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L3产出1月" sheetId="3" r:id="rId1"/>
    <sheet name="L3产出2月" sheetId="11" r:id="rId2"/>
    <sheet name="L3产出3月" sheetId="12" r:id="rId3"/>
    <sheet name="11A" sheetId="10" r:id="rId4"/>
  </sheets>
  <definedNames>
    <definedName name="_xlnm._FilterDatabase" localSheetId="0" hidden="1">L3产出1月!$A$1:$C$5313</definedName>
    <definedName name="_xlnm._FilterDatabase" localSheetId="1" hidden="1">L3产出2月!$C$1:$C$5052</definedName>
    <definedName name="_xlnm._FilterDatabase" localSheetId="2" hidden="1">L3产出3月!$C$1:$C$5767</definedName>
  </definedNames>
  <calcPr calcId="152511"/>
</workbook>
</file>

<file path=xl/calcChain.xml><?xml version="1.0" encoding="utf-8"?>
<calcChain xmlns="http://schemas.openxmlformats.org/spreadsheetml/2006/main">
  <c r="H5052" i="11" l="1"/>
  <c r="H5051" i="11"/>
  <c r="H5050" i="11"/>
  <c r="H5049" i="11"/>
  <c r="H5048" i="11"/>
  <c r="H5047" i="11"/>
  <c r="H5046" i="11"/>
  <c r="H5045" i="11"/>
  <c r="H5044" i="11"/>
  <c r="H5043" i="11"/>
  <c r="H5042" i="11"/>
  <c r="H5041" i="11"/>
  <c r="H5040" i="11"/>
  <c r="H5039" i="11"/>
  <c r="H5038" i="11"/>
  <c r="H5037" i="11"/>
  <c r="H5036" i="11"/>
  <c r="H5035" i="11"/>
  <c r="H5034" i="11"/>
  <c r="H5033" i="11"/>
  <c r="H5032" i="11"/>
  <c r="H5031" i="11"/>
  <c r="H5030" i="11"/>
  <c r="H5029" i="11"/>
  <c r="H5028" i="11"/>
  <c r="H5027" i="11"/>
  <c r="H5026" i="11"/>
  <c r="H5025" i="11"/>
  <c r="H5024" i="11"/>
  <c r="H5023" i="11"/>
  <c r="H5022" i="11"/>
  <c r="H5021" i="11"/>
  <c r="H5020" i="11"/>
  <c r="H5019" i="11"/>
  <c r="H5018" i="11"/>
  <c r="H5017" i="11"/>
  <c r="H5016" i="11"/>
  <c r="H5015" i="11"/>
  <c r="H5014" i="11"/>
  <c r="H5013" i="11"/>
  <c r="H5012" i="11"/>
  <c r="H5011" i="11"/>
  <c r="H5010" i="11"/>
  <c r="H5009" i="11"/>
  <c r="H5008" i="11"/>
  <c r="H5007" i="11"/>
  <c r="H5006" i="11"/>
  <c r="H5005" i="11"/>
  <c r="H5004" i="11"/>
  <c r="H5003" i="11"/>
  <c r="H5002" i="11"/>
  <c r="H5001" i="11"/>
  <c r="H5000" i="11"/>
  <c r="H4999" i="11"/>
  <c r="H4998" i="11"/>
  <c r="H4997" i="11"/>
  <c r="H4996" i="11"/>
  <c r="H4995" i="11"/>
  <c r="H4994" i="11"/>
  <c r="H4993" i="11"/>
  <c r="H4992" i="11"/>
  <c r="H4991" i="11"/>
  <c r="H4990" i="11"/>
  <c r="H4989" i="11"/>
  <c r="H4988" i="11"/>
  <c r="H4987" i="11"/>
  <c r="H4986" i="11"/>
  <c r="H4985" i="11"/>
  <c r="H4984" i="11"/>
  <c r="H4983" i="11"/>
  <c r="H4982" i="11"/>
  <c r="H4981" i="11"/>
  <c r="H4980" i="11"/>
  <c r="H4979" i="11"/>
  <c r="H4978" i="11"/>
  <c r="H4977" i="11"/>
  <c r="H4976" i="11"/>
  <c r="H4975" i="11"/>
  <c r="H4974" i="11"/>
  <c r="H4973" i="11"/>
  <c r="H4972" i="11"/>
  <c r="H4971" i="11"/>
  <c r="H4970" i="11"/>
  <c r="H4969" i="11"/>
  <c r="H4968" i="11"/>
  <c r="H4967" i="11"/>
  <c r="H4966" i="11"/>
  <c r="H4965" i="11"/>
  <c r="H4964" i="11"/>
  <c r="H4963" i="11"/>
  <c r="H4962" i="11"/>
  <c r="H4961" i="11"/>
  <c r="H4960" i="11"/>
  <c r="H4959" i="11"/>
  <c r="H4958" i="11"/>
  <c r="H4957" i="11"/>
  <c r="H4956" i="11"/>
  <c r="H4955" i="11"/>
  <c r="H4954" i="11"/>
  <c r="H4953" i="11"/>
  <c r="H4952" i="11"/>
  <c r="H4951" i="11"/>
  <c r="H4950" i="11"/>
  <c r="H4949" i="11"/>
  <c r="H4948" i="11"/>
  <c r="H4947" i="11"/>
  <c r="H4946" i="11"/>
  <c r="H4945" i="11"/>
  <c r="H4944" i="11"/>
  <c r="H4943" i="11"/>
  <c r="H4942" i="11"/>
  <c r="H4941" i="11"/>
  <c r="H4940" i="11"/>
  <c r="H4939" i="11"/>
  <c r="H4938" i="11"/>
  <c r="H4937" i="11"/>
  <c r="H4936" i="11"/>
  <c r="H4935" i="11"/>
  <c r="H4934" i="11"/>
  <c r="H4933" i="11"/>
  <c r="H4932" i="11"/>
  <c r="H4931" i="11"/>
  <c r="H4930" i="11"/>
  <c r="H4929" i="11"/>
  <c r="H4928" i="11"/>
  <c r="H4927" i="11"/>
  <c r="H4926" i="11"/>
  <c r="H4925" i="11"/>
  <c r="H4924" i="11"/>
  <c r="H4923" i="11"/>
  <c r="H4922" i="11"/>
  <c r="H4921" i="11"/>
  <c r="H4920" i="11"/>
  <c r="H4919" i="11"/>
  <c r="H4918" i="11"/>
  <c r="H4917" i="11"/>
  <c r="H4916" i="11"/>
  <c r="H4915" i="11"/>
  <c r="H4914" i="11"/>
  <c r="H4913" i="11"/>
  <c r="H4912" i="11"/>
  <c r="H4911" i="11"/>
  <c r="H4910" i="11"/>
  <c r="H4909" i="11"/>
  <c r="H4908" i="11"/>
  <c r="H4907" i="11"/>
  <c r="H4906" i="11"/>
  <c r="H4905" i="11"/>
  <c r="H4904" i="11"/>
  <c r="H4903" i="11"/>
  <c r="H4902" i="11"/>
  <c r="H4901" i="11"/>
  <c r="H4900" i="11"/>
  <c r="H4899" i="11"/>
  <c r="H4898" i="11"/>
  <c r="H4897" i="11"/>
  <c r="H4896" i="11"/>
  <c r="H4895" i="11"/>
  <c r="H4894" i="11"/>
  <c r="H4893" i="11"/>
  <c r="H4892" i="11"/>
  <c r="H4891" i="11"/>
  <c r="H4890" i="11"/>
  <c r="H4889" i="11"/>
  <c r="H4888" i="11"/>
  <c r="H4887" i="11"/>
  <c r="H4886" i="11"/>
  <c r="H4885" i="11"/>
  <c r="H4884" i="11"/>
  <c r="H4883" i="11"/>
  <c r="H4882" i="11"/>
  <c r="H4881" i="11"/>
  <c r="H4880" i="11"/>
  <c r="H4879" i="11"/>
  <c r="H4878" i="11"/>
  <c r="H4877" i="11"/>
  <c r="H4876" i="11"/>
  <c r="H4875" i="11"/>
  <c r="H4874" i="11"/>
  <c r="H4873" i="11"/>
  <c r="H4872" i="11"/>
  <c r="H4871" i="11"/>
  <c r="H4870" i="11"/>
  <c r="H4869" i="11"/>
  <c r="H4868" i="11"/>
  <c r="H4867" i="11"/>
  <c r="H4866" i="11"/>
  <c r="H4865" i="11"/>
  <c r="H4864" i="11"/>
  <c r="H4863" i="11"/>
  <c r="H4862" i="11"/>
  <c r="H4861" i="11"/>
  <c r="H4860" i="11"/>
  <c r="H4859" i="11"/>
  <c r="H4858" i="11"/>
  <c r="H4857" i="11"/>
  <c r="H4856" i="11"/>
  <c r="H4855" i="11"/>
  <c r="H4854" i="11"/>
  <c r="H4853" i="11"/>
  <c r="H4852" i="11"/>
  <c r="H4851" i="11"/>
  <c r="H4850" i="11"/>
  <c r="H4849" i="11"/>
  <c r="H4848" i="11"/>
  <c r="H4847" i="11"/>
  <c r="H4846" i="11"/>
  <c r="H4845" i="11"/>
  <c r="H4844" i="11"/>
  <c r="H4843" i="11"/>
  <c r="H4842" i="11"/>
  <c r="H4841" i="11"/>
  <c r="H4840" i="11"/>
  <c r="H4839" i="11"/>
  <c r="H4838" i="11"/>
  <c r="H4837" i="11"/>
  <c r="H4836" i="11"/>
  <c r="H4835" i="11"/>
  <c r="H4834" i="11"/>
  <c r="H4833" i="11"/>
  <c r="H4832" i="11"/>
  <c r="H4831" i="11"/>
  <c r="H4830" i="11"/>
  <c r="H4829" i="11"/>
  <c r="H4828" i="11"/>
  <c r="H4827" i="11"/>
  <c r="H4826" i="11"/>
  <c r="H4825" i="11"/>
  <c r="H4824" i="11"/>
  <c r="H4823" i="11"/>
  <c r="H4822" i="11"/>
  <c r="H4821" i="11"/>
  <c r="H4820" i="11"/>
  <c r="H4819" i="11"/>
  <c r="H4818" i="11"/>
  <c r="H4817" i="11"/>
  <c r="H4816" i="11"/>
  <c r="H4815" i="11"/>
  <c r="H4814" i="11"/>
  <c r="H4813" i="11"/>
  <c r="H4812" i="11"/>
  <c r="H4811" i="11"/>
  <c r="H4810" i="11"/>
  <c r="H4809" i="11"/>
  <c r="H4808" i="11"/>
  <c r="H4807" i="11"/>
  <c r="H4806" i="11"/>
  <c r="H4805" i="11"/>
  <c r="H4804" i="11"/>
  <c r="E4804" i="11"/>
  <c r="H4803" i="11"/>
  <c r="H4802" i="11"/>
  <c r="H4801" i="11"/>
  <c r="H4800" i="11"/>
  <c r="H4799" i="11"/>
  <c r="H4798" i="11"/>
  <c r="H4797" i="11"/>
  <c r="H4796" i="11"/>
  <c r="H4795" i="11"/>
  <c r="H4794" i="11"/>
  <c r="H4793" i="11"/>
  <c r="H4792" i="11"/>
  <c r="H4791" i="11"/>
  <c r="H4790" i="11"/>
  <c r="H4789" i="11"/>
  <c r="H4788" i="11"/>
  <c r="H4787" i="11"/>
  <c r="H4786" i="11"/>
  <c r="H4785" i="11"/>
  <c r="H4784" i="11"/>
  <c r="H4783" i="11"/>
  <c r="H4782" i="11"/>
  <c r="H4781" i="11"/>
  <c r="H4780" i="11"/>
  <c r="H4779" i="11"/>
  <c r="H4778" i="11"/>
  <c r="H4777" i="11"/>
  <c r="H4776" i="11"/>
  <c r="H4775" i="11"/>
  <c r="H4774" i="11"/>
  <c r="H4773" i="11"/>
  <c r="H4772" i="11"/>
  <c r="H4771" i="11"/>
  <c r="H4770" i="11"/>
  <c r="H4769" i="11"/>
  <c r="H4768" i="11"/>
  <c r="H4767" i="11"/>
  <c r="H4766" i="11"/>
  <c r="H4765" i="11"/>
  <c r="H4764" i="11"/>
  <c r="H4763" i="11"/>
  <c r="H4762" i="11"/>
  <c r="H4761" i="11"/>
  <c r="H4760" i="11"/>
  <c r="H4759" i="11"/>
  <c r="H4758" i="11"/>
  <c r="H4757" i="11"/>
  <c r="H4756" i="11"/>
  <c r="H4755" i="11"/>
  <c r="H4754" i="11"/>
  <c r="H4753" i="11"/>
  <c r="H4752" i="11"/>
  <c r="H4751" i="11"/>
  <c r="H4750" i="11"/>
  <c r="H4749" i="11"/>
  <c r="H4748" i="11"/>
  <c r="H4747" i="11"/>
  <c r="H4746" i="11"/>
  <c r="H4745" i="11"/>
  <c r="H4744" i="11"/>
  <c r="H4743" i="11"/>
  <c r="H4742" i="11"/>
  <c r="H4741" i="11"/>
  <c r="H4740" i="11"/>
  <c r="H4739" i="11"/>
  <c r="H4738" i="11"/>
  <c r="H4737" i="11"/>
  <c r="H4736" i="11"/>
  <c r="H4735" i="11"/>
  <c r="H4734" i="11"/>
  <c r="H4733" i="11"/>
  <c r="H4732" i="11"/>
  <c r="H4731" i="11"/>
  <c r="H4730" i="11"/>
  <c r="H4729" i="11"/>
  <c r="H4728" i="11"/>
  <c r="H4727" i="11"/>
  <c r="H4726" i="11"/>
  <c r="H4725" i="11"/>
  <c r="H4724" i="11"/>
  <c r="H4723" i="11"/>
  <c r="H4722" i="11"/>
  <c r="H4721" i="11"/>
  <c r="H4720" i="11"/>
  <c r="H4719" i="11"/>
  <c r="H4718" i="11"/>
  <c r="H4717" i="11"/>
  <c r="H4716" i="11"/>
  <c r="H4715" i="11"/>
  <c r="H4714" i="11"/>
  <c r="H4713" i="11"/>
  <c r="H4712" i="11"/>
  <c r="H4711" i="11"/>
  <c r="H4710" i="11"/>
  <c r="H4709" i="11"/>
  <c r="H4708" i="11"/>
  <c r="H4707" i="11"/>
  <c r="H4706" i="11"/>
  <c r="H4705" i="11"/>
  <c r="H4704" i="11"/>
  <c r="H4703" i="11"/>
  <c r="H4702" i="11"/>
  <c r="H4701" i="11"/>
  <c r="H4700" i="11"/>
  <c r="H4699" i="11"/>
  <c r="H4698" i="11"/>
  <c r="H4697" i="11"/>
  <c r="H4696" i="11"/>
  <c r="H4695" i="11"/>
  <c r="H4694" i="11"/>
  <c r="H4693" i="11"/>
  <c r="H4692" i="11"/>
  <c r="H4691" i="11"/>
  <c r="H4690" i="11"/>
  <c r="H4689" i="11"/>
  <c r="H4688" i="11"/>
  <c r="H4687" i="11"/>
  <c r="H4686" i="11"/>
  <c r="H4685" i="11"/>
  <c r="H4684" i="11"/>
  <c r="H4683" i="11"/>
  <c r="H4682" i="11"/>
  <c r="H4681" i="11"/>
  <c r="H4680" i="11"/>
  <c r="H4679" i="11"/>
  <c r="H4678" i="11"/>
  <c r="H4677" i="11"/>
  <c r="H4676" i="11"/>
  <c r="H4675" i="11"/>
  <c r="H4674" i="11"/>
  <c r="H4673" i="11"/>
  <c r="H4672" i="11"/>
  <c r="H4671" i="11"/>
  <c r="H4670" i="11"/>
  <c r="H4669" i="11"/>
  <c r="H4668" i="11"/>
  <c r="H4667" i="11"/>
  <c r="H4666" i="11"/>
  <c r="H4665" i="11"/>
  <c r="H4664" i="11"/>
  <c r="H4663" i="11"/>
  <c r="H4662" i="11"/>
  <c r="H4661" i="11"/>
  <c r="H4660" i="11"/>
  <c r="H4659" i="11"/>
  <c r="H4658" i="11"/>
  <c r="H4657" i="11"/>
  <c r="H4656" i="11"/>
  <c r="H4655" i="11"/>
  <c r="H4654" i="11"/>
  <c r="H4653" i="11"/>
  <c r="H4652" i="11"/>
  <c r="H4651" i="11"/>
  <c r="H4650" i="11"/>
  <c r="H4649" i="11"/>
  <c r="H4648" i="11"/>
  <c r="H4647" i="11"/>
  <c r="H4646" i="11"/>
  <c r="H4645" i="11"/>
  <c r="H4644" i="11"/>
  <c r="H4643" i="11"/>
  <c r="H4642" i="11"/>
  <c r="H4641" i="11"/>
  <c r="H4640" i="11"/>
  <c r="H4639" i="11"/>
  <c r="H4638" i="11"/>
  <c r="H4637" i="11"/>
  <c r="H4636" i="11"/>
  <c r="H4635" i="11"/>
  <c r="H4634" i="11"/>
  <c r="H4633" i="11"/>
  <c r="H4632" i="11"/>
  <c r="H4631" i="11"/>
  <c r="H4630" i="11"/>
  <c r="H4629" i="11"/>
  <c r="H4628" i="11"/>
  <c r="H4627" i="11"/>
  <c r="H4626" i="11"/>
  <c r="H4625" i="11"/>
  <c r="H4624" i="11"/>
  <c r="H4623" i="11"/>
  <c r="H4622" i="11"/>
  <c r="H4621" i="11"/>
  <c r="H4620" i="11"/>
  <c r="H4619" i="11"/>
  <c r="H4618" i="11"/>
  <c r="H4617" i="11"/>
  <c r="H4616" i="11"/>
  <c r="H4615" i="11"/>
  <c r="H4614" i="11"/>
  <c r="H4613" i="11"/>
  <c r="H4612" i="11"/>
  <c r="H4611" i="11"/>
  <c r="H4610" i="11"/>
  <c r="H4609" i="11"/>
  <c r="H4608" i="11"/>
  <c r="H4607" i="11"/>
  <c r="H4606" i="11"/>
  <c r="H4605" i="11"/>
  <c r="H4604" i="11"/>
  <c r="H4603" i="11"/>
  <c r="H4602" i="11"/>
  <c r="H4601" i="11"/>
  <c r="H4600" i="11"/>
  <c r="H4599" i="11"/>
  <c r="H4598" i="11"/>
  <c r="H4597" i="11"/>
  <c r="H4596" i="11"/>
  <c r="H4595" i="11"/>
  <c r="H4594" i="11"/>
  <c r="H4593" i="11"/>
  <c r="H4592" i="11"/>
  <c r="H4591" i="11"/>
  <c r="H4590" i="11"/>
  <c r="E4590" i="11"/>
  <c r="H4589" i="11"/>
  <c r="H4588" i="11"/>
  <c r="H4587" i="11"/>
  <c r="H4586" i="11"/>
  <c r="H4585" i="11"/>
  <c r="H4584" i="11"/>
  <c r="H4583" i="11"/>
  <c r="H4582" i="11"/>
  <c r="H4581" i="11"/>
  <c r="H4580" i="11"/>
  <c r="H4579" i="11"/>
  <c r="H4578" i="11"/>
  <c r="H4577" i="11"/>
  <c r="H4576" i="11"/>
  <c r="H4575" i="11"/>
  <c r="H4574" i="11"/>
  <c r="H4573" i="11"/>
  <c r="H4572" i="11"/>
  <c r="H4571" i="11"/>
  <c r="H4570" i="11"/>
  <c r="H4569" i="11"/>
  <c r="H4568" i="11"/>
  <c r="H4567" i="11"/>
  <c r="H4566" i="11"/>
  <c r="H4565" i="11"/>
  <c r="H4564" i="11"/>
  <c r="H4563" i="11"/>
  <c r="H4562" i="11"/>
  <c r="H4561" i="11"/>
  <c r="H4560" i="11"/>
  <c r="H4559" i="11"/>
  <c r="H4558" i="11"/>
  <c r="H4557" i="11"/>
  <c r="H4556" i="11"/>
  <c r="H4555" i="11"/>
  <c r="H4554" i="11"/>
  <c r="H4553" i="11"/>
  <c r="H4552" i="11"/>
  <c r="H4551" i="11"/>
  <c r="H4550" i="11"/>
  <c r="H4549" i="11"/>
  <c r="H4548" i="11"/>
  <c r="H4547" i="11"/>
  <c r="H4546" i="11"/>
  <c r="H4545" i="11"/>
  <c r="H4544" i="11"/>
  <c r="H4543" i="11"/>
  <c r="H4542" i="11"/>
  <c r="H4541" i="11"/>
  <c r="H4540" i="11"/>
  <c r="H4539" i="11"/>
  <c r="H4538" i="11"/>
  <c r="H4537" i="11"/>
  <c r="H4536" i="11"/>
  <c r="H4535" i="11"/>
  <c r="H4534" i="11"/>
  <c r="H4533" i="11"/>
  <c r="H4532" i="11"/>
  <c r="H4531" i="11"/>
  <c r="H4530" i="11"/>
  <c r="H4529" i="11"/>
  <c r="H4528" i="11"/>
  <c r="H4527" i="11"/>
  <c r="H4526" i="11"/>
  <c r="H4525" i="11"/>
  <c r="H4524" i="11"/>
  <c r="H4523" i="11"/>
  <c r="H4522" i="11"/>
  <c r="H4521" i="11"/>
  <c r="H4520" i="11"/>
  <c r="H4519" i="11"/>
  <c r="H4518" i="11"/>
  <c r="H4517" i="11"/>
  <c r="H4516" i="11"/>
  <c r="H4515" i="11"/>
  <c r="H4514" i="11"/>
  <c r="H4513" i="11"/>
  <c r="H4512" i="11"/>
  <c r="H4511" i="11"/>
  <c r="H4510" i="11"/>
  <c r="H4509" i="11"/>
  <c r="H4508" i="11"/>
  <c r="H4507" i="11"/>
  <c r="H4506" i="11"/>
  <c r="H4505" i="11"/>
  <c r="H4504" i="11"/>
  <c r="H4503" i="11"/>
  <c r="H4502" i="11"/>
  <c r="H4501" i="11"/>
  <c r="H4500" i="11"/>
  <c r="H4499" i="11"/>
  <c r="H4498" i="11"/>
  <c r="H4497" i="11"/>
  <c r="H4496" i="11"/>
  <c r="H4495" i="11"/>
  <c r="H4494" i="11"/>
  <c r="H4493" i="11"/>
  <c r="H4492" i="11"/>
  <c r="H4491" i="11"/>
  <c r="H4490" i="11"/>
  <c r="H4489" i="11"/>
  <c r="H4488" i="11"/>
  <c r="H4487" i="11"/>
  <c r="H4486" i="11"/>
  <c r="H4485" i="11"/>
  <c r="H4484" i="11"/>
  <c r="H4483" i="11"/>
  <c r="H4482" i="11"/>
  <c r="H4481" i="11"/>
  <c r="H4480" i="11"/>
  <c r="H4479" i="11"/>
  <c r="H4478" i="11"/>
  <c r="H4477" i="11"/>
  <c r="H4476" i="11"/>
  <c r="H4475" i="11"/>
  <c r="H4474" i="11"/>
  <c r="H4473" i="11"/>
  <c r="H4472" i="11"/>
  <c r="H4471" i="11"/>
  <c r="H4470" i="11"/>
  <c r="H4469" i="11"/>
  <c r="H4468" i="11"/>
  <c r="H4467" i="11"/>
  <c r="H4466" i="11"/>
  <c r="H4465" i="11"/>
  <c r="H4464" i="11"/>
  <c r="H4463" i="11"/>
  <c r="H4462" i="11"/>
  <c r="H4461" i="11"/>
  <c r="H4460" i="11"/>
  <c r="H4459" i="11"/>
  <c r="H4458" i="11"/>
  <c r="H4457" i="11"/>
  <c r="H4456" i="11"/>
  <c r="H4455" i="11"/>
  <c r="H4454" i="11"/>
  <c r="H4453" i="11"/>
  <c r="H4452" i="11"/>
  <c r="H4451" i="11"/>
  <c r="H4450" i="11"/>
  <c r="H4449" i="11"/>
  <c r="H4448" i="11"/>
  <c r="H4447" i="11"/>
  <c r="H4446" i="11"/>
  <c r="H4445" i="11"/>
  <c r="H4444" i="11"/>
  <c r="H4443" i="11"/>
  <c r="H4442" i="11"/>
  <c r="H4441" i="11"/>
  <c r="H4440" i="11"/>
  <c r="H4439" i="11"/>
  <c r="H4438" i="11"/>
  <c r="H4437" i="11"/>
  <c r="H4436" i="11"/>
  <c r="H4435" i="11"/>
  <c r="H4434" i="11"/>
  <c r="H4433" i="11"/>
  <c r="H4432" i="11"/>
  <c r="H4431" i="11"/>
  <c r="H4430" i="11"/>
  <c r="H4429" i="11"/>
  <c r="H4428" i="11"/>
  <c r="H4427" i="11"/>
  <c r="H4426" i="11"/>
  <c r="H4425" i="11"/>
  <c r="H4424" i="11"/>
  <c r="H4423" i="11"/>
  <c r="H4422" i="11"/>
  <c r="H4421" i="11"/>
  <c r="H4420" i="11"/>
  <c r="H4419" i="11"/>
  <c r="H4418" i="11"/>
  <c r="H4417" i="11"/>
  <c r="H4416" i="11"/>
  <c r="H4415" i="11"/>
  <c r="H4414" i="11"/>
  <c r="H4413" i="11"/>
  <c r="H4412" i="11"/>
  <c r="H4411" i="11"/>
  <c r="H4410" i="11"/>
  <c r="H4409" i="11"/>
  <c r="H4408" i="11"/>
  <c r="H4407" i="11"/>
  <c r="H4406" i="11"/>
  <c r="H4405" i="11"/>
  <c r="H4404" i="11"/>
  <c r="H4403" i="11"/>
  <c r="H4402" i="11"/>
  <c r="H4401" i="11"/>
  <c r="H4400" i="11"/>
  <c r="H4399" i="11"/>
  <c r="H4398" i="11"/>
  <c r="H4397" i="11"/>
  <c r="H4396" i="11"/>
  <c r="H4395" i="11"/>
  <c r="H4394" i="11"/>
  <c r="H4393" i="11"/>
  <c r="H4392" i="11"/>
  <c r="H4391" i="11"/>
  <c r="H4390" i="11"/>
  <c r="H4389" i="11"/>
  <c r="H4388" i="11"/>
  <c r="H4387" i="11"/>
  <c r="H4386" i="11"/>
  <c r="H4385" i="11"/>
  <c r="H4384" i="11"/>
  <c r="H4383" i="11"/>
  <c r="H4382" i="11"/>
  <c r="H4381" i="11"/>
  <c r="H4380" i="11"/>
  <c r="H4379" i="11"/>
  <c r="H4378" i="11"/>
  <c r="H4377" i="11"/>
  <c r="H4376" i="11"/>
  <c r="H4375" i="11"/>
  <c r="H4374" i="11"/>
  <c r="H4373" i="11"/>
  <c r="H4372" i="11"/>
  <c r="H4371" i="11"/>
  <c r="H4370" i="11"/>
  <c r="H4369" i="11"/>
  <c r="H4368" i="11"/>
  <c r="H4367" i="11"/>
  <c r="H4366" i="11"/>
  <c r="H4365" i="11"/>
  <c r="H4364" i="11"/>
  <c r="H4363" i="11"/>
  <c r="H4362" i="11"/>
  <c r="H4361" i="11"/>
  <c r="H4360" i="11"/>
  <c r="H4359" i="11"/>
  <c r="H4358" i="11"/>
  <c r="H4357" i="11"/>
  <c r="H4356" i="11"/>
  <c r="H4355" i="11"/>
  <c r="H4354" i="11"/>
  <c r="H4353" i="11"/>
  <c r="H4352" i="11"/>
  <c r="H4351" i="11"/>
  <c r="H4350" i="11"/>
  <c r="H4349" i="11"/>
  <c r="H4348" i="11"/>
  <c r="H4347" i="11"/>
  <c r="H4346" i="11"/>
  <c r="H4345" i="11"/>
  <c r="H4344" i="11"/>
  <c r="H4343" i="11"/>
  <c r="H4342" i="11"/>
  <c r="H4341" i="11"/>
  <c r="H4340" i="11"/>
  <c r="H4339" i="11"/>
  <c r="H4338" i="11"/>
  <c r="H4337" i="11"/>
  <c r="H4336" i="11"/>
  <c r="H4335" i="11"/>
  <c r="H4334" i="11"/>
  <c r="H4333" i="11"/>
  <c r="H4332" i="11"/>
  <c r="H4331" i="11"/>
  <c r="H4330" i="11"/>
  <c r="H4329" i="11"/>
  <c r="H4328" i="11"/>
  <c r="H4327" i="11"/>
  <c r="H4326" i="11"/>
  <c r="H4325" i="11"/>
  <c r="H4324" i="11"/>
  <c r="H4323" i="11"/>
  <c r="H4322" i="11"/>
  <c r="H4321" i="11"/>
  <c r="H4320" i="11"/>
  <c r="H4319" i="11"/>
  <c r="H4318" i="11"/>
  <c r="H4317" i="11"/>
  <c r="H4316" i="11"/>
  <c r="H4315" i="11"/>
  <c r="H4314" i="11"/>
  <c r="H4313" i="11"/>
  <c r="H4312" i="11"/>
  <c r="H4311" i="11"/>
  <c r="H4310" i="11"/>
  <c r="H4309" i="11"/>
  <c r="H4308" i="11"/>
  <c r="H4307" i="11"/>
  <c r="H4306" i="11"/>
  <c r="H4305" i="11"/>
  <c r="H4304" i="11"/>
  <c r="H4303" i="11"/>
  <c r="H4302" i="11"/>
  <c r="H4301" i="11"/>
  <c r="H4300" i="11"/>
  <c r="H4299" i="11"/>
  <c r="H4298" i="11"/>
  <c r="H4297" i="11"/>
  <c r="H4296" i="11"/>
  <c r="H4295" i="11"/>
  <c r="H4294" i="11"/>
  <c r="H4293" i="11"/>
  <c r="H4292" i="11"/>
  <c r="H4291" i="11"/>
  <c r="H4290" i="11"/>
  <c r="H4289" i="11"/>
  <c r="H4288" i="11"/>
  <c r="H4287" i="11"/>
  <c r="H4286" i="11"/>
  <c r="H4285" i="11"/>
  <c r="H4284" i="11"/>
  <c r="H4283" i="11"/>
  <c r="H4282" i="11"/>
  <c r="H4281" i="11"/>
  <c r="H4280" i="11"/>
  <c r="H4279" i="11"/>
  <c r="H4278" i="11"/>
  <c r="H4277" i="11"/>
  <c r="H4276" i="11"/>
  <c r="H4275" i="11"/>
  <c r="H4274" i="11"/>
  <c r="H4273" i="11"/>
  <c r="H4272" i="11"/>
  <c r="H4271" i="11"/>
  <c r="H4270" i="11"/>
  <c r="H4269" i="11"/>
  <c r="H4268" i="11"/>
  <c r="H4267" i="11"/>
  <c r="H4266" i="11"/>
  <c r="H4265" i="11"/>
  <c r="H4264" i="11"/>
  <c r="H4263" i="11"/>
  <c r="H4262" i="11"/>
  <c r="H4261" i="11"/>
  <c r="H4260" i="11"/>
  <c r="H4259" i="11"/>
  <c r="H4258" i="11"/>
  <c r="H4257" i="11"/>
  <c r="H4256" i="11"/>
  <c r="H4255" i="11"/>
  <c r="H4254" i="11"/>
  <c r="H4253" i="11"/>
  <c r="H4252" i="11"/>
  <c r="H4251" i="11"/>
  <c r="H4250" i="11"/>
  <c r="H4249" i="11"/>
  <c r="H4248" i="11"/>
  <c r="H4247" i="11"/>
  <c r="H4246" i="11"/>
  <c r="H4245" i="11"/>
  <c r="H4244" i="11"/>
  <c r="H4243" i="11"/>
  <c r="H4242" i="11"/>
  <c r="H4241" i="11"/>
  <c r="H4240" i="11"/>
  <c r="H4239" i="11"/>
  <c r="H4238" i="11"/>
  <c r="H4237" i="11"/>
  <c r="H4236" i="11"/>
  <c r="H4235" i="11"/>
  <c r="H4234" i="11"/>
  <c r="H4233" i="11"/>
  <c r="H4232" i="11"/>
  <c r="H4231" i="11"/>
  <c r="H4230" i="11"/>
  <c r="H4229" i="11"/>
  <c r="H4228" i="11"/>
  <c r="H4227" i="11"/>
  <c r="H4226" i="11"/>
  <c r="H4225" i="11"/>
  <c r="H4224" i="11"/>
  <c r="H4223" i="11"/>
  <c r="H4222" i="11"/>
  <c r="H4221" i="11"/>
  <c r="H4220" i="11"/>
  <c r="H4219" i="11"/>
  <c r="H4218" i="11"/>
  <c r="H4217" i="11"/>
  <c r="H4216" i="11"/>
  <c r="H4215" i="11"/>
  <c r="H4214" i="11"/>
  <c r="H4213" i="11"/>
  <c r="H4212" i="11"/>
  <c r="H4211" i="11"/>
  <c r="H4210" i="11"/>
  <c r="H4209" i="11"/>
  <c r="H4208" i="11"/>
  <c r="H4207" i="11"/>
  <c r="H4206" i="11"/>
  <c r="H4205" i="11"/>
  <c r="H4204" i="11"/>
  <c r="H4203" i="11"/>
  <c r="H4202" i="11"/>
  <c r="H4201" i="11"/>
  <c r="H4200" i="11"/>
  <c r="H4199" i="11"/>
  <c r="H4198" i="11"/>
  <c r="H4197" i="11"/>
  <c r="H4196" i="11"/>
  <c r="H4195" i="11"/>
  <c r="H4194" i="11"/>
  <c r="H4193" i="11"/>
  <c r="H4192" i="11"/>
  <c r="H4191" i="11"/>
  <c r="H4190" i="11"/>
  <c r="H4189" i="11"/>
  <c r="H4188" i="11"/>
  <c r="H4187" i="11"/>
  <c r="H4186" i="11"/>
  <c r="H4185" i="11"/>
  <c r="H4184" i="11"/>
  <c r="H4183" i="11"/>
  <c r="H4182" i="11"/>
  <c r="H4181" i="11"/>
  <c r="H4180" i="11"/>
  <c r="H4179" i="11"/>
  <c r="H4178" i="11"/>
  <c r="H4177" i="11"/>
  <c r="H4176" i="11"/>
  <c r="H4175" i="11"/>
  <c r="H4174" i="11"/>
  <c r="H4173" i="11"/>
  <c r="H4172" i="11"/>
  <c r="H4171" i="11"/>
  <c r="H4170" i="11"/>
  <c r="H4169" i="11"/>
  <c r="H4168" i="11"/>
  <c r="H4167" i="11"/>
  <c r="H4166" i="11"/>
  <c r="H4165" i="11"/>
  <c r="H4164" i="11"/>
  <c r="H4163" i="11"/>
  <c r="H4162" i="11"/>
  <c r="H4161" i="11"/>
  <c r="H4160" i="11"/>
  <c r="H4159" i="11"/>
  <c r="H4158" i="11"/>
  <c r="H4157" i="11"/>
  <c r="H4156" i="11"/>
  <c r="H4155" i="11"/>
  <c r="H4154" i="11"/>
  <c r="H4153" i="11"/>
  <c r="H4152" i="11"/>
  <c r="H4151" i="11"/>
  <c r="H4150" i="11"/>
  <c r="H4149" i="11"/>
  <c r="H4148" i="11"/>
  <c r="H4147" i="11"/>
  <c r="H4146" i="11"/>
  <c r="H4145" i="11"/>
  <c r="H4144" i="11"/>
  <c r="H4143" i="11"/>
  <c r="H4142" i="11"/>
  <c r="H4141" i="11"/>
  <c r="H4140" i="11"/>
  <c r="H4139" i="11"/>
  <c r="H4138" i="11"/>
  <c r="H4137" i="11"/>
  <c r="H4136" i="11"/>
  <c r="H4135" i="11"/>
  <c r="H4134" i="11"/>
  <c r="H4133" i="11"/>
  <c r="H4132" i="11"/>
  <c r="H4131" i="11"/>
  <c r="H4130" i="11"/>
  <c r="H4129" i="11"/>
  <c r="H4128" i="11"/>
  <c r="H4127" i="11"/>
  <c r="H4126" i="11"/>
  <c r="H4125" i="11"/>
  <c r="H4124" i="11"/>
  <c r="H4123" i="11"/>
  <c r="H4122" i="11"/>
  <c r="H4121" i="11"/>
  <c r="H4120" i="11"/>
  <c r="H4119" i="11"/>
  <c r="H4118" i="11"/>
  <c r="H4117" i="11"/>
  <c r="H4116" i="11"/>
  <c r="H4115" i="11"/>
  <c r="H4114" i="11"/>
  <c r="H4113" i="11"/>
  <c r="H4112" i="11"/>
  <c r="H4111" i="11"/>
  <c r="H4110" i="11"/>
  <c r="H4109" i="11"/>
  <c r="H4108" i="11"/>
  <c r="H4107" i="11"/>
  <c r="H4106" i="11"/>
  <c r="H4105" i="11"/>
  <c r="H4104" i="11"/>
  <c r="H4103" i="11"/>
  <c r="H4102" i="11"/>
  <c r="H4101" i="11"/>
  <c r="H4100" i="11"/>
  <c r="H4099" i="11"/>
  <c r="H4098" i="11"/>
  <c r="H4097" i="11"/>
  <c r="H4096" i="11"/>
  <c r="H4095" i="11"/>
  <c r="H4094" i="11"/>
  <c r="H4093" i="11"/>
  <c r="H4092" i="11"/>
  <c r="H4091" i="11"/>
  <c r="H4090" i="11"/>
  <c r="H4089" i="11"/>
  <c r="H4088" i="11"/>
  <c r="H4087" i="11"/>
  <c r="H4086" i="11"/>
  <c r="H4085" i="11"/>
  <c r="H4084" i="11"/>
  <c r="H4083" i="11"/>
  <c r="H4082" i="11"/>
  <c r="H4081" i="11"/>
  <c r="H4080" i="11"/>
  <c r="H4079" i="11"/>
  <c r="H4078" i="11"/>
  <c r="H4077" i="11"/>
  <c r="H4076" i="11"/>
  <c r="H4075" i="11"/>
  <c r="H4074" i="11"/>
  <c r="H4073" i="11"/>
  <c r="H4072" i="11"/>
  <c r="H4071" i="11"/>
  <c r="H4070" i="11"/>
  <c r="H4069" i="11"/>
  <c r="H4068" i="11"/>
  <c r="H4067" i="11"/>
  <c r="H4066" i="11"/>
  <c r="H4065" i="11"/>
  <c r="H4064" i="11"/>
  <c r="H4063" i="11"/>
  <c r="H4062" i="11"/>
  <c r="H4061" i="11"/>
  <c r="H4060" i="11"/>
  <c r="H4059" i="11"/>
  <c r="H4058" i="11"/>
  <c r="H4057" i="11"/>
  <c r="H4056" i="11"/>
  <c r="H4055" i="11"/>
  <c r="H4054" i="11"/>
  <c r="H4053" i="11"/>
  <c r="H4052" i="11"/>
  <c r="H4051" i="11"/>
  <c r="H4050" i="11"/>
  <c r="H4049" i="11"/>
  <c r="H4048" i="11"/>
  <c r="H4047" i="11"/>
  <c r="H4046" i="11"/>
  <c r="H4045" i="11"/>
  <c r="H4044" i="11"/>
  <c r="H4043" i="11"/>
  <c r="H4042" i="11"/>
  <c r="H4041" i="11"/>
  <c r="H4040" i="11"/>
  <c r="H4039" i="11"/>
  <c r="H4038" i="11"/>
  <c r="H4037" i="11"/>
  <c r="H4036" i="11"/>
  <c r="H4035" i="11"/>
  <c r="H4034" i="11"/>
  <c r="H4033" i="11"/>
  <c r="H4032" i="11"/>
  <c r="H4031" i="11"/>
  <c r="H4030" i="11"/>
  <c r="H4029" i="11"/>
  <c r="H4028" i="11"/>
  <c r="H4027" i="11"/>
  <c r="H4026" i="11"/>
  <c r="H4025" i="11"/>
  <c r="H4024" i="11"/>
  <c r="H4023" i="11"/>
  <c r="H4022" i="11"/>
  <c r="H4021" i="11"/>
  <c r="H4020" i="11"/>
  <c r="H4019" i="11"/>
  <c r="H4018" i="11"/>
  <c r="H4017" i="11"/>
  <c r="H4016" i="11"/>
  <c r="H4015" i="11"/>
  <c r="H4014" i="11"/>
  <c r="H4013" i="11"/>
  <c r="H4012" i="11"/>
  <c r="H4011" i="11"/>
  <c r="H4010" i="11"/>
  <c r="H4009" i="11"/>
  <c r="H4008" i="11"/>
  <c r="H4007" i="11"/>
  <c r="H4006" i="11"/>
  <c r="H4005" i="11"/>
  <c r="H4004" i="11"/>
  <c r="H4003" i="11"/>
  <c r="H4002" i="11"/>
  <c r="H4001" i="11"/>
  <c r="H4000" i="11"/>
  <c r="H3999" i="11"/>
  <c r="H3998" i="11"/>
  <c r="H3997" i="11"/>
  <c r="H3996" i="11"/>
  <c r="H3995" i="11"/>
  <c r="H3994" i="11"/>
  <c r="H3993" i="11"/>
  <c r="H3992" i="11"/>
  <c r="H3991" i="11"/>
  <c r="H3990" i="11"/>
  <c r="H3989" i="11"/>
  <c r="H3988" i="11"/>
  <c r="H3987" i="11"/>
  <c r="H3986" i="11"/>
  <c r="H3985" i="11"/>
  <c r="H3984" i="11"/>
  <c r="H3983" i="11"/>
  <c r="H3982" i="11"/>
  <c r="H3981" i="11"/>
  <c r="H3980" i="11"/>
  <c r="H3979" i="11"/>
  <c r="H3978" i="11"/>
  <c r="H3977" i="11"/>
  <c r="H3976" i="11"/>
  <c r="H3975" i="11"/>
  <c r="H3974" i="11"/>
  <c r="H3973" i="11"/>
  <c r="H3972" i="11"/>
  <c r="H3971" i="11"/>
  <c r="H3970" i="11"/>
  <c r="H3969" i="11"/>
  <c r="H3968" i="11"/>
  <c r="H3967" i="11"/>
  <c r="H3966" i="11"/>
  <c r="H3965" i="11"/>
  <c r="H3964" i="11"/>
  <c r="H3963" i="11"/>
  <c r="H3962" i="11"/>
  <c r="H3961" i="11"/>
  <c r="H3960" i="11"/>
  <c r="H3959" i="11"/>
  <c r="H3958" i="11"/>
  <c r="H3957" i="11"/>
  <c r="H3956" i="11"/>
  <c r="H3955" i="11"/>
  <c r="H3954" i="11"/>
  <c r="H3953" i="11"/>
  <c r="H3952" i="11"/>
  <c r="H3951" i="11"/>
  <c r="H3950" i="11"/>
  <c r="H3949" i="11"/>
  <c r="H3948" i="11"/>
  <c r="H3947" i="11"/>
  <c r="H3946" i="11"/>
  <c r="H3945" i="11"/>
  <c r="H3944" i="11"/>
  <c r="H3943" i="11"/>
  <c r="H3942" i="11"/>
  <c r="H3941" i="11"/>
  <c r="H3940" i="11"/>
  <c r="H3939" i="11"/>
  <c r="H3938" i="11"/>
  <c r="H3937" i="11"/>
  <c r="H3936" i="11"/>
  <c r="H3935" i="11"/>
  <c r="H3934" i="11"/>
  <c r="H3933" i="11"/>
  <c r="H3932" i="11"/>
  <c r="H3931" i="11"/>
  <c r="H3930" i="11"/>
  <c r="H3929" i="11"/>
  <c r="H3928" i="11"/>
  <c r="H3927" i="11"/>
  <c r="H3926" i="11"/>
  <c r="H3925" i="11"/>
  <c r="H3924" i="11"/>
  <c r="H3923" i="11"/>
  <c r="H3922" i="11"/>
  <c r="H3921" i="11"/>
  <c r="H3920" i="11"/>
  <c r="H3919" i="11"/>
  <c r="H3918" i="11"/>
  <c r="H3917" i="11"/>
  <c r="H3916" i="11"/>
  <c r="H3915" i="11"/>
  <c r="H3914" i="11"/>
  <c r="H3913" i="11"/>
  <c r="H3912" i="11"/>
  <c r="H3911" i="11"/>
  <c r="H3910" i="11"/>
  <c r="H3909" i="11"/>
  <c r="H3908" i="11"/>
  <c r="H3907" i="11"/>
  <c r="H3906" i="11"/>
  <c r="H3905" i="11"/>
  <c r="H3904" i="11"/>
  <c r="H3903" i="11"/>
  <c r="H3902" i="11"/>
  <c r="H3901" i="11"/>
  <c r="H3900" i="11"/>
  <c r="H3899" i="11"/>
  <c r="H3898" i="11"/>
  <c r="H3897" i="11"/>
  <c r="H3896" i="11"/>
  <c r="H3895" i="11"/>
  <c r="H3894" i="11"/>
  <c r="H3893" i="11"/>
  <c r="H3892" i="11"/>
  <c r="H3891" i="11"/>
  <c r="H3890" i="11"/>
  <c r="H3889" i="11"/>
  <c r="H3888" i="11"/>
  <c r="H3887" i="11"/>
  <c r="H3886" i="11"/>
  <c r="H3885" i="11"/>
  <c r="H3884" i="11"/>
  <c r="H3883" i="11"/>
  <c r="H3882" i="11"/>
  <c r="H3881" i="11"/>
  <c r="H3880" i="11"/>
  <c r="H3879" i="11"/>
  <c r="H3878" i="11"/>
  <c r="H3877" i="11"/>
  <c r="H3876" i="11"/>
  <c r="H3875" i="11"/>
  <c r="H3874" i="11"/>
  <c r="H3873" i="11"/>
  <c r="H3872" i="11"/>
  <c r="H3871" i="11"/>
  <c r="H3870" i="11"/>
  <c r="H3869" i="11"/>
  <c r="H3868" i="11"/>
  <c r="H3867" i="11"/>
  <c r="H3866" i="11"/>
  <c r="H3865" i="11"/>
  <c r="H3864" i="11"/>
  <c r="H3863" i="11"/>
  <c r="H3862" i="11"/>
  <c r="H3861" i="11"/>
  <c r="H3860" i="11"/>
  <c r="H3859" i="11"/>
  <c r="H3858" i="11"/>
  <c r="H3857" i="11"/>
  <c r="H3856" i="11"/>
  <c r="H3855" i="11"/>
  <c r="H3854" i="11"/>
  <c r="H3853" i="11"/>
  <c r="H3852" i="11"/>
  <c r="H3851" i="11"/>
  <c r="H3850" i="11"/>
  <c r="H3849" i="11"/>
  <c r="H3848" i="11"/>
  <c r="H3847" i="11"/>
  <c r="H3846" i="11"/>
  <c r="H3845" i="11"/>
  <c r="H3844" i="11"/>
  <c r="H3843" i="11"/>
  <c r="H3842" i="11"/>
  <c r="H3841" i="11"/>
  <c r="H3840" i="11"/>
  <c r="H3839" i="11"/>
  <c r="H3838" i="11"/>
  <c r="H3837" i="11"/>
  <c r="H3836" i="11"/>
  <c r="H3835" i="11"/>
  <c r="H3834" i="11"/>
  <c r="H3833" i="11"/>
  <c r="H3832" i="11"/>
  <c r="H3831" i="11"/>
  <c r="H3830" i="11"/>
  <c r="H3829" i="11"/>
  <c r="H3828" i="11"/>
  <c r="H3827" i="11"/>
  <c r="H3826" i="11"/>
  <c r="H3825" i="11"/>
  <c r="H3824" i="11"/>
  <c r="H3823" i="11"/>
  <c r="H3822" i="11"/>
  <c r="H3821" i="11"/>
  <c r="H3820" i="11"/>
  <c r="H3819" i="11"/>
  <c r="H3818" i="11"/>
  <c r="H3817" i="11"/>
  <c r="H3816" i="11"/>
  <c r="H3815" i="11"/>
  <c r="H3814" i="11"/>
  <c r="H3813" i="11"/>
  <c r="H3812" i="11"/>
  <c r="H3811" i="11"/>
  <c r="H3810" i="11"/>
  <c r="H3809" i="11"/>
  <c r="H3808" i="11"/>
  <c r="H3807" i="11"/>
  <c r="H3806" i="11"/>
  <c r="H3805" i="11"/>
  <c r="H3804" i="11"/>
  <c r="H3803" i="11"/>
  <c r="H3802" i="11"/>
  <c r="H3801" i="11"/>
  <c r="H3800" i="11"/>
  <c r="H3799" i="11"/>
  <c r="H3798" i="11"/>
  <c r="H3797" i="11"/>
  <c r="H3796" i="11"/>
  <c r="H3795" i="11"/>
  <c r="H3794" i="11"/>
  <c r="H3793" i="11"/>
  <c r="H3792" i="11"/>
  <c r="H3791" i="11"/>
  <c r="H3790" i="11"/>
  <c r="H3789" i="11"/>
  <c r="H3788" i="11"/>
  <c r="H3787" i="11"/>
  <c r="H3786" i="11"/>
  <c r="H3785" i="11"/>
  <c r="H3784" i="11"/>
  <c r="H3783" i="11"/>
  <c r="H3782" i="11"/>
  <c r="H3781" i="11"/>
  <c r="H3780" i="11"/>
  <c r="H3779" i="11"/>
  <c r="H3778" i="11"/>
  <c r="H3777" i="11"/>
  <c r="H3776" i="11"/>
  <c r="H3775" i="11"/>
  <c r="H3774" i="11"/>
  <c r="H3773" i="11"/>
  <c r="H3772" i="11"/>
  <c r="H3771" i="11"/>
  <c r="H3770" i="11"/>
  <c r="H3769" i="11"/>
  <c r="H3768" i="11"/>
  <c r="H3767" i="11"/>
  <c r="H3766" i="11"/>
  <c r="H3765" i="11"/>
  <c r="H3764" i="11"/>
  <c r="H3763" i="11"/>
  <c r="H3762" i="11"/>
  <c r="H3761" i="11"/>
  <c r="H3760" i="11"/>
  <c r="H3759" i="11"/>
  <c r="H3758" i="11"/>
  <c r="H3757" i="11"/>
  <c r="H3756" i="11"/>
  <c r="H3755" i="11"/>
  <c r="H3754" i="11"/>
  <c r="H3753" i="11"/>
  <c r="H3752" i="11"/>
  <c r="H3751" i="11"/>
  <c r="H3750" i="11"/>
  <c r="H3749" i="11"/>
  <c r="H3748" i="11"/>
  <c r="H3747" i="11"/>
  <c r="H3746" i="11"/>
  <c r="H3745" i="11"/>
  <c r="H3744" i="11"/>
  <c r="H3743" i="11"/>
  <c r="H3742" i="11"/>
  <c r="H3741" i="11"/>
  <c r="H3740" i="11"/>
  <c r="H3739" i="11"/>
  <c r="H3738" i="11"/>
  <c r="H3737" i="11"/>
  <c r="H3736" i="11"/>
  <c r="H3735" i="11"/>
  <c r="H3734" i="11"/>
  <c r="H3733" i="11"/>
  <c r="H3732" i="11"/>
  <c r="H3731" i="11"/>
  <c r="H3730" i="11"/>
  <c r="H3729" i="11"/>
  <c r="H3728" i="11"/>
  <c r="H3727" i="11"/>
  <c r="H3726" i="11"/>
  <c r="H3725" i="11"/>
  <c r="H3724" i="11"/>
  <c r="H3723" i="11"/>
  <c r="H3722" i="11"/>
  <c r="H3721" i="11"/>
  <c r="H3720" i="11"/>
  <c r="H3719" i="11"/>
  <c r="H3718" i="11"/>
  <c r="H3717" i="11"/>
  <c r="H3716" i="11"/>
  <c r="H3715" i="11"/>
  <c r="H3714" i="11"/>
  <c r="H3713" i="11"/>
  <c r="H3712" i="11"/>
  <c r="H3711" i="11"/>
  <c r="H3710" i="11"/>
  <c r="H3709" i="11"/>
  <c r="H3708" i="11"/>
  <c r="H3707" i="11"/>
  <c r="H3706" i="11"/>
  <c r="H3705" i="11"/>
  <c r="H3704" i="11"/>
  <c r="H3703" i="11"/>
  <c r="H3702" i="11"/>
  <c r="H3701" i="11"/>
  <c r="H3700" i="11"/>
  <c r="H3699" i="11"/>
  <c r="H3698" i="11"/>
  <c r="H3697" i="11"/>
  <c r="H3696" i="11"/>
  <c r="H3695" i="11"/>
  <c r="H3694" i="11"/>
  <c r="H3693" i="11"/>
  <c r="H3692" i="11"/>
  <c r="H3691" i="11"/>
  <c r="H3690" i="11"/>
  <c r="H3689" i="11"/>
  <c r="H3688" i="11"/>
  <c r="H3687" i="11"/>
  <c r="H3686" i="11"/>
  <c r="H3685" i="11"/>
  <c r="H3684" i="11"/>
  <c r="H3683" i="11"/>
  <c r="H3682" i="11"/>
  <c r="H3681" i="11"/>
  <c r="H3680" i="11"/>
  <c r="H3679" i="11"/>
  <c r="H3678" i="11"/>
  <c r="H3677" i="11"/>
  <c r="H3676" i="11"/>
  <c r="H3675" i="11"/>
  <c r="H3674" i="11"/>
  <c r="H3673" i="11"/>
  <c r="H3672" i="11"/>
  <c r="H3671" i="11"/>
  <c r="H3670" i="11"/>
  <c r="H3669" i="11"/>
  <c r="H3668" i="11"/>
  <c r="H3667" i="11"/>
  <c r="H3666" i="11"/>
  <c r="H3665" i="11"/>
  <c r="H3664" i="11"/>
  <c r="H3663" i="11"/>
  <c r="H3662" i="11"/>
  <c r="H3661" i="11"/>
  <c r="H3660" i="11"/>
  <c r="H3659" i="11"/>
  <c r="H3658" i="11"/>
  <c r="H3657" i="11"/>
  <c r="H3656" i="11"/>
  <c r="H3655" i="11"/>
  <c r="H3654" i="11"/>
  <c r="H3653" i="11"/>
  <c r="H3652" i="11"/>
  <c r="H3651" i="11"/>
  <c r="H3650" i="11"/>
  <c r="H3649" i="11"/>
  <c r="H3648" i="11"/>
  <c r="H3647" i="11"/>
  <c r="H3646" i="11"/>
  <c r="H3645" i="11"/>
  <c r="H3644" i="11"/>
  <c r="H3643" i="11"/>
  <c r="H3642" i="11"/>
  <c r="H3641" i="11"/>
  <c r="H3640" i="11"/>
  <c r="H3639" i="11"/>
  <c r="H3638" i="11"/>
  <c r="H3637" i="11"/>
  <c r="H3636" i="11"/>
  <c r="H3635" i="11"/>
  <c r="H3634" i="11"/>
  <c r="H3633" i="11"/>
  <c r="H3632" i="11"/>
  <c r="H3631" i="11"/>
  <c r="H3630" i="11"/>
  <c r="H3629" i="11"/>
  <c r="H3628" i="11"/>
  <c r="H3627" i="11"/>
  <c r="H3626" i="11"/>
  <c r="H3625" i="11"/>
  <c r="H3624" i="11"/>
  <c r="H3623" i="11"/>
  <c r="H3622" i="11"/>
  <c r="H3621" i="11"/>
  <c r="H3620" i="11"/>
  <c r="H3619" i="11"/>
  <c r="H3618" i="11"/>
  <c r="H3617" i="11"/>
  <c r="H3616" i="11"/>
  <c r="H3615" i="11"/>
  <c r="H3614" i="11"/>
  <c r="H3613" i="11"/>
  <c r="H3612" i="11"/>
  <c r="H3611" i="11"/>
  <c r="H3610" i="11"/>
  <c r="H3609" i="11"/>
  <c r="H3608" i="11"/>
  <c r="H3607" i="11"/>
  <c r="H3606" i="11"/>
  <c r="H3605" i="11"/>
  <c r="H3604" i="11"/>
  <c r="H3603" i="11"/>
  <c r="H3602" i="11"/>
  <c r="H3601" i="11"/>
  <c r="H3600" i="11"/>
  <c r="H3599" i="11"/>
  <c r="H3598" i="11"/>
  <c r="H3597" i="11"/>
  <c r="H3596" i="11"/>
  <c r="H3595" i="11"/>
  <c r="H3594" i="11"/>
  <c r="H3593" i="11"/>
  <c r="H3592" i="11"/>
  <c r="H3591" i="11"/>
  <c r="H3590" i="11"/>
  <c r="H3589" i="11"/>
  <c r="H3588" i="11"/>
  <c r="H3587" i="11"/>
  <c r="H3586" i="11"/>
  <c r="H3585" i="11"/>
  <c r="H3584" i="11"/>
  <c r="H3583" i="11"/>
  <c r="H3582" i="11"/>
  <c r="H3581" i="11"/>
  <c r="H3580" i="11"/>
  <c r="H3579" i="11"/>
  <c r="H3578" i="11"/>
  <c r="H3577" i="11"/>
  <c r="H3576" i="11"/>
  <c r="H3575" i="11"/>
  <c r="H3574" i="11"/>
  <c r="H3573" i="11"/>
  <c r="H3572" i="11"/>
  <c r="H3571" i="11"/>
  <c r="H3570" i="11"/>
  <c r="H3569" i="11"/>
  <c r="H3568" i="11"/>
  <c r="H3567" i="11"/>
  <c r="H3566" i="11"/>
  <c r="H3565" i="11"/>
  <c r="H3564" i="11"/>
  <c r="H3563" i="11"/>
  <c r="H3562" i="11"/>
  <c r="H3561" i="11"/>
  <c r="H3560" i="11"/>
  <c r="H3559" i="11"/>
  <c r="H3558" i="11"/>
  <c r="H3557" i="11"/>
  <c r="H3556" i="11"/>
  <c r="H3555" i="11"/>
  <c r="H3554" i="11"/>
  <c r="H3553" i="11"/>
  <c r="H3552" i="11"/>
  <c r="H3551" i="11"/>
  <c r="H3550" i="11"/>
  <c r="H3549" i="11"/>
  <c r="H3548" i="11"/>
  <c r="H3547" i="11"/>
  <c r="H3546" i="11"/>
  <c r="H3545" i="11"/>
  <c r="H3544" i="11"/>
  <c r="H3543" i="11"/>
  <c r="H3542" i="11"/>
  <c r="H3541" i="11"/>
  <c r="H3540" i="11"/>
  <c r="H3539" i="11"/>
  <c r="H3538" i="11"/>
  <c r="H3537" i="11"/>
  <c r="H3536" i="11"/>
  <c r="H3535" i="11"/>
  <c r="H3534" i="11"/>
  <c r="H3533" i="11"/>
  <c r="H3532" i="11"/>
  <c r="H3531" i="11"/>
  <c r="H3530" i="11"/>
  <c r="H3529" i="11"/>
  <c r="H3528" i="11"/>
  <c r="H3527" i="11"/>
  <c r="H3526" i="11"/>
  <c r="H3525" i="11"/>
  <c r="H3524" i="11"/>
  <c r="H3523" i="11"/>
  <c r="H3522" i="11"/>
  <c r="H3521" i="11"/>
  <c r="H3520" i="11"/>
  <c r="H3519" i="11"/>
  <c r="H3518" i="11"/>
  <c r="H3517" i="11"/>
  <c r="H3516" i="11"/>
  <c r="H3515" i="11"/>
  <c r="H3514" i="11"/>
  <c r="H3513" i="11"/>
  <c r="H3512" i="11"/>
  <c r="H3511" i="11"/>
  <c r="H3510" i="11"/>
  <c r="H3509" i="11"/>
  <c r="H3508" i="11"/>
  <c r="H3507" i="11"/>
  <c r="H3506" i="11"/>
  <c r="H3505" i="11"/>
  <c r="H3504" i="11"/>
  <c r="H3503" i="11"/>
  <c r="H3502" i="11"/>
  <c r="H3501" i="11"/>
  <c r="H3500" i="11"/>
  <c r="H3499" i="11"/>
  <c r="H3498" i="11"/>
  <c r="H3497" i="11"/>
  <c r="H3496" i="11"/>
  <c r="H3495" i="11"/>
  <c r="H3494" i="11"/>
  <c r="H3493" i="11"/>
  <c r="H3492" i="11"/>
  <c r="H3491" i="11"/>
  <c r="H3490" i="11"/>
  <c r="H3489" i="11"/>
  <c r="H3488" i="11"/>
  <c r="H3487" i="11"/>
  <c r="H3486" i="11"/>
  <c r="H3485" i="11"/>
  <c r="H3484" i="11"/>
  <c r="H3483" i="11"/>
  <c r="H3482" i="11"/>
  <c r="H3481" i="11"/>
  <c r="H3480" i="11"/>
  <c r="H3479" i="11"/>
  <c r="H3478" i="11"/>
  <c r="H3477" i="11"/>
  <c r="H3476" i="11"/>
  <c r="H3475" i="11"/>
  <c r="H3474" i="11"/>
  <c r="H3473" i="11"/>
  <c r="H3472" i="11"/>
  <c r="H3471" i="11"/>
  <c r="H3470" i="11"/>
  <c r="H3469" i="11"/>
  <c r="H3468" i="11"/>
  <c r="H3467" i="11"/>
  <c r="H3466" i="11"/>
  <c r="H3465" i="11"/>
  <c r="H3464" i="11"/>
  <c r="H3463" i="11"/>
  <c r="H3462" i="11"/>
  <c r="H3461" i="11"/>
  <c r="H3460" i="11"/>
  <c r="H3459" i="11"/>
  <c r="H3458" i="11"/>
  <c r="H3457" i="11"/>
  <c r="H3456" i="11"/>
  <c r="H3455" i="11"/>
  <c r="H3454" i="11"/>
  <c r="H3453" i="11"/>
  <c r="H3452" i="11"/>
  <c r="H3451" i="11"/>
  <c r="H3450" i="11"/>
  <c r="H3449" i="11"/>
  <c r="H3448" i="11"/>
  <c r="H3447" i="11"/>
  <c r="H3446" i="11"/>
  <c r="H3445" i="11"/>
  <c r="H3444" i="11"/>
  <c r="H3443" i="11"/>
  <c r="H3442" i="11"/>
  <c r="H3441" i="11"/>
  <c r="H3440" i="11"/>
  <c r="H3439" i="11"/>
  <c r="H3438" i="11"/>
  <c r="H3437" i="11"/>
  <c r="H3436" i="11"/>
  <c r="H3435" i="11"/>
  <c r="H3434" i="11"/>
  <c r="H3433" i="11"/>
  <c r="H3432" i="11"/>
  <c r="H3431" i="11"/>
  <c r="H3430" i="11"/>
  <c r="H3429" i="11"/>
  <c r="H3428" i="11"/>
  <c r="H3427" i="11"/>
  <c r="H3426" i="11"/>
  <c r="H3425" i="11"/>
  <c r="H3424" i="11"/>
  <c r="H3423" i="11"/>
  <c r="H3422" i="11"/>
  <c r="H3421" i="11"/>
  <c r="H3420" i="11"/>
  <c r="H3419" i="11"/>
  <c r="H3418" i="11"/>
  <c r="H3417" i="11"/>
  <c r="H3416" i="11"/>
  <c r="H3415" i="11"/>
  <c r="H3414" i="11"/>
  <c r="H3413" i="11"/>
  <c r="H3412" i="11"/>
  <c r="H3411" i="11"/>
  <c r="H3410" i="11"/>
  <c r="H3409" i="11"/>
  <c r="H3408" i="11"/>
  <c r="H3407" i="11"/>
  <c r="H3406" i="11"/>
  <c r="H3405" i="11"/>
  <c r="H3404" i="11"/>
  <c r="H3403" i="11"/>
  <c r="H3402" i="11"/>
  <c r="H3401" i="11"/>
  <c r="H3400" i="11"/>
  <c r="H3399" i="11"/>
  <c r="H3398" i="11"/>
  <c r="H3397" i="11"/>
  <c r="H3396" i="11"/>
  <c r="H3395" i="11"/>
  <c r="H3394" i="11"/>
  <c r="H3393" i="11"/>
  <c r="H3392" i="11"/>
  <c r="H3391" i="11"/>
  <c r="H3390" i="11"/>
  <c r="H3389" i="11"/>
  <c r="H3388" i="11"/>
  <c r="H3387" i="11"/>
  <c r="H3386" i="11"/>
  <c r="H3385" i="11"/>
  <c r="H3384" i="11"/>
  <c r="H3383" i="11"/>
  <c r="H3382" i="11"/>
  <c r="H3381" i="11"/>
  <c r="H3380" i="11"/>
  <c r="H3379" i="11"/>
  <c r="H3378" i="11"/>
  <c r="H3377" i="11"/>
  <c r="H3376" i="11"/>
  <c r="H3375" i="11"/>
  <c r="H3374" i="11"/>
  <c r="H3373" i="11"/>
  <c r="H3372" i="11"/>
  <c r="H3371" i="11"/>
  <c r="H3370" i="11"/>
  <c r="H3369" i="11"/>
  <c r="H3368" i="11"/>
  <c r="H3367" i="11"/>
  <c r="H3366" i="11"/>
  <c r="H3365" i="11"/>
  <c r="H3364" i="11"/>
  <c r="H3363" i="11"/>
  <c r="H3362" i="11"/>
  <c r="H3361" i="11"/>
  <c r="H3360" i="11"/>
  <c r="H3359" i="11"/>
  <c r="H3358" i="11"/>
  <c r="H3357" i="11"/>
  <c r="H3356" i="11"/>
  <c r="H3355" i="11"/>
  <c r="H3354" i="11"/>
  <c r="H3353" i="11"/>
  <c r="H3352" i="11"/>
  <c r="H3351" i="11"/>
  <c r="H3350" i="11"/>
  <c r="H3349" i="11"/>
  <c r="H3348" i="11"/>
  <c r="H3347" i="11"/>
  <c r="H3346" i="11"/>
  <c r="H3345" i="11"/>
  <c r="H3344" i="11"/>
  <c r="H3343" i="11"/>
  <c r="H3342" i="11"/>
  <c r="H3341" i="11"/>
  <c r="H3340" i="11"/>
  <c r="H3339" i="11"/>
  <c r="H3338" i="11"/>
  <c r="H3337" i="11"/>
  <c r="H3336" i="11"/>
  <c r="H3335" i="11"/>
  <c r="H3334" i="11"/>
  <c r="H3333" i="11"/>
  <c r="H3332" i="11"/>
  <c r="H3331" i="11"/>
  <c r="H3330" i="11"/>
  <c r="H3329" i="11"/>
  <c r="H3328" i="11"/>
  <c r="H3327" i="11"/>
  <c r="H3326" i="11"/>
  <c r="H3325" i="11"/>
  <c r="H3324" i="11"/>
  <c r="H3323" i="11"/>
  <c r="H3322" i="11"/>
  <c r="H3321" i="11"/>
  <c r="H3320" i="11"/>
  <c r="H3319" i="11"/>
  <c r="H3318" i="11"/>
  <c r="H3317" i="11"/>
  <c r="H3316" i="11"/>
  <c r="H3315" i="11"/>
  <c r="H3314" i="11"/>
  <c r="H3313" i="11"/>
  <c r="H3312" i="11"/>
  <c r="H3311" i="11"/>
  <c r="H3310" i="11"/>
  <c r="H3309" i="11"/>
  <c r="H3308" i="11"/>
  <c r="H3307" i="11"/>
  <c r="H3306" i="11"/>
  <c r="H3305" i="11"/>
  <c r="H3304" i="11"/>
  <c r="H3303" i="11"/>
  <c r="H3302" i="11"/>
  <c r="H3301" i="11"/>
  <c r="H3300" i="11"/>
  <c r="H3299" i="11"/>
  <c r="H3298" i="11"/>
  <c r="H3297" i="11"/>
  <c r="H3296" i="11"/>
  <c r="H3295" i="11"/>
  <c r="H3294" i="11"/>
  <c r="H3293" i="11"/>
  <c r="H3292" i="11"/>
  <c r="H3291" i="11"/>
  <c r="H3290" i="11"/>
  <c r="H3289" i="11"/>
  <c r="H3288" i="11"/>
  <c r="H3287" i="11"/>
  <c r="H3286" i="11"/>
  <c r="H3285" i="11"/>
  <c r="H3284" i="11"/>
  <c r="H3283" i="11"/>
  <c r="H3282" i="11"/>
  <c r="H3281" i="11"/>
  <c r="H3280" i="11"/>
  <c r="H3279" i="11"/>
  <c r="H3278" i="11"/>
  <c r="H3277" i="11"/>
  <c r="H3276" i="11"/>
  <c r="H3275" i="11"/>
  <c r="H3274" i="11"/>
  <c r="H3273" i="11"/>
  <c r="H3272" i="11"/>
  <c r="H3271" i="11"/>
  <c r="H3270" i="11"/>
  <c r="H3269" i="11"/>
  <c r="H3268" i="11"/>
  <c r="H3267" i="11"/>
  <c r="H3266" i="11"/>
  <c r="H3265" i="11"/>
  <c r="H3264" i="11"/>
  <c r="H3263" i="11"/>
  <c r="H3262" i="11"/>
  <c r="H3261" i="11"/>
  <c r="H3260" i="11"/>
  <c r="H3259" i="11"/>
  <c r="H3258" i="11"/>
  <c r="H3257" i="11"/>
  <c r="H3256" i="11"/>
  <c r="H3255" i="11"/>
  <c r="H3254" i="11"/>
  <c r="H3253" i="11"/>
  <c r="H3252" i="11"/>
  <c r="H3251" i="11"/>
  <c r="H3250" i="11"/>
  <c r="H3249" i="11"/>
  <c r="H3248" i="11"/>
  <c r="H3247" i="11"/>
  <c r="H3246" i="11"/>
  <c r="H3245" i="11"/>
  <c r="H3244" i="11"/>
  <c r="H3243" i="11"/>
  <c r="H3242" i="11"/>
  <c r="H3241" i="11"/>
  <c r="H3240" i="11"/>
  <c r="H3239" i="11"/>
  <c r="H3238" i="11"/>
  <c r="H3237" i="11"/>
  <c r="H3236" i="11"/>
  <c r="H3235" i="11"/>
  <c r="H3234" i="11"/>
  <c r="H3233" i="11"/>
  <c r="H3232" i="11"/>
  <c r="H3231" i="11"/>
  <c r="H3230" i="11"/>
  <c r="H3229" i="11"/>
  <c r="H3228" i="11"/>
  <c r="H3227" i="11"/>
  <c r="H3226" i="11"/>
  <c r="H3225" i="11"/>
  <c r="H3224" i="11"/>
  <c r="H3223" i="11"/>
  <c r="H3222" i="11"/>
  <c r="H3221" i="11"/>
  <c r="H3220" i="11"/>
  <c r="H3219" i="11"/>
  <c r="H3218" i="11"/>
  <c r="H3217" i="11"/>
  <c r="H3216" i="11"/>
  <c r="H3215" i="11"/>
  <c r="H3214" i="11"/>
  <c r="H3213" i="11"/>
  <c r="H3212" i="11"/>
  <c r="H3211" i="11"/>
  <c r="H3210" i="11"/>
  <c r="H3209" i="11"/>
  <c r="H3208" i="11"/>
  <c r="H3207" i="11"/>
  <c r="H3206" i="11"/>
  <c r="H3205" i="11"/>
  <c r="H3204" i="11"/>
  <c r="H3203" i="11"/>
  <c r="H3202" i="11"/>
  <c r="H3201" i="11"/>
  <c r="H3200" i="11"/>
  <c r="H3199" i="11"/>
  <c r="H3198" i="11"/>
  <c r="H3197" i="11"/>
  <c r="H3196" i="11"/>
  <c r="H3195" i="11"/>
  <c r="H3194" i="11"/>
  <c r="H3193" i="11"/>
  <c r="H3192" i="11"/>
  <c r="H3191" i="11"/>
  <c r="H3190" i="11"/>
  <c r="H3189" i="11"/>
  <c r="H3188" i="11"/>
  <c r="H3187" i="11"/>
  <c r="H3186" i="11"/>
  <c r="H3185" i="11"/>
  <c r="H3184" i="11"/>
  <c r="H3183" i="11"/>
  <c r="H3182" i="11"/>
  <c r="H3181" i="11"/>
  <c r="H3180" i="11"/>
  <c r="H3179" i="11"/>
  <c r="H3178" i="11"/>
  <c r="H3177" i="11"/>
  <c r="H3176" i="11"/>
  <c r="H3175" i="11"/>
  <c r="H3174" i="11"/>
  <c r="H3173" i="11"/>
  <c r="H3172" i="11"/>
  <c r="H3171" i="11"/>
  <c r="H3170" i="11"/>
  <c r="H3169" i="11"/>
  <c r="H3168" i="11"/>
  <c r="H3167" i="11"/>
  <c r="H3166" i="11"/>
  <c r="H3165" i="11"/>
  <c r="H3164" i="11"/>
  <c r="H3163" i="11"/>
  <c r="H3162" i="11"/>
  <c r="H3161" i="11"/>
  <c r="H3160" i="11"/>
  <c r="H3159" i="11"/>
  <c r="H3158" i="11"/>
  <c r="H3157" i="11"/>
  <c r="H3156" i="11"/>
  <c r="H3155" i="11"/>
  <c r="H3154" i="11"/>
  <c r="H3153" i="11"/>
  <c r="H3152" i="11"/>
  <c r="H3151" i="11"/>
  <c r="H3150" i="11"/>
  <c r="H3149" i="11"/>
  <c r="H3148" i="11"/>
  <c r="H3147" i="11"/>
  <c r="H3146" i="11"/>
  <c r="H3145" i="11"/>
  <c r="H3144" i="11"/>
  <c r="H3143" i="11"/>
  <c r="H3142" i="11"/>
  <c r="H3141" i="11"/>
  <c r="H3140" i="11"/>
  <c r="H3139" i="11"/>
  <c r="H3138" i="11"/>
  <c r="H3137" i="11"/>
  <c r="H3136" i="11"/>
  <c r="H3135" i="11"/>
  <c r="H3134" i="11"/>
  <c r="H3133" i="11"/>
  <c r="H3132" i="11"/>
  <c r="H3131" i="11"/>
  <c r="H3130" i="11"/>
  <c r="H3129" i="11"/>
  <c r="H3128" i="11"/>
  <c r="H3127" i="11"/>
  <c r="H3126" i="11"/>
  <c r="H3125" i="11"/>
  <c r="H3124" i="11"/>
  <c r="H3123" i="11"/>
  <c r="H3122" i="11"/>
  <c r="H3121" i="11"/>
  <c r="H3120" i="11"/>
  <c r="H3119" i="11"/>
  <c r="H3118" i="11"/>
  <c r="H3117" i="11"/>
  <c r="H3116" i="11"/>
  <c r="H3115" i="11"/>
  <c r="H3114" i="11"/>
  <c r="H3113" i="11"/>
  <c r="H3112" i="11"/>
  <c r="H3111" i="11"/>
  <c r="H3110" i="11"/>
  <c r="H3109" i="11"/>
  <c r="H3108" i="11"/>
  <c r="H3107" i="11"/>
  <c r="H3106" i="11"/>
  <c r="H3105" i="11"/>
  <c r="H3104" i="11"/>
  <c r="H3103" i="11"/>
  <c r="H3102" i="11"/>
  <c r="H3101" i="11"/>
  <c r="H3100" i="11"/>
  <c r="H3099" i="11"/>
  <c r="H3098" i="11"/>
  <c r="H3097" i="11"/>
  <c r="H3096" i="11"/>
  <c r="H3095" i="11"/>
  <c r="H3094" i="11"/>
  <c r="H3093" i="11"/>
  <c r="H3092" i="11"/>
  <c r="H3091" i="11"/>
  <c r="H3090" i="11"/>
  <c r="H3089" i="11"/>
  <c r="H3088" i="11"/>
  <c r="H3087" i="11"/>
  <c r="H3086" i="11"/>
  <c r="H3085" i="11"/>
  <c r="H3084" i="11"/>
  <c r="H3083" i="11"/>
  <c r="H3082" i="11"/>
  <c r="H3081" i="11"/>
  <c r="H3080" i="11"/>
  <c r="H3079" i="11"/>
  <c r="H3078" i="11"/>
  <c r="H3077" i="11"/>
  <c r="H3076" i="11"/>
  <c r="H3075" i="11"/>
  <c r="H3074" i="11"/>
  <c r="H3073" i="11"/>
  <c r="H3072" i="11"/>
  <c r="H3071" i="11"/>
  <c r="H3070" i="11"/>
  <c r="H3069" i="11"/>
  <c r="H3068" i="11"/>
  <c r="H3067" i="11"/>
  <c r="H3066" i="11"/>
  <c r="H3065" i="11"/>
  <c r="H3064" i="11"/>
  <c r="H3063" i="11"/>
  <c r="H3062" i="11"/>
  <c r="H3061" i="11"/>
  <c r="H3060" i="11"/>
  <c r="H3059" i="11"/>
  <c r="H3058" i="11"/>
  <c r="H3057" i="11"/>
  <c r="H3056" i="11"/>
  <c r="H3055" i="11"/>
  <c r="H3054" i="11"/>
  <c r="H3053" i="11"/>
  <c r="H3052" i="11"/>
  <c r="H3051" i="11"/>
  <c r="H3050" i="11"/>
  <c r="H3049" i="11"/>
  <c r="H3048" i="11"/>
  <c r="H3047" i="11"/>
  <c r="H3046" i="11"/>
  <c r="H3045" i="11"/>
  <c r="H3044" i="11"/>
  <c r="H3043" i="11"/>
  <c r="H3042" i="11"/>
  <c r="H3041" i="11"/>
  <c r="H3040" i="11"/>
  <c r="H3039" i="11"/>
  <c r="H3038" i="11"/>
  <c r="H3037" i="11"/>
  <c r="H3036" i="11"/>
  <c r="H3035" i="11"/>
  <c r="H3034" i="11"/>
  <c r="H3033" i="11"/>
  <c r="H3032" i="11"/>
  <c r="H3031" i="11"/>
  <c r="H3030" i="11"/>
  <c r="H3029" i="11"/>
  <c r="H3028" i="11"/>
  <c r="H3027" i="11"/>
  <c r="H3026" i="11"/>
  <c r="H3025" i="11"/>
  <c r="H3024" i="11"/>
  <c r="H3023" i="11"/>
  <c r="H3022" i="11"/>
  <c r="H3021" i="11"/>
  <c r="H3020" i="11"/>
  <c r="H3019" i="11"/>
  <c r="H3018" i="11"/>
  <c r="H3017" i="11"/>
  <c r="H3016" i="11"/>
  <c r="H3015" i="11"/>
  <c r="H3014" i="11"/>
  <c r="H3013" i="11"/>
  <c r="H3012" i="11"/>
  <c r="H3011" i="11"/>
  <c r="H3010" i="11"/>
  <c r="H3009" i="11"/>
  <c r="H3008" i="11"/>
  <c r="H3007" i="11"/>
  <c r="H3006" i="11"/>
  <c r="H3005" i="11"/>
  <c r="H3004" i="11"/>
  <c r="H3003" i="11"/>
  <c r="H3002" i="11"/>
  <c r="H3001" i="11"/>
  <c r="H3000" i="11"/>
  <c r="H2999" i="11"/>
  <c r="H2998" i="11"/>
  <c r="H2997" i="11"/>
  <c r="H2996" i="11"/>
  <c r="H2995" i="11"/>
  <c r="H2994" i="11"/>
  <c r="H2993" i="11"/>
  <c r="H2992" i="11"/>
  <c r="H2991" i="11"/>
  <c r="H2990" i="11"/>
  <c r="H2989" i="11"/>
  <c r="H2988" i="11"/>
  <c r="H2987" i="11"/>
  <c r="H2986" i="11"/>
  <c r="H2985" i="11"/>
  <c r="H2984" i="11"/>
  <c r="H2983" i="11"/>
  <c r="H2982" i="11"/>
  <c r="H2981" i="11"/>
  <c r="H2980" i="11"/>
  <c r="H2979" i="11"/>
  <c r="H2978" i="11"/>
  <c r="H2977" i="11"/>
  <c r="H2976" i="11"/>
  <c r="H2975" i="11"/>
  <c r="H2974" i="11"/>
  <c r="H2973" i="11"/>
  <c r="H2972" i="11"/>
  <c r="H2971" i="11"/>
  <c r="H2970" i="11"/>
  <c r="H2969" i="11"/>
  <c r="H2968" i="11"/>
  <c r="H2967" i="11"/>
  <c r="H2966" i="11"/>
  <c r="H2965" i="11"/>
  <c r="H2964" i="11"/>
  <c r="H2963" i="11"/>
  <c r="H2962" i="11"/>
  <c r="H2961" i="11"/>
  <c r="H2960" i="11"/>
  <c r="H2959" i="11"/>
  <c r="H2958" i="11"/>
  <c r="H2957" i="11"/>
  <c r="H2956" i="11"/>
  <c r="H2955" i="11"/>
  <c r="H2954" i="11"/>
  <c r="H2953" i="11"/>
  <c r="H2952" i="11"/>
  <c r="H2951" i="11"/>
  <c r="H2950" i="11"/>
  <c r="H2949" i="11"/>
  <c r="H2948" i="11"/>
  <c r="H2947" i="11"/>
  <c r="H2946" i="11"/>
  <c r="H2945" i="11"/>
  <c r="H2944" i="11"/>
  <c r="H2943" i="11"/>
  <c r="H2942" i="11"/>
  <c r="H2941" i="11"/>
  <c r="H2940" i="11"/>
  <c r="H2939" i="11"/>
  <c r="H2938" i="11"/>
  <c r="H2937" i="11"/>
  <c r="H2936" i="11"/>
  <c r="H2935" i="11"/>
  <c r="H2934" i="11"/>
  <c r="H2933" i="11"/>
  <c r="H2932" i="11"/>
  <c r="H2931" i="11"/>
  <c r="H2930" i="11"/>
  <c r="H2929" i="11"/>
  <c r="H2928" i="11"/>
  <c r="H2927" i="11"/>
  <c r="H2926" i="11"/>
  <c r="H2925" i="11"/>
  <c r="H2924" i="11"/>
  <c r="H2923" i="11"/>
  <c r="H2922" i="11"/>
  <c r="H2921" i="11"/>
  <c r="H2920" i="11"/>
  <c r="H2919" i="11"/>
  <c r="H2918" i="11"/>
  <c r="H2917" i="11"/>
  <c r="H2916" i="11"/>
  <c r="H2915" i="11"/>
  <c r="H2914" i="11"/>
  <c r="H2913" i="11"/>
  <c r="H2912" i="11"/>
  <c r="H2911" i="11"/>
  <c r="H2910" i="11"/>
  <c r="H2909" i="11"/>
  <c r="H2908" i="11"/>
  <c r="H2907" i="11"/>
  <c r="H2906" i="11"/>
  <c r="H2905" i="11"/>
  <c r="H2904" i="11"/>
  <c r="H2903" i="11"/>
  <c r="H2902" i="11"/>
  <c r="H2901" i="11"/>
  <c r="H2900" i="11"/>
  <c r="H2899" i="11"/>
  <c r="H2898" i="11"/>
  <c r="H2897" i="11"/>
  <c r="H2896" i="11"/>
  <c r="H2895" i="11"/>
  <c r="H2894" i="11"/>
  <c r="H2893" i="11"/>
  <c r="H2892" i="11"/>
  <c r="H2891" i="11"/>
  <c r="H2890" i="11"/>
  <c r="H2889" i="11"/>
  <c r="H2888" i="11"/>
  <c r="H2887" i="11"/>
  <c r="H2886" i="11"/>
  <c r="H2885" i="11"/>
  <c r="H2884" i="11"/>
  <c r="H2883" i="11"/>
  <c r="H2882" i="11"/>
  <c r="H2881" i="11"/>
  <c r="H2880" i="11"/>
  <c r="H2879" i="11"/>
  <c r="H2878" i="11"/>
  <c r="H2877" i="11"/>
  <c r="H2876" i="11"/>
  <c r="H2875" i="11"/>
  <c r="H2874" i="11"/>
  <c r="H2873" i="11"/>
  <c r="H2872" i="11"/>
  <c r="H2871" i="11"/>
  <c r="H2870" i="11"/>
  <c r="H2869" i="11"/>
  <c r="H2868" i="11"/>
  <c r="H2867" i="11"/>
  <c r="H2866" i="11"/>
  <c r="H2865" i="11"/>
  <c r="H2864" i="11"/>
  <c r="H2863" i="11"/>
  <c r="H2862" i="11"/>
  <c r="H2861" i="11"/>
  <c r="H2860" i="11"/>
  <c r="H2859" i="11"/>
  <c r="H2858" i="11"/>
  <c r="H2857" i="11"/>
  <c r="H2856" i="11"/>
  <c r="H2855" i="11"/>
  <c r="H2854" i="11"/>
  <c r="H2853" i="11"/>
  <c r="H2852" i="11"/>
  <c r="H2851" i="11"/>
  <c r="H2850" i="11"/>
  <c r="H2849" i="11"/>
  <c r="H2848" i="11"/>
  <c r="H2847" i="11"/>
  <c r="H2846" i="11"/>
  <c r="H2845" i="11"/>
  <c r="H2844" i="11"/>
  <c r="H2843" i="11"/>
  <c r="H2842" i="11"/>
  <c r="H2841" i="11"/>
  <c r="H2840" i="11"/>
  <c r="H2839" i="11"/>
  <c r="H2838" i="11"/>
  <c r="H2837" i="11"/>
  <c r="H2836" i="11"/>
  <c r="H2835" i="11"/>
  <c r="H2834" i="11"/>
  <c r="H2833" i="11"/>
  <c r="H2832" i="11"/>
  <c r="H2831" i="11"/>
  <c r="H2830" i="11"/>
  <c r="H2829" i="11"/>
  <c r="H2828" i="11"/>
  <c r="H2827" i="11"/>
  <c r="H2826" i="11"/>
  <c r="H2825" i="11"/>
  <c r="H2824" i="11"/>
  <c r="H2823" i="11"/>
  <c r="H2822" i="11"/>
  <c r="H2821" i="11"/>
  <c r="H2820" i="11"/>
  <c r="H2819" i="11"/>
  <c r="H2818" i="11"/>
  <c r="H2817" i="11"/>
  <c r="H2816" i="11"/>
  <c r="H2815" i="11"/>
  <c r="H2814" i="11"/>
  <c r="H2813" i="11"/>
  <c r="H2812" i="11"/>
  <c r="H2811" i="11"/>
  <c r="H2810" i="11"/>
  <c r="H2809" i="11"/>
  <c r="H2808" i="11"/>
  <c r="H2807" i="11"/>
  <c r="H2806" i="11"/>
  <c r="H2805" i="11"/>
  <c r="H2804" i="11"/>
  <c r="H2803" i="11"/>
  <c r="H2802" i="11"/>
  <c r="H2801" i="11"/>
  <c r="H2800" i="11"/>
  <c r="H2799" i="11"/>
  <c r="H2798" i="11"/>
  <c r="H2797" i="11"/>
  <c r="H2796" i="11"/>
  <c r="H2795" i="11"/>
  <c r="H2794" i="11"/>
  <c r="H2793" i="11"/>
  <c r="H2792" i="11"/>
  <c r="H2791" i="11"/>
  <c r="H2790" i="11"/>
  <c r="H2789" i="11"/>
  <c r="H2788" i="11"/>
  <c r="H2787" i="11"/>
  <c r="H2786" i="11"/>
  <c r="H2785" i="11"/>
  <c r="H2784" i="11"/>
  <c r="H2783" i="11"/>
  <c r="H2782" i="11"/>
  <c r="H2781" i="11"/>
  <c r="H2780" i="11"/>
  <c r="H2779" i="11"/>
  <c r="H2778" i="11"/>
  <c r="H2777" i="11"/>
  <c r="H2776" i="11"/>
  <c r="H2775" i="11"/>
  <c r="H2774" i="11"/>
  <c r="H2773" i="11"/>
  <c r="H2772" i="11"/>
  <c r="H2771" i="11"/>
  <c r="H2770" i="11"/>
  <c r="H2769" i="11"/>
  <c r="H2768" i="11"/>
  <c r="H2767" i="11"/>
  <c r="H2766" i="11"/>
  <c r="H2765" i="11"/>
  <c r="H2764" i="11"/>
  <c r="H2763" i="11"/>
  <c r="H2762" i="11"/>
  <c r="H2761" i="11"/>
  <c r="H2760" i="11"/>
  <c r="H2759" i="11"/>
  <c r="H2758" i="11"/>
  <c r="H2757" i="11"/>
  <c r="H2756" i="11"/>
  <c r="H2755" i="11"/>
  <c r="H2754" i="11"/>
  <c r="H2753" i="11"/>
  <c r="H2752" i="11"/>
  <c r="H2751" i="11"/>
  <c r="H2750" i="11"/>
  <c r="H2749" i="11"/>
  <c r="H2748" i="11"/>
  <c r="H2747" i="11"/>
  <c r="H2746" i="11"/>
  <c r="H2745" i="11"/>
  <c r="H2744" i="11"/>
  <c r="H2743" i="11"/>
  <c r="H2742" i="11"/>
  <c r="H2741" i="11"/>
  <c r="H2740" i="11"/>
  <c r="H2739" i="11"/>
  <c r="H2738" i="11"/>
  <c r="H2737" i="11"/>
  <c r="H2736" i="11"/>
  <c r="H2735" i="11"/>
  <c r="H2734" i="11"/>
  <c r="H2733" i="11"/>
  <c r="H2732" i="11"/>
  <c r="H2731" i="11"/>
  <c r="H2730" i="11"/>
  <c r="H2729" i="11"/>
  <c r="H2728" i="11"/>
  <c r="H2727" i="11"/>
  <c r="H2726" i="11"/>
  <c r="H2725" i="11"/>
  <c r="H2724" i="11"/>
  <c r="H2723" i="11"/>
  <c r="H2722" i="11"/>
  <c r="H2721" i="11"/>
  <c r="H2720" i="11"/>
  <c r="H2719" i="11"/>
  <c r="H2718" i="11"/>
  <c r="H2717" i="11"/>
  <c r="H2716" i="11"/>
  <c r="H2715" i="11"/>
  <c r="H2714" i="11"/>
  <c r="H2713" i="11"/>
  <c r="H2712" i="11"/>
  <c r="H2711" i="11"/>
  <c r="H2710" i="11"/>
  <c r="H2709" i="11"/>
  <c r="H2708" i="11"/>
  <c r="H2707" i="11"/>
  <c r="H2706" i="11"/>
  <c r="H2705" i="11"/>
  <c r="H2704" i="11"/>
  <c r="H2703" i="11"/>
  <c r="H2702" i="11"/>
  <c r="H2701" i="11"/>
  <c r="H2700" i="11"/>
  <c r="H2699" i="11"/>
  <c r="H2698" i="11"/>
  <c r="H2697" i="11"/>
  <c r="H2696" i="11"/>
  <c r="H2695" i="11"/>
  <c r="H2694" i="11"/>
  <c r="H2693" i="11"/>
  <c r="H2692" i="11"/>
  <c r="H2691" i="11"/>
  <c r="H2690" i="11"/>
  <c r="H2689" i="11"/>
  <c r="H2688" i="11"/>
  <c r="H2687" i="11"/>
  <c r="H2686" i="11"/>
  <c r="H2685" i="11"/>
  <c r="H2684" i="11"/>
  <c r="H2683" i="11"/>
  <c r="H2682" i="11"/>
  <c r="H2681" i="11"/>
  <c r="H2680" i="11"/>
  <c r="H2679" i="11"/>
  <c r="H2678" i="11"/>
  <c r="H2677" i="11"/>
  <c r="H2676" i="11"/>
  <c r="H2675" i="11"/>
  <c r="H2674" i="11"/>
  <c r="H2673" i="11"/>
  <c r="H2672" i="11"/>
  <c r="H2671" i="11"/>
  <c r="H2670" i="11"/>
  <c r="H2669" i="11"/>
  <c r="H2668" i="11"/>
  <c r="H2667" i="11"/>
  <c r="H2666" i="11"/>
  <c r="H2665" i="11"/>
  <c r="H2664" i="11"/>
  <c r="H2663" i="11"/>
  <c r="H2662" i="11"/>
  <c r="H2661" i="11"/>
  <c r="H2660" i="11"/>
  <c r="H2659" i="11"/>
  <c r="H2658" i="11"/>
  <c r="H2657" i="11"/>
  <c r="H2656" i="11"/>
  <c r="H2655" i="11"/>
  <c r="H2654" i="11"/>
  <c r="H2653" i="11"/>
  <c r="H2652" i="11"/>
  <c r="H2651" i="11"/>
  <c r="H2650" i="11"/>
  <c r="H2649" i="11"/>
  <c r="H2648" i="11"/>
  <c r="H2647" i="11"/>
  <c r="H2646" i="11"/>
  <c r="H2645" i="11"/>
  <c r="H2644" i="11"/>
  <c r="H2643" i="11"/>
  <c r="H2642" i="11"/>
  <c r="H2641" i="11"/>
  <c r="H2640" i="11"/>
  <c r="H2639" i="11"/>
  <c r="H2638" i="11"/>
  <c r="H2637" i="11"/>
  <c r="H2636" i="11"/>
  <c r="H2635" i="11"/>
  <c r="H2634" i="11"/>
  <c r="H2633" i="11"/>
  <c r="H2632" i="11"/>
  <c r="H2631" i="11"/>
  <c r="H2630" i="11"/>
  <c r="H2629" i="11"/>
  <c r="H2628" i="11"/>
  <c r="H2627" i="11"/>
  <c r="H2626" i="11"/>
  <c r="H2625" i="11"/>
  <c r="H2624" i="11"/>
  <c r="H2623" i="11"/>
  <c r="H2622" i="11"/>
  <c r="H2621" i="11"/>
  <c r="H2620" i="11"/>
  <c r="H2619" i="11"/>
  <c r="H2618" i="11"/>
  <c r="H2617" i="11"/>
  <c r="H2616" i="11"/>
  <c r="H2615" i="11"/>
  <c r="H2614" i="11"/>
  <c r="H2613" i="11"/>
  <c r="H2612" i="11"/>
  <c r="H2611" i="11"/>
  <c r="H2610" i="11"/>
  <c r="H2609" i="11"/>
  <c r="H2608" i="11"/>
  <c r="H2607" i="11"/>
  <c r="H2606" i="11"/>
  <c r="H2605" i="11"/>
  <c r="H2604" i="11"/>
  <c r="H2603" i="11"/>
  <c r="H2602" i="11"/>
  <c r="H2601" i="11"/>
  <c r="H2600" i="11"/>
  <c r="H2599" i="11"/>
  <c r="H2598" i="11"/>
  <c r="H2597" i="11"/>
  <c r="H2596" i="11"/>
  <c r="H2595" i="11"/>
  <c r="H2594" i="11"/>
  <c r="H2593" i="11"/>
  <c r="H2592" i="11"/>
  <c r="H2591" i="11"/>
  <c r="H2590" i="11"/>
  <c r="H2589" i="11"/>
  <c r="H2588" i="11"/>
  <c r="H2587" i="11"/>
  <c r="H2586" i="11"/>
  <c r="H2585" i="11"/>
  <c r="H2584" i="11"/>
  <c r="H2583" i="11"/>
  <c r="H2582" i="11"/>
  <c r="H2581" i="11"/>
  <c r="H2580" i="11"/>
  <c r="H2579" i="11"/>
  <c r="H2578" i="11"/>
  <c r="H2577" i="11"/>
  <c r="H2576" i="11"/>
  <c r="H2575" i="11"/>
  <c r="H2574" i="11"/>
  <c r="H2573" i="11"/>
  <c r="H2572" i="11"/>
  <c r="H2571" i="11"/>
  <c r="H2570" i="11"/>
  <c r="H2569" i="11"/>
  <c r="H2568" i="11"/>
  <c r="H2567" i="11"/>
  <c r="H2566" i="11"/>
  <c r="H2565" i="11"/>
  <c r="H2564" i="11"/>
  <c r="H2563" i="11"/>
  <c r="H2562" i="11"/>
  <c r="H2561" i="11"/>
  <c r="H2560" i="11"/>
  <c r="H2559" i="11"/>
  <c r="H2558" i="11"/>
  <c r="H2557" i="11"/>
  <c r="H2556" i="11"/>
  <c r="H2555" i="11"/>
  <c r="H2554" i="11"/>
  <c r="H2553" i="11"/>
  <c r="H2552" i="11"/>
  <c r="H2551" i="11"/>
  <c r="H2550" i="11"/>
  <c r="H2549" i="11"/>
  <c r="H2548" i="11"/>
  <c r="H2547" i="11"/>
  <c r="H2546" i="11"/>
  <c r="H2545" i="11"/>
  <c r="H2544" i="11"/>
  <c r="H2543" i="11"/>
  <c r="H2542" i="11"/>
  <c r="H2541" i="11"/>
  <c r="H2540" i="11"/>
  <c r="H2539" i="11"/>
  <c r="H2538" i="11"/>
  <c r="H2537" i="11"/>
  <c r="H2536" i="11"/>
  <c r="H2535" i="11"/>
  <c r="H2534" i="11"/>
  <c r="H2533" i="11"/>
  <c r="H2532" i="11"/>
  <c r="H2531" i="11"/>
  <c r="H2530" i="11"/>
  <c r="H2529" i="11"/>
  <c r="H2528" i="11"/>
  <c r="H2527" i="11"/>
  <c r="H2526" i="11"/>
  <c r="H2525" i="11"/>
  <c r="H2524" i="11"/>
  <c r="H2523" i="11"/>
  <c r="H2522" i="11"/>
  <c r="H2521" i="11"/>
  <c r="H2520" i="11"/>
  <c r="H2519" i="11"/>
  <c r="H2518" i="11"/>
  <c r="H2517" i="11"/>
  <c r="H2516" i="11"/>
  <c r="H2515" i="11"/>
  <c r="H2514" i="11"/>
  <c r="H2513" i="11"/>
  <c r="H2512" i="11"/>
  <c r="H2511" i="11"/>
  <c r="H2510" i="11"/>
  <c r="H2509" i="11"/>
  <c r="H2508" i="11"/>
  <c r="H2507" i="11"/>
  <c r="H2506" i="11"/>
  <c r="H2505" i="11"/>
  <c r="H2504" i="11"/>
  <c r="H2503" i="11"/>
  <c r="H2502" i="11"/>
  <c r="H2501" i="11"/>
  <c r="H2500" i="11"/>
  <c r="H2499" i="11"/>
  <c r="H2498" i="11"/>
  <c r="H2497" i="11"/>
  <c r="H2496" i="11"/>
  <c r="H2495" i="11"/>
  <c r="H2494" i="11"/>
  <c r="H2493" i="11"/>
  <c r="H2492" i="11"/>
  <c r="H2491" i="11"/>
  <c r="H2490" i="11"/>
  <c r="H2489" i="11"/>
  <c r="H2488" i="11"/>
  <c r="H2487" i="11"/>
  <c r="H2486" i="11"/>
  <c r="H2485" i="11"/>
  <c r="H2484" i="11"/>
  <c r="H2483" i="11"/>
  <c r="H2482" i="11"/>
  <c r="H2481" i="11"/>
  <c r="H2480" i="11"/>
  <c r="H2479" i="11"/>
  <c r="H2478" i="11"/>
  <c r="H2477" i="11"/>
  <c r="H2476" i="11"/>
  <c r="H2475" i="11"/>
  <c r="H2474" i="11"/>
  <c r="H2473" i="11"/>
  <c r="H2472" i="11"/>
  <c r="H2471" i="11"/>
  <c r="H2470" i="11"/>
  <c r="H2469" i="11"/>
  <c r="H2468" i="11"/>
  <c r="H2467" i="11"/>
  <c r="H2466" i="11"/>
  <c r="H2465" i="11"/>
  <c r="H2464" i="11"/>
  <c r="H2463" i="11"/>
  <c r="H2462" i="11"/>
  <c r="H2461" i="11"/>
  <c r="H2460" i="11"/>
  <c r="H2459" i="11"/>
  <c r="H2458" i="11"/>
  <c r="H2457" i="11"/>
  <c r="H2456" i="11"/>
  <c r="H2455" i="11"/>
  <c r="H2454" i="11"/>
  <c r="H2453" i="11"/>
  <c r="H2452" i="11"/>
  <c r="H2451" i="11"/>
  <c r="H2450" i="11"/>
  <c r="H2449" i="11"/>
  <c r="H2448" i="11"/>
  <c r="H2447" i="11"/>
  <c r="H2446" i="11"/>
  <c r="H2445" i="11"/>
  <c r="H2444" i="11"/>
  <c r="H2443" i="11"/>
  <c r="H2442" i="11"/>
  <c r="H2441" i="11"/>
  <c r="H2440" i="11"/>
  <c r="H2439" i="11"/>
  <c r="H2438" i="11"/>
  <c r="H2437" i="11"/>
  <c r="H2436" i="11"/>
  <c r="H2435" i="11"/>
  <c r="H2434" i="11"/>
  <c r="H2433" i="11"/>
  <c r="H2432" i="11"/>
  <c r="H2431" i="11"/>
  <c r="H2430" i="11"/>
  <c r="H2429" i="11"/>
  <c r="H2428" i="11"/>
  <c r="H2427" i="11"/>
  <c r="H2426" i="11"/>
  <c r="H2425" i="11"/>
  <c r="H2424" i="11"/>
  <c r="H2423" i="11"/>
  <c r="H2422" i="11"/>
  <c r="H2421" i="11"/>
  <c r="H2420" i="11"/>
  <c r="H2419" i="11"/>
  <c r="H2418" i="11"/>
  <c r="H2417" i="11"/>
  <c r="H2416" i="11"/>
  <c r="H2415" i="11"/>
  <c r="H2414" i="11"/>
  <c r="H2413" i="11"/>
  <c r="H2412" i="11"/>
  <c r="H2411" i="11"/>
  <c r="H2410" i="11"/>
  <c r="H2409" i="11"/>
  <c r="H2408" i="11"/>
  <c r="H2407" i="11"/>
  <c r="H2406" i="11"/>
  <c r="H2405" i="11"/>
  <c r="H2404" i="11"/>
  <c r="H2403" i="11"/>
  <c r="H2402" i="11"/>
  <c r="H2401" i="11"/>
  <c r="H2400" i="11"/>
  <c r="H2399" i="11"/>
  <c r="H2398" i="11"/>
  <c r="H2397" i="11"/>
  <c r="H2396" i="11"/>
  <c r="H2395" i="11"/>
  <c r="H2394" i="11"/>
  <c r="H2393" i="11"/>
  <c r="H2392" i="11"/>
  <c r="H2391" i="11"/>
  <c r="H2390" i="11"/>
  <c r="H2389" i="11"/>
  <c r="H2388" i="11"/>
  <c r="H2387" i="11"/>
  <c r="H2386" i="11"/>
  <c r="H2385" i="11"/>
  <c r="H2384" i="11"/>
  <c r="H2383" i="11"/>
  <c r="H2382" i="11"/>
  <c r="H2381" i="11"/>
  <c r="H2380" i="11"/>
  <c r="H2379" i="11"/>
  <c r="H2378" i="11"/>
  <c r="H2377" i="11"/>
  <c r="H2376" i="11"/>
  <c r="H2375" i="11"/>
  <c r="H2374" i="11"/>
  <c r="H2373" i="11"/>
  <c r="H2372" i="11"/>
  <c r="H2371" i="11"/>
  <c r="H2370" i="11"/>
  <c r="H2369" i="11"/>
  <c r="H2368" i="11"/>
  <c r="H2367" i="11"/>
  <c r="H2366" i="11"/>
  <c r="H2365" i="11"/>
  <c r="H2364" i="11"/>
  <c r="H2363" i="11"/>
  <c r="H2362" i="11"/>
  <c r="H2361" i="11"/>
  <c r="H2360" i="11"/>
  <c r="H2359" i="11"/>
  <c r="H2358" i="11"/>
  <c r="H2357" i="11"/>
  <c r="H2356" i="11"/>
  <c r="H2355" i="11"/>
  <c r="H2354" i="11"/>
  <c r="H2353" i="11"/>
  <c r="H2352" i="11"/>
  <c r="H2351" i="11"/>
  <c r="H2350" i="11"/>
  <c r="H2349" i="11"/>
  <c r="H2348" i="11"/>
  <c r="H2347" i="11"/>
  <c r="H2346" i="11"/>
  <c r="H2345" i="11"/>
  <c r="H2344" i="11"/>
  <c r="H2343" i="11"/>
  <c r="H2342" i="11"/>
  <c r="H2341" i="11"/>
  <c r="H2340" i="11"/>
  <c r="H2339" i="11"/>
  <c r="H2338" i="11"/>
  <c r="H2337" i="11"/>
  <c r="H2336" i="11"/>
  <c r="H2335" i="11"/>
  <c r="H2334" i="11"/>
  <c r="H2333" i="11"/>
  <c r="H2332" i="11"/>
  <c r="H2331" i="11"/>
  <c r="H2330" i="11"/>
  <c r="H2329" i="11"/>
  <c r="H2328" i="11"/>
  <c r="H2327" i="11"/>
  <c r="H2326" i="11"/>
  <c r="H2325" i="11"/>
  <c r="H2324" i="11"/>
  <c r="H2323" i="11"/>
  <c r="H2322" i="11"/>
  <c r="H2321" i="11"/>
  <c r="H2320" i="11"/>
  <c r="H2319" i="11"/>
  <c r="H2318" i="11"/>
  <c r="H2317" i="11"/>
  <c r="H2316" i="11"/>
  <c r="H2315" i="11"/>
  <c r="H2314" i="11"/>
  <c r="H2313" i="11"/>
  <c r="H2312" i="11"/>
  <c r="H2311" i="11"/>
  <c r="H2310" i="11"/>
  <c r="H2309" i="11"/>
  <c r="H2308" i="11"/>
  <c r="H2307" i="11"/>
  <c r="H2306" i="11"/>
  <c r="H2305" i="11"/>
  <c r="H2304" i="11"/>
  <c r="H2303" i="11"/>
  <c r="H2302" i="11"/>
  <c r="H2301" i="11"/>
  <c r="H2300" i="11"/>
  <c r="H2299" i="11"/>
  <c r="H2298" i="11"/>
  <c r="H2297" i="11"/>
  <c r="H2296" i="11"/>
  <c r="H2295" i="11"/>
  <c r="H2294" i="11"/>
  <c r="H2293" i="11"/>
  <c r="H2292" i="11"/>
  <c r="H2291" i="11"/>
  <c r="H2290" i="11"/>
  <c r="H2289" i="11"/>
  <c r="H2288" i="11"/>
  <c r="H2287" i="11"/>
  <c r="H2286" i="11"/>
  <c r="H2285" i="11"/>
  <c r="H2284" i="11"/>
  <c r="H2283" i="11"/>
  <c r="H2282" i="11"/>
  <c r="H2281" i="11"/>
  <c r="H2280" i="11"/>
  <c r="H2279" i="11"/>
  <c r="H2278" i="11"/>
  <c r="H2277" i="11"/>
  <c r="H2276" i="11"/>
  <c r="H2275" i="11"/>
  <c r="H2274" i="11"/>
  <c r="H2273" i="11"/>
  <c r="H2272" i="11"/>
  <c r="H2271" i="11"/>
  <c r="H2270" i="11"/>
  <c r="H2269" i="11"/>
  <c r="H2268" i="11"/>
  <c r="H2267" i="11"/>
  <c r="H2266" i="11"/>
  <c r="H2265" i="11"/>
  <c r="H2264" i="11"/>
  <c r="H2263" i="11"/>
  <c r="H2262" i="11"/>
  <c r="H2261" i="11"/>
  <c r="H2260" i="11"/>
  <c r="H2259" i="11"/>
  <c r="H2258" i="11"/>
  <c r="H2257" i="11"/>
  <c r="H2256" i="11"/>
  <c r="H2255" i="11"/>
  <c r="H2254" i="11"/>
  <c r="H2253" i="11"/>
  <c r="H2252" i="11"/>
  <c r="H2251" i="11"/>
  <c r="H2250" i="11"/>
  <c r="H2249" i="11"/>
  <c r="H2248" i="11"/>
  <c r="H2247" i="11"/>
  <c r="H2246" i="11"/>
  <c r="H2245" i="11"/>
  <c r="H2244" i="11"/>
  <c r="H2243" i="11"/>
  <c r="H2242" i="11"/>
  <c r="H2241" i="11"/>
  <c r="H2240" i="11"/>
  <c r="H2239" i="11"/>
  <c r="H2238" i="11"/>
  <c r="H2237" i="11"/>
  <c r="H2236" i="11"/>
  <c r="H2235" i="11"/>
  <c r="H2234" i="11"/>
  <c r="H2233" i="11"/>
  <c r="H2232" i="11"/>
  <c r="H2231" i="11"/>
  <c r="H2230" i="11"/>
  <c r="H2229" i="11"/>
  <c r="H2228" i="11"/>
  <c r="H2227" i="11"/>
  <c r="H2226" i="11"/>
  <c r="H2225" i="11"/>
  <c r="H2224" i="11"/>
  <c r="H2223" i="11"/>
  <c r="H2222" i="11"/>
  <c r="H2221" i="11"/>
  <c r="H2220" i="11"/>
  <c r="H2219" i="11"/>
  <c r="H2218" i="11"/>
  <c r="H2217" i="11"/>
  <c r="H2216" i="11"/>
  <c r="H2215" i="11"/>
  <c r="H2214" i="11"/>
  <c r="H2213" i="11"/>
  <c r="H2212" i="11"/>
  <c r="H2211" i="11"/>
  <c r="H2210" i="11"/>
  <c r="H2209" i="11"/>
  <c r="H2208" i="11"/>
  <c r="H2207" i="11"/>
  <c r="H2206" i="11"/>
  <c r="H2205" i="11"/>
  <c r="H2204" i="11"/>
  <c r="H2203" i="11"/>
  <c r="H2202" i="11"/>
  <c r="H2201" i="11"/>
  <c r="H2200" i="11"/>
  <c r="H2199" i="11"/>
  <c r="H2198" i="11"/>
  <c r="H2197" i="11"/>
  <c r="H2196" i="11"/>
  <c r="H2195" i="11"/>
  <c r="H2194" i="11"/>
  <c r="H2193" i="11"/>
  <c r="H2192" i="11"/>
  <c r="H2191" i="11"/>
  <c r="H2190" i="11"/>
  <c r="H2189" i="11"/>
  <c r="H2188" i="11"/>
  <c r="H2187" i="11"/>
  <c r="H2186" i="11"/>
  <c r="H2185" i="11"/>
  <c r="H2184" i="11"/>
  <c r="H2183" i="11"/>
  <c r="H2182" i="11"/>
  <c r="H2181" i="11"/>
  <c r="H2180" i="11"/>
  <c r="H2179" i="11"/>
  <c r="H2178" i="11"/>
  <c r="H2177" i="11"/>
  <c r="H2176" i="11"/>
  <c r="H2175" i="11"/>
  <c r="H2174" i="11"/>
  <c r="H2173" i="11"/>
  <c r="H2172" i="11"/>
  <c r="H2171" i="11"/>
  <c r="H2170" i="11"/>
  <c r="H2169" i="11"/>
  <c r="H2168" i="11"/>
  <c r="H2167" i="11"/>
  <c r="H2166" i="11"/>
  <c r="H2165" i="11"/>
  <c r="H2164" i="11"/>
  <c r="H2163" i="11"/>
  <c r="H2162" i="11"/>
  <c r="H2161" i="11"/>
  <c r="H2160" i="11"/>
  <c r="H2159" i="11"/>
  <c r="H2158" i="11"/>
  <c r="H2157" i="11"/>
  <c r="H2156" i="11"/>
  <c r="H2155" i="11"/>
  <c r="H2154" i="11"/>
  <c r="H2153" i="11"/>
  <c r="H2152" i="11"/>
  <c r="H2151" i="11"/>
  <c r="H2150" i="11"/>
  <c r="H2149" i="11"/>
  <c r="H2148" i="11"/>
  <c r="H2147" i="11"/>
  <c r="H2146" i="11"/>
  <c r="H2145" i="11"/>
  <c r="H2144" i="11"/>
  <c r="H2143" i="11"/>
  <c r="H2142" i="11"/>
  <c r="H2141" i="11"/>
  <c r="H2140" i="11"/>
  <c r="H2139" i="11"/>
  <c r="H2138" i="11"/>
  <c r="H2137" i="11"/>
  <c r="H2136" i="11"/>
  <c r="H2135" i="11"/>
  <c r="H2134" i="11"/>
  <c r="H2133" i="11"/>
  <c r="H2132" i="11"/>
  <c r="H2131" i="11"/>
  <c r="H2130" i="11"/>
  <c r="H2129" i="11"/>
  <c r="H2128" i="11"/>
  <c r="H2127" i="11"/>
  <c r="H2126" i="11"/>
  <c r="H2125" i="11"/>
  <c r="H2124" i="11"/>
  <c r="H2123" i="11"/>
  <c r="H2122" i="11"/>
  <c r="H2121" i="11"/>
  <c r="H2120" i="11"/>
  <c r="H2119" i="11"/>
  <c r="H2118" i="11"/>
  <c r="H2117" i="11"/>
  <c r="H2116" i="11"/>
  <c r="H2115" i="11"/>
  <c r="H2114" i="11"/>
  <c r="H2113" i="11"/>
  <c r="H2112" i="11"/>
  <c r="H2111" i="11"/>
  <c r="H2110" i="11"/>
  <c r="H2109" i="11"/>
  <c r="H2108" i="11"/>
  <c r="H2107" i="11"/>
  <c r="H2106" i="11"/>
  <c r="H2105" i="11"/>
  <c r="H2104" i="11"/>
  <c r="H2103" i="11"/>
  <c r="H2102" i="11"/>
  <c r="H2101" i="11"/>
  <c r="H2100" i="11"/>
  <c r="H2099" i="11"/>
  <c r="H2098" i="11"/>
  <c r="H2097" i="11"/>
  <c r="H2096" i="11"/>
  <c r="H2095" i="11"/>
  <c r="H2094" i="11"/>
  <c r="H2093" i="11"/>
  <c r="H2092" i="11"/>
  <c r="H2091" i="11"/>
  <c r="H2090" i="11"/>
  <c r="H2089" i="11"/>
  <c r="H2088" i="11"/>
  <c r="H2087" i="11"/>
  <c r="H2086" i="11"/>
  <c r="H2085" i="11"/>
  <c r="H2084" i="11"/>
  <c r="H2083" i="11"/>
  <c r="H2082" i="11"/>
  <c r="H2081" i="11"/>
  <c r="H2080" i="11"/>
  <c r="H2079" i="11"/>
  <c r="H2078" i="11"/>
  <c r="H2077" i="11"/>
  <c r="H2076" i="11"/>
  <c r="H2075" i="11"/>
  <c r="H2074" i="11"/>
  <c r="H2073" i="11"/>
  <c r="H2072" i="11"/>
  <c r="H2071" i="11"/>
  <c r="H2070" i="11"/>
  <c r="H2069" i="11"/>
  <c r="H2068" i="11"/>
  <c r="H2067" i="11"/>
  <c r="H2066" i="11"/>
  <c r="H2065" i="11"/>
  <c r="H2064" i="11"/>
  <c r="H2063" i="11"/>
  <c r="H2062" i="11"/>
  <c r="H2061" i="11"/>
  <c r="H2060" i="11"/>
  <c r="H2059" i="11"/>
  <c r="H2058" i="11"/>
  <c r="H2057" i="11"/>
  <c r="H2056" i="11"/>
  <c r="H2055" i="11"/>
  <c r="H2054" i="11"/>
  <c r="H2053" i="11"/>
  <c r="H2052" i="11"/>
  <c r="H2051" i="11"/>
  <c r="H2050" i="11"/>
  <c r="H2049" i="11"/>
  <c r="H2048" i="11"/>
  <c r="H2047" i="11"/>
  <c r="H2046" i="11"/>
  <c r="H2045" i="11"/>
  <c r="H2044" i="11"/>
  <c r="H2043" i="11"/>
  <c r="H2042" i="11"/>
  <c r="H2041" i="11"/>
  <c r="H2040" i="11"/>
  <c r="H2039" i="11"/>
  <c r="H2038" i="11"/>
  <c r="H2037" i="11"/>
  <c r="H2036" i="11"/>
  <c r="H2035" i="11"/>
  <c r="H2034" i="11"/>
  <c r="H2033" i="11"/>
  <c r="H2032" i="11"/>
  <c r="H2031" i="11"/>
  <c r="H2030" i="11"/>
  <c r="H2029" i="11"/>
  <c r="H2028" i="11"/>
  <c r="H2027" i="11"/>
  <c r="H2026" i="11"/>
  <c r="H2025" i="11"/>
  <c r="H2024" i="11"/>
  <c r="H2023" i="11"/>
  <c r="H2022" i="11"/>
  <c r="H2021" i="11"/>
  <c r="H2020" i="11"/>
  <c r="H2019" i="11"/>
  <c r="H2018" i="11"/>
  <c r="H2017" i="11"/>
  <c r="H2016" i="11"/>
  <c r="H2015" i="11"/>
  <c r="H2014" i="11"/>
  <c r="H2013" i="11"/>
  <c r="H2012" i="11"/>
  <c r="H2011" i="11"/>
  <c r="H2010" i="11"/>
  <c r="H2009" i="11"/>
  <c r="H2008" i="11"/>
  <c r="H2007" i="11"/>
  <c r="H2006" i="11"/>
  <c r="H2005" i="11"/>
  <c r="H2004" i="11"/>
  <c r="H2003" i="11"/>
  <c r="H2002" i="11"/>
  <c r="H2001" i="11"/>
  <c r="H2000" i="11"/>
  <c r="H1999" i="11"/>
  <c r="H1998" i="11"/>
  <c r="H1997" i="11"/>
  <c r="H1996" i="11"/>
  <c r="H1995" i="11"/>
  <c r="H1994" i="11"/>
  <c r="H1993" i="11"/>
  <c r="H1992" i="11"/>
  <c r="H1991" i="11"/>
  <c r="H1990" i="11"/>
  <c r="H1989" i="11"/>
  <c r="H1988" i="11"/>
  <c r="H1987" i="11"/>
  <c r="H1986" i="11"/>
  <c r="H1985" i="11"/>
  <c r="H1984" i="11"/>
  <c r="H1983" i="11"/>
  <c r="H1982" i="11"/>
  <c r="H1981" i="11"/>
  <c r="H1980" i="11"/>
  <c r="H1979" i="11"/>
  <c r="H1978" i="11"/>
  <c r="H1977" i="11"/>
  <c r="H1976" i="11"/>
  <c r="H1975" i="11"/>
  <c r="H1974" i="11"/>
  <c r="H1973" i="11"/>
  <c r="H1972" i="11"/>
  <c r="H1971" i="11"/>
  <c r="H1970" i="11"/>
  <c r="H1969" i="11"/>
  <c r="H1968" i="11"/>
  <c r="H1967" i="11"/>
  <c r="H1966" i="11"/>
  <c r="H1965" i="11"/>
  <c r="H1964" i="11"/>
  <c r="H1963" i="11"/>
  <c r="H1962" i="11"/>
  <c r="H1961" i="11"/>
  <c r="H1960" i="11"/>
  <c r="H1959" i="11"/>
  <c r="H1958" i="11"/>
  <c r="H1957" i="11"/>
  <c r="H1956" i="11"/>
  <c r="H1955" i="11"/>
  <c r="H1954" i="11"/>
  <c r="H1953" i="11"/>
  <c r="H1952" i="11"/>
  <c r="H1951" i="11"/>
  <c r="H1950" i="11"/>
  <c r="H1949" i="11"/>
  <c r="H1948" i="11"/>
  <c r="H1947" i="11"/>
  <c r="H1946" i="11"/>
  <c r="H1945" i="11"/>
  <c r="H1944" i="11"/>
  <c r="H1943" i="11"/>
  <c r="H1942" i="11"/>
  <c r="H1941" i="11"/>
  <c r="H1940" i="11"/>
  <c r="H1939" i="11"/>
  <c r="H1938" i="11"/>
  <c r="H1937" i="11"/>
  <c r="H1936" i="11"/>
  <c r="H1935" i="11"/>
  <c r="H1934" i="11"/>
  <c r="H1933" i="11"/>
  <c r="H1932" i="11"/>
  <c r="H1931" i="11"/>
  <c r="H1930" i="11"/>
  <c r="H1929" i="11"/>
  <c r="H1928" i="11"/>
  <c r="H1927" i="11"/>
  <c r="H1926" i="11"/>
  <c r="H1925" i="11"/>
  <c r="H1924" i="11"/>
  <c r="H1923" i="11"/>
  <c r="H1922" i="11"/>
  <c r="H1921" i="11"/>
  <c r="H1920" i="11"/>
  <c r="H1919" i="11"/>
  <c r="H1918" i="11"/>
  <c r="H1917" i="11"/>
  <c r="H1916" i="11"/>
  <c r="H1915" i="11"/>
  <c r="H1914" i="11"/>
  <c r="H1913" i="11"/>
  <c r="H1912" i="11"/>
  <c r="H1911" i="11"/>
  <c r="H1910" i="11"/>
  <c r="H1909" i="11"/>
  <c r="H1908" i="11"/>
  <c r="H1907" i="11"/>
  <c r="H1906" i="11"/>
  <c r="H1905" i="11"/>
  <c r="H1904" i="11"/>
  <c r="H1903" i="11"/>
  <c r="H1902" i="11"/>
  <c r="H1901" i="11"/>
  <c r="H1900" i="11"/>
  <c r="H1899" i="11"/>
  <c r="H1898" i="11"/>
  <c r="H1897" i="11"/>
  <c r="H1896" i="11"/>
  <c r="H1895" i="11"/>
  <c r="H1894" i="11"/>
  <c r="H1893" i="11"/>
  <c r="H1892" i="11"/>
  <c r="H1891" i="11"/>
  <c r="H1890" i="11"/>
  <c r="H1889" i="11"/>
  <c r="H1888" i="11"/>
  <c r="H1887" i="11"/>
  <c r="H1886" i="11"/>
  <c r="H1885" i="11"/>
  <c r="H1884" i="11"/>
  <c r="H1883" i="11"/>
  <c r="H1882" i="11"/>
  <c r="H1881" i="11"/>
  <c r="H1880" i="11"/>
  <c r="H1879" i="11"/>
  <c r="H1878" i="11"/>
  <c r="H1877" i="11"/>
  <c r="H1876" i="11"/>
  <c r="H1875" i="11"/>
  <c r="H1874" i="11"/>
  <c r="H1873" i="11"/>
  <c r="H1872" i="11"/>
  <c r="H1871" i="11"/>
  <c r="H1870" i="11"/>
  <c r="H1869" i="11"/>
  <c r="H1868" i="11"/>
  <c r="H1867" i="11"/>
  <c r="H1866" i="11"/>
  <c r="H1865" i="11"/>
  <c r="H1864" i="11"/>
  <c r="H1863" i="11"/>
  <c r="H1862" i="11"/>
  <c r="H1861" i="11"/>
  <c r="H1860" i="11"/>
  <c r="H1859" i="11"/>
  <c r="H1858" i="11"/>
  <c r="H1857" i="11"/>
  <c r="H1856" i="11"/>
  <c r="H1855" i="11"/>
  <c r="H1854" i="11"/>
  <c r="H1853" i="11"/>
  <c r="H1852" i="11"/>
  <c r="H1851" i="11"/>
  <c r="H1850" i="11"/>
  <c r="H1849" i="11"/>
  <c r="H1848" i="11"/>
  <c r="H1847" i="11"/>
  <c r="H1846" i="11"/>
  <c r="H1845" i="11"/>
  <c r="H1844" i="11"/>
  <c r="H1843" i="11"/>
  <c r="H1842" i="11"/>
  <c r="H1841" i="11"/>
  <c r="H1840" i="11"/>
  <c r="H1839" i="11"/>
  <c r="H1838" i="11"/>
  <c r="H1837" i="11"/>
  <c r="H1836" i="11"/>
  <c r="H1835" i="11"/>
  <c r="H1834" i="11"/>
  <c r="H1833" i="11"/>
  <c r="H1832" i="11"/>
  <c r="H1831" i="11"/>
  <c r="H1830" i="11"/>
  <c r="H1829" i="11"/>
  <c r="H1828" i="11"/>
  <c r="H1827" i="11"/>
  <c r="H1826" i="11"/>
  <c r="H1825" i="11"/>
  <c r="H1824" i="11"/>
  <c r="H1823" i="11"/>
  <c r="H1822" i="11"/>
  <c r="H1821" i="11"/>
  <c r="H1820" i="11"/>
  <c r="H1819" i="11"/>
  <c r="H1818" i="11"/>
  <c r="H1817" i="11"/>
  <c r="H1816" i="11"/>
  <c r="H1815" i="11"/>
  <c r="H1814" i="11"/>
  <c r="H1813" i="11"/>
  <c r="H1812" i="11"/>
  <c r="H1811" i="11"/>
  <c r="H1810" i="11"/>
  <c r="H1809" i="11"/>
  <c r="H1808" i="11"/>
  <c r="H1807" i="11"/>
  <c r="H1806" i="11"/>
  <c r="H1805" i="11"/>
  <c r="H1804" i="11"/>
  <c r="H1803" i="11"/>
  <c r="H1802" i="11"/>
  <c r="H1801" i="11"/>
  <c r="H1800" i="11"/>
  <c r="H1799" i="11"/>
  <c r="H1798" i="11"/>
  <c r="H1797" i="11"/>
  <c r="H1796" i="11"/>
  <c r="H1795" i="11"/>
  <c r="H1794" i="11"/>
  <c r="H1793" i="11"/>
  <c r="H1792" i="11"/>
  <c r="H1791" i="11"/>
  <c r="H1790" i="11"/>
  <c r="H1789" i="11"/>
  <c r="H1788" i="11"/>
  <c r="H1787" i="11"/>
  <c r="H1786" i="11"/>
  <c r="H1785" i="11"/>
  <c r="H1784" i="11"/>
  <c r="H1783" i="11"/>
  <c r="H1782" i="11"/>
  <c r="H1781" i="11"/>
  <c r="H1780" i="11"/>
  <c r="H1779" i="11"/>
  <c r="H1778" i="11"/>
  <c r="H1777" i="11"/>
  <c r="H1776" i="11"/>
  <c r="H1775" i="11"/>
  <c r="H1774" i="11"/>
  <c r="H1773" i="11"/>
  <c r="H1772" i="11"/>
  <c r="H1771" i="11"/>
  <c r="H1770" i="11"/>
  <c r="H1769" i="11"/>
  <c r="H1768" i="11"/>
  <c r="H1767" i="11"/>
  <c r="H1766" i="11"/>
  <c r="H1765" i="11"/>
  <c r="H1764" i="11"/>
  <c r="H1763" i="11"/>
  <c r="H1762" i="11"/>
  <c r="H1761" i="11"/>
  <c r="H1760" i="11"/>
  <c r="H1759" i="11"/>
  <c r="H1758" i="11"/>
  <c r="H1757" i="11"/>
  <c r="H1756" i="11"/>
  <c r="H1755" i="11"/>
  <c r="H1754" i="11"/>
  <c r="H1753" i="11"/>
  <c r="H1752" i="11"/>
  <c r="H1751" i="11"/>
  <c r="H1750" i="11"/>
  <c r="H1749" i="11"/>
  <c r="H1748" i="11"/>
  <c r="H1747" i="11"/>
  <c r="H1746" i="11"/>
  <c r="H1745" i="11"/>
  <c r="H1744" i="11"/>
  <c r="H1743" i="11"/>
  <c r="H1742" i="11"/>
  <c r="H1741" i="11"/>
  <c r="H1740" i="11"/>
  <c r="H1739" i="11"/>
  <c r="H1738" i="11"/>
  <c r="H1737" i="11"/>
  <c r="H1736" i="11"/>
  <c r="H1735" i="11"/>
  <c r="H1734" i="11"/>
  <c r="H1733" i="11"/>
  <c r="H1732" i="11"/>
  <c r="H1731" i="11"/>
  <c r="H1730" i="11"/>
  <c r="H1729" i="11"/>
  <c r="H1728" i="11"/>
  <c r="H1727" i="11"/>
  <c r="H1726" i="11"/>
  <c r="H1725" i="11"/>
  <c r="H1724" i="11"/>
  <c r="H1723" i="11"/>
  <c r="H1722" i="11"/>
  <c r="H1721" i="11"/>
  <c r="H1720" i="11"/>
  <c r="H1719" i="11"/>
  <c r="H1718" i="11"/>
  <c r="H1717" i="11"/>
  <c r="H1716" i="11"/>
  <c r="H1715" i="11"/>
  <c r="H1714" i="11"/>
  <c r="H1713" i="11"/>
  <c r="H1712" i="11"/>
  <c r="H1711" i="11"/>
  <c r="H1710" i="11"/>
  <c r="H1709" i="11"/>
  <c r="H1708" i="11"/>
  <c r="H1707" i="11"/>
  <c r="H1706" i="11"/>
  <c r="H1705" i="11"/>
  <c r="H1704" i="11"/>
  <c r="H1703" i="11"/>
  <c r="H1702" i="11"/>
  <c r="H1701" i="11"/>
  <c r="H1700" i="11"/>
  <c r="H1699" i="11"/>
  <c r="H1698" i="11"/>
  <c r="H1697" i="11"/>
  <c r="H1696" i="11"/>
  <c r="H1695" i="11"/>
  <c r="H1694" i="11"/>
  <c r="H1693" i="11"/>
  <c r="H1692" i="11"/>
  <c r="H1691" i="11"/>
  <c r="H1690" i="11"/>
  <c r="H1689" i="11"/>
  <c r="H1688" i="11"/>
  <c r="H1687" i="11"/>
  <c r="H1686" i="11"/>
  <c r="H1685" i="11"/>
  <c r="H1684" i="11"/>
  <c r="H1683" i="11"/>
  <c r="H1682" i="11"/>
  <c r="H1681" i="11"/>
  <c r="H1680" i="11"/>
  <c r="H1679" i="11"/>
  <c r="H1678" i="11"/>
  <c r="H1677" i="11"/>
  <c r="H1676" i="11"/>
  <c r="H1675" i="11"/>
  <c r="H1674" i="11"/>
  <c r="H1673" i="11"/>
  <c r="H1672" i="11"/>
  <c r="H1671" i="11"/>
  <c r="H1670" i="11"/>
  <c r="H1669" i="11"/>
  <c r="H1668" i="11"/>
  <c r="H1667" i="11"/>
  <c r="H1666" i="11"/>
  <c r="H1665" i="11"/>
  <c r="H1664" i="11"/>
  <c r="H1663" i="11"/>
  <c r="H1662" i="11"/>
  <c r="H1661" i="11"/>
  <c r="H1660" i="11"/>
  <c r="H1659" i="11"/>
  <c r="H1658" i="11"/>
  <c r="H1657" i="11"/>
  <c r="H1656" i="11"/>
  <c r="H1655" i="11"/>
  <c r="H1654" i="11"/>
  <c r="H1653" i="11"/>
  <c r="H1652" i="11"/>
  <c r="H1651" i="11"/>
  <c r="H1650" i="11"/>
  <c r="H1649" i="11"/>
  <c r="H1648" i="11"/>
  <c r="H1647" i="11"/>
  <c r="H1646" i="11"/>
  <c r="H1645" i="11"/>
  <c r="H1644" i="11"/>
  <c r="H1643" i="11"/>
  <c r="H1642" i="11"/>
  <c r="H1641" i="11"/>
  <c r="H1640" i="11"/>
  <c r="H1639" i="11"/>
  <c r="H1638" i="11"/>
  <c r="H1637" i="11"/>
  <c r="H1636" i="11"/>
  <c r="H1635" i="11"/>
  <c r="H1634" i="11"/>
  <c r="H1633" i="11"/>
  <c r="H1632" i="11"/>
  <c r="H1631" i="11"/>
  <c r="H1630" i="11"/>
  <c r="H1629" i="11"/>
  <c r="H1628" i="11"/>
  <c r="H1627" i="11"/>
  <c r="H1626" i="11"/>
  <c r="H1625" i="11"/>
  <c r="H1624" i="11"/>
  <c r="H1623" i="11"/>
  <c r="H1622" i="11"/>
  <c r="H1621" i="11"/>
  <c r="H1620" i="11"/>
  <c r="H1619" i="11"/>
  <c r="H1618" i="11"/>
  <c r="H1617" i="11"/>
  <c r="H1616" i="11"/>
  <c r="H1615" i="11"/>
  <c r="H1614" i="11"/>
  <c r="H1613" i="11"/>
  <c r="H1612" i="11"/>
  <c r="H1611" i="11"/>
  <c r="H1610" i="11"/>
  <c r="H1609" i="11"/>
  <c r="H1608" i="11"/>
  <c r="H1607" i="11"/>
  <c r="H1606" i="11"/>
  <c r="H1605" i="11"/>
  <c r="H1604" i="11"/>
  <c r="H1603" i="11"/>
  <c r="H1602" i="11"/>
  <c r="H1601" i="11"/>
  <c r="H1600" i="11"/>
  <c r="H1599" i="11"/>
  <c r="H1598" i="11"/>
  <c r="H1597" i="11"/>
  <c r="H1596" i="11"/>
  <c r="H1595" i="11"/>
  <c r="H1594" i="11"/>
  <c r="H1593" i="11"/>
  <c r="H1592" i="11"/>
  <c r="H1591" i="11"/>
  <c r="H1590" i="11"/>
  <c r="H1589" i="11"/>
  <c r="H1588" i="11"/>
  <c r="H1587" i="11"/>
  <c r="H1586" i="11"/>
  <c r="H1585" i="11"/>
  <c r="H1584" i="11"/>
  <c r="H1583" i="11"/>
  <c r="H1582" i="11"/>
  <c r="H1581" i="11"/>
  <c r="H1580" i="11"/>
  <c r="H1579" i="11"/>
  <c r="H1578" i="11"/>
  <c r="H1577" i="11"/>
  <c r="H1576" i="11"/>
  <c r="H1575" i="11"/>
  <c r="H1574" i="11"/>
  <c r="H1573" i="11"/>
  <c r="H1572" i="11"/>
  <c r="H1571" i="11"/>
  <c r="H1570" i="11"/>
  <c r="H1569" i="11"/>
  <c r="H1568" i="11"/>
  <c r="H1567" i="11"/>
  <c r="H1566" i="11"/>
  <c r="H1565" i="11"/>
  <c r="H1564" i="11"/>
  <c r="H1563" i="11"/>
  <c r="H1562" i="11"/>
  <c r="H1561" i="11"/>
  <c r="H1560" i="11"/>
  <c r="H1559" i="11"/>
  <c r="H1558" i="11"/>
  <c r="H1557" i="11"/>
  <c r="H1556" i="11"/>
  <c r="H1555" i="11"/>
  <c r="H1554" i="11"/>
  <c r="H1553" i="11"/>
  <c r="H1552" i="11"/>
  <c r="H1551" i="11"/>
  <c r="H1550" i="11"/>
  <c r="H1549" i="11"/>
  <c r="H1548" i="11"/>
  <c r="H1547" i="11"/>
  <c r="H1546" i="11"/>
  <c r="H1545" i="11"/>
  <c r="H1544" i="11"/>
  <c r="H1543" i="11"/>
  <c r="H1542" i="11"/>
  <c r="H1541" i="11"/>
  <c r="H1540" i="11"/>
  <c r="H1539" i="11"/>
  <c r="H1538" i="11"/>
  <c r="H1537" i="11"/>
  <c r="H1536" i="11"/>
  <c r="H1535" i="11"/>
  <c r="H1534" i="11"/>
  <c r="H1533" i="11"/>
  <c r="H1532" i="11"/>
  <c r="H1531" i="11"/>
  <c r="H1530" i="11"/>
  <c r="H1529" i="11"/>
  <c r="H1528" i="11"/>
  <c r="H1527" i="11"/>
  <c r="H1526" i="11"/>
  <c r="H1525" i="11"/>
  <c r="H1524" i="11"/>
  <c r="H1523" i="11"/>
  <c r="H1522" i="11"/>
  <c r="H1521" i="11"/>
  <c r="H1520" i="11"/>
  <c r="H1519" i="11"/>
  <c r="H1518" i="11"/>
  <c r="H1517" i="11"/>
  <c r="H1516" i="11"/>
  <c r="H1515" i="11"/>
  <c r="H1514" i="11"/>
  <c r="H1513" i="11"/>
  <c r="H1512" i="11"/>
  <c r="H1511" i="11"/>
  <c r="H1510" i="11"/>
  <c r="H1509" i="11"/>
  <c r="H1508" i="11"/>
  <c r="H1507" i="11"/>
  <c r="H1506" i="11"/>
  <c r="H1505" i="11"/>
  <c r="H1504" i="11"/>
  <c r="H1503" i="11"/>
  <c r="H1502" i="11"/>
  <c r="H1501" i="11"/>
  <c r="H1500" i="11"/>
  <c r="H1499" i="11"/>
  <c r="H1498" i="11"/>
  <c r="H1497" i="11"/>
  <c r="H1496" i="11"/>
  <c r="H1495" i="11"/>
  <c r="H1494" i="11"/>
  <c r="H1493" i="11"/>
  <c r="H1492" i="11"/>
  <c r="H1491" i="11"/>
  <c r="H1490" i="11"/>
  <c r="H1489" i="11"/>
  <c r="H1488" i="11"/>
  <c r="H1487" i="11"/>
  <c r="H1486" i="11"/>
  <c r="H1485" i="11"/>
  <c r="H1484" i="11"/>
  <c r="H1483" i="11"/>
  <c r="H1482" i="11"/>
  <c r="H1481" i="11"/>
  <c r="H1480" i="11"/>
  <c r="H1479" i="11"/>
  <c r="H1478" i="11"/>
  <c r="H1477" i="11"/>
  <c r="H1476" i="11"/>
  <c r="H1475" i="11"/>
  <c r="H1474" i="11"/>
  <c r="H1473" i="11"/>
  <c r="H1472" i="11"/>
  <c r="H1471" i="11"/>
  <c r="H1470" i="11"/>
  <c r="H1469" i="11"/>
  <c r="H1468" i="11"/>
  <c r="H1467" i="11"/>
  <c r="H1466" i="11"/>
  <c r="H1465" i="11"/>
  <c r="H1464" i="11"/>
  <c r="H1463" i="11"/>
  <c r="H1462" i="11"/>
  <c r="H1461" i="11"/>
  <c r="H1460" i="11"/>
  <c r="H1459" i="11"/>
  <c r="H1458" i="11"/>
  <c r="H1457" i="11"/>
  <c r="H1456" i="11"/>
  <c r="H1455" i="11"/>
  <c r="H1454" i="11"/>
  <c r="H1453" i="11"/>
  <c r="H1452" i="11"/>
  <c r="H1451" i="11"/>
  <c r="H1450" i="11"/>
  <c r="H1449" i="11"/>
  <c r="H1448" i="11"/>
  <c r="H1447" i="11"/>
  <c r="E1447" i="11"/>
  <c r="H1446" i="11"/>
  <c r="H1445" i="11"/>
  <c r="H1444" i="11"/>
  <c r="H1443" i="11"/>
  <c r="H1442" i="11"/>
  <c r="H1441" i="11"/>
  <c r="H1440" i="11"/>
  <c r="H1439" i="11"/>
  <c r="H1438" i="11"/>
  <c r="H1437" i="11"/>
  <c r="H1436" i="11"/>
  <c r="H1435" i="11"/>
  <c r="H1434" i="11"/>
  <c r="H1433" i="11"/>
  <c r="H1432" i="11"/>
  <c r="H1431" i="11"/>
  <c r="H1430" i="11"/>
  <c r="H1429" i="11"/>
  <c r="H1428" i="11"/>
  <c r="H1427" i="11"/>
  <c r="H1426" i="11"/>
  <c r="H1425" i="11"/>
  <c r="H1424" i="11"/>
  <c r="H1423" i="11"/>
  <c r="H1422" i="11"/>
  <c r="H1421" i="11"/>
  <c r="H1420" i="11"/>
  <c r="H1419" i="11"/>
  <c r="H1418" i="11"/>
  <c r="H1417" i="11"/>
  <c r="H1416" i="11"/>
  <c r="H1415" i="11"/>
  <c r="H1414" i="11"/>
  <c r="H1413" i="11"/>
  <c r="H1412" i="11"/>
  <c r="H1411" i="11"/>
  <c r="H1410" i="11"/>
  <c r="H1409" i="11"/>
  <c r="H1408" i="11"/>
  <c r="H1407" i="11"/>
  <c r="H1406" i="11"/>
  <c r="H1405" i="11"/>
  <c r="H1404" i="11"/>
  <c r="H1403" i="11"/>
  <c r="H1402" i="11"/>
  <c r="H1401" i="11"/>
  <c r="H1400" i="11"/>
  <c r="H1399" i="11"/>
  <c r="H1398" i="11"/>
  <c r="H1397" i="11"/>
  <c r="H1396" i="11"/>
  <c r="H1395" i="11"/>
  <c r="H1394" i="11"/>
  <c r="H1393" i="11"/>
  <c r="H1392" i="11"/>
  <c r="H1391" i="11"/>
  <c r="H1390" i="11"/>
  <c r="H1389" i="11"/>
  <c r="H1388" i="11"/>
  <c r="H1387" i="11"/>
  <c r="H1386" i="11"/>
  <c r="H1385" i="11"/>
  <c r="H1384" i="11"/>
  <c r="H1383" i="11"/>
  <c r="H1382" i="11"/>
  <c r="H1381" i="11"/>
  <c r="H1380" i="11"/>
  <c r="H1379" i="11"/>
  <c r="H1378" i="11"/>
  <c r="H1377" i="11"/>
  <c r="H1376" i="11"/>
  <c r="H1375" i="11"/>
  <c r="H1374" i="11"/>
  <c r="H1373" i="11"/>
  <c r="H1372" i="11"/>
  <c r="H1371" i="11"/>
  <c r="H1370" i="11"/>
  <c r="H1369" i="11"/>
  <c r="H1368" i="11"/>
  <c r="H1367" i="11"/>
  <c r="H1366" i="11"/>
  <c r="H1365" i="11"/>
  <c r="H1364" i="11"/>
  <c r="H1363" i="11"/>
  <c r="H1362" i="11"/>
  <c r="H1361" i="11"/>
  <c r="H1360" i="11"/>
  <c r="H1359" i="11"/>
  <c r="H1358" i="11"/>
  <c r="H1357" i="11"/>
  <c r="H1356" i="11"/>
  <c r="H1355" i="11"/>
  <c r="H1354" i="11"/>
  <c r="H1353" i="11"/>
  <c r="H1352" i="11"/>
  <c r="H1351" i="11"/>
  <c r="H1350" i="11"/>
  <c r="H1349" i="11"/>
  <c r="H1348" i="11"/>
  <c r="H1347" i="11"/>
  <c r="H1346" i="11"/>
  <c r="H1345" i="11"/>
  <c r="H1344" i="11"/>
  <c r="H1343" i="11"/>
  <c r="H1342" i="11"/>
  <c r="H1341" i="11"/>
  <c r="H1340" i="11"/>
  <c r="H1339" i="11"/>
  <c r="H1338" i="11"/>
  <c r="H1337" i="11"/>
  <c r="H1336" i="11"/>
  <c r="H1335" i="11"/>
  <c r="H1334" i="11"/>
  <c r="H1333" i="11"/>
  <c r="H1332" i="11"/>
  <c r="H1331" i="11"/>
  <c r="H1330" i="11"/>
  <c r="H1329" i="11"/>
  <c r="H1328" i="11"/>
  <c r="H1327" i="11"/>
  <c r="H1326" i="11"/>
  <c r="H1325" i="11"/>
  <c r="H1324" i="11"/>
  <c r="E1324" i="11"/>
  <c r="H1323" i="11"/>
  <c r="H1322" i="11"/>
  <c r="H1321" i="11"/>
  <c r="H1320" i="11"/>
  <c r="H1319" i="11"/>
  <c r="H1318" i="11"/>
  <c r="H1317" i="11"/>
  <c r="H1316" i="11"/>
  <c r="H1315" i="11"/>
  <c r="H1314" i="11"/>
  <c r="H1313" i="11"/>
  <c r="H1312" i="11"/>
  <c r="H1311" i="11"/>
  <c r="H1310" i="11"/>
  <c r="H1309" i="11"/>
  <c r="H1308" i="11"/>
  <c r="H1307" i="11"/>
  <c r="H1306" i="11"/>
  <c r="H1305" i="11"/>
  <c r="H1304" i="11"/>
  <c r="H1303" i="11"/>
  <c r="H1302" i="11"/>
  <c r="H1301" i="11"/>
  <c r="H1300" i="11"/>
  <c r="H1299" i="11"/>
  <c r="H1298" i="11"/>
  <c r="H1297" i="11"/>
  <c r="H1296" i="11"/>
  <c r="H1295" i="11"/>
  <c r="H1294" i="11"/>
  <c r="H1293" i="11"/>
  <c r="H1292" i="11"/>
  <c r="H1291" i="11"/>
  <c r="H1290" i="11"/>
  <c r="H1289" i="11"/>
  <c r="H1288" i="11"/>
  <c r="H1287" i="11"/>
  <c r="H1286" i="11"/>
  <c r="H1285" i="11"/>
  <c r="H1284" i="11"/>
  <c r="H1283" i="11"/>
  <c r="H1282" i="11"/>
  <c r="H1281" i="11"/>
  <c r="H1280" i="11"/>
  <c r="H1279" i="11"/>
  <c r="H1278" i="11"/>
  <c r="H1277" i="11"/>
  <c r="H1276" i="11"/>
  <c r="H1275" i="11"/>
  <c r="H1274" i="11"/>
  <c r="H1273" i="11"/>
  <c r="H1272" i="11"/>
  <c r="H1271" i="11"/>
  <c r="H1270" i="11"/>
  <c r="H1269" i="11"/>
  <c r="H1268" i="11"/>
  <c r="H1267" i="11"/>
  <c r="H1266" i="11"/>
  <c r="H1265" i="11"/>
  <c r="H1264" i="11"/>
  <c r="H1263" i="11"/>
  <c r="H1262" i="11"/>
  <c r="H1261" i="11"/>
  <c r="H1260" i="11"/>
  <c r="H1259" i="11"/>
  <c r="H1258" i="11"/>
  <c r="H1257" i="11"/>
  <c r="H1256" i="11"/>
  <c r="H1255" i="11"/>
  <c r="H1254" i="11"/>
  <c r="H1253" i="11"/>
  <c r="H1252" i="11"/>
  <c r="H1251" i="11"/>
  <c r="H1250" i="11"/>
  <c r="H1249" i="11"/>
  <c r="H1248" i="11"/>
  <c r="H1247" i="11"/>
  <c r="H1246" i="11"/>
  <c r="H1245" i="11"/>
  <c r="H1244" i="11"/>
  <c r="H1243" i="11"/>
  <c r="H1242" i="11"/>
  <c r="H1241" i="11"/>
  <c r="H1240" i="11"/>
  <c r="H1239" i="11"/>
  <c r="H1238" i="11"/>
  <c r="H1237" i="11"/>
  <c r="H1236" i="11"/>
  <c r="H1235" i="11"/>
  <c r="H1234" i="11"/>
  <c r="H1233" i="11"/>
  <c r="H1232" i="11"/>
  <c r="H1231" i="11"/>
  <c r="H1230" i="11"/>
  <c r="H1229" i="11"/>
  <c r="H1228" i="11"/>
  <c r="H1227" i="11"/>
  <c r="H1226" i="11"/>
  <c r="H1225" i="11"/>
  <c r="H1224" i="11"/>
  <c r="H1223" i="11"/>
  <c r="H1222" i="11"/>
  <c r="H1221" i="11"/>
  <c r="H1220" i="11"/>
  <c r="H1219" i="11"/>
  <c r="H1218" i="11"/>
  <c r="H1217" i="11"/>
  <c r="H1216" i="11"/>
  <c r="H1215" i="11"/>
  <c r="H1214" i="11"/>
  <c r="H1213" i="11"/>
  <c r="H1212" i="11"/>
  <c r="H1211" i="11"/>
  <c r="H1210" i="11"/>
  <c r="H1209" i="11"/>
  <c r="H1208" i="11"/>
  <c r="H1207" i="11"/>
  <c r="H1206" i="11"/>
  <c r="H1205" i="11"/>
  <c r="H1204" i="11"/>
  <c r="H1203" i="11"/>
  <c r="H1202" i="11"/>
  <c r="H1201" i="11"/>
  <c r="H1200" i="11"/>
  <c r="H1199" i="11"/>
  <c r="H1198" i="11"/>
  <c r="H1197" i="11"/>
  <c r="H1196" i="11"/>
  <c r="H1195" i="11"/>
  <c r="H1194" i="11"/>
  <c r="H1193" i="11"/>
  <c r="H1192" i="11"/>
  <c r="H1191" i="11"/>
  <c r="H1190" i="11"/>
  <c r="H1189" i="11"/>
  <c r="H1188" i="11"/>
  <c r="H1187" i="11"/>
  <c r="H1186" i="11"/>
  <c r="H1185" i="11"/>
  <c r="H1184" i="11"/>
  <c r="H1183" i="11"/>
  <c r="H1182" i="11"/>
  <c r="H1181" i="11"/>
  <c r="H1180" i="11"/>
  <c r="H1179" i="11"/>
  <c r="H1178" i="11"/>
  <c r="H1177" i="11"/>
  <c r="H1176" i="11"/>
  <c r="H1175" i="11"/>
  <c r="H1174" i="11"/>
  <c r="H1173" i="11"/>
  <c r="H1172" i="11"/>
  <c r="H1171" i="11"/>
  <c r="H1170" i="11"/>
  <c r="H1169" i="11"/>
  <c r="H1168" i="11"/>
  <c r="H1167" i="11"/>
  <c r="H1166" i="11"/>
  <c r="H1165" i="11"/>
  <c r="H1164" i="11"/>
  <c r="H1163" i="11"/>
  <c r="H1162" i="11"/>
  <c r="H1161" i="11"/>
  <c r="H1160" i="11"/>
  <c r="H1159" i="11"/>
  <c r="H1158" i="11"/>
  <c r="H1157" i="11"/>
  <c r="H1156" i="11"/>
  <c r="H1155" i="11"/>
  <c r="H1154" i="11"/>
  <c r="H1153" i="11"/>
  <c r="H1152" i="11"/>
  <c r="H1151" i="11"/>
  <c r="H1150" i="11"/>
  <c r="H1149" i="11"/>
  <c r="H1148" i="11"/>
  <c r="H1147" i="11"/>
  <c r="H1146" i="11"/>
  <c r="H1145" i="11"/>
  <c r="H1144" i="11"/>
  <c r="H1143" i="11"/>
  <c r="H1142" i="11"/>
  <c r="H1141" i="11"/>
  <c r="H1140" i="11"/>
  <c r="H1139" i="11"/>
  <c r="H1138" i="11"/>
  <c r="H1137" i="11"/>
  <c r="H1136" i="11"/>
  <c r="H1135" i="11"/>
  <c r="H1134" i="11"/>
  <c r="H1133" i="11"/>
  <c r="H1132" i="11"/>
  <c r="H1131" i="11"/>
  <c r="H1130" i="11"/>
  <c r="H1129" i="11"/>
  <c r="H1128" i="11"/>
  <c r="H1127" i="11"/>
  <c r="H1126" i="11"/>
  <c r="H1125" i="11"/>
  <c r="H1124" i="11"/>
  <c r="H1123" i="11"/>
  <c r="H1122" i="11"/>
  <c r="H1121" i="11"/>
  <c r="H1120" i="11"/>
  <c r="H1119" i="11"/>
  <c r="H1118" i="11"/>
  <c r="H1117" i="11"/>
  <c r="H1116" i="11"/>
  <c r="H1115" i="11"/>
  <c r="H1114" i="11"/>
  <c r="H1113" i="11"/>
  <c r="H1112" i="11"/>
  <c r="H1111" i="11"/>
  <c r="H1110" i="11"/>
  <c r="H1109" i="11"/>
  <c r="H1108" i="11"/>
  <c r="H1107" i="11"/>
  <c r="H1106" i="11"/>
  <c r="H1105" i="11"/>
  <c r="H1104" i="11"/>
  <c r="H1103" i="11"/>
  <c r="H1102" i="11"/>
  <c r="H1101" i="11"/>
  <c r="H1100" i="11"/>
  <c r="H1099" i="11"/>
  <c r="H1098" i="11"/>
  <c r="H1097" i="11"/>
  <c r="H1096" i="11"/>
  <c r="H1095" i="11"/>
  <c r="H1094" i="11"/>
  <c r="H1093" i="11"/>
  <c r="H1092" i="11"/>
  <c r="H1091" i="11"/>
  <c r="H1090" i="11"/>
  <c r="H1089" i="11"/>
  <c r="H1088" i="11"/>
  <c r="H1087" i="11"/>
  <c r="H1086" i="11"/>
  <c r="H1085" i="11"/>
  <c r="H1084" i="11"/>
  <c r="H1083" i="11"/>
  <c r="H1082" i="11"/>
  <c r="H1081" i="11"/>
  <c r="H1080" i="11"/>
  <c r="H1079" i="11"/>
  <c r="H1078" i="11"/>
  <c r="H1077" i="11"/>
  <c r="H1076" i="11"/>
  <c r="H1075" i="11"/>
  <c r="H1074" i="11"/>
  <c r="H1073" i="11"/>
  <c r="H1072" i="11"/>
  <c r="H1071" i="11"/>
  <c r="H1070" i="11"/>
  <c r="H1069" i="11"/>
  <c r="H1068" i="11"/>
  <c r="H1067" i="11"/>
  <c r="H1066" i="11"/>
  <c r="H1065" i="11"/>
  <c r="H1064" i="11"/>
  <c r="H1063" i="11"/>
  <c r="H1062" i="11"/>
  <c r="H1061" i="11"/>
  <c r="H1060" i="11"/>
  <c r="H1059" i="11"/>
  <c r="H1058" i="11"/>
  <c r="H1057" i="11"/>
  <c r="H1056" i="11"/>
  <c r="H1055" i="11"/>
  <c r="H1054" i="11"/>
  <c r="H1053" i="11"/>
  <c r="H1052" i="11"/>
  <c r="H1051" i="11"/>
  <c r="H1050" i="11"/>
  <c r="H1049" i="11"/>
  <c r="H1048" i="11"/>
  <c r="H1047" i="11"/>
  <c r="H1046" i="11"/>
  <c r="H1045" i="11"/>
  <c r="H1044" i="11"/>
  <c r="H1043" i="11"/>
  <c r="H1042" i="11"/>
  <c r="H1041" i="11"/>
  <c r="H1040" i="11"/>
  <c r="H1039" i="11"/>
  <c r="H1038" i="11"/>
  <c r="H1037" i="11"/>
  <c r="H1036" i="11"/>
  <c r="H1035" i="11"/>
  <c r="H1034" i="11"/>
  <c r="H1033" i="11"/>
  <c r="H1032" i="11"/>
  <c r="H1031" i="11"/>
  <c r="H1030" i="11"/>
  <c r="H1029" i="11"/>
  <c r="H1028" i="11"/>
  <c r="H1027" i="11"/>
  <c r="H1026" i="11"/>
  <c r="H1025" i="11"/>
  <c r="H1024" i="11"/>
  <c r="H1023" i="11"/>
  <c r="H1022" i="11"/>
  <c r="H1021" i="11"/>
  <c r="H1020" i="11"/>
  <c r="H1019" i="11"/>
  <c r="H1018" i="11"/>
  <c r="H1017" i="11"/>
  <c r="H1016" i="11"/>
  <c r="H1015" i="11"/>
  <c r="H1014" i="11"/>
  <c r="H1013" i="11"/>
  <c r="H1012" i="11"/>
  <c r="H1011" i="11"/>
  <c r="H1010" i="11"/>
  <c r="H1009" i="11"/>
  <c r="H1008" i="11"/>
  <c r="H1007" i="11"/>
  <c r="H1006" i="11"/>
  <c r="H1005" i="11"/>
  <c r="H1004" i="11"/>
  <c r="H1003" i="11"/>
  <c r="H1002" i="11"/>
  <c r="H1001" i="11"/>
  <c r="H1000" i="11"/>
  <c r="H999" i="11"/>
  <c r="H998" i="11"/>
  <c r="H997" i="11"/>
  <c r="H996" i="11"/>
  <c r="H995" i="11"/>
  <c r="H994" i="11"/>
  <c r="H993" i="11"/>
  <c r="H992" i="11"/>
  <c r="H991" i="11"/>
  <c r="H990" i="11"/>
  <c r="H989" i="11"/>
  <c r="H988" i="11"/>
  <c r="H987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5" i="11"/>
  <c r="H964" i="11"/>
  <c r="H963" i="11"/>
  <c r="H962" i="11"/>
  <c r="H961" i="11"/>
  <c r="H960" i="11"/>
  <c r="H959" i="11"/>
  <c r="H958" i="11"/>
  <c r="H957" i="11"/>
  <c r="H956" i="11"/>
  <c r="H955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8" i="11"/>
  <c r="H937" i="11"/>
  <c r="H936" i="11"/>
  <c r="H935" i="11"/>
  <c r="H934" i="11"/>
  <c r="H933" i="11"/>
  <c r="H932" i="11"/>
  <c r="H931" i="11"/>
  <c r="H930" i="11"/>
  <c r="H929" i="11"/>
  <c r="H928" i="11"/>
  <c r="H927" i="11"/>
  <c r="H926" i="11"/>
  <c r="H925" i="11"/>
  <c r="H924" i="11"/>
  <c r="H923" i="11"/>
  <c r="H922" i="11"/>
  <c r="H921" i="11"/>
  <c r="H920" i="11"/>
  <c r="H919" i="11"/>
  <c r="H918" i="11"/>
  <c r="H917" i="11"/>
  <c r="H916" i="11"/>
  <c r="H915" i="11"/>
  <c r="H914" i="11"/>
  <c r="H913" i="11"/>
  <c r="H912" i="11"/>
  <c r="H911" i="11"/>
  <c r="H910" i="11"/>
  <c r="H909" i="11"/>
  <c r="H908" i="11"/>
  <c r="H907" i="11"/>
  <c r="H906" i="11"/>
  <c r="H905" i="11"/>
  <c r="H904" i="11"/>
  <c r="H903" i="11"/>
  <c r="H902" i="11"/>
  <c r="H901" i="11"/>
  <c r="H900" i="11"/>
  <c r="H899" i="11"/>
  <c r="H898" i="11"/>
  <c r="H897" i="11"/>
  <c r="H896" i="11"/>
  <c r="H895" i="11"/>
  <c r="H894" i="11"/>
  <c r="H893" i="11"/>
  <c r="H892" i="11"/>
  <c r="H891" i="11"/>
  <c r="H890" i="11"/>
  <c r="H889" i="11"/>
  <c r="H888" i="11"/>
  <c r="H887" i="11"/>
  <c r="H886" i="11"/>
  <c r="H885" i="11"/>
  <c r="H884" i="11"/>
  <c r="H883" i="11"/>
  <c r="H882" i="11"/>
  <c r="H881" i="11"/>
  <c r="H880" i="11"/>
  <c r="H879" i="11"/>
  <c r="H878" i="11"/>
  <c r="H877" i="11"/>
  <c r="H876" i="11"/>
  <c r="H875" i="11"/>
  <c r="H874" i="11"/>
  <c r="H873" i="11"/>
  <c r="H872" i="11"/>
  <c r="H871" i="11"/>
  <c r="H870" i="11"/>
  <c r="H869" i="11"/>
  <c r="H868" i="11"/>
  <c r="H867" i="11"/>
  <c r="H866" i="11"/>
  <c r="H865" i="11"/>
  <c r="H864" i="11"/>
  <c r="H863" i="11"/>
  <c r="H862" i="11"/>
  <c r="H861" i="11"/>
  <c r="H860" i="11"/>
  <c r="H859" i="11"/>
  <c r="H858" i="11"/>
  <c r="H857" i="11"/>
  <c r="H856" i="11"/>
  <c r="H855" i="11"/>
  <c r="H854" i="11"/>
  <c r="H853" i="11"/>
  <c r="H852" i="11"/>
  <c r="H851" i="11"/>
  <c r="H850" i="11"/>
  <c r="H849" i="11"/>
  <c r="H848" i="11"/>
  <c r="H847" i="11"/>
  <c r="H846" i="11"/>
  <c r="H845" i="11"/>
  <c r="H844" i="11"/>
  <c r="H843" i="11"/>
  <c r="H842" i="11"/>
  <c r="H841" i="11"/>
  <c r="H840" i="11"/>
  <c r="H839" i="11"/>
  <c r="H838" i="11"/>
  <c r="H837" i="11"/>
  <c r="H836" i="11"/>
  <c r="H835" i="11"/>
  <c r="H834" i="11"/>
  <c r="H833" i="11"/>
  <c r="H832" i="11"/>
  <c r="H831" i="11"/>
  <c r="H830" i="11"/>
  <c r="H829" i="11"/>
  <c r="H828" i="11"/>
  <c r="H827" i="11"/>
  <c r="H826" i="11"/>
  <c r="H825" i="11"/>
  <c r="H824" i="11"/>
  <c r="H823" i="11"/>
  <c r="H822" i="11"/>
  <c r="H821" i="11"/>
  <c r="H820" i="11"/>
  <c r="H819" i="11"/>
  <c r="H818" i="11"/>
  <c r="H817" i="11"/>
  <c r="H816" i="11"/>
  <c r="H815" i="11"/>
  <c r="H814" i="11"/>
  <c r="H813" i="11"/>
  <c r="H812" i="11"/>
  <c r="H811" i="11"/>
  <c r="H810" i="11"/>
  <c r="H809" i="11"/>
  <c r="H808" i="11"/>
  <c r="H807" i="11"/>
  <c r="H806" i="11"/>
  <c r="H805" i="11"/>
  <c r="H804" i="11"/>
  <c r="H803" i="11"/>
  <c r="H802" i="11"/>
  <c r="H801" i="11"/>
  <c r="H800" i="11"/>
  <c r="H799" i="11"/>
  <c r="H798" i="11"/>
  <c r="H797" i="11"/>
  <c r="H796" i="11"/>
  <c r="H795" i="11"/>
  <c r="H794" i="11"/>
  <c r="H793" i="11"/>
  <c r="H792" i="11"/>
  <c r="H791" i="11"/>
  <c r="H790" i="11"/>
  <c r="H789" i="11"/>
  <c r="H788" i="11"/>
  <c r="H787" i="11"/>
  <c r="H786" i="11"/>
  <c r="H785" i="11"/>
  <c r="H784" i="11"/>
  <c r="H783" i="11"/>
  <c r="H782" i="11"/>
  <c r="H781" i="11"/>
  <c r="H780" i="11"/>
  <c r="H779" i="11"/>
  <c r="H778" i="11"/>
  <c r="H777" i="11"/>
  <c r="H776" i="11"/>
  <c r="H775" i="11"/>
  <c r="H774" i="11"/>
  <c r="H773" i="11"/>
  <c r="H772" i="11"/>
  <c r="H771" i="11"/>
  <c r="H770" i="11"/>
  <c r="H769" i="11"/>
  <c r="H768" i="11"/>
  <c r="H767" i="11"/>
  <c r="H766" i="11"/>
  <c r="H765" i="11"/>
  <c r="H764" i="11"/>
  <c r="H763" i="11"/>
  <c r="H762" i="11"/>
  <c r="H761" i="11"/>
  <c r="H760" i="11"/>
  <c r="H759" i="11"/>
  <c r="H758" i="11"/>
  <c r="H757" i="11"/>
  <c r="H756" i="11"/>
  <c r="H755" i="11"/>
  <c r="H754" i="11"/>
  <c r="H753" i="11"/>
  <c r="H752" i="11"/>
  <c r="H751" i="11"/>
  <c r="H750" i="11"/>
  <c r="H749" i="11"/>
  <c r="H748" i="11"/>
  <c r="H747" i="11"/>
  <c r="H746" i="11"/>
  <c r="H745" i="11"/>
  <c r="H744" i="11"/>
  <c r="H743" i="11"/>
  <c r="H742" i="11"/>
  <c r="H741" i="11"/>
  <c r="H740" i="11"/>
  <c r="H739" i="11"/>
  <c r="H738" i="11"/>
  <c r="H737" i="11"/>
  <c r="H736" i="11"/>
  <c r="H735" i="11"/>
  <c r="H734" i="11"/>
  <c r="H733" i="11"/>
  <c r="H732" i="11"/>
  <c r="H731" i="11"/>
  <c r="H730" i="11"/>
  <c r="H729" i="11"/>
  <c r="H728" i="11"/>
  <c r="H727" i="11"/>
  <c r="H726" i="11"/>
  <c r="H725" i="11"/>
  <c r="H724" i="11"/>
  <c r="H723" i="11"/>
  <c r="H722" i="11"/>
  <c r="H721" i="11"/>
  <c r="H720" i="11"/>
  <c r="H719" i="11"/>
  <c r="H718" i="11"/>
  <c r="H717" i="11"/>
  <c r="H716" i="11"/>
  <c r="H715" i="11"/>
  <c r="H714" i="11"/>
  <c r="H713" i="11"/>
  <c r="H712" i="11"/>
  <c r="H711" i="11"/>
  <c r="H710" i="11"/>
  <c r="H709" i="11"/>
  <c r="H708" i="11"/>
  <c r="H707" i="11"/>
  <c r="H706" i="11"/>
  <c r="H705" i="11"/>
  <c r="H704" i="11"/>
  <c r="H703" i="11"/>
  <c r="H702" i="11"/>
  <c r="H701" i="11"/>
  <c r="H700" i="11"/>
  <c r="H699" i="11"/>
  <c r="H698" i="11"/>
  <c r="H697" i="11"/>
  <c r="H696" i="11"/>
  <c r="H695" i="11"/>
  <c r="H694" i="11"/>
  <c r="H693" i="11"/>
  <c r="H692" i="11"/>
  <c r="H691" i="11"/>
  <c r="H690" i="11"/>
  <c r="H689" i="11"/>
  <c r="H688" i="11"/>
  <c r="H687" i="11"/>
  <c r="H686" i="11"/>
  <c r="H685" i="11"/>
  <c r="H684" i="11"/>
  <c r="H683" i="11"/>
  <c r="H682" i="11"/>
  <c r="H681" i="11"/>
  <c r="H680" i="11"/>
  <c r="H679" i="11"/>
  <c r="H678" i="11"/>
  <c r="H677" i="11"/>
  <c r="H676" i="11"/>
  <c r="H675" i="11"/>
  <c r="H674" i="11"/>
  <c r="H673" i="11"/>
  <c r="H672" i="11"/>
  <c r="H671" i="11"/>
  <c r="H670" i="11"/>
  <c r="H669" i="11"/>
  <c r="H668" i="11"/>
  <c r="H667" i="11"/>
  <c r="H666" i="11"/>
  <c r="H665" i="11"/>
  <c r="H664" i="11"/>
  <c r="H663" i="11"/>
  <c r="H662" i="11"/>
  <c r="H661" i="11"/>
  <c r="H660" i="11"/>
  <c r="H659" i="11"/>
  <c r="H658" i="11"/>
  <c r="H657" i="11"/>
  <c r="H656" i="11"/>
  <c r="H655" i="11"/>
  <c r="H654" i="11"/>
  <c r="H653" i="11"/>
  <c r="H652" i="11"/>
  <c r="H651" i="11"/>
  <c r="H650" i="11"/>
  <c r="H649" i="11"/>
  <c r="H648" i="11"/>
  <c r="H647" i="11"/>
  <c r="H646" i="11"/>
  <c r="H645" i="11"/>
  <c r="H644" i="11"/>
  <c r="H643" i="11"/>
  <c r="H642" i="11"/>
  <c r="H641" i="11"/>
  <c r="H640" i="11"/>
  <c r="H639" i="11"/>
  <c r="H638" i="11"/>
  <c r="H637" i="11"/>
  <c r="H636" i="11"/>
  <c r="H635" i="11"/>
  <c r="H634" i="11"/>
  <c r="H633" i="11"/>
  <c r="H632" i="11"/>
  <c r="H631" i="11"/>
  <c r="H630" i="11"/>
  <c r="H629" i="11"/>
  <c r="H628" i="11"/>
  <c r="H627" i="11"/>
  <c r="H626" i="11"/>
  <c r="H625" i="11"/>
  <c r="H624" i="11"/>
  <c r="H623" i="11"/>
  <c r="H622" i="11"/>
  <c r="H621" i="11"/>
  <c r="H620" i="11"/>
  <c r="H619" i="11"/>
  <c r="H618" i="11"/>
  <c r="H617" i="11"/>
  <c r="H616" i="11"/>
  <c r="H615" i="11"/>
  <c r="H614" i="11"/>
  <c r="H613" i="11"/>
  <c r="H612" i="11"/>
  <c r="H611" i="11"/>
  <c r="H610" i="11"/>
  <c r="H609" i="11"/>
  <c r="H608" i="11"/>
  <c r="H607" i="11"/>
  <c r="H606" i="11"/>
  <c r="H605" i="11"/>
  <c r="H604" i="11"/>
  <c r="H603" i="11"/>
  <c r="H602" i="11"/>
  <c r="H601" i="11"/>
  <c r="H600" i="11"/>
  <c r="H599" i="11"/>
  <c r="H598" i="11"/>
  <c r="H597" i="11"/>
  <c r="H596" i="11"/>
  <c r="H595" i="11"/>
  <c r="H594" i="11"/>
  <c r="H593" i="11"/>
  <c r="H592" i="11"/>
  <c r="H591" i="11"/>
  <c r="H590" i="11"/>
  <c r="H589" i="11"/>
  <c r="H588" i="11"/>
  <c r="H587" i="11"/>
  <c r="H586" i="11"/>
  <c r="H585" i="11"/>
  <c r="H584" i="11"/>
  <c r="H583" i="11"/>
  <c r="H582" i="11"/>
  <c r="H581" i="11"/>
  <c r="H580" i="11"/>
  <c r="H579" i="11"/>
  <c r="H578" i="11"/>
  <c r="H577" i="11"/>
  <c r="H576" i="11"/>
  <c r="H575" i="11"/>
  <c r="H574" i="11"/>
  <c r="H573" i="11"/>
  <c r="H572" i="11"/>
  <c r="H571" i="11"/>
  <c r="H570" i="11"/>
  <c r="H569" i="11"/>
  <c r="H568" i="11"/>
  <c r="H567" i="11"/>
  <c r="H566" i="11"/>
  <c r="H565" i="11"/>
  <c r="H564" i="11"/>
  <c r="H563" i="11"/>
  <c r="H562" i="11"/>
  <c r="H561" i="11"/>
  <c r="H560" i="11"/>
  <c r="H559" i="11"/>
  <c r="H558" i="11"/>
  <c r="H557" i="11"/>
  <c r="H556" i="11"/>
  <c r="H555" i="11"/>
  <c r="H554" i="11"/>
  <c r="H553" i="11"/>
  <c r="H552" i="11"/>
  <c r="H551" i="11"/>
  <c r="H550" i="11"/>
  <c r="H549" i="11"/>
  <c r="H548" i="11"/>
  <c r="H547" i="11"/>
  <c r="H546" i="11"/>
  <c r="H545" i="11"/>
  <c r="H544" i="11"/>
  <c r="H543" i="11"/>
  <c r="H542" i="11"/>
  <c r="H541" i="11"/>
  <c r="H540" i="11"/>
  <c r="H539" i="11"/>
  <c r="H538" i="11"/>
  <c r="H537" i="11"/>
  <c r="H536" i="11"/>
  <c r="H535" i="11"/>
  <c r="H534" i="11"/>
  <c r="H533" i="11"/>
  <c r="H532" i="11"/>
  <c r="H531" i="11"/>
  <c r="H530" i="11"/>
  <c r="H529" i="11"/>
  <c r="H528" i="11"/>
  <c r="H527" i="11"/>
  <c r="H526" i="11"/>
  <c r="H525" i="11"/>
  <c r="H524" i="11"/>
  <c r="H523" i="11"/>
  <c r="H522" i="11"/>
  <c r="H521" i="11"/>
  <c r="H520" i="11"/>
  <c r="H519" i="11"/>
  <c r="H518" i="11"/>
  <c r="H517" i="11"/>
  <c r="H516" i="11"/>
  <c r="H515" i="11"/>
  <c r="H514" i="11"/>
  <c r="H513" i="11"/>
  <c r="H512" i="11"/>
  <c r="H511" i="11"/>
  <c r="H510" i="11"/>
  <c r="H509" i="11"/>
  <c r="H508" i="11"/>
  <c r="H507" i="11"/>
  <c r="H506" i="11"/>
  <c r="H505" i="11"/>
  <c r="H504" i="11"/>
  <c r="H503" i="11"/>
  <c r="H502" i="11"/>
  <c r="H501" i="11"/>
  <c r="H500" i="11"/>
  <c r="H499" i="11"/>
  <c r="H498" i="11"/>
  <c r="H497" i="11"/>
  <c r="H496" i="11"/>
  <c r="H495" i="11"/>
  <c r="H494" i="11"/>
  <c r="H493" i="11"/>
  <c r="H492" i="11"/>
  <c r="H491" i="11"/>
  <c r="H490" i="11"/>
  <c r="H489" i="11"/>
  <c r="H488" i="11"/>
  <c r="H487" i="11"/>
  <c r="H486" i="11"/>
  <c r="H485" i="11"/>
  <c r="H484" i="11"/>
  <c r="H483" i="11"/>
  <c r="H482" i="11"/>
  <c r="H481" i="11"/>
  <c r="H480" i="11"/>
  <c r="H479" i="11"/>
  <c r="H478" i="11"/>
  <c r="H477" i="11"/>
  <c r="H476" i="11"/>
  <c r="H475" i="11"/>
  <c r="H474" i="11"/>
  <c r="H473" i="11"/>
  <c r="H472" i="11"/>
  <c r="H471" i="11"/>
  <c r="H470" i="11"/>
  <c r="H469" i="11"/>
  <c r="H468" i="11"/>
  <c r="H467" i="11"/>
  <c r="H466" i="11"/>
  <c r="H465" i="11"/>
  <c r="H464" i="11"/>
  <c r="H463" i="11"/>
  <c r="H462" i="11"/>
  <c r="H461" i="11"/>
  <c r="H460" i="11"/>
  <c r="H459" i="11"/>
  <c r="H458" i="11"/>
  <c r="H457" i="11"/>
  <c r="H456" i="11"/>
  <c r="H455" i="11"/>
  <c r="H454" i="11"/>
  <c r="H453" i="11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5147" i="3" l="1"/>
  <c r="H5146" i="3"/>
  <c r="H5145" i="3"/>
  <c r="H5144" i="3"/>
  <c r="H5143" i="3"/>
  <c r="H5142" i="3"/>
  <c r="H5141" i="3"/>
  <c r="H5140" i="3"/>
  <c r="H5139" i="3"/>
  <c r="H5138" i="3"/>
  <c r="H5137" i="3"/>
  <c r="H5136" i="3"/>
  <c r="H5135" i="3"/>
  <c r="H5134" i="3"/>
  <c r="H5133" i="3"/>
  <c r="H5132" i="3"/>
  <c r="H5131" i="3"/>
  <c r="H5130" i="3"/>
  <c r="H5129" i="3"/>
  <c r="H5128" i="3"/>
  <c r="H5127" i="3"/>
  <c r="H5126" i="3"/>
  <c r="H5125" i="3"/>
  <c r="H5124" i="3"/>
  <c r="H5123" i="3"/>
  <c r="H5122" i="3"/>
  <c r="H5121" i="3"/>
  <c r="H5120" i="3"/>
  <c r="H5119" i="3"/>
  <c r="H5118" i="3"/>
  <c r="H5117" i="3"/>
  <c r="H5116" i="3"/>
  <c r="H5115" i="3"/>
  <c r="H5114" i="3"/>
  <c r="H5113" i="3"/>
  <c r="H5112" i="3"/>
  <c r="H5111" i="3"/>
  <c r="H5110" i="3"/>
  <c r="H5109" i="3"/>
  <c r="H5108" i="3"/>
  <c r="H5107" i="3"/>
  <c r="H5106" i="3"/>
  <c r="H5105" i="3"/>
  <c r="H5104" i="3"/>
  <c r="H5103" i="3"/>
  <c r="H5102" i="3"/>
  <c r="H5101" i="3"/>
  <c r="H5100" i="3"/>
  <c r="H5099" i="3"/>
  <c r="H5098" i="3"/>
  <c r="H5097" i="3"/>
  <c r="H5096" i="3"/>
  <c r="H5095" i="3"/>
  <c r="H5094" i="3"/>
  <c r="H5093" i="3"/>
  <c r="H5092" i="3"/>
  <c r="H5091" i="3"/>
  <c r="H5090" i="3"/>
  <c r="H5089" i="3"/>
  <c r="H5088" i="3"/>
  <c r="H5087" i="3"/>
  <c r="H5086" i="3"/>
  <c r="H5085" i="3"/>
  <c r="H5084" i="3"/>
  <c r="H5083" i="3"/>
  <c r="H5082" i="3"/>
  <c r="H5081" i="3"/>
  <c r="H5080" i="3"/>
  <c r="H5079" i="3"/>
  <c r="H5078" i="3"/>
  <c r="H5077" i="3"/>
  <c r="H5076" i="3"/>
  <c r="H5075" i="3"/>
  <c r="H5074" i="3"/>
  <c r="H5073" i="3"/>
  <c r="H5072" i="3"/>
  <c r="H5071" i="3"/>
  <c r="H5070" i="3"/>
  <c r="H5069" i="3"/>
  <c r="H5068" i="3"/>
  <c r="H5067" i="3"/>
  <c r="H5066" i="3"/>
  <c r="H5065" i="3"/>
  <c r="H5064" i="3"/>
  <c r="H5063" i="3"/>
  <c r="H5062" i="3"/>
  <c r="H5061" i="3"/>
  <c r="H5060" i="3"/>
  <c r="H5059" i="3"/>
  <c r="H5058" i="3"/>
  <c r="H5057" i="3"/>
  <c r="H5056" i="3"/>
  <c r="H5055" i="3"/>
  <c r="H5054" i="3"/>
  <c r="H5053" i="3"/>
  <c r="H5052" i="3"/>
  <c r="H5051" i="3"/>
  <c r="H5050" i="3"/>
  <c r="H5049" i="3"/>
  <c r="H5048" i="3"/>
  <c r="H5047" i="3"/>
  <c r="H5046" i="3"/>
  <c r="H5045" i="3"/>
  <c r="H5044" i="3"/>
  <c r="H5043" i="3"/>
  <c r="H5042" i="3"/>
  <c r="H5041" i="3"/>
  <c r="H5040" i="3"/>
  <c r="H5039" i="3"/>
  <c r="H5038" i="3"/>
  <c r="H5037" i="3"/>
  <c r="H5036" i="3"/>
  <c r="H5035" i="3"/>
  <c r="H5034" i="3"/>
  <c r="H5033" i="3"/>
  <c r="H5032" i="3"/>
  <c r="H5031" i="3"/>
  <c r="H5030" i="3"/>
  <c r="H5029" i="3"/>
  <c r="H5028" i="3"/>
  <c r="H5027" i="3"/>
  <c r="H5026" i="3"/>
  <c r="H5025" i="3"/>
  <c r="H5024" i="3"/>
  <c r="H5023" i="3"/>
  <c r="H5022" i="3"/>
  <c r="H5021" i="3"/>
  <c r="H5020" i="3"/>
  <c r="H5019" i="3"/>
  <c r="H5018" i="3"/>
  <c r="H5017" i="3"/>
  <c r="H5016" i="3"/>
  <c r="H5015" i="3"/>
  <c r="H5014" i="3"/>
  <c r="H5013" i="3"/>
  <c r="H5012" i="3"/>
  <c r="H5011" i="3"/>
  <c r="H5010" i="3"/>
  <c r="H5009" i="3"/>
  <c r="H5008" i="3"/>
  <c r="H5007" i="3"/>
  <c r="H5006" i="3"/>
  <c r="H5005" i="3"/>
  <c r="H5004" i="3"/>
  <c r="H5003" i="3"/>
  <c r="H5002" i="3"/>
  <c r="H5001" i="3"/>
  <c r="H5000" i="3"/>
  <c r="H4999" i="3"/>
  <c r="H4998" i="3"/>
  <c r="H4997" i="3"/>
  <c r="H4996" i="3"/>
  <c r="H4995" i="3"/>
  <c r="H4994" i="3"/>
  <c r="H4993" i="3"/>
  <c r="H4992" i="3"/>
  <c r="H4991" i="3"/>
  <c r="H4990" i="3"/>
  <c r="H4989" i="3"/>
  <c r="H4988" i="3"/>
  <c r="H4987" i="3"/>
  <c r="H4986" i="3"/>
  <c r="H4985" i="3"/>
  <c r="H4984" i="3"/>
  <c r="H4983" i="3"/>
  <c r="H4982" i="3"/>
  <c r="H4981" i="3" l="1"/>
  <c r="H4980" i="3"/>
  <c r="H4979" i="3"/>
  <c r="H4978" i="3"/>
  <c r="H4977" i="3"/>
  <c r="H4976" i="3"/>
  <c r="H4975" i="3"/>
  <c r="H4974" i="3"/>
  <c r="H4973" i="3"/>
  <c r="H4972" i="3"/>
  <c r="H4971" i="3"/>
  <c r="H4970" i="3"/>
  <c r="H4969" i="3"/>
  <c r="H4968" i="3"/>
  <c r="H4967" i="3"/>
  <c r="H4966" i="3"/>
  <c r="H4965" i="3"/>
  <c r="H4964" i="3"/>
  <c r="H4963" i="3"/>
  <c r="H4962" i="3"/>
  <c r="H4961" i="3"/>
  <c r="H4960" i="3"/>
  <c r="H4959" i="3"/>
  <c r="H4958" i="3"/>
  <c r="H4957" i="3"/>
  <c r="H4956" i="3"/>
  <c r="H4955" i="3"/>
  <c r="H4954" i="3"/>
  <c r="H4953" i="3"/>
  <c r="H4952" i="3"/>
  <c r="H4951" i="3"/>
  <c r="H4950" i="3"/>
  <c r="H4949" i="3"/>
  <c r="H4948" i="3"/>
  <c r="H4947" i="3"/>
  <c r="H4946" i="3"/>
  <c r="H4945" i="3"/>
  <c r="H4944" i="3"/>
  <c r="H4943" i="3"/>
  <c r="H4942" i="3"/>
  <c r="H4941" i="3"/>
  <c r="H4940" i="3"/>
  <c r="H4939" i="3"/>
  <c r="H4938" i="3"/>
  <c r="H4937" i="3"/>
  <c r="H4936" i="3"/>
  <c r="H4935" i="3"/>
  <c r="H4934" i="3"/>
  <c r="H4933" i="3"/>
  <c r="H4932" i="3"/>
  <c r="H4931" i="3"/>
  <c r="H4930" i="3"/>
  <c r="H4929" i="3"/>
  <c r="H4928" i="3"/>
  <c r="H4927" i="3"/>
  <c r="H4926" i="3"/>
  <c r="H4925" i="3"/>
  <c r="H4924" i="3"/>
  <c r="H4923" i="3"/>
  <c r="H4922" i="3"/>
  <c r="H4921" i="3"/>
  <c r="H4920" i="3"/>
  <c r="H4919" i="3"/>
  <c r="H4918" i="3"/>
  <c r="H4917" i="3"/>
  <c r="H4916" i="3"/>
  <c r="H4915" i="3"/>
  <c r="H4914" i="3"/>
  <c r="H4913" i="3"/>
  <c r="H4912" i="3"/>
  <c r="H4911" i="3"/>
  <c r="H4910" i="3"/>
  <c r="H4909" i="3"/>
  <c r="H4908" i="3"/>
  <c r="H4907" i="3"/>
  <c r="H4906" i="3"/>
  <c r="H4905" i="3"/>
  <c r="H4904" i="3"/>
  <c r="H4903" i="3"/>
  <c r="H4902" i="3"/>
  <c r="H4901" i="3"/>
  <c r="H4900" i="3"/>
  <c r="H4899" i="3"/>
  <c r="H4898" i="3"/>
  <c r="H4897" i="3"/>
  <c r="H4896" i="3"/>
  <c r="H4895" i="3"/>
  <c r="H4894" i="3"/>
  <c r="H4893" i="3"/>
  <c r="H4892" i="3"/>
  <c r="H4891" i="3"/>
  <c r="H4890" i="3"/>
  <c r="H4889" i="3"/>
  <c r="H4888" i="3"/>
  <c r="H4887" i="3"/>
  <c r="H4886" i="3"/>
  <c r="H4885" i="3"/>
  <c r="H4884" i="3"/>
  <c r="H4883" i="3"/>
  <c r="H4882" i="3"/>
  <c r="H4881" i="3"/>
  <c r="H4880" i="3"/>
  <c r="H4879" i="3"/>
  <c r="H4878" i="3"/>
  <c r="H4877" i="3"/>
  <c r="H4876" i="3"/>
  <c r="H4875" i="3"/>
  <c r="H4874" i="3"/>
  <c r="H4873" i="3"/>
  <c r="H4872" i="3"/>
  <c r="H4871" i="3"/>
  <c r="H4870" i="3"/>
  <c r="H4869" i="3"/>
  <c r="H4868" i="3"/>
  <c r="H4867" i="3"/>
  <c r="H4866" i="3"/>
  <c r="H4865" i="3"/>
  <c r="H4864" i="3"/>
  <c r="H4863" i="3"/>
  <c r="H4862" i="3"/>
  <c r="H4861" i="3"/>
  <c r="H4860" i="3"/>
  <c r="H4859" i="3"/>
  <c r="H4858" i="3"/>
  <c r="H4857" i="3"/>
  <c r="H4856" i="3"/>
  <c r="H4855" i="3"/>
  <c r="H4854" i="3"/>
  <c r="H4853" i="3"/>
  <c r="H4852" i="3"/>
  <c r="H4851" i="3"/>
  <c r="H4850" i="3"/>
  <c r="H4849" i="3"/>
  <c r="H4848" i="3"/>
  <c r="H4847" i="3"/>
  <c r="H4846" i="3"/>
  <c r="H4845" i="3"/>
  <c r="H4844" i="3"/>
  <c r="H4843" i="3"/>
  <c r="H4842" i="3"/>
  <c r="H4841" i="3"/>
  <c r="H4840" i="3"/>
  <c r="H4839" i="3"/>
  <c r="H4838" i="3"/>
  <c r="H4837" i="3"/>
  <c r="H4836" i="3"/>
  <c r="H4835" i="3"/>
  <c r="H4834" i="3"/>
  <c r="H4833" i="3"/>
  <c r="H4832" i="3"/>
  <c r="H4831" i="3"/>
  <c r="H4830" i="3"/>
  <c r="H4829" i="3"/>
  <c r="H4828" i="3"/>
  <c r="H4827" i="3"/>
  <c r="H4826" i="3"/>
  <c r="H4825" i="3"/>
  <c r="H4824" i="3"/>
  <c r="H4823" i="3"/>
  <c r="H4822" i="3"/>
  <c r="H4821" i="3"/>
  <c r="H4820" i="3"/>
  <c r="H4819" i="3"/>
  <c r="H4818" i="3"/>
  <c r="H4817" i="3"/>
  <c r="H4816" i="3"/>
  <c r="H4815" i="3" l="1"/>
  <c r="H4814" i="3"/>
  <c r="H4813" i="3"/>
  <c r="H4812" i="3"/>
  <c r="H4811" i="3"/>
  <c r="H4810" i="3"/>
  <c r="H4809" i="3"/>
  <c r="H4808" i="3"/>
  <c r="H4807" i="3"/>
  <c r="H4806" i="3"/>
  <c r="H4805" i="3"/>
  <c r="H4804" i="3"/>
  <c r="H4803" i="3"/>
  <c r="H4802" i="3"/>
  <c r="H4801" i="3"/>
  <c r="H4800" i="3"/>
  <c r="H4799" i="3"/>
  <c r="H4798" i="3"/>
  <c r="H4797" i="3"/>
  <c r="H4796" i="3"/>
  <c r="H4795" i="3"/>
  <c r="H4794" i="3"/>
  <c r="H4793" i="3"/>
  <c r="H4792" i="3"/>
  <c r="H4791" i="3"/>
  <c r="H4790" i="3"/>
  <c r="H4789" i="3"/>
  <c r="H4788" i="3"/>
  <c r="H4787" i="3"/>
  <c r="H4786" i="3"/>
  <c r="H4785" i="3"/>
  <c r="H4784" i="3"/>
  <c r="H4783" i="3"/>
  <c r="H4782" i="3"/>
  <c r="H4781" i="3"/>
  <c r="H4780" i="3"/>
  <c r="H4779" i="3"/>
  <c r="H4778" i="3"/>
  <c r="H4777" i="3"/>
  <c r="H4776" i="3"/>
  <c r="H4775" i="3"/>
  <c r="H4774" i="3"/>
  <c r="H4773" i="3"/>
  <c r="H4772" i="3"/>
  <c r="H4771" i="3"/>
  <c r="H4770" i="3"/>
  <c r="H4769" i="3"/>
  <c r="H4768" i="3"/>
  <c r="H4767" i="3"/>
  <c r="H4766" i="3"/>
  <c r="H4765" i="3"/>
  <c r="H4764" i="3"/>
  <c r="H4763" i="3"/>
  <c r="H4762" i="3"/>
  <c r="H4761" i="3"/>
  <c r="H4760" i="3"/>
  <c r="H4759" i="3"/>
  <c r="H4758" i="3"/>
  <c r="H4757" i="3"/>
  <c r="H4756" i="3"/>
  <c r="H4755" i="3"/>
  <c r="H4754" i="3"/>
  <c r="H4753" i="3"/>
  <c r="H4752" i="3"/>
  <c r="H4751" i="3"/>
  <c r="H4750" i="3"/>
  <c r="H4749" i="3"/>
  <c r="H4748" i="3"/>
  <c r="H4747" i="3"/>
  <c r="H4746" i="3"/>
  <c r="H4745" i="3"/>
  <c r="H4744" i="3"/>
  <c r="H4743" i="3"/>
  <c r="H4742" i="3"/>
  <c r="H4741" i="3"/>
  <c r="H4740" i="3"/>
  <c r="H4739" i="3"/>
  <c r="H4738" i="3"/>
  <c r="H4737" i="3"/>
  <c r="H4736" i="3"/>
  <c r="H4735" i="3"/>
  <c r="H4734" i="3"/>
  <c r="H4733" i="3"/>
  <c r="H4732" i="3"/>
  <c r="H4731" i="3"/>
  <c r="H4730" i="3"/>
  <c r="H4729" i="3"/>
  <c r="H4728" i="3"/>
  <c r="H4727" i="3"/>
  <c r="H4726" i="3"/>
  <c r="H4725" i="3"/>
  <c r="H4724" i="3"/>
  <c r="H4723" i="3"/>
  <c r="H4722" i="3"/>
  <c r="H4721" i="3"/>
  <c r="H4720" i="3"/>
  <c r="H4719" i="3"/>
  <c r="H4718" i="3"/>
  <c r="H4717" i="3"/>
  <c r="H4716" i="3"/>
  <c r="H4715" i="3"/>
  <c r="H4714" i="3"/>
  <c r="H4713" i="3"/>
  <c r="H4712" i="3"/>
  <c r="H4711" i="3"/>
  <c r="H4710" i="3"/>
  <c r="H4709" i="3"/>
  <c r="H4708" i="3"/>
  <c r="H4707" i="3"/>
  <c r="H4706" i="3"/>
  <c r="H4705" i="3"/>
  <c r="H4704" i="3"/>
  <c r="H4703" i="3"/>
  <c r="H4702" i="3"/>
  <c r="H4701" i="3"/>
  <c r="H4700" i="3"/>
  <c r="H4699" i="3"/>
  <c r="H4698" i="3"/>
  <c r="H4697" i="3"/>
  <c r="H4696" i="3"/>
  <c r="H4695" i="3"/>
  <c r="H4694" i="3"/>
  <c r="H4693" i="3"/>
  <c r="H4692" i="3"/>
  <c r="H4691" i="3"/>
  <c r="H4690" i="3"/>
  <c r="H4689" i="3"/>
  <c r="H4688" i="3"/>
  <c r="H4687" i="3"/>
  <c r="H4686" i="3"/>
  <c r="H4685" i="3"/>
  <c r="H4684" i="3"/>
  <c r="H4683" i="3"/>
  <c r="H4682" i="3"/>
  <c r="H4681" i="3"/>
  <c r="H4680" i="3"/>
  <c r="H4679" i="3"/>
  <c r="H4678" i="3"/>
  <c r="H4677" i="3"/>
  <c r="H4676" i="3"/>
  <c r="H4675" i="3"/>
  <c r="H4674" i="3"/>
  <c r="H4673" i="3"/>
  <c r="H4672" i="3"/>
  <c r="H4671" i="3"/>
  <c r="H4670" i="3"/>
  <c r="H4669" i="3"/>
  <c r="H4668" i="3"/>
  <c r="H4667" i="3"/>
  <c r="H4666" i="3"/>
  <c r="H4665" i="3"/>
  <c r="H4664" i="3"/>
  <c r="H4663" i="3"/>
  <c r="H4662" i="3"/>
  <c r="H4661" i="3"/>
  <c r="H4660" i="3"/>
  <c r="H4659" i="3"/>
  <c r="H4658" i="3"/>
  <c r="H4657" i="3"/>
  <c r="H4656" i="3"/>
  <c r="H4655" i="3"/>
  <c r="H4654" i="3"/>
  <c r="H4653" i="3"/>
  <c r="H4652" i="3"/>
  <c r="H4651" i="3"/>
  <c r="H4650" i="3"/>
  <c r="H4649" i="3" l="1"/>
  <c r="H4648" i="3"/>
  <c r="H4647" i="3"/>
  <c r="H4646" i="3"/>
  <c r="H4645" i="3"/>
  <c r="H4644" i="3"/>
  <c r="H4643" i="3"/>
  <c r="H4642" i="3"/>
  <c r="H4641" i="3"/>
  <c r="H4640" i="3"/>
  <c r="H4639" i="3"/>
  <c r="H4638" i="3"/>
  <c r="H4637" i="3"/>
  <c r="H4636" i="3"/>
  <c r="H4635" i="3"/>
  <c r="H4634" i="3"/>
  <c r="H4633" i="3"/>
  <c r="H4632" i="3"/>
  <c r="H4631" i="3"/>
  <c r="H4630" i="3"/>
  <c r="H4629" i="3"/>
  <c r="H4628" i="3"/>
  <c r="H4627" i="3"/>
  <c r="H4626" i="3"/>
  <c r="H4625" i="3"/>
  <c r="H4624" i="3"/>
  <c r="H4623" i="3"/>
  <c r="H4622" i="3"/>
  <c r="H4621" i="3"/>
  <c r="H4620" i="3"/>
  <c r="H4619" i="3"/>
  <c r="H4618" i="3"/>
  <c r="H4617" i="3"/>
  <c r="H4616" i="3"/>
  <c r="H4615" i="3"/>
  <c r="H4614" i="3"/>
  <c r="H4613" i="3"/>
  <c r="H4612" i="3"/>
  <c r="H4611" i="3"/>
  <c r="H4610" i="3"/>
  <c r="H4609" i="3"/>
  <c r="H4608" i="3"/>
  <c r="H4607" i="3"/>
  <c r="H4606" i="3"/>
  <c r="H4605" i="3"/>
  <c r="H4604" i="3"/>
  <c r="H4603" i="3"/>
  <c r="H4602" i="3"/>
  <c r="H4601" i="3"/>
  <c r="H4600" i="3"/>
  <c r="H4599" i="3"/>
  <c r="H4598" i="3"/>
  <c r="H4597" i="3"/>
  <c r="H4596" i="3"/>
  <c r="H4595" i="3"/>
  <c r="H4594" i="3"/>
  <c r="H4593" i="3"/>
  <c r="H4592" i="3"/>
  <c r="H4591" i="3"/>
  <c r="H4590" i="3"/>
  <c r="H4589" i="3"/>
  <c r="H4588" i="3"/>
  <c r="H4587" i="3"/>
  <c r="H4586" i="3"/>
  <c r="H4585" i="3"/>
  <c r="H4584" i="3"/>
  <c r="H4583" i="3"/>
  <c r="H4582" i="3"/>
  <c r="H4581" i="3"/>
  <c r="H4580" i="3"/>
  <c r="H4579" i="3"/>
  <c r="H4578" i="3"/>
  <c r="H4577" i="3"/>
  <c r="H4576" i="3"/>
  <c r="H4575" i="3"/>
  <c r="H4574" i="3"/>
  <c r="H4573" i="3"/>
  <c r="H4572" i="3"/>
  <c r="H4571" i="3"/>
  <c r="H4570" i="3"/>
  <c r="H4569" i="3"/>
  <c r="H4568" i="3"/>
  <c r="H4567" i="3"/>
  <c r="H4566" i="3"/>
  <c r="H4565" i="3"/>
  <c r="H4564" i="3"/>
  <c r="H4563" i="3"/>
  <c r="H4562" i="3"/>
  <c r="H4561" i="3"/>
  <c r="H4560" i="3"/>
  <c r="H4559" i="3"/>
  <c r="H4558" i="3"/>
  <c r="H4557" i="3"/>
  <c r="H4556" i="3"/>
  <c r="H4555" i="3"/>
  <c r="H4554" i="3"/>
  <c r="H4553" i="3"/>
  <c r="H4552" i="3"/>
  <c r="H4551" i="3"/>
  <c r="H4550" i="3"/>
  <c r="H4549" i="3"/>
  <c r="H4548" i="3"/>
  <c r="H4547" i="3"/>
  <c r="H4546" i="3"/>
  <c r="H4545" i="3"/>
  <c r="H4544" i="3"/>
  <c r="H4543" i="3"/>
  <c r="H4542" i="3"/>
  <c r="H4541" i="3"/>
  <c r="H4540" i="3"/>
  <c r="H4539" i="3"/>
  <c r="H4538" i="3"/>
  <c r="H4537" i="3"/>
  <c r="H4536" i="3"/>
  <c r="H4535" i="3"/>
  <c r="H4534" i="3"/>
  <c r="H4533" i="3"/>
  <c r="H4532" i="3"/>
  <c r="H4531" i="3"/>
  <c r="H4530" i="3"/>
  <c r="H4529" i="3"/>
  <c r="H4528" i="3"/>
  <c r="H4527" i="3"/>
  <c r="H4526" i="3"/>
  <c r="H4525" i="3"/>
  <c r="H4524" i="3"/>
  <c r="H4523" i="3"/>
  <c r="H4522" i="3"/>
  <c r="H4521" i="3"/>
  <c r="H4520" i="3"/>
  <c r="H4519" i="3"/>
  <c r="H4518" i="3"/>
  <c r="H4517" i="3"/>
  <c r="H4516" i="3"/>
  <c r="H4515" i="3"/>
  <c r="H4514" i="3"/>
  <c r="H4513" i="3"/>
  <c r="H4512" i="3"/>
  <c r="H4511" i="3"/>
  <c r="H4510" i="3"/>
  <c r="H4509" i="3"/>
  <c r="H4508" i="3"/>
  <c r="H4507" i="3"/>
  <c r="H4506" i="3"/>
  <c r="H4505" i="3"/>
  <c r="H4504" i="3"/>
  <c r="H4503" i="3"/>
  <c r="H4502" i="3"/>
  <c r="H4501" i="3"/>
  <c r="H4500" i="3"/>
  <c r="H4499" i="3"/>
  <c r="H4498" i="3"/>
  <c r="H4497" i="3"/>
  <c r="H4496" i="3"/>
  <c r="H4495" i="3"/>
  <c r="H4494" i="3"/>
  <c r="H4493" i="3"/>
  <c r="H4492" i="3"/>
  <c r="H4491" i="3"/>
  <c r="H4490" i="3"/>
  <c r="H4489" i="3"/>
  <c r="H4488" i="3"/>
  <c r="H4487" i="3"/>
  <c r="H4486" i="3"/>
  <c r="H4485" i="3"/>
  <c r="H4484" i="3"/>
  <c r="H4483" i="3" l="1"/>
  <c r="H4482" i="3"/>
  <c r="H4481" i="3"/>
  <c r="H4480" i="3"/>
  <c r="H4479" i="3"/>
  <c r="H4478" i="3"/>
  <c r="H4477" i="3"/>
  <c r="H4476" i="3"/>
  <c r="H4475" i="3"/>
  <c r="H4474" i="3"/>
  <c r="H4473" i="3"/>
  <c r="H4472" i="3"/>
  <c r="H4471" i="3"/>
  <c r="H4470" i="3"/>
  <c r="H4469" i="3"/>
  <c r="H4468" i="3"/>
  <c r="H4467" i="3"/>
  <c r="H4466" i="3"/>
  <c r="H4465" i="3"/>
  <c r="H4464" i="3"/>
  <c r="H4463" i="3"/>
  <c r="H4462" i="3"/>
  <c r="H4461" i="3"/>
  <c r="H4460" i="3"/>
  <c r="H4459" i="3"/>
  <c r="H4458" i="3"/>
  <c r="H4457" i="3"/>
  <c r="H4456" i="3"/>
  <c r="H4455" i="3"/>
  <c r="H4454" i="3"/>
  <c r="H4453" i="3"/>
  <c r="H4452" i="3"/>
  <c r="H4451" i="3"/>
  <c r="H4450" i="3"/>
  <c r="H4449" i="3"/>
  <c r="H4448" i="3"/>
  <c r="H4447" i="3"/>
  <c r="H4446" i="3"/>
  <c r="H4445" i="3"/>
  <c r="H4444" i="3"/>
  <c r="H4443" i="3"/>
  <c r="H4442" i="3"/>
  <c r="H4441" i="3"/>
  <c r="H4440" i="3"/>
  <c r="H4439" i="3"/>
  <c r="H4438" i="3"/>
  <c r="H4437" i="3"/>
  <c r="H4436" i="3"/>
  <c r="H4435" i="3"/>
  <c r="H4434" i="3"/>
  <c r="H4433" i="3"/>
  <c r="H4432" i="3"/>
  <c r="H4431" i="3"/>
  <c r="H4430" i="3"/>
  <c r="H4429" i="3"/>
  <c r="H4428" i="3"/>
  <c r="H4427" i="3"/>
  <c r="H4426" i="3"/>
  <c r="H4425" i="3"/>
  <c r="H4424" i="3"/>
  <c r="H4423" i="3"/>
  <c r="H4422" i="3"/>
  <c r="H4421" i="3"/>
  <c r="H4420" i="3"/>
  <c r="H4419" i="3"/>
  <c r="H4418" i="3"/>
  <c r="H4417" i="3"/>
  <c r="H4416" i="3"/>
  <c r="H4415" i="3"/>
  <c r="H4414" i="3"/>
  <c r="H4413" i="3"/>
  <c r="H4412" i="3"/>
  <c r="H4411" i="3"/>
  <c r="H4410" i="3"/>
  <c r="H4409" i="3"/>
  <c r="H4408" i="3"/>
  <c r="H4407" i="3"/>
  <c r="H4406" i="3"/>
  <c r="H4405" i="3"/>
  <c r="H4404" i="3"/>
  <c r="H4403" i="3"/>
  <c r="H4402" i="3"/>
  <c r="H4401" i="3"/>
  <c r="H4400" i="3"/>
  <c r="H4399" i="3"/>
  <c r="H4398" i="3"/>
  <c r="H4397" i="3"/>
  <c r="H4396" i="3"/>
  <c r="H4395" i="3"/>
  <c r="H4394" i="3"/>
  <c r="H4393" i="3"/>
  <c r="H4392" i="3"/>
  <c r="H4391" i="3"/>
  <c r="H4390" i="3"/>
  <c r="H4389" i="3"/>
  <c r="H4388" i="3"/>
  <c r="H4387" i="3"/>
  <c r="H4386" i="3"/>
  <c r="H4385" i="3"/>
  <c r="H4384" i="3"/>
  <c r="H4383" i="3"/>
  <c r="H4382" i="3"/>
  <c r="H4381" i="3"/>
  <c r="H4380" i="3"/>
  <c r="H4379" i="3"/>
  <c r="H4378" i="3"/>
  <c r="H4377" i="3"/>
  <c r="H4376" i="3"/>
  <c r="H4375" i="3"/>
  <c r="H4374" i="3"/>
  <c r="H4373" i="3"/>
  <c r="H4372" i="3"/>
  <c r="H4371" i="3"/>
  <c r="H4370" i="3"/>
  <c r="H4369" i="3"/>
  <c r="H4368" i="3"/>
  <c r="H4367" i="3"/>
  <c r="H4366" i="3"/>
  <c r="H4365" i="3"/>
  <c r="H4364" i="3"/>
  <c r="H4363" i="3"/>
  <c r="H4362" i="3"/>
  <c r="H4361" i="3"/>
  <c r="H4360" i="3"/>
  <c r="H4359" i="3"/>
  <c r="H4358" i="3"/>
  <c r="H4357" i="3"/>
  <c r="H4356" i="3"/>
  <c r="H4355" i="3"/>
  <c r="H4354" i="3"/>
  <c r="H4353" i="3"/>
  <c r="H4352" i="3"/>
  <c r="H4351" i="3"/>
  <c r="H4350" i="3"/>
  <c r="H4349" i="3"/>
  <c r="H4348" i="3"/>
  <c r="H4347" i="3"/>
  <c r="H4346" i="3"/>
  <c r="H4345" i="3"/>
  <c r="H4344" i="3"/>
  <c r="H4343" i="3"/>
  <c r="H4342" i="3"/>
  <c r="H4341" i="3"/>
  <c r="H4340" i="3"/>
  <c r="H4339" i="3"/>
  <c r="H4338" i="3"/>
  <c r="H4337" i="3"/>
  <c r="H4336" i="3"/>
  <c r="H4335" i="3"/>
  <c r="H4334" i="3"/>
  <c r="H4333" i="3"/>
  <c r="H4332" i="3"/>
  <c r="H4331" i="3"/>
  <c r="H4330" i="3"/>
  <c r="H4329" i="3"/>
  <c r="H4328" i="3"/>
  <c r="H4327" i="3"/>
  <c r="H4326" i="3"/>
  <c r="H4325" i="3"/>
  <c r="H4324" i="3"/>
  <c r="H4323" i="3"/>
  <c r="H4322" i="3"/>
  <c r="H4321" i="3"/>
  <c r="H4320" i="3"/>
  <c r="H4319" i="3"/>
  <c r="H4318" i="3"/>
  <c r="H4317" i="3" l="1"/>
  <c r="H4316" i="3"/>
  <c r="H4315" i="3"/>
  <c r="H4314" i="3"/>
  <c r="H4313" i="3"/>
  <c r="H4312" i="3"/>
  <c r="H4311" i="3"/>
  <c r="H4310" i="3"/>
  <c r="H4309" i="3"/>
  <c r="H4308" i="3"/>
  <c r="H4307" i="3"/>
  <c r="H4306" i="3"/>
  <c r="H4305" i="3"/>
  <c r="H4304" i="3"/>
  <c r="H4303" i="3"/>
  <c r="H4302" i="3"/>
  <c r="H4301" i="3"/>
  <c r="H4300" i="3"/>
  <c r="H4299" i="3"/>
  <c r="H4298" i="3"/>
  <c r="H4297" i="3"/>
  <c r="H4296" i="3"/>
  <c r="H4295" i="3"/>
  <c r="H4294" i="3"/>
  <c r="H4293" i="3"/>
  <c r="H4292" i="3"/>
  <c r="H4291" i="3"/>
  <c r="H4290" i="3"/>
  <c r="H4289" i="3"/>
  <c r="H4288" i="3"/>
  <c r="H4287" i="3"/>
  <c r="H4286" i="3"/>
  <c r="H4285" i="3"/>
  <c r="H4284" i="3"/>
  <c r="H4283" i="3"/>
  <c r="H4282" i="3"/>
  <c r="H4281" i="3"/>
  <c r="H4280" i="3"/>
  <c r="H4279" i="3"/>
  <c r="H4278" i="3"/>
  <c r="H4277" i="3"/>
  <c r="H4276" i="3"/>
  <c r="H4275" i="3"/>
  <c r="H4274" i="3"/>
  <c r="H4273" i="3"/>
  <c r="H4272" i="3"/>
  <c r="H4271" i="3"/>
  <c r="H4270" i="3"/>
  <c r="H4269" i="3"/>
  <c r="H4268" i="3"/>
  <c r="H4267" i="3"/>
  <c r="H4266" i="3"/>
  <c r="H4265" i="3"/>
  <c r="H4264" i="3"/>
  <c r="H4263" i="3"/>
  <c r="H4262" i="3"/>
  <c r="H4261" i="3"/>
  <c r="H4260" i="3"/>
  <c r="H4259" i="3"/>
  <c r="H4258" i="3"/>
  <c r="H4257" i="3"/>
  <c r="H4256" i="3"/>
  <c r="H4255" i="3"/>
  <c r="H4254" i="3"/>
  <c r="H4253" i="3"/>
  <c r="H4252" i="3"/>
  <c r="H4251" i="3"/>
  <c r="H4250" i="3"/>
  <c r="H4249" i="3"/>
  <c r="H4248" i="3"/>
  <c r="H4247" i="3"/>
  <c r="H4246" i="3"/>
  <c r="H4245" i="3"/>
  <c r="H4244" i="3"/>
  <c r="H4243" i="3"/>
  <c r="H4242" i="3"/>
  <c r="H4241" i="3"/>
  <c r="H4240" i="3"/>
  <c r="H4239" i="3"/>
  <c r="H4238" i="3"/>
  <c r="H4237" i="3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2" i="3"/>
  <c r="H4201" i="3"/>
  <c r="H4200" i="3"/>
  <c r="H4199" i="3"/>
  <c r="H4198" i="3"/>
  <c r="H4197" i="3"/>
  <c r="H4196" i="3"/>
  <c r="H4195" i="3"/>
  <c r="H4194" i="3"/>
  <c r="H4193" i="3"/>
  <c r="H4192" i="3"/>
  <c r="H4191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7" i="3"/>
  <c r="H4156" i="3"/>
  <c r="H4155" i="3"/>
  <c r="H4154" i="3"/>
  <c r="H4153" i="3"/>
  <c r="H4152" i="3"/>
  <c r="H3654" i="3" l="1"/>
  <c r="H3655" i="3"/>
  <c r="H3656" i="3"/>
  <c r="H3657" i="3"/>
  <c r="H3737" i="3"/>
  <c r="H3738" i="3"/>
  <c r="H3739" i="3"/>
  <c r="H3740" i="3"/>
  <c r="H3820" i="3"/>
  <c r="H3821" i="3"/>
  <c r="H3822" i="3"/>
  <c r="H3823" i="3"/>
  <c r="H3903" i="3"/>
  <c r="H3904" i="3"/>
  <c r="H3905" i="3"/>
  <c r="H3906" i="3"/>
  <c r="H3986" i="3"/>
  <c r="H3987" i="3"/>
  <c r="H3988" i="3"/>
  <c r="H3989" i="3"/>
  <c r="H4069" i="3"/>
  <c r="H4070" i="3"/>
  <c r="H4071" i="3"/>
  <c r="H4072" i="3"/>
  <c r="H4151" i="3" l="1"/>
  <c r="H4150" i="3"/>
  <c r="H4149" i="3"/>
  <c r="H4148" i="3"/>
  <c r="H4147" i="3"/>
  <c r="H4146" i="3"/>
  <c r="H4145" i="3"/>
  <c r="H4144" i="3"/>
  <c r="H4143" i="3"/>
  <c r="H4142" i="3"/>
  <c r="H4141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3" i="3"/>
  <c r="H4122" i="3"/>
  <c r="H4121" i="3"/>
  <c r="H4120" i="3"/>
  <c r="H4119" i="3"/>
  <c r="H4118" i="3"/>
  <c r="H4117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90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5" i="3" l="1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19" i="3" l="1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3" i="3" l="1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 l="1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 l="1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 l="1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 l="1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 l="1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 l="1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 l="1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 l="1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 l="1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 l="1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 l="1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 l="1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 l="1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 l="1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 l="1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 l="1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 l="1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 l="1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 l="1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 l="1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 l="1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<sst xmlns="http://schemas.openxmlformats.org/spreadsheetml/2006/main" count="21164" uniqueCount="218">
  <si>
    <t>班组</t>
  </si>
  <si>
    <t>炉号</t>
  </si>
  <si>
    <t>生产时间</t>
  </si>
  <si>
    <t>产量</t>
  </si>
  <si>
    <t>小时产能</t>
  </si>
  <si>
    <t>停机清理空烧</t>
    <phoneticPr fontId="1" type="noConversion"/>
  </si>
  <si>
    <t>日期</t>
    <phoneticPr fontId="1" type="noConversion"/>
  </si>
  <si>
    <t>E03</t>
  </si>
  <si>
    <t>E04</t>
  </si>
  <si>
    <t>E05</t>
  </si>
  <si>
    <t>E07</t>
  </si>
  <si>
    <t>E09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</si>
  <si>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</si>
  <si>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</si>
  <si>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</si>
  <si>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</si>
  <si>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</si>
  <si>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</si>
  <si>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</si>
  <si>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</si>
  <si>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</si>
  <si>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设备故障影响时间</t>
    <phoneticPr fontId="1" type="noConversion"/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</si>
  <si>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</si>
  <si>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</si>
  <si>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</si>
  <si>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</si>
  <si>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</si>
  <si>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</si>
  <si>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</si>
  <si>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</si>
  <si>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</si>
  <si>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</si>
  <si>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</si>
  <si>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</si>
  <si>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F14</t>
  </si>
  <si>
    <t>F15</t>
  </si>
  <si>
    <t>F16</t>
  </si>
  <si>
    <t>F17</t>
  </si>
  <si>
    <t>F18</t>
  </si>
  <si>
    <t>F19</t>
  </si>
  <si>
    <t>F20</t>
  </si>
  <si>
    <t>G01</t>
  </si>
  <si>
    <t>G02</t>
  </si>
  <si>
    <t>G04</t>
  </si>
  <si>
    <t>G05</t>
  </si>
  <si>
    <t>G07</t>
  </si>
  <si>
    <t>G08</t>
  </si>
  <si>
    <t>G09</t>
  </si>
  <si>
    <t>G10</t>
  </si>
  <si>
    <t>G11</t>
  </si>
  <si>
    <t>G12</t>
  </si>
  <si>
    <t>G13</t>
  </si>
  <si>
    <t>G15</t>
  </si>
  <si>
    <t>G16</t>
  </si>
  <si>
    <t>G17</t>
  </si>
  <si>
    <t>G18</t>
  </si>
  <si>
    <t>G19</t>
  </si>
  <si>
    <t>G20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</si>
  <si>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</si>
  <si>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</si>
  <si>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</si>
  <si>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</si>
  <si>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</si>
  <si>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</si>
  <si>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</si>
  <si>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</si>
  <si>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</si>
  <si>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</si>
  <si>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</si>
  <si>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</si>
  <si>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</si>
  <si>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</si>
  <si>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</si>
  <si>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</si>
  <si>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</si>
  <si>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</si>
  <si>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</si>
  <si>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设备故障影响时间</t>
  </si>
  <si>
    <t>设备故障影响时间</t>
    <phoneticPr fontId="1" type="noConversion"/>
  </si>
  <si>
    <t>白班    陆祥</t>
  </si>
  <si>
    <t>E01</t>
  </si>
  <si>
    <t>E02</t>
  </si>
  <si>
    <t>E06</t>
  </si>
  <si>
    <t>E08</t>
  </si>
  <si>
    <t>E10</t>
  </si>
  <si>
    <t>E20</t>
  </si>
  <si>
    <t>F13</t>
  </si>
  <si>
    <t>F21</t>
  </si>
  <si>
    <t>G03</t>
  </si>
  <si>
    <t>G06</t>
  </si>
  <si>
    <t>G14</t>
  </si>
  <si>
    <t>G21</t>
  </si>
  <si>
    <t>H01</t>
  </si>
  <si>
    <t>总计</t>
  </si>
  <si>
    <t xml:space="preserve"> </t>
  </si>
  <si>
    <t>白班   陆祥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</si>
  <si>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</si>
  <si>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</si>
  <si>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</si>
  <si>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</si>
  <si>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</si>
  <si>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</si>
  <si>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</si>
  <si>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</si>
  <si>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</si>
  <si>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</si>
  <si>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夜班    陆祥</t>
  </si>
  <si>
    <t>白班    钱林付</t>
  </si>
  <si>
    <t>夜班    钱林付</t>
  </si>
  <si>
    <t>夜班    刘帅</t>
  </si>
  <si>
    <t>白班  
刘帅</t>
  </si>
  <si>
    <t>白班  
钱林付</t>
  </si>
  <si>
    <t>白班  
陆祥</t>
  </si>
  <si>
    <t xml:space="preserve">            白班    陆祥
           </t>
  </si>
  <si>
    <t xml:space="preserve">           夜班          钱林付</t>
  </si>
  <si>
    <t xml:space="preserve">            白班    刘帅
           </t>
  </si>
  <si>
    <t xml:space="preserve">           夜班          陆祥</t>
  </si>
  <si>
    <t xml:space="preserve">            白班    钱林付
           </t>
  </si>
  <si>
    <t xml:space="preserve">           夜班          刘帅</t>
  </si>
  <si>
    <t>白班    李强国</t>
  </si>
  <si>
    <t>夜班          钱林付</t>
  </si>
  <si>
    <t>夜班          李强国</t>
  </si>
  <si>
    <t>夜班          陆祥</t>
  </si>
  <si>
    <t>日期</t>
    <phoneticPr fontId="1" type="noConversion"/>
  </si>
  <si>
    <t>停机清理空烧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</si>
  <si>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</si>
  <si>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夜班         李强国</t>
  </si>
  <si>
    <t>夜班         陆祥</t>
  </si>
  <si>
    <t>白班     钱林付</t>
    <phoneticPr fontId="1" type="noConversion"/>
  </si>
  <si>
    <t>夜班    钱林富</t>
    <phoneticPr fontId="1" type="noConversion"/>
  </si>
  <si>
    <t>白班    李强国</t>
    <phoneticPr fontId="1" type="noConversion"/>
  </si>
  <si>
    <t>夜班  
钱林付</t>
    <phoneticPr fontId="1" type="noConversion"/>
  </si>
  <si>
    <t>夜班         钱林付</t>
  </si>
  <si>
    <t xml:space="preserve">白班   陈浩    </t>
  </si>
  <si>
    <t>白班   李强国</t>
  </si>
  <si>
    <t>夜班         陈浩</t>
  </si>
  <si>
    <t>…………………………………………………………………………………………………………………….</t>
    <phoneticPr fontId="1" type="noConversion"/>
  </si>
  <si>
    <t>白班   陈浩</t>
  </si>
  <si>
    <t>白班    陈浩</t>
  </si>
  <si>
    <t>日期</t>
  </si>
  <si>
    <t>停机清理空烧</t>
  </si>
  <si>
    <t>白班
钱林付</t>
  </si>
  <si>
    <t>夜班
陆祥</t>
  </si>
  <si>
    <t>白班
李强国</t>
  </si>
  <si>
    <t>夜班
钱林付</t>
  </si>
  <si>
    <t>白班
陆祥</t>
  </si>
  <si>
    <t>夜班
李强国</t>
  </si>
  <si>
    <t>夜班
彭杨璞</t>
  </si>
  <si>
    <t>11A17</t>
  </si>
  <si>
    <t>11A19</t>
  </si>
  <si>
    <t>11A25</t>
  </si>
  <si>
    <t>11A30</t>
  </si>
  <si>
    <t>11A31</t>
  </si>
  <si>
    <t>11A32</t>
  </si>
  <si>
    <t>11A33</t>
  </si>
  <si>
    <t>11A34</t>
  </si>
  <si>
    <t>11A35</t>
  </si>
  <si>
    <t>11A36</t>
  </si>
  <si>
    <t>11A37</t>
  </si>
  <si>
    <t>11A38</t>
  </si>
  <si>
    <t>11A39</t>
  </si>
  <si>
    <t>11A40</t>
  </si>
  <si>
    <t>11A41</t>
  </si>
  <si>
    <t>11A42</t>
  </si>
  <si>
    <t>11A43</t>
  </si>
  <si>
    <t>11A44</t>
  </si>
  <si>
    <t>11A45</t>
  </si>
  <si>
    <t>11A46</t>
  </si>
  <si>
    <t>11A47</t>
  </si>
  <si>
    <t>11A48</t>
  </si>
  <si>
    <t>11A49</t>
  </si>
  <si>
    <t>11A50</t>
  </si>
  <si>
    <t>11A51</t>
  </si>
  <si>
    <t>11A52</t>
  </si>
  <si>
    <t>11A53</t>
  </si>
  <si>
    <t>11A54</t>
  </si>
  <si>
    <t>白班
翟中兴</t>
  </si>
  <si>
    <t>11A20</t>
  </si>
  <si>
    <t>11A21</t>
  </si>
  <si>
    <t>11A24</t>
  </si>
  <si>
    <t>11A27</t>
  </si>
  <si>
    <t>夜班
崔康</t>
  </si>
  <si>
    <t>11A05</t>
  </si>
  <si>
    <t>11A06</t>
  </si>
  <si>
    <t>11A08</t>
  </si>
  <si>
    <t>11A11</t>
  </si>
  <si>
    <t>11A13</t>
  </si>
  <si>
    <t>11A14</t>
  </si>
  <si>
    <t>11A16</t>
  </si>
  <si>
    <t>白班
彭扬璞</t>
  </si>
  <si>
    <t>夜班
翟中兴</t>
  </si>
  <si>
    <t>11A04</t>
  </si>
  <si>
    <t>11A26</t>
  </si>
  <si>
    <t>11A02</t>
  </si>
  <si>
    <t>11A10</t>
  </si>
  <si>
    <t>11A15</t>
  </si>
  <si>
    <t>白班
崔康</t>
  </si>
  <si>
    <t>11A12</t>
  </si>
  <si>
    <t>11A22</t>
  </si>
  <si>
    <t>11A23</t>
  </si>
  <si>
    <t>9..2</t>
  </si>
  <si>
    <t>11A18</t>
  </si>
  <si>
    <t>11A01</t>
  </si>
  <si>
    <t>11A09</t>
  </si>
  <si>
    <t>11A03</t>
  </si>
  <si>
    <t>11A07</t>
  </si>
  <si>
    <t>11A28</t>
  </si>
  <si>
    <t>夜班
彭扬璞</t>
  </si>
  <si>
    <t>11A00</t>
  </si>
  <si>
    <t>白班
陈学硕</t>
  </si>
  <si>
    <t>11A29</t>
  </si>
  <si>
    <t>夜班
张垒</t>
  </si>
  <si>
    <t>9..8</t>
  </si>
  <si>
    <t xml:space="preserve">白班
刘弢
</t>
  </si>
  <si>
    <t>夜班
陈学硕</t>
  </si>
  <si>
    <t>白班
张垒</t>
  </si>
  <si>
    <t>夜班
刘弢</t>
  </si>
  <si>
    <t>白班
刘弢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</si>
</sst>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"/>
    <numFmt numFmtId="180" formatCode="0.0_ "/>
  </numFmts>
  <fonts count="3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rgb="FF000000"/>
      <name val="SimSun"/>
      <charset val="134"/>
    </font>
    <font>
      <sz val="11"/>
      <color rgb="FF000000"/>
      <name val="宋体"/>
      <family val="3"/>
      <charset val="134"/>
      <scheme val="minor"/>
    </font>
    <font>
      <sz val="11"/>
      <color rgb="FF000000"/>
      <name val="SimSun"/>
      <charset val="134"/>
    </font>
    <font>
      <sz val="10"/>
      <color rgb="FF000000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00A3F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58" fontId="0" fillId="0" borderId="5" xfId="0" applyNumberFormat="1" applyBorder="1" applyAlignment="1" applyProtection="1">
      <alignment horizontal="center" vertical="center" wrapText="1"/>
      <protection locked="0"/>
    </xf>
    <xf numFmtId="0" fontId="0" fillId="3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180" fontId="0" fillId="0" borderId="1" xfId="0" applyNumberFormat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 wrapText="1"/>
    </xf>
    <xf numFmtId="176" fontId="0" fillId="2" borderId="6" xfId="0" applyNumberForma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58" fontId="33" fillId="0" borderId="9" xfId="0" applyNumberFormat="1" applyFont="1" applyBorder="1" applyAlignment="1">
      <alignment horizontal="center" vertical="center" wrapText="1"/>
    </xf>
    <xf numFmtId="0" fontId="33" fillId="4" borderId="11" xfId="0" applyFont="1" applyFill="1" applyBorder="1" applyAlignment="1">
      <alignment horizontal="center" vertical="center" wrapText="1"/>
    </xf>
    <xf numFmtId="0" fontId="33" fillId="0" borderId="8" xfId="0" applyFont="1" applyBorder="1" applyAlignment="1">
      <alignment horizontal="center"/>
    </xf>
    <xf numFmtId="0" fontId="33" fillId="10" borderId="8" xfId="0" applyFont="1" applyFill="1" applyBorder="1" applyAlignment="1">
      <alignment horizontal="center" vertical="center"/>
    </xf>
    <xf numFmtId="180" fontId="34" fillId="10" borderId="7" xfId="0" applyNumberFormat="1" applyFont="1" applyFill="1" applyBorder="1" applyAlignment="1">
      <alignment horizontal="center" vertical="center" wrapText="1"/>
    </xf>
    <xf numFmtId="58" fontId="33" fillId="0" borderId="12" xfId="0" applyNumberFormat="1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/>
    </xf>
    <xf numFmtId="0" fontId="33" fillId="10" borderId="14" xfId="0" applyFont="1" applyFill="1" applyBorder="1" applyAlignment="1">
      <alignment horizontal="center" vertical="center"/>
    </xf>
    <xf numFmtId="180" fontId="34" fillId="5" borderId="7" xfId="0" applyNumberFormat="1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/>
    </xf>
    <xf numFmtId="0" fontId="33" fillId="10" borderId="14" xfId="0" applyFont="1" applyFill="1" applyBorder="1" applyAlignment="1">
      <alignment horizontal="center" vertical="center" wrapText="1"/>
    </xf>
    <xf numFmtId="180" fontId="34" fillId="10" borderId="7" xfId="0" applyNumberFormat="1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2" borderId="14" xfId="0" applyFont="1" applyFill="1" applyBorder="1" applyAlignment="1">
      <alignment horizontal="center" vertical="center" wrapText="1"/>
    </xf>
    <xf numFmtId="180" fontId="34" fillId="0" borderId="7" xfId="0" applyNumberFormat="1" applyFont="1" applyBorder="1" applyAlignment="1">
      <alignment horizontal="center" vertical="center"/>
    </xf>
    <xf numFmtId="180" fontId="34" fillId="5" borderId="7" xfId="0" applyNumberFormat="1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80" fontId="34" fillId="11" borderId="7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33" fillId="12" borderId="14" xfId="0" applyFont="1" applyFill="1" applyBorder="1" applyAlignment="1">
      <alignment horizontal="center" vertical="center" wrapText="1"/>
    </xf>
    <xf numFmtId="0" fontId="33" fillId="2" borderId="14" xfId="0" applyFont="1" applyFill="1" applyBorder="1" applyAlignment="1">
      <alignment horizontal="center" vertical="center"/>
    </xf>
    <xf numFmtId="176" fontId="34" fillId="2" borderId="7" xfId="0" applyNumberFormat="1" applyFont="1" applyFill="1" applyBorder="1" applyAlignment="1">
      <alignment horizontal="center" vertical="center" wrapText="1"/>
    </xf>
    <xf numFmtId="0" fontId="33" fillId="4" borderId="16" xfId="0" applyFont="1" applyFill="1" applyBorder="1" applyAlignment="1">
      <alignment horizontal="center" vertical="center" wrapText="1"/>
    </xf>
    <xf numFmtId="180" fontId="34" fillId="11" borderId="7" xfId="0" applyNumberFormat="1" applyFont="1" applyFill="1" applyBorder="1" applyAlignment="1">
      <alignment horizontal="center" vertical="center" wrapText="1"/>
    </xf>
    <xf numFmtId="176" fontId="34" fillId="10" borderId="7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33" fillId="0" borderId="15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10" borderId="17" xfId="0" applyFont="1" applyFill="1" applyBorder="1" applyAlignment="1">
      <alignment horizontal="center" vertical="center"/>
    </xf>
    <xf numFmtId="0" fontId="33" fillId="10" borderId="18" xfId="0" applyFont="1" applyFill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 wrapText="1"/>
    </xf>
    <xf numFmtId="0" fontId="33" fillId="0" borderId="16" xfId="0" applyFont="1" applyBorder="1" applyAlignment="1">
      <alignment horizontal="center"/>
    </xf>
    <xf numFmtId="0" fontId="33" fillId="10" borderId="16" xfId="0" applyFont="1" applyFill="1" applyBorder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/>
    </xf>
    <xf numFmtId="0" fontId="33" fillId="10" borderId="7" xfId="0" applyFont="1" applyFill="1" applyBorder="1" applyAlignment="1">
      <alignment horizontal="center" vertical="center"/>
    </xf>
    <xf numFmtId="180" fontId="34" fillId="2" borderId="7" xfId="0" applyNumberFormat="1" applyFont="1" applyFill="1" applyBorder="1" applyAlignment="1">
      <alignment horizontal="center" vertical="center" wrapText="1"/>
    </xf>
    <xf numFmtId="180" fontId="34" fillId="2" borderId="7" xfId="0" applyNumberFormat="1" applyFont="1" applyFill="1" applyBorder="1" applyAlignment="1">
      <alignment horizontal="center" vertical="center"/>
    </xf>
    <xf numFmtId="0" fontId="33" fillId="10" borderId="19" xfId="0" applyFont="1" applyFill="1" applyBorder="1" applyAlignment="1">
      <alignment horizontal="center" vertical="center"/>
    </xf>
    <xf numFmtId="0" fontId="35" fillId="0" borderId="7" xfId="0" applyFont="1" applyBorder="1" applyAlignment="1">
      <alignment vertical="center"/>
    </xf>
    <xf numFmtId="58" fontId="33" fillId="0" borderId="7" xfId="0" applyNumberFormat="1" applyFont="1" applyBorder="1" applyAlignment="1">
      <alignment horizontal="center" vertical="center" wrapText="1"/>
    </xf>
    <xf numFmtId="0" fontId="33" fillId="10" borderId="0" xfId="0" applyFont="1" applyFill="1" applyAlignment="1">
      <alignment horizontal="center" vertical="center" wrapText="1"/>
    </xf>
    <xf numFmtId="0" fontId="33" fillId="10" borderId="7" xfId="0" applyFont="1" applyFill="1" applyBorder="1" applyAlignment="1">
      <alignment horizontal="center" vertical="center" wrapText="1"/>
    </xf>
    <xf numFmtId="0" fontId="33" fillId="10" borderId="7" xfId="0" applyFont="1" applyFill="1" applyBorder="1" applyAlignment="1">
      <alignment horizontal="center"/>
    </xf>
    <xf numFmtId="176" fontId="34" fillId="10" borderId="7" xfId="0" applyNumberFormat="1" applyFont="1" applyFill="1" applyBorder="1" applyAlignment="1">
      <alignment horizontal="center" vertical="center"/>
    </xf>
    <xf numFmtId="176" fontId="33" fillId="10" borderId="7" xfId="0" applyNumberFormat="1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176" fontId="33" fillId="2" borderId="7" xfId="0" applyNumberFormat="1" applyFont="1" applyFill="1" applyBorder="1" applyAlignment="1">
      <alignment horizontal="center" vertical="center" wrapText="1"/>
    </xf>
    <xf numFmtId="176" fontId="33" fillId="2" borderId="7" xfId="0" applyNumberFormat="1" applyFont="1" applyFill="1" applyBorder="1" applyAlignment="1">
      <alignment horizontal="center" vertical="center"/>
    </xf>
    <xf numFmtId="0" fontId="35" fillId="10" borderId="7" xfId="0" applyFont="1" applyFill="1" applyBorder="1" applyAlignment="1">
      <alignment horizontal="center" vertical="center"/>
    </xf>
    <xf numFmtId="58" fontId="33" fillId="0" borderId="10" xfId="0" applyNumberFormat="1" applyFont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/>
    </xf>
    <xf numFmtId="176" fontId="33" fillId="2" borderId="10" xfId="0" applyNumberFormat="1" applyFont="1" applyFill="1" applyBorder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176" fontId="33" fillId="11" borderId="7" xfId="0" applyNumberFormat="1" applyFont="1" applyFill="1" applyBorder="1" applyAlignment="1">
      <alignment horizontal="center" vertical="center" wrapText="1"/>
    </xf>
    <xf numFmtId="176" fontId="33" fillId="13" borderId="7" xfId="0" applyNumberFormat="1" applyFont="1" applyFill="1" applyBorder="1" applyAlignment="1">
      <alignment horizontal="center" vertical="center" wrapText="1"/>
    </xf>
    <xf numFmtId="0" fontId="35" fillId="10" borderId="0" xfId="0" applyFont="1" applyFill="1" applyAlignment="1">
      <alignment horizontal="center" vertical="center"/>
    </xf>
    <xf numFmtId="0" fontId="33" fillId="4" borderId="10" xfId="0" applyFont="1" applyFill="1" applyBorder="1" applyAlignment="1">
      <alignment horizontal="center" vertical="center" wrapText="1"/>
    </xf>
    <xf numFmtId="0" fontId="33" fillId="10" borderId="10" xfId="0" applyFont="1" applyFill="1" applyBorder="1" applyAlignment="1">
      <alignment horizontal="center"/>
    </xf>
    <xf numFmtId="0" fontId="33" fillId="10" borderId="10" xfId="0" applyFont="1" applyFill="1" applyBorder="1" applyAlignment="1">
      <alignment horizontal="center" vertical="center"/>
    </xf>
    <xf numFmtId="176" fontId="33" fillId="10" borderId="10" xfId="0" applyNumberFormat="1" applyFont="1" applyFill="1" applyBorder="1" applyAlignment="1">
      <alignment horizontal="center" vertical="center" wrapText="1"/>
    </xf>
    <xf numFmtId="176" fontId="33" fillId="13" borderId="10" xfId="0" applyNumberFormat="1" applyFont="1" applyFill="1" applyBorder="1" applyAlignment="1">
      <alignment horizontal="center" vertical="center" wrapText="1"/>
    </xf>
    <xf numFmtId="58" fontId="33" fillId="0" borderId="0" xfId="0" applyNumberFormat="1" applyFont="1" applyAlignment="1">
      <alignment horizontal="center" vertical="center" wrapText="1"/>
    </xf>
    <xf numFmtId="176" fontId="33" fillId="10" borderId="0" xfId="0" applyNumberFormat="1" applyFont="1" applyFill="1" applyAlignment="1">
      <alignment horizontal="center" vertical="center" wrapText="1"/>
    </xf>
    <xf numFmtId="0" fontId="33" fillId="10" borderId="15" xfId="0" applyFont="1" applyFill="1" applyBorder="1" applyAlignment="1">
      <alignment horizontal="center" vertical="center" wrapText="1"/>
    </xf>
    <xf numFmtId="0" fontId="0" fillId="7" borderId="2" xfId="0" applyFill="1" applyBorder="1" applyAlignment="1" applyProtection="1">
      <alignment horizontal="center" vertical="center" wrapText="1"/>
      <protection locked="0"/>
    </xf>
    <xf numFmtId="0" fontId="0" fillId="7" borderId="3" xfId="0" applyFill="1" applyBorder="1" applyAlignment="1" applyProtection="1">
      <alignment horizontal="center" vertical="center" wrapText="1"/>
      <protection locked="0"/>
    </xf>
    <xf numFmtId="0" fontId="0" fillId="7" borderId="4" xfId="0" applyFill="1" applyBorder="1" applyAlignment="1" applyProtection="1">
      <alignment horizontal="center" vertical="center" wrapText="1"/>
      <protection locked="0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33" fillId="9" borderId="10" xfId="0" applyFont="1" applyFill="1" applyBorder="1" applyAlignment="1">
      <alignment horizontal="center" vertical="center" wrapText="1"/>
    </xf>
    <xf numFmtId="0" fontId="33" fillId="9" borderId="13" xfId="0" applyFont="1" applyFill="1" applyBorder="1" applyAlignment="1">
      <alignment horizontal="center" vertical="center" wrapText="1"/>
    </xf>
    <xf numFmtId="0" fontId="33" fillId="9" borderId="15" xfId="0" applyFont="1" applyFill="1" applyBorder="1" applyAlignment="1">
      <alignment horizontal="center" vertical="center" wrapText="1"/>
    </xf>
    <xf numFmtId="0" fontId="33" fillId="10" borderId="10" xfId="0" applyFont="1" applyFill="1" applyBorder="1" applyAlignment="1">
      <alignment horizontal="center" vertical="center" wrapText="1"/>
    </xf>
    <xf numFmtId="0" fontId="33" fillId="10" borderId="13" xfId="0" applyFont="1" applyFill="1" applyBorder="1" applyAlignment="1">
      <alignment horizontal="center" vertical="center" wrapText="1"/>
    </xf>
    <xf numFmtId="0" fontId="33" fillId="10" borderId="15" xfId="0" applyFont="1" applyFill="1" applyBorder="1" applyAlignment="1">
      <alignment horizontal="center" vertical="center" wrapText="1"/>
    </xf>
    <xf numFmtId="58" fontId="33" fillId="0" borderId="15" xfId="0" applyNumberFormat="1" applyFont="1" applyBorder="1" applyAlignment="1">
      <alignment horizontal="center" vertical="center" wrapText="1"/>
    </xf>
    <xf numFmtId="0" fontId="33" fillId="10" borderId="15" xfId="0" applyFont="1" applyFill="1" applyBorder="1" applyAlignment="1">
      <alignment horizontal="center"/>
    </xf>
    <xf numFmtId="0" fontId="33" fillId="10" borderId="15" xfId="0" applyFont="1" applyFill="1" applyBorder="1" applyAlignment="1">
      <alignment horizontal="center" vertical="center"/>
    </xf>
    <xf numFmtId="176" fontId="34" fillId="10" borderId="15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8891"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3999145481734672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5" tint="0.3998840296639912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48"/>
  <sheetViews>
    <sheetView tabSelected="1" zoomScale="85" zoomScaleNormal="85" workbookViewId="0">
      <pane ySplit="1" topLeftCell="A2" activePane="bottomLeft" state="frozen"/>
      <selection activeCell="N523" sqref="N523"/>
      <selection pane="bottomLeft" activeCell="I1" sqref="I1:M1048576"/>
    </sheetView>
  </sheetViews>
  <sheetFormatPr defaultRowHeight="13.5" customHeight="1"/>
  <cols>
    <col min="1" max="1" width="9.26953125" bestFit="1" customWidth="1"/>
    <col min="4" max="6" width="9" customWidth="1"/>
    <col min="7" max="7" width="10" customWidth="1"/>
    <col min="8" max="8" width="9" customWidth="1"/>
  </cols>
  <sheetData>
    <row r="1" spans="1:8" ht="27" customHeight="1">
      <c r="A1" s="1" t="s">
        <v>6</v>
      </c>
      <c r="B1" s="1" t="s">
        <v>0</v>
      </c>
      <c r="C1" s="1" t="s">
        <v>1</v>
      </c>
      <c r="D1" s="1" t="s">
        <v>2</v>
      </c>
      <c r="E1" s="1" t="s">
        <v>21</v>
      </c>
      <c r="F1" s="1" t="s">
        <v>5</v>
      </c>
      <c r="G1" s="1" t="s">
        <v>3</v>
      </c>
      <c r="H1" s="1" t="s">
        <v>4</v>
      </c>
    </row>
    <row r="2" spans="1:8" ht="13.5" customHeight="1">
      <c r="A2" s="7">
        <v>46023</v>
      </c>
      <c r="B2" s="200" t="s">
        <v>111</v>
      </c>
      <c r="C2" s="8" t="s">
        <v>80</v>
      </c>
      <c r="D2" s="4">
        <v>9.3000000000000007</v>
      </c>
      <c r="E2" s="4"/>
      <c r="F2" s="4"/>
      <c r="G2" s="5">
        <v>830</v>
      </c>
      <c r="H2" s="32">
        <f>G2/D2</f>
        <v>89.247311827956977</v>
      </c>
    </row>
    <row r="3" spans="1:8" ht="13.5" customHeight="1">
      <c r="A3" s="7">
        <v>46023</v>
      </c>
      <c r="B3" s="201"/>
      <c r="C3" s="8" t="s">
        <v>81</v>
      </c>
      <c r="D3" s="4">
        <v>7</v>
      </c>
      <c r="E3" s="4"/>
      <c r="F3" s="5">
        <v>10</v>
      </c>
      <c r="G3" s="5">
        <v>390</v>
      </c>
      <c r="H3" s="32">
        <f t="shared" ref="H3:H84" si="0">G3/D3</f>
        <v>55.714285714285715</v>
      </c>
    </row>
    <row r="4" spans="1:8" ht="13.5" customHeight="1">
      <c r="A4" s="7">
        <v>46023</v>
      </c>
      <c r="B4" s="201"/>
      <c r="C4" s="8" t="s">
        <v>7</v>
      </c>
      <c r="D4" s="4">
        <v>10.3</v>
      </c>
      <c r="E4" s="4"/>
      <c r="F4" s="5"/>
      <c r="G4" s="5">
        <v>770</v>
      </c>
      <c r="H4" s="32">
        <f t="shared" si="0"/>
        <v>74.757281553398059</v>
      </c>
    </row>
    <row r="5" spans="1:8" ht="13.5" customHeight="1">
      <c r="A5" s="7">
        <v>46023</v>
      </c>
      <c r="B5" s="201"/>
      <c r="C5" s="13" t="s">
        <v>8</v>
      </c>
      <c r="D5" s="4"/>
      <c r="E5" s="4">
        <v>12</v>
      </c>
      <c r="F5" s="5"/>
      <c r="G5" s="5"/>
      <c r="H5" s="32" t="e">
        <f t="shared" si="0"/>
        <v>#DIV/0!</v>
      </c>
    </row>
    <row r="6" spans="1:8" ht="13.5" customHeight="1">
      <c r="A6" s="7">
        <v>46023</v>
      </c>
      <c r="B6" s="201"/>
      <c r="C6" s="11" t="s">
        <v>9</v>
      </c>
      <c r="D6" s="4">
        <v>6</v>
      </c>
      <c r="E6" s="4"/>
      <c r="F6" s="5">
        <v>10</v>
      </c>
      <c r="G6" s="5">
        <v>270</v>
      </c>
      <c r="H6" s="32">
        <f t="shared" si="0"/>
        <v>45</v>
      </c>
    </row>
    <row r="7" spans="1:8" ht="13.5" customHeight="1">
      <c r="A7" s="7">
        <v>46023</v>
      </c>
      <c r="B7" s="201"/>
      <c r="C7" s="4" t="s">
        <v>82</v>
      </c>
      <c r="D7" s="4">
        <v>10.3</v>
      </c>
      <c r="E7" s="4">
        <v>3.66</v>
      </c>
      <c r="F7" s="5"/>
      <c r="G7" s="5">
        <v>330</v>
      </c>
      <c r="H7" s="32">
        <f t="shared" si="0"/>
        <v>32.038834951456309</v>
      </c>
    </row>
    <row r="8" spans="1:8" ht="13.5" customHeight="1">
      <c r="A8" s="7">
        <v>46023</v>
      </c>
      <c r="B8" s="201"/>
      <c r="C8" s="8" t="s">
        <v>10</v>
      </c>
      <c r="D8" s="4">
        <v>10.4</v>
      </c>
      <c r="E8" s="4">
        <v>2.33</v>
      </c>
      <c r="F8" s="4"/>
      <c r="G8" s="5">
        <v>470</v>
      </c>
      <c r="H8" s="32">
        <f t="shared" si="0"/>
        <v>45.192307692307693</v>
      </c>
    </row>
    <row r="9" spans="1:8" ht="13.5" customHeight="1">
      <c r="A9" s="7">
        <v>46023</v>
      </c>
      <c r="B9" s="201"/>
      <c r="C9" s="8" t="s">
        <v>83</v>
      </c>
      <c r="D9" s="4">
        <v>10.5</v>
      </c>
      <c r="E9" s="5"/>
      <c r="F9" s="5"/>
      <c r="G9" s="5">
        <v>730</v>
      </c>
      <c r="H9" s="32">
        <f t="shared" si="0"/>
        <v>69.523809523809518</v>
      </c>
    </row>
    <row r="10" spans="1:8" ht="13.5" customHeight="1">
      <c r="A10" s="7">
        <v>46023</v>
      </c>
      <c r="B10" s="201"/>
      <c r="C10" s="11" t="s">
        <v>11</v>
      </c>
      <c r="D10" s="4">
        <v>6</v>
      </c>
      <c r="E10" s="5"/>
      <c r="F10" s="5">
        <v>10</v>
      </c>
      <c r="G10" s="5">
        <v>405</v>
      </c>
      <c r="H10" s="32">
        <f t="shared" si="0"/>
        <v>67.5</v>
      </c>
    </row>
    <row r="11" spans="1:8" ht="13.5" customHeight="1">
      <c r="A11" s="7">
        <v>46023</v>
      </c>
      <c r="B11" s="201"/>
      <c r="C11" s="21" t="s">
        <v>84</v>
      </c>
      <c r="D11" s="4">
        <v>10.3</v>
      </c>
      <c r="E11" s="5"/>
      <c r="F11" s="5"/>
      <c r="G11" s="5">
        <v>970</v>
      </c>
      <c r="H11" s="32">
        <f t="shared" si="0"/>
        <v>94.174757281553397</v>
      </c>
    </row>
    <row r="12" spans="1:8" ht="13.5" customHeight="1">
      <c r="A12" s="7">
        <v>46023</v>
      </c>
      <c r="B12" s="201"/>
      <c r="C12" s="8" t="s">
        <v>12</v>
      </c>
      <c r="D12" s="4">
        <v>10.4</v>
      </c>
      <c r="E12" s="5"/>
      <c r="F12" s="5"/>
      <c r="G12" s="5">
        <v>940</v>
      </c>
      <c r="H12" s="32">
        <f t="shared" si="0"/>
        <v>90.384615384615387</v>
      </c>
    </row>
    <row r="13" spans="1:8" ht="13.5" customHeight="1">
      <c r="A13" s="7">
        <v>46023</v>
      </c>
      <c r="B13" s="201"/>
      <c r="C13" s="27" t="s">
        <v>13</v>
      </c>
      <c r="D13" s="4">
        <v>10.16</v>
      </c>
      <c r="E13" s="5"/>
      <c r="F13" s="5"/>
      <c r="G13" s="5">
        <v>1055</v>
      </c>
      <c r="H13" s="32">
        <f t="shared" si="0"/>
        <v>103.83858267716535</v>
      </c>
    </row>
    <row r="14" spans="1:8" ht="13.5" customHeight="1">
      <c r="A14" s="7">
        <v>46023</v>
      </c>
      <c r="B14" s="201"/>
      <c r="C14" s="8" t="s">
        <v>14</v>
      </c>
      <c r="D14" s="4">
        <v>10.5</v>
      </c>
      <c r="E14" s="5"/>
      <c r="F14" s="5"/>
      <c r="G14" s="5">
        <v>735</v>
      </c>
      <c r="H14" s="32">
        <f t="shared" si="0"/>
        <v>70</v>
      </c>
    </row>
    <row r="15" spans="1:8" ht="13.5" customHeight="1">
      <c r="A15" s="7">
        <v>46023</v>
      </c>
      <c r="B15" s="201"/>
      <c r="C15" s="11" t="s">
        <v>15</v>
      </c>
      <c r="D15" s="4">
        <v>10.4</v>
      </c>
      <c r="E15" s="5"/>
      <c r="F15" s="5"/>
      <c r="G15" s="5">
        <v>1040</v>
      </c>
      <c r="H15" s="32">
        <f t="shared" si="0"/>
        <v>100</v>
      </c>
    </row>
    <row r="16" spans="1:8" ht="13.5" customHeight="1">
      <c r="A16" s="7">
        <v>46023</v>
      </c>
      <c r="B16" s="201"/>
      <c r="C16" s="11" t="s">
        <v>16</v>
      </c>
      <c r="D16" s="4">
        <v>10.3</v>
      </c>
      <c r="E16" s="5"/>
      <c r="F16" s="5"/>
      <c r="G16" s="5">
        <v>1060</v>
      </c>
      <c r="H16" s="32">
        <f t="shared" si="0"/>
        <v>102.91262135922329</v>
      </c>
    </row>
    <row r="17" spans="1:8" ht="13.5" customHeight="1">
      <c r="A17" s="7">
        <v>46023</v>
      </c>
      <c r="B17" s="201"/>
      <c r="C17" s="11" t="s">
        <v>17</v>
      </c>
      <c r="D17" s="4">
        <v>5</v>
      </c>
      <c r="E17" s="5"/>
      <c r="F17" s="5">
        <v>11</v>
      </c>
      <c r="G17" s="5">
        <v>225</v>
      </c>
      <c r="H17" s="32">
        <f t="shared" si="0"/>
        <v>45</v>
      </c>
    </row>
    <row r="18" spans="1:8" ht="13.5" customHeight="1">
      <c r="A18" s="7">
        <v>46023</v>
      </c>
      <c r="B18" s="201"/>
      <c r="C18" s="8" t="s">
        <v>18</v>
      </c>
      <c r="D18" s="4">
        <v>10.3</v>
      </c>
      <c r="E18" s="5"/>
      <c r="F18" s="5"/>
      <c r="G18" s="5">
        <v>895</v>
      </c>
      <c r="H18" s="32">
        <f t="shared" si="0"/>
        <v>86.893203883495133</v>
      </c>
    </row>
    <row r="19" spans="1:8" ht="13.5" customHeight="1">
      <c r="A19" s="7">
        <v>46023</v>
      </c>
      <c r="B19" s="201"/>
      <c r="C19" s="13" t="s">
        <v>19</v>
      </c>
      <c r="D19" s="4">
        <v>10.3</v>
      </c>
      <c r="E19" s="5"/>
      <c r="F19" s="5"/>
      <c r="G19" s="5">
        <v>810</v>
      </c>
      <c r="H19" s="32">
        <f t="shared" si="0"/>
        <v>78.640776699029118</v>
      </c>
    </row>
    <row r="20" spans="1:8" ht="13.5" customHeight="1">
      <c r="A20" s="7">
        <v>46023</v>
      </c>
      <c r="B20" s="201"/>
      <c r="C20" s="8" t="s">
        <v>20</v>
      </c>
      <c r="D20" s="4">
        <v>4.7</v>
      </c>
      <c r="E20" s="5"/>
      <c r="F20" s="5">
        <v>10</v>
      </c>
      <c r="G20" s="5">
        <v>170</v>
      </c>
      <c r="H20" s="32">
        <f t="shared" si="0"/>
        <v>36.170212765957444</v>
      </c>
    </row>
    <row r="21" spans="1:8" ht="13.5" customHeight="1">
      <c r="A21" s="7">
        <v>46023</v>
      </c>
      <c r="B21" s="201"/>
      <c r="C21" s="8" t="s">
        <v>85</v>
      </c>
      <c r="D21" s="4">
        <v>4.4000000000000004</v>
      </c>
      <c r="E21" s="5"/>
      <c r="F21" s="5">
        <v>10</v>
      </c>
      <c r="G21" s="5">
        <v>240</v>
      </c>
      <c r="H21" s="32">
        <f t="shared" si="0"/>
        <v>54.54545454545454</v>
      </c>
    </row>
    <row r="22" spans="1:8" ht="13.5" customHeight="1">
      <c r="A22" s="7">
        <v>46023</v>
      </c>
      <c r="B22" s="201"/>
      <c r="C22" s="8" t="s">
        <v>22</v>
      </c>
      <c r="D22" s="4">
        <v>10.5</v>
      </c>
      <c r="E22" s="5"/>
      <c r="F22" s="5"/>
      <c r="G22" s="5">
        <v>635</v>
      </c>
      <c r="H22" s="32">
        <f t="shared" si="0"/>
        <v>60.476190476190474</v>
      </c>
    </row>
    <row r="23" spans="1:8" ht="13.5" customHeight="1">
      <c r="A23" s="7">
        <v>46023</v>
      </c>
      <c r="B23" s="201"/>
      <c r="C23" s="11" t="s">
        <v>23</v>
      </c>
      <c r="D23" s="4">
        <v>10.199999999999999</v>
      </c>
      <c r="E23" s="5">
        <v>5</v>
      </c>
      <c r="F23" s="5"/>
      <c r="G23" s="5">
        <v>1150</v>
      </c>
      <c r="H23" s="32">
        <f t="shared" si="0"/>
        <v>112.74509803921569</v>
      </c>
    </row>
    <row r="24" spans="1:8" ht="13.5" customHeight="1">
      <c r="A24" s="7">
        <v>46023</v>
      </c>
      <c r="B24" s="201"/>
      <c r="C24" s="8" t="s">
        <v>24</v>
      </c>
      <c r="D24" s="4">
        <v>10.6</v>
      </c>
      <c r="E24" s="5"/>
      <c r="F24" s="5">
        <v>8.5</v>
      </c>
      <c r="G24" s="5">
        <v>800</v>
      </c>
      <c r="H24" s="32">
        <f t="shared" si="0"/>
        <v>75.471698113207552</v>
      </c>
    </row>
    <row r="25" spans="1:8" ht="13.5" customHeight="1">
      <c r="A25" s="7">
        <v>46023</v>
      </c>
      <c r="B25" s="201"/>
      <c r="C25" s="8" t="s">
        <v>25</v>
      </c>
      <c r="D25" s="4">
        <v>10.5</v>
      </c>
      <c r="E25" s="5"/>
      <c r="F25" s="5"/>
      <c r="G25" s="5">
        <v>895</v>
      </c>
      <c r="H25" s="32">
        <f t="shared" si="0"/>
        <v>85.238095238095241</v>
      </c>
    </row>
    <row r="26" spans="1:8" ht="13.5" customHeight="1">
      <c r="A26" s="7">
        <v>46023</v>
      </c>
      <c r="B26" s="201"/>
      <c r="C26" s="11" t="s">
        <v>26</v>
      </c>
      <c r="D26" s="4">
        <v>10.3</v>
      </c>
      <c r="E26" s="5">
        <v>0.5</v>
      </c>
      <c r="F26" s="5"/>
      <c r="G26" s="5">
        <v>955</v>
      </c>
      <c r="H26" s="32">
        <f t="shared" si="0"/>
        <v>92.718446601941736</v>
      </c>
    </row>
    <row r="27" spans="1:8" ht="13.5" customHeight="1">
      <c r="A27" s="7">
        <v>46023</v>
      </c>
      <c r="B27" s="201"/>
      <c r="C27" s="14" t="s">
        <v>27</v>
      </c>
      <c r="D27" s="4"/>
      <c r="E27" s="5"/>
      <c r="F27" s="5">
        <v>12</v>
      </c>
      <c r="G27" s="5"/>
      <c r="H27" s="32" t="e">
        <f t="shared" si="0"/>
        <v>#DIV/0!</v>
      </c>
    </row>
    <row r="28" spans="1:8" ht="13.5" customHeight="1">
      <c r="A28" s="7">
        <v>46023</v>
      </c>
      <c r="B28" s="201"/>
      <c r="C28" s="11" t="s">
        <v>28</v>
      </c>
      <c r="D28" s="4">
        <v>10.5</v>
      </c>
      <c r="E28" s="10"/>
      <c r="F28" s="10"/>
      <c r="G28" s="5">
        <v>1100</v>
      </c>
      <c r="H28" s="32">
        <f t="shared" si="0"/>
        <v>104.76190476190476</v>
      </c>
    </row>
    <row r="29" spans="1:8" ht="13.5" customHeight="1">
      <c r="A29" s="7">
        <v>46023</v>
      </c>
      <c r="B29" s="201"/>
      <c r="C29" s="8" t="s">
        <v>29</v>
      </c>
      <c r="D29" s="4">
        <v>9.1</v>
      </c>
      <c r="E29" s="5"/>
      <c r="F29" s="5"/>
      <c r="G29" s="5">
        <v>785</v>
      </c>
      <c r="H29" s="32">
        <f t="shared" si="0"/>
        <v>86.263736263736263</v>
      </c>
    </row>
    <row r="30" spans="1:8" ht="13.5" customHeight="1">
      <c r="A30" s="7">
        <v>46023</v>
      </c>
      <c r="B30" s="201"/>
      <c r="C30" s="14" t="s">
        <v>30</v>
      </c>
      <c r="D30" s="4">
        <v>10.4</v>
      </c>
      <c r="E30" s="5"/>
      <c r="F30" s="5"/>
      <c r="G30" s="5">
        <v>1005</v>
      </c>
      <c r="H30" s="32">
        <f t="shared" si="0"/>
        <v>96.634615384615387</v>
      </c>
    </row>
    <row r="31" spans="1:8" ht="13.5" customHeight="1">
      <c r="A31" s="7">
        <v>46023</v>
      </c>
      <c r="B31" s="201"/>
      <c r="C31" s="15" t="s">
        <v>31</v>
      </c>
      <c r="D31" s="4">
        <v>10.3</v>
      </c>
      <c r="E31" s="5"/>
      <c r="F31" s="5"/>
      <c r="G31" s="5">
        <v>945</v>
      </c>
      <c r="H31" s="32">
        <f t="shared" si="0"/>
        <v>91.747572815533971</v>
      </c>
    </row>
    <row r="32" spans="1:8" ht="13.5" customHeight="1">
      <c r="A32" s="7">
        <v>46023</v>
      </c>
      <c r="B32" s="201"/>
      <c r="C32" s="15" t="s">
        <v>32</v>
      </c>
      <c r="D32" s="4">
        <v>10.3</v>
      </c>
      <c r="E32" s="5"/>
      <c r="F32" s="5"/>
      <c r="G32" s="5">
        <v>915</v>
      </c>
      <c r="H32" s="32">
        <f t="shared" si="0"/>
        <v>88.834951456310677</v>
      </c>
    </row>
    <row r="33" spans="1:8" ht="13.5" customHeight="1">
      <c r="A33" s="7">
        <v>46023</v>
      </c>
      <c r="B33" s="201"/>
      <c r="C33" s="14" t="s">
        <v>33</v>
      </c>
      <c r="D33" s="4">
        <v>9</v>
      </c>
      <c r="E33" s="5"/>
      <c r="F33" s="5">
        <v>6.5</v>
      </c>
      <c r="G33" s="5">
        <v>445</v>
      </c>
      <c r="H33" s="32">
        <f t="shared" si="0"/>
        <v>49.444444444444443</v>
      </c>
    </row>
    <row r="34" spans="1:8" ht="13.5" customHeight="1">
      <c r="A34" s="7">
        <v>46023</v>
      </c>
      <c r="B34" s="201"/>
      <c r="C34" s="14" t="s">
        <v>86</v>
      </c>
      <c r="D34" s="4">
        <v>9.3000000000000007</v>
      </c>
      <c r="E34" s="5"/>
      <c r="F34" s="5"/>
      <c r="G34" s="5">
        <v>650</v>
      </c>
      <c r="H34" s="32">
        <f t="shared" si="0"/>
        <v>69.892473118279568</v>
      </c>
    </row>
    <row r="35" spans="1:8" ht="13.5" customHeight="1">
      <c r="A35" s="7">
        <v>46023</v>
      </c>
      <c r="B35" s="201"/>
      <c r="C35" s="15" t="s">
        <v>34</v>
      </c>
      <c r="D35" s="4">
        <v>10.5</v>
      </c>
      <c r="E35" s="5"/>
      <c r="F35" s="5"/>
      <c r="G35" s="5">
        <v>915</v>
      </c>
      <c r="H35" s="32">
        <f t="shared" si="0"/>
        <v>87.142857142857139</v>
      </c>
    </row>
    <row r="36" spans="1:8" ht="13.5" customHeight="1">
      <c r="A36" s="7">
        <v>46023</v>
      </c>
      <c r="B36" s="201"/>
      <c r="C36" s="8" t="s">
        <v>35</v>
      </c>
      <c r="D36" s="4">
        <v>10.4</v>
      </c>
      <c r="E36" s="5"/>
      <c r="F36" s="5"/>
      <c r="G36" s="5">
        <v>815</v>
      </c>
      <c r="H36" s="32">
        <f t="shared" si="0"/>
        <v>78.365384615384613</v>
      </c>
    </row>
    <row r="37" spans="1:8" ht="13.5" customHeight="1">
      <c r="A37" s="7">
        <v>46023</v>
      </c>
      <c r="B37" s="201"/>
      <c r="C37" s="8" t="s">
        <v>36</v>
      </c>
      <c r="D37" s="4">
        <v>7.5</v>
      </c>
      <c r="E37" s="10"/>
      <c r="F37" s="10">
        <v>6.5</v>
      </c>
      <c r="G37" s="5">
        <v>200</v>
      </c>
      <c r="H37" s="32">
        <f t="shared" si="0"/>
        <v>26.666666666666668</v>
      </c>
    </row>
    <row r="38" spans="1:8" ht="13.5" customHeight="1">
      <c r="A38" s="7">
        <v>46023</v>
      </c>
      <c r="B38" s="201"/>
      <c r="C38" s="14" t="s">
        <v>37</v>
      </c>
      <c r="D38" s="4"/>
      <c r="E38" s="10"/>
      <c r="F38" s="10">
        <v>8</v>
      </c>
      <c r="G38" s="5"/>
      <c r="H38" s="32" t="e">
        <f t="shared" si="0"/>
        <v>#DIV/0!</v>
      </c>
    </row>
    <row r="39" spans="1:8" ht="13.5" customHeight="1">
      <c r="A39" s="7">
        <v>46023</v>
      </c>
      <c r="B39" s="201"/>
      <c r="C39" s="8" t="s">
        <v>38</v>
      </c>
      <c r="D39" s="4">
        <v>8.1</v>
      </c>
      <c r="E39" s="5"/>
      <c r="F39" s="5">
        <v>11</v>
      </c>
      <c r="G39" s="5">
        <v>435</v>
      </c>
      <c r="H39" s="32">
        <f t="shared" si="0"/>
        <v>53.703703703703709</v>
      </c>
    </row>
    <row r="40" spans="1:8" ht="13.5" customHeight="1">
      <c r="A40" s="7">
        <v>46023</v>
      </c>
      <c r="B40" s="201"/>
      <c r="C40" s="14" t="s">
        <v>39</v>
      </c>
      <c r="D40" s="4">
        <v>10.5</v>
      </c>
      <c r="E40" s="10"/>
      <c r="F40" s="10"/>
      <c r="G40" s="5">
        <v>1075</v>
      </c>
      <c r="H40" s="32">
        <f t="shared" si="0"/>
        <v>102.38095238095238</v>
      </c>
    </row>
    <row r="41" spans="1:8" ht="13.5" customHeight="1">
      <c r="A41" s="7">
        <v>46023</v>
      </c>
      <c r="B41" s="201"/>
      <c r="C41" s="15" t="s">
        <v>40</v>
      </c>
      <c r="D41" s="4">
        <v>10.4</v>
      </c>
      <c r="E41" s="5"/>
      <c r="F41" s="5"/>
      <c r="G41" s="5">
        <v>910</v>
      </c>
      <c r="H41" s="32">
        <f t="shared" si="0"/>
        <v>87.5</v>
      </c>
    </row>
    <row r="42" spans="1:8" ht="13.5" customHeight="1">
      <c r="A42" s="7">
        <v>46023</v>
      </c>
      <c r="B42" s="201"/>
      <c r="C42" s="8" t="s">
        <v>87</v>
      </c>
      <c r="D42" s="4">
        <v>10.1</v>
      </c>
      <c r="E42" s="10"/>
      <c r="F42" s="10"/>
      <c r="G42" s="5">
        <v>855</v>
      </c>
      <c r="H42" s="32">
        <f t="shared" si="0"/>
        <v>84.653465346534659</v>
      </c>
    </row>
    <row r="43" spans="1:8" ht="13.5" customHeight="1">
      <c r="A43" s="7">
        <v>46023</v>
      </c>
      <c r="B43" s="201"/>
      <c r="C43" s="17" t="s">
        <v>41</v>
      </c>
      <c r="D43" s="4">
        <v>9.9</v>
      </c>
      <c r="E43" s="5"/>
      <c r="F43" s="5"/>
      <c r="G43" s="5">
        <v>975</v>
      </c>
      <c r="H43" s="32">
        <f t="shared" si="0"/>
        <v>98.484848484848484</v>
      </c>
    </row>
    <row r="44" spans="1:8" ht="13.5" customHeight="1">
      <c r="A44" s="7">
        <v>46023</v>
      </c>
      <c r="B44" s="201"/>
      <c r="C44" s="16" t="s">
        <v>42</v>
      </c>
      <c r="D44" s="4">
        <v>10.1</v>
      </c>
      <c r="E44" s="5"/>
      <c r="F44" s="5"/>
      <c r="G44" s="5">
        <v>825</v>
      </c>
      <c r="H44" s="32">
        <f t="shared" si="0"/>
        <v>81.683168316831683</v>
      </c>
    </row>
    <row r="45" spans="1:8" ht="13.5" customHeight="1">
      <c r="A45" s="7">
        <v>46023</v>
      </c>
      <c r="B45" s="201"/>
      <c r="C45" s="14" t="s">
        <v>88</v>
      </c>
      <c r="D45" s="4">
        <v>10.199999999999999</v>
      </c>
      <c r="E45" s="5"/>
      <c r="F45" s="5"/>
      <c r="G45" s="5">
        <v>1050</v>
      </c>
      <c r="H45" s="32">
        <f t="shared" si="0"/>
        <v>102.94117647058825</v>
      </c>
    </row>
    <row r="46" spans="1:8" ht="13.5" customHeight="1">
      <c r="A46" s="7">
        <v>46023</v>
      </c>
      <c r="B46" s="201"/>
      <c r="C46" s="22" t="s">
        <v>43</v>
      </c>
      <c r="D46" s="4">
        <v>10.199999999999999</v>
      </c>
      <c r="E46" s="5"/>
      <c r="F46" s="5"/>
      <c r="G46" s="5">
        <v>1030</v>
      </c>
      <c r="H46" s="32">
        <f t="shared" si="0"/>
        <v>100.98039215686275</v>
      </c>
    </row>
    <row r="47" spans="1:8" ht="13.5" customHeight="1">
      <c r="A47" s="7">
        <v>46023</v>
      </c>
      <c r="B47" s="201"/>
      <c r="C47" s="16" t="s">
        <v>44</v>
      </c>
      <c r="D47" s="4">
        <v>10.1</v>
      </c>
      <c r="E47" s="5"/>
      <c r="F47" s="5"/>
      <c r="G47" s="5">
        <v>780</v>
      </c>
      <c r="H47" s="32">
        <f t="shared" si="0"/>
        <v>77.227722772277232</v>
      </c>
    </row>
    <row r="48" spans="1:8" ht="13.5" customHeight="1">
      <c r="A48" s="7">
        <v>46023</v>
      </c>
      <c r="B48" s="201"/>
      <c r="C48" s="15" t="s">
        <v>89</v>
      </c>
      <c r="D48" s="4">
        <v>10.199999999999999</v>
      </c>
      <c r="E48" s="10"/>
      <c r="F48" s="5"/>
      <c r="G48" s="5">
        <v>735</v>
      </c>
      <c r="H48" s="32">
        <f t="shared" si="0"/>
        <v>72.058823529411768</v>
      </c>
    </row>
    <row r="49" spans="1:8" ht="13.5" customHeight="1">
      <c r="A49" s="7">
        <v>46023</v>
      </c>
      <c r="B49" s="201"/>
      <c r="C49" s="23" t="s">
        <v>45</v>
      </c>
      <c r="D49" s="4"/>
      <c r="E49" s="10">
        <v>12</v>
      </c>
      <c r="F49" s="5"/>
      <c r="G49" s="5"/>
      <c r="H49" s="32" t="e">
        <f t="shared" si="0"/>
        <v>#DIV/0!</v>
      </c>
    </row>
    <row r="50" spans="1:8" ht="13.5" customHeight="1">
      <c r="A50" s="7">
        <v>46023</v>
      </c>
      <c r="B50" s="201"/>
      <c r="C50" s="16" t="s">
        <v>46</v>
      </c>
      <c r="D50" s="4">
        <v>10.199999999999999</v>
      </c>
      <c r="E50" s="10"/>
      <c r="F50" s="5"/>
      <c r="G50" s="5">
        <v>950</v>
      </c>
      <c r="H50" s="32">
        <f t="shared" si="0"/>
        <v>93.137254901960787</v>
      </c>
    </row>
    <row r="51" spans="1:8" ht="13.5" customHeight="1">
      <c r="A51" s="7">
        <v>46023</v>
      </c>
      <c r="B51" s="201"/>
      <c r="C51" s="16" t="s">
        <v>47</v>
      </c>
      <c r="D51" s="4">
        <v>10.4</v>
      </c>
      <c r="E51" s="10"/>
      <c r="F51" s="5"/>
      <c r="G51" s="5">
        <v>900</v>
      </c>
      <c r="H51" s="32">
        <f t="shared" si="0"/>
        <v>86.538461538461533</v>
      </c>
    </row>
    <row r="52" spans="1:8" ht="13.5" customHeight="1">
      <c r="A52" s="7">
        <v>46023</v>
      </c>
      <c r="B52" s="201"/>
      <c r="C52" s="22" t="s">
        <v>48</v>
      </c>
      <c r="D52" s="4">
        <v>9.8000000000000007</v>
      </c>
      <c r="E52" s="10"/>
      <c r="F52" s="5"/>
      <c r="G52" s="5">
        <v>1015</v>
      </c>
      <c r="H52" s="32">
        <f t="shared" si="0"/>
        <v>103.57142857142857</v>
      </c>
    </row>
    <row r="53" spans="1:8" ht="13.5" customHeight="1">
      <c r="A53" s="7">
        <v>46023</v>
      </c>
      <c r="B53" s="201"/>
      <c r="C53" s="22" t="s">
        <v>49</v>
      </c>
      <c r="D53" s="4">
        <v>6</v>
      </c>
      <c r="E53" s="10"/>
      <c r="F53" s="5">
        <v>10.5</v>
      </c>
      <c r="G53" s="5">
        <v>240</v>
      </c>
      <c r="H53" s="32">
        <f t="shared" si="0"/>
        <v>40</v>
      </c>
    </row>
    <row r="54" spans="1:8" ht="13.5" customHeight="1">
      <c r="A54" s="7">
        <v>46023</v>
      </c>
      <c r="B54" s="201"/>
      <c r="C54" s="19" t="s">
        <v>50</v>
      </c>
      <c r="D54" s="4">
        <v>10.5</v>
      </c>
      <c r="E54" s="10"/>
      <c r="F54" s="5"/>
      <c r="G54" s="5">
        <v>855</v>
      </c>
      <c r="H54" s="32">
        <f t="shared" si="0"/>
        <v>81.428571428571431</v>
      </c>
    </row>
    <row r="55" spans="1:8" ht="13.5" customHeight="1">
      <c r="A55" s="7">
        <v>46023</v>
      </c>
      <c r="B55" s="201"/>
      <c r="C55" s="16" t="s">
        <v>51</v>
      </c>
      <c r="D55" s="4">
        <v>5.4</v>
      </c>
      <c r="E55" s="10"/>
      <c r="F55" s="5">
        <v>11.16</v>
      </c>
      <c r="G55" s="5">
        <v>410</v>
      </c>
      <c r="H55" s="32">
        <f t="shared" si="0"/>
        <v>75.925925925925924</v>
      </c>
    </row>
    <row r="56" spans="1:8" ht="13.5" customHeight="1">
      <c r="A56" s="7">
        <v>46023</v>
      </c>
      <c r="B56" s="201"/>
      <c r="C56" s="21" t="s">
        <v>90</v>
      </c>
      <c r="D56" s="4">
        <v>10.4</v>
      </c>
      <c r="E56" s="10"/>
      <c r="F56" s="5"/>
      <c r="G56" s="5">
        <v>1140</v>
      </c>
      <c r="H56" s="32">
        <f t="shared" si="0"/>
        <v>109.61538461538461</v>
      </c>
    </row>
    <row r="57" spans="1:8" ht="13.5" customHeight="1">
      <c r="A57" s="7">
        <v>46023</v>
      </c>
      <c r="B57" s="201"/>
      <c r="C57" s="24" t="s">
        <v>52</v>
      </c>
      <c r="D57" s="4">
        <v>10.5</v>
      </c>
      <c r="E57" s="10"/>
      <c r="F57" s="5"/>
      <c r="G57" s="5">
        <v>980</v>
      </c>
      <c r="H57" s="32">
        <f t="shared" si="0"/>
        <v>93.333333333333329</v>
      </c>
    </row>
    <row r="58" spans="1:8" ht="13.5" customHeight="1">
      <c r="A58" s="7">
        <v>46023</v>
      </c>
      <c r="B58" s="201"/>
      <c r="C58" s="22" t="s">
        <v>53</v>
      </c>
      <c r="D58" s="4">
        <v>10.199999999999999</v>
      </c>
      <c r="E58" s="10"/>
      <c r="F58" s="5"/>
      <c r="G58" s="5">
        <v>1080</v>
      </c>
      <c r="H58" s="32">
        <f t="shared" si="0"/>
        <v>105.88235294117648</v>
      </c>
    </row>
    <row r="59" spans="1:8" ht="13.5" customHeight="1">
      <c r="A59" s="7">
        <v>46023</v>
      </c>
      <c r="B59" s="201"/>
      <c r="C59" s="17" t="s">
        <v>54</v>
      </c>
      <c r="D59" s="4">
        <v>10.6</v>
      </c>
      <c r="E59" s="10">
        <v>0.5</v>
      </c>
      <c r="F59" s="5"/>
      <c r="G59" s="5">
        <v>1105</v>
      </c>
      <c r="H59" s="32">
        <f t="shared" si="0"/>
        <v>104.24528301886792</v>
      </c>
    </row>
    <row r="60" spans="1:8" ht="13.5" customHeight="1">
      <c r="A60" s="7">
        <v>46023</v>
      </c>
      <c r="B60" s="201"/>
      <c r="C60" s="23" t="s">
        <v>55</v>
      </c>
      <c r="D60" s="4">
        <v>4.5999999999999996</v>
      </c>
      <c r="E60" s="10"/>
      <c r="F60" s="5">
        <v>6.66</v>
      </c>
      <c r="G60" s="5">
        <v>315</v>
      </c>
      <c r="H60" s="32">
        <f t="shared" si="0"/>
        <v>68.478260869565219</v>
      </c>
    </row>
    <row r="61" spans="1:8" ht="13.5" customHeight="1">
      <c r="A61" s="7">
        <v>46023</v>
      </c>
      <c r="B61" s="201"/>
      <c r="C61" s="22" t="s">
        <v>56</v>
      </c>
      <c r="D61" s="4">
        <v>10.5</v>
      </c>
      <c r="E61" s="10"/>
      <c r="F61" s="5"/>
      <c r="G61" s="5">
        <v>1240</v>
      </c>
      <c r="H61" s="32">
        <f t="shared" si="0"/>
        <v>118.0952380952381</v>
      </c>
    </row>
    <row r="62" spans="1:8" ht="13.5" customHeight="1">
      <c r="A62" s="7">
        <v>46023</v>
      </c>
      <c r="B62" s="201"/>
      <c r="C62" s="23" t="s">
        <v>57</v>
      </c>
      <c r="D62" s="4"/>
      <c r="E62" s="10">
        <v>12</v>
      </c>
      <c r="F62" s="5"/>
      <c r="G62" s="5"/>
      <c r="H62" s="32" t="e">
        <f t="shared" si="0"/>
        <v>#DIV/0!</v>
      </c>
    </row>
    <row r="63" spans="1:8" ht="13.5" customHeight="1">
      <c r="A63" s="7">
        <v>46023</v>
      </c>
      <c r="B63" s="201"/>
      <c r="C63" s="14" t="s">
        <v>91</v>
      </c>
      <c r="D63" s="4"/>
      <c r="E63" s="10"/>
      <c r="F63" s="5">
        <v>12</v>
      </c>
      <c r="G63" s="5"/>
      <c r="H63" s="32" t="e">
        <f t="shared" si="0"/>
        <v>#DIV/0!</v>
      </c>
    </row>
    <row r="64" spans="1:8" ht="13.5" customHeight="1">
      <c r="A64" s="7">
        <v>46023</v>
      </c>
      <c r="B64" s="201"/>
      <c r="C64" s="8" t="s">
        <v>92</v>
      </c>
      <c r="D64" s="4"/>
      <c r="E64" s="4">
        <v>12</v>
      </c>
      <c r="F64" s="4"/>
      <c r="G64" s="4"/>
      <c r="H64" s="32" t="e">
        <f t="shared" si="0"/>
        <v>#DIV/0!</v>
      </c>
    </row>
    <row r="65" spans="1:8" ht="13.5" customHeight="1">
      <c r="A65" s="7">
        <v>46023</v>
      </c>
      <c r="B65" s="201"/>
      <c r="C65" s="8" t="s">
        <v>58</v>
      </c>
      <c r="D65" s="4">
        <v>9.6</v>
      </c>
      <c r="E65" s="4"/>
      <c r="F65" s="4"/>
      <c r="G65" s="4">
        <v>505</v>
      </c>
      <c r="H65" s="32">
        <f t="shared" si="0"/>
        <v>52.604166666666671</v>
      </c>
    </row>
    <row r="66" spans="1:8" ht="13.5" customHeight="1">
      <c r="A66" s="7">
        <v>46023</v>
      </c>
      <c r="B66" s="201"/>
      <c r="C66" s="8" t="s">
        <v>59</v>
      </c>
      <c r="D66" s="4">
        <v>10</v>
      </c>
      <c r="E66" s="4"/>
      <c r="F66" s="4"/>
      <c r="G66" s="4">
        <v>1245</v>
      </c>
      <c r="H66" s="32">
        <f t="shared" si="0"/>
        <v>124.5</v>
      </c>
    </row>
    <row r="67" spans="1:8" ht="13.5" customHeight="1">
      <c r="A67" s="7">
        <v>46023</v>
      </c>
      <c r="B67" s="201"/>
      <c r="C67" s="8" t="s">
        <v>60</v>
      </c>
      <c r="D67" s="4">
        <v>10.1</v>
      </c>
      <c r="E67" s="4"/>
      <c r="F67" s="4"/>
      <c r="G67" s="4">
        <v>900</v>
      </c>
      <c r="H67" s="32">
        <f t="shared" si="0"/>
        <v>89.10891089108911</v>
      </c>
    </row>
    <row r="68" spans="1:8" ht="13.5" customHeight="1">
      <c r="A68" s="7">
        <v>46023</v>
      </c>
      <c r="B68" s="201"/>
      <c r="C68" s="8" t="s">
        <v>61</v>
      </c>
      <c r="D68" s="4">
        <v>10.6</v>
      </c>
      <c r="E68" s="4"/>
      <c r="F68" s="4"/>
      <c r="G68" s="4">
        <v>680</v>
      </c>
      <c r="H68" s="32">
        <f t="shared" si="0"/>
        <v>64.150943396226424</v>
      </c>
    </row>
    <row r="69" spans="1:8" ht="13.5" customHeight="1">
      <c r="A69" s="7">
        <v>46023</v>
      </c>
      <c r="B69" s="201"/>
      <c r="C69" s="8" t="s">
        <v>62</v>
      </c>
      <c r="D69" s="4">
        <v>10.4</v>
      </c>
      <c r="E69" s="4"/>
      <c r="F69" s="4"/>
      <c r="G69" s="4">
        <v>1245</v>
      </c>
      <c r="H69" s="32">
        <f t="shared" si="0"/>
        <v>119.71153846153845</v>
      </c>
    </row>
    <row r="70" spans="1:8" ht="13.5" customHeight="1">
      <c r="A70" s="7">
        <v>46023</v>
      </c>
      <c r="B70" s="201"/>
      <c r="C70" s="36" t="s">
        <v>63</v>
      </c>
      <c r="D70" s="4">
        <v>9.6</v>
      </c>
      <c r="E70" s="4"/>
      <c r="F70" s="4"/>
      <c r="G70" s="4">
        <v>990</v>
      </c>
      <c r="H70" s="32">
        <f t="shared" si="0"/>
        <v>103.125</v>
      </c>
    </row>
    <row r="71" spans="1:8" ht="13.5" customHeight="1">
      <c r="A71" s="7">
        <v>46023</v>
      </c>
      <c r="B71" s="201"/>
      <c r="C71" s="8" t="s">
        <v>64</v>
      </c>
      <c r="D71" s="4">
        <v>10.3</v>
      </c>
      <c r="E71" s="4"/>
      <c r="F71" s="4"/>
      <c r="G71" s="4">
        <v>1030</v>
      </c>
      <c r="H71" s="32">
        <f t="shared" si="0"/>
        <v>100</v>
      </c>
    </row>
    <row r="72" spans="1:8" ht="13.5" customHeight="1">
      <c r="A72" s="7">
        <v>46023</v>
      </c>
      <c r="B72" s="201"/>
      <c r="C72" s="8" t="s">
        <v>65</v>
      </c>
      <c r="D72" s="4">
        <v>10.7</v>
      </c>
      <c r="E72" s="4"/>
      <c r="F72" s="4"/>
      <c r="G72" s="4">
        <v>900</v>
      </c>
      <c r="H72" s="32">
        <f t="shared" si="0"/>
        <v>84.112149532710291</v>
      </c>
    </row>
    <row r="73" spans="1:8" ht="13.5" customHeight="1">
      <c r="A73" s="7">
        <v>46023</v>
      </c>
      <c r="B73" s="201"/>
      <c r="C73" s="8" t="s">
        <v>66</v>
      </c>
      <c r="D73" s="4">
        <v>10.199999999999999</v>
      </c>
      <c r="E73" s="4"/>
      <c r="F73" s="4"/>
      <c r="G73" s="4">
        <v>735</v>
      </c>
      <c r="H73" s="32">
        <f t="shared" si="0"/>
        <v>72.058823529411768</v>
      </c>
    </row>
    <row r="74" spans="1:8" ht="13.5" customHeight="1">
      <c r="A74" s="7">
        <v>46023</v>
      </c>
      <c r="B74" s="201"/>
      <c r="C74" s="8" t="s">
        <v>67</v>
      </c>
      <c r="D74" s="4">
        <v>4</v>
      </c>
      <c r="E74" s="4"/>
      <c r="F74" s="4">
        <v>6.33</v>
      </c>
      <c r="G74" s="4">
        <v>455</v>
      </c>
      <c r="H74" s="32">
        <f t="shared" si="0"/>
        <v>113.75</v>
      </c>
    </row>
    <row r="75" spans="1:8" ht="13.5" customHeight="1">
      <c r="A75" s="7">
        <v>46023</v>
      </c>
      <c r="B75" s="201"/>
      <c r="C75" s="36" t="s">
        <v>68</v>
      </c>
      <c r="D75" s="4">
        <v>9.4</v>
      </c>
      <c r="E75" s="4"/>
      <c r="F75" s="4"/>
      <c r="G75" s="4">
        <v>1195</v>
      </c>
      <c r="H75" s="32">
        <f t="shared" si="0"/>
        <v>127.12765957446808</v>
      </c>
    </row>
    <row r="76" spans="1:8" ht="13.5" customHeight="1">
      <c r="A76" s="7">
        <v>46023</v>
      </c>
      <c r="B76" s="201"/>
      <c r="C76" s="8" t="s">
        <v>69</v>
      </c>
      <c r="D76" s="4">
        <v>10</v>
      </c>
      <c r="E76" s="4"/>
      <c r="F76" s="4"/>
      <c r="G76" s="4">
        <v>1245</v>
      </c>
      <c r="H76" s="32">
        <f t="shared" si="0"/>
        <v>124.5</v>
      </c>
    </row>
    <row r="77" spans="1:8" ht="13.5" customHeight="1">
      <c r="A77" s="7">
        <v>46023</v>
      </c>
      <c r="B77" s="201"/>
      <c r="C77" s="8" t="s">
        <v>70</v>
      </c>
      <c r="D77" s="4">
        <v>10.3</v>
      </c>
      <c r="E77" s="4"/>
      <c r="F77" s="4"/>
      <c r="G77" s="4">
        <v>1230</v>
      </c>
      <c r="H77" s="32">
        <f t="shared" si="0"/>
        <v>119.41747572815534</v>
      </c>
    </row>
    <row r="78" spans="1:8" ht="13.5" customHeight="1">
      <c r="A78" s="7">
        <v>46023</v>
      </c>
      <c r="B78" s="201"/>
      <c r="C78" s="36" t="s">
        <v>71</v>
      </c>
      <c r="D78" s="4">
        <v>9.1</v>
      </c>
      <c r="E78" s="4"/>
      <c r="F78" s="4"/>
      <c r="G78" s="4">
        <v>625</v>
      </c>
      <c r="H78" s="32">
        <f t="shared" si="0"/>
        <v>68.681318681318686</v>
      </c>
    </row>
    <row r="79" spans="1:8" ht="13.5" customHeight="1">
      <c r="A79" s="7">
        <v>46023</v>
      </c>
      <c r="B79" s="201"/>
      <c r="C79" s="8" t="s">
        <v>72</v>
      </c>
      <c r="D79" s="4">
        <v>10</v>
      </c>
      <c r="E79" s="4"/>
      <c r="F79" s="4"/>
      <c r="G79" s="4">
        <v>1200</v>
      </c>
      <c r="H79" s="32">
        <f t="shared" si="0"/>
        <v>120</v>
      </c>
    </row>
    <row r="80" spans="1:8" ht="13.5" customHeight="1">
      <c r="A80" s="7">
        <v>46023</v>
      </c>
      <c r="B80" s="201"/>
      <c r="C80" s="8" t="s">
        <v>73</v>
      </c>
      <c r="D80" s="4">
        <v>9.9</v>
      </c>
      <c r="E80" s="34"/>
      <c r="F80" s="4"/>
      <c r="G80" s="4">
        <v>1215</v>
      </c>
      <c r="H80" s="32">
        <f t="shared" si="0"/>
        <v>122.72727272727272</v>
      </c>
    </row>
    <row r="81" spans="1:8" ht="13.5" customHeight="1">
      <c r="A81" s="7">
        <v>46023</v>
      </c>
      <c r="B81" s="201"/>
      <c r="C81" s="8" t="s">
        <v>74</v>
      </c>
      <c r="D81" s="4">
        <v>9</v>
      </c>
      <c r="E81" s="34"/>
      <c r="F81" s="4"/>
      <c r="G81" s="25">
        <v>1170</v>
      </c>
      <c r="H81" s="32">
        <f t="shared" si="0"/>
        <v>130</v>
      </c>
    </row>
    <row r="82" spans="1:8" ht="13.5" customHeight="1">
      <c r="A82" s="7">
        <v>46023</v>
      </c>
      <c r="B82" s="201"/>
      <c r="C82" s="36" t="s">
        <v>75</v>
      </c>
      <c r="D82" s="4">
        <v>9.1</v>
      </c>
      <c r="E82" s="4"/>
      <c r="F82" s="4"/>
      <c r="G82" s="4">
        <v>1325</v>
      </c>
      <c r="H82" s="32">
        <f t="shared" si="0"/>
        <v>145.60439560439562</v>
      </c>
    </row>
    <row r="83" spans="1:8" ht="13.5" customHeight="1">
      <c r="A83" s="7">
        <v>46023</v>
      </c>
      <c r="B83" s="201"/>
      <c r="C83" s="8" t="s">
        <v>76</v>
      </c>
      <c r="D83" s="4">
        <v>9.1</v>
      </c>
      <c r="E83" s="34"/>
      <c r="F83" s="4"/>
      <c r="G83" s="4">
        <v>1180</v>
      </c>
      <c r="H83" s="32">
        <f t="shared" si="0"/>
        <v>129.67032967032966</v>
      </c>
    </row>
    <row r="84" spans="1:8" ht="13.5" customHeight="1">
      <c r="A84" s="7">
        <v>46023</v>
      </c>
      <c r="B84" s="202"/>
      <c r="C84" s="20" t="s">
        <v>93</v>
      </c>
      <c r="D84" s="9">
        <v>669.06</v>
      </c>
      <c r="E84" s="3">
        <v>59.99</v>
      </c>
      <c r="F84" s="3">
        <v>159.15</v>
      </c>
      <c r="G84" s="9">
        <v>58380</v>
      </c>
      <c r="H84" s="33">
        <f t="shared" si="0"/>
        <v>87.25674827369744</v>
      </c>
    </row>
    <row r="85" spans="1:8" ht="13.5" customHeight="1">
      <c r="A85" s="7">
        <v>46023</v>
      </c>
      <c r="B85" s="200" t="s">
        <v>109</v>
      </c>
      <c r="C85" s="8" t="s">
        <v>80</v>
      </c>
      <c r="D85" s="4">
        <v>10.5</v>
      </c>
      <c r="E85" s="10"/>
      <c r="F85" s="5"/>
      <c r="G85" s="5">
        <v>1005</v>
      </c>
      <c r="H85" s="32">
        <f>G85/D85</f>
        <v>95.714285714285708</v>
      </c>
    </row>
    <row r="86" spans="1:8" ht="13.5" customHeight="1">
      <c r="A86" s="7">
        <v>46023</v>
      </c>
      <c r="B86" s="201"/>
      <c r="C86" s="8" t="s">
        <v>81</v>
      </c>
      <c r="D86" s="4">
        <v>4.9000000000000004</v>
      </c>
      <c r="E86" s="10"/>
      <c r="F86" s="5"/>
      <c r="G86" s="5">
        <v>435</v>
      </c>
      <c r="H86" s="32">
        <f t="shared" ref="H86:H166" si="1">G86/D86</f>
        <v>88.775510204081627</v>
      </c>
    </row>
    <row r="87" spans="1:8" ht="13.5" customHeight="1">
      <c r="A87" s="7">
        <v>46023</v>
      </c>
      <c r="B87" s="201"/>
      <c r="C87" s="8" t="s">
        <v>7</v>
      </c>
      <c r="D87" s="4">
        <v>10</v>
      </c>
      <c r="E87" s="10"/>
      <c r="F87" s="5"/>
      <c r="G87" s="5">
        <v>715</v>
      </c>
      <c r="H87" s="32">
        <f t="shared" si="1"/>
        <v>71.5</v>
      </c>
    </row>
    <row r="88" spans="1:8" ht="13.5" customHeight="1">
      <c r="A88" s="7">
        <v>46023</v>
      </c>
      <c r="B88" s="201"/>
      <c r="C88" s="13" t="s">
        <v>8</v>
      </c>
      <c r="D88" s="4"/>
      <c r="E88" s="10">
        <v>12</v>
      </c>
      <c r="F88" s="5"/>
      <c r="G88" s="5"/>
      <c r="H88" s="32" t="e">
        <f t="shared" si="1"/>
        <v>#DIV/0!</v>
      </c>
    </row>
    <row r="89" spans="1:8" ht="13.5" customHeight="1">
      <c r="A89" s="7">
        <v>46023</v>
      </c>
      <c r="B89" s="201"/>
      <c r="C89" s="11" t="s">
        <v>9</v>
      </c>
      <c r="D89" s="4">
        <v>5.7</v>
      </c>
      <c r="E89" s="10"/>
      <c r="F89" s="5"/>
      <c r="G89" s="5">
        <v>620</v>
      </c>
      <c r="H89" s="32">
        <f t="shared" si="1"/>
        <v>108.7719298245614</v>
      </c>
    </row>
    <row r="90" spans="1:8" ht="13.5" customHeight="1">
      <c r="A90" s="7">
        <v>46023</v>
      </c>
      <c r="B90" s="201"/>
      <c r="C90" s="8" t="s">
        <v>82</v>
      </c>
      <c r="D90" s="4">
        <v>6.9</v>
      </c>
      <c r="E90" s="10"/>
      <c r="F90" s="5"/>
      <c r="G90" s="5">
        <v>445</v>
      </c>
      <c r="H90" s="32">
        <f t="shared" si="1"/>
        <v>64.492753623188406</v>
      </c>
    </row>
    <row r="91" spans="1:8" ht="13.5" customHeight="1">
      <c r="A91" s="7">
        <v>46023</v>
      </c>
      <c r="B91" s="201"/>
      <c r="C91" s="8" t="s">
        <v>10</v>
      </c>
      <c r="D91" s="4">
        <v>8.5</v>
      </c>
      <c r="E91" s="10"/>
      <c r="F91" s="5"/>
      <c r="G91" s="5">
        <v>550</v>
      </c>
      <c r="H91" s="32">
        <f t="shared" si="1"/>
        <v>64.705882352941174</v>
      </c>
    </row>
    <row r="92" spans="1:8" ht="13.5" customHeight="1">
      <c r="A92" s="7">
        <v>46023</v>
      </c>
      <c r="B92" s="201"/>
      <c r="C92" s="8" t="s">
        <v>83</v>
      </c>
      <c r="D92" s="4">
        <v>10.1</v>
      </c>
      <c r="E92" s="10"/>
      <c r="F92" s="5"/>
      <c r="G92" s="5">
        <v>820</v>
      </c>
      <c r="H92" s="32">
        <f t="shared" si="1"/>
        <v>81.188118811881196</v>
      </c>
    </row>
    <row r="93" spans="1:8" ht="13.5" customHeight="1">
      <c r="A93" s="7">
        <v>46023</v>
      </c>
      <c r="B93" s="201"/>
      <c r="C93" s="11" t="s">
        <v>11</v>
      </c>
      <c r="D93" s="4">
        <v>6.2</v>
      </c>
      <c r="E93" s="10"/>
      <c r="F93" s="5"/>
      <c r="G93" s="5">
        <v>725</v>
      </c>
      <c r="H93" s="32">
        <f t="shared" si="1"/>
        <v>116.93548387096774</v>
      </c>
    </row>
    <row r="94" spans="1:8" ht="13.5" customHeight="1">
      <c r="A94" s="7">
        <v>46023</v>
      </c>
      <c r="B94" s="201"/>
      <c r="C94" s="21" t="s">
        <v>84</v>
      </c>
      <c r="D94" s="4">
        <v>10.1</v>
      </c>
      <c r="E94" s="10"/>
      <c r="F94" s="5"/>
      <c r="G94" s="5">
        <v>780</v>
      </c>
      <c r="H94" s="32">
        <f t="shared" si="1"/>
        <v>77.227722772277232</v>
      </c>
    </row>
    <row r="95" spans="1:8" ht="13.5" customHeight="1">
      <c r="A95" s="7">
        <v>46023</v>
      </c>
      <c r="B95" s="201"/>
      <c r="C95" s="8" t="s">
        <v>12</v>
      </c>
      <c r="D95" s="4">
        <v>10.1</v>
      </c>
      <c r="E95" s="10"/>
      <c r="F95" s="5"/>
      <c r="G95" s="5">
        <v>915</v>
      </c>
      <c r="H95" s="32">
        <f t="shared" si="1"/>
        <v>90.594059405940598</v>
      </c>
    </row>
    <row r="96" spans="1:8" ht="13.5" customHeight="1">
      <c r="A96" s="7">
        <v>46023</v>
      </c>
      <c r="B96" s="201"/>
      <c r="C96" s="27" t="s">
        <v>13</v>
      </c>
      <c r="D96" s="4">
        <v>10.199999999999999</v>
      </c>
      <c r="E96" s="10"/>
      <c r="F96" s="5"/>
      <c r="G96" s="5">
        <v>970</v>
      </c>
      <c r="H96" s="32">
        <f t="shared" si="1"/>
        <v>95.098039215686285</v>
      </c>
    </row>
    <row r="97" spans="1:8" ht="13.5" customHeight="1">
      <c r="A97" s="7">
        <v>46023</v>
      </c>
      <c r="B97" s="201"/>
      <c r="C97" s="8" t="s">
        <v>14</v>
      </c>
      <c r="D97" s="4">
        <v>9.9</v>
      </c>
      <c r="E97" s="10"/>
      <c r="F97" s="5"/>
      <c r="G97" s="5">
        <v>705</v>
      </c>
      <c r="H97" s="32">
        <f t="shared" si="1"/>
        <v>71.212121212121204</v>
      </c>
    </row>
    <row r="98" spans="1:8" ht="13.5" customHeight="1">
      <c r="A98" s="7">
        <v>46023</v>
      </c>
      <c r="B98" s="201"/>
      <c r="C98" s="11" t="s">
        <v>15</v>
      </c>
      <c r="D98" s="4">
        <v>9.4</v>
      </c>
      <c r="E98" s="10"/>
      <c r="F98" s="5"/>
      <c r="G98" s="5">
        <v>1045</v>
      </c>
      <c r="H98" s="32">
        <f t="shared" si="1"/>
        <v>111.17021276595744</v>
      </c>
    </row>
    <row r="99" spans="1:8" s="6" customFormat="1" ht="13.5" customHeight="1">
      <c r="A99" s="7">
        <v>46023</v>
      </c>
      <c r="B99" s="201"/>
      <c r="C99" s="11" t="s">
        <v>16</v>
      </c>
      <c r="D99" s="4">
        <v>6.4</v>
      </c>
      <c r="E99" s="10">
        <v>8</v>
      </c>
      <c r="F99" s="5"/>
      <c r="G99" s="5">
        <v>665</v>
      </c>
      <c r="H99" s="32">
        <f t="shared" si="1"/>
        <v>103.90625</v>
      </c>
    </row>
    <row r="100" spans="1:8" ht="13.5" customHeight="1">
      <c r="A100" s="7">
        <v>46023</v>
      </c>
      <c r="B100" s="201"/>
      <c r="C100" s="11" t="s">
        <v>17</v>
      </c>
      <c r="D100" s="4"/>
      <c r="E100" s="10"/>
      <c r="F100" s="5">
        <v>12</v>
      </c>
      <c r="G100" s="5"/>
      <c r="H100" s="32" t="e">
        <f t="shared" si="1"/>
        <v>#DIV/0!</v>
      </c>
    </row>
    <row r="101" spans="1:8" ht="13.5" customHeight="1">
      <c r="A101" s="7">
        <v>46023</v>
      </c>
      <c r="B101" s="201"/>
      <c r="C101" s="8" t="s">
        <v>18</v>
      </c>
      <c r="D101" s="4">
        <v>10.199999999999999</v>
      </c>
      <c r="E101" s="10"/>
      <c r="F101" s="5"/>
      <c r="G101" s="5">
        <v>830</v>
      </c>
      <c r="H101" s="32">
        <f t="shared" si="1"/>
        <v>81.372549019607845</v>
      </c>
    </row>
    <row r="102" spans="1:8" ht="13.5" customHeight="1">
      <c r="A102" s="7">
        <v>46023</v>
      </c>
      <c r="B102" s="201"/>
      <c r="C102" s="13" t="s">
        <v>19</v>
      </c>
      <c r="D102" s="4">
        <v>10.199999999999999</v>
      </c>
      <c r="E102" s="10"/>
      <c r="F102" s="5"/>
      <c r="G102" s="5">
        <v>645</v>
      </c>
      <c r="H102" s="32">
        <f t="shared" si="1"/>
        <v>63.235294117647065</v>
      </c>
    </row>
    <row r="103" spans="1:8" ht="13.5" customHeight="1">
      <c r="A103" s="7">
        <v>46023</v>
      </c>
      <c r="B103" s="201"/>
      <c r="C103" s="8" t="s">
        <v>20</v>
      </c>
      <c r="D103" s="4">
        <v>8</v>
      </c>
      <c r="E103" s="10"/>
      <c r="F103" s="5"/>
      <c r="G103" s="5">
        <v>660</v>
      </c>
      <c r="H103" s="32">
        <f t="shared" si="1"/>
        <v>82.5</v>
      </c>
    </row>
    <row r="104" spans="1:8" ht="13.5" customHeight="1">
      <c r="A104" s="7">
        <v>46023</v>
      </c>
      <c r="B104" s="201"/>
      <c r="C104" s="8" t="s">
        <v>85</v>
      </c>
      <c r="D104" s="4">
        <v>7.9</v>
      </c>
      <c r="E104" s="10"/>
      <c r="F104" s="5"/>
      <c r="G104" s="5">
        <v>600</v>
      </c>
      <c r="H104" s="32">
        <f t="shared" si="1"/>
        <v>75.949367088607588</v>
      </c>
    </row>
    <row r="105" spans="1:8" ht="13.5" customHeight="1">
      <c r="A105" s="7">
        <v>46023</v>
      </c>
      <c r="B105" s="201"/>
      <c r="C105" s="8" t="s">
        <v>22</v>
      </c>
      <c r="D105" s="4">
        <v>10.5</v>
      </c>
      <c r="E105" s="10"/>
      <c r="F105" s="5">
        <v>7</v>
      </c>
      <c r="G105" s="5">
        <v>750</v>
      </c>
      <c r="H105" s="32">
        <f t="shared" si="1"/>
        <v>71.428571428571431</v>
      </c>
    </row>
    <row r="106" spans="1:8" ht="13.5" customHeight="1">
      <c r="A106" s="7">
        <v>46023</v>
      </c>
      <c r="B106" s="201"/>
      <c r="C106" s="11" t="s">
        <v>23</v>
      </c>
      <c r="D106" s="4">
        <v>4.5999999999999996</v>
      </c>
      <c r="E106" s="10">
        <v>2.5</v>
      </c>
      <c r="F106" s="5"/>
      <c r="G106" s="5">
        <v>485</v>
      </c>
      <c r="H106" s="32">
        <f t="shared" si="1"/>
        <v>105.43478260869566</v>
      </c>
    </row>
    <row r="107" spans="1:8" ht="13.5" customHeight="1">
      <c r="A107" s="7">
        <v>46023</v>
      </c>
      <c r="B107" s="201"/>
      <c r="C107" s="21" t="s">
        <v>24</v>
      </c>
      <c r="D107" s="4">
        <v>1.8</v>
      </c>
      <c r="E107" s="10"/>
      <c r="F107" s="5">
        <v>12</v>
      </c>
      <c r="G107" s="5">
        <v>120</v>
      </c>
      <c r="H107" s="32">
        <f t="shared" si="1"/>
        <v>66.666666666666671</v>
      </c>
    </row>
    <row r="108" spans="1:8" ht="13.5" customHeight="1">
      <c r="A108" s="7">
        <v>46023</v>
      </c>
      <c r="B108" s="201"/>
      <c r="C108" s="8" t="s">
        <v>25</v>
      </c>
      <c r="D108" s="4">
        <v>10.199999999999999</v>
      </c>
      <c r="E108" s="10"/>
      <c r="F108" s="5"/>
      <c r="G108" s="5">
        <v>875</v>
      </c>
      <c r="H108" s="32">
        <f t="shared" si="1"/>
        <v>85.784313725490208</v>
      </c>
    </row>
    <row r="109" spans="1:8" ht="13.5" customHeight="1">
      <c r="A109" s="7">
        <v>46023</v>
      </c>
      <c r="B109" s="201"/>
      <c r="C109" s="11" t="s">
        <v>26</v>
      </c>
      <c r="D109" s="4">
        <v>9.6</v>
      </c>
      <c r="E109" s="10"/>
      <c r="F109" s="5"/>
      <c r="G109" s="5">
        <v>930</v>
      </c>
      <c r="H109" s="32">
        <f t="shared" si="1"/>
        <v>96.875</v>
      </c>
    </row>
    <row r="110" spans="1:8" ht="13.5" customHeight="1">
      <c r="A110" s="7">
        <v>46023</v>
      </c>
      <c r="B110" s="201"/>
      <c r="C110" s="14" t="s">
        <v>27</v>
      </c>
      <c r="D110" s="4"/>
      <c r="E110" s="10"/>
      <c r="F110" s="5">
        <v>12</v>
      </c>
      <c r="G110" s="5"/>
      <c r="H110" s="32" t="e">
        <f t="shared" si="1"/>
        <v>#DIV/0!</v>
      </c>
    </row>
    <row r="111" spans="1:8" ht="13.5" customHeight="1">
      <c r="A111" s="7">
        <v>46023</v>
      </c>
      <c r="B111" s="201"/>
      <c r="C111" s="11" t="s">
        <v>28</v>
      </c>
      <c r="D111" s="4">
        <v>10.4</v>
      </c>
      <c r="E111" s="10"/>
      <c r="F111" s="5"/>
      <c r="G111" s="5">
        <v>1055</v>
      </c>
      <c r="H111" s="32">
        <f t="shared" si="1"/>
        <v>101.44230769230769</v>
      </c>
    </row>
    <row r="112" spans="1:8" ht="13.5" customHeight="1">
      <c r="A112" s="7">
        <v>46023</v>
      </c>
      <c r="B112" s="201"/>
      <c r="C112" s="8" t="s">
        <v>29</v>
      </c>
      <c r="D112" s="4">
        <v>10.5</v>
      </c>
      <c r="E112" s="10"/>
      <c r="F112" s="5"/>
      <c r="G112" s="5">
        <v>895</v>
      </c>
      <c r="H112" s="32">
        <f t="shared" si="1"/>
        <v>85.238095238095241</v>
      </c>
    </row>
    <row r="113" spans="1:8" ht="13.5" customHeight="1">
      <c r="A113" s="7">
        <v>46023</v>
      </c>
      <c r="B113" s="201"/>
      <c r="C113" s="14" t="s">
        <v>30</v>
      </c>
      <c r="D113" s="4">
        <v>10.3</v>
      </c>
      <c r="E113" s="10"/>
      <c r="F113" s="5"/>
      <c r="G113" s="5">
        <v>1020</v>
      </c>
      <c r="H113" s="32">
        <f t="shared" si="1"/>
        <v>99.029126213592221</v>
      </c>
    </row>
    <row r="114" spans="1:8" ht="13.5" customHeight="1">
      <c r="A114" s="7">
        <v>46023</v>
      </c>
      <c r="B114" s="201"/>
      <c r="C114" s="15" t="s">
        <v>31</v>
      </c>
      <c r="D114" s="4">
        <v>10.3</v>
      </c>
      <c r="E114" s="10"/>
      <c r="F114" s="5"/>
      <c r="G114" s="5">
        <v>730</v>
      </c>
      <c r="H114" s="32">
        <f t="shared" si="1"/>
        <v>70.873786407766985</v>
      </c>
    </row>
    <row r="115" spans="1:8" ht="13.5" customHeight="1">
      <c r="A115" s="7">
        <v>46023</v>
      </c>
      <c r="B115" s="201"/>
      <c r="C115" s="15" t="s">
        <v>32</v>
      </c>
      <c r="D115" s="4">
        <v>10.3</v>
      </c>
      <c r="E115" s="10"/>
      <c r="F115" s="5"/>
      <c r="G115" s="5">
        <v>980</v>
      </c>
      <c r="H115" s="32">
        <f t="shared" si="1"/>
        <v>95.145631067961162</v>
      </c>
    </row>
    <row r="116" spans="1:8" ht="13.5" customHeight="1">
      <c r="A116" s="7">
        <v>46023</v>
      </c>
      <c r="B116" s="201"/>
      <c r="C116" s="14" t="s">
        <v>33</v>
      </c>
      <c r="D116" s="4">
        <v>5.0999999999999996</v>
      </c>
      <c r="E116" s="10"/>
      <c r="F116" s="5"/>
      <c r="G116" s="5">
        <v>575</v>
      </c>
      <c r="H116" s="32">
        <f t="shared" si="1"/>
        <v>112.74509803921569</v>
      </c>
    </row>
    <row r="117" spans="1:8" ht="13.5" customHeight="1">
      <c r="A117" s="7">
        <v>46023</v>
      </c>
      <c r="B117" s="201"/>
      <c r="C117" s="14" t="s">
        <v>86</v>
      </c>
      <c r="D117" s="4">
        <v>10.3</v>
      </c>
      <c r="E117" s="10"/>
      <c r="F117" s="5">
        <v>11</v>
      </c>
      <c r="G117" s="5">
        <v>790</v>
      </c>
      <c r="H117" s="32">
        <f t="shared" si="1"/>
        <v>76.699029126213588</v>
      </c>
    </row>
    <row r="118" spans="1:8" ht="13.5" customHeight="1">
      <c r="A118" s="7">
        <v>46023</v>
      </c>
      <c r="B118" s="201"/>
      <c r="C118" s="15" t="s">
        <v>34</v>
      </c>
      <c r="D118" s="4">
        <v>10.4</v>
      </c>
      <c r="E118" s="10"/>
      <c r="F118" s="5"/>
      <c r="G118" s="5">
        <v>875</v>
      </c>
      <c r="H118" s="32">
        <f t="shared" si="1"/>
        <v>84.134615384615387</v>
      </c>
    </row>
    <row r="119" spans="1:8" ht="13.5" customHeight="1">
      <c r="A119" s="7">
        <v>46023</v>
      </c>
      <c r="B119" s="201"/>
      <c r="C119" s="8" t="s">
        <v>35</v>
      </c>
      <c r="D119" s="4">
        <v>10.3</v>
      </c>
      <c r="E119" s="10">
        <v>1.33</v>
      </c>
      <c r="F119" s="5"/>
      <c r="G119" s="5">
        <v>555</v>
      </c>
      <c r="H119" s="32">
        <f t="shared" si="1"/>
        <v>53.883495145631066</v>
      </c>
    </row>
    <row r="120" spans="1:8" ht="13.5" customHeight="1">
      <c r="A120" s="7">
        <v>46023</v>
      </c>
      <c r="B120" s="201"/>
      <c r="C120" s="8" t="s">
        <v>36</v>
      </c>
      <c r="D120" s="4">
        <v>6.2</v>
      </c>
      <c r="E120" s="10"/>
      <c r="F120" s="5"/>
      <c r="G120" s="5">
        <v>455</v>
      </c>
      <c r="H120" s="32">
        <f t="shared" si="1"/>
        <v>73.387096774193552</v>
      </c>
    </row>
    <row r="121" spans="1:8" ht="13.5" customHeight="1">
      <c r="A121" s="7">
        <v>46023</v>
      </c>
      <c r="B121" s="201"/>
      <c r="C121" s="14" t="s">
        <v>37</v>
      </c>
      <c r="D121" s="4">
        <v>6</v>
      </c>
      <c r="E121" s="10"/>
      <c r="F121" s="5"/>
      <c r="G121" s="5">
        <v>660</v>
      </c>
      <c r="H121" s="32">
        <f t="shared" si="1"/>
        <v>110</v>
      </c>
    </row>
    <row r="122" spans="1:8" ht="13.5" customHeight="1">
      <c r="A122" s="7">
        <v>46023</v>
      </c>
      <c r="B122" s="201"/>
      <c r="C122" s="8" t="s">
        <v>38</v>
      </c>
      <c r="D122" s="4"/>
      <c r="E122" s="10"/>
      <c r="F122" s="5">
        <v>12</v>
      </c>
      <c r="G122" s="5"/>
      <c r="H122" s="32" t="e">
        <f t="shared" si="1"/>
        <v>#DIV/0!</v>
      </c>
    </row>
    <row r="123" spans="1:8" ht="13.5" customHeight="1">
      <c r="A123" s="7">
        <v>46023</v>
      </c>
      <c r="B123" s="201"/>
      <c r="C123" s="14" t="s">
        <v>39</v>
      </c>
      <c r="D123" s="4">
        <v>10.199999999999999</v>
      </c>
      <c r="E123" s="10"/>
      <c r="F123" s="5"/>
      <c r="G123" s="5">
        <v>985</v>
      </c>
      <c r="H123" s="32">
        <f t="shared" si="1"/>
        <v>96.568627450980401</v>
      </c>
    </row>
    <row r="124" spans="1:8" ht="13.5" customHeight="1">
      <c r="A124" s="7">
        <v>46023</v>
      </c>
      <c r="B124" s="201"/>
      <c r="C124" s="15" t="s">
        <v>40</v>
      </c>
      <c r="D124" s="4">
        <v>10.3</v>
      </c>
      <c r="E124" s="10"/>
      <c r="F124" s="5"/>
      <c r="G124" s="5">
        <v>865</v>
      </c>
      <c r="H124" s="32">
        <f t="shared" si="1"/>
        <v>83.980582524271838</v>
      </c>
    </row>
    <row r="125" spans="1:8" ht="13.5" customHeight="1">
      <c r="A125" s="7">
        <v>46023</v>
      </c>
      <c r="B125" s="201"/>
      <c r="C125" s="8" t="s">
        <v>87</v>
      </c>
      <c r="D125" s="4">
        <v>10.199999999999999</v>
      </c>
      <c r="E125" s="10">
        <v>2.58</v>
      </c>
      <c r="F125" s="5"/>
      <c r="G125" s="5">
        <v>840</v>
      </c>
      <c r="H125" s="32">
        <f t="shared" si="1"/>
        <v>82.352941176470594</v>
      </c>
    </row>
    <row r="126" spans="1:8" ht="13.5" customHeight="1">
      <c r="A126" s="7">
        <v>46023</v>
      </c>
      <c r="B126" s="201"/>
      <c r="C126" s="17" t="s">
        <v>41</v>
      </c>
      <c r="D126" s="4">
        <v>10.4</v>
      </c>
      <c r="E126" s="10"/>
      <c r="F126" s="5"/>
      <c r="G126" s="5">
        <v>1005</v>
      </c>
      <c r="H126" s="32">
        <f t="shared" si="1"/>
        <v>96.634615384615387</v>
      </c>
    </row>
    <row r="127" spans="1:8" ht="13.5" customHeight="1">
      <c r="A127" s="7">
        <v>46023</v>
      </c>
      <c r="B127" s="201"/>
      <c r="C127" s="16" t="s">
        <v>42</v>
      </c>
      <c r="D127" s="4">
        <v>10.199999999999999</v>
      </c>
      <c r="E127" s="10"/>
      <c r="F127" s="5"/>
      <c r="G127" s="5">
        <v>780</v>
      </c>
      <c r="H127" s="32">
        <f t="shared" si="1"/>
        <v>76.470588235294116</v>
      </c>
    </row>
    <row r="128" spans="1:8" ht="13.5" customHeight="1">
      <c r="A128" s="7">
        <v>46023</v>
      </c>
      <c r="B128" s="201"/>
      <c r="C128" s="14" t="s">
        <v>88</v>
      </c>
      <c r="D128" s="4">
        <v>10.3</v>
      </c>
      <c r="E128" s="10"/>
      <c r="F128" s="5"/>
      <c r="G128" s="5">
        <v>1045</v>
      </c>
      <c r="H128" s="32">
        <f t="shared" si="1"/>
        <v>101.45631067961165</v>
      </c>
    </row>
    <row r="129" spans="1:8" ht="13.5" customHeight="1">
      <c r="A129" s="7">
        <v>46023</v>
      </c>
      <c r="B129" s="201"/>
      <c r="C129" s="22" t="s">
        <v>43</v>
      </c>
      <c r="D129" s="4">
        <v>10.3</v>
      </c>
      <c r="E129" s="10"/>
      <c r="F129" s="5"/>
      <c r="G129" s="5">
        <v>1110</v>
      </c>
      <c r="H129" s="32">
        <f t="shared" si="1"/>
        <v>107.76699029126213</v>
      </c>
    </row>
    <row r="130" spans="1:8" ht="13.5" customHeight="1">
      <c r="A130" s="7">
        <v>46023</v>
      </c>
      <c r="B130" s="201"/>
      <c r="C130" s="16" t="s">
        <v>44</v>
      </c>
      <c r="D130" s="4">
        <v>10.199999999999999</v>
      </c>
      <c r="E130" s="10"/>
      <c r="F130" s="5"/>
      <c r="G130" s="5">
        <v>825</v>
      </c>
      <c r="H130" s="32">
        <f t="shared" si="1"/>
        <v>80.882352941176478</v>
      </c>
    </row>
    <row r="131" spans="1:8" ht="13.5" customHeight="1">
      <c r="A131" s="7">
        <v>46023</v>
      </c>
      <c r="B131" s="201"/>
      <c r="C131" s="15" t="s">
        <v>89</v>
      </c>
      <c r="D131" s="4">
        <v>10</v>
      </c>
      <c r="E131" s="10"/>
      <c r="F131" s="5"/>
      <c r="G131" s="5">
        <v>820</v>
      </c>
      <c r="H131" s="32">
        <f t="shared" si="1"/>
        <v>82</v>
      </c>
    </row>
    <row r="132" spans="1:8" ht="13.5" customHeight="1">
      <c r="A132" s="7">
        <v>46023</v>
      </c>
      <c r="B132" s="201"/>
      <c r="C132" s="23" t="s">
        <v>45</v>
      </c>
      <c r="D132" s="4"/>
      <c r="E132" s="10">
        <v>12</v>
      </c>
      <c r="F132" s="5"/>
      <c r="G132" s="5"/>
      <c r="H132" s="32" t="e">
        <f t="shared" si="1"/>
        <v>#DIV/0!</v>
      </c>
    </row>
    <row r="133" spans="1:8" ht="13.5" customHeight="1">
      <c r="A133" s="7">
        <v>46023</v>
      </c>
      <c r="B133" s="201"/>
      <c r="C133" s="16" t="s">
        <v>46</v>
      </c>
      <c r="D133" s="4">
        <v>10.199999999999999</v>
      </c>
      <c r="E133" s="10"/>
      <c r="F133" s="5"/>
      <c r="G133" s="5">
        <v>995</v>
      </c>
      <c r="H133" s="32">
        <f t="shared" si="1"/>
        <v>97.54901960784315</v>
      </c>
    </row>
    <row r="134" spans="1:8" ht="13.5" customHeight="1">
      <c r="A134" s="7">
        <v>46023</v>
      </c>
      <c r="B134" s="201"/>
      <c r="C134" s="16" t="s">
        <v>47</v>
      </c>
      <c r="D134" s="4">
        <v>10.3</v>
      </c>
      <c r="E134" s="10"/>
      <c r="F134" s="5"/>
      <c r="G134" s="5">
        <v>885</v>
      </c>
      <c r="H134" s="32">
        <f t="shared" si="1"/>
        <v>85.922330097087368</v>
      </c>
    </row>
    <row r="135" spans="1:8" ht="13.5" customHeight="1">
      <c r="A135" s="7">
        <v>46023</v>
      </c>
      <c r="B135" s="201"/>
      <c r="C135" s="22" t="s">
        <v>48</v>
      </c>
      <c r="D135" s="4">
        <v>10.1</v>
      </c>
      <c r="E135" s="10"/>
      <c r="F135" s="5"/>
      <c r="G135" s="5">
        <v>1035</v>
      </c>
      <c r="H135" s="32">
        <f t="shared" si="1"/>
        <v>102.47524752475248</v>
      </c>
    </row>
    <row r="136" spans="1:8" ht="13.5" customHeight="1">
      <c r="A136" s="7">
        <v>46023</v>
      </c>
      <c r="B136" s="201"/>
      <c r="C136" s="22" t="s">
        <v>49</v>
      </c>
      <c r="D136" s="4"/>
      <c r="E136" s="10"/>
      <c r="F136" s="5">
        <v>12</v>
      </c>
      <c r="G136" s="5"/>
      <c r="H136" s="32" t="e">
        <f t="shared" si="1"/>
        <v>#DIV/0!</v>
      </c>
    </row>
    <row r="137" spans="1:8" ht="13.5" customHeight="1">
      <c r="A137" s="7">
        <v>46023</v>
      </c>
      <c r="B137" s="201"/>
      <c r="C137" s="37" t="s">
        <v>50</v>
      </c>
      <c r="D137" s="4">
        <v>10.3</v>
      </c>
      <c r="E137" s="10"/>
      <c r="F137" s="5"/>
      <c r="G137" s="5">
        <v>840</v>
      </c>
      <c r="H137" s="32">
        <f t="shared" si="1"/>
        <v>81.553398058252426</v>
      </c>
    </row>
    <row r="138" spans="1:8" ht="13.5" customHeight="1">
      <c r="A138" s="7">
        <v>46023</v>
      </c>
      <c r="B138" s="201"/>
      <c r="C138" s="16" t="s">
        <v>51</v>
      </c>
      <c r="D138" s="4"/>
      <c r="E138" s="10"/>
      <c r="F138" s="5">
        <v>12</v>
      </c>
      <c r="G138" s="5"/>
      <c r="H138" s="32" t="e">
        <f t="shared" si="1"/>
        <v>#DIV/0!</v>
      </c>
    </row>
    <row r="139" spans="1:8" ht="13.5" customHeight="1">
      <c r="A139" s="7">
        <v>46023</v>
      </c>
      <c r="B139" s="201"/>
      <c r="C139" s="21" t="s">
        <v>90</v>
      </c>
      <c r="D139" s="4">
        <v>10.1</v>
      </c>
      <c r="E139" s="10"/>
      <c r="F139" s="5"/>
      <c r="G139" s="5">
        <v>1085</v>
      </c>
      <c r="H139" s="32">
        <f t="shared" si="1"/>
        <v>107.42574257425743</v>
      </c>
    </row>
    <row r="140" spans="1:8" ht="13.5" customHeight="1">
      <c r="A140" s="7">
        <v>46023</v>
      </c>
      <c r="B140" s="201"/>
      <c r="C140" s="24" t="s">
        <v>52</v>
      </c>
      <c r="D140" s="4">
        <v>10.199999999999999</v>
      </c>
      <c r="E140" s="10"/>
      <c r="F140" s="5"/>
      <c r="G140" s="5">
        <v>965</v>
      </c>
      <c r="H140" s="32">
        <f t="shared" si="1"/>
        <v>94.607843137254903</v>
      </c>
    </row>
    <row r="141" spans="1:8" ht="13.5" customHeight="1">
      <c r="A141" s="7">
        <v>46023</v>
      </c>
      <c r="B141" s="201"/>
      <c r="C141" s="22" t="s">
        <v>53</v>
      </c>
      <c r="D141" s="4">
        <v>10.199999999999999</v>
      </c>
      <c r="E141" s="10"/>
      <c r="F141" s="5"/>
      <c r="G141" s="5">
        <v>1145</v>
      </c>
      <c r="H141" s="32">
        <f t="shared" si="1"/>
        <v>112.25490196078432</v>
      </c>
    </row>
    <row r="142" spans="1:8" ht="13.5" customHeight="1">
      <c r="A142" s="7">
        <v>46023</v>
      </c>
      <c r="B142" s="201"/>
      <c r="C142" s="17" t="s">
        <v>54</v>
      </c>
      <c r="D142" s="4">
        <v>3.6</v>
      </c>
      <c r="E142" s="10">
        <v>11</v>
      </c>
      <c r="F142" s="5"/>
      <c r="G142" s="5">
        <v>345</v>
      </c>
      <c r="H142" s="32">
        <f t="shared" si="1"/>
        <v>95.833333333333329</v>
      </c>
    </row>
    <row r="143" spans="1:8" ht="13.5" customHeight="1">
      <c r="A143" s="7">
        <v>46023</v>
      </c>
      <c r="B143" s="201"/>
      <c r="C143" s="23" t="s">
        <v>55</v>
      </c>
      <c r="D143" s="4">
        <v>10.4</v>
      </c>
      <c r="E143" s="10"/>
      <c r="F143" s="5"/>
      <c r="G143" s="5">
        <v>865</v>
      </c>
      <c r="H143" s="32">
        <f t="shared" si="1"/>
        <v>83.17307692307692</v>
      </c>
    </row>
    <row r="144" spans="1:8" ht="13.5" customHeight="1">
      <c r="A144" s="7">
        <v>46023</v>
      </c>
      <c r="B144" s="201"/>
      <c r="C144" s="22" t="s">
        <v>56</v>
      </c>
      <c r="D144" s="4">
        <v>10.6</v>
      </c>
      <c r="E144" s="10"/>
      <c r="F144" s="5"/>
      <c r="G144" s="5">
        <v>925</v>
      </c>
      <c r="H144" s="32">
        <f t="shared" si="1"/>
        <v>87.264150943396231</v>
      </c>
    </row>
    <row r="145" spans="1:8" ht="13.5" customHeight="1">
      <c r="A145" s="7">
        <v>46023</v>
      </c>
      <c r="B145" s="201"/>
      <c r="C145" s="23" t="s">
        <v>57</v>
      </c>
      <c r="D145" s="4"/>
      <c r="E145" s="10">
        <v>12</v>
      </c>
      <c r="F145" s="5"/>
      <c r="G145" s="5"/>
      <c r="H145" s="32" t="e">
        <f t="shared" si="1"/>
        <v>#DIV/0!</v>
      </c>
    </row>
    <row r="146" spans="1:8" ht="13.5" customHeight="1">
      <c r="A146" s="7">
        <v>46023</v>
      </c>
      <c r="B146" s="201"/>
      <c r="C146" s="14" t="s">
        <v>91</v>
      </c>
      <c r="D146" s="4">
        <v>7.7</v>
      </c>
      <c r="E146" s="10"/>
      <c r="F146" s="5"/>
      <c r="G146" s="5">
        <v>840</v>
      </c>
      <c r="H146" s="32">
        <f t="shared" si="1"/>
        <v>109.09090909090909</v>
      </c>
    </row>
    <row r="147" spans="1:8" ht="13.5" customHeight="1">
      <c r="A147" s="7">
        <v>46023</v>
      </c>
      <c r="B147" s="201"/>
      <c r="C147" s="8" t="s">
        <v>92</v>
      </c>
      <c r="D147" s="4"/>
      <c r="E147" s="10">
        <v>12</v>
      </c>
      <c r="F147" s="10"/>
      <c r="G147" s="5"/>
      <c r="H147" s="32" t="e">
        <f t="shared" si="1"/>
        <v>#DIV/0!</v>
      </c>
    </row>
    <row r="148" spans="1:8" ht="13.5" customHeight="1">
      <c r="A148" s="7">
        <v>46023</v>
      </c>
      <c r="B148" s="201"/>
      <c r="C148" s="8" t="s">
        <v>58</v>
      </c>
      <c r="D148" s="4">
        <v>6.6</v>
      </c>
      <c r="E148" s="10"/>
      <c r="F148" s="10">
        <v>4.5</v>
      </c>
      <c r="G148" s="4">
        <v>295</v>
      </c>
      <c r="H148" s="32">
        <f t="shared" si="1"/>
        <v>44.696969696969703</v>
      </c>
    </row>
    <row r="149" spans="1:8" ht="13.5" customHeight="1">
      <c r="A149" s="7">
        <v>46023</v>
      </c>
      <c r="B149" s="201"/>
      <c r="C149" s="8" t="s">
        <v>59</v>
      </c>
      <c r="D149" s="4">
        <v>10.6</v>
      </c>
      <c r="E149" s="10"/>
      <c r="F149" s="5"/>
      <c r="G149" s="4">
        <v>1100</v>
      </c>
      <c r="H149" s="32">
        <f t="shared" si="1"/>
        <v>103.77358490566039</v>
      </c>
    </row>
    <row r="150" spans="1:8" ht="13.5" customHeight="1">
      <c r="A150" s="7">
        <v>46023</v>
      </c>
      <c r="B150" s="201"/>
      <c r="C150" s="8" t="s">
        <v>60</v>
      </c>
      <c r="D150" s="4">
        <v>6.4</v>
      </c>
      <c r="E150" s="10"/>
      <c r="F150" s="5">
        <v>7</v>
      </c>
      <c r="G150" s="4">
        <v>310</v>
      </c>
      <c r="H150" s="32">
        <f t="shared" si="1"/>
        <v>48.4375</v>
      </c>
    </row>
    <row r="151" spans="1:8" ht="13.5" customHeight="1">
      <c r="A151" s="7">
        <v>46023</v>
      </c>
      <c r="B151" s="201"/>
      <c r="C151" s="8" t="s">
        <v>61</v>
      </c>
      <c r="D151" s="4">
        <v>6.4</v>
      </c>
      <c r="E151" s="10"/>
      <c r="F151" s="5">
        <v>6.5</v>
      </c>
      <c r="G151" s="4">
        <v>375</v>
      </c>
      <c r="H151" s="32">
        <f t="shared" si="1"/>
        <v>58.59375</v>
      </c>
    </row>
    <row r="152" spans="1:8" ht="13.5" customHeight="1">
      <c r="A152" s="7">
        <v>46023</v>
      </c>
      <c r="B152" s="201"/>
      <c r="C152" s="8" t="s">
        <v>62</v>
      </c>
      <c r="D152" s="4">
        <v>9.6999999999999993</v>
      </c>
      <c r="E152" s="10"/>
      <c r="F152" s="5"/>
      <c r="G152" s="4">
        <v>1175</v>
      </c>
      <c r="H152" s="32">
        <f t="shared" si="1"/>
        <v>121.1340206185567</v>
      </c>
    </row>
    <row r="153" spans="1:8" ht="13.5" customHeight="1">
      <c r="A153" s="7">
        <v>46023</v>
      </c>
      <c r="B153" s="201"/>
      <c r="C153" s="36" t="s">
        <v>63</v>
      </c>
      <c r="D153" s="4">
        <v>5.3</v>
      </c>
      <c r="E153" s="10"/>
      <c r="F153" s="5">
        <v>7</v>
      </c>
      <c r="G153" s="4">
        <v>680</v>
      </c>
      <c r="H153" s="32">
        <f t="shared" si="1"/>
        <v>128.30188679245285</v>
      </c>
    </row>
    <row r="154" spans="1:8" ht="13.5" customHeight="1">
      <c r="A154" s="7">
        <v>46023</v>
      </c>
      <c r="B154" s="201"/>
      <c r="C154" s="8" t="s">
        <v>64</v>
      </c>
      <c r="D154" s="4">
        <v>10</v>
      </c>
      <c r="E154" s="10"/>
      <c r="F154" s="5"/>
      <c r="G154" s="4">
        <v>810</v>
      </c>
      <c r="H154" s="32">
        <f t="shared" si="1"/>
        <v>81</v>
      </c>
    </row>
    <row r="155" spans="1:8" ht="13.5" customHeight="1">
      <c r="A155" s="7">
        <v>46023</v>
      </c>
      <c r="B155" s="201"/>
      <c r="C155" s="8" t="s">
        <v>65</v>
      </c>
      <c r="D155" s="4">
        <v>4.7</v>
      </c>
      <c r="E155" s="10">
        <v>1</v>
      </c>
      <c r="F155" s="5">
        <v>6.5</v>
      </c>
      <c r="G155" s="4">
        <v>360</v>
      </c>
      <c r="H155" s="32">
        <f t="shared" si="1"/>
        <v>76.595744680851055</v>
      </c>
    </row>
    <row r="156" spans="1:8" ht="13.5" customHeight="1">
      <c r="A156" s="7">
        <v>46023</v>
      </c>
      <c r="B156" s="201"/>
      <c r="C156" s="8" t="s">
        <v>66</v>
      </c>
      <c r="D156" s="4">
        <v>4.2</v>
      </c>
      <c r="E156" s="10"/>
      <c r="F156" s="5">
        <v>7</v>
      </c>
      <c r="G156" s="4">
        <v>430</v>
      </c>
      <c r="H156" s="32">
        <f t="shared" si="1"/>
        <v>102.38095238095238</v>
      </c>
    </row>
    <row r="157" spans="1:8" ht="13.5" customHeight="1">
      <c r="A157" s="7">
        <v>46023</v>
      </c>
      <c r="B157" s="201"/>
      <c r="C157" s="8" t="s">
        <v>67</v>
      </c>
      <c r="D157" s="4">
        <v>9.5</v>
      </c>
      <c r="E157" s="10">
        <v>0.5</v>
      </c>
      <c r="F157" s="5"/>
      <c r="G157" s="4">
        <v>1035</v>
      </c>
      <c r="H157" s="32">
        <f t="shared" si="1"/>
        <v>108.94736842105263</v>
      </c>
    </row>
    <row r="158" spans="1:8" ht="13.5" customHeight="1">
      <c r="A158" s="7">
        <v>46023</v>
      </c>
      <c r="B158" s="201"/>
      <c r="C158" s="36" t="s">
        <v>68</v>
      </c>
      <c r="D158" s="4">
        <v>8.9</v>
      </c>
      <c r="E158" s="10"/>
      <c r="F158" s="10"/>
      <c r="G158" s="4">
        <v>1085</v>
      </c>
      <c r="H158" s="32">
        <f t="shared" si="1"/>
        <v>121.91011235955055</v>
      </c>
    </row>
    <row r="159" spans="1:8" ht="13.5" customHeight="1">
      <c r="A159" s="7">
        <v>46023</v>
      </c>
      <c r="B159" s="201"/>
      <c r="C159" s="8" t="s">
        <v>69</v>
      </c>
      <c r="D159" s="4">
        <v>10</v>
      </c>
      <c r="E159" s="10"/>
      <c r="F159" s="5"/>
      <c r="G159" s="4">
        <v>565</v>
      </c>
      <c r="H159" s="32">
        <f t="shared" si="1"/>
        <v>56.5</v>
      </c>
    </row>
    <row r="160" spans="1:8" ht="13.5" customHeight="1">
      <c r="A160" s="7">
        <v>46023</v>
      </c>
      <c r="B160" s="201"/>
      <c r="C160" s="8" t="s">
        <v>70</v>
      </c>
      <c r="D160" s="4">
        <v>9.6999999999999993</v>
      </c>
      <c r="E160" s="10"/>
      <c r="F160" s="5"/>
      <c r="G160" s="4">
        <v>1150</v>
      </c>
      <c r="H160" s="32">
        <f t="shared" si="1"/>
        <v>118.55670103092784</v>
      </c>
    </row>
    <row r="161" spans="1:8" ht="13.5" customHeight="1">
      <c r="A161" s="7">
        <v>46023</v>
      </c>
      <c r="B161" s="201"/>
      <c r="C161" s="36" t="s">
        <v>71</v>
      </c>
      <c r="D161" s="4">
        <v>6</v>
      </c>
      <c r="E161" s="10"/>
      <c r="F161" s="5">
        <v>3.5</v>
      </c>
      <c r="G161" s="4">
        <v>420</v>
      </c>
      <c r="H161" s="32">
        <f t="shared" si="1"/>
        <v>70</v>
      </c>
    </row>
    <row r="162" spans="1:8" ht="13.5" customHeight="1">
      <c r="A162" s="7">
        <v>46023</v>
      </c>
      <c r="B162" s="201"/>
      <c r="C162" s="8" t="s">
        <v>72</v>
      </c>
      <c r="D162" s="4">
        <v>8.9</v>
      </c>
      <c r="E162" s="10">
        <v>0.83</v>
      </c>
      <c r="F162" s="5"/>
      <c r="G162" s="4">
        <v>1075</v>
      </c>
      <c r="H162" s="32">
        <f t="shared" si="1"/>
        <v>120.78651685393258</v>
      </c>
    </row>
    <row r="163" spans="1:8" ht="13.5" customHeight="1">
      <c r="A163" s="7">
        <v>46023</v>
      </c>
      <c r="B163" s="201"/>
      <c r="C163" s="8" t="s">
        <v>73</v>
      </c>
      <c r="D163" s="4">
        <v>9.5</v>
      </c>
      <c r="E163" s="10"/>
      <c r="F163" s="5"/>
      <c r="G163" s="4">
        <v>1180</v>
      </c>
      <c r="H163" s="32">
        <f t="shared" si="1"/>
        <v>124.21052631578948</v>
      </c>
    </row>
    <row r="164" spans="1:8" ht="13.5" customHeight="1">
      <c r="A164" s="7">
        <v>46023</v>
      </c>
      <c r="B164" s="201"/>
      <c r="C164" s="8" t="s">
        <v>74</v>
      </c>
      <c r="D164" s="4">
        <v>9</v>
      </c>
      <c r="E164" s="10"/>
      <c r="F164" s="5"/>
      <c r="G164" s="4">
        <v>1200</v>
      </c>
      <c r="H164" s="32">
        <f t="shared" si="1"/>
        <v>133.33333333333334</v>
      </c>
    </row>
    <row r="165" spans="1:8" ht="13.5" customHeight="1">
      <c r="A165" s="7">
        <v>46023</v>
      </c>
      <c r="B165" s="201"/>
      <c r="C165" s="36" t="s">
        <v>75</v>
      </c>
      <c r="D165" s="4">
        <v>9.3000000000000007</v>
      </c>
      <c r="E165" s="10"/>
      <c r="F165" s="5"/>
      <c r="G165" s="4">
        <v>1630</v>
      </c>
      <c r="H165" s="32">
        <f t="shared" si="1"/>
        <v>175.26881720430106</v>
      </c>
    </row>
    <row r="166" spans="1:8" ht="13.5" customHeight="1">
      <c r="A166" s="7">
        <v>46023</v>
      </c>
      <c r="B166" s="201"/>
      <c r="C166" s="8" t="s">
        <v>76</v>
      </c>
      <c r="D166" s="4">
        <v>9.1</v>
      </c>
      <c r="E166" s="10"/>
      <c r="F166" s="10"/>
      <c r="G166" s="4">
        <v>1235</v>
      </c>
      <c r="H166" s="32">
        <f t="shared" si="1"/>
        <v>135.71428571428572</v>
      </c>
    </row>
    <row r="167" spans="1:8" ht="13.5" customHeight="1">
      <c r="A167" s="7">
        <v>46023</v>
      </c>
      <c r="B167" s="202"/>
      <c r="C167" s="20" t="s">
        <v>93</v>
      </c>
      <c r="D167" s="9">
        <v>612.1</v>
      </c>
      <c r="E167" s="9">
        <v>75.739999999999995</v>
      </c>
      <c r="F167" s="9">
        <v>121.5</v>
      </c>
      <c r="G167" s="9">
        <v>55375</v>
      </c>
      <c r="H167" s="33">
        <f t="shared" ref="H167" si="2">G167/D167</f>
        <v>90.467243914393066</v>
      </c>
    </row>
    <row r="168" spans="1:8" ht="13.5" customHeight="1">
      <c r="A168" s="7">
        <v>46024</v>
      </c>
      <c r="B168" s="200" t="s">
        <v>111</v>
      </c>
      <c r="C168" s="11" t="s">
        <v>80</v>
      </c>
      <c r="D168" s="4">
        <v>10</v>
      </c>
      <c r="E168" s="4"/>
      <c r="F168" s="4"/>
      <c r="G168" s="5">
        <v>745</v>
      </c>
      <c r="H168" s="32">
        <f>G168/D168</f>
        <v>74.5</v>
      </c>
    </row>
    <row r="169" spans="1:8" ht="13.5" customHeight="1">
      <c r="A169" s="7">
        <v>46024</v>
      </c>
      <c r="B169" s="201"/>
      <c r="C169" s="8" t="s">
        <v>81</v>
      </c>
      <c r="D169" s="4">
        <v>9.9</v>
      </c>
      <c r="E169" s="4"/>
      <c r="F169" s="5"/>
      <c r="G169" s="5">
        <v>660</v>
      </c>
      <c r="H169" s="32">
        <f t="shared" ref="H169:H250" si="3">G169/D169</f>
        <v>66.666666666666657</v>
      </c>
    </row>
    <row r="170" spans="1:8" ht="13.5" customHeight="1">
      <c r="A170" s="7">
        <v>46024</v>
      </c>
      <c r="B170" s="201"/>
      <c r="C170" s="8" t="s">
        <v>7</v>
      </c>
      <c r="D170" s="4">
        <v>10.3</v>
      </c>
      <c r="E170" s="4"/>
      <c r="F170" s="5"/>
      <c r="G170" s="5">
        <v>795</v>
      </c>
      <c r="H170" s="32">
        <f t="shared" si="3"/>
        <v>77.184466019417471</v>
      </c>
    </row>
    <row r="171" spans="1:8" ht="13.5" customHeight="1">
      <c r="A171" s="7">
        <v>46024</v>
      </c>
      <c r="B171" s="201"/>
      <c r="C171" s="38" t="s">
        <v>8</v>
      </c>
      <c r="D171" s="4"/>
      <c r="E171" s="4">
        <v>12</v>
      </c>
      <c r="F171" s="5"/>
      <c r="G171" s="5"/>
      <c r="H171" s="32" t="e">
        <f t="shared" si="3"/>
        <v>#DIV/0!</v>
      </c>
    </row>
    <row r="172" spans="1:8" ht="13.5" customHeight="1">
      <c r="A172" s="7">
        <v>46024</v>
      </c>
      <c r="B172" s="201"/>
      <c r="C172" s="11" t="s">
        <v>9</v>
      </c>
      <c r="D172" s="4">
        <v>10.4</v>
      </c>
      <c r="E172" s="4"/>
      <c r="F172" s="5"/>
      <c r="G172" s="5">
        <v>1045</v>
      </c>
      <c r="H172" s="32">
        <f t="shared" si="3"/>
        <v>100.48076923076923</v>
      </c>
    </row>
    <row r="173" spans="1:8" ht="13.5" customHeight="1">
      <c r="A173" s="7">
        <v>46024</v>
      </c>
      <c r="B173" s="201"/>
      <c r="C173" s="4" t="s">
        <v>82</v>
      </c>
      <c r="D173" s="4">
        <v>8.16</v>
      </c>
      <c r="E173" s="4">
        <v>2.66</v>
      </c>
      <c r="F173" s="5"/>
      <c r="G173" s="5">
        <v>540</v>
      </c>
      <c r="H173" s="32">
        <f t="shared" si="3"/>
        <v>66.17647058823529</v>
      </c>
    </row>
    <row r="174" spans="1:8" ht="13.5" customHeight="1">
      <c r="A174" s="7">
        <v>46024</v>
      </c>
      <c r="B174" s="201"/>
      <c r="C174" s="8" t="s">
        <v>10</v>
      </c>
      <c r="D174" s="4">
        <v>8.6999999999999993</v>
      </c>
      <c r="E174" s="4">
        <v>1.66</v>
      </c>
      <c r="F174" s="4"/>
      <c r="G174" s="5">
        <v>635</v>
      </c>
      <c r="H174" s="32">
        <f t="shared" si="3"/>
        <v>72.988505747126439</v>
      </c>
    </row>
    <row r="175" spans="1:8" ht="13.5" customHeight="1">
      <c r="A175" s="7">
        <v>46024</v>
      </c>
      <c r="B175" s="201"/>
      <c r="C175" s="8" t="s">
        <v>83</v>
      </c>
      <c r="D175" s="4">
        <v>10.4</v>
      </c>
      <c r="E175" s="5"/>
      <c r="F175" s="5"/>
      <c r="G175" s="5">
        <v>830</v>
      </c>
      <c r="H175" s="32">
        <f t="shared" si="3"/>
        <v>79.807692307692307</v>
      </c>
    </row>
    <row r="176" spans="1:8" ht="13.5" customHeight="1">
      <c r="A176" s="7">
        <v>46024</v>
      </c>
      <c r="B176" s="201"/>
      <c r="C176" s="11" t="s">
        <v>11</v>
      </c>
      <c r="D176" s="4">
        <v>10</v>
      </c>
      <c r="E176" s="5"/>
      <c r="F176" s="5"/>
      <c r="G176" s="5">
        <v>1165</v>
      </c>
      <c r="H176" s="32">
        <f t="shared" si="3"/>
        <v>116.5</v>
      </c>
    </row>
    <row r="177" spans="1:8" ht="13.5" customHeight="1">
      <c r="A177" s="7">
        <v>46024</v>
      </c>
      <c r="B177" s="201"/>
      <c r="C177" s="21" t="s">
        <v>84</v>
      </c>
      <c r="D177" s="4">
        <v>5.7</v>
      </c>
      <c r="E177" s="5"/>
      <c r="F177" s="5">
        <v>7.16</v>
      </c>
      <c r="G177" s="5">
        <v>400</v>
      </c>
      <c r="H177" s="32">
        <f t="shared" si="3"/>
        <v>70.175438596491219</v>
      </c>
    </row>
    <row r="178" spans="1:8" ht="13.5" customHeight="1">
      <c r="A178" s="7">
        <v>46024</v>
      </c>
      <c r="B178" s="201"/>
      <c r="C178" s="8" t="s">
        <v>12</v>
      </c>
      <c r="D178" s="4">
        <v>10.16</v>
      </c>
      <c r="E178" s="5"/>
      <c r="F178" s="5"/>
      <c r="G178" s="5">
        <v>675</v>
      </c>
      <c r="H178" s="32">
        <f t="shared" si="3"/>
        <v>66.437007874015748</v>
      </c>
    </row>
    <row r="179" spans="1:8" ht="13.5" customHeight="1">
      <c r="A179" s="7">
        <v>46024</v>
      </c>
      <c r="B179" s="201"/>
      <c r="C179" s="39" t="s">
        <v>13</v>
      </c>
      <c r="D179" s="4">
        <v>10.16</v>
      </c>
      <c r="E179" s="5"/>
      <c r="F179" s="5"/>
      <c r="G179" s="5">
        <v>920</v>
      </c>
      <c r="H179" s="32">
        <f t="shared" si="3"/>
        <v>90.551181102362207</v>
      </c>
    </row>
    <row r="180" spans="1:8" ht="13.5" customHeight="1">
      <c r="A180" s="7">
        <v>46024</v>
      </c>
      <c r="B180" s="201"/>
      <c r="C180" s="8" t="s">
        <v>14</v>
      </c>
      <c r="D180" s="4">
        <v>10.4</v>
      </c>
      <c r="E180" s="5"/>
      <c r="F180" s="5"/>
      <c r="G180" s="5">
        <v>550</v>
      </c>
      <c r="H180" s="32">
        <f t="shared" si="3"/>
        <v>52.88461538461538</v>
      </c>
    </row>
    <row r="181" spans="1:8" ht="13.5" customHeight="1">
      <c r="A181" s="7">
        <v>46024</v>
      </c>
      <c r="B181" s="201"/>
      <c r="C181" s="11" t="s">
        <v>15</v>
      </c>
      <c r="D181" s="4">
        <v>10</v>
      </c>
      <c r="E181" s="5"/>
      <c r="F181" s="5"/>
      <c r="G181" s="5">
        <v>985</v>
      </c>
      <c r="H181" s="32">
        <f t="shared" si="3"/>
        <v>98.5</v>
      </c>
    </row>
    <row r="182" spans="1:8" ht="13.5" customHeight="1">
      <c r="A182" s="7">
        <v>46024</v>
      </c>
      <c r="B182" s="201"/>
      <c r="C182" s="11" t="s">
        <v>16</v>
      </c>
      <c r="D182" s="4"/>
      <c r="E182" s="5">
        <v>10.5</v>
      </c>
      <c r="F182" s="5"/>
      <c r="G182" s="5"/>
      <c r="H182" s="32" t="e">
        <f t="shared" si="3"/>
        <v>#DIV/0!</v>
      </c>
    </row>
    <row r="183" spans="1:8" ht="13.5" customHeight="1">
      <c r="A183" s="7">
        <v>46024</v>
      </c>
      <c r="B183" s="201"/>
      <c r="C183" s="11" t="s">
        <v>17</v>
      </c>
      <c r="D183" s="4"/>
      <c r="E183" s="5"/>
      <c r="F183" s="5">
        <v>12</v>
      </c>
      <c r="G183" s="5"/>
      <c r="H183" s="32" t="e">
        <f t="shared" si="3"/>
        <v>#DIV/0!</v>
      </c>
    </row>
    <row r="184" spans="1:8" ht="13.5" customHeight="1">
      <c r="A184" s="7">
        <v>46024</v>
      </c>
      <c r="B184" s="201"/>
      <c r="C184" s="8" t="s">
        <v>18</v>
      </c>
      <c r="D184" s="4">
        <v>10.5</v>
      </c>
      <c r="E184" s="5">
        <v>2.33</v>
      </c>
      <c r="F184" s="5"/>
      <c r="G184" s="5">
        <v>855</v>
      </c>
      <c r="H184" s="32">
        <f t="shared" si="3"/>
        <v>81.428571428571431</v>
      </c>
    </row>
    <row r="185" spans="1:8" ht="13.5" customHeight="1">
      <c r="A185" s="7">
        <v>46024</v>
      </c>
      <c r="B185" s="201"/>
      <c r="C185" s="38" t="s">
        <v>19</v>
      </c>
      <c r="D185" s="4">
        <v>7</v>
      </c>
      <c r="E185" s="5"/>
      <c r="F185" s="5">
        <v>11.16</v>
      </c>
      <c r="G185" s="5">
        <v>280</v>
      </c>
      <c r="H185" s="32">
        <f t="shared" si="3"/>
        <v>40</v>
      </c>
    </row>
    <row r="186" spans="1:8" ht="13.5" customHeight="1">
      <c r="A186" s="7">
        <v>46024</v>
      </c>
      <c r="B186" s="201"/>
      <c r="C186" s="8" t="s">
        <v>20</v>
      </c>
      <c r="D186" s="4">
        <v>10.5</v>
      </c>
      <c r="E186" s="5"/>
      <c r="F186" s="5"/>
      <c r="G186" s="5">
        <v>895</v>
      </c>
      <c r="H186" s="32">
        <f t="shared" si="3"/>
        <v>85.238095238095241</v>
      </c>
    </row>
    <row r="187" spans="1:8" ht="13.5" customHeight="1">
      <c r="A187" s="7">
        <v>46024</v>
      </c>
      <c r="B187" s="201"/>
      <c r="C187" s="8" t="s">
        <v>85</v>
      </c>
      <c r="D187" s="4">
        <v>10.5</v>
      </c>
      <c r="E187" s="5"/>
      <c r="F187" s="5"/>
      <c r="G187" s="5">
        <v>740</v>
      </c>
      <c r="H187" s="32">
        <f t="shared" si="3"/>
        <v>70.476190476190482</v>
      </c>
    </row>
    <row r="188" spans="1:8" ht="13.5" customHeight="1">
      <c r="A188" s="7">
        <v>46024</v>
      </c>
      <c r="B188" s="201"/>
      <c r="C188" s="8" t="s">
        <v>22</v>
      </c>
      <c r="D188" s="4">
        <v>5.0999999999999996</v>
      </c>
      <c r="E188" s="5">
        <v>1.33</v>
      </c>
      <c r="F188" s="5"/>
      <c r="G188" s="5">
        <v>395</v>
      </c>
      <c r="H188" s="32">
        <f t="shared" si="3"/>
        <v>77.450980392156865</v>
      </c>
    </row>
    <row r="189" spans="1:8" ht="13.5" customHeight="1">
      <c r="A189" s="7">
        <v>46024</v>
      </c>
      <c r="B189" s="201"/>
      <c r="C189" s="11" t="s">
        <v>23</v>
      </c>
      <c r="D189" s="4">
        <v>9</v>
      </c>
      <c r="E189" s="5"/>
      <c r="F189" s="5"/>
      <c r="G189" s="5">
        <v>810</v>
      </c>
      <c r="H189" s="32">
        <f t="shared" si="3"/>
        <v>90</v>
      </c>
    </row>
    <row r="190" spans="1:8" ht="13.5" customHeight="1">
      <c r="A190" s="7">
        <v>46024</v>
      </c>
      <c r="B190" s="201"/>
      <c r="C190" s="8" t="s">
        <v>24</v>
      </c>
      <c r="D190" s="4"/>
      <c r="E190" s="5"/>
      <c r="F190" s="5">
        <v>12</v>
      </c>
      <c r="G190" s="5"/>
      <c r="H190" s="32" t="e">
        <f t="shared" si="3"/>
        <v>#DIV/0!</v>
      </c>
    </row>
    <row r="191" spans="1:8" ht="13.5" customHeight="1">
      <c r="A191" s="7">
        <v>46024</v>
      </c>
      <c r="B191" s="201"/>
      <c r="C191" s="8" t="s">
        <v>25</v>
      </c>
      <c r="D191" s="4">
        <v>10.4</v>
      </c>
      <c r="E191" s="5"/>
      <c r="F191" s="5"/>
      <c r="G191" s="5">
        <v>905</v>
      </c>
      <c r="H191" s="32">
        <f t="shared" si="3"/>
        <v>87.019230769230759</v>
      </c>
    </row>
    <row r="192" spans="1:8" ht="13.5" customHeight="1">
      <c r="A192" s="7">
        <v>46024</v>
      </c>
      <c r="B192" s="201"/>
      <c r="C192" s="11" t="s">
        <v>26</v>
      </c>
      <c r="D192" s="4">
        <v>10.199999999999999</v>
      </c>
      <c r="E192" s="5"/>
      <c r="F192" s="5"/>
      <c r="G192" s="5">
        <v>1135</v>
      </c>
      <c r="H192" s="32">
        <f t="shared" si="3"/>
        <v>111.27450980392157</v>
      </c>
    </row>
    <row r="193" spans="1:8" ht="13.5" customHeight="1">
      <c r="A193" s="7">
        <v>46024</v>
      </c>
      <c r="B193" s="201"/>
      <c r="C193" s="40" t="s">
        <v>27</v>
      </c>
      <c r="D193" s="4"/>
      <c r="E193" s="5"/>
      <c r="F193" s="5">
        <v>3.16</v>
      </c>
      <c r="G193" s="5"/>
      <c r="H193" s="32" t="e">
        <f t="shared" si="3"/>
        <v>#DIV/0!</v>
      </c>
    </row>
    <row r="194" spans="1:8" ht="13.5" customHeight="1">
      <c r="A194" s="7">
        <v>46024</v>
      </c>
      <c r="B194" s="201"/>
      <c r="C194" s="11" t="s">
        <v>28</v>
      </c>
      <c r="D194" s="4">
        <v>10.3</v>
      </c>
      <c r="E194" s="10"/>
      <c r="F194" s="10"/>
      <c r="G194" s="5">
        <v>895</v>
      </c>
      <c r="H194" s="32">
        <f t="shared" si="3"/>
        <v>86.893203883495133</v>
      </c>
    </row>
    <row r="195" spans="1:8" ht="13.5" customHeight="1">
      <c r="A195" s="7">
        <v>46024</v>
      </c>
      <c r="B195" s="201"/>
      <c r="C195" s="8" t="s">
        <v>29</v>
      </c>
      <c r="D195" s="4">
        <v>10.4</v>
      </c>
      <c r="E195" s="5"/>
      <c r="F195" s="5"/>
      <c r="G195" s="5">
        <v>900</v>
      </c>
      <c r="H195" s="32">
        <f t="shared" si="3"/>
        <v>86.538461538461533</v>
      </c>
    </row>
    <row r="196" spans="1:8" ht="13.5" customHeight="1">
      <c r="A196" s="7">
        <v>46024</v>
      </c>
      <c r="B196" s="201"/>
      <c r="C196" s="40" t="s">
        <v>30</v>
      </c>
      <c r="D196" s="4">
        <v>10.3</v>
      </c>
      <c r="E196" s="5"/>
      <c r="F196" s="5"/>
      <c r="G196" s="5">
        <v>1010</v>
      </c>
      <c r="H196" s="32">
        <f t="shared" si="3"/>
        <v>98.058252427184456</v>
      </c>
    </row>
    <row r="197" spans="1:8" ht="13.5" customHeight="1">
      <c r="A197" s="7">
        <v>46024</v>
      </c>
      <c r="B197" s="201"/>
      <c r="C197" s="41" t="s">
        <v>31</v>
      </c>
      <c r="D197" s="4">
        <v>10.4</v>
      </c>
      <c r="E197" s="5"/>
      <c r="F197" s="5"/>
      <c r="G197" s="5">
        <v>710</v>
      </c>
      <c r="H197" s="32">
        <f t="shared" si="3"/>
        <v>68.269230769230774</v>
      </c>
    </row>
    <row r="198" spans="1:8" ht="13.5" customHeight="1">
      <c r="A198" s="7">
        <v>46024</v>
      </c>
      <c r="B198" s="201"/>
      <c r="C198" s="41" t="s">
        <v>32</v>
      </c>
      <c r="D198" s="4">
        <v>10.3</v>
      </c>
      <c r="E198" s="5"/>
      <c r="F198" s="5"/>
      <c r="G198" s="5">
        <v>970</v>
      </c>
      <c r="H198" s="32">
        <f t="shared" si="3"/>
        <v>94.174757281553397</v>
      </c>
    </row>
    <row r="199" spans="1:8" ht="13.5" customHeight="1">
      <c r="A199" s="7">
        <v>46024</v>
      </c>
      <c r="B199" s="201"/>
      <c r="C199" s="40" t="s">
        <v>33</v>
      </c>
      <c r="D199" s="4">
        <v>10.4</v>
      </c>
      <c r="E199" s="5"/>
      <c r="F199" s="5"/>
      <c r="G199" s="5">
        <v>1035</v>
      </c>
      <c r="H199" s="32">
        <f t="shared" si="3"/>
        <v>99.519230769230759</v>
      </c>
    </row>
    <row r="200" spans="1:8" ht="13.5" customHeight="1">
      <c r="A200" s="7">
        <v>46024</v>
      </c>
      <c r="B200" s="201"/>
      <c r="C200" s="40" t="s">
        <v>86</v>
      </c>
      <c r="D200" s="4"/>
      <c r="E200" s="5"/>
      <c r="F200" s="5">
        <v>12</v>
      </c>
      <c r="G200" s="5"/>
      <c r="H200" s="32" t="e">
        <f t="shared" si="3"/>
        <v>#DIV/0!</v>
      </c>
    </row>
    <row r="201" spans="1:8" ht="13.5" customHeight="1">
      <c r="A201" s="7">
        <v>46024</v>
      </c>
      <c r="B201" s="201"/>
      <c r="C201" s="41" t="s">
        <v>34</v>
      </c>
      <c r="D201" s="4">
        <v>10.3</v>
      </c>
      <c r="E201" s="5"/>
      <c r="F201" s="5"/>
      <c r="G201" s="5">
        <v>790</v>
      </c>
      <c r="H201" s="32">
        <f t="shared" si="3"/>
        <v>76.699029126213588</v>
      </c>
    </row>
    <row r="202" spans="1:8" ht="13.5" customHeight="1">
      <c r="A202" s="7">
        <v>46024</v>
      </c>
      <c r="B202" s="201"/>
      <c r="C202" s="8" t="s">
        <v>35</v>
      </c>
      <c r="D202" s="4">
        <v>7.6</v>
      </c>
      <c r="E202" s="5"/>
      <c r="F202" s="5">
        <v>2.66</v>
      </c>
      <c r="G202" s="5">
        <v>505</v>
      </c>
      <c r="H202" s="32">
        <f t="shared" si="3"/>
        <v>66.44736842105263</v>
      </c>
    </row>
    <row r="203" spans="1:8" ht="13.5" customHeight="1">
      <c r="A203" s="7">
        <v>46024</v>
      </c>
      <c r="B203" s="201"/>
      <c r="C203" s="8" t="s">
        <v>36</v>
      </c>
      <c r="D203" s="4">
        <v>10.5</v>
      </c>
      <c r="E203" s="10"/>
      <c r="F203" s="10"/>
      <c r="G203" s="5">
        <v>770</v>
      </c>
      <c r="H203" s="32">
        <f t="shared" si="3"/>
        <v>73.333333333333329</v>
      </c>
    </row>
    <row r="204" spans="1:8" ht="13.5" customHeight="1">
      <c r="A204" s="7">
        <v>46024</v>
      </c>
      <c r="B204" s="201"/>
      <c r="C204" s="40" t="s">
        <v>37</v>
      </c>
      <c r="D204" s="4">
        <v>10.5</v>
      </c>
      <c r="E204" s="10"/>
      <c r="F204" s="10"/>
      <c r="G204" s="5">
        <v>920</v>
      </c>
      <c r="H204" s="32">
        <f t="shared" si="3"/>
        <v>87.61904761904762</v>
      </c>
    </row>
    <row r="205" spans="1:8" ht="13.5" customHeight="1">
      <c r="A205" s="7">
        <v>46024</v>
      </c>
      <c r="B205" s="201"/>
      <c r="C205" s="8" t="s">
        <v>38</v>
      </c>
      <c r="D205" s="4"/>
      <c r="E205" s="5"/>
      <c r="F205" s="5">
        <v>12</v>
      </c>
      <c r="G205" s="5"/>
      <c r="H205" s="32" t="e">
        <f t="shared" si="3"/>
        <v>#DIV/0!</v>
      </c>
    </row>
    <row r="206" spans="1:8" ht="13.5" customHeight="1">
      <c r="A206" s="7">
        <v>46024</v>
      </c>
      <c r="B206" s="201"/>
      <c r="C206" s="40" t="s">
        <v>39</v>
      </c>
      <c r="D206" s="4">
        <v>10.5</v>
      </c>
      <c r="E206" s="10"/>
      <c r="F206" s="10"/>
      <c r="G206" s="5">
        <v>1055</v>
      </c>
      <c r="H206" s="32">
        <f t="shared" si="3"/>
        <v>100.47619047619048</v>
      </c>
    </row>
    <row r="207" spans="1:8" ht="13.5" customHeight="1">
      <c r="A207" s="7">
        <v>46024</v>
      </c>
      <c r="B207" s="201"/>
      <c r="C207" s="41" t="s">
        <v>40</v>
      </c>
      <c r="D207" s="4">
        <v>10.6</v>
      </c>
      <c r="E207" s="5"/>
      <c r="F207" s="5"/>
      <c r="G207" s="5">
        <v>775</v>
      </c>
      <c r="H207" s="32">
        <f t="shared" si="3"/>
        <v>73.113207547169807</v>
      </c>
    </row>
    <row r="208" spans="1:8" ht="13.5" customHeight="1">
      <c r="A208" s="7">
        <v>46024</v>
      </c>
      <c r="B208" s="201"/>
      <c r="C208" s="8" t="s">
        <v>87</v>
      </c>
      <c r="D208" s="4">
        <v>4.4000000000000004</v>
      </c>
      <c r="E208" s="10">
        <v>12</v>
      </c>
      <c r="F208" s="10"/>
      <c r="G208" s="5">
        <v>340</v>
      </c>
      <c r="H208" s="32">
        <f t="shared" si="3"/>
        <v>77.272727272727266</v>
      </c>
    </row>
    <row r="209" spans="1:8" ht="13.5" customHeight="1">
      <c r="A209" s="7">
        <v>46024</v>
      </c>
      <c r="B209" s="201"/>
      <c r="C209" s="42" t="s">
        <v>41</v>
      </c>
      <c r="D209" s="4">
        <v>9.6</v>
      </c>
      <c r="E209" s="5"/>
      <c r="F209" s="5"/>
      <c r="G209" s="5">
        <v>810</v>
      </c>
      <c r="H209" s="32">
        <f t="shared" si="3"/>
        <v>84.375</v>
      </c>
    </row>
    <row r="210" spans="1:8" ht="13.5" customHeight="1">
      <c r="A210" s="7">
        <v>46024</v>
      </c>
      <c r="B210" s="201"/>
      <c r="C210" s="43" t="s">
        <v>42</v>
      </c>
      <c r="D210" s="4">
        <v>10</v>
      </c>
      <c r="E210" s="5"/>
      <c r="F210" s="5"/>
      <c r="G210" s="5">
        <v>720</v>
      </c>
      <c r="H210" s="32">
        <f t="shared" si="3"/>
        <v>72</v>
      </c>
    </row>
    <row r="211" spans="1:8" ht="13.5" customHeight="1">
      <c r="A211" s="7">
        <v>46024</v>
      </c>
      <c r="B211" s="201"/>
      <c r="C211" s="40" t="s">
        <v>88</v>
      </c>
      <c r="D211" s="4">
        <v>10.199999999999999</v>
      </c>
      <c r="E211" s="5"/>
      <c r="F211" s="5"/>
      <c r="G211" s="5">
        <v>1045</v>
      </c>
      <c r="H211" s="32">
        <f t="shared" si="3"/>
        <v>102.45098039215686</v>
      </c>
    </row>
    <row r="212" spans="1:8" ht="13.5" customHeight="1">
      <c r="A212" s="7">
        <v>46024</v>
      </c>
      <c r="B212" s="201"/>
      <c r="C212" s="22" t="s">
        <v>43</v>
      </c>
      <c r="D212" s="4">
        <v>10.199999999999999</v>
      </c>
      <c r="E212" s="5"/>
      <c r="F212" s="5"/>
      <c r="G212" s="5">
        <v>1095</v>
      </c>
      <c r="H212" s="32">
        <f t="shared" si="3"/>
        <v>107.35294117647059</v>
      </c>
    </row>
    <row r="213" spans="1:8" ht="13.5" customHeight="1">
      <c r="A213" s="7">
        <v>46024</v>
      </c>
      <c r="B213" s="201"/>
      <c r="C213" s="43" t="s">
        <v>44</v>
      </c>
      <c r="D213" s="4">
        <v>10.1</v>
      </c>
      <c r="E213" s="5"/>
      <c r="F213" s="5"/>
      <c r="G213" s="5">
        <v>815</v>
      </c>
      <c r="H213" s="32">
        <f t="shared" si="3"/>
        <v>80.693069306930695</v>
      </c>
    </row>
    <row r="214" spans="1:8" ht="13.5" customHeight="1">
      <c r="A214" s="7">
        <v>46024</v>
      </c>
      <c r="B214" s="201"/>
      <c r="C214" s="41" t="s">
        <v>89</v>
      </c>
      <c r="D214" s="4">
        <v>9.8000000000000007</v>
      </c>
      <c r="E214" s="10"/>
      <c r="F214" s="5"/>
      <c r="G214" s="5">
        <v>755</v>
      </c>
      <c r="H214" s="32">
        <f t="shared" si="3"/>
        <v>77.040816326530603</v>
      </c>
    </row>
    <row r="215" spans="1:8" ht="13.5" customHeight="1">
      <c r="A215" s="7">
        <v>46024</v>
      </c>
      <c r="B215" s="201"/>
      <c r="C215" s="23" t="s">
        <v>45</v>
      </c>
      <c r="D215" s="4"/>
      <c r="E215" s="10">
        <v>12</v>
      </c>
      <c r="F215" s="5"/>
      <c r="G215" s="5"/>
      <c r="H215" s="32" t="e">
        <f t="shared" si="3"/>
        <v>#DIV/0!</v>
      </c>
    </row>
    <row r="216" spans="1:8" ht="13.5" customHeight="1">
      <c r="A216" s="7">
        <v>46024</v>
      </c>
      <c r="B216" s="201"/>
      <c r="C216" s="43" t="s">
        <v>46</v>
      </c>
      <c r="D216" s="4">
        <v>10.5</v>
      </c>
      <c r="E216" s="10"/>
      <c r="F216" s="5"/>
      <c r="G216" s="5">
        <v>990</v>
      </c>
      <c r="H216" s="32">
        <f t="shared" si="3"/>
        <v>94.285714285714292</v>
      </c>
    </row>
    <row r="217" spans="1:8" ht="13.5" customHeight="1">
      <c r="A217" s="7">
        <v>46024</v>
      </c>
      <c r="B217" s="201"/>
      <c r="C217" s="43" t="s">
        <v>47</v>
      </c>
      <c r="D217" s="4">
        <v>10.4</v>
      </c>
      <c r="E217" s="10"/>
      <c r="F217" s="5"/>
      <c r="G217" s="5">
        <v>915</v>
      </c>
      <c r="H217" s="32">
        <f t="shared" si="3"/>
        <v>87.980769230769226</v>
      </c>
    </row>
    <row r="218" spans="1:8" ht="13.5" customHeight="1">
      <c r="A218" s="7">
        <v>46024</v>
      </c>
      <c r="B218" s="201"/>
      <c r="C218" s="22" t="s">
        <v>48</v>
      </c>
      <c r="D218" s="4">
        <v>10.5</v>
      </c>
      <c r="E218" s="10"/>
      <c r="F218" s="5"/>
      <c r="G218" s="5">
        <v>1080</v>
      </c>
      <c r="H218" s="32">
        <f t="shared" si="3"/>
        <v>102.85714285714286</v>
      </c>
    </row>
    <row r="219" spans="1:8" ht="13.5" customHeight="1">
      <c r="A219" s="7">
        <v>46024</v>
      </c>
      <c r="B219" s="201"/>
      <c r="C219" s="22" t="s">
        <v>49</v>
      </c>
      <c r="D219" s="4"/>
      <c r="E219" s="10"/>
      <c r="F219" s="5">
        <v>12</v>
      </c>
      <c r="G219" s="5"/>
      <c r="H219" s="32" t="e">
        <f t="shared" si="3"/>
        <v>#DIV/0!</v>
      </c>
    </row>
    <row r="220" spans="1:8" ht="13.5" customHeight="1">
      <c r="A220" s="7">
        <v>46024</v>
      </c>
      <c r="B220" s="201"/>
      <c r="C220" s="44" t="s">
        <v>50</v>
      </c>
      <c r="D220" s="4">
        <v>10.6</v>
      </c>
      <c r="E220" s="10"/>
      <c r="F220" s="5"/>
      <c r="G220" s="5">
        <v>845</v>
      </c>
      <c r="H220" s="32">
        <f t="shared" si="3"/>
        <v>79.716981132075475</v>
      </c>
    </row>
    <row r="221" spans="1:8" ht="13.5" customHeight="1">
      <c r="A221" s="7">
        <v>46024</v>
      </c>
      <c r="B221" s="201"/>
      <c r="C221" s="43" t="s">
        <v>51</v>
      </c>
      <c r="D221" s="4"/>
      <c r="E221" s="10"/>
      <c r="F221" s="5">
        <v>12</v>
      </c>
      <c r="G221" s="5"/>
      <c r="H221" s="32" t="e">
        <f t="shared" si="3"/>
        <v>#DIV/0!</v>
      </c>
    </row>
    <row r="222" spans="1:8" ht="13.5" customHeight="1">
      <c r="A222" s="7">
        <v>46024</v>
      </c>
      <c r="B222" s="201"/>
      <c r="C222" s="21" t="s">
        <v>90</v>
      </c>
      <c r="D222" s="4">
        <v>9.8000000000000007</v>
      </c>
      <c r="E222" s="10"/>
      <c r="F222" s="5"/>
      <c r="G222" s="5">
        <v>955</v>
      </c>
      <c r="H222" s="32">
        <f t="shared" si="3"/>
        <v>97.448979591836732</v>
      </c>
    </row>
    <row r="223" spans="1:8" ht="13.5" customHeight="1">
      <c r="A223" s="7">
        <v>46024</v>
      </c>
      <c r="B223" s="201"/>
      <c r="C223" s="24" t="s">
        <v>52</v>
      </c>
      <c r="D223" s="4">
        <v>10.5</v>
      </c>
      <c r="E223" s="10"/>
      <c r="F223" s="5"/>
      <c r="G223" s="5">
        <v>920</v>
      </c>
      <c r="H223" s="32">
        <f t="shared" si="3"/>
        <v>87.61904761904762</v>
      </c>
    </row>
    <row r="224" spans="1:8" ht="13.5" customHeight="1">
      <c r="A224" s="7">
        <v>46024</v>
      </c>
      <c r="B224" s="201"/>
      <c r="C224" s="22" t="s">
        <v>53</v>
      </c>
      <c r="D224" s="4">
        <v>10.5</v>
      </c>
      <c r="E224" s="10"/>
      <c r="F224" s="5"/>
      <c r="G224" s="5">
        <v>1185</v>
      </c>
      <c r="H224" s="32">
        <f t="shared" si="3"/>
        <v>112.85714285714286</v>
      </c>
    </row>
    <row r="225" spans="1:8" ht="13.5" customHeight="1">
      <c r="A225" s="7">
        <v>46024</v>
      </c>
      <c r="B225" s="201"/>
      <c r="C225" s="42" t="s">
        <v>54</v>
      </c>
      <c r="D225" s="4">
        <v>5</v>
      </c>
      <c r="E225" s="10">
        <v>2</v>
      </c>
      <c r="F225" s="5"/>
      <c r="G225" s="5">
        <v>485</v>
      </c>
      <c r="H225" s="32">
        <f t="shared" si="3"/>
        <v>97</v>
      </c>
    </row>
    <row r="226" spans="1:8" ht="13.5" customHeight="1">
      <c r="A226" s="7">
        <v>46024</v>
      </c>
      <c r="B226" s="201"/>
      <c r="C226" s="23" t="s">
        <v>55</v>
      </c>
      <c r="D226" s="4">
        <v>10.199999999999999</v>
      </c>
      <c r="E226" s="10"/>
      <c r="F226" s="5"/>
      <c r="G226" s="5">
        <v>820</v>
      </c>
      <c r="H226" s="32">
        <f t="shared" si="3"/>
        <v>80.392156862745097</v>
      </c>
    </row>
    <row r="227" spans="1:8" ht="13.5" customHeight="1">
      <c r="A227" s="7">
        <v>46024</v>
      </c>
      <c r="B227" s="201"/>
      <c r="C227" s="22" t="s">
        <v>56</v>
      </c>
      <c r="D227" s="4">
        <v>4.2</v>
      </c>
      <c r="E227" s="10"/>
      <c r="F227" s="5">
        <v>10.5</v>
      </c>
      <c r="G227" s="5">
        <v>480</v>
      </c>
      <c r="H227" s="32">
        <f t="shared" si="3"/>
        <v>114.28571428571428</v>
      </c>
    </row>
    <row r="228" spans="1:8" ht="13.5" customHeight="1">
      <c r="A228" s="7">
        <v>46024</v>
      </c>
      <c r="B228" s="201"/>
      <c r="C228" s="23" t="s">
        <v>57</v>
      </c>
      <c r="D228" s="4"/>
      <c r="E228" s="10">
        <v>12</v>
      </c>
      <c r="F228" s="5"/>
      <c r="G228" s="5"/>
      <c r="H228" s="32" t="e">
        <f t="shared" si="3"/>
        <v>#DIV/0!</v>
      </c>
    </row>
    <row r="229" spans="1:8" ht="13.5" customHeight="1">
      <c r="A229" s="7">
        <v>46024</v>
      </c>
      <c r="B229" s="201"/>
      <c r="C229" s="40" t="s">
        <v>91</v>
      </c>
      <c r="D229" s="4">
        <v>10.6</v>
      </c>
      <c r="E229" s="10"/>
      <c r="F229" s="5"/>
      <c r="G229" s="5">
        <v>1135</v>
      </c>
      <c r="H229" s="32">
        <f t="shared" si="3"/>
        <v>107.0754716981132</v>
      </c>
    </row>
    <row r="230" spans="1:8" ht="13.5" customHeight="1">
      <c r="A230" s="7">
        <v>46024</v>
      </c>
      <c r="B230" s="201"/>
      <c r="C230" s="8" t="s">
        <v>92</v>
      </c>
      <c r="D230" s="4"/>
      <c r="E230" s="4">
        <v>12</v>
      </c>
      <c r="F230" s="4"/>
      <c r="G230" s="4"/>
      <c r="H230" s="32" t="e">
        <f t="shared" si="3"/>
        <v>#DIV/0!</v>
      </c>
    </row>
    <row r="231" spans="1:8" ht="13.5" customHeight="1">
      <c r="A231" s="7">
        <v>46024</v>
      </c>
      <c r="B231" s="201"/>
      <c r="C231" s="8" t="s">
        <v>58</v>
      </c>
      <c r="D231" s="4">
        <v>10.7</v>
      </c>
      <c r="E231" s="4"/>
      <c r="F231" s="4"/>
      <c r="G231" s="4">
        <v>890</v>
      </c>
      <c r="H231" s="32">
        <f t="shared" si="3"/>
        <v>83.177570093457945</v>
      </c>
    </row>
    <row r="232" spans="1:8" ht="13.5" customHeight="1">
      <c r="A232" s="7">
        <v>46024</v>
      </c>
      <c r="B232" s="201"/>
      <c r="C232" s="8" t="s">
        <v>59</v>
      </c>
      <c r="D232" s="4">
        <v>9.8000000000000007</v>
      </c>
      <c r="E232" s="4"/>
      <c r="F232" s="4"/>
      <c r="G232" s="4">
        <v>1165</v>
      </c>
      <c r="H232" s="32">
        <f t="shared" si="3"/>
        <v>118.87755102040815</v>
      </c>
    </row>
    <row r="233" spans="1:8" ht="13.5" customHeight="1">
      <c r="A233" s="7">
        <v>46024</v>
      </c>
      <c r="B233" s="201"/>
      <c r="C233" s="8" t="s">
        <v>60</v>
      </c>
      <c r="D233" s="4">
        <v>8.4</v>
      </c>
      <c r="E233" s="4"/>
      <c r="F233" s="4"/>
      <c r="G233" s="4">
        <v>885</v>
      </c>
      <c r="H233" s="32">
        <f t="shared" si="3"/>
        <v>105.35714285714285</v>
      </c>
    </row>
    <row r="234" spans="1:8" ht="13.5" customHeight="1">
      <c r="A234" s="7">
        <v>46024</v>
      </c>
      <c r="B234" s="201"/>
      <c r="C234" s="8" t="s">
        <v>61</v>
      </c>
      <c r="D234" s="4">
        <v>9</v>
      </c>
      <c r="E234" s="4"/>
      <c r="F234" s="4"/>
      <c r="G234" s="4">
        <v>505</v>
      </c>
      <c r="H234" s="32">
        <f t="shared" si="3"/>
        <v>56.111111111111114</v>
      </c>
    </row>
    <row r="235" spans="1:8" ht="13.5" customHeight="1">
      <c r="A235" s="7">
        <v>46024</v>
      </c>
      <c r="B235" s="201"/>
      <c r="C235" s="8" t="s">
        <v>62</v>
      </c>
      <c r="D235" s="4">
        <v>10.16</v>
      </c>
      <c r="E235" s="4"/>
      <c r="F235" s="4"/>
      <c r="G235" s="4">
        <v>1250</v>
      </c>
      <c r="H235" s="32">
        <f t="shared" si="3"/>
        <v>123.03149606299212</v>
      </c>
    </row>
    <row r="236" spans="1:8" ht="13.5" customHeight="1">
      <c r="A236" s="7">
        <v>46024</v>
      </c>
      <c r="B236" s="201"/>
      <c r="C236" s="36" t="s">
        <v>63</v>
      </c>
      <c r="D236" s="4">
        <v>7.5</v>
      </c>
      <c r="E236" s="4"/>
      <c r="F236" s="4"/>
      <c r="G236" s="4">
        <v>795</v>
      </c>
      <c r="H236" s="32">
        <f t="shared" si="3"/>
        <v>106</v>
      </c>
    </row>
    <row r="237" spans="1:8" ht="13.5" customHeight="1">
      <c r="A237" s="7">
        <v>46024</v>
      </c>
      <c r="B237" s="201"/>
      <c r="C237" s="8" t="s">
        <v>64</v>
      </c>
      <c r="D237" s="4">
        <v>3.6</v>
      </c>
      <c r="E237" s="4"/>
      <c r="F237" s="4">
        <v>5.83</v>
      </c>
      <c r="G237" s="4">
        <v>430</v>
      </c>
      <c r="H237" s="32">
        <f t="shared" si="3"/>
        <v>119.44444444444444</v>
      </c>
    </row>
    <row r="238" spans="1:8" ht="13.5" customHeight="1">
      <c r="A238" s="7">
        <v>46024</v>
      </c>
      <c r="B238" s="201"/>
      <c r="C238" s="8" t="s">
        <v>65</v>
      </c>
      <c r="D238" s="4">
        <v>10.9</v>
      </c>
      <c r="E238" s="4"/>
      <c r="F238" s="4"/>
      <c r="G238" s="4">
        <v>825</v>
      </c>
      <c r="H238" s="32">
        <f t="shared" si="3"/>
        <v>75.688073394495405</v>
      </c>
    </row>
    <row r="239" spans="1:8" ht="13.5" customHeight="1">
      <c r="A239" s="7">
        <v>46024</v>
      </c>
      <c r="B239" s="201"/>
      <c r="C239" s="8" t="s">
        <v>66</v>
      </c>
      <c r="D239" s="4">
        <v>10.199999999999999</v>
      </c>
      <c r="E239" s="4"/>
      <c r="F239" s="4"/>
      <c r="G239" s="4">
        <v>1275</v>
      </c>
      <c r="H239" s="32">
        <f t="shared" si="3"/>
        <v>125.00000000000001</v>
      </c>
    </row>
    <row r="240" spans="1:8" ht="13.5" customHeight="1">
      <c r="A240" s="7">
        <v>46024</v>
      </c>
      <c r="B240" s="201"/>
      <c r="C240" s="8" t="s">
        <v>67</v>
      </c>
      <c r="D240" s="4">
        <v>10.6</v>
      </c>
      <c r="E240" s="4"/>
      <c r="F240" s="4"/>
      <c r="G240" s="4">
        <v>1410</v>
      </c>
      <c r="H240" s="32">
        <f t="shared" si="3"/>
        <v>133.01886792452831</v>
      </c>
    </row>
    <row r="241" spans="1:8" ht="13.5" customHeight="1">
      <c r="A241" s="7">
        <v>46024</v>
      </c>
      <c r="B241" s="201"/>
      <c r="C241" s="36" t="s">
        <v>68</v>
      </c>
      <c r="D241" s="4">
        <v>9.6</v>
      </c>
      <c r="E241" s="4"/>
      <c r="F241" s="4"/>
      <c r="G241" s="4">
        <v>1210</v>
      </c>
      <c r="H241" s="32">
        <f t="shared" si="3"/>
        <v>126.04166666666667</v>
      </c>
    </row>
    <row r="242" spans="1:8" ht="13.5" customHeight="1">
      <c r="A242" s="7">
        <v>46024</v>
      </c>
      <c r="B242" s="201"/>
      <c r="C242" s="8" t="s">
        <v>69</v>
      </c>
      <c r="D242" s="4">
        <v>6.16</v>
      </c>
      <c r="E242" s="4"/>
      <c r="F242" s="4">
        <v>4</v>
      </c>
      <c r="G242" s="4">
        <v>690</v>
      </c>
      <c r="H242" s="32">
        <f t="shared" si="3"/>
        <v>112.01298701298701</v>
      </c>
    </row>
    <row r="243" spans="1:8" ht="13.5" customHeight="1">
      <c r="A243" s="7">
        <v>46024</v>
      </c>
      <c r="B243" s="201"/>
      <c r="C243" s="8" t="s">
        <v>70</v>
      </c>
      <c r="D243" s="4">
        <v>10.199999999999999</v>
      </c>
      <c r="E243" s="4"/>
      <c r="F243" s="4"/>
      <c r="G243" s="4">
        <v>975</v>
      </c>
      <c r="H243" s="32">
        <f t="shared" si="3"/>
        <v>95.588235294117652</v>
      </c>
    </row>
    <row r="244" spans="1:8" ht="13.5" customHeight="1">
      <c r="A244" s="7">
        <v>46024</v>
      </c>
      <c r="B244" s="201"/>
      <c r="C244" s="36" t="s">
        <v>71</v>
      </c>
      <c r="D244" s="4">
        <v>9.5</v>
      </c>
      <c r="E244" s="4"/>
      <c r="F244" s="4"/>
      <c r="G244" s="4">
        <v>585</v>
      </c>
      <c r="H244" s="32">
        <f t="shared" si="3"/>
        <v>61.578947368421055</v>
      </c>
    </row>
    <row r="245" spans="1:8" ht="13.5" customHeight="1">
      <c r="A245" s="7">
        <v>46024</v>
      </c>
      <c r="B245" s="201"/>
      <c r="C245" s="8" t="s">
        <v>72</v>
      </c>
      <c r="D245" s="4">
        <v>10.4</v>
      </c>
      <c r="E245" s="4"/>
      <c r="F245" s="4"/>
      <c r="G245" s="4">
        <v>1245</v>
      </c>
      <c r="H245" s="32">
        <f t="shared" si="3"/>
        <v>119.71153846153845</v>
      </c>
    </row>
    <row r="246" spans="1:8" ht="13.5" customHeight="1">
      <c r="A246" s="7">
        <v>46024</v>
      </c>
      <c r="B246" s="201"/>
      <c r="C246" s="8" t="s">
        <v>73</v>
      </c>
      <c r="D246" s="4">
        <v>10.5</v>
      </c>
      <c r="E246" s="45"/>
      <c r="F246" s="4"/>
      <c r="G246" s="4">
        <v>1350</v>
      </c>
      <c r="H246" s="32">
        <f t="shared" si="3"/>
        <v>128.57142857142858</v>
      </c>
    </row>
    <row r="247" spans="1:8" ht="13.5" customHeight="1">
      <c r="A247" s="7">
        <v>46024</v>
      </c>
      <c r="B247" s="201"/>
      <c r="C247" s="8" t="s">
        <v>74</v>
      </c>
      <c r="D247" s="4">
        <v>9.5</v>
      </c>
      <c r="E247" s="45"/>
      <c r="F247" s="4"/>
      <c r="G247" s="25">
        <v>1320</v>
      </c>
      <c r="H247" s="32">
        <f t="shared" si="3"/>
        <v>138.94736842105263</v>
      </c>
    </row>
    <row r="248" spans="1:8" ht="13.5" customHeight="1">
      <c r="A248" s="7">
        <v>46024</v>
      </c>
      <c r="B248" s="201"/>
      <c r="C248" s="36" t="s">
        <v>75</v>
      </c>
      <c r="D248" s="4">
        <v>9</v>
      </c>
      <c r="E248" s="4"/>
      <c r="F248" s="4"/>
      <c r="G248" s="4">
        <v>1275</v>
      </c>
      <c r="H248" s="32">
        <f t="shared" si="3"/>
        <v>141.66666666666666</v>
      </c>
    </row>
    <row r="249" spans="1:8" ht="13.5" customHeight="1">
      <c r="A249" s="7">
        <v>46024</v>
      </c>
      <c r="B249" s="201"/>
      <c r="C249" s="8" t="s">
        <v>76</v>
      </c>
      <c r="D249" s="4">
        <v>9.3000000000000007</v>
      </c>
      <c r="E249" s="45"/>
      <c r="F249" s="4"/>
      <c r="G249" s="4">
        <v>1195</v>
      </c>
      <c r="H249" s="32">
        <f t="shared" si="3"/>
        <v>128.49462365591395</v>
      </c>
    </row>
    <row r="250" spans="1:8" ht="13.5" customHeight="1">
      <c r="A250" s="7">
        <v>46024</v>
      </c>
      <c r="B250" s="202"/>
      <c r="C250" s="46" t="s">
        <v>93</v>
      </c>
      <c r="D250" s="9">
        <v>626.1</v>
      </c>
      <c r="E250" s="3">
        <v>80.48</v>
      </c>
      <c r="F250" s="3">
        <v>116.47</v>
      </c>
      <c r="G250" s="9">
        <v>57095</v>
      </c>
      <c r="H250" s="33">
        <f t="shared" si="3"/>
        <v>91.191502954799546</v>
      </c>
    </row>
    <row r="251" spans="1:8" ht="13.5" customHeight="1">
      <c r="A251" s="7">
        <v>46024</v>
      </c>
      <c r="B251" s="200" t="s">
        <v>109</v>
      </c>
      <c r="C251" s="11" t="s">
        <v>80</v>
      </c>
      <c r="D251" s="4">
        <v>10.5</v>
      </c>
      <c r="E251" s="10"/>
      <c r="F251" s="5"/>
      <c r="G251" s="5">
        <v>635</v>
      </c>
      <c r="H251" s="32">
        <f>G251/D251</f>
        <v>60.476190476190474</v>
      </c>
    </row>
    <row r="252" spans="1:8" ht="13.5" customHeight="1">
      <c r="A252" s="7">
        <v>46024</v>
      </c>
      <c r="B252" s="201"/>
      <c r="C252" s="8" t="s">
        <v>81</v>
      </c>
      <c r="D252" s="4">
        <v>10.5</v>
      </c>
      <c r="E252" s="10"/>
      <c r="F252" s="5"/>
      <c r="G252" s="5">
        <v>915</v>
      </c>
      <c r="H252" s="32">
        <f t="shared" ref="H252:H332" si="4">G252/D252</f>
        <v>87.142857142857139</v>
      </c>
    </row>
    <row r="253" spans="1:8" ht="13.5" customHeight="1">
      <c r="A253" s="7">
        <v>46024</v>
      </c>
      <c r="B253" s="201"/>
      <c r="C253" s="8" t="s">
        <v>7</v>
      </c>
      <c r="D253" s="4">
        <v>9.9</v>
      </c>
      <c r="E253" s="10"/>
      <c r="F253" s="5"/>
      <c r="G253" s="5">
        <v>840</v>
      </c>
      <c r="H253" s="32">
        <f t="shared" si="4"/>
        <v>84.848484848484844</v>
      </c>
    </row>
    <row r="254" spans="1:8" ht="13.5" customHeight="1">
      <c r="A254" s="7">
        <v>46024</v>
      </c>
      <c r="B254" s="201"/>
      <c r="C254" s="38" t="s">
        <v>8</v>
      </c>
      <c r="D254" s="4"/>
      <c r="E254" s="10">
        <v>12</v>
      </c>
      <c r="F254" s="5"/>
      <c r="G254" s="5"/>
      <c r="H254" s="32" t="e">
        <f t="shared" si="4"/>
        <v>#DIV/0!</v>
      </c>
    </row>
    <row r="255" spans="1:8" ht="13.5" customHeight="1">
      <c r="A255" s="7">
        <v>46024</v>
      </c>
      <c r="B255" s="201"/>
      <c r="C255" s="11" t="s">
        <v>9</v>
      </c>
      <c r="D255" s="4">
        <v>10</v>
      </c>
      <c r="E255" s="10"/>
      <c r="F255" s="5"/>
      <c r="G255" s="5">
        <v>710</v>
      </c>
      <c r="H255" s="32">
        <f t="shared" si="4"/>
        <v>71</v>
      </c>
    </row>
    <row r="256" spans="1:8" ht="13.5" customHeight="1">
      <c r="A256" s="7">
        <v>46024</v>
      </c>
      <c r="B256" s="201"/>
      <c r="C256" s="8" t="s">
        <v>82</v>
      </c>
      <c r="D256" s="4">
        <v>9.9</v>
      </c>
      <c r="E256" s="10"/>
      <c r="F256" s="5"/>
      <c r="G256" s="5">
        <v>590</v>
      </c>
      <c r="H256" s="32">
        <f t="shared" si="4"/>
        <v>59.595959595959592</v>
      </c>
    </row>
    <row r="257" spans="1:8" ht="13.5" customHeight="1">
      <c r="A257" s="7">
        <v>46024</v>
      </c>
      <c r="B257" s="201"/>
      <c r="C257" s="8" t="s">
        <v>10</v>
      </c>
      <c r="D257" s="4">
        <v>10.199999999999999</v>
      </c>
      <c r="E257" s="10"/>
      <c r="F257" s="5"/>
      <c r="G257" s="5">
        <v>725</v>
      </c>
      <c r="H257" s="32">
        <f t="shared" si="4"/>
        <v>71.078431372549019</v>
      </c>
    </row>
    <row r="258" spans="1:8" ht="13.5" customHeight="1">
      <c r="A258" s="7">
        <v>46024</v>
      </c>
      <c r="B258" s="201"/>
      <c r="C258" s="8" t="s">
        <v>83</v>
      </c>
      <c r="D258" s="4">
        <v>10.1</v>
      </c>
      <c r="E258" s="10"/>
      <c r="F258" s="5"/>
      <c r="G258" s="5">
        <v>735</v>
      </c>
      <c r="H258" s="32">
        <f t="shared" si="4"/>
        <v>72.772277227722782</v>
      </c>
    </row>
    <row r="259" spans="1:8" ht="13.5" customHeight="1">
      <c r="A259" s="7">
        <v>46024</v>
      </c>
      <c r="B259" s="201"/>
      <c r="C259" s="11" t="s">
        <v>11</v>
      </c>
      <c r="D259" s="4">
        <v>10.4</v>
      </c>
      <c r="E259" s="10"/>
      <c r="F259" s="5"/>
      <c r="G259" s="5">
        <v>1200</v>
      </c>
      <c r="H259" s="32">
        <f t="shared" si="4"/>
        <v>115.38461538461539</v>
      </c>
    </row>
    <row r="260" spans="1:8" ht="13.5" customHeight="1">
      <c r="A260" s="7">
        <v>46024</v>
      </c>
      <c r="B260" s="201"/>
      <c r="C260" s="21" t="s">
        <v>84</v>
      </c>
      <c r="D260" s="4">
        <v>9</v>
      </c>
      <c r="E260" s="10"/>
      <c r="F260" s="5"/>
      <c r="G260" s="5">
        <v>1040</v>
      </c>
      <c r="H260" s="32">
        <f t="shared" si="4"/>
        <v>115.55555555555556</v>
      </c>
    </row>
    <row r="261" spans="1:8" ht="13.5" customHeight="1">
      <c r="A261" s="7">
        <v>46024</v>
      </c>
      <c r="B261" s="201"/>
      <c r="C261" s="8" t="s">
        <v>12</v>
      </c>
      <c r="D261" s="4">
        <v>10.199999999999999</v>
      </c>
      <c r="E261" s="10"/>
      <c r="F261" s="5"/>
      <c r="G261" s="5">
        <v>870</v>
      </c>
      <c r="H261" s="32">
        <f t="shared" si="4"/>
        <v>85.294117647058826</v>
      </c>
    </row>
    <row r="262" spans="1:8" ht="13.5" customHeight="1">
      <c r="A262" s="7">
        <v>46024</v>
      </c>
      <c r="B262" s="201"/>
      <c r="C262" s="39" t="s">
        <v>13</v>
      </c>
      <c r="D262" s="4">
        <v>10.199999999999999</v>
      </c>
      <c r="E262" s="10"/>
      <c r="F262" s="5"/>
      <c r="G262" s="5">
        <v>950</v>
      </c>
      <c r="H262" s="32">
        <f t="shared" si="4"/>
        <v>93.137254901960787</v>
      </c>
    </row>
    <row r="263" spans="1:8" ht="13.5" customHeight="1">
      <c r="A263" s="7">
        <v>46024</v>
      </c>
      <c r="B263" s="201"/>
      <c r="C263" s="8" t="s">
        <v>14</v>
      </c>
      <c r="D263" s="4">
        <v>10</v>
      </c>
      <c r="E263" s="10"/>
      <c r="F263" s="5"/>
      <c r="G263" s="5">
        <v>565</v>
      </c>
      <c r="H263" s="32">
        <f t="shared" si="4"/>
        <v>56.5</v>
      </c>
    </row>
    <row r="264" spans="1:8" ht="13.5" customHeight="1">
      <c r="A264" s="7">
        <v>46024</v>
      </c>
      <c r="B264" s="201"/>
      <c r="C264" s="11" t="s">
        <v>15</v>
      </c>
      <c r="D264" s="4">
        <v>9.1</v>
      </c>
      <c r="E264" s="10"/>
      <c r="F264" s="5"/>
      <c r="G264" s="5">
        <v>925</v>
      </c>
      <c r="H264" s="32">
        <f t="shared" si="4"/>
        <v>101.64835164835165</v>
      </c>
    </row>
    <row r="265" spans="1:8" ht="13.5" customHeight="1">
      <c r="A265" s="7">
        <v>46024</v>
      </c>
      <c r="B265" s="201"/>
      <c r="C265" s="11" t="s">
        <v>16</v>
      </c>
      <c r="D265" s="4">
        <v>6.7</v>
      </c>
      <c r="E265" s="10"/>
      <c r="F265" s="5"/>
      <c r="G265" s="5">
        <v>700</v>
      </c>
      <c r="H265" s="32">
        <f t="shared" si="4"/>
        <v>104.4776119402985</v>
      </c>
    </row>
    <row r="266" spans="1:8" ht="13.5" customHeight="1">
      <c r="A266" s="7">
        <v>46024</v>
      </c>
      <c r="B266" s="201"/>
      <c r="C266" s="11" t="s">
        <v>17</v>
      </c>
      <c r="D266" s="4">
        <v>6.7</v>
      </c>
      <c r="E266" s="10"/>
      <c r="F266" s="5"/>
      <c r="G266" s="5">
        <v>720</v>
      </c>
      <c r="H266" s="32">
        <f t="shared" si="4"/>
        <v>107.46268656716417</v>
      </c>
    </row>
    <row r="267" spans="1:8" ht="13.5" customHeight="1">
      <c r="A267" s="7">
        <v>46024</v>
      </c>
      <c r="B267" s="201"/>
      <c r="C267" s="8" t="s">
        <v>18</v>
      </c>
      <c r="D267" s="4">
        <v>8.3000000000000007</v>
      </c>
      <c r="E267" s="10"/>
      <c r="F267" s="5"/>
      <c r="G267" s="5">
        <v>610</v>
      </c>
      <c r="H267" s="32">
        <f t="shared" si="4"/>
        <v>73.493975903614455</v>
      </c>
    </row>
    <row r="268" spans="1:8" ht="13.5" customHeight="1">
      <c r="A268" s="7">
        <v>46024</v>
      </c>
      <c r="B268" s="201"/>
      <c r="C268" s="38" t="s">
        <v>19</v>
      </c>
      <c r="D268" s="4"/>
      <c r="E268" s="10"/>
      <c r="F268" s="5">
        <v>12</v>
      </c>
      <c r="G268" s="5"/>
      <c r="H268" s="32" t="e">
        <f t="shared" si="4"/>
        <v>#DIV/0!</v>
      </c>
    </row>
    <row r="269" spans="1:8" ht="13.5" customHeight="1">
      <c r="A269" s="7">
        <v>46024</v>
      </c>
      <c r="B269" s="201"/>
      <c r="C269" s="8" t="s">
        <v>20</v>
      </c>
      <c r="D269" s="4">
        <v>10.1</v>
      </c>
      <c r="E269" s="10"/>
      <c r="F269" s="5"/>
      <c r="G269" s="5">
        <v>825</v>
      </c>
      <c r="H269" s="32">
        <f t="shared" si="4"/>
        <v>81.683168316831683</v>
      </c>
    </row>
    <row r="270" spans="1:8" ht="13.5" customHeight="1">
      <c r="A270" s="7">
        <v>46024</v>
      </c>
      <c r="B270" s="201"/>
      <c r="C270" s="8" t="s">
        <v>85</v>
      </c>
      <c r="D270" s="4">
        <v>10.1</v>
      </c>
      <c r="E270" s="10"/>
      <c r="F270" s="5"/>
      <c r="G270" s="5">
        <v>685</v>
      </c>
      <c r="H270" s="32">
        <f t="shared" si="4"/>
        <v>67.821782178217831</v>
      </c>
    </row>
    <row r="271" spans="1:8" ht="13.5" customHeight="1">
      <c r="A271" s="7">
        <v>46024</v>
      </c>
      <c r="B271" s="201"/>
      <c r="C271" s="8" t="s">
        <v>22</v>
      </c>
      <c r="D271" s="4">
        <v>9.3000000000000007</v>
      </c>
      <c r="E271" s="10"/>
      <c r="F271" s="5"/>
      <c r="G271" s="5">
        <v>725</v>
      </c>
      <c r="H271" s="32">
        <f t="shared" si="4"/>
        <v>77.956989247311824</v>
      </c>
    </row>
    <row r="272" spans="1:8" ht="13.5" customHeight="1">
      <c r="A272" s="7">
        <v>46024</v>
      </c>
      <c r="B272" s="201"/>
      <c r="C272" s="11" t="s">
        <v>23</v>
      </c>
      <c r="D272" s="4">
        <v>10.3</v>
      </c>
      <c r="E272" s="10"/>
      <c r="F272" s="5"/>
      <c r="G272" s="5">
        <v>950</v>
      </c>
      <c r="H272" s="32">
        <f t="shared" si="4"/>
        <v>92.233009708737853</v>
      </c>
    </row>
    <row r="273" spans="1:8" ht="13.5" customHeight="1">
      <c r="A273" s="7">
        <v>46024</v>
      </c>
      <c r="B273" s="201"/>
      <c r="C273" s="21" t="s">
        <v>24</v>
      </c>
      <c r="D273" s="4"/>
      <c r="E273" s="10"/>
      <c r="F273" s="5">
        <v>1</v>
      </c>
      <c r="G273" s="5"/>
      <c r="H273" s="32" t="e">
        <f t="shared" si="4"/>
        <v>#DIV/0!</v>
      </c>
    </row>
    <row r="274" spans="1:8" ht="13.5" customHeight="1">
      <c r="A274" s="7">
        <v>46024</v>
      </c>
      <c r="B274" s="201"/>
      <c r="C274" s="8" t="s">
        <v>25</v>
      </c>
      <c r="D274" s="4">
        <v>10.199999999999999</v>
      </c>
      <c r="E274" s="10"/>
      <c r="F274" s="5"/>
      <c r="G274" s="5">
        <v>805</v>
      </c>
      <c r="H274" s="32">
        <f t="shared" si="4"/>
        <v>78.921568627450981</v>
      </c>
    </row>
    <row r="275" spans="1:8" ht="13.5" customHeight="1">
      <c r="A275" s="7">
        <v>46024</v>
      </c>
      <c r="B275" s="201"/>
      <c r="C275" s="11" t="s">
        <v>26</v>
      </c>
      <c r="D275" s="4">
        <v>10.3</v>
      </c>
      <c r="E275" s="10"/>
      <c r="F275" s="5"/>
      <c r="G275" s="5">
        <v>835</v>
      </c>
      <c r="H275" s="32">
        <f t="shared" si="4"/>
        <v>81.067961165048544</v>
      </c>
    </row>
    <row r="276" spans="1:8" ht="13.5" customHeight="1">
      <c r="A276" s="7">
        <v>46024</v>
      </c>
      <c r="B276" s="201"/>
      <c r="C276" s="40" t="s">
        <v>27</v>
      </c>
      <c r="D276" s="4">
        <v>8.9</v>
      </c>
      <c r="E276" s="10"/>
      <c r="F276" s="5"/>
      <c r="G276" s="5">
        <v>1105</v>
      </c>
      <c r="H276" s="32">
        <f t="shared" si="4"/>
        <v>124.15730337078651</v>
      </c>
    </row>
    <row r="277" spans="1:8" ht="13.5" customHeight="1">
      <c r="A277" s="7">
        <v>46024</v>
      </c>
      <c r="B277" s="201"/>
      <c r="C277" s="11" t="s">
        <v>28</v>
      </c>
      <c r="D277" s="4">
        <v>10.5</v>
      </c>
      <c r="E277" s="10">
        <v>1.33</v>
      </c>
      <c r="F277" s="5"/>
      <c r="G277" s="5">
        <v>540</v>
      </c>
      <c r="H277" s="32">
        <f t="shared" si="4"/>
        <v>51.428571428571431</v>
      </c>
    </row>
    <row r="278" spans="1:8" ht="13.5" customHeight="1">
      <c r="A278" s="7">
        <v>46024</v>
      </c>
      <c r="B278" s="201"/>
      <c r="C278" s="8" t="s">
        <v>29</v>
      </c>
      <c r="D278" s="4">
        <v>10.1</v>
      </c>
      <c r="E278" s="10"/>
      <c r="F278" s="5"/>
      <c r="G278" s="5">
        <v>885</v>
      </c>
      <c r="H278" s="32">
        <f t="shared" si="4"/>
        <v>87.623762376237622</v>
      </c>
    </row>
    <row r="279" spans="1:8" ht="13.5" customHeight="1">
      <c r="A279" s="7">
        <v>46024</v>
      </c>
      <c r="B279" s="201"/>
      <c r="C279" s="40" t="s">
        <v>30</v>
      </c>
      <c r="D279" s="4">
        <v>10.3</v>
      </c>
      <c r="E279" s="10"/>
      <c r="F279" s="5"/>
      <c r="G279" s="5">
        <v>1015</v>
      </c>
      <c r="H279" s="32">
        <f t="shared" si="4"/>
        <v>98.543689320388339</v>
      </c>
    </row>
    <row r="280" spans="1:8" ht="13.5" customHeight="1">
      <c r="A280" s="7">
        <v>46024</v>
      </c>
      <c r="B280" s="201"/>
      <c r="C280" s="41" t="s">
        <v>31</v>
      </c>
      <c r="D280" s="4">
        <v>10.199999999999999</v>
      </c>
      <c r="E280" s="10"/>
      <c r="F280" s="5"/>
      <c r="G280" s="5">
        <v>630</v>
      </c>
      <c r="H280" s="32">
        <f t="shared" si="4"/>
        <v>61.764705882352942</v>
      </c>
    </row>
    <row r="281" spans="1:8" ht="13.5" customHeight="1">
      <c r="A281" s="7">
        <v>46024</v>
      </c>
      <c r="B281" s="201"/>
      <c r="C281" s="41" t="s">
        <v>32</v>
      </c>
      <c r="D281" s="4">
        <v>10.199999999999999</v>
      </c>
      <c r="E281" s="10"/>
      <c r="F281" s="5"/>
      <c r="G281" s="5">
        <v>960</v>
      </c>
      <c r="H281" s="32">
        <f t="shared" si="4"/>
        <v>94.117647058823536</v>
      </c>
    </row>
    <row r="282" spans="1:8" ht="13.5" customHeight="1">
      <c r="A282" s="7">
        <v>46024</v>
      </c>
      <c r="B282" s="201"/>
      <c r="C282" s="40" t="s">
        <v>33</v>
      </c>
      <c r="D282" s="4">
        <v>9.6</v>
      </c>
      <c r="E282" s="10">
        <v>0.5</v>
      </c>
      <c r="F282" s="5"/>
      <c r="G282" s="5">
        <v>650</v>
      </c>
      <c r="H282" s="32">
        <f t="shared" si="4"/>
        <v>67.708333333333343</v>
      </c>
    </row>
    <row r="283" spans="1:8" ht="13.5" customHeight="1">
      <c r="A283" s="7">
        <v>46024</v>
      </c>
      <c r="B283" s="201"/>
      <c r="C283" s="40" t="s">
        <v>86</v>
      </c>
      <c r="D283" s="4"/>
      <c r="E283" s="10"/>
      <c r="F283" s="5">
        <v>2</v>
      </c>
      <c r="G283" s="5"/>
      <c r="H283" s="32" t="e">
        <f t="shared" si="4"/>
        <v>#DIV/0!</v>
      </c>
    </row>
    <row r="284" spans="1:8" ht="13.5" customHeight="1">
      <c r="A284" s="7">
        <v>46024</v>
      </c>
      <c r="B284" s="201"/>
      <c r="C284" s="41" t="s">
        <v>34</v>
      </c>
      <c r="D284" s="4">
        <v>10.5</v>
      </c>
      <c r="E284" s="10"/>
      <c r="F284" s="5"/>
      <c r="G284" s="5">
        <v>830</v>
      </c>
      <c r="H284" s="32">
        <f t="shared" si="4"/>
        <v>79.047619047619051</v>
      </c>
    </row>
    <row r="285" spans="1:8" ht="13.5" customHeight="1">
      <c r="A285" s="7">
        <v>46024</v>
      </c>
      <c r="B285" s="201"/>
      <c r="C285" s="8" t="s">
        <v>35</v>
      </c>
      <c r="D285" s="4">
        <v>8.9</v>
      </c>
      <c r="E285" s="10"/>
      <c r="F285" s="5"/>
      <c r="G285" s="5">
        <v>795</v>
      </c>
      <c r="H285" s="32">
        <f t="shared" si="4"/>
        <v>89.325842696629209</v>
      </c>
    </row>
    <row r="286" spans="1:8" ht="13.5" customHeight="1">
      <c r="A286" s="7">
        <v>46024</v>
      </c>
      <c r="B286" s="201"/>
      <c r="C286" s="8" t="s">
        <v>36</v>
      </c>
      <c r="D286" s="4">
        <v>9.9</v>
      </c>
      <c r="E286" s="10"/>
      <c r="F286" s="5"/>
      <c r="G286" s="5">
        <v>735</v>
      </c>
      <c r="H286" s="32">
        <f t="shared" si="4"/>
        <v>74.242424242424235</v>
      </c>
    </row>
    <row r="287" spans="1:8" ht="13.5" customHeight="1">
      <c r="A287" s="7">
        <v>46024</v>
      </c>
      <c r="B287" s="201"/>
      <c r="C287" s="40" t="s">
        <v>37</v>
      </c>
      <c r="D287" s="4">
        <v>10.3</v>
      </c>
      <c r="E287" s="10"/>
      <c r="F287" s="5"/>
      <c r="G287" s="5">
        <v>1070</v>
      </c>
      <c r="H287" s="32">
        <f t="shared" si="4"/>
        <v>103.88349514563106</v>
      </c>
    </row>
    <row r="288" spans="1:8" ht="13.5" customHeight="1">
      <c r="A288" s="7">
        <v>46024</v>
      </c>
      <c r="B288" s="201"/>
      <c r="C288" s="8" t="s">
        <v>38</v>
      </c>
      <c r="D288" s="4"/>
      <c r="E288" s="10"/>
      <c r="F288" s="5">
        <v>3.5</v>
      </c>
      <c r="G288" s="5"/>
      <c r="H288" s="32" t="e">
        <f t="shared" si="4"/>
        <v>#DIV/0!</v>
      </c>
    </row>
    <row r="289" spans="1:8" ht="13.5" customHeight="1">
      <c r="A289" s="7">
        <v>46024</v>
      </c>
      <c r="B289" s="201"/>
      <c r="C289" s="40" t="s">
        <v>39</v>
      </c>
      <c r="D289" s="4">
        <v>10.3</v>
      </c>
      <c r="E289" s="10"/>
      <c r="F289" s="5"/>
      <c r="G289" s="5">
        <v>990</v>
      </c>
      <c r="H289" s="32">
        <f t="shared" si="4"/>
        <v>96.116504854368927</v>
      </c>
    </row>
    <row r="290" spans="1:8" ht="13.5" customHeight="1">
      <c r="A290" s="7">
        <v>46024</v>
      </c>
      <c r="B290" s="201"/>
      <c r="C290" s="41" t="s">
        <v>40</v>
      </c>
      <c r="D290" s="4">
        <v>10.1</v>
      </c>
      <c r="E290" s="10"/>
      <c r="F290" s="5"/>
      <c r="G290" s="5">
        <v>830</v>
      </c>
      <c r="H290" s="32">
        <f t="shared" si="4"/>
        <v>82.178217821782184</v>
      </c>
    </row>
    <row r="291" spans="1:8" ht="13.5" customHeight="1">
      <c r="A291" s="7">
        <v>46024</v>
      </c>
      <c r="B291" s="201"/>
      <c r="C291" s="8" t="s">
        <v>87</v>
      </c>
      <c r="D291" s="4">
        <v>1</v>
      </c>
      <c r="E291" s="10">
        <v>3</v>
      </c>
      <c r="F291" s="5"/>
      <c r="G291" s="5">
        <v>75</v>
      </c>
      <c r="H291" s="32">
        <f t="shared" si="4"/>
        <v>75</v>
      </c>
    </row>
    <row r="292" spans="1:8" ht="13.5" customHeight="1">
      <c r="A292" s="7">
        <v>46024</v>
      </c>
      <c r="B292" s="201"/>
      <c r="C292" s="42" t="s">
        <v>41</v>
      </c>
      <c r="D292" s="4">
        <v>10.5</v>
      </c>
      <c r="E292" s="10"/>
      <c r="F292" s="5"/>
      <c r="G292" s="5">
        <v>1040</v>
      </c>
      <c r="H292" s="32">
        <f t="shared" si="4"/>
        <v>99.047619047619051</v>
      </c>
    </row>
    <row r="293" spans="1:8" ht="13.5" customHeight="1">
      <c r="A293" s="7">
        <v>46024</v>
      </c>
      <c r="B293" s="201"/>
      <c r="C293" s="43" t="s">
        <v>42</v>
      </c>
      <c r="D293" s="4">
        <v>10.199999999999999</v>
      </c>
      <c r="E293" s="10"/>
      <c r="F293" s="5"/>
      <c r="G293" s="5">
        <v>770</v>
      </c>
      <c r="H293" s="32">
        <f t="shared" si="4"/>
        <v>75.490196078431381</v>
      </c>
    </row>
    <row r="294" spans="1:8" ht="13.5" customHeight="1">
      <c r="A294" s="7">
        <v>46024</v>
      </c>
      <c r="B294" s="201"/>
      <c r="C294" s="40" t="s">
        <v>88</v>
      </c>
      <c r="D294" s="4">
        <v>10.3</v>
      </c>
      <c r="E294" s="10"/>
      <c r="F294" s="5"/>
      <c r="G294" s="5">
        <v>995</v>
      </c>
      <c r="H294" s="32">
        <f t="shared" si="4"/>
        <v>96.601941747572809</v>
      </c>
    </row>
    <row r="295" spans="1:8" ht="13.5" customHeight="1">
      <c r="A295" s="7">
        <v>46024</v>
      </c>
      <c r="B295" s="201"/>
      <c r="C295" s="22" t="s">
        <v>43</v>
      </c>
      <c r="D295" s="4">
        <v>10.199999999999999</v>
      </c>
      <c r="E295" s="10"/>
      <c r="F295" s="5"/>
      <c r="G295" s="5">
        <v>1075</v>
      </c>
      <c r="H295" s="32">
        <f t="shared" si="4"/>
        <v>105.39215686274511</v>
      </c>
    </row>
    <row r="296" spans="1:8" ht="13.5" customHeight="1">
      <c r="A296" s="7">
        <v>46024</v>
      </c>
      <c r="B296" s="201"/>
      <c r="C296" s="43" t="s">
        <v>44</v>
      </c>
      <c r="D296" s="4">
        <v>10.1</v>
      </c>
      <c r="E296" s="10"/>
      <c r="F296" s="5"/>
      <c r="G296" s="5">
        <v>800</v>
      </c>
      <c r="H296" s="32">
        <f t="shared" si="4"/>
        <v>79.207920792079207</v>
      </c>
    </row>
    <row r="297" spans="1:8" ht="13.5" customHeight="1">
      <c r="A297" s="7">
        <v>46024</v>
      </c>
      <c r="B297" s="201"/>
      <c r="C297" s="41" t="s">
        <v>89</v>
      </c>
      <c r="D297" s="4">
        <v>10</v>
      </c>
      <c r="E297" s="10"/>
      <c r="F297" s="5"/>
      <c r="G297" s="5">
        <v>695</v>
      </c>
      <c r="H297" s="32">
        <f t="shared" si="4"/>
        <v>69.5</v>
      </c>
    </row>
    <row r="298" spans="1:8" ht="13.5" customHeight="1">
      <c r="A298" s="7">
        <v>46024</v>
      </c>
      <c r="B298" s="201"/>
      <c r="C298" s="23" t="s">
        <v>45</v>
      </c>
      <c r="D298" s="4"/>
      <c r="E298" s="10">
        <v>12</v>
      </c>
      <c r="F298" s="5"/>
      <c r="G298" s="5"/>
      <c r="H298" s="32" t="e">
        <f t="shared" si="4"/>
        <v>#DIV/0!</v>
      </c>
    </row>
    <row r="299" spans="1:8" ht="13.5" customHeight="1">
      <c r="A299" s="7">
        <v>46024</v>
      </c>
      <c r="B299" s="201"/>
      <c r="C299" s="43" t="s">
        <v>46</v>
      </c>
      <c r="D299" s="4">
        <v>9.8000000000000007</v>
      </c>
      <c r="E299" s="10"/>
      <c r="F299" s="5"/>
      <c r="G299" s="5">
        <v>890</v>
      </c>
      <c r="H299" s="32">
        <f t="shared" si="4"/>
        <v>90.816326530612244</v>
      </c>
    </row>
    <row r="300" spans="1:8" ht="13.5" customHeight="1">
      <c r="A300" s="7">
        <v>46024</v>
      </c>
      <c r="B300" s="201"/>
      <c r="C300" s="43" t="s">
        <v>47</v>
      </c>
      <c r="D300" s="4">
        <v>10</v>
      </c>
      <c r="E300" s="10"/>
      <c r="F300" s="5"/>
      <c r="G300" s="5">
        <v>855</v>
      </c>
      <c r="H300" s="32">
        <f t="shared" si="4"/>
        <v>85.5</v>
      </c>
    </row>
    <row r="301" spans="1:8" ht="13.5" customHeight="1">
      <c r="A301" s="7">
        <v>46024</v>
      </c>
      <c r="B301" s="201"/>
      <c r="C301" s="22" t="s">
        <v>48</v>
      </c>
      <c r="D301" s="4">
        <v>9.8000000000000007</v>
      </c>
      <c r="E301" s="10"/>
      <c r="F301" s="5"/>
      <c r="G301" s="5">
        <v>985</v>
      </c>
      <c r="H301" s="32">
        <f t="shared" si="4"/>
        <v>100.51020408163265</v>
      </c>
    </row>
    <row r="302" spans="1:8" ht="13.5" customHeight="1">
      <c r="A302" s="7">
        <v>46024</v>
      </c>
      <c r="B302" s="201"/>
      <c r="C302" s="22" t="s">
        <v>49</v>
      </c>
      <c r="D302" s="4">
        <v>2.8</v>
      </c>
      <c r="E302" s="10"/>
      <c r="F302" s="5">
        <v>3</v>
      </c>
      <c r="G302" s="5">
        <v>250</v>
      </c>
      <c r="H302" s="32">
        <f t="shared" si="4"/>
        <v>89.285714285714292</v>
      </c>
    </row>
    <row r="303" spans="1:8" ht="13.5" customHeight="1">
      <c r="A303" s="7">
        <v>46024</v>
      </c>
      <c r="B303" s="201"/>
      <c r="C303" s="44" t="s">
        <v>50</v>
      </c>
      <c r="D303" s="4">
        <v>9.8000000000000007</v>
      </c>
      <c r="E303" s="10"/>
      <c r="F303" s="5"/>
      <c r="G303" s="5">
        <v>760</v>
      </c>
      <c r="H303" s="32">
        <f t="shared" si="4"/>
        <v>77.551020408163254</v>
      </c>
    </row>
    <row r="304" spans="1:8" ht="13.5" customHeight="1">
      <c r="A304" s="7">
        <v>46024</v>
      </c>
      <c r="B304" s="201"/>
      <c r="C304" s="43" t="s">
        <v>51</v>
      </c>
      <c r="D304" s="4">
        <v>5.9</v>
      </c>
      <c r="E304" s="10"/>
      <c r="F304" s="5"/>
      <c r="G304" s="5">
        <v>515</v>
      </c>
      <c r="H304" s="32">
        <f t="shared" si="4"/>
        <v>87.288135593220332</v>
      </c>
    </row>
    <row r="305" spans="1:8" ht="13.5" customHeight="1">
      <c r="A305" s="7">
        <v>46024</v>
      </c>
      <c r="B305" s="201"/>
      <c r="C305" s="21" t="s">
        <v>90</v>
      </c>
      <c r="D305" s="4">
        <v>10.1</v>
      </c>
      <c r="E305" s="10"/>
      <c r="F305" s="5"/>
      <c r="G305" s="5">
        <v>720</v>
      </c>
      <c r="H305" s="32">
        <f t="shared" si="4"/>
        <v>71.287128712871294</v>
      </c>
    </row>
    <row r="306" spans="1:8" ht="13.5" customHeight="1">
      <c r="A306" s="7">
        <v>46024</v>
      </c>
      <c r="B306" s="201"/>
      <c r="C306" s="24" t="s">
        <v>52</v>
      </c>
      <c r="D306" s="4">
        <v>10.1</v>
      </c>
      <c r="E306" s="10"/>
      <c r="F306" s="5"/>
      <c r="G306" s="5">
        <v>950</v>
      </c>
      <c r="H306" s="32">
        <f t="shared" si="4"/>
        <v>94.059405940594061</v>
      </c>
    </row>
    <row r="307" spans="1:8" ht="13.5" customHeight="1">
      <c r="A307" s="7">
        <v>46024</v>
      </c>
      <c r="B307" s="201"/>
      <c r="C307" s="22" t="s">
        <v>53</v>
      </c>
      <c r="D307" s="4">
        <v>9.6</v>
      </c>
      <c r="E307" s="10"/>
      <c r="F307" s="5"/>
      <c r="G307" s="5">
        <v>1095</v>
      </c>
      <c r="H307" s="32">
        <f t="shared" si="4"/>
        <v>114.0625</v>
      </c>
    </row>
    <row r="308" spans="1:8" ht="13.5" customHeight="1">
      <c r="A308" s="7">
        <v>46024</v>
      </c>
      <c r="B308" s="201"/>
      <c r="C308" s="42" t="s">
        <v>54</v>
      </c>
      <c r="D308" s="4">
        <v>10.1</v>
      </c>
      <c r="E308" s="10"/>
      <c r="F308" s="5"/>
      <c r="G308" s="5">
        <v>890</v>
      </c>
      <c r="H308" s="32">
        <f t="shared" si="4"/>
        <v>88.118811881188122</v>
      </c>
    </row>
    <row r="309" spans="1:8" ht="13.5" customHeight="1">
      <c r="A309" s="7">
        <v>46024</v>
      </c>
      <c r="B309" s="201"/>
      <c r="C309" s="23" t="s">
        <v>55</v>
      </c>
      <c r="D309" s="4">
        <v>9.8000000000000007</v>
      </c>
      <c r="E309" s="10"/>
      <c r="F309" s="5"/>
      <c r="G309" s="5">
        <v>740</v>
      </c>
      <c r="H309" s="32">
        <f t="shared" si="4"/>
        <v>75.510204081632651</v>
      </c>
    </row>
    <row r="310" spans="1:8" ht="13.5" customHeight="1">
      <c r="A310" s="7">
        <v>46024</v>
      </c>
      <c r="B310" s="201"/>
      <c r="C310" s="22" t="s">
        <v>56</v>
      </c>
      <c r="D310" s="4"/>
      <c r="E310" s="10"/>
      <c r="F310" s="5">
        <v>12</v>
      </c>
      <c r="G310" s="5"/>
      <c r="H310" s="32" t="e">
        <f t="shared" si="4"/>
        <v>#DIV/0!</v>
      </c>
    </row>
    <row r="311" spans="1:8" ht="13.5" customHeight="1">
      <c r="A311" s="7">
        <v>46024</v>
      </c>
      <c r="B311" s="201"/>
      <c r="C311" s="23" t="s">
        <v>57</v>
      </c>
      <c r="D311" s="4"/>
      <c r="E311" s="10">
        <v>12</v>
      </c>
      <c r="F311" s="5"/>
      <c r="G311" s="5"/>
      <c r="H311" s="32" t="e">
        <f t="shared" si="4"/>
        <v>#DIV/0!</v>
      </c>
    </row>
    <row r="312" spans="1:8" ht="13.5" customHeight="1">
      <c r="A312" s="7">
        <v>46024</v>
      </c>
      <c r="B312" s="201"/>
      <c r="C312" s="40" t="s">
        <v>91</v>
      </c>
      <c r="D312" s="4">
        <v>10.199999999999999</v>
      </c>
      <c r="E312" s="10"/>
      <c r="F312" s="5"/>
      <c r="G312" s="5">
        <v>1090</v>
      </c>
      <c r="H312" s="32">
        <f t="shared" si="4"/>
        <v>106.86274509803923</v>
      </c>
    </row>
    <row r="313" spans="1:8" ht="13.5" customHeight="1">
      <c r="A313" s="7">
        <v>46024</v>
      </c>
      <c r="B313" s="201"/>
      <c r="C313" s="8" t="s">
        <v>92</v>
      </c>
      <c r="D313" s="4"/>
      <c r="E313" s="10">
        <v>12</v>
      </c>
      <c r="F313" s="10"/>
      <c r="G313" s="5"/>
      <c r="H313" s="32" t="e">
        <f t="shared" si="4"/>
        <v>#DIV/0!</v>
      </c>
    </row>
    <row r="314" spans="1:8" ht="13.5" customHeight="1">
      <c r="A314" s="7">
        <v>46024</v>
      </c>
      <c r="B314" s="201"/>
      <c r="C314" s="8" t="s">
        <v>58</v>
      </c>
      <c r="D314" s="4">
        <v>10.5</v>
      </c>
      <c r="E314" s="10"/>
      <c r="F314" s="10"/>
      <c r="G314" s="4">
        <v>550</v>
      </c>
      <c r="H314" s="32">
        <f t="shared" si="4"/>
        <v>52.38095238095238</v>
      </c>
    </row>
    <row r="315" spans="1:8" ht="13.5" customHeight="1">
      <c r="A315" s="7">
        <v>46024</v>
      </c>
      <c r="B315" s="201"/>
      <c r="C315" s="8" t="s">
        <v>59</v>
      </c>
      <c r="D315" s="4">
        <v>10</v>
      </c>
      <c r="E315" s="10"/>
      <c r="F315" s="5"/>
      <c r="G315" s="4">
        <v>1170</v>
      </c>
      <c r="H315" s="32">
        <f t="shared" si="4"/>
        <v>117</v>
      </c>
    </row>
    <row r="316" spans="1:8" ht="13.5" customHeight="1">
      <c r="A316" s="7">
        <v>46024</v>
      </c>
      <c r="B316" s="201"/>
      <c r="C316" s="8" t="s">
        <v>60</v>
      </c>
      <c r="D316" s="4">
        <v>10.4</v>
      </c>
      <c r="E316" s="10"/>
      <c r="F316" s="5"/>
      <c r="G316" s="4">
        <v>970</v>
      </c>
      <c r="H316" s="32">
        <f t="shared" si="4"/>
        <v>93.269230769230759</v>
      </c>
    </row>
    <row r="317" spans="1:8" ht="13.5" customHeight="1">
      <c r="A317" s="7">
        <v>46024</v>
      </c>
      <c r="B317" s="201"/>
      <c r="C317" s="8" t="s">
        <v>61</v>
      </c>
      <c r="D317" s="4">
        <v>10.3</v>
      </c>
      <c r="E317" s="10"/>
      <c r="F317" s="5"/>
      <c r="G317" s="4">
        <v>600</v>
      </c>
      <c r="H317" s="32">
        <f t="shared" si="4"/>
        <v>58.252427184466015</v>
      </c>
    </row>
    <row r="318" spans="1:8" ht="13.5" customHeight="1">
      <c r="A318" s="7">
        <v>46024</v>
      </c>
      <c r="B318" s="201"/>
      <c r="C318" s="8" t="s">
        <v>62</v>
      </c>
      <c r="D318" s="4">
        <v>10.1</v>
      </c>
      <c r="E318" s="10"/>
      <c r="F318" s="5"/>
      <c r="G318" s="4">
        <v>1300</v>
      </c>
      <c r="H318" s="32">
        <f t="shared" si="4"/>
        <v>128.71287128712871</v>
      </c>
    </row>
    <row r="319" spans="1:8" ht="13.5" customHeight="1">
      <c r="A319" s="7">
        <v>46024</v>
      </c>
      <c r="B319" s="201"/>
      <c r="C319" s="36" t="s">
        <v>63</v>
      </c>
      <c r="D319" s="4">
        <v>9.4</v>
      </c>
      <c r="E319" s="10"/>
      <c r="F319" s="5"/>
      <c r="G319" s="4">
        <v>785</v>
      </c>
      <c r="H319" s="32">
        <f t="shared" si="4"/>
        <v>83.510638297872333</v>
      </c>
    </row>
    <row r="320" spans="1:8" ht="13.5" customHeight="1">
      <c r="A320" s="7">
        <v>46024</v>
      </c>
      <c r="B320" s="201"/>
      <c r="C320" s="8" t="s">
        <v>64</v>
      </c>
      <c r="D320" s="4">
        <v>9.6</v>
      </c>
      <c r="E320" s="10">
        <v>0.75</v>
      </c>
      <c r="F320" s="5"/>
      <c r="G320" s="4">
        <v>1250</v>
      </c>
      <c r="H320" s="32">
        <f t="shared" si="4"/>
        <v>130.20833333333334</v>
      </c>
    </row>
    <row r="321" spans="1:8" ht="13.5" customHeight="1">
      <c r="A321" s="7">
        <v>46024</v>
      </c>
      <c r="B321" s="201"/>
      <c r="C321" s="8" t="s">
        <v>65</v>
      </c>
      <c r="D321" s="4">
        <v>10.6</v>
      </c>
      <c r="E321" s="10"/>
      <c r="F321" s="5"/>
      <c r="G321" s="4">
        <v>585</v>
      </c>
      <c r="H321" s="32">
        <f t="shared" si="4"/>
        <v>55.188679245283019</v>
      </c>
    </row>
    <row r="322" spans="1:8" ht="13.5" customHeight="1">
      <c r="A322" s="7">
        <v>46024</v>
      </c>
      <c r="B322" s="201"/>
      <c r="C322" s="8" t="s">
        <v>66</v>
      </c>
      <c r="D322" s="4">
        <v>9.6999999999999993</v>
      </c>
      <c r="E322" s="10"/>
      <c r="F322" s="5"/>
      <c r="G322" s="4">
        <v>1185</v>
      </c>
      <c r="H322" s="32">
        <f t="shared" si="4"/>
        <v>122.16494845360826</v>
      </c>
    </row>
    <row r="323" spans="1:8" ht="13.5" customHeight="1">
      <c r="A323" s="7">
        <v>46024</v>
      </c>
      <c r="B323" s="201"/>
      <c r="C323" s="8" t="s">
        <v>67</v>
      </c>
      <c r="D323" s="4">
        <v>10.199999999999999</v>
      </c>
      <c r="E323" s="10"/>
      <c r="F323" s="5"/>
      <c r="G323" s="4">
        <v>850</v>
      </c>
      <c r="H323" s="32">
        <f t="shared" si="4"/>
        <v>83.333333333333343</v>
      </c>
    </row>
    <row r="324" spans="1:8" ht="13.5" customHeight="1">
      <c r="A324" s="7">
        <v>46024</v>
      </c>
      <c r="B324" s="201"/>
      <c r="C324" s="36" t="s">
        <v>68</v>
      </c>
      <c r="D324" s="4">
        <v>9.1999999999999993</v>
      </c>
      <c r="E324" s="10"/>
      <c r="F324" s="10"/>
      <c r="G324" s="4">
        <v>1185</v>
      </c>
      <c r="H324" s="32">
        <f t="shared" si="4"/>
        <v>128.80434782608697</v>
      </c>
    </row>
    <row r="325" spans="1:8" ht="13.5" customHeight="1">
      <c r="A325" s="7">
        <v>46024</v>
      </c>
      <c r="B325" s="201"/>
      <c r="C325" s="8" t="s">
        <v>69</v>
      </c>
      <c r="D325" s="4">
        <v>10.1</v>
      </c>
      <c r="E325" s="10"/>
      <c r="F325" s="5"/>
      <c r="G325" s="4">
        <v>1305</v>
      </c>
      <c r="H325" s="32">
        <f t="shared" si="4"/>
        <v>129.20792079207922</v>
      </c>
    </row>
    <row r="326" spans="1:8" ht="13.5" customHeight="1">
      <c r="A326" s="7">
        <v>46024</v>
      </c>
      <c r="B326" s="201"/>
      <c r="C326" s="8" t="s">
        <v>70</v>
      </c>
      <c r="D326" s="4">
        <v>9.8000000000000007</v>
      </c>
      <c r="E326" s="10"/>
      <c r="F326" s="5"/>
      <c r="G326" s="4">
        <v>1315</v>
      </c>
      <c r="H326" s="32">
        <f t="shared" si="4"/>
        <v>134.18367346938774</v>
      </c>
    </row>
    <row r="327" spans="1:8" ht="13.5" customHeight="1">
      <c r="A327" s="7">
        <v>46024</v>
      </c>
      <c r="B327" s="201"/>
      <c r="C327" s="36" t="s">
        <v>71</v>
      </c>
      <c r="D327" s="4"/>
      <c r="E327" s="10"/>
      <c r="F327" s="5">
        <v>12.5</v>
      </c>
      <c r="G327" s="4"/>
      <c r="H327" s="32" t="e">
        <f t="shared" si="4"/>
        <v>#DIV/0!</v>
      </c>
    </row>
    <row r="328" spans="1:8" ht="13.5" customHeight="1">
      <c r="A328" s="7">
        <v>46024</v>
      </c>
      <c r="B328" s="201"/>
      <c r="C328" s="8" t="s">
        <v>72</v>
      </c>
      <c r="D328" s="4">
        <v>10.1</v>
      </c>
      <c r="E328" s="10"/>
      <c r="F328" s="5"/>
      <c r="G328" s="4">
        <v>970</v>
      </c>
      <c r="H328" s="32">
        <f t="shared" si="4"/>
        <v>96.039603960396036</v>
      </c>
    </row>
    <row r="329" spans="1:8" ht="13.5" customHeight="1">
      <c r="A329" s="7">
        <v>46024</v>
      </c>
      <c r="B329" s="201"/>
      <c r="C329" s="8" t="s">
        <v>73</v>
      </c>
      <c r="D329" s="4">
        <v>10</v>
      </c>
      <c r="E329" s="10"/>
      <c r="F329" s="5"/>
      <c r="G329" s="4">
        <v>1025</v>
      </c>
      <c r="H329" s="32">
        <f t="shared" si="4"/>
        <v>102.5</v>
      </c>
    </row>
    <row r="330" spans="1:8" ht="13.5" customHeight="1">
      <c r="A330" s="7">
        <v>46024</v>
      </c>
      <c r="B330" s="201"/>
      <c r="C330" s="8" t="s">
        <v>74</v>
      </c>
      <c r="D330" s="4">
        <v>9.1999999999999993</v>
      </c>
      <c r="E330" s="10"/>
      <c r="F330" s="5"/>
      <c r="G330" s="4">
        <v>1265</v>
      </c>
      <c r="H330" s="32">
        <f t="shared" si="4"/>
        <v>137.5</v>
      </c>
    </row>
    <row r="331" spans="1:8" ht="13.5" customHeight="1">
      <c r="A331" s="7">
        <v>46024</v>
      </c>
      <c r="B331" s="201"/>
      <c r="C331" s="36" t="s">
        <v>75</v>
      </c>
      <c r="D331" s="4">
        <v>9</v>
      </c>
      <c r="E331" s="10"/>
      <c r="F331" s="5"/>
      <c r="G331" s="4">
        <v>1505</v>
      </c>
      <c r="H331" s="32">
        <f t="shared" si="4"/>
        <v>167.22222222222223</v>
      </c>
    </row>
    <row r="332" spans="1:8" ht="13.5" customHeight="1">
      <c r="A332" s="7">
        <v>46024</v>
      </c>
      <c r="B332" s="201"/>
      <c r="C332" s="8" t="s">
        <v>76</v>
      </c>
      <c r="D332" s="4">
        <v>9.5</v>
      </c>
      <c r="E332" s="10"/>
      <c r="F332" s="10"/>
      <c r="G332" s="4">
        <v>1240</v>
      </c>
      <c r="H332" s="32">
        <f t="shared" si="4"/>
        <v>130.52631578947367</v>
      </c>
    </row>
    <row r="333" spans="1:8" ht="13.5" customHeight="1">
      <c r="A333" s="7">
        <v>46024</v>
      </c>
      <c r="B333" s="202"/>
      <c r="C333" s="46" t="s">
        <v>93</v>
      </c>
      <c r="D333" s="9">
        <v>662.2</v>
      </c>
      <c r="E333" s="9">
        <v>53.58</v>
      </c>
      <c r="F333" s="9">
        <v>33.5</v>
      </c>
      <c r="G333" s="9">
        <v>59360</v>
      </c>
      <c r="H333" s="33">
        <f t="shared" ref="H333" si="5">G333/D333</f>
        <v>89.640591966173361</v>
      </c>
    </row>
    <row r="334" spans="1:8" ht="13.5" customHeight="1">
      <c r="A334" s="7">
        <v>46025</v>
      </c>
      <c r="B334" s="200" t="s">
        <v>112</v>
      </c>
      <c r="C334" s="11" t="s">
        <v>80</v>
      </c>
      <c r="D334" s="4">
        <v>6.7</v>
      </c>
      <c r="E334" s="4"/>
      <c r="F334" s="4">
        <v>5</v>
      </c>
      <c r="G334" s="5">
        <v>460</v>
      </c>
      <c r="H334" s="32">
        <f>G334/D334</f>
        <v>68.656716417910445</v>
      </c>
    </row>
    <row r="335" spans="1:8" ht="13.5" customHeight="1">
      <c r="A335" s="7">
        <v>46025</v>
      </c>
      <c r="B335" s="201"/>
      <c r="C335" s="8" t="s">
        <v>81</v>
      </c>
      <c r="D335" s="4">
        <v>9.6999999999999993</v>
      </c>
      <c r="E335" s="4"/>
      <c r="F335" s="5"/>
      <c r="G335" s="5">
        <v>870</v>
      </c>
      <c r="H335" s="32">
        <f t="shared" ref="H335:H416" si="6">G335/D335</f>
        <v>89.690721649484544</v>
      </c>
    </row>
    <row r="336" spans="1:8" ht="13.5" customHeight="1">
      <c r="A336" s="7">
        <v>46025</v>
      </c>
      <c r="B336" s="201"/>
      <c r="C336" s="8" t="s">
        <v>7</v>
      </c>
      <c r="D336" s="4">
        <v>10.3</v>
      </c>
      <c r="E336" s="4"/>
      <c r="F336" s="5"/>
      <c r="G336" s="5">
        <v>870</v>
      </c>
      <c r="H336" s="32">
        <f t="shared" si="6"/>
        <v>84.466019417475721</v>
      </c>
    </row>
    <row r="337" spans="1:8" ht="13.5" customHeight="1">
      <c r="A337" s="7">
        <v>46025</v>
      </c>
      <c r="B337" s="201"/>
      <c r="C337" s="13" t="s">
        <v>8</v>
      </c>
      <c r="D337" s="4"/>
      <c r="E337" s="4">
        <v>12</v>
      </c>
      <c r="F337" s="5"/>
      <c r="G337" s="5"/>
      <c r="H337" s="32" t="e">
        <f t="shared" si="6"/>
        <v>#DIV/0!</v>
      </c>
    </row>
    <row r="338" spans="1:8" ht="13.5" customHeight="1">
      <c r="A338" s="7">
        <v>46025</v>
      </c>
      <c r="B338" s="201"/>
      <c r="C338" s="11" t="s">
        <v>9</v>
      </c>
      <c r="D338" s="4">
        <v>6.8</v>
      </c>
      <c r="E338" s="4"/>
      <c r="F338" s="5">
        <v>5.5</v>
      </c>
      <c r="G338" s="5">
        <v>350</v>
      </c>
      <c r="H338" s="32">
        <f t="shared" si="6"/>
        <v>51.470588235294116</v>
      </c>
    </row>
    <row r="339" spans="1:8" ht="13.5" customHeight="1">
      <c r="A339" s="7">
        <v>46025</v>
      </c>
      <c r="B339" s="201"/>
      <c r="C339" s="4" t="s">
        <v>82</v>
      </c>
      <c r="D339" s="4">
        <v>6.7</v>
      </c>
      <c r="E339" s="4"/>
      <c r="F339" s="5">
        <v>5.66</v>
      </c>
      <c r="G339" s="5">
        <v>300</v>
      </c>
      <c r="H339" s="32">
        <f t="shared" si="6"/>
        <v>44.776119402985074</v>
      </c>
    </row>
    <row r="340" spans="1:8" ht="13.5" customHeight="1">
      <c r="A340" s="7">
        <v>46025</v>
      </c>
      <c r="B340" s="201"/>
      <c r="C340" s="8" t="s">
        <v>10</v>
      </c>
      <c r="D340" s="4">
        <v>10.4</v>
      </c>
      <c r="E340" s="4"/>
      <c r="F340" s="4"/>
      <c r="G340" s="5">
        <v>605</v>
      </c>
      <c r="H340" s="32">
        <f t="shared" si="6"/>
        <v>58.17307692307692</v>
      </c>
    </row>
    <row r="341" spans="1:8" ht="13.5" customHeight="1">
      <c r="A341" s="7">
        <v>46025</v>
      </c>
      <c r="B341" s="201"/>
      <c r="C341" s="8" t="s">
        <v>83</v>
      </c>
      <c r="D341" s="4">
        <v>10.6</v>
      </c>
      <c r="E341" s="5">
        <v>0.66</v>
      </c>
      <c r="F341" s="5"/>
      <c r="G341" s="5">
        <v>760</v>
      </c>
      <c r="H341" s="32">
        <f t="shared" si="6"/>
        <v>71.698113207547166</v>
      </c>
    </row>
    <row r="342" spans="1:8" ht="13.5" customHeight="1">
      <c r="A342" s="7">
        <v>46025</v>
      </c>
      <c r="B342" s="201"/>
      <c r="C342" s="11" t="s">
        <v>11</v>
      </c>
      <c r="D342" s="4">
        <v>10.4</v>
      </c>
      <c r="E342" s="5"/>
      <c r="F342" s="5"/>
      <c r="G342" s="5">
        <v>1135</v>
      </c>
      <c r="H342" s="32">
        <f t="shared" si="6"/>
        <v>109.13461538461539</v>
      </c>
    </row>
    <row r="343" spans="1:8" ht="13.5" customHeight="1">
      <c r="A343" s="7">
        <v>46025</v>
      </c>
      <c r="B343" s="201"/>
      <c r="C343" s="21" t="s">
        <v>84</v>
      </c>
      <c r="D343" s="4">
        <v>10.1</v>
      </c>
      <c r="E343" s="5"/>
      <c r="F343" s="5"/>
      <c r="G343" s="5">
        <v>1065</v>
      </c>
      <c r="H343" s="32">
        <f t="shared" si="6"/>
        <v>105.44554455445545</v>
      </c>
    </row>
    <row r="344" spans="1:8" ht="13.5" customHeight="1">
      <c r="A344" s="7">
        <v>46025</v>
      </c>
      <c r="B344" s="201"/>
      <c r="C344" s="8" t="s">
        <v>12</v>
      </c>
      <c r="D344" s="4">
        <v>10.1</v>
      </c>
      <c r="E344" s="5"/>
      <c r="F344" s="5"/>
      <c r="G344" s="5">
        <v>935</v>
      </c>
      <c r="H344" s="32">
        <f t="shared" si="6"/>
        <v>92.574257425742573</v>
      </c>
    </row>
    <row r="345" spans="1:8" ht="13.5" customHeight="1">
      <c r="A345" s="7">
        <v>46025</v>
      </c>
      <c r="B345" s="201"/>
      <c r="C345" s="27" t="s">
        <v>13</v>
      </c>
      <c r="D345" s="4">
        <v>10.5</v>
      </c>
      <c r="E345" s="5"/>
      <c r="F345" s="5"/>
      <c r="G345" s="5">
        <v>1045</v>
      </c>
      <c r="H345" s="32">
        <f t="shared" si="6"/>
        <v>99.523809523809518</v>
      </c>
    </row>
    <row r="346" spans="1:8" ht="13.5" customHeight="1">
      <c r="A346" s="7">
        <v>46025</v>
      </c>
      <c r="B346" s="201"/>
      <c r="C346" s="8" t="s">
        <v>14</v>
      </c>
      <c r="D346" s="4">
        <v>5.8</v>
      </c>
      <c r="E346" s="5"/>
      <c r="F346" s="5">
        <v>10.66</v>
      </c>
      <c r="G346" s="5">
        <v>360</v>
      </c>
      <c r="H346" s="32">
        <f t="shared" si="6"/>
        <v>62.068965517241381</v>
      </c>
    </row>
    <row r="347" spans="1:8" ht="13.5" customHeight="1">
      <c r="A347" s="7">
        <v>46025</v>
      </c>
      <c r="B347" s="201"/>
      <c r="C347" s="11" t="s">
        <v>15</v>
      </c>
      <c r="D347" s="4">
        <v>9.6</v>
      </c>
      <c r="E347" s="5">
        <v>0.5</v>
      </c>
      <c r="F347" s="5"/>
      <c r="G347" s="5">
        <v>965</v>
      </c>
      <c r="H347" s="32">
        <f t="shared" si="6"/>
        <v>100.52083333333334</v>
      </c>
    </row>
    <row r="348" spans="1:8" ht="13.5" customHeight="1">
      <c r="A348" s="7">
        <v>46025</v>
      </c>
      <c r="B348" s="201"/>
      <c r="C348" s="11" t="s">
        <v>16</v>
      </c>
      <c r="D348" s="4">
        <v>10.5</v>
      </c>
      <c r="E348" s="5"/>
      <c r="F348" s="5"/>
      <c r="G348" s="5">
        <v>985</v>
      </c>
      <c r="H348" s="32">
        <f t="shared" si="6"/>
        <v>93.80952380952381</v>
      </c>
    </row>
    <row r="349" spans="1:8" ht="13.5" customHeight="1">
      <c r="A349" s="7">
        <v>46025</v>
      </c>
      <c r="B349" s="201"/>
      <c r="C349" s="11" t="s">
        <v>17</v>
      </c>
      <c r="D349" s="4">
        <v>10.5</v>
      </c>
      <c r="E349" s="5"/>
      <c r="F349" s="5"/>
      <c r="G349" s="5">
        <v>1095</v>
      </c>
      <c r="H349" s="32">
        <f t="shared" si="6"/>
        <v>104.28571428571429</v>
      </c>
    </row>
    <row r="350" spans="1:8" ht="13.5" customHeight="1">
      <c r="A350" s="7">
        <v>46025</v>
      </c>
      <c r="B350" s="201"/>
      <c r="C350" s="8" t="s">
        <v>18</v>
      </c>
      <c r="D350" s="4">
        <v>10.4</v>
      </c>
      <c r="E350" s="5"/>
      <c r="F350" s="5"/>
      <c r="G350" s="5">
        <v>585</v>
      </c>
      <c r="H350" s="32">
        <f t="shared" si="6"/>
        <v>56.25</v>
      </c>
    </row>
    <row r="351" spans="1:8" ht="13.5" customHeight="1">
      <c r="A351" s="7">
        <v>46025</v>
      </c>
      <c r="B351" s="201"/>
      <c r="C351" s="27" t="s">
        <v>19</v>
      </c>
      <c r="D351" s="4"/>
      <c r="E351" s="5">
        <v>12</v>
      </c>
      <c r="F351" s="5"/>
      <c r="G351" s="5"/>
      <c r="H351" s="32" t="e">
        <f t="shared" si="6"/>
        <v>#DIV/0!</v>
      </c>
    </row>
    <row r="352" spans="1:8" ht="13.5" customHeight="1">
      <c r="A352" s="7">
        <v>46025</v>
      </c>
      <c r="B352" s="201"/>
      <c r="C352" s="8" t="s">
        <v>20</v>
      </c>
      <c r="D352" s="4">
        <v>9.5</v>
      </c>
      <c r="E352" s="5">
        <v>0.5</v>
      </c>
      <c r="F352" s="5"/>
      <c r="G352" s="5">
        <v>705</v>
      </c>
      <c r="H352" s="32">
        <f t="shared" si="6"/>
        <v>74.21052631578948</v>
      </c>
    </row>
    <row r="353" spans="1:8" ht="13.5" customHeight="1">
      <c r="A353" s="7">
        <v>46025</v>
      </c>
      <c r="B353" s="201"/>
      <c r="C353" s="8" t="s">
        <v>85</v>
      </c>
      <c r="D353" s="4">
        <v>10.5</v>
      </c>
      <c r="E353" s="5"/>
      <c r="F353" s="5"/>
      <c r="G353" s="5">
        <v>510</v>
      </c>
      <c r="H353" s="32">
        <f t="shared" si="6"/>
        <v>48.571428571428569</v>
      </c>
    </row>
    <row r="354" spans="1:8" ht="13.5" customHeight="1">
      <c r="A354" s="7">
        <v>46025</v>
      </c>
      <c r="B354" s="201"/>
      <c r="C354" s="8" t="s">
        <v>22</v>
      </c>
      <c r="D354" s="4">
        <v>10.199999999999999</v>
      </c>
      <c r="E354" s="5"/>
      <c r="F354" s="5"/>
      <c r="G354" s="5">
        <v>885</v>
      </c>
      <c r="H354" s="32">
        <f t="shared" si="6"/>
        <v>86.764705882352942</v>
      </c>
    </row>
    <row r="355" spans="1:8" ht="13.5" customHeight="1">
      <c r="A355" s="7">
        <v>46025</v>
      </c>
      <c r="B355" s="201"/>
      <c r="C355" s="11" t="s">
        <v>23</v>
      </c>
      <c r="D355" s="4">
        <v>10.199999999999999</v>
      </c>
      <c r="E355" s="5"/>
      <c r="F355" s="5"/>
      <c r="G355" s="5">
        <v>1085</v>
      </c>
      <c r="H355" s="32">
        <f t="shared" si="6"/>
        <v>106.37254901960785</v>
      </c>
    </row>
    <row r="356" spans="1:8" ht="13.5" customHeight="1">
      <c r="A356" s="7">
        <v>46025</v>
      </c>
      <c r="B356" s="201"/>
      <c r="C356" s="21" t="s">
        <v>24</v>
      </c>
      <c r="D356" s="4">
        <v>10.5</v>
      </c>
      <c r="E356" s="5"/>
      <c r="F356" s="5"/>
      <c r="G356" s="5">
        <v>1005</v>
      </c>
      <c r="H356" s="32">
        <f t="shared" si="6"/>
        <v>95.714285714285708</v>
      </c>
    </row>
    <row r="357" spans="1:8" ht="13.5" customHeight="1">
      <c r="A357" s="7">
        <v>46025</v>
      </c>
      <c r="B357" s="201"/>
      <c r="C357" s="8" t="s">
        <v>25</v>
      </c>
      <c r="D357" s="4">
        <v>10.1</v>
      </c>
      <c r="E357" s="5"/>
      <c r="F357" s="5"/>
      <c r="G357" s="5">
        <v>945</v>
      </c>
      <c r="H357" s="32">
        <f t="shared" si="6"/>
        <v>93.564356435643575</v>
      </c>
    </row>
    <row r="358" spans="1:8" ht="13.5" customHeight="1">
      <c r="A358" s="7">
        <v>46025</v>
      </c>
      <c r="B358" s="201"/>
      <c r="C358" s="11" t="s">
        <v>26</v>
      </c>
      <c r="D358" s="4">
        <v>10.1</v>
      </c>
      <c r="E358" s="5"/>
      <c r="F358" s="5">
        <v>6.66</v>
      </c>
      <c r="G358" s="5">
        <v>875</v>
      </c>
      <c r="H358" s="32">
        <f t="shared" si="6"/>
        <v>86.633663366336634</v>
      </c>
    </row>
    <row r="359" spans="1:8" ht="13.5" customHeight="1">
      <c r="A359" s="7">
        <v>46025</v>
      </c>
      <c r="B359" s="201"/>
      <c r="C359" s="14" t="s">
        <v>27</v>
      </c>
      <c r="D359" s="4">
        <v>10.1</v>
      </c>
      <c r="E359" s="5"/>
      <c r="F359" s="5"/>
      <c r="G359" s="5">
        <v>1235</v>
      </c>
      <c r="H359" s="32">
        <f t="shared" si="6"/>
        <v>122.27722772277228</v>
      </c>
    </row>
    <row r="360" spans="1:8" ht="13.5" customHeight="1">
      <c r="A360" s="7">
        <v>46025</v>
      </c>
      <c r="B360" s="201"/>
      <c r="C360" s="11" t="s">
        <v>28</v>
      </c>
      <c r="D360" s="4">
        <v>8.8000000000000007</v>
      </c>
      <c r="E360" s="10"/>
      <c r="F360" s="10">
        <v>6.16</v>
      </c>
      <c r="G360" s="5">
        <v>535</v>
      </c>
      <c r="H360" s="32">
        <f t="shared" si="6"/>
        <v>60.79545454545454</v>
      </c>
    </row>
    <row r="361" spans="1:8" ht="13.5" customHeight="1">
      <c r="A361" s="7">
        <v>46025</v>
      </c>
      <c r="B361" s="201"/>
      <c r="C361" s="8" t="s">
        <v>29</v>
      </c>
      <c r="D361" s="4">
        <v>10.1</v>
      </c>
      <c r="E361" s="5"/>
      <c r="F361" s="5"/>
      <c r="G361" s="5">
        <v>880</v>
      </c>
      <c r="H361" s="32">
        <f t="shared" si="6"/>
        <v>87.128712871287135</v>
      </c>
    </row>
    <row r="362" spans="1:8" ht="13.5" customHeight="1">
      <c r="A362" s="7">
        <v>46025</v>
      </c>
      <c r="B362" s="201"/>
      <c r="C362" s="14" t="s">
        <v>30</v>
      </c>
      <c r="D362" s="4">
        <v>10.1</v>
      </c>
      <c r="E362" s="5"/>
      <c r="F362" s="5"/>
      <c r="G362" s="5">
        <v>985</v>
      </c>
      <c r="H362" s="32">
        <f t="shared" si="6"/>
        <v>97.524752475247524</v>
      </c>
    </row>
    <row r="363" spans="1:8" ht="13.5" customHeight="1">
      <c r="A363" s="7">
        <v>46025</v>
      </c>
      <c r="B363" s="201"/>
      <c r="C363" s="15" t="s">
        <v>31</v>
      </c>
      <c r="D363" s="4">
        <v>9.8000000000000007</v>
      </c>
      <c r="E363" s="5"/>
      <c r="F363" s="5">
        <v>6.16</v>
      </c>
      <c r="G363" s="5">
        <v>990</v>
      </c>
      <c r="H363" s="32">
        <f t="shared" si="6"/>
        <v>101.0204081632653</v>
      </c>
    </row>
    <row r="364" spans="1:8" ht="13.5" customHeight="1">
      <c r="A364" s="7">
        <v>46025</v>
      </c>
      <c r="B364" s="201"/>
      <c r="C364" s="15" t="s">
        <v>32</v>
      </c>
      <c r="D364" s="4">
        <v>9.9</v>
      </c>
      <c r="E364" s="5">
        <v>0.5</v>
      </c>
      <c r="F364" s="5"/>
      <c r="G364" s="5">
        <v>950</v>
      </c>
      <c r="H364" s="32">
        <f t="shared" si="6"/>
        <v>95.959595959595958</v>
      </c>
    </row>
    <row r="365" spans="1:8" ht="13.5" customHeight="1">
      <c r="A365" s="7">
        <v>46025</v>
      </c>
      <c r="B365" s="201"/>
      <c r="C365" s="14" t="s">
        <v>33</v>
      </c>
      <c r="D365" s="4">
        <v>9.1</v>
      </c>
      <c r="E365" s="5"/>
      <c r="F365" s="5">
        <v>10.66</v>
      </c>
      <c r="G365" s="5">
        <v>515</v>
      </c>
      <c r="H365" s="32">
        <f t="shared" si="6"/>
        <v>56.593406593406598</v>
      </c>
    </row>
    <row r="366" spans="1:8" ht="13.5" customHeight="1">
      <c r="A366" s="7">
        <v>46025</v>
      </c>
      <c r="B366" s="201"/>
      <c r="C366" s="14" t="s">
        <v>86</v>
      </c>
      <c r="D366" s="4">
        <v>11</v>
      </c>
      <c r="E366" s="5"/>
      <c r="F366" s="5"/>
      <c r="G366" s="5">
        <v>1085</v>
      </c>
      <c r="H366" s="32">
        <f t="shared" si="6"/>
        <v>98.63636363636364</v>
      </c>
    </row>
    <row r="367" spans="1:8" ht="13.5" customHeight="1">
      <c r="A367" s="7">
        <v>46025</v>
      </c>
      <c r="B367" s="201"/>
      <c r="C367" s="15" t="s">
        <v>34</v>
      </c>
      <c r="D367" s="4">
        <v>10.3</v>
      </c>
      <c r="E367" s="5"/>
      <c r="F367" s="5"/>
      <c r="G367" s="5">
        <v>805</v>
      </c>
      <c r="H367" s="32">
        <f t="shared" si="6"/>
        <v>78.155339805825236</v>
      </c>
    </row>
    <row r="368" spans="1:8" ht="13.5" customHeight="1">
      <c r="A368" s="7">
        <v>46025</v>
      </c>
      <c r="B368" s="201"/>
      <c r="C368" s="8" t="s">
        <v>35</v>
      </c>
      <c r="D368" s="4">
        <v>10.199999999999999</v>
      </c>
      <c r="E368" s="5"/>
      <c r="F368" s="5"/>
      <c r="G368" s="5">
        <v>875</v>
      </c>
      <c r="H368" s="32">
        <f t="shared" si="6"/>
        <v>85.784313725490208</v>
      </c>
    </row>
    <row r="369" spans="1:8" ht="13.5" customHeight="1">
      <c r="A369" s="7">
        <v>46025</v>
      </c>
      <c r="B369" s="201"/>
      <c r="C369" s="8" t="s">
        <v>36</v>
      </c>
      <c r="D369" s="4">
        <v>10.5</v>
      </c>
      <c r="E369" s="10">
        <v>0.66</v>
      </c>
      <c r="F369" s="10"/>
      <c r="G369" s="5">
        <v>845</v>
      </c>
      <c r="H369" s="32">
        <f t="shared" si="6"/>
        <v>80.476190476190482</v>
      </c>
    </row>
    <row r="370" spans="1:8" ht="13.5" customHeight="1">
      <c r="A370" s="7">
        <v>46025</v>
      </c>
      <c r="B370" s="201"/>
      <c r="C370" s="14" t="s">
        <v>37</v>
      </c>
      <c r="D370" s="4">
        <v>10.3</v>
      </c>
      <c r="E370" s="10"/>
      <c r="F370" s="10"/>
      <c r="G370" s="5">
        <v>1050</v>
      </c>
      <c r="H370" s="32">
        <f t="shared" si="6"/>
        <v>101.94174757281553</v>
      </c>
    </row>
    <row r="371" spans="1:8" ht="13.5" customHeight="1">
      <c r="A371" s="7">
        <v>46025</v>
      </c>
      <c r="B371" s="201"/>
      <c r="C371" s="8" t="s">
        <v>38</v>
      </c>
      <c r="D371" s="4">
        <v>10.7</v>
      </c>
      <c r="E371" s="5"/>
      <c r="F371" s="5"/>
      <c r="G371" s="5">
        <v>780</v>
      </c>
      <c r="H371" s="32">
        <f t="shared" si="6"/>
        <v>72.897196261682254</v>
      </c>
    </row>
    <row r="372" spans="1:8" ht="13.5" customHeight="1">
      <c r="A372" s="7">
        <v>46025</v>
      </c>
      <c r="B372" s="201"/>
      <c r="C372" s="14" t="s">
        <v>39</v>
      </c>
      <c r="D372" s="4">
        <v>10.4</v>
      </c>
      <c r="E372" s="10"/>
      <c r="F372" s="10"/>
      <c r="G372" s="5">
        <v>1030</v>
      </c>
      <c r="H372" s="32">
        <f t="shared" si="6"/>
        <v>99.038461538461533</v>
      </c>
    </row>
    <row r="373" spans="1:8" ht="13.5" customHeight="1">
      <c r="A373" s="7">
        <v>46025</v>
      </c>
      <c r="B373" s="201"/>
      <c r="C373" s="15" t="s">
        <v>40</v>
      </c>
      <c r="D373" s="4">
        <v>10.5</v>
      </c>
      <c r="E373" s="5"/>
      <c r="F373" s="5"/>
      <c r="G373" s="5">
        <v>885</v>
      </c>
      <c r="H373" s="32">
        <f t="shared" si="6"/>
        <v>84.285714285714292</v>
      </c>
    </row>
    <row r="374" spans="1:8" ht="13.5" customHeight="1">
      <c r="A374" s="7">
        <v>46025</v>
      </c>
      <c r="B374" s="201"/>
      <c r="C374" s="8" t="s">
        <v>87</v>
      </c>
      <c r="D374" s="4">
        <v>10.4</v>
      </c>
      <c r="E374" s="10"/>
      <c r="F374" s="10"/>
      <c r="G374" s="5">
        <v>765</v>
      </c>
      <c r="H374" s="32">
        <f t="shared" si="6"/>
        <v>73.557692307692307</v>
      </c>
    </row>
    <row r="375" spans="1:8" ht="13.5" customHeight="1">
      <c r="A375" s="7">
        <v>46025</v>
      </c>
      <c r="B375" s="201"/>
      <c r="C375" s="17" t="s">
        <v>41</v>
      </c>
      <c r="D375" s="4">
        <v>9.6999999999999993</v>
      </c>
      <c r="E375" s="5"/>
      <c r="F375" s="5"/>
      <c r="G375" s="5">
        <v>970</v>
      </c>
      <c r="H375" s="32">
        <f t="shared" si="6"/>
        <v>100.00000000000001</v>
      </c>
    </row>
    <row r="376" spans="1:8" ht="13.5" customHeight="1">
      <c r="A376" s="7">
        <v>46025</v>
      </c>
      <c r="B376" s="201"/>
      <c r="C376" s="16" t="s">
        <v>42</v>
      </c>
      <c r="D376" s="4">
        <v>9.6</v>
      </c>
      <c r="E376" s="5">
        <v>6.5</v>
      </c>
      <c r="F376" s="5"/>
      <c r="G376" s="5">
        <v>845</v>
      </c>
      <c r="H376" s="32">
        <f t="shared" si="6"/>
        <v>88.020833333333343</v>
      </c>
    </row>
    <row r="377" spans="1:8" ht="13.5" customHeight="1">
      <c r="A377" s="7">
        <v>46025</v>
      </c>
      <c r="B377" s="201"/>
      <c r="C377" s="14" t="s">
        <v>88</v>
      </c>
      <c r="D377" s="4">
        <v>10.5</v>
      </c>
      <c r="E377" s="5"/>
      <c r="F377" s="5"/>
      <c r="G377" s="5">
        <v>970</v>
      </c>
      <c r="H377" s="32">
        <f t="shared" si="6"/>
        <v>92.38095238095238</v>
      </c>
    </row>
    <row r="378" spans="1:8" ht="13.5" customHeight="1">
      <c r="A378" s="7">
        <v>46025</v>
      </c>
      <c r="B378" s="201"/>
      <c r="C378" s="22" t="s">
        <v>43</v>
      </c>
      <c r="D378" s="4">
        <v>10.199999999999999</v>
      </c>
      <c r="E378" s="5"/>
      <c r="F378" s="5"/>
      <c r="G378" s="5">
        <v>1130</v>
      </c>
      <c r="H378" s="32">
        <f t="shared" si="6"/>
        <v>110.78431372549021</v>
      </c>
    </row>
    <row r="379" spans="1:8" ht="13.5" customHeight="1">
      <c r="A379" s="7">
        <v>46025</v>
      </c>
      <c r="B379" s="201"/>
      <c r="C379" s="16" t="s">
        <v>44</v>
      </c>
      <c r="D379" s="4">
        <v>10.3</v>
      </c>
      <c r="E379" s="5"/>
      <c r="F379" s="5"/>
      <c r="G379" s="5">
        <v>780</v>
      </c>
      <c r="H379" s="32">
        <f t="shared" si="6"/>
        <v>75.728155339805824</v>
      </c>
    </row>
    <row r="380" spans="1:8" ht="13.5" customHeight="1">
      <c r="A380" s="7">
        <v>46025</v>
      </c>
      <c r="B380" s="201"/>
      <c r="C380" s="15" t="s">
        <v>89</v>
      </c>
      <c r="D380" s="4">
        <v>10.3</v>
      </c>
      <c r="E380" s="10"/>
      <c r="F380" s="5"/>
      <c r="G380" s="5">
        <v>760</v>
      </c>
      <c r="H380" s="32">
        <f t="shared" si="6"/>
        <v>73.78640776699028</v>
      </c>
    </row>
    <row r="381" spans="1:8" ht="13.5" customHeight="1">
      <c r="A381" s="7">
        <v>46025</v>
      </c>
      <c r="B381" s="201"/>
      <c r="C381" s="23" t="s">
        <v>45</v>
      </c>
      <c r="D381" s="4"/>
      <c r="E381" s="10">
        <v>12</v>
      </c>
      <c r="F381" s="5"/>
      <c r="G381" s="5"/>
      <c r="H381" s="32" t="e">
        <f t="shared" si="6"/>
        <v>#DIV/0!</v>
      </c>
    </row>
    <row r="382" spans="1:8" ht="13.5" customHeight="1">
      <c r="A382" s="7">
        <v>46025</v>
      </c>
      <c r="B382" s="201"/>
      <c r="C382" s="16" t="s">
        <v>46</v>
      </c>
      <c r="D382" s="4">
        <v>10.3</v>
      </c>
      <c r="E382" s="10"/>
      <c r="F382" s="5"/>
      <c r="G382" s="5">
        <v>915</v>
      </c>
      <c r="H382" s="32">
        <f t="shared" si="6"/>
        <v>88.834951456310677</v>
      </c>
    </row>
    <row r="383" spans="1:8" ht="13.5" customHeight="1">
      <c r="A383" s="7">
        <v>46025</v>
      </c>
      <c r="B383" s="201"/>
      <c r="C383" s="16" t="s">
        <v>47</v>
      </c>
      <c r="D383" s="4">
        <v>10.6</v>
      </c>
      <c r="E383" s="10"/>
      <c r="F383" s="5"/>
      <c r="G383" s="5">
        <v>1015</v>
      </c>
      <c r="H383" s="32">
        <f t="shared" si="6"/>
        <v>95.754716981132077</v>
      </c>
    </row>
    <row r="384" spans="1:8" ht="13.5" customHeight="1">
      <c r="A384" s="7">
        <v>46025</v>
      </c>
      <c r="B384" s="201"/>
      <c r="C384" s="22" t="s">
        <v>48</v>
      </c>
      <c r="D384" s="4">
        <v>10.5</v>
      </c>
      <c r="E384" s="10"/>
      <c r="F384" s="5"/>
      <c r="G384" s="5">
        <v>1125</v>
      </c>
      <c r="H384" s="32">
        <f t="shared" si="6"/>
        <v>107.14285714285714</v>
      </c>
    </row>
    <row r="385" spans="1:8" ht="13.5" customHeight="1">
      <c r="A385" s="7">
        <v>46025</v>
      </c>
      <c r="B385" s="201"/>
      <c r="C385" s="22" t="s">
        <v>49</v>
      </c>
      <c r="D385" s="4">
        <v>10.7</v>
      </c>
      <c r="E385" s="10"/>
      <c r="F385" s="5"/>
      <c r="G385" s="5">
        <v>940</v>
      </c>
      <c r="H385" s="32">
        <f t="shared" si="6"/>
        <v>87.850467289719631</v>
      </c>
    </row>
    <row r="386" spans="1:8" ht="13.5" customHeight="1">
      <c r="A386" s="7">
        <v>46025</v>
      </c>
      <c r="B386" s="201"/>
      <c r="C386" s="37" t="s">
        <v>50</v>
      </c>
      <c r="D386" s="4">
        <v>10.7</v>
      </c>
      <c r="E386" s="10"/>
      <c r="F386" s="5"/>
      <c r="G386" s="5">
        <v>905</v>
      </c>
      <c r="H386" s="32">
        <f t="shared" si="6"/>
        <v>84.579439252336456</v>
      </c>
    </row>
    <row r="387" spans="1:8" ht="13.5" customHeight="1">
      <c r="A387" s="7">
        <v>46025</v>
      </c>
      <c r="B387" s="201"/>
      <c r="C387" s="16" t="s">
        <v>51</v>
      </c>
      <c r="D387" s="4">
        <v>10.7</v>
      </c>
      <c r="E387" s="10"/>
      <c r="F387" s="5"/>
      <c r="G387" s="5">
        <v>1060</v>
      </c>
      <c r="H387" s="32">
        <f t="shared" si="6"/>
        <v>99.065420560747668</v>
      </c>
    </row>
    <row r="388" spans="1:8" ht="13.5" customHeight="1">
      <c r="A388" s="7">
        <v>46025</v>
      </c>
      <c r="B388" s="201"/>
      <c r="C388" s="21" t="s">
        <v>90</v>
      </c>
      <c r="D388" s="4">
        <v>5.7</v>
      </c>
      <c r="E388" s="10"/>
      <c r="F388" s="5">
        <v>6.5</v>
      </c>
      <c r="G388" s="5">
        <v>545</v>
      </c>
      <c r="H388" s="32">
        <f t="shared" si="6"/>
        <v>95.614035087719301</v>
      </c>
    </row>
    <row r="389" spans="1:8" ht="13.5" customHeight="1">
      <c r="A389" s="7">
        <v>46025</v>
      </c>
      <c r="B389" s="201"/>
      <c r="C389" s="24" t="s">
        <v>52</v>
      </c>
      <c r="D389" s="4">
        <v>10.5</v>
      </c>
      <c r="E389" s="10"/>
      <c r="F389" s="5"/>
      <c r="G389" s="5">
        <v>1080</v>
      </c>
      <c r="H389" s="32">
        <f t="shared" si="6"/>
        <v>102.85714285714286</v>
      </c>
    </row>
    <row r="390" spans="1:8" ht="13.5" customHeight="1">
      <c r="A390" s="7">
        <v>46025</v>
      </c>
      <c r="B390" s="201"/>
      <c r="C390" s="22" t="s">
        <v>53</v>
      </c>
      <c r="D390" s="4">
        <v>10.5</v>
      </c>
      <c r="E390" s="10"/>
      <c r="F390" s="5"/>
      <c r="G390" s="5">
        <v>1215</v>
      </c>
      <c r="H390" s="32">
        <f t="shared" si="6"/>
        <v>115.71428571428571</v>
      </c>
    </row>
    <row r="391" spans="1:8" ht="13.5" customHeight="1">
      <c r="A391" s="7">
        <v>46025</v>
      </c>
      <c r="B391" s="201"/>
      <c r="C391" s="17" t="s">
        <v>54</v>
      </c>
      <c r="D391" s="4">
        <v>5.0999999999999996</v>
      </c>
      <c r="E391" s="10"/>
      <c r="F391" s="5">
        <v>10</v>
      </c>
      <c r="G391" s="5">
        <v>490</v>
      </c>
      <c r="H391" s="32">
        <f t="shared" si="6"/>
        <v>96.078431372549019</v>
      </c>
    </row>
    <row r="392" spans="1:8" ht="13.5" customHeight="1">
      <c r="A392" s="7">
        <v>46025</v>
      </c>
      <c r="B392" s="201"/>
      <c r="C392" s="23" t="s">
        <v>55</v>
      </c>
      <c r="D392" s="4">
        <v>10.5</v>
      </c>
      <c r="E392" s="10"/>
      <c r="F392" s="5"/>
      <c r="G392" s="5">
        <v>870</v>
      </c>
      <c r="H392" s="32">
        <f t="shared" si="6"/>
        <v>82.857142857142861</v>
      </c>
    </row>
    <row r="393" spans="1:8" ht="13.5" customHeight="1">
      <c r="A393" s="7">
        <v>46025</v>
      </c>
      <c r="B393" s="201"/>
      <c r="C393" s="22" t="s">
        <v>56</v>
      </c>
      <c r="D393" s="4"/>
      <c r="E393" s="10"/>
      <c r="F393" s="5">
        <v>9</v>
      </c>
      <c r="G393" s="5"/>
      <c r="H393" s="32" t="e">
        <f t="shared" si="6"/>
        <v>#DIV/0!</v>
      </c>
    </row>
    <row r="394" spans="1:8" ht="13.5" customHeight="1">
      <c r="A394" s="7">
        <v>46025</v>
      </c>
      <c r="B394" s="201"/>
      <c r="C394" s="23" t="s">
        <v>57</v>
      </c>
      <c r="D394" s="4"/>
      <c r="E394" s="10">
        <v>12</v>
      </c>
      <c r="F394" s="5"/>
      <c r="G394" s="5"/>
      <c r="H394" s="32" t="e">
        <f t="shared" si="6"/>
        <v>#DIV/0!</v>
      </c>
    </row>
    <row r="395" spans="1:8" ht="13.5" customHeight="1">
      <c r="A395" s="7">
        <v>46025</v>
      </c>
      <c r="B395" s="201"/>
      <c r="C395" s="14" t="s">
        <v>91</v>
      </c>
      <c r="D395" s="4">
        <v>10.4</v>
      </c>
      <c r="E395" s="10"/>
      <c r="F395" s="5"/>
      <c r="G395" s="5">
        <v>1085</v>
      </c>
      <c r="H395" s="32">
        <f t="shared" si="6"/>
        <v>104.32692307692308</v>
      </c>
    </row>
    <row r="396" spans="1:8" ht="13.5" customHeight="1">
      <c r="A396" s="7">
        <v>46025</v>
      </c>
      <c r="B396" s="201"/>
      <c r="C396" s="8" t="s">
        <v>92</v>
      </c>
      <c r="D396" s="4"/>
      <c r="E396" s="4">
        <v>12</v>
      </c>
      <c r="F396" s="4"/>
      <c r="G396" s="4"/>
      <c r="H396" s="32" t="e">
        <f t="shared" si="6"/>
        <v>#DIV/0!</v>
      </c>
    </row>
    <row r="397" spans="1:8" ht="13.5" customHeight="1">
      <c r="A397" s="7">
        <v>46025</v>
      </c>
      <c r="B397" s="201"/>
      <c r="C397" s="8" t="s">
        <v>58</v>
      </c>
      <c r="D397" s="4">
        <v>4.9000000000000004</v>
      </c>
      <c r="E397" s="4">
        <v>0.5</v>
      </c>
      <c r="F397" s="4">
        <v>6.66</v>
      </c>
      <c r="G397" s="4">
        <v>190</v>
      </c>
      <c r="H397" s="32">
        <f t="shared" si="6"/>
        <v>38.775510204081627</v>
      </c>
    </row>
    <row r="398" spans="1:8" ht="13.5" customHeight="1">
      <c r="A398" s="7">
        <v>46025</v>
      </c>
      <c r="B398" s="201"/>
      <c r="C398" s="8" t="s">
        <v>59</v>
      </c>
      <c r="D398" s="4">
        <v>10.199999999999999</v>
      </c>
      <c r="E398" s="4"/>
      <c r="F398" s="4"/>
      <c r="G398" s="4">
        <v>1335</v>
      </c>
      <c r="H398" s="32">
        <f t="shared" si="6"/>
        <v>130.88235294117649</v>
      </c>
    </row>
    <row r="399" spans="1:8" ht="13.5" customHeight="1">
      <c r="A399" s="7">
        <v>46025</v>
      </c>
      <c r="B399" s="201"/>
      <c r="C399" s="8" t="s">
        <v>60</v>
      </c>
      <c r="D399" s="4">
        <v>8.9</v>
      </c>
      <c r="E399" s="4">
        <v>1.5</v>
      </c>
      <c r="F399" s="4"/>
      <c r="G399" s="4">
        <v>810</v>
      </c>
      <c r="H399" s="32">
        <f t="shared" si="6"/>
        <v>91.011235955056179</v>
      </c>
    </row>
    <row r="400" spans="1:8" ht="13.5" customHeight="1">
      <c r="A400" s="7">
        <v>46025</v>
      </c>
      <c r="B400" s="201"/>
      <c r="C400" s="8" t="s">
        <v>61</v>
      </c>
      <c r="D400" s="4">
        <v>3.7</v>
      </c>
      <c r="E400" s="4">
        <v>1</v>
      </c>
      <c r="F400" s="4">
        <v>11</v>
      </c>
      <c r="G400" s="4">
        <v>265</v>
      </c>
      <c r="H400" s="32">
        <f t="shared" si="6"/>
        <v>71.621621621621614</v>
      </c>
    </row>
    <row r="401" spans="1:8" ht="13.5" customHeight="1">
      <c r="A401" s="7">
        <v>46025</v>
      </c>
      <c r="B401" s="201"/>
      <c r="C401" s="8" t="s">
        <v>62</v>
      </c>
      <c r="D401" s="4">
        <v>9.9</v>
      </c>
      <c r="E401" s="4"/>
      <c r="F401" s="4"/>
      <c r="G401" s="4">
        <v>1325</v>
      </c>
      <c r="H401" s="32">
        <f t="shared" si="6"/>
        <v>133.83838383838383</v>
      </c>
    </row>
    <row r="402" spans="1:8" ht="13.5" customHeight="1">
      <c r="A402" s="7">
        <v>46025</v>
      </c>
      <c r="B402" s="201"/>
      <c r="C402" s="36" t="s">
        <v>63</v>
      </c>
      <c r="D402" s="4">
        <v>3.6</v>
      </c>
      <c r="E402" s="4"/>
      <c r="F402" s="4">
        <v>11.5</v>
      </c>
      <c r="G402" s="4">
        <v>310</v>
      </c>
      <c r="H402" s="32">
        <f t="shared" si="6"/>
        <v>86.111111111111114</v>
      </c>
    </row>
    <row r="403" spans="1:8" ht="13.5" customHeight="1">
      <c r="A403" s="7">
        <v>46025</v>
      </c>
      <c r="B403" s="201"/>
      <c r="C403" s="8" t="s">
        <v>64</v>
      </c>
      <c r="D403" s="4">
        <v>9.5</v>
      </c>
      <c r="E403" s="4"/>
      <c r="F403" s="4"/>
      <c r="G403" s="4">
        <v>1285</v>
      </c>
      <c r="H403" s="32">
        <f t="shared" si="6"/>
        <v>135.26315789473685</v>
      </c>
    </row>
    <row r="404" spans="1:8" ht="13.5" customHeight="1">
      <c r="A404" s="7">
        <v>46025</v>
      </c>
      <c r="B404" s="201"/>
      <c r="C404" s="8" t="s">
        <v>65</v>
      </c>
      <c r="D404" s="4">
        <v>3.3</v>
      </c>
      <c r="E404" s="4"/>
      <c r="F404" s="4">
        <v>11</v>
      </c>
      <c r="G404" s="4">
        <v>170</v>
      </c>
      <c r="H404" s="32">
        <f t="shared" si="6"/>
        <v>51.515151515151516</v>
      </c>
    </row>
    <row r="405" spans="1:8" ht="13.5" customHeight="1">
      <c r="A405" s="7">
        <v>46025</v>
      </c>
      <c r="B405" s="201"/>
      <c r="C405" s="8" t="s">
        <v>66</v>
      </c>
      <c r="D405" s="4">
        <v>10.3</v>
      </c>
      <c r="E405" s="4"/>
      <c r="F405" s="4"/>
      <c r="G405" s="4">
        <v>1305</v>
      </c>
      <c r="H405" s="32">
        <f t="shared" si="6"/>
        <v>126.69902912621359</v>
      </c>
    </row>
    <row r="406" spans="1:8" ht="13.5" customHeight="1">
      <c r="A406" s="7">
        <v>46025</v>
      </c>
      <c r="B406" s="201"/>
      <c r="C406" s="8" t="s">
        <v>67</v>
      </c>
      <c r="D406" s="4">
        <v>3.4</v>
      </c>
      <c r="E406" s="4"/>
      <c r="F406" s="4">
        <v>7.5</v>
      </c>
      <c r="G406" s="4">
        <v>275</v>
      </c>
      <c r="H406" s="32">
        <f t="shared" si="6"/>
        <v>80.882352941176478</v>
      </c>
    </row>
    <row r="407" spans="1:8" ht="13.5" customHeight="1">
      <c r="A407" s="7">
        <v>46025</v>
      </c>
      <c r="B407" s="201"/>
      <c r="C407" s="36" t="s">
        <v>68</v>
      </c>
      <c r="D407" s="4">
        <v>9.9</v>
      </c>
      <c r="E407" s="4"/>
      <c r="F407" s="4"/>
      <c r="G407" s="4">
        <v>1170</v>
      </c>
      <c r="H407" s="32">
        <f t="shared" si="6"/>
        <v>118.18181818181817</v>
      </c>
    </row>
    <row r="408" spans="1:8" ht="13.5" customHeight="1">
      <c r="A408" s="7">
        <v>46025</v>
      </c>
      <c r="B408" s="201"/>
      <c r="C408" s="8" t="s">
        <v>69</v>
      </c>
      <c r="D408" s="4">
        <v>10.3</v>
      </c>
      <c r="E408" s="4"/>
      <c r="F408" s="4"/>
      <c r="G408" s="4">
        <v>1290</v>
      </c>
      <c r="H408" s="32">
        <f t="shared" si="6"/>
        <v>125.24271844660193</v>
      </c>
    </row>
    <row r="409" spans="1:8" ht="13.5" customHeight="1">
      <c r="A409" s="7">
        <v>46025</v>
      </c>
      <c r="B409" s="201"/>
      <c r="C409" s="8" t="s">
        <v>70</v>
      </c>
      <c r="D409" s="4">
        <v>10.1</v>
      </c>
      <c r="E409" s="4"/>
      <c r="F409" s="4"/>
      <c r="G409" s="4">
        <v>1285</v>
      </c>
      <c r="H409" s="32">
        <f t="shared" si="6"/>
        <v>127.22772277227723</v>
      </c>
    </row>
    <row r="410" spans="1:8" ht="13.5" customHeight="1">
      <c r="A410" s="7">
        <v>46025</v>
      </c>
      <c r="B410" s="201"/>
      <c r="C410" s="36" t="s">
        <v>71</v>
      </c>
      <c r="D410" s="4"/>
      <c r="E410" s="4"/>
      <c r="F410" s="4">
        <v>12</v>
      </c>
      <c r="G410" s="4"/>
      <c r="H410" s="32" t="e">
        <f t="shared" si="6"/>
        <v>#DIV/0!</v>
      </c>
    </row>
    <row r="411" spans="1:8" ht="13.5" customHeight="1">
      <c r="A411" s="7">
        <v>46025</v>
      </c>
      <c r="B411" s="201"/>
      <c r="C411" s="8" t="s">
        <v>72</v>
      </c>
      <c r="D411" s="4">
        <v>10.4</v>
      </c>
      <c r="E411" s="4"/>
      <c r="F411" s="4"/>
      <c r="G411" s="4">
        <v>1135</v>
      </c>
      <c r="H411" s="32">
        <f t="shared" si="6"/>
        <v>109.13461538461539</v>
      </c>
    </row>
    <row r="412" spans="1:8" ht="13.5" customHeight="1">
      <c r="A412" s="7">
        <v>46025</v>
      </c>
      <c r="B412" s="201"/>
      <c r="C412" s="8" t="s">
        <v>73</v>
      </c>
      <c r="D412" s="4">
        <v>8.9</v>
      </c>
      <c r="E412" s="34"/>
      <c r="F412" s="4"/>
      <c r="G412" s="4">
        <v>950</v>
      </c>
      <c r="H412" s="32">
        <f t="shared" si="6"/>
        <v>106.74157303370787</v>
      </c>
    </row>
    <row r="413" spans="1:8" ht="13.5" customHeight="1">
      <c r="A413" s="7">
        <v>46025</v>
      </c>
      <c r="B413" s="201"/>
      <c r="C413" s="8" t="s">
        <v>74</v>
      </c>
      <c r="D413" s="4">
        <v>9.4</v>
      </c>
      <c r="E413" s="34"/>
      <c r="F413" s="4"/>
      <c r="G413" s="25">
        <v>1270</v>
      </c>
      <c r="H413" s="32">
        <f t="shared" si="6"/>
        <v>135.10638297872339</v>
      </c>
    </row>
    <row r="414" spans="1:8" ht="13.5" customHeight="1">
      <c r="A414" s="7">
        <v>46025</v>
      </c>
      <c r="B414" s="201"/>
      <c r="C414" s="36" t="s">
        <v>75</v>
      </c>
      <c r="D414" s="4">
        <v>9.4</v>
      </c>
      <c r="E414" s="4"/>
      <c r="F414" s="4"/>
      <c r="G414" s="4">
        <v>1340</v>
      </c>
      <c r="H414" s="32">
        <f t="shared" si="6"/>
        <v>142.55319148936169</v>
      </c>
    </row>
    <row r="415" spans="1:8" ht="13.5" customHeight="1">
      <c r="A415" s="7">
        <v>46025</v>
      </c>
      <c r="B415" s="201"/>
      <c r="C415" s="8" t="s">
        <v>76</v>
      </c>
      <c r="D415" s="4">
        <v>9.1999999999999993</v>
      </c>
      <c r="E415" s="34"/>
      <c r="F415" s="4"/>
      <c r="G415" s="4">
        <v>1245</v>
      </c>
      <c r="H415" s="32">
        <f t="shared" si="6"/>
        <v>135.32608695652175</v>
      </c>
    </row>
    <row r="416" spans="1:8" ht="13.5" customHeight="1">
      <c r="A416" s="7">
        <v>46025</v>
      </c>
      <c r="B416" s="202"/>
      <c r="C416" s="20" t="s">
        <v>93</v>
      </c>
      <c r="D416" s="9">
        <v>681.6</v>
      </c>
      <c r="E416" s="3">
        <v>72.319999999999993</v>
      </c>
      <c r="F416" s="3">
        <v>118.12</v>
      </c>
      <c r="G416" s="9">
        <v>63440</v>
      </c>
      <c r="H416" s="33">
        <f t="shared" si="6"/>
        <v>93.075117370892016</v>
      </c>
    </row>
    <row r="417" spans="1:8" ht="13.5" customHeight="1">
      <c r="A417" s="7">
        <v>46025</v>
      </c>
      <c r="B417" s="200" t="s">
        <v>108</v>
      </c>
      <c r="C417" s="11" t="s">
        <v>80</v>
      </c>
      <c r="D417" s="4">
        <v>9.5</v>
      </c>
      <c r="E417" s="10"/>
      <c r="F417" s="5"/>
      <c r="G417" s="5">
        <v>995</v>
      </c>
      <c r="H417" s="32">
        <f>G417/D417</f>
        <v>104.73684210526316</v>
      </c>
    </row>
    <row r="418" spans="1:8" ht="13.5" customHeight="1">
      <c r="A418" s="7">
        <v>46025</v>
      </c>
      <c r="B418" s="201"/>
      <c r="C418" s="8" t="s">
        <v>81</v>
      </c>
      <c r="D418" s="4">
        <v>10</v>
      </c>
      <c r="E418" s="10"/>
      <c r="F418" s="5"/>
      <c r="G418" s="5">
        <v>830</v>
      </c>
      <c r="H418" s="32">
        <f t="shared" ref="H418:H498" si="7">G418/D418</f>
        <v>83</v>
      </c>
    </row>
    <row r="419" spans="1:8" ht="13.5" customHeight="1">
      <c r="A419" s="7">
        <v>46025</v>
      </c>
      <c r="B419" s="201"/>
      <c r="C419" s="8" t="s">
        <v>7</v>
      </c>
      <c r="D419" s="4">
        <v>10</v>
      </c>
      <c r="E419" s="10"/>
      <c r="F419" s="5"/>
      <c r="G419" s="5">
        <v>845</v>
      </c>
      <c r="H419" s="32">
        <f t="shared" si="7"/>
        <v>84.5</v>
      </c>
    </row>
    <row r="420" spans="1:8" ht="13.5" customHeight="1">
      <c r="A420" s="7">
        <v>46025</v>
      </c>
      <c r="B420" s="201"/>
      <c r="C420" s="13" t="s">
        <v>8</v>
      </c>
      <c r="D420" s="4"/>
      <c r="E420" s="10">
        <v>12</v>
      </c>
      <c r="F420" s="5"/>
      <c r="G420" s="5"/>
      <c r="H420" s="32" t="e">
        <f t="shared" si="7"/>
        <v>#DIV/0!</v>
      </c>
    </row>
    <row r="421" spans="1:8" ht="13.5" customHeight="1">
      <c r="A421" s="7">
        <v>46025</v>
      </c>
      <c r="B421" s="201"/>
      <c r="C421" s="11" t="s">
        <v>9</v>
      </c>
      <c r="D421" s="4">
        <v>9.5</v>
      </c>
      <c r="E421" s="10"/>
      <c r="F421" s="5"/>
      <c r="G421" s="5">
        <v>940</v>
      </c>
      <c r="H421" s="32">
        <f t="shared" si="7"/>
        <v>98.94736842105263</v>
      </c>
    </row>
    <row r="422" spans="1:8" ht="13.5" customHeight="1">
      <c r="A422" s="7">
        <v>46025</v>
      </c>
      <c r="B422" s="201"/>
      <c r="C422" s="8" t="s">
        <v>82</v>
      </c>
      <c r="D422" s="4">
        <v>9.3000000000000007</v>
      </c>
      <c r="E422" s="10"/>
      <c r="F422" s="5"/>
      <c r="G422" s="5">
        <v>770</v>
      </c>
      <c r="H422" s="32">
        <f t="shared" si="7"/>
        <v>82.79569892473117</v>
      </c>
    </row>
    <row r="423" spans="1:8" ht="13.5" customHeight="1">
      <c r="A423" s="7">
        <v>46025</v>
      </c>
      <c r="B423" s="201"/>
      <c r="C423" s="8" t="s">
        <v>10</v>
      </c>
      <c r="D423" s="4">
        <v>10.3</v>
      </c>
      <c r="E423" s="10"/>
      <c r="F423" s="5"/>
      <c r="G423" s="5">
        <v>670</v>
      </c>
      <c r="H423" s="32">
        <f t="shared" si="7"/>
        <v>65.048543689320383</v>
      </c>
    </row>
    <row r="424" spans="1:8" ht="13.5" customHeight="1">
      <c r="A424" s="7">
        <v>46025</v>
      </c>
      <c r="B424" s="201"/>
      <c r="C424" s="8" t="s">
        <v>83</v>
      </c>
      <c r="D424" s="4">
        <v>8.3000000000000007</v>
      </c>
      <c r="E424" s="10"/>
      <c r="F424" s="5"/>
      <c r="G424" s="5">
        <v>485</v>
      </c>
      <c r="H424" s="32">
        <f t="shared" si="7"/>
        <v>58.433734939759034</v>
      </c>
    </row>
    <row r="425" spans="1:8" ht="13.5" customHeight="1">
      <c r="A425" s="7">
        <v>46025</v>
      </c>
      <c r="B425" s="201"/>
      <c r="C425" s="11" t="s">
        <v>11</v>
      </c>
      <c r="D425" s="4">
        <v>10.199999999999999</v>
      </c>
      <c r="E425" s="10"/>
      <c r="F425" s="5"/>
      <c r="G425" s="5">
        <v>1165</v>
      </c>
      <c r="H425" s="32">
        <f t="shared" si="7"/>
        <v>114.21568627450981</v>
      </c>
    </row>
    <row r="426" spans="1:8" ht="13.5" customHeight="1">
      <c r="A426" s="7">
        <v>46025</v>
      </c>
      <c r="B426" s="201"/>
      <c r="C426" s="21" t="s">
        <v>84</v>
      </c>
      <c r="D426" s="4">
        <v>10.16</v>
      </c>
      <c r="E426" s="10"/>
      <c r="F426" s="5"/>
      <c r="G426" s="5">
        <v>1045</v>
      </c>
      <c r="H426" s="32">
        <f t="shared" si="7"/>
        <v>102.85433070866142</v>
      </c>
    </row>
    <row r="427" spans="1:8" ht="13.5" customHeight="1">
      <c r="A427" s="7">
        <v>46025</v>
      </c>
      <c r="B427" s="201"/>
      <c r="C427" s="8" t="s">
        <v>12</v>
      </c>
      <c r="D427" s="4">
        <v>10.199999999999999</v>
      </c>
      <c r="E427" s="10"/>
      <c r="F427" s="5"/>
      <c r="G427" s="5">
        <v>805</v>
      </c>
      <c r="H427" s="32">
        <f t="shared" si="7"/>
        <v>78.921568627450981</v>
      </c>
    </row>
    <row r="428" spans="1:8" ht="13.5" customHeight="1">
      <c r="A428" s="7">
        <v>46025</v>
      </c>
      <c r="B428" s="201"/>
      <c r="C428" s="27" t="s">
        <v>13</v>
      </c>
      <c r="D428" s="4">
        <v>10.3</v>
      </c>
      <c r="E428" s="10"/>
      <c r="F428" s="5"/>
      <c r="G428" s="5">
        <v>1000</v>
      </c>
      <c r="H428" s="32">
        <f t="shared" si="7"/>
        <v>97.087378640776691</v>
      </c>
    </row>
    <row r="429" spans="1:8" ht="13.5" customHeight="1">
      <c r="A429" s="7">
        <v>46025</v>
      </c>
      <c r="B429" s="201"/>
      <c r="C429" s="8" t="s">
        <v>14</v>
      </c>
      <c r="D429" s="4"/>
      <c r="E429" s="10"/>
      <c r="F429" s="5">
        <v>12</v>
      </c>
      <c r="G429" s="5"/>
      <c r="H429" s="32" t="e">
        <f t="shared" si="7"/>
        <v>#DIV/0!</v>
      </c>
    </row>
    <row r="430" spans="1:8" ht="13.5" customHeight="1">
      <c r="A430" s="7">
        <v>46025</v>
      </c>
      <c r="B430" s="201"/>
      <c r="C430" s="11" t="s">
        <v>15</v>
      </c>
      <c r="D430" s="4">
        <v>9.6999999999999993</v>
      </c>
      <c r="E430" s="10"/>
      <c r="F430" s="5"/>
      <c r="G430" s="5">
        <v>975</v>
      </c>
      <c r="H430" s="32">
        <f t="shared" si="7"/>
        <v>100.51546391752578</v>
      </c>
    </row>
    <row r="431" spans="1:8" ht="13.5" customHeight="1">
      <c r="A431" s="7">
        <v>46025</v>
      </c>
      <c r="B431" s="201"/>
      <c r="C431" s="11" t="s">
        <v>16</v>
      </c>
      <c r="D431" s="4">
        <v>10.3</v>
      </c>
      <c r="E431" s="10"/>
      <c r="F431" s="5"/>
      <c r="G431" s="5">
        <v>955</v>
      </c>
      <c r="H431" s="32">
        <f t="shared" si="7"/>
        <v>92.718446601941736</v>
      </c>
    </row>
    <row r="432" spans="1:8" ht="13.5" customHeight="1">
      <c r="A432" s="7">
        <v>46025</v>
      </c>
      <c r="B432" s="201"/>
      <c r="C432" s="11" t="s">
        <v>17</v>
      </c>
      <c r="D432" s="4">
        <v>10.199999999999999</v>
      </c>
      <c r="E432" s="10"/>
      <c r="F432" s="5"/>
      <c r="G432" s="5">
        <v>1095</v>
      </c>
      <c r="H432" s="32">
        <f t="shared" si="7"/>
        <v>107.35294117647059</v>
      </c>
    </row>
    <row r="433" spans="1:8" ht="13.5" customHeight="1">
      <c r="A433" s="7">
        <v>46025</v>
      </c>
      <c r="B433" s="201"/>
      <c r="C433" s="8" t="s">
        <v>18</v>
      </c>
      <c r="D433" s="4">
        <v>10.3</v>
      </c>
      <c r="E433" s="10"/>
      <c r="F433" s="5"/>
      <c r="G433" s="5">
        <v>780</v>
      </c>
      <c r="H433" s="32">
        <f t="shared" si="7"/>
        <v>75.728155339805824</v>
      </c>
    </row>
    <row r="434" spans="1:8" ht="13.5" customHeight="1">
      <c r="A434" s="7">
        <v>46025</v>
      </c>
      <c r="B434" s="201"/>
      <c r="C434" s="27" t="s">
        <v>19</v>
      </c>
      <c r="D434" s="4"/>
      <c r="E434" s="10">
        <v>12</v>
      </c>
      <c r="F434" s="5"/>
      <c r="G434" s="5"/>
      <c r="H434" s="32" t="e">
        <f t="shared" si="7"/>
        <v>#DIV/0!</v>
      </c>
    </row>
    <row r="435" spans="1:8" ht="13.5" customHeight="1">
      <c r="A435" s="7">
        <v>46025</v>
      </c>
      <c r="B435" s="201"/>
      <c r="C435" s="8" t="s">
        <v>20</v>
      </c>
      <c r="D435" s="4">
        <v>10.5</v>
      </c>
      <c r="E435" s="10"/>
      <c r="F435" s="5"/>
      <c r="G435" s="5">
        <v>825</v>
      </c>
      <c r="H435" s="32">
        <f t="shared" si="7"/>
        <v>78.571428571428569</v>
      </c>
    </row>
    <row r="436" spans="1:8" ht="13.5" customHeight="1">
      <c r="A436" s="7">
        <v>46025</v>
      </c>
      <c r="B436" s="201"/>
      <c r="C436" s="8" t="s">
        <v>85</v>
      </c>
      <c r="D436" s="4">
        <v>10.5</v>
      </c>
      <c r="E436" s="10"/>
      <c r="F436" s="5"/>
      <c r="G436" s="5">
        <v>485</v>
      </c>
      <c r="H436" s="32">
        <f t="shared" si="7"/>
        <v>46.19047619047619</v>
      </c>
    </row>
    <row r="437" spans="1:8" ht="13.5" customHeight="1">
      <c r="A437" s="7">
        <v>46025</v>
      </c>
      <c r="B437" s="201"/>
      <c r="C437" s="8" t="s">
        <v>22</v>
      </c>
      <c r="D437" s="4">
        <v>10.5</v>
      </c>
      <c r="E437" s="10"/>
      <c r="F437" s="5"/>
      <c r="G437" s="5">
        <v>915</v>
      </c>
      <c r="H437" s="32">
        <f t="shared" si="7"/>
        <v>87.142857142857139</v>
      </c>
    </row>
    <row r="438" spans="1:8" ht="13.5" customHeight="1">
      <c r="A438" s="7">
        <v>46025</v>
      </c>
      <c r="B438" s="201"/>
      <c r="C438" s="11" t="s">
        <v>23</v>
      </c>
      <c r="D438" s="4">
        <v>10.5</v>
      </c>
      <c r="E438" s="10"/>
      <c r="F438" s="5"/>
      <c r="G438" s="5">
        <v>755</v>
      </c>
      <c r="H438" s="32">
        <f t="shared" si="7"/>
        <v>71.904761904761898</v>
      </c>
    </row>
    <row r="439" spans="1:8" ht="13.5" customHeight="1">
      <c r="A439" s="7">
        <v>46025</v>
      </c>
      <c r="B439" s="201"/>
      <c r="C439" s="21" t="s">
        <v>24</v>
      </c>
      <c r="D439" s="4">
        <v>10.5</v>
      </c>
      <c r="E439" s="10"/>
      <c r="F439" s="5"/>
      <c r="G439" s="5">
        <v>905</v>
      </c>
      <c r="H439" s="32">
        <f t="shared" si="7"/>
        <v>86.19047619047619</v>
      </c>
    </row>
    <row r="440" spans="1:8" ht="13.5" customHeight="1">
      <c r="A440" s="7">
        <v>46025</v>
      </c>
      <c r="B440" s="201"/>
      <c r="C440" s="8" t="s">
        <v>25</v>
      </c>
      <c r="D440" s="4">
        <v>9.8000000000000007</v>
      </c>
      <c r="E440" s="10"/>
      <c r="F440" s="5"/>
      <c r="G440" s="5">
        <v>820</v>
      </c>
      <c r="H440" s="32">
        <f t="shared" si="7"/>
        <v>83.673469387755091</v>
      </c>
    </row>
    <row r="441" spans="1:8" ht="13.5" customHeight="1">
      <c r="A441" s="7">
        <v>46025</v>
      </c>
      <c r="B441" s="201"/>
      <c r="C441" s="11" t="s">
        <v>26</v>
      </c>
      <c r="D441" s="4">
        <v>4.3</v>
      </c>
      <c r="E441" s="10"/>
      <c r="F441" s="5"/>
      <c r="G441" s="5">
        <v>525</v>
      </c>
      <c r="H441" s="32">
        <f t="shared" si="7"/>
        <v>122.09302325581396</v>
      </c>
    </row>
    <row r="442" spans="1:8" ht="13.5" customHeight="1">
      <c r="A442" s="7">
        <v>46025</v>
      </c>
      <c r="B442" s="201"/>
      <c r="C442" s="14" t="s">
        <v>27</v>
      </c>
      <c r="D442" s="4">
        <v>10.4</v>
      </c>
      <c r="E442" s="10"/>
      <c r="F442" s="5"/>
      <c r="G442" s="5">
        <v>1195</v>
      </c>
      <c r="H442" s="32">
        <f t="shared" si="7"/>
        <v>114.90384615384615</v>
      </c>
    </row>
    <row r="443" spans="1:8" ht="13.5" customHeight="1">
      <c r="A443" s="7">
        <v>46025</v>
      </c>
      <c r="B443" s="201"/>
      <c r="C443" s="11" t="s">
        <v>28</v>
      </c>
      <c r="D443" s="4">
        <v>5.4</v>
      </c>
      <c r="E443" s="10"/>
      <c r="F443" s="5"/>
      <c r="G443" s="5">
        <v>395</v>
      </c>
      <c r="H443" s="32">
        <f t="shared" si="7"/>
        <v>73.148148148148138</v>
      </c>
    </row>
    <row r="444" spans="1:8" ht="13.5" customHeight="1">
      <c r="A444" s="7">
        <v>46025</v>
      </c>
      <c r="B444" s="201"/>
      <c r="C444" s="8" t="s">
        <v>29</v>
      </c>
      <c r="D444" s="4">
        <v>10.4</v>
      </c>
      <c r="E444" s="10"/>
      <c r="F444" s="5"/>
      <c r="G444" s="5">
        <v>885</v>
      </c>
      <c r="H444" s="32">
        <f t="shared" si="7"/>
        <v>85.09615384615384</v>
      </c>
    </row>
    <row r="445" spans="1:8" ht="13.5" customHeight="1">
      <c r="A445" s="7">
        <v>46025</v>
      </c>
      <c r="B445" s="201"/>
      <c r="C445" s="14" t="s">
        <v>30</v>
      </c>
      <c r="D445" s="4">
        <v>10.3</v>
      </c>
      <c r="E445" s="10"/>
      <c r="F445" s="5"/>
      <c r="G445" s="5">
        <v>940</v>
      </c>
      <c r="H445" s="32">
        <f t="shared" si="7"/>
        <v>91.262135922330089</v>
      </c>
    </row>
    <row r="446" spans="1:8" ht="13.5" customHeight="1">
      <c r="A446" s="7">
        <v>46025</v>
      </c>
      <c r="B446" s="201"/>
      <c r="C446" s="15" t="s">
        <v>31</v>
      </c>
      <c r="D446" s="4">
        <v>5.5</v>
      </c>
      <c r="E446" s="10"/>
      <c r="F446" s="5"/>
      <c r="G446" s="5">
        <v>535</v>
      </c>
      <c r="H446" s="32">
        <f t="shared" si="7"/>
        <v>97.272727272727266</v>
      </c>
    </row>
    <row r="447" spans="1:8" ht="13.5" customHeight="1">
      <c r="A447" s="7">
        <v>46025</v>
      </c>
      <c r="B447" s="201"/>
      <c r="C447" s="15" t="s">
        <v>32</v>
      </c>
      <c r="D447" s="4">
        <v>10.4</v>
      </c>
      <c r="E447" s="10">
        <v>6.16</v>
      </c>
      <c r="F447" s="5"/>
      <c r="G447" s="5">
        <v>915</v>
      </c>
      <c r="H447" s="32">
        <f t="shared" si="7"/>
        <v>87.980769230769226</v>
      </c>
    </row>
    <row r="448" spans="1:8" ht="13.5" customHeight="1">
      <c r="A448" s="7">
        <v>46025</v>
      </c>
      <c r="B448" s="201"/>
      <c r="C448" s="14" t="s">
        <v>33</v>
      </c>
      <c r="D448" s="4"/>
      <c r="E448" s="10"/>
      <c r="F448" s="5">
        <v>12</v>
      </c>
      <c r="G448" s="5"/>
      <c r="H448" s="32" t="e">
        <f t="shared" si="7"/>
        <v>#DIV/0!</v>
      </c>
    </row>
    <row r="449" spans="1:8" ht="13.5" customHeight="1">
      <c r="A449" s="7">
        <v>46025</v>
      </c>
      <c r="B449" s="201"/>
      <c r="C449" s="14" t="s">
        <v>86</v>
      </c>
      <c r="D449" s="4">
        <v>10.4</v>
      </c>
      <c r="E449" s="10"/>
      <c r="F449" s="5"/>
      <c r="G449" s="5">
        <v>935</v>
      </c>
      <c r="H449" s="32">
        <f t="shared" si="7"/>
        <v>89.903846153846146</v>
      </c>
    </row>
    <row r="450" spans="1:8" ht="13.5" customHeight="1">
      <c r="A450" s="7">
        <v>46025</v>
      </c>
      <c r="B450" s="201"/>
      <c r="C450" s="15" t="s">
        <v>34</v>
      </c>
      <c r="D450" s="4">
        <v>10.4</v>
      </c>
      <c r="E450" s="10"/>
      <c r="F450" s="5"/>
      <c r="G450" s="5">
        <v>820</v>
      </c>
      <c r="H450" s="32">
        <f t="shared" si="7"/>
        <v>78.84615384615384</v>
      </c>
    </row>
    <row r="451" spans="1:8" ht="13.5" customHeight="1">
      <c r="A451" s="7">
        <v>46025</v>
      </c>
      <c r="B451" s="201"/>
      <c r="C451" s="8" t="s">
        <v>35</v>
      </c>
      <c r="D451" s="4">
        <v>10.199999999999999</v>
      </c>
      <c r="E451" s="10"/>
      <c r="F451" s="5"/>
      <c r="G451" s="5">
        <v>840</v>
      </c>
      <c r="H451" s="32">
        <f t="shared" si="7"/>
        <v>82.352941176470594</v>
      </c>
    </row>
    <row r="452" spans="1:8" ht="13.5" customHeight="1">
      <c r="A452" s="7">
        <v>46025</v>
      </c>
      <c r="B452" s="201"/>
      <c r="C452" s="8" t="s">
        <v>36</v>
      </c>
      <c r="D452" s="4">
        <v>10</v>
      </c>
      <c r="E452" s="10"/>
      <c r="F452" s="5"/>
      <c r="G452" s="5">
        <v>640</v>
      </c>
      <c r="H452" s="32">
        <f t="shared" si="7"/>
        <v>64</v>
      </c>
    </row>
    <row r="453" spans="1:8" ht="13.5" customHeight="1">
      <c r="A453" s="7">
        <v>46025</v>
      </c>
      <c r="B453" s="201"/>
      <c r="C453" s="14" t="s">
        <v>37</v>
      </c>
      <c r="D453" s="4">
        <v>10.199999999999999</v>
      </c>
      <c r="E453" s="10"/>
      <c r="F453" s="5"/>
      <c r="G453" s="5">
        <v>890</v>
      </c>
      <c r="H453" s="32">
        <f t="shared" si="7"/>
        <v>87.254901960784323</v>
      </c>
    </row>
    <row r="454" spans="1:8" ht="13.5" customHeight="1">
      <c r="A454" s="7">
        <v>46025</v>
      </c>
      <c r="B454" s="201"/>
      <c r="C454" s="8" t="s">
        <v>38</v>
      </c>
      <c r="D454" s="4">
        <v>10.5</v>
      </c>
      <c r="E454" s="10"/>
      <c r="F454" s="5"/>
      <c r="G454" s="5">
        <v>730</v>
      </c>
      <c r="H454" s="32">
        <f t="shared" si="7"/>
        <v>69.523809523809518</v>
      </c>
    </row>
    <row r="455" spans="1:8" ht="13.5" customHeight="1">
      <c r="A455" s="7">
        <v>46025</v>
      </c>
      <c r="B455" s="201"/>
      <c r="C455" s="14" t="s">
        <v>39</v>
      </c>
      <c r="D455" s="4">
        <v>10.5</v>
      </c>
      <c r="E455" s="10"/>
      <c r="F455" s="5"/>
      <c r="G455" s="5">
        <v>1045</v>
      </c>
      <c r="H455" s="32">
        <f t="shared" si="7"/>
        <v>99.523809523809518</v>
      </c>
    </row>
    <row r="456" spans="1:8" ht="13.5" customHeight="1">
      <c r="A456" s="7">
        <v>46025</v>
      </c>
      <c r="B456" s="201"/>
      <c r="C456" s="15" t="s">
        <v>40</v>
      </c>
      <c r="D456" s="4">
        <v>10.3</v>
      </c>
      <c r="E456" s="10"/>
      <c r="F456" s="5"/>
      <c r="G456" s="5">
        <v>870</v>
      </c>
      <c r="H456" s="32">
        <f t="shared" si="7"/>
        <v>84.466019417475721</v>
      </c>
    </row>
    <row r="457" spans="1:8" ht="13.5" customHeight="1">
      <c r="A457" s="7">
        <v>46025</v>
      </c>
      <c r="B457" s="201"/>
      <c r="C457" s="8" t="s">
        <v>87</v>
      </c>
      <c r="D457" s="4">
        <v>10.4</v>
      </c>
      <c r="E457" s="10"/>
      <c r="F457" s="5"/>
      <c r="G457" s="5">
        <v>770</v>
      </c>
      <c r="H457" s="32">
        <f t="shared" si="7"/>
        <v>74.038461538461533</v>
      </c>
    </row>
    <row r="458" spans="1:8" ht="13.5" customHeight="1">
      <c r="A458" s="7">
        <v>46025</v>
      </c>
      <c r="B458" s="201"/>
      <c r="C458" s="17" t="s">
        <v>41</v>
      </c>
      <c r="D458" s="4">
        <v>10.9</v>
      </c>
      <c r="E458" s="10"/>
      <c r="F458" s="5"/>
      <c r="G458" s="5">
        <v>995</v>
      </c>
      <c r="H458" s="32">
        <f t="shared" si="7"/>
        <v>91.284403669724767</v>
      </c>
    </row>
    <row r="459" spans="1:8" ht="13.5" customHeight="1">
      <c r="A459" s="7">
        <v>46025</v>
      </c>
      <c r="B459" s="201"/>
      <c r="C459" s="16" t="s">
        <v>42</v>
      </c>
      <c r="D459" s="4"/>
      <c r="E459" s="10">
        <v>8.83</v>
      </c>
      <c r="F459" s="5"/>
      <c r="G459" s="5"/>
      <c r="H459" s="32" t="e">
        <f t="shared" si="7"/>
        <v>#DIV/0!</v>
      </c>
    </row>
    <row r="460" spans="1:8" ht="13.5" customHeight="1">
      <c r="A460" s="7">
        <v>46025</v>
      </c>
      <c r="B460" s="201"/>
      <c r="C460" s="14" t="s">
        <v>88</v>
      </c>
      <c r="D460" s="4">
        <v>10.4</v>
      </c>
      <c r="E460" s="10">
        <v>1.5</v>
      </c>
      <c r="F460" s="5"/>
      <c r="G460" s="5">
        <v>670</v>
      </c>
      <c r="H460" s="32">
        <f t="shared" si="7"/>
        <v>64.42307692307692</v>
      </c>
    </row>
    <row r="461" spans="1:8" ht="13.5" customHeight="1">
      <c r="A461" s="7">
        <v>46025</v>
      </c>
      <c r="B461" s="201"/>
      <c r="C461" s="22" t="s">
        <v>43</v>
      </c>
      <c r="D461" s="4">
        <v>10.1</v>
      </c>
      <c r="E461" s="10"/>
      <c r="F461" s="5"/>
      <c r="G461" s="5">
        <v>1010</v>
      </c>
      <c r="H461" s="32">
        <f t="shared" si="7"/>
        <v>100</v>
      </c>
    </row>
    <row r="462" spans="1:8" ht="13.5" customHeight="1">
      <c r="A462" s="7">
        <v>46025</v>
      </c>
      <c r="B462" s="201"/>
      <c r="C462" s="16" t="s">
        <v>44</v>
      </c>
      <c r="D462" s="4">
        <v>10.3</v>
      </c>
      <c r="E462" s="10"/>
      <c r="F462" s="5"/>
      <c r="G462" s="5">
        <v>805</v>
      </c>
      <c r="H462" s="32">
        <f t="shared" si="7"/>
        <v>78.155339805825236</v>
      </c>
    </row>
    <row r="463" spans="1:8" ht="13.5" customHeight="1">
      <c r="A463" s="7">
        <v>46025</v>
      </c>
      <c r="B463" s="201"/>
      <c r="C463" s="15" t="s">
        <v>89</v>
      </c>
      <c r="D463" s="4">
        <v>10.199999999999999</v>
      </c>
      <c r="E463" s="10"/>
      <c r="F463" s="5"/>
      <c r="G463" s="5">
        <v>740</v>
      </c>
      <c r="H463" s="32">
        <f t="shared" si="7"/>
        <v>72.549019607843135</v>
      </c>
    </row>
    <row r="464" spans="1:8" ht="13.5" customHeight="1">
      <c r="A464" s="7">
        <v>46025</v>
      </c>
      <c r="B464" s="201"/>
      <c r="C464" s="23" t="s">
        <v>45</v>
      </c>
      <c r="D464" s="4"/>
      <c r="E464" s="10">
        <v>12</v>
      </c>
      <c r="F464" s="5"/>
      <c r="G464" s="5"/>
      <c r="H464" s="32" t="e">
        <f t="shared" si="7"/>
        <v>#DIV/0!</v>
      </c>
    </row>
    <row r="465" spans="1:8" ht="13.5" customHeight="1">
      <c r="A465" s="7">
        <v>46025</v>
      </c>
      <c r="B465" s="201"/>
      <c r="C465" s="16" t="s">
        <v>46</v>
      </c>
      <c r="D465" s="4">
        <v>10.199999999999999</v>
      </c>
      <c r="E465" s="10"/>
      <c r="F465" s="5"/>
      <c r="G465" s="5">
        <v>845</v>
      </c>
      <c r="H465" s="32">
        <f t="shared" si="7"/>
        <v>82.843137254901961</v>
      </c>
    </row>
    <row r="466" spans="1:8" ht="13.5" customHeight="1">
      <c r="A466" s="7">
        <v>46025</v>
      </c>
      <c r="B466" s="201"/>
      <c r="C466" s="16" t="s">
        <v>47</v>
      </c>
      <c r="D466" s="4">
        <v>10.5</v>
      </c>
      <c r="E466" s="10"/>
      <c r="F466" s="5"/>
      <c r="G466" s="5">
        <v>895</v>
      </c>
      <c r="H466" s="32">
        <f t="shared" si="7"/>
        <v>85.238095238095241</v>
      </c>
    </row>
    <row r="467" spans="1:8" ht="13.5" customHeight="1">
      <c r="A467" s="7">
        <v>46025</v>
      </c>
      <c r="B467" s="201"/>
      <c r="C467" s="22" t="s">
        <v>48</v>
      </c>
      <c r="D467" s="4">
        <v>9.5</v>
      </c>
      <c r="E467" s="10">
        <v>0.57999999999999996</v>
      </c>
      <c r="F467" s="5"/>
      <c r="G467" s="5">
        <v>925</v>
      </c>
      <c r="H467" s="32">
        <f t="shared" si="7"/>
        <v>97.368421052631575</v>
      </c>
    </row>
    <row r="468" spans="1:8" ht="13.5" customHeight="1">
      <c r="A468" s="7">
        <v>46025</v>
      </c>
      <c r="B468" s="201"/>
      <c r="C468" s="22" t="s">
        <v>49</v>
      </c>
      <c r="D468" s="4">
        <v>10.199999999999999</v>
      </c>
      <c r="E468" s="10"/>
      <c r="F468" s="5"/>
      <c r="G468" s="5">
        <v>1105</v>
      </c>
      <c r="H468" s="32">
        <f t="shared" si="7"/>
        <v>108.33333333333334</v>
      </c>
    </row>
    <row r="469" spans="1:8" ht="13.5" customHeight="1">
      <c r="A469" s="7">
        <v>46025</v>
      </c>
      <c r="B469" s="201"/>
      <c r="C469" s="37" t="s">
        <v>50</v>
      </c>
      <c r="D469" s="4">
        <v>10.199999999999999</v>
      </c>
      <c r="E469" s="10"/>
      <c r="F469" s="5"/>
      <c r="G469" s="5">
        <v>695</v>
      </c>
      <c r="H469" s="32">
        <f t="shared" si="7"/>
        <v>68.137254901960787</v>
      </c>
    </row>
    <row r="470" spans="1:8" ht="13.5" customHeight="1">
      <c r="A470" s="7">
        <v>46025</v>
      </c>
      <c r="B470" s="201"/>
      <c r="C470" s="16" t="s">
        <v>51</v>
      </c>
      <c r="D470" s="4">
        <v>10.3</v>
      </c>
      <c r="E470" s="10"/>
      <c r="F470" s="5"/>
      <c r="G470" s="5">
        <v>950</v>
      </c>
      <c r="H470" s="32">
        <f t="shared" si="7"/>
        <v>92.233009708737853</v>
      </c>
    </row>
    <row r="471" spans="1:8" ht="13.5" customHeight="1">
      <c r="A471" s="7">
        <v>46025</v>
      </c>
      <c r="B471" s="201"/>
      <c r="C471" s="21" t="s">
        <v>90</v>
      </c>
      <c r="D471" s="4">
        <v>10</v>
      </c>
      <c r="E471" s="10"/>
      <c r="F471" s="5"/>
      <c r="G471" s="5">
        <v>1065</v>
      </c>
      <c r="H471" s="32">
        <f t="shared" si="7"/>
        <v>106.5</v>
      </c>
    </row>
    <row r="472" spans="1:8" ht="13.5" customHeight="1">
      <c r="A472" s="7">
        <v>46025</v>
      </c>
      <c r="B472" s="201"/>
      <c r="C472" s="24" t="s">
        <v>52</v>
      </c>
      <c r="D472" s="4">
        <v>10.199999999999999</v>
      </c>
      <c r="E472" s="10"/>
      <c r="F472" s="5"/>
      <c r="G472" s="5">
        <v>850</v>
      </c>
      <c r="H472" s="32">
        <f t="shared" si="7"/>
        <v>83.333333333333343</v>
      </c>
    </row>
    <row r="473" spans="1:8" ht="13.5" customHeight="1">
      <c r="A473" s="7">
        <v>46025</v>
      </c>
      <c r="B473" s="201"/>
      <c r="C473" s="22" t="s">
        <v>53</v>
      </c>
      <c r="D473" s="4">
        <v>10.199999999999999</v>
      </c>
      <c r="E473" s="10"/>
      <c r="F473" s="5"/>
      <c r="G473" s="5">
        <v>1000</v>
      </c>
      <c r="H473" s="32">
        <f t="shared" si="7"/>
        <v>98.039215686274517</v>
      </c>
    </row>
    <row r="474" spans="1:8" ht="13.5" customHeight="1">
      <c r="A474" s="7">
        <v>46025</v>
      </c>
      <c r="B474" s="201"/>
      <c r="C474" s="17" t="s">
        <v>54</v>
      </c>
      <c r="D474" s="4"/>
      <c r="E474" s="10"/>
      <c r="F474" s="5">
        <v>12</v>
      </c>
      <c r="G474" s="5"/>
      <c r="H474" s="32" t="e">
        <f t="shared" si="7"/>
        <v>#DIV/0!</v>
      </c>
    </row>
    <row r="475" spans="1:8" ht="13.5" customHeight="1">
      <c r="A475" s="7">
        <v>46025</v>
      </c>
      <c r="B475" s="201"/>
      <c r="C475" s="23" t="s">
        <v>55</v>
      </c>
      <c r="D475" s="4">
        <v>10.1</v>
      </c>
      <c r="E475" s="10"/>
      <c r="F475" s="5"/>
      <c r="G475" s="5">
        <v>790</v>
      </c>
      <c r="H475" s="32">
        <f t="shared" si="7"/>
        <v>78.21782178217822</v>
      </c>
    </row>
    <row r="476" spans="1:8" ht="13.5" customHeight="1">
      <c r="A476" s="7">
        <v>46025</v>
      </c>
      <c r="B476" s="201"/>
      <c r="C476" s="22" t="s">
        <v>56</v>
      </c>
      <c r="D476" s="4">
        <v>9.9</v>
      </c>
      <c r="E476" s="10"/>
      <c r="F476" s="5"/>
      <c r="G476" s="5">
        <v>1060</v>
      </c>
      <c r="H476" s="32">
        <f t="shared" si="7"/>
        <v>107.07070707070707</v>
      </c>
    </row>
    <row r="477" spans="1:8" ht="13.5" customHeight="1">
      <c r="A477" s="7">
        <v>46025</v>
      </c>
      <c r="B477" s="201"/>
      <c r="C477" s="23" t="s">
        <v>57</v>
      </c>
      <c r="D477" s="4"/>
      <c r="E477" s="10">
        <v>12</v>
      </c>
      <c r="F477" s="5"/>
      <c r="G477" s="5"/>
      <c r="H477" s="32" t="e">
        <f t="shared" si="7"/>
        <v>#DIV/0!</v>
      </c>
    </row>
    <row r="478" spans="1:8" ht="13.5" customHeight="1">
      <c r="A478" s="7">
        <v>46025</v>
      </c>
      <c r="B478" s="201"/>
      <c r="C478" s="14" t="s">
        <v>91</v>
      </c>
      <c r="D478" s="4">
        <v>10.6</v>
      </c>
      <c r="E478" s="10"/>
      <c r="F478" s="5"/>
      <c r="G478" s="5">
        <v>1050</v>
      </c>
      <c r="H478" s="32">
        <f t="shared" si="7"/>
        <v>99.056603773584911</v>
      </c>
    </row>
    <row r="479" spans="1:8" ht="13.5" customHeight="1">
      <c r="A479" s="7">
        <v>46025</v>
      </c>
      <c r="B479" s="201"/>
      <c r="C479" s="8" t="s">
        <v>92</v>
      </c>
      <c r="D479" s="4"/>
      <c r="E479" s="10">
        <v>12</v>
      </c>
      <c r="F479" s="10"/>
      <c r="G479" s="5"/>
      <c r="H479" s="32" t="e">
        <f t="shared" si="7"/>
        <v>#DIV/0!</v>
      </c>
    </row>
    <row r="480" spans="1:8" ht="13.5" customHeight="1">
      <c r="A480" s="7">
        <v>46025</v>
      </c>
      <c r="B480" s="201"/>
      <c r="C480" s="8" t="s">
        <v>58</v>
      </c>
      <c r="D480" s="4">
        <v>10.6</v>
      </c>
      <c r="E480" s="10"/>
      <c r="F480" s="10"/>
      <c r="G480" s="4">
        <v>1015</v>
      </c>
      <c r="H480" s="32">
        <f t="shared" si="7"/>
        <v>95.754716981132077</v>
      </c>
    </row>
    <row r="481" spans="1:8" ht="13.5" customHeight="1">
      <c r="A481" s="7">
        <v>46025</v>
      </c>
      <c r="B481" s="201"/>
      <c r="C481" s="8" t="s">
        <v>59</v>
      </c>
      <c r="D481" s="4">
        <v>9.6</v>
      </c>
      <c r="E481" s="10"/>
      <c r="F481" s="5"/>
      <c r="G481" s="4">
        <v>1225</v>
      </c>
      <c r="H481" s="32">
        <f t="shared" si="7"/>
        <v>127.60416666666667</v>
      </c>
    </row>
    <row r="482" spans="1:8" ht="13.5" customHeight="1">
      <c r="A482" s="7">
        <v>46025</v>
      </c>
      <c r="B482" s="201"/>
      <c r="C482" s="8" t="s">
        <v>60</v>
      </c>
      <c r="D482" s="4">
        <v>10</v>
      </c>
      <c r="E482" s="10"/>
      <c r="F482" s="5"/>
      <c r="G482" s="4">
        <v>1005</v>
      </c>
      <c r="H482" s="32">
        <f t="shared" si="7"/>
        <v>100.5</v>
      </c>
    </row>
    <row r="483" spans="1:8" ht="13.5" customHeight="1">
      <c r="A483" s="7">
        <v>46025</v>
      </c>
      <c r="B483" s="201"/>
      <c r="C483" s="8" t="s">
        <v>61</v>
      </c>
      <c r="D483" s="4"/>
      <c r="E483" s="10"/>
      <c r="F483" s="5">
        <v>12</v>
      </c>
      <c r="G483" s="4"/>
      <c r="H483" s="32" t="e">
        <f t="shared" si="7"/>
        <v>#DIV/0!</v>
      </c>
    </row>
    <row r="484" spans="1:8" ht="13.5" customHeight="1">
      <c r="A484" s="7">
        <v>46025</v>
      </c>
      <c r="B484" s="201"/>
      <c r="C484" s="8" t="s">
        <v>62</v>
      </c>
      <c r="D484" s="4">
        <v>10.6</v>
      </c>
      <c r="E484" s="10"/>
      <c r="F484" s="5"/>
      <c r="G484" s="4">
        <v>1265</v>
      </c>
      <c r="H484" s="32">
        <f t="shared" si="7"/>
        <v>119.33962264150944</v>
      </c>
    </row>
    <row r="485" spans="1:8" ht="13.5" customHeight="1">
      <c r="A485" s="7">
        <v>46025</v>
      </c>
      <c r="B485" s="201"/>
      <c r="C485" s="36" t="s">
        <v>63</v>
      </c>
      <c r="D485" s="4"/>
      <c r="E485" s="10"/>
      <c r="F485" s="5">
        <v>12</v>
      </c>
      <c r="G485" s="4"/>
      <c r="H485" s="32" t="e">
        <f t="shared" si="7"/>
        <v>#DIV/0!</v>
      </c>
    </row>
    <row r="486" spans="1:8" ht="13.5" customHeight="1">
      <c r="A486" s="7">
        <v>46025</v>
      </c>
      <c r="B486" s="201"/>
      <c r="C486" s="8" t="s">
        <v>64</v>
      </c>
      <c r="D486" s="4">
        <v>9.8000000000000007</v>
      </c>
      <c r="E486" s="10"/>
      <c r="F486" s="5"/>
      <c r="G486" s="4">
        <v>1265</v>
      </c>
      <c r="H486" s="32">
        <f t="shared" si="7"/>
        <v>129.08163265306121</v>
      </c>
    </row>
    <row r="487" spans="1:8" ht="13.5" customHeight="1">
      <c r="A487" s="7">
        <v>46025</v>
      </c>
      <c r="B487" s="201"/>
      <c r="C487" s="8" t="s">
        <v>65</v>
      </c>
      <c r="D487" s="4"/>
      <c r="E487" s="10"/>
      <c r="F487" s="5">
        <v>12</v>
      </c>
      <c r="G487" s="4"/>
      <c r="H487" s="32" t="e">
        <f t="shared" si="7"/>
        <v>#DIV/0!</v>
      </c>
    </row>
    <row r="488" spans="1:8" ht="13.5" customHeight="1">
      <c r="A488" s="7">
        <v>46025</v>
      </c>
      <c r="B488" s="201"/>
      <c r="C488" s="8" t="s">
        <v>66</v>
      </c>
      <c r="D488" s="4">
        <v>10</v>
      </c>
      <c r="E488" s="10"/>
      <c r="F488" s="5"/>
      <c r="G488" s="4">
        <v>1130</v>
      </c>
      <c r="H488" s="32">
        <f t="shared" si="7"/>
        <v>113</v>
      </c>
    </row>
    <row r="489" spans="1:8" ht="13.5" customHeight="1">
      <c r="A489" s="7">
        <v>46025</v>
      </c>
      <c r="B489" s="201"/>
      <c r="C489" s="8" t="s">
        <v>67</v>
      </c>
      <c r="D489" s="4">
        <v>11.6</v>
      </c>
      <c r="E489" s="10">
        <v>0.33</v>
      </c>
      <c r="F489" s="5"/>
      <c r="G489" s="4">
        <v>1395</v>
      </c>
      <c r="H489" s="32">
        <f t="shared" si="7"/>
        <v>120.25862068965517</v>
      </c>
    </row>
    <row r="490" spans="1:8" ht="13.5" customHeight="1">
      <c r="A490" s="7">
        <v>46025</v>
      </c>
      <c r="B490" s="201"/>
      <c r="C490" s="36" t="s">
        <v>68</v>
      </c>
      <c r="D490" s="4">
        <v>9.1999999999999993</v>
      </c>
      <c r="E490" s="10"/>
      <c r="F490" s="10"/>
      <c r="G490" s="4">
        <v>1390</v>
      </c>
      <c r="H490" s="32">
        <f t="shared" si="7"/>
        <v>151.08695652173915</v>
      </c>
    </row>
    <row r="491" spans="1:8" ht="13.5" customHeight="1">
      <c r="A491" s="7">
        <v>46025</v>
      </c>
      <c r="B491" s="201"/>
      <c r="C491" s="8" t="s">
        <v>69</v>
      </c>
      <c r="D491" s="4">
        <v>10</v>
      </c>
      <c r="E491" s="10"/>
      <c r="F491" s="5"/>
      <c r="G491" s="4">
        <v>820</v>
      </c>
      <c r="H491" s="32">
        <f t="shared" si="7"/>
        <v>82</v>
      </c>
    </row>
    <row r="492" spans="1:8" ht="13.5" customHeight="1">
      <c r="A492" s="7">
        <v>46025</v>
      </c>
      <c r="B492" s="201"/>
      <c r="C492" s="8" t="s">
        <v>70</v>
      </c>
      <c r="D492" s="4">
        <v>9.6</v>
      </c>
      <c r="E492" s="10"/>
      <c r="F492" s="5"/>
      <c r="G492" s="4">
        <v>1260</v>
      </c>
      <c r="H492" s="32">
        <f t="shared" si="7"/>
        <v>131.25</v>
      </c>
    </row>
    <row r="493" spans="1:8" ht="13.5" customHeight="1">
      <c r="A493" s="7">
        <v>46025</v>
      </c>
      <c r="B493" s="201"/>
      <c r="C493" s="36" t="s">
        <v>71</v>
      </c>
      <c r="D493" s="4">
        <v>5.5</v>
      </c>
      <c r="E493" s="10"/>
      <c r="F493" s="5">
        <v>2.5</v>
      </c>
      <c r="G493" s="4">
        <v>820</v>
      </c>
      <c r="H493" s="32">
        <f t="shared" si="7"/>
        <v>149.09090909090909</v>
      </c>
    </row>
    <row r="494" spans="1:8" ht="13.5" customHeight="1">
      <c r="A494" s="7">
        <v>46025</v>
      </c>
      <c r="B494" s="201"/>
      <c r="C494" s="8" t="s">
        <v>72</v>
      </c>
      <c r="D494" s="4">
        <v>10</v>
      </c>
      <c r="E494" s="10"/>
      <c r="F494" s="5"/>
      <c r="G494" s="4">
        <v>1105</v>
      </c>
      <c r="H494" s="32">
        <f t="shared" si="7"/>
        <v>110.5</v>
      </c>
    </row>
    <row r="495" spans="1:8" ht="13.5" customHeight="1">
      <c r="A495" s="7">
        <v>46025</v>
      </c>
      <c r="B495" s="201"/>
      <c r="C495" s="8" t="s">
        <v>73</v>
      </c>
      <c r="D495" s="4">
        <v>9.9</v>
      </c>
      <c r="E495" s="10"/>
      <c r="F495" s="5"/>
      <c r="G495" s="4">
        <v>1090</v>
      </c>
      <c r="H495" s="32">
        <f t="shared" si="7"/>
        <v>110.1010101010101</v>
      </c>
    </row>
    <row r="496" spans="1:8" ht="13.5" customHeight="1">
      <c r="A496" s="7">
        <v>46025</v>
      </c>
      <c r="B496" s="201"/>
      <c r="C496" s="8" t="s">
        <v>74</v>
      </c>
      <c r="D496" s="4">
        <v>9.1</v>
      </c>
      <c r="E496" s="10"/>
      <c r="F496" s="5"/>
      <c r="G496" s="4">
        <v>1200</v>
      </c>
      <c r="H496" s="32">
        <f t="shared" si="7"/>
        <v>131.86813186813188</v>
      </c>
    </row>
    <row r="497" spans="1:8" ht="13.5" customHeight="1">
      <c r="A497" s="7">
        <v>46025</v>
      </c>
      <c r="B497" s="201"/>
      <c r="C497" s="36" t="s">
        <v>75</v>
      </c>
      <c r="D497" s="4">
        <v>10</v>
      </c>
      <c r="E497" s="10"/>
      <c r="F497" s="5"/>
      <c r="G497" s="4">
        <v>1135</v>
      </c>
      <c r="H497" s="32">
        <f t="shared" si="7"/>
        <v>113.5</v>
      </c>
    </row>
    <row r="498" spans="1:8" ht="13.5" customHeight="1">
      <c r="A498" s="7">
        <v>46025</v>
      </c>
      <c r="B498" s="201"/>
      <c r="C498" s="8" t="s">
        <v>76</v>
      </c>
      <c r="D498" s="4">
        <v>9.1</v>
      </c>
      <c r="E498" s="10"/>
      <c r="F498" s="10"/>
      <c r="G498" s="4">
        <v>1140</v>
      </c>
      <c r="H498" s="32">
        <f t="shared" si="7"/>
        <v>125.27472527472528</v>
      </c>
    </row>
    <row r="499" spans="1:8" ht="13.5" customHeight="1">
      <c r="A499" s="7">
        <v>46025</v>
      </c>
      <c r="B499" s="202"/>
      <c r="C499" s="20" t="s">
        <v>93</v>
      </c>
      <c r="D499" s="9">
        <v>663.86</v>
      </c>
      <c r="E499" s="9">
        <v>77.400000000000006</v>
      </c>
      <c r="F499" s="9">
        <v>60</v>
      </c>
      <c r="G499" s="9">
        <v>61355</v>
      </c>
      <c r="H499" s="33">
        <f t="shared" ref="H499" si="8">G499/D499</f>
        <v>92.421594914590429</v>
      </c>
    </row>
    <row r="500" spans="1:8" ht="13.5" customHeight="1">
      <c r="A500" s="7">
        <v>46026</v>
      </c>
      <c r="B500" s="200" t="s">
        <v>112</v>
      </c>
      <c r="C500" s="11" t="s">
        <v>80</v>
      </c>
      <c r="D500" s="4">
        <v>9.5</v>
      </c>
      <c r="E500" s="4"/>
      <c r="F500" s="4"/>
      <c r="G500" s="5">
        <v>960</v>
      </c>
      <c r="H500" s="32">
        <f>G500/D500</f>
        <v>101.05263157894737</v>
      </c>
    </row>
    <row r="501" spans="1:8" ht="13.5" customHeight="1">
      <c r="A501" s="7">
        <v>46026</v>
      </c>
      <c r="B501" s="201"/>
      <c r="C501" s="8" t="s">
        <v>81</v>
      </c>
      <c r="D501" s="4">
        <v>9.1999999999999993</v>
      </c>
      <c r="E501" s="4"/>
      <c r="F501" s="5"/>
      <c r="G501" s="5">
        <v>680</v>
      </c>
      <c r="H501" s="32">
        <f t="shared" ref="H501:H582" si="9">G501/D501</f>
        <v>73.913043478260875</v>
      </c>
    </row>
    <row r="502" spans="1:8" ht="13.5" customHeight="1">
      <c r="A502" s="7">
        <v>46026</v>
      </c>
      <c r="B502" s="201"/>
      <c r="C502" s="8" t="s">
        <v>7</v>
      </c>
      <c r="D502" s="4">
        <v>10.4</v>
      </c>
      <c r="E502" s="4"/>
      <c r="F502" s="5"/>
      <c r="G502" s="5">
        <v>790</v>
      </c>
      <c r="H502" s="32">
        <f t="shared" si="9"/>
        <v>75.961538461538453</v>
      </c>
    </row>
    <row r="503" spans="1:8" ht="13.5" customHeight="1">
      <c r="A503" s="7">
        <v>46026</v>
      </c>
      <c r="B503" s="201"/>
      <c r="C503" s="13" t="s">
        <v>8</v>
      </c>
      <c r="D503" s="4"/>
      <c r="E503" s="4">
        <v>12</v>
      </c>
      <c r="F503" s="5"/>
      <c r="G503" s="5"/>
      <c r="H503" s="32" t="e">
        <f t="shared" si="9"/>
        <v>#DIV/0!</v>
      </c>
    </row>
    <row r="504" spans="1:8" ht="13.5" customHeight="1">
      <c r="A504" s="7">
        <v>46026</v>
      </c>
      <c r="B504" s="201"/>
      <c r="C504" s="11" t="s">
        <v>9</v>
      </c>
      <c r="D504" s="4">
        <v>10.4</v>
      </c>
      <c r="E504" s="4"/>
      <c r="F504" s="5"/>
      <c r="G504" s="5">
        <v>1015</v>
      </c>
      <c r="H504" s="32">
        <f t="shared" si="9"/>
        <v>97.59615384615384</v>
      </c>
    </row>
    <row r="505" spans="1:8" ht="13.5" customHeight="1">
      <c r="A505" s="7">
        <v>46026</v>
      </c>
      <c r="B505" s="201"/>
      <c r="C505" s="4" t="s">
        <v>82</v>
      </c>
      <c r="D505" s="4">
        <v>10.1</v>
      </c>
      <c r="E505" s="4"/>
      <c r="F505" s="5"/>
      <c r="G505" s="5">
        <v>810</v>
      </c>
      <c r="H505" s="32">
        <f t="shared" si="9"/>
        <v>80.198019801980195</v>
      </c>
    </row>
    <row r="506" spans="1:8" ht="13.5" customHeight="1">
      <c r="A506" s="7">
        <v>46026</v>
      </c>
      <c r="B506" s="201"/>
      <c r="C506" s="8" t="s">
        <v>10</v>
      </c>
      <c r="D506" s="4">
        <v>5.8</v>
      </c>
      <c r="E506" s="4">
        <v>3.83</v>
      </c>
      <c r="F506" s="4">
        <v>5.66</v>
      </c>
      <c r="G506" s="5">
        <v>335</v>
      </c>
      <c r="H506" s="32">
        <f t="shared" si="9"/>
        <v>57.758620689655174</v>
      </c>
    </row>
    <row r="507" spans="1:8" ht="13.5" customHeight="1">
      <c r="A507" s="7">
        <v>46026</v>
      </c>
      <c r="B507" s="201"/>
      <c r="C507" s="8" t="s">
        <v>83</v>
      </c>
      <c r="D507" s="4">
        <v>5.8</v>
      </c>
      <c r="E507" s="5"/>
      <c r="F507" s="5">
        <v>5</v>
      </c>
      <c r="G507" s="5">
        <v>225</v>
      </c>
      <c r="H507" s="32">
        <f t="shared" si="9"/>
        <v>38.793103448275865</v>
      </c>
    </row>
    <row r="508" spans="1:8" ht="13.5" customHeight="1">
      <c r="A508" s="7">
        <v>46026</v>
      </c>
      <c r="B508" s="201"/>
      <c r="C508" s="11" t="s">
        <v>11</v>
      </c>
      <c r="D508" s="4">
        <v>10.3</v>
      </c>
      <c r="E508" s="5"/>
      <c r="F508" s="5"/>
      <c r="G508" s="5">
        <v>1135</v>
      </c>
      <c r="H508" s="32">
        <f t="shared" si="9"/>
        <v>110.19417475728154</v>
      </c>
    </row>
    <row r="509" spans="1:8" ht="13.5" customHeight="1">
      <c r="A509" s="7">
        <v>46026</v>
      </c>
      <c r="B509" s="201"/>
      <c r="C509" s="21" t="s">
        <v>84</v>
      </c>
      <c r="D509" s="4">
        <v>10.1</v>
      </c>
      <c r="E509" s="5"/>
      <c r="F509" s="5"/>
      <c r="G509" s="5">
        <v>785</v>
      </c>
      <c r="H509" s="32">
        <f t="shared" si="9"/>
        <v>77.722772277227719</v>
      </c>
    </row>
    <row r="510" spans="1:8" ht="13.5" customHeight="1">
      <c r="A510" s="7">
        <v>46026</v>
      </c>
      <c r="B510" s="201"/>
      <c r="C510" s="8" t="s">
        <v>12</v>
      </c>
      <c r="D510" s="4">
        <v>10.199999999999999</v>
      </c>
      <c r="E510" s="5"/>
      <c r="F510" s="5"/>
      <c r="G510" s="5">
        <v>870</v>
      </c>
      <c r="H510" s="32">
        <f t="shared" si="9"/>
        <v>85.294117647058826</v>
      </c>
    </row>
    <row r="511" spans="1:8" ht="13.5" customHeight="1">
      <c r="A511" s="7">
        <v>46026</v>
      </c>
      <c r="B511" s="201"/>
      <c r="C511" s="27" t="s">
        <v>13</v>
      </c>
      <c r="D511" s="4">
        <v>9.6999999999999993</v>
      </c>
      <c r="E511" s="5">
        <v>0.75</v>
      </c>
      <c r="F511" s="5"/>
      <c r="G511" s="5">
        <v>720</v>
      </c>
      <c r="H511" s="32">
        <f t="shared" si="9"/>
        <v>74.226804123711347</v>
      </c>
    </row>
    <row r="512" spans="1:8" ht="13.5" customHeight="1">
      <c r="A512" s="7">
        <v>46026</v>
      </c>
      <c r="B512" s="201"/>
      <c r="C512" s="8" t="s">
        <v>14</v>
      </c>
      <c r="D512" s="4"/>
      <c r="E512" s="5"/>
      <c r="F512" s="5">
        <v>9.33</v>
      </c>
      <c r="G512" s="5"/>
      <c r="H512" s="32" t="e">
        <f t="shared" si="9"/>
        <v>#DIV/0!</v>
      </c>
    </row>
    <row r="513" spans="1:8" ht="13.5" customHeight="1">
      <c r="A513" s="7">
        <v>46026</v>
      </c>
      <c r="B513" s="201"/>
      <c r="C513" s="11" t="s">
        <v>15</v>
      </c>
      <c r="D513" s="4">
        <v>7.3</v>
      </c>
      <c r="E513" s="5">
        <v>7.5</v>
      </c>
      <c r="F513" s="5"/>
      <c r="G513" s="5">
        <v>695</v>
      </c>
      <c r="H513" s="32">
        <f t="shared" si="9"/>
        <v>95.205479452054803</v>
      </c>
    </row>
    <row r="514" spans="1:8" ht="13.5" customHeight="1">
      <c r="A514" s="7">
        <v>46026</v>
      </c>
      <c r="B514" s="201"/>
      <c r="C514" s="11" t="s">
        <v>16</v>
      </c>
      <c r="D514" s="4">
        <v>10.1</v>
      </c>
      <c r="E514" s="5">
        <v>5</v>
      </c>
      <c r="F514" s="5"/>
      <c r="G514" s="5">
        <v>995</v>
      </c>
      <c r="H514" s="32">
        <f t="shared" si="9"/>
        <v>98.514851485148512</v>
      </c>
    </row>
    <row r="515" spans="1:8" ht="13.5" customHeight="1">
      <c r="A515" s="7">
        <v>46026</v>
      </c>
      <c r="B515" s="201"/>
      <c r="C515" s="11" t="s">
        <v>17</v>
      </c>
      <c r="D515" s="4">
        <v>10</v>
      </c>
      <c r="E515" s="5"/>
      <c r="F515" s="5"/>
      <c r="G515" s="5">
        <v>1000</v>
      </c>
      <c r="H515" s="32">
        <f t="shared" si="9"/>
        <v>100</v>
      </c>
    </row>
    <row r="516" spans="1:8" ht="13.5" customHeight="1">
      <c r="A516" s="7">
        <v>46026</v>
      </c>
      <c r="B516" s="201"/>
      <c r="C516" s="8" t="s">
        <v>18</v>
      </c>
      <c r="D516" s="4">
        <v>10.1</v>
      </c>
      <c r="E516" s="5"/>
      <c r="F516" s="5"/>
      <c r="G516" s="5">
        <v>830</v>
      </c>
      <c r="H516" s="32">
        <f t="shared" si="9"/>
        <v>82.178217821782184</v>
      </c>
    </row>
    <row r="517" spans="1:8" ht="13.5" customHeight="1">
      <c r="A517" s="7">
        <v>46026</v>
      </c>
      <c r="B517" s="201"/>
      <c r="C517" s="27" t="s">
        <v>19</v>
      </c>
      <c r="D517" s="4"/>
      <c r="E517" s="5">
        <v>12</v>
      </c>
      <c r="F517" s="5"/>
      <c r="G517" s="5"/>
      <c r="H517" s="32" t="e">
        <f t="shared" si="9"/>
        <v>#DIV/0!</v>
      </c>
    </row>
    <row r="518" spans="1:8" ht="13.5" customHeight="1">
      <c r="A518" s="7">
        <v>46026</v>
      </c>
      <c r="B518" s="201"/>
      <c r="C518" s="8" t="s">
        <v>20</v>
      </c>
      <c r="D518" s="4">
        <v>10.5</v>
      </c>
      <c r="E518" s="5"/>
      <c r="F518" s="5"/>
      <c r="G518" s="5">
        <v>710</v>
      </c>
      <c r="H518" s="32">
        <f t="shared" si="9"/>
        <v>67.61904761904762</v>
      </c>
    </row>
    <row r="519" spans="1:8" ht="13.5" customHeight="1">
      <c r="A519" s="7">
        <v>46026</v>
      </c>
      <c r="B519" s="201"/>
      <c r="C519" s="8" t="s">
        <v>85</v>
      </c>
      <c r="D519" s="4">
        <v>4.4000000000000004</v>
      </c>
      <c r="E519" s="5"/>
      <c r="F519" s="5">
        <v>11.16</v>
      </c>
      <c r="G519" s="5">
        <v>205</v>
      </c>
      <c r="H519" s="32">
        <f t="shared" si="9"/>
        <v>46.590909090909086</v>
      </c>
    </row>
    <row r="520" spans="1:8" ht="13.5" customHeight="1">
      <c r="A520" s="7">
        <v>46026</v>
      </c>
      <c r="B520" s="201"/>
      <c r="C520" s="8" t="s">
        <v>22</v>
      </c>
      <c r="D520" s="4">
        <v>10.199999999999999</v>
      </c>
      <c r="E520" s="5"/>
      <c r="F520" s="5"/>
      <c r="G520" s="5">
        <v>980</v>
      </c>
      <c r="H520" s="32">
        <f t="shared" si="9"/>
        <v>96.078431372549019</v>
      </c>
    </row>
    <row r="521" spans="1:8" ht="13.5" customHeight="1">
      <c r="A521" s="7">
        <v>46026</v>
      </c>
      <c r="B521" s="201"/>
      <c r="C521" s="11" t="s">
        <v>23</v>
      </c>
      <c r="D521" s="4">
        <v>10</v>
      </c>
      <c r="E521" s="5"/>
      <c r="F521" s="5">
        <v>11</v>
      </c>
      <c r="G521" s="5">
        <v>1240</v>
      </c>
      <c r="H521" s="32">
        <f t="shared" si="9"/>
        <v>124</v>
      </c>
    </row>
    <row r="522" spans="1:8" ht="13.5" customHeight="1">
      <c r="A522" s="7">
        <v>46026</v>
      </c>
      <c r="B522" s="201"/>
      <c r="C522" s="21" t="s">
        <v>24</v>
      </c>
      <c r="D522" s="4">
        <v>10.1</v>
      </c>
      <c r="E522" s="5"/>
      <c r="F522" s="5"/>
      <c r="G522" s="5">
        <v>935</v>
      </c>
      <c r="H522" s="32">
        <f t="shared" si="9"/>
        <v>92.574257425742573</v>
      </c>
    </row>
    <row r="523" spans="1:8" ht="13.5" customHeight="1">
      <c r="A523" s="7">
        <v>46026</v>
      </c>
      <c r="B523" s="201"/>
      <c r="C523" s="8" t="s">
        <v>25</v>
      </c>
      <c r="D523" s="4">
        <v>10.199999999999999</v>
      </c>
      <c r="E523" s="5">
        <v>6</v>
      </c>
      <c r="F523" s="5"/>
      <c r="G523" s="5">
        <v>920</v>
      </c>
      <c r="H523" s="32">
        <f t="shared" si="9"/>
        <v>90.196078431372555</v>
      </c>
    </row>
    <row r="524" spans="1:8" ht="13.5" customHeight="1">
      <c r="A524" s="7">
        <v>46026</v>
      </c>
      <c r="B524" s="201"/>
      <c r="C524" s="11" t="s">
        <v>26</v>
      </c>
      <c r="D524" s="4">
        <v>10.3</v>
      </c>
      <c r="E524" s="5"/>
      <c r="F524" s="5"/>
      <c r="G524" s="5">
        <v>1230</v>
      </c>
      <c r="H524" s="32">
        <f t="shared" si="9"/>
        <v>119.41747572815534</v>
      </c>
    </row>
    <row r="525" spans="1:8" ht="13.5" customHeight="1">
      <c r="A525" s="7">
        <v>46026</v>
      </c>
      <c r="B525" s="201"/>
      <c r="C525" s="14" t="s">
        <v>27</v>
      </c>
      <c r="D525" s="4">
        <v>10.5</v>
      </c>
      <c r="E525" s="5"/>
      <c r="F525" s="5"/>
      <c r="G525" s="5">
        <v>1330</v>
      </c>
      <c r="H525" s="32">
        <f t="shared" si="9"/>
        <v>126.66666666666667</v>
      </c>
    </row>
    <row r="526" spans="1:8" ht="13.5" customHeight="1">
      <c r="A526" s="7">
        <v>46026</v>
      </c>
      <c r="B526" s="201"/>
      <c r="C526" s="11" t="s">
        <v>28</v>
      </c>
      <c r="D526" s="4">
        <v>10</v>
      </c>
      <c r="E526" s="10"/>
      <c r="F526" s="10">
        <v>11</v>
      </c>
      <c r="G526" s="5">
        <v>620</v>
      </c>
      <c r="H526" s="32">
        <f t="shared" si="9"/>
        <v>62</v>
      </c>
    </row>
    <row r="527" spans="1:8" ht="13.5" customHeight="1">
      <c r="A527" s="7">
        <v>46026</v>
      </c>
      <c r="B527" s="201"/>
      <c r="C527" s="8" t="s">
        <v>29</v>
      </c>
      <c r="D527" s="4">
        <v>10.5</v>
      </c>
      <c r="E527" s="5"/>
      <c r="F527" s="5"/>
      <c r="G527" s="5">
        <v>875</v>
      </c>
      <c r="H527" s="32">
        <f t="shared" si="9"/>
        <v>83.333333333333329</v>
      </c>
    </row>
    <row r="528" spans="1:8" ht="13.5" customHeight="1">
      <c r="A528" s="7">
        <v>46026</v>
      </c>
      <c r="B528" s="201"/>
      <c r="C528" s="14" t="s">
        <v>30</v>
      </c>
      <c r="D528" s="4">
        <v>10.3</v>
      </c>
      <c r="E528" s="5"/>
      <c r="F528" s="5"/>
      <c r="G528" s="5">
        <v>1030</v>
      </c>
      <c r="H528" s="32">
        <f t="shared" si="9"/>
        <v>100</v>
      </c>
    </row>
    <row r="529" spans="1:8" ht="13.5" customHeight="1">
      <c r="A529" s="7">
        <v>46026</v>
      </c>
      <c r="B529" s="201"/>
      <c r="C529" s="15" t="s">
        <v>31</v>
      </c>
      <c r="D529" s="4">
        <v>10.5</v>
      </c>
      <c r="E529" s="5"/>
      <c r="F529" s="5"/>
      <c r="G529" s="5">
        <v>995</v>
      </c>
      <c r="H529" s="32">
        <f t="shared" si="9"/>
        <v>94.761904761904759</v>
      </c>
    </row>
    <row r="530" spans="1:8" ht="13.5" customHeight="1">
      <c r="A530" s="7">
        <v>46026</v>
      </c>
      <c r="B530" s="201"/>
      <c r="C530" s="15" t="s">
        <v>32</v>
      </c>
      <c r="D530" s="4">
        <v>2.5</v>
      </c>
      <c r="E530" s="5">
        <v>12</v>
      </c>
      <c r="F530" s="5"/>
      <c r="G530" s="5">
        <v>285</v>
      </c>
      <c r="H530" s="32">
        <f t="shared" si="9"/>
        <v>114</v>
      </c>
    </row>
    <row r="531" spans="1:8" ht="13.5" customHeight="1">
      <c r="A531" s="7">
        <v>46026</v>
      </c>
      <c r="B531" s="201"/>
      <c r="C531" s="14" t="s">
        <v>33</v>
      </c>
      <c r="D531" s="4"/>
      <c r="E531" s="5"/>
      <c r="F531" s="5">
        <v>10.16</v>
      </c>
      <c r="G531" s="5"/>
      <c r="H531" s="32" t="e">
        <f t="shared" si="9"/>
        <v>#DIV/0!</v>
      </c>
    </row>
    <row r="532" spans="1:8" ht="13.5" customHeight="1">
      <c r="A532" s="7">
        <v>46026</v>
      </c>
      <c r="B532" s="201"/>
      <c r="C532" s="14" t="s">
        <v>86</v>
      </c>
      <c r="D532" s="4">
        <v>10.3</v>
      </c>
      <c r="E532" s="5"/>
      <c r="F532" s="5"/>
      <c r="G532" s="5">
        <v>975</v>
      </c>
      <c r="H532" s="32">
        <f t="shared" si="9"/>
        <v>94.660194174757279</v>
      </c>
    </row>
    <row r="533" spans="1:8" ht="13.5" customHeight="1">
      <c r="A533" s="7">
        <v>46026</v>
      </c>
      <c r="B533" s="201"/>
      <c r="C533" s="15" t="s">
        <v>34</v>
      </c>
      <c r="D533" s="4">
        <v>10.3</v>
      </c>
      <c r="E533" s="5">
        <v>0.66</v>
      </c>
      <c r="F533" s="5"/>
      <c r="G533" s="5">
        <v>875</v>
      </c>
      <c r="H533" s="32">
        <f t="shared" si="9"/>
        <v>84.951456310679603</v>
      </c>
    </row>
    <row r="534" spans="1:8" ht="13.5" customHeight="1">
      <c r="A534" s="7">
        <v>46026</v>
      </c>
      <c r="B534" s="201"/>
      <c r="C534" s="8" t="s">
        <v>35</v>
      </c>
      <c r="D534" s="4">
        <v>10.5</v>
      </c>
      <c r="E534" s="5"/>
      <c r="F534" s="5"/>
      <c r="G534" s="5">
        <v>940</v>
      </c>
      <c r="H534" s="32">
        <f t="shared" si="9"/>
        <v>89.523809523809518</v>
      </c>
    </row>
    <row r="535" spans="1:8" ht="13.5" customHeight="1">
      <c r="A535" s="7">
        <v>46026</v>
      </c>
      <c r="B535" s="201"/>
      <c r="C535" s="8" t="s">
        <v>36</v>
      </c>
      <c r="D535" s="4">
        <v>9</v>
      </c>
      <c r="E535" s="10"/>
      <c r="F535" s="10">
        <v>11</v>
      </c>
      <c r="G535" s="5">
        <v>575</v>
      </c>
      <c r="H535" s="32">
        <f t="shared" si="9"/>
        <v>63.888888888888886</v>
      </c>
    </row>
    <row r="536" spans="1:8" ht="13.5" customHeight="1">
      <c r="A536" s="7">
        <v>46026</v>
      </c>
      <c r="B536" s="201"/>
      <c r="C536" s="14" t="s">
        <v>37</v>
      </c>
      <c r="D536" s="4">
        <v>8.1999999999999993</v>
      </c>
      <c r="E536" s="10">
        <v>0.16</v>
      </c>
      <c r="F536" s="10">
        <v>5.5</v>
      </c>
      <c r="G536" s="5">
        <v>340</v>
      </c>
      <c r="H536" s="32">
        <f t="shared" si="9"/>
        <v>41.463414634146346</v>
      </c>
    </row>
    <row r="537" spans="1:8" ht="13.5" customHeight="1">
      <c r="A537" s="7">
        <v>46026</v>
      </c>
      <c r="B537" s="201"/>
      <c r="C537" s="8" t="s">
        <v>38</v>
      </c>
      <c r="D537" s="4">
        <v>10.7</v>
      </c>
      <c r="E537" s="5"/>
      <c r="F537" s="5"/>
      <c r="G537" s="5">
        <v>795</v>
      </c>
      <c r="H537" s="32">
        <f t="shared" si="9"/>
        <v>74.299065420560751</v>
      </c>
    </row>
    <row r="538" spans="1:8" ht="13.5" customHeight="1">
      <c r="A538" s="7">
        <v>46026</v>
      </c>
      <c r="B538" s="201"/>
      <c r="C538" s="14" t="s">
        <v>39</v>
      </c>
      <c r="D538" s="4">
        <v>10.5</v>
      </c>
      <c r="E538" s="10"/>
      <c r="F538" s="10"/>
      <c r="G538" s="5">
        <v>1040</v>
      </c>
      <c r="H538" s="32">
        <f t="shared" si="9"/>
        <v>99.047619047619051</v>
      </c>
    </row>
    <row r="539" spans="1:8" ht="13.5" customHeight="1">
      <c r="A539" s="7">
        <v>46026</v>
      </c>
      <c r="B539" s="201"/>
      <c r="C539" s="15" t="s">
        <v>40</v>
      </c>
      <c r="D539" s="4">
        <v>10.7</v>
      </c>
      <c r="E539" s="5"/>
      <c r="F539" s="5"/>
      <c r="G539" s="5">
        <v>975</v>
      </c>
      <c r="H539" s="32">
        <f t="shared" si="9"/>
        <v>91.121495327102807</v>
      </c>
    </row>
    <row r="540" spans="1:8" ht="13.5" customHeight="1">
      <c r="A540" s="7">
        <v>46026</v>
      </c>
      <c r="B540" s="201"/>
      <c r="C540" s="8" t="s">
        <v>87</v>
      </c>
      <c r="D540" s="4">
        <v>10.5</v>
      </c>
      <c r="E540" s="10"/>
      <c r="F540" s="10"/>
      <c r="G540" s="5">
        <v>860</v>
      </c>
      <c r="H540" s="32">
        <f t="shared" si="9"/>
        <v>81.904761904761898</v>
      </c>
    </row>
    <row r="541" spans="1:8" ht="13.5" customHeight="1">
      <c r="A541" s="7">
        <v>46026</v>
      </c>
      <c r="B541" s="201"/>
      <c r="C541" s="17" t="s">
        <v>41</v>
      </c>
      <c r="D541" s="4">
        <v>9.8000000000000007</v>
      </c>
      <c r="E541" s="5"/>
      <c r="F541" s="5"/>
      <c r="G541" s="5">
        <v>990</v>
      </c>
      <c r="H541" s="32">
        <f t="shared" si="9"/>
        <v>101.0204081632653</v>
      </c>
    </row>
    <row r="542" spans="1:8" ht="13.5" customHeight="1">
      <c r="A542" s="7">
        <v>46026</v>
      </c>
      <c r="B542" s="201"/>
      <c r="C542" s="16" t="s">
        <v>42</v>
      </c>
      <c r="D542" s="4">
        <v>7.3</v>
      </c>
      <c r="E542" s="5"/>
      <c r="F542" s="5"/>
      <c r="G542" s="5">
        <v>665</v>
      </c>
      <c r="H542" s="32">
        <f t="shared" si="9"/>
        <v>91.095890410958901</v>
      </c>
    </row>
    <row r="543" spans="1:8" ht="13.5" customHeight="1">
      <c r="A543" s="7">
        <v>46026</v>
      </c>
      <c r="B543" s="201"/>
      <c r="C543" s="14" t="s">
        <v>88</v>
      </c>
      <c r="D543" s="4">
        <v>5.2</v>
      </c>
      <c r="E543" s="5"/>
      <c r="F543" s="5">
        <v>4.5</v>
      </c>
      <c r="G543" s="5">
        <v>410</v>
      </c>
      <c r="H543" s="32">
        <f t="shared" si="9"/>
        <v>78.84615384615384</v>
      </c>
    </row>
    <row r="544" spans="1:8" ht="13.5" customHeight="1">
      <c r="A544" s="7">
        <v>46026</v>
      </c>
      <c r="B544" s="201"/>
      <c r="C544" s="22" t="s">
        <v>43</v>
      </c>
      <c r="D544" s="4">
        <v>10.199999999999999</v>
      </c>
      <c r="E544" s="5">
        <v>5.5</v>
      </c>
      <c r="F544" s="5"/>
      <c r="G544" s="5">
        <v>1115</v>
      </c>
      <c r="H544" s="32">
        <f t="shared" si="9"/>
        <v>109.31372549019609</v>
      </c>
    </row>
    <row r="545" spans="1:8" ht="13.5" customHeight="1">
      <c r="A545" s="7">
        <v>46026</v>
      </c>
      <c r="B545" s="201"/>
      <c r="C545" s="16" t="s">
        <v>44</v>
      </c>
      <c r="D545" s="4">
        <v>10.1</v>
      </c>
      <c r="E545" s="5"/>
      <c r="F545" s="5"/>
      <c r="G545" s="5">
        <v>865</v>
      </c>
      <c r="H545" s="32">
        <f t="shared" si="9"/>
        <v>85.643564356435647</v>
      </c>
    </row>
    <row r="546" spans="1:8" ht="13.5" customHeight="1">
      <c r="A546" s="7">
        <v>46026</v>
      </c>
      <c r="B546" s="201"/>
      <c r="C546" s="15" t="s">
        <v>89</v>
      </c>
      <c r="D546" s="4">
        <v>10.4</v>
      </c>
      <c r="E546" s="10"/>
      <c r="F546" s="5"/>
      <c r="G546" s="5">
        <v>805</v>
      </c>
      <c r="H546" s="32">
        <f t="shared" si="9"/>
        <v>77.403846153846146</v>
      </c>
    </row>
    <row r="547" spans="1:8" ht="13.5" customHeight="1">
      <c r="A547" s="7">
        <v>46026</v>
      </c>
      <c r="B547" s="201"/>
      <c r="C547" s="23" t="s">
        <v>45</v>
      </c>
      <c r="D547" s="4"/>
      <c r="E547" s="10">
        <v>12</v>
      </c>
      <c r="F547" s="5"/>
      <c r="G547" s="5"/>
      <c r="H547" s="32" t="e">
        <f t="shared" si="9"/>
        <v>#DIV/0!</v>
      </c>
    </row>
    <row r="548" spans="1:8" ht="13.5" customHeight="1">
      <c r="A548" s="7">
        <v>46026</v>
      </c>
      <c r="B548" s="201"/>
      <c r="C548" s="16" t="s">
        <v>46</v>
      </c>
      <c r="D548" s="4">
        <v>10.1</v>
      </c>
      <c r="E548" s="10">
        <v>0.66</v>
      </c>
      <c r="F548" s="5"/>
      <c r="G548" s="5">
        <v>925</v>
      </c>
      <c r="H548" s="32">
        <f t="shared" si="9"/>
        <v>91.584158415841586</v>
      </c>
    </row>
    <row r="549" spans="1:8" ht="13.5" customHeight="1">
      <c r="A549" s="7">
        <v>46026</v>
      </c>
      <c r="B549" s="201"/>
      <c r="C549" s="16" t="s">
        <v>47</v>
      </c>
      <c r="D549" s="4">
        <v>10.199999999999999</v>
      </c>
      <c r="E549" s="10"/>
      <c r="F549" s="5"/>
      <c r="G549" s="5">
        <v>995</v>
      </c>
      <c r="H549" s="32">
        <f t="shared" si="9"/>
        <v>97.54901960784315</v>
      </c>
    </row>
    <row r="550" spans="1:8" ht="13.5" customHeight="1">
      <c r="A550" s="7">
        <v>46026</v>
      </c>
      <c r="B550" s="201"/>
      <c r="C550" s="22" t="s">
        <v>48</v>
      </c>
      <c r="D550" s="4">
        <v>10.3</v>
      </c>
      <c r="E550" s="10"/>
      <c r="F550" s="5"/>
      <c r="G550" s="5">
        <v>1230</v>
      </c>
      <c r="H550" s="32">
        <f t="shared" si="9"/>
        <v>119.41747572815534</v>
      </c>
    </row>
    <row r="551" spans="1:8" ht="13.5" customHeight="1">
      <c r="A551" s="7">
        <v>46026</v>
      </c>
      <c r="B551" s="201"/>
      <c r="C551" s="22" t="s">
        <v>49</v>
      </c>
      <c r="D551" s="4">
        <v>10.5</v>
      </c>
      <c r="E551" s="10"/>
      <c r="F551" s="5"/>
      <c r="G551" s="5">
        <v>1085</v>
      </c>
      <c r="H551" s="32">
        <f t="shared" si="9"/>
        <v>103.33333333333333</v>
      </c>
    </row>
    <row r="552" spans="1:8" ht="13.5" customHeight="1">
      <c r="A552" s="7">
        <v>46026</v>
      </c>
      <c r="B552" s="201"/>
      <c r="C552" s="37" t="s">
        <v>50</v>
      </c>
      <c r="D552" s="4">
        <v>9.6999999999999993</v>
      </c>
      <c r="E552" s="10"/>
      <c r="F552" s="5"/>
      <c r="G552" s="5">
        <v>920</v>
      </c>
      <c r="H552" s="32">
        <f t="shared" si="9"/>
        <v>94.845360824742272</v>
      </c>
    </row>
    <row r="553" spans="1:8" ht="13.5" customHeight="1">
      <c r="A553" s="7">
        <v>46026</v>
      </c>
      <c r="B553" s="201"/>
      <c r="C553" s="16" t="s">
        <v>51</v>
      </c>
      <c r="D553" s="4">
        <v>10</v>
      </c>
      <c r="E553" s="10"/>
      <c r="F553" s="5"/>
      <c r="G553" s="5">
        <v>920</v>
      </c>
      <c r="H553" s="32">
        <f t="shared" si="9"/>
        <v>92</v>
      </c>
    </row>
    <row r="554" spans="1:8" ht="13.5" customHeight="1">
      <c r="A554" s="7">
        <v>46026</v>
      </c>
      <c r="B554" s="201"/>
      <c r="C554" s="21" t="s">
        <v>90</v>
      </c>
      <c r="D554" s="4">
        <v>10.1</v>
      </c>
      <c r="E554" s="10"/>
      <c r="F554" s="5"/>
      <c r="G554" s="5">
        <v>1100</v>
      </c>
      <c r="H554" s="32">
        <f t="shared" si="9"/>
        <v>108.91089108910892</v>
      </c>
    </row>
    <row r="555" spans="1:8" ht="13.5" customHeight="1">
      <c r="A555" s="7">
        <v>46026</v>
      </c>
      <c r="B555" s="201"/>
      <c r="C555" s="24" t="s">
        <v>52</v>
      </c>
      <c r="D555" s="4">
        <v>9.6999999999999993</v>
      </c>
      <c r="E555" s="10"/>
      <c r="F555" s="5"/>
      <c r="G555" s="5">
        <v>965</v>
      </c>
      <c r="H555" s="32">
        <f t="shared" si="9"/>
        <v>99.484536082474236</v>
      </c>
    </row>
    <row r="556" spans="1:8" ht="13.5" customHeight="1">
      <c r="A556" s="7">
        <v>46026</v>
      </c>
      <c r="B556" s="201"/>
      <c r="C556" s="22" t="s">
        <v>53</v>
      </c>
      <c r="D556" s="4">
        <v>10.199999999999999</v>
      </c>
      <c r="E556" s="10"/>
      <c r="F556" s="5"/>
      <c r="G556" s="5">
        <v>1090</v>
      </c>
      <c r="H556" s="32">
        <f t="shared" si="9"/>
        <v>106.86274509803923</v>
      </c>
    </row>
    <row r="557" spans="1:8" ht="13.5" customHeight="1">
      <c r="A557" s="7">
        <v>46026</v>
      </c>
      <c r="B557" s="201"/>
      <c r="C557" s="17" t="s">
        <v>54</v>
      </c>
      <c r="D557" s="4"/>
      <c r="E557" s="10"/>
      <c r="F557" s="5">
        <v>12</v>
      </c>
      <c r="G557" s="5"/>
      <c r="H557" s="32" t="e">
        <f t="shared" si="9"/>
        <v>#DIV/0!</v>
      </c>
    </row>
    <row r="558" spans="1:8" ht="13.5" customHeight="1">
      <c r="A558" s="7">
        <v>46026</v>
      </c>
      <c r="B558" s="201"/>
      <c r="C558" s="23" t="s">
        <v>55</v>
      </c>
      <c r="D558" s="4">
        <v>10.199999999999999</v>
      </c>
      <c r="E558" s="10"/>
      <c r="F558" s="5"/>
      <c r="G558" s="5">
        <v>835</v>
      </c>
      <c r="H558" s="32">
        <f t="shared" si="9"/>
        <v>81.862745098039227</v>
      </c>
    </row>
    <row r="559" spans="1:8" ht="13.5" customHeight="1">
      <c r="A559" s="7">
        <v>46026</v>
      </c>
      <c r="B559" s="201"/>
      <c r="C559" s="22" t="s">
        <v>56</v>
      </c>
      <c r="D559" s="4">
        <v>10.199999999999999</v>
      </c>
      <c r="E559" s="10"/>
      <c r="F559" s="5"/>
      <c r="G559" s="5">
        <v>1145</v>
      </c>
      <c r="H559" s="32">
        <f t="shared" si="9"/>
        <v>112.25490196078432</v>
      </c>
    </row>
    <row r="560" spans="1:8" ht="13.5" customHeight="1">
      <c r="A560" s="7">
        <v>46026</v>
      </c>
      <c r="B560" s="201"/>
      <c r="C560" s="23" t="s">
        <v>57</v>
      </c>
      <c r="D560" s="4"/>
      <c r="E560" s="10">
        <v>12</v>
      </c>
      <c r="F560" s="5"/>
      <c r="G560" s="5"/>
      <c r="H560" s="32" t="e">
        <f t="shared" si="9"/>
        <v>#DIV/0!</v>
      </c>
    </row>
    <row r="561" spans="1:8" ht="13.5" customHeight="1">
      <c r="A561" s="7">
        <v>46026</v>
      </c>
      <c r="B561" s="201"/>
      <c r="C561" s="14" t="s">
        <v>91</v>
      </c>
      <c r="D561" s="4">
        <v>10.3</v>
      </c>
      <c r="E561" s="10"/>
      <c r="F561" s="5"/>
      <c r="G561" s="5">
        <v>1060</v>
      </c>
      <c r="H561" s="32">
        <f t="shared" si="9"/>
        <v>102.91262135922329</v>
      </c>
    </row>
    <row r="562" spans="1:8" ht="13.5" customHeight="1">
      <c r="A562" s="7">
        <v>46026</v>
      </c>
      <c r="B562" s="201"/>
      <c r="C562" s="8" t="s">
        <v>92</v>
      </c>
      <c r="D562" s="4"/>
      <c r="E562" s="4">
        <v>10.5</v>
      </c>
      <c r="F562" s="4"/>
      <c r="G562" s="4"/>
      <c r="H562" s="32" t="e">
        <f t="shared" si="9"/>
        <v>#DIV/0!</v>
      </c>
    </row>
    <row r="563" spans="1:8" ht="13.5" customHeight="1">
      <c r="A563" s="7">
        <v>46026</v>
      </c>
      <c r="B563" s="201"/>
      <c r="C563" s="8" t="s">
        <v>58</v>
      </c>
      <c r="D563" s="4">
        <v>9.6999999999999993</v>
      </c>
      <c r="E563" s="4"/>
      <c r="F563" s="4"/>
      <c r="G563" s="4">
        <v>590</v>
      </c>
      <c r="H563" s="32">
        <f t="shared" si="9"/>
        <v>60.824742268041241</v>
      </c>
    </row>
    <row r="564" spans="1:8" ht="13.5" customHeight="1">
      <c r="A564" s="7">
        <v>46026</v>
      </c>
      <c r="B564" s="201"/>
      <c r="C564" s="8" t="s">
        <v>59</v>
      </c>
      <c r="D564" s="4">
        <v>6.9</v>
      </c>
      <c r="E564" s="4">
        <v>8</v>
      </c>
      <c r="F564" s="4"/>
      <c r="G564" s="4">
        <v>935</v>
      </c>
      <c r="H564" s="32">
        <f t="shared" si="9"/>
        <v>135.50724637681159</v>
      </c>
    </row>
    <row r="565" spans="1:8" ht="13.5" customHeight="1">
      <c r="A565" s="7">
        <v>46026</v>
      </c>
      <c r="B565" s="201"/>
      <c r="C565" s="8" t="s">
        <v>60</v>
      </c>
      <c r="D565" s="4">
        <v>6.9</v>
      </c>
      <c r="E565" s="4">
        <v>3</v>
      </c>
      <c r="F565" s="4"/>
      <c r="G565" s="4">
        <v>605</v>
      </c>
      <c r="H565" s="32">
        <f t="shared" si="9"/>
        <v>87.681159420289845</v>
      </c>
    </row>
    <row r="566" spans="1:8" ht="13.5" customHeight="1">
      <c r="A566" s="7">
        <v>46026</v>
      </c>
      <c r="B566" s="201"/>
      <c r="C566" s="8" t="s">
        <v>61</v>
      </c>
      <c r="D566" s="4"/>
      <c r="E566" s="4"/>
      <c r="F566" s="4">
        <v>12</v>
      </c>
      <c r="G566" s="4"/>
      <c r="H566" s="32" t="e">
        <f t="shared" si="9"/>
        <v>#DIV/0!</v>
      </c>
    </row>
    <row r="567" spans="1:8" ht="13.5" customHeight="1">
      <c r="A567" s="7">
        <v>46026</v>
      </c>
      <c r="B567" s="201"/>
      <c r="C567" s="8" t="s">
        <v>62</v>
      </c>
      <c r="D567" s="4">
        <v>9.3000000000000007</v>
      </c>
      <c r="E567" s="4"/>
      <c r="F567" s="4"/>
      <c r="G567" s="4">
        <v>1140</v>
      </c>
      <c r="H567" s="32">
        <f t="shared" si="9"/>
        <v>122.58064516129032</v>
      </c>
    </row>
    <row r="568" spans="1:8" ht="13.5" customHeight="1">
      <c r="A568" s="7">
        <v>46026</v>
      </c>
      <c r="B568" s="201"/>
      <c r="C568" s="36" t="s">
        <v>63</v>
      </c>
      <c r="D568" s="4"/>
      <c r="E568" s="4">
        <v>12</v>
      </c>
      <c r="F568" s="4"/>
      <c r="G568" s="4"/>
      <c r="H568" s="32" t="e">
        <f t="shared" si="9"/>
        <v>#DIV/0!</v>
      </c>
    </row>
    <row r="569" spans="1:8" ht="13.5" customHeight="1">
      <c r="A569" s="7">
        <v>46026</v>
      </c>
      <c r="B569" s="201"/>
      <c r="C569" s="8" t="s">
        <v>64</v>
      </c>
      <c r="D569" s="4">
        <v>8.1999999999999993</v>
      </c>
      <c r="E569" s="4"/>
      <c r="F569" s="4"/>
      <c r="G569" s="4">
        <v>940</v>
      </c>
      <c r="H569" s="32">
        <f t="shared" si="9"/>
        <v>114.63414634146342</v>
      </c>
    </row>
    <row r="570" spans="1:8" ht="13.5" customHeight="1">
      <c r="A570" s="7">
        <v>46026</v>
      </c>
      <c r="B570" s="201"/>
      <c r="C570" s="8" t="s">
        <v>65</v>
      </c>
      <c r="D570" s="4"/>
      <c r="E570" s="4"/>
      <c r="F570" s="4">
        <v>12</v>
      </c>
      <c r="G570" s="4"/>
      <c r="H570" s="32" t="e">
        <f t="shared" si="9"/>
        <v>#DIV/0!</v>
      </c>
    </row>
    <row r="571" spans="1:8" ht="13.5" customHeight="1">
      <c r="A571" s="7">
        <v>46026</v>
      </c>
      <c r="B571" s="201"/>
      <c r="C571" s="8" t="s">
        <v>66</v>
      </c>
      <c r="D571" s="4">
        <v>9.9</v>
      </c>
      <c r="E571" s="4"/>
      <c r="F571" s="4"/>
      <c r="G571" s="4">
        <v>700</v>
      </c>
      <c r="H571" s="32">
        <f t="shared" si="9"/>
        <v>70.707070707070699</v>
      </c>
    </row>
    <row r="572" spans="1:8" ht="13.5" customHeight="1">
      <c r="A572" s="7">
        <v>46026</v>
      </c>
      <c r="B572" s="201"/>
      <c r="C572" s="8" t="s">
        <v>67</v>
      </c>
      <c r="D572" s="4">
        <v>10.1</v>
      </c>
      <c r="E572" s="4"/>
      <c r="F572" s="4"/>
      <c r="G572" s="4">
        <v>1310</v>
      </c>
      <c r="H572" s="32">
        <f t="shared" si="9"/>
        <v>129.70297029702971</v>
      </c>
    </row>
    <row r="573" spans="1:8" ht="13.5" customHeight="1">
      <c r="A573" s="7">
        <v>46026</v>
      </c>
      <c r="B573" s="201"/>
      <c r="C573" s="36" t="s">
        <v>68</v>
      </c>
      <c r="D573" s="4">
        <v>8</v>
      </c>
      <c r="E573" s="4"/>
      <c r="F573" s="4">
        <v>1.5</v>
      </c>
      <c r="G573" s="4">
        <v>1075</v>
      </c>
      <c r="H573" s="32">
        <f t="shared" si="9"/>
        <v>134.375</v>
      </c>
    </row>
    <row r="574" spans="1:8" ht="13.5" customHeight="1">
      <c r="A574" s="7">
        <v>46026</v>
      </c>
      <c r="B574" s="201"/>
      <c r="C574" s="8" t="s">
        <v>69</v>
      </c>
      <c r="D574" s="4">
        <v>2.2000000000000002</v>
      </c>
      <c r="E574" s="4"/>
      <c r="F574" s="4">
        <v>7</v>
      </c>
      <c r="G574" s="4">
        <v>180</v>
      </c>
      <c r="H574" s="32">
        <f t="shared" si="9"/>
        <v>81.818181818181813</v>
      </c>
    </row>
    <row r="575" spans="1:8" ht="13.5" customHeight="1">
      <c r="A575" s="7">
        <v>46026</v>
      </c>
      <c r="B575" s="201"/>
      <c r="C575" s="8" t="s">
        <v>70</v>
      </c>
      <c r="D575" s="4">
        <v>9.9</v>
      </c>
      <c r="E575" s="4"/>
      <c r="F575" s="4"/>
      <c r="G575" s="4">
        <v>1345</v>
      </c>
      <c r="H575" s="32">
        <f t="shared" si="9"/>
        <v>135.85858585858585</v>
      </c>
    </row>
    <row r="576" spans="1:8" ht="13.5" customHeight="1">
      <c r="A576" s="7">
        <v>46026</v>
      </c>
      <c r="B576" s="201"/>
      <c r="C576" s="36" t="s">
        <v>71</v>
      </c>
      <c r="D576" s="4">
        <v>9.3000000000000007</v>
      </c>
      <c r="E576" s="4"/>
      <c r="F576" s="4"/>
      <c r="G576" s="4">
        <v>1205</v>
      </c>
      <c r="H576" s="32">
        <f t="shared" si="9"/>
        <v>129.56989247311827</v>
      </c>
    </row>
    <row r="577" spans="1:8" ht="13.5" customHeight="1">
      <c r="A577" s="7">
        <v>46026</v>
      </c>
      <c r="B577" s="201"/>
      <c r="C577" s="8" t="s">
        <v>72</v>
      </c>
      <c r="D577" s="4">
        <v>2.9</v>
      </c>
      <c r="E577" s="4"/>
      <c r="F577" s="4">
        <v>10.5</v>
      </c>
      <c r="G577" s="4">
        <v>290</v>
      </c>
      <c r="H577" s="32">
        <f t="shared" si="9"/>
        <v>100</v>
      </c>
    </row>
    <row r="578" spans="1:8" ht="13.5" customHeight="1">
      <c r="A578" s="7">
        <v>46026</v>
      </c>
      <c r="B578" s="201"/>
      <c r="C578" s="8" t="s">
        <v>73</v>
      </c>
      <c r="D578" s="4">
        <v>5.5</v>
      </c>
      <c r="E578" s="34">
        <v>8</v>
      </c>
      <c r="F578" s="4"/>
      <c r="G578" s="4">
        <v>365</v>
      </c>
      <c r="H578" s="32">
        <f t="shared" si="9"/>
        <v>66.36363636363636</v>
      </c>
    </row>
    <row r="579" spans="1:8" ht="13.5" customHeight="1">
      <c r="A579" s="7">
        <v>46026</v>
      </c>
      <c r="B579" s="201"/>
      <c r="C579" s="8" t="s">
        <v>74</v>
      </c>
      <c r="D579" s="4">
        <v>9.1</v>
      </c>
      <c r="E579" s="34"/>
      <c r="F579" s="4"/>
      <c r="G579" s="25">
        <v>1280</v>
      </c>
      <c r="H579" s="32">
        <f t="shared" si="9"/>
        <v>140.65934065934067</v>
      </c>
    </row>
    <row r="580" spans="1:8" ht="13.5" customHeight="1">
      <c r="A580" s="7">
        <v>46026</v>
      </c>
      <c r="B580" s="201"/>
      <c r="C580" s="36" t="s">
        <v>75</v>
      </c>
      <c r="D580" s="4">
        <v>2.2000000000000002</v>
      </c>
      <c r="E580" s="4">
        <v>8.5</v>
      </c>
      <c r="F580" s="4"/>
      <c r="G580" s="4">
        <v>430</v>
      </c>
      <c r="H580" s="32">
        <f t="shared" si="9"/>
        <v>195.45454545454544</v>
      </c>
    </row>
    <row r="581" spans="1:8" ht="13.5" customHeight="1">
      <c r="A581" s="7">
        <v>46026</v>
      </c>
      <c r="B581" s="201"/>
      <c r="C581" s="8" t="s">
        <v>76</v>
      </c>
      <c r="D581" s="4">
        <v>9.1999999999999993</v>
      </c>
      <c r="E581" s="34"/>
      <c r="F581" s="4"/>
      <c r="G581" s="4">
        <v>1200</v>
      </c>
      <c r="H581" s="32">
        <f t="shared" si="9"/>
        <v>130.43478260869566</v>
      </c>
    </row>
    <row r="582" spans="1:8" ht="13.5" customHeight="1">
      <c r="A582" s="7">
        <v>46026</v>
      </c>
      <c r="B582" s="202"/>
      <c r="C582" s="20" t="s">
        <v>93</v>
      </c>
      <c r="D582" s="9">
        <v>624</v>
      </c>
      <c r="E582" s="3">
        <v>119.56</v>
      </c>
      <c r="F582" s="3">
        <v>137.81</v>
      </c>
      <c r="G582" s="9">
        <v>58575</v>
      </c>
      <c r="H582" s="33">
        <f t="shared" si="9"/>
        <v>93.870192307692307</v>
      </c>
    </row>
    <row r="583" spans="1:8" ht="13.5" customHeight="1">
      <c r="A583" s="7">
        <v>46026</v>
      </c>
      <c r="B583" s="200" t="s">
        <v>108</v>
      </c>
      <c r="C583" s="11" t="s">
        <v>80</v>
      </c>
      <c r="D583" s="4">
        <v>10.4</v>
      </c>
      <c r="E583" s="10"/>
      <c r="F583" s="5"/>
      <c r="G583" s="5">
        <v>660</v>
      </c>
      <c r="H583" s="32">
        <f>G583/D583</f>
        <v>63.46153846153846</v>
      </c>
    </row>
    <row r="584" spans="1:8" ht="13.5" customHeight="1">
      <c r="A584" s="7">
        <v>46026</v>
      </c>
      <c r="B584" s="201"/>
      <c r="C584" s="8" t="s">
        <v>81</v>
      </c>
      <c r="D584" s="4">
        <v>10.7</v>
      </c>
      <c r="E584" s="10"/>
      <c r="F584" s="5"/>
      <c r="G584" s="5">
        <v>785</v>
      </c>
      <c r="H584" s="32">
        <f t="shared" ref="H584:H664" si="10">G584/D584</f>
        <v>73.36448598130842</v>
      </c>
    </row>
    <row r="585" spans="1:8" ht="13.5" customHeight="1">
      <c r="A585" s="7">
        <v>46026</v>
      </c>
      <c r="B585" s="201"/>
      <c r="C585" s="8" t="s">
        <v>7</v>
      </c>
      <c r="D585" s="4">
        <v>10.5</v>
      </c>
      <c r="E585" s="10"/>
      <c r="F585" s="5"/>
      <c r="G585" s="5">
        <v>840</v>
      </c>
      <c r="H585" s="32">
        <f t="shared" si="10"/>
        <v>80</v>
      </c>
    </row>
    <row r="586" spans="1:8" ht="13.5" customHeight="1">
      <c r="A586" s="7">
        <v>46026</v>
      </c>
      <c r="B586" s="201"/>
      <c r="C586" s="13" t="s">
        <v>8</v>
      </c>
      <c r="D586" s="4"/>
      <c r="E586" s="10">
        <v>12</v>
      </c>
      <c r="F586" s="5"/>
      <c r="G586" s="5"/>
      <c r="H586" s="32" t="e">
        <f t="shared" si="10"/>
        <v>#DIV/0!</v>
      </c>
    </row>
    <row r="587" spans="1:8" ht="13.5" customHeight="1">
      <c r="A587" s="7">
        <v>46026</v>
      </c>
      <c r="B587" s="201"/>
      <c r="C587" s="11" t="s">
        <v>9</v>
      </c>
      <c r="D587" s="4">
        <v>10.4</v>
      </c>
      <c r="E587" s="10"/>
      <c r="F587" s="5"/>
      <c r="G587" s="5">
        <v>1005</v>
      </c>
      <c r="H587" s="32">
        <f t="shared" si="10"/>
        <v>96.634615384615387</v>
      </c>
    </row>
    <row r="588" spans="1:8" ht="13.5" customHeight="1">
      <c r="A588" s="7">
        <v>46026</v>
      </c>
      <c r="B588" s="201"/>
      <c r="C588" s="8" t="s">
        <v>82</v>
      </c>
      <c r="D588" s="4">
        <v>10.199999999999999</v>
      </c>
      <c r="E588" s="10"/>
      <c r="F588" s="5"/>
      <c r="G588" s="5">
        <v>795</v>
      </c>
      <c r="H588" s="32">
        <f t="shared" si="10"/>
        <v>77.941176470588246</v>
      </c>
    </row>
    <row r="589" spans="1:8" ht="13.5" customHeight="1">
      <c r="A589" s="7">
        <v>46026</v>
      </c>
      <c r="B589" s="201"/>
      <c r="C589" s="8" t="s">
        <v>10</v>
      </c>
      <c r="D589" s="4">
        <v>6.5</v>
      </c>
      <c r="E589" s="10"/>
      <c r="F589" s="5"/>
      <c r="G589" s="5">
        <v>550</v>
      </c>
      <c r="H589" s="32">
        <f t="shared" si="10"/>
        <v>84.615384615384613</v>
      </c>
    </row>
    <row r="590" spans="1:8" ht="13.5" customHeight="1">
      <c r="A590" s="7">
        <v>46026</v>
      </c>
      <c r="B590" s="201"/>
      <c r="C590" s="8" t="s">
        <v>83</v>
      </c>
      <c r="D590" s="4">
        <v>10.7</v>
      </c>
      <c r="E590" s="10"/>
      <c r="F590" s="5"/>
      <c r="G590" s="5">
        <v>770</v>
      </c>
      <c r="H590" s="32">
        <f t="shared" si="10"/>
        <v>71.962616822429908</v>
      </c>
    </row>
    <row r="591" spans="1:8" ht="13.5" customHeight="1">
      <c r="A591" s="7">
        <v>46026</v>
      </c>
      <c r="B591" s="201"/>
      <c r="C591" s="11" t="s">
        <v>11</v>
      </c>
      <c r="D591" s="4">
        <v>10.4</v>
      </c>
      <c r="E591" s="10"/>
      <c r="F591" s="5"/>
      <c r="G591" s="5">
        <v>1010</v>
      </c>
      <c r="H591" s="32">
        <f t="shared" si="10"/>
        <v>97.115384615384613</v>
      </c>
    </row>
    <row r="592" spans="1:8" ht="13.5" customHeight="1">
      <c r="A592" s="7">
        <v>46026</v>
      </c>
      <c r="B592" s="201"/>
      <c r="C592" s="21" t="s">
        <v>84</v>
      </c>
      <c r="D592" s="4">
        <v>9.6999999999999993</v>
      </c>
      <c r="E592" s="10"/>
      <c r="F592" s="5"/>
      <c r="G592" s="5">
        <v>670</v>
      </c>
      <c r="H592" s="32">
        <f t="shared" si="10"/>
        <v>69.072164948453619</v>
      </c>
    </row>
    <row r="593" spans="1:8" ht="13.5" customHeight="1">
      <c r="A593" s="7">
        <v>46026</v>
      </c>
      <c r="B593" s="201"/>
      <c r="C593" s="8" t="s">
        <v>12</v>
      </c>
      <c r="D593" s="4">
        <v>10.199999999999999</v>
      </c>
      <c r="E593" s="10"/>
      <c r="F593" s="5"/>
      <c r="G593" s="5">
        <v>890</v>
      </c>
      <c r="H593" s="32">
        <f t="shared" si="10"/>
        <v>87.254901960784323</v>
      </c>
    </row>
    <row r="594" spans="1:8" ht="13.5" customHeight="1">
      <c r="A594" s="7">
        <v>46026</v>
      </c>
      <c r="B594" s="201"/>
      <c r="C594" s="27" t="s">
        <v>13</v>
      </c>
      <c r="D594" s="4">
        <v>9.9</v>
      </c>
      <c r="E594" s="10"/>
      <c r="F594" s="5"/>
      <c r="G594" s="5">
        <v>755</v>
      </c>
      <c r="H594" s="32">
        <f t="shared" si="10"/>
        <v>76.262626262626256</v>
      </c>
    </row>
    <row r="595" spans="1:8" ht="13.5" customHeight="1">
      <c r="A595" s="7">
        <v>46026</v>
      </c>
      <c r="B595" s="201"/>
      <c r="C595" s="8" t="s">
        <v>14</v>
      </c>
      <c r="D595" s="4">
        <v>8.4</v>
      </c>
      <c r="E595" s="10"/>
      <c r="F595" s="5"/>
      <c r="G595" s="5">
        <v>750</v>
      </c>
      <c r="H595" s="32">
        <f t="shared" si="10"/>
        <v>89.285714285714278</v>
      </c>
    </row>
    <row r="596" spans="1:8" ht="13.5" customHeight="1">
      <c r="A596" s="7">
        <v>46026</v>
      </c>
      <c r="B596" s="201"/>
      <c r="C596" s="11" t="s">
        <v>15</v>
      </c>
      <c r="D596" s="4"/>
      <c r="E596" s="10">
        <v>8.5</v>
      </c>
      <c r="F596" s="5"/>
      <c r="G596" s="5"/>
      <c r="H596" s="32" t="e">
        <f t="shared" si="10"/>
        <v>#DIV/0!</v>
      </c>
    </row>
    <row r="597" spans="1:8" ht="13.5" customHeight="1">
      <c r="A597" s="7">
        <v>46026</v>
      </c>
      <c r="B597" s="201"/>
      <c r="C597" s="11" t="s">
        <v>16</v>
      </c>
      <c r="D597" s="4"/>
      <c r="E597" s="10">
        <v>12</v>
      </c>
      <c r="F597" s="5"/>
      <c r="G597" s="5"/>
      <c r="H597" s="32" t="e">
        <f t="shared" si="10"/>
        <v>#DIV/0!</v>
      </c>
    </row>
    <row r="598" spans="1:8" ht="13.5" customHeight="1">
      <c r="A598" s="7">
        <v>46026</v>
      </c>
      <c r="B598" s="201"/>
      <c r="C598" s="11" t="s">
        <v>17</v>
      </c>
      <c r="D598" s="4">
        <v>10.3</v>
      </c>
      <c r="E598" s="10"/>
      <c r="F598" s="5"/>
      <c r="G598" s="5">
        <v>1010</v>
      </c>
      <c r="H598" s="32">
        <f t="shared" si="10"/>
        <v>98.058252427184456</v>
      </c>
    </row>
    <row r="599" spans="1:8" ht="13.5" customHeight="1">
      <c r="A599" s="7">
        <v>46026</v>
      </c>
      <c r="B599" s="201"/>
      <c r="C599" s="8" t="s">
        <v>18</v>
      </c>
      <c r="D599" s="4">
        <v>10.199999999999999</v>
      </c>
      <c r="E599" s="10"/>
      <c r="F599" s="5"/>
      <c r="G599" s="5">
        <v>725</v>
      </c>
      <c r="H599" s="32">
        <f t="shared" si="10"/>
        <v>71.078431372549019</v>
      </c>
    </row>
    <row r="600" spans="1:8" ht="13.5" customHeight="1">
      <c r="A600" s="7">
        <v>46026</v>
      </c>
      <c r="B600" s="201"/>
      <c r="C600" s="27" t="s">
        <v>19</v>
      </c>
      <c r="D600" s="4"/>
      <c r="E600" s="10">
        <v>12</v>
      </c>
      <c r="F600" s="5"/>
      <c r="G600" s="5"/>
      <c r="H600" s="32" t="e">
        <f t="shared" si="10"/>
        <v>#DIV/0!</v>
      </c>
    </row>
    <row r="601" spans="1:8" ht="13.5" customHeight="1">
      <c r="A601" s="7">
        <v>46026</v>
      </c>
      <c r="B601" s="201"/>
      <c r="C601" s="8" t="s">
        <v>20</v>
      </c>
      <c r="D601" s="4">
        <v>10.16</v>
      </c>
      <c r="E601" s="10"/>
      <c r="F601" s="5"/>
      <c r="G601" s="5">
        <v>285</v>
      </c>
      <c r="H601" s="32">
        <f t="shared" si="10"/>
        <v>28.051181102362204</v>
      </c>
    </row>
    <row r="602" spans="1:8" ht="13.5" customHeight="1">
      <c r="A602" s="7">
        <v>46026</v>
      </c>
      <c r="B602" s="201"/>
      <c r="C602" s="8" t="s">
        <v>85</v>
      </c>
      <c r="D602" s="4"/>
      <c r="E602" s="10"/>
      <c r="F602" s="5">
        <v>12</v>
      </c>
      <c r="G602" s="5"/>
      <c r="H602" s="32" t="e">
        <f t="shared" si="10"/>
        <v>#DIV/0!</v>
      </c>
    </row>
    <row r="603" spans="1:8" ht="13.5" customHeight="1">
      <c r="A603" s="7">
        <v>46026</v>
      </c>
      <c r="B603" s="201"/>
      <c r="C603" s="8" t="s">
        <v>22</v>
      </c>
      <c r="D603" s="4">
        <v>10.5</v>
      </c>
      <c r="E603" s="10"/>
      <c r="F603" s="5"/>
      <c r="G603" s="5">
        <v>990</v>
      </c>
      <c r="H603" s="32">
        <f t="shared" si="10"/>
        <v>94.285714285714292</v>
      </c>
    </row>
    <row r="604" spans="1:8" ht="13.5" customHeight="1">
      <c r="A604" s="7">
        <v>46026</v>
      </c>
      <c r="B604" s="201"/>
      <c r="C604" s="11" t="s">
        <v>23</v>
      </c>
      <c r="D604" s="4"/>
      <c r="E604" s="10"/>
      <c r="F604" s="5">
        <v>12</v>
      </c>
      <c r="G604" s="5"/>
      <c r="H604" s="32" t="e">
        <f t="shared" si="10"/>
        <v>#DIV/0!</v>
      </c>
    </row>
    <row r="605" spans="1:8" ht="13.5" customHeight="1">
      <c r="A605" s="7">
        <v>46026</v>
      </c>
      <c r="B605" s="201"/>
      <c r="C605" s="21" t="s">
        <v>24</v>
      </c>
      <c r="D605" s="4">
        <v>10.199999999999999</v>
      </c>
      <c r="E605" s="10"/>
      <c r="F605" s="5"/>
      <c r="G605" s="5">
        <v>855</v>
      </c>
      <c r="H605" s="32">
        <f t="shared" si="10"/>
        <v>83.82352941176471</v>
      </c>
    </row>
    <row r="606" spans="1:8" ht="13.5" customHeight="1">
      <c r="A606" s="7">
        <v>46026</v>
      </c>
      <c r="B606" s="201"/>
      <c r="C606" s="8" t="s">
        <v>25</v>
      </c>
      <c r="D606" s="4"/>
      <c r="E606" s="10">
        <v>8.66</v>
      </c>
      <c r="F606" s="5"/>
      <c r="G606" s="5"/>
      <c r="H606" s="32" t="e">
        <f t="shared" si="10"/>
        <v>#DIV/0!</v>
      </c>
    </row>
    <row r="607" spans="1:8" ht="13.5" customHeight="1">
      <c r="A607" s="7">
        <v>46026</v>
      </c>
      <c r="B607" s="201"/>
      <c r="C607" s="11" t="s">
        <v>26</v>
      </c>
      <c r="D607" s="4">
        <v>10.1</v>
      </c>
      <c r="E607" s="10"/>
      <c r="F607" s="5"/>
      <c r="G607" s="5">
        <v>995</v>
      </c>
      <c r="H607" s="32">
        <f t="shared" si="10"/>
        <v>98.514851485148512</v>
      </c>
    </row>
    <row r="608" spans="1:8" ht="13.5" customHeight="1">
      <c r="A608" s="7">
        <v>46026</v>
      </c>
      <c r="B608" s="201"/>
      <c r="C608" s="14" t="s">
        <v>27</v>
      </c>
      <c r="D608" s="4">
        <v>10.3</v>
      </c>
      <c r="E608" s="10"/>
      <c r="F608" s="5"/>
      <c r="G608" s="5">
        <v>1205</v>
      </c>
      <c r="H608" s="32">
        <f t="shared" si="10"/>
        <v>116.99029126213591</v>
      </c>
    </row>
    <row r="609" spans="1:8" ht="13.5" customHeight="1">
      <c r="A609" s="7">
        <v>46026</v>
      </c>
      <c r="B609" s="201"/>
      <c r="C609" s="11" t="s">
        <v>28</v>
      </c>
      <c r="D609" s="4"/>
      <c r="E609" s="10"/>
      <c r="F609" s="5">
        <v>12</v>
      </c>
      <c r="G609" s="5"/>
      <c r="H609" s="32" t="e">
        <f t="shared" si="10"/>
        <v>#DIV/0!</v>
      </c>
    </row>
    <row r="610" spans="1:8" ht="13.5" customHeight="1">
      <c r="A610" s="7">
        <v>46026</v>
      </c>
      <c r="B610" s="201"/>
      <c r="C610" s="8" t="s">
        <v>29</v>
      </c>
      <c r="D610" s="4">
        <v>10.3</v>
      </c>
      <c r="E610" s="10"/>
      <c r="F610" s="5"/>
      <c r="G610" s="5">
        <v>825</v>
      </c>
      <c r="H610" s="32">
        <f t="shared" si="10"/>
        <v>80.097087378640765</v>
      </c>
    </row>
    <row r="611" spans="1:8" ht="13.5" customHeight="1">
      <c r="A611" s="7">
        <v>46026</v>
      </c>
      <c r="B611" s="201"/>
      <c r="C611" s="14" t="s">
        <v>30</v>
      </c>
      <c r="D611" s="4">
        <v>10.5</v>
      </c>
      <c r="E611" s="10"/>
      <c r="F611" s="5"/>
      <c r="G611" s="5">
        <v>740</v>
      </c>
      <c r="H611" s="32">
        <f t="shared" si="10"/>
        <v>70.476190476190482</v>
      </c>
    </row>
    <row r="612" spans="1:8" ht="13.5" customHeight="1">
      <c r="A612" s="7">
        <v>46026</v>
      </c>
      <c r="B612" s="201"/>
      <c r="C612" s="15" t="s">
        <v>31</v>
      </c>
      <c r="D612" s="4">
        <v>10.199999999999999</v>
      </c>
      <c r="E612" s="10"/>
      <c r="F612" s="5"/>
      <c r="G612" s="5">
        <v>850</v>
      </c>
      <c r="H612" s="32">
        <f t="shared" si="10"/>
        <v>83.333333333333343</v>
      </c>
    </row>
    <row r="613" spans="1:8" ht="13.5" customHeight="1">
      <c r="A613" s="7">
        <v>46026</v>
      </c>
      <c r="B613" s="201"/>
      <c r="C613" s="15" t="s">
        <v>32</v>
      </c>
      <c r="D613" s="4">
        <v>1.1000000000000001</v>
      </c>
      <c r="E613" s="10">
        <v>0.66</v>
      </c>
      <c r="F613" s="5"/>
      <c r="G613" s="5">
        <v>135</v>
      </c>
      <c r="H613" s="32">
        <f t="shared" si="10"/>
        <v>122.72727272727272</v>
      </c>
    </row>
    <row r="614" spans="1:8" ht="13.5" customHeight="1">
      <c r="A614" s="7">
        <v>46026</v>
      </c>
      <c r="B614" s="201"/>
      <c r="C614" s="14" t="s">
        <v>33</v>
      </c>
      <c r="D614" s="4"/>
      <c r="E614" s="10">
        <v>0.5</v>
      </c>
      <c r="F614" s="5">
        <v>7.5</v>
      </c>
      <c r="G614" s="5"/>
      <c r="H614" s="32" t="e">
        <f t="shared" si="10"/>
        <v>#DIV/0!</v>
      </c>
    </row>
    <row r="615" spans="1:8" ht="13.5" customHeight="1">
      <c r="A615" s="7">
        <v>46026</v>
      </c>
      <c r="B615" s="201"/>
      <c r="C615" s="14" t="s">
        <v>86</v>
      </c>
      <c r="D615" s="4">
        <v>10.6</v>
      </c>
      <c r="E615" s="10"/>
      <c r="F615" s="5"/>
      <c r="G615" s="5">
        <v>805</v>
      </c>
      <c r="H615" s="32">
        <f t="shared" si="10"/>
        <v>75.943396226415103</v>
      </c>
    </row>
    <row r="616" spans="1:8" ht="13.5" customHeight="1">
      <c r="A616" s="7">
        <v>46026</v>
      </c>
      <c r="B616" s="201"/>
      <c r="C616" s="15" t="s">
        <v>34</v>
      </c>
      <c r="D616" s="4">
        <v>10.6</v>
      </c>
      <c r="E616" s="10"/>
      <c r="F616" s="5"/>
      <c r="G616" s="5">
        <v>830</v>
      </c>
      <c r="H616" s="32">
        <f t="shared" si="10"/>
        <v>78.301886792452834</v>
      </c>
    </row>
    <row r="617" spans="1:8" ht="13.5" customHeight="1">
      <c r="A617" s="7">
        <v>46026</v>
      </c>
      <c r="B617" s="201"/>
      <c r="C617" s="8" t="s">
        <v>35</v>
      </c>
      <c r="D617" s="4">
        <v>10</v>
      </c>
      <c r="E617" s="10"/>
      <c r="F617" s="5"/>
      <c r="G617" s="5">
        <v>605</v>
      </c>
      <c r="H617" s="32">
        <f t="shared" si="10"/>
        <v>60.5</v>
      </c>
    </row>
    <row r="618" spans="1:8" ht="13.5" customHeight="1">
      <c r="A618" s="7">
        <v>46026</v>
      </c>
      <c r="B618" s="201"/>
      <c r="C618" s="8" t="s">
        <v>36</v>
      </c>
      <c r="D618" s="4"/>
      <c r="E618" s="10"/>
      <c r="F618" s="5">
        <v>12</v>
      </c>
      <c r="G618" s="5"/>
      <c r="H618" s="32" t="e">
        <f t="shared" si="10"/>
        <v>#DIV/0!</v>
      </c>
    </row>
    <row r="619" spans="1:8" ht="13.5" customHeight="1">
      <c r="A619" s="7">
        <v>46026</v>
      </c>
      <c r="B619" s="201"/>
      <c r="C619" s="14" t="s">
        <v>37</v>
      </c>
      <c r="D619" s="4">
        <v>8.1</v>
      </c>
      <c r="E619" s="10">
        <v>1.83</v>
      </c>
      <c r="F619" s="5"/>
      <c r="G619" s="5">
        <v>325</v>
      </c>
      <c r="H619" s="32">
        <f t="shared" si="10"/>
        <v>40.123456790123456</v>
      </c>
    </row>
    <row r="620" spans="1:8" ht="13.5" customHeight="1">
      <c r="A620" s="7">
        <v>46026</v>
      </c>
      <c r="B620" s="201"/>
      <c r="C620" s="8" t="s">
        <v>38</v>
      </c>
      <c r="D620" s="4">
        <v>10</v>
      </c>
      <c r="E620" s="10"/>
      <c r="F620" s="5"/>
      <c r="G620" s="5">
        <v>675</v>
      </c>
      <c r="H620" s="32">
        <f t="shared" si="10"/>
        <v>67.5</v>
      </c>
    </row>
    <row r="621" spans="1:8" ht="13.5" customHeight="1">
      <c r="A621" s="7">
        <v>46026</v>
      </c>
      <c r="B621" s="201"/>
      <c r="C621" s="14" t="s">
        <v>39</v>
      </c>
      <c r="D621" s="4">
        <v>10</v>
      </c>
      <c r="E621" s="10">
        <v>1</v>
      </c>
      <c r="F621" s="5"/>
      <c r="G621" s="5">
        <v>960</v>
      </c>
      <c r="H621" s="32">
        <f t="shared" si="10"/>
        <v>96</v>
      </c>
    </row>
    <row r="622" spans="1:8" ht="13.5" customHeight="1">
      <c r="A622" s="7">
        <v>46026</v>
      </c>
      <c r="B622" s="201"/>
      <c r="C622" s="15" t="s">
        <v>40</v>
      </c>
      <c r="D622" s="4">
        <v>10.3</v>
      </c>
      <c r="E622" s="10"/>
      <c r="F622" s="5"/>
      <c r="G622" s="5">
        <v>885</v>
      </c>
      <c r="H622" s="32">
        <f t="shared" si="10"/>
        <v>85.922330097087368</v>
      </c>
    </row>
    <row r="623" spans="1:8" ht="13.5" customHeight="1">
      <c r="A623" s="7">
        <v>46026</v>
      </c>
      <c r="B623" s="201"/>
      <c r="C623" s="8" t="s">
        <v>87</v>
      </c>
      <c r="D623" s="4">
        <v>10.1</v>
      </c>
      <c r="E623" s="10"/>
      <c r="F623" s="5"/>
      <c r="G623" s="5">
        <v>715</v>
      </c>
      <c r="H623" s="32">
        <f t="shared" si="10"/>
        <v>70.792079207920793</v>
      </c>
    </row>
    <row r="624" spans="1:8" ht="13.5" customHeight="1">
      <c r="A624" s="7">
        <v>46026</v>
      </c>
      <c r="B624" s="201"/>
      <c r="C624" s="17" t="s">
        <v>41</v>
      </c>
      <c r="D624" s="4">
        <v>10.7</v>
      </c>
      <c r="E624" s="10"/>
      <c r="F624" s="5"/>
      <c r="G624" s="5">
        <v>930</v>
      </c>
      <c r="H624" s="32">
        <f t="shared" si="10"/>
        <v>86.9158878504673</v>
      </c>
    </row>
    <row r="625" spans="1:8" ht="13.5" customHeight="1">
      <c r="A625" s="7">
        <v>46026</v>
      </c>
      <c r="B625" s="201"/>
      <c r="C625" s="16" t="s">
        <v>42</v>
      </c>
      <c r="D625" s="4">
        <v>10.199999999999999</v>
      </c>
      <c r="E625" s="10"/>
      <c r="F625" s="5"/>
      <c r="G625" s="5">
        <v>870</v>
      </c>
      <c r="H625" s="32">
        <f t="shared" si="10"/>
        <v>85.294117647058826</v>
      </c>
    </row>
    <row r="626" spans="1:8" ht="13.5" customHeight="1">
      <c r="A626" s="7">
        <v>46026</v>
      </c>
      <c r="B626" s="201"/>
      <c r="C626" s="14" t="s">
        <v>88</v>
      </c>
      <c r="D626" s="4">
        <v>10.5</v>
      </c>
      <c r="E626" s="10"/>
      <c r="F626" s="5"/>
      <c r="G626" s="5">
        <v>535</v>
      </c>
      <c r="H626" s="32">
        <f t="shared" si="10"/>
        <v>50.952380952380949</v>
      </c>
    </row>
    <row r="627" spans="1:8" ht="13.5" customHeight="1">
      <c r="A627" s="7">
        <v>46026</v>
      </c>
      <c r="B627" s="201"/>
      <c r="C627" s="22" t="s">
        <v>43</v>
      </c>
      <c r="D627" s="4"/>
      <c r="E627" s="10">
        <v>12</v>
      </c>
      <c r="F627" s="5"/>
      <c r="G627" s="5"/>
      <c r="H627" s="32" t="e">
        <f t="shared" si="10"/>
        <v>#DIV/0!</v>
      </c>
    </row>
    <row r="628" spans="1:8" ht="13.5" customHeight="1">
      <c r="A628" s="7">
        <v>46026</v>
      </c>
      <c r="B628" s="201"/>
      <c r="C628" s="16" t="s">
        <v>44</v>
      </c>
      <c r="D628" s="4">
        <v>9.5</v>
      </c>
      <c r="E628" s="10">
        <v>1</v>
      </c>
      <c r="F628" s="5"/>
      <c r="G628" s="5">
        <v>675</v>
      </c>
      <c r="H628" s="32">
        <f t="shared" si="10"/>
        <v>71.05263157894737</v>
      </c>
    </row>
    <row r="629" spans="1:8" ht="13.5" customHeight="1">
      <c r="A629" s="7">
        <v>46026</v>
      </c>
      <c r="B629" s="201"/>
      <c r="C629" s="15" t="s">
        <v>89</v>
      </c>
      <c r="D629" s="4">
        <v>10.199999999999999</v>
      </c>
      <c r="E629" s="10"/>
      <c r="F629" s="5"/>
      <c r="G629" s="5">
        <v>685</v>
      </c>
      <c r="H629" s="32">
        <f t="shared" si="10"/>
        <v>67.156862745098039</v>
      </c>
    </row>
    <row r="630" spans="1:8" ht="13.5" customHeight="1">
      <c r="A630" s="7">
        <v>46026</v>
      </c>
      <c r="B630" s="201"/>
      <c r="C630" s="23" t="s">
        <v>45</v>
      </c>
      <c r="D630" s="4"/>
      <c r="E630" s="10">
        <v>12</v>
      </c>
      <c r="F630" s="5"/>
      <c r="G630" s="5"/>
      <c r="H630" s="32" t="e">
        <f t="shared" si="10"/>
        <v>#DIV/0!</v>
      </c>
    </row>
    <row r="631" spans="1:8" ht="13.5" customHeight="1">
      <c r="A631" s="7">
        <v>46026</v>
      </c>
      <c r="B631" s="201"/>
      <c r="C631" s="16" t="s">
        <v>46</v>
      </c>
      <c r="D631" s="4">
        <v>9.6</v>
      </c>
      <c r="E631" s="10"/>
      <c r="F631" s="5"/>
      <c r="G631" s="5">
        <v>790</v>
      </c>
      <c r="H631" s="32">
        <f t="shared" si="10"/>
        <v>82.291666666666671</v>
      </c>
    </row>
    <row r="632" spans="1:8" ht="13.5" customHeight="1">
      <c r="A632" s="7">
        <v>46026</v>
      </c>
      <c r="B632" s="201"/>
      <c r="C632" s="16" t="s">
        <v>47</v>
      </c>
      <c r="D632" s="4">
        <v>10.1</v>
      </c>
      <c r="E632" s="10"/>
      <c r="F632" s="5"/>
      <c r="G632" s="5">
        <v>885</v>
      </c>
      <c r="H632" s="32">
        <f t="shared" si="10"/>
        <v>87.623762376237622</v>
      </c>
    </row>
    <row r="633" spans="1:8" ht="13.5" customHeight="1">
      <c r="A633" s="7">
        <v>46026</v>
      </c>
      <c r="B633" s="201"/>
      <c r="C633" s="22" t="s">
        <v>48</v>
      </c>
      <c r="D633" s="4">
        <v>10.5</v>
      </c>
      <c r="E633" s="10"/>
      <c r="F633" s="5"/>
      <c r="G633" s="5">
        <v>1145</v>
      </c>
      <c r="H633" s="32">
        <f t="shared" si="10"/>
        <v>109.04761904761905</v>
      </c>
    </row>
    <row r="634" spans="1:8" ht="13.5" customHeight="1">
      <c r="A634" s="7">
        <v>46026</v>
      </c>
      <c r="B634" s="201"/>
      <c r="C634" s="22" t="s">
        <v>49</v>
      </c>
      <c r="D634" s="4">
        <v>10.5</v>
      </c>
      <c r="E634" s="10"/>
      <c r="F634" s="5"/>
      <c r="G634" s="5">
        <v>1010</v>
      </c>
      <c r="H634" s="32">
        <f t="shared" si="10"/>
        <v>96.19047619047619</v>
      </c>
    </row>
    <row r="635" spans="1:8" ht="13.5" customHeight="1">
      <c r="A635" s="7">
        <v>46026</v>
      </c>
      <c r="B635" s="201"/>
      <c r="C635" s="37" t="s">
        <v>50</v>
      </c>
      <c r="D635" s="4">
        <v>10.3</v>
      </c>
      <c r="E635" s="10"/>
      <c r="F635" s="5"/>
      <c r="G635" s="5">
        <v>825</v>
      </c>
      <c r="H635" s="32">
        <f t="shared" si="10"/>
        <v>80.097087378640765</v>
      </c>
    </row>
    <row r="636" spans="1:8" ht="13.5" customHeight="1">
      <c r="A636" s="7">
        <v>46026</v>
      </c>
      <c r="B636" s="201"/>
      <c r="C636" s="16" t="s">
        <v>51</v>
      </c>
      <c r="D636" s="4">
        <v>10.3</v>
      </c>
      <c r="E636" s="10"/>
      <c r="F636" s="5"/>
      <c r="G636" s="5">
        <v>965</v>
      </c>
      <c r="H636" s="32">
        <f t="shared" si="10"/>
        <v>93.689320388349515</v>
      </c>
    </row>
    <row r="637" spans="1:8" ht="13.5" customHeight="1">
      <c r="A637" s="7">
        <v>46026</v>
      </c>
      <c r="B637" s="201"/>
      <c r="C637" s="21" t="s">
        <v>90</v>
      </c>
      <c r="D637" s="4">
        <v>10.3</v>
      </c>
      <c r="E637" s="10">
        <v>1</v>
      </c>
      <c r="F637" s="5"/>
      <c r="G637" s="5">
        <v>1035</v>
      </c>
      <c r="H637" s="32">
        <f t="shared" si="10"/>
        <v>100.48543689320388</v>
      </c>
    </row>
    <row r="638" spans="1:8" ht="13.5" customHeight="1">
      <c r="A638" s="7">
        <v>46026</v>
      </c>
      <c r="B638" s="201"/>
      <c r="C638" s="24" t="s">
        <v>52</v>
      </c>
      <c r="D638" s="4">
        <v>6</v>
      </c>
      <c r="E638" s="10">
        <v>9.66</v>
      </c>
      <c r="F638" s="5"/>
      <c r="G638" s="5">
        <v>610</v>
      </c>
      <c r="H638" s="32">
        <f t="shared" si="10"/>
        <v>101.66666666666667</v>
      </c>
    </row>
    <row r="639" spans="1:8" ht="13.5" customHeight="1">
      <c r="A639" s="7">
        <v>46026</v>
      </c>
      <c r="B639" s="201"/>
      <c r="C639" s="22" t="s">
        <v>53</v>
      </c>
      <c r="D639" s="4">
        <v>10.3</v>
      </c>
      <c r="E639" s="10"/>
      <c r="F639" s="5"/>
      <c r="G639" s="5">
        <v>1020</v>
      </c>
      <c r="H639" s="32">
        <f t="shared" si="10"/>
        <v>99.029126213592221</v>
      </c>
    </row>
    <row r="640" spans="1:8" ht="13.5" customHeight="1">
      <c r="A640" s="7">
        <v>46026</v>
      </c>
      <c r="B640" s="201"/>
      <c r="C640" s="17" t="s">
        <v>54</v>
      </c>
      <c r="D640" s="4"/>
      <c r="E640" s="10"/>
      <c r="F640" s="5">
        <v>8.5</v>
      </c>
      <c r="G640" s="5"/>
      <c r="H640" s="32" t="e">
        <f t="shared" si="10"/>
        <v>#DIV/0!</v>
      </c>
    </row>
    <row r="641" spans="1:8" ht="13.5" customHeight="1">
      <c r="A641" s="7">
        <v>46026</v>
      </c>
      <c r="B641" s="201"/>
      <c r="C641" s="23" t="s">
        <v>55</v>
      </c>
      <c r="D641" s="4">
        <v>10.4</v>
      </c>
      <c r="E641" s="10"/>
      <c r="F641" s="5"/>
      <c r="G641" s="5">
        <v>805</v>
      </c>
      <c r="H641" s="32">
        <f t="shared" si="10"/>
        <v>77.403846153846146</v>
      </c>
    </row>
    <row r="642" spans="1:8" ht="13.5" customHeight="1">
      <c r="A642" s="7">
        <v>46026</v>
      </c>
      <c r="B642" s="201"/>
      <c r="C642" s="22" t="s">
        <v>56</v>
      </c>
      <c r="D642" s="4">
        <v>10.4</v>
      </c>
      <c r="E642" s="10"/>
      <c r="F642" s="5"/>
      <c r="G642" s="5">
        <v>1085</v>
      </c>
      <c r="H642" s="32">
        <f t="shared" si="10"/>
        <v>104.32692307692308</v>
      </c>
    </row>
    <row r="643" spans="1:8" ht="13.5" customHeight="1">
      <c r="A643" s="7">
        <v>46026</v>
      </c>
      <c r="B643" s="201"/>
      <c r="C643" s="23" t="s">
        <v>57</v>
      </c>
      <c r="D643" s="4"/>
      <c r="E643" s="10">
        <v>12</v>
      </c>
      <c r="F643" s="5"/>
      <c r="G643" s="5"/>
      <c r="H643" s="32" t="e">
        <f t="shared" si="10"/>
        <v>#DIV/0!</v>
      </c>
    </row>
    <row r="644" spans="1:8" ht="13.5" customHeight="1">
      <c r="A644" s="7">
        <v>46026</v>
      </c>
      <c r="B644" s="201"/>
      <c r="C644" s="14" t="s">
        <v>91</v>
      </c>
      <c r="D644" s="4">
        <v>10.4</v>
      </c>
      <c r="E644" s="10"/>
      <c r="F644" s="5"/>
      <c r="G644" s="5">
        <v>1015</v>
      </c>
      <c r="H644" s="32">
        <f t="shared" si="10"/>
        <v>97.59615384615384</v>
      </c>
    </row>
    <row r="645" spans="1:8" ht="13.5" customHeight="1">
      <c r="A645" s="7">
        <v>46026</v>
      </c>
      <c r="B645" s="201"/>
      <c r="C645" s="8" t="s">
        <v>92</v>
      </c>
      <c r="D645" s="4">
        <v>1</v>
      </c>
      <c r="E645" s="10">
        <v>12</v>
      </c>
      <c r="F645" s="10"/>
      <c r="G645" s="5">
        <v>185</v>
      </c>
      <c r="H645" s="32">
        <f t="shared" si="10"/>
        <v>185</v>
      </c>
    </row>
    <row r="646" spans="1:8" ht="13.5" customHeight="1">
      <c r="A646" s="7">
        <v>46026</v>
      </c>
      <c r="B646" s="201"/>
      <c r="C646" s="8" t="s">
        <v>58</v>
      </c>
      <c r="D646" s="4">
        <v>9.6</v>
      </c>
      <c r="E646" s="10"/>
      <c r="F646" s="10"/>
      <c r="G646" s="4">
        <v>490</v>
      </c>
      <c r="H646" s="32">
        <f t="shared" si="10"/>
        <v>51.041666666666671</v>
      </c>
    </row>
    <row r="647" spans="1:8" ht="13.5" customHeight="1">
      <c r="A647" s="7">
        <v>46026</v>
      </c>
      <c r="B647" s="201"/>
      <c r="C647" s="8" t="s">
        <v>59</v>
      </c>
      <c r="D647" s="4">
        <v>2.7</v>
      </c>
      <c r="E647" s="10">
        <v>3.66</v>
      </c>
      <c r="F647" s="5"/>
      <c r="G647" s="4">
        <v>390</v>
      </c>
      <c r="H647" s="32">
        <f t="shared" si="10"/>
        <v>144.44444444444443</v>
      </c>
    </row>
    <row r="648" spans="1:8" ht="13.5" customHeight="1">
      <c r="A648" s="7">
        <v>46026</v>
      </c>
      <c r="B648" s="201"/>
      <c r="C648" s="8" t="s">
        <v>60</v>
      </c>
      <c r="D648" s="4">
        <v>10.1</v>
      </c>
      <c r="E648" s="10"/>
      <c r="F648" s="5"/>
      <c r="G648" s="4">
        <v>785</v>
      </c>
      <c r="H648" s="32">
        <f t="shared" si="10"/>
        <v>77.722772277227719</v>
      </c>
    </row>
    <row r="649" spans="1:8" ht="13.5" customHeight="1">
      <c r="A649" s="7">
        <v>46026</v>
      </c>
      <c r="B649" s="201"/>
      <c r="C649" s="8" t="s">
        <v>61</v>
      </c>
      <c r="D649" s="4">
        <v>1.8</v>
      </c>
      <c r="E649" s="10"/>
      <c r="F649" s="5">
        <v>5</v>
      </c>
      <c r="G649" s="4">
        <v>355</v>
      </c>
      <c r="H649" s="32">
        <f t="shared" si="10"/>
        <v>197.22222222222223</v>
      </c>
    </row>
    <row r="650" spans="1:8" ht="13.5" customHeight="1">
      <c r="A650" s="7">
        <v>46026</v>
      </c>
      <c r="B650" s="201"/>
      <c r="C650" s="8" t="s">
        <v>62</v>
      </c>
      <c r="D650" s="4">
        <v>9.6999999999999993</v>
      </c>
      <c r="E650" s="10"/>
      <c r="F650" s="5"/>
      <c r="G650" s="4">
        <v>935</v>
      </c>
      <c r="H650" s="32">
        <f t="shared" si="10"/>
        <v>96.391752577319593</v>
      </c>
    </row>
    <row r="651" spans="1:8" ht="13.5" customHeight="1">
      <c r="A651" s="7">
        <v>46026</v>
      </c>
      <c r="B651" s="201"/>
      <c r="C651" s="36" t="s">
        <v>63</v>
      </c>
      <c r="D651" s="4">
        <v>3.2</v>
      </c>
      <c r="E651" s="10"/>
      <c r="F651" s="5">
        <v>3.5</v>
      </c>
      <c r="G651" s="4">
        <v>430</v>
      </c>
      <c r="H651" s="32">
        <f t="shared" si="10"/>
        <v>134.375</v>
      </c>
    </row>
    <row r="652" spans="1:8" ht="13.5" customHeight="1">
      <c r="A652" s="7">
        <v>46026</v>
      </c>
      <c r="B652" s="201"/>
      <c r="C652" s="8" t="s">
        <v>64</v>
      </c>
      <c r="D652" s="4">
        <v>4</v>
      </c>
      <c r="E652" s="10">
        <v>11.5</v>
      </c>
      <c r="F652" s="5"/>
      <c r="G652" s="4">
        <v>405</v>
      </c>
      <c r="H652" s="32">
        <f t="shared" si="10"/>
        <v>101.25</v>
      </c>
    </row>
    <row r="653" spans="1:8" ht="13.5" customHeight="1">
      <c r="A653" s="7">
        <v>46026</v>
      </c>
      <c r="B653" s="201"/>
      <c r="C653" s="8" t="s">
        <v>65</v>
      </c>
      <c r="D653" s="4">
        <v>6.1</v>
      </c>
      <c r="E653" s="10"/>
      <c r="F653" s="5">
        <v>2.66</v>
      </c>
      <c r="G653" s="4">
        <v>840</v>
      </c>
      <c r="H653" s="32">
        <f t="shared" si="10"/>
        <v>137.70491803278691</v>
      </c>
    </row>
    <row r="654" spans="1:8" ht="13.5" customHeight="1">
      <c r="A654" s="7">
        <v>46026</v>
      </c>
      <c r="B654" s="201"/>
      <c r="C654" s="8" t="s">
        <v>66</v>
      </c>
      <c r="D654" s="4">
        <v>9.5</v>
      </c>
      <c r="E654" s="10"/>
      <c r="F654" s="5"/>
      <c r="G654" s="4">
        <v>860</v>
      </c>
      <c r="H654" s="32">
        <f t="shared" si="10"/>
        <v>90.526315789473685</v>
      </c>
    </row>
    <row r="655" spans="1:8" ht="13.5" customHeight="1">
      <c r="A655" s="7">
        <v>46026</v>
      </c>
      <c r="B655" s="201"/>
      <c r="C655" s="8" t="s">
        <v>67</v>
      </c>
      <c r="D655" s="4">
        <v>10</v>
      </c>
      <c r="E655" s="10"/>
      <c r="F655" s="5"/>
      <c r="G655" s="4">
        <v>1290</v>
      </c>
      <c r="H655" s="32">
        <f t="shared" si="10"/>
        <v>129</v>
      </c>
    </row>
    <row r="656" spans="1:8" ht="13.5" customHeight="1">
      <c r="A656" s="7">
        <v>46026</v>
      </c>
      <c r="B656" s="201"/>
      <c r="C656" s="36" t="s">
        <v>68</v>
      </c>
      <c r="D656" s="4">
        <v>9.5</v>
      </c>
      <c r="E656" s="10"/>
      <c r="F656" s="10"/>
      <c r="G656" s="4">
        <v>1280</v>
      </c>
      <c r="H656" s="32">
        <f t="shared" si="10"/>
        <v>134.73684210526315</v>
      </c>
    </row>
    <row r="657" spans="1:8" ht="13.5" customHeight="1">
      <c r="A657" s="7">
        <v>46026</v>
      </c>
      <c r="B657" s="201"/>
      <c r="C657" s="8" t="s">
        <v>69</v>
      </c>
      <c r="D657" s="4">
        <v>10.6</v>
      </c>
      <c r="E657" s="10"/>
      <c r="F657" s="5"/>
      <c r="G657" s="4">
        <v>1030</v>
      </c>
      <c r="H657" s="32">
        <f t="shared" si="10"/>
        <v>97.169811320754718</v>
      </c>
    </row>
    <row r="658" spans="1:8" ht="13.5" customHeight="1">
      <c r="A658" s="7">
        <v>46026</v>
      </c>
      <c r="B658" s="201"/>
      <c r="C658" s="8" t="s">
        <v>70</v>
      </c>
      <c r="D658" s="4">
        <v>9.6999999999999993</v>
      </c>
      <c r="E658" s="10"/>
      <c r="F658" s="5"/>
      <c r="G658" s="4">
        <v>1160</v>
      </c>
      <c r="H658" s="32">
        <f t="shared" si="10"/>
        <v>119.5876288659794</v>
      </c>
    </row>
    <row r="659" spans="1:8" ht="13.5" customHeight="1">
      <c r="A659" s="7">
        <v>46026</v>
      </c>
      <c r="B659" s="201"/>
      <c r="C659" s="36" t="s">
        <v>71</v>
      </c>
      <c r="D659" s="4">
        <v>9</v>
      </c>
      <c r="E659" s="10">
        <v>1</v>
      </c>
      <c r="F659" s="5"/>
      <c r="G659" s="4">
        <v>1130</v>
      </c>
      <c r="H659" s="32">
        <f t="shared" si="10"/>
        <v>125.55555555555556</v>
      </c>
    </row>
    <row r="660" spans="1:8" ht="13.5" customHeight="1">
      <c r="A660" s="7">
        <v>46026</v>
      </c>
      <c r="B660" s="201"/>
      <c r="C660" s="8" t="s">
        <v>72</v>
      </c>
      <c r="D660" s="4"/>
      <c r="E660" s="10"/>
      <c r="F660" s="5">
        <v>12</v>
      </c>
      <c r="G660" s="4"/>
      <c r="H660" s="32" t="e">
        <f t="shared" si="10"/>
        <v>#DIV/0!</v>
      </c>
    </row>
    <row r="661" spans="1:8" ht="13.5" customHeight="1">
      <c r="A661" s="7">
        <v>46026</v>
      </c>
      <c r="B661" s="201"/>
      <c r="C661" s="8" t="s">
        <v>73</v>
      </c>
      <c r="D661" s="4">
        <v>6</v>
      </c>
      <c r="E661" s="10">
        <v>2.5</v>
      </c>
      <c r="F661" s="5"/>
      <c r="G661" s="4">
        <v>545</v>
      </c>
      <c r="H661" s="32">
        <f t="shared" si="10"/>
        <v>90.833333333333329</v>
      </c>
    </row>
    <row r="662" spans="1:8" ht="13.5" customHeight="1">
      <c r="A662" s="7">
        <v>46026</v>
      </c>
      <c r="B662" s="201"/>
      <c r="C662" s="8" t="s">
        <v>74</v>
      </c>
      <c r="D662" s="4">
        <v>7.8</v>
      </c>
      <c r="E662" s="10"/>
      <c r="F662" s="5"/>
      <c r="G662" s="4">
        <v>1270</v>
      </c>
      <c r="H662" s="32">
        <f t="shared" si="10"/>
        <v>162.82051282051282</v>
      </c>
    </row>
    <row r="663" spans="1:8" ht="13.5" customHeight="1">
      <c r="A663" s="7">
        <v>46026</v>
      </c>
      <c r="B663" s="201"/>
      <c r="C663" s="36" t="s">
        <v>75</v>
      </c>
      <c r="D663" s="4">
        <v>9.5</v>
      </c>
      <c r="E663" s="10"/>
      <c r="F663" s="5"/>
      <c r="G663" s="4">
        <v>1325</v>
      </c>
      <c r="H663" s="32">
        <f t="shared" si="10"/>
        <v>139.47368421052633</v>
      </c>
    </row>
    <row r="664" spans="1:8" ht="13.5" customHeight="1">
      <c r="A664" s="7">
        <v>46026</v>
      </c>
      <c r="B664" s="201"/>
      <c r="C664" s="8" t="s">
        <v>76</v>
      </c>
      <c r="D664" s="4">
        <v>9.6</v>
      </c>
      <c r="E664" s="10"/>
      <c r="F664" s="10"/>
      <c r="G664" s="4">
        <v>1190</v>
      </c>
      <c r="H664" s="32">
        <f t="shared" si="10"/>
        <v>123.95833333333334</v>
      </c>
    </row>
    <row r="665" spans="1:8" ht="13.5" customHeight="1">
      <c r="A665" s="7">
        <v>46026</v>
      </c>
      <c r="B665" s="202"/>
      <c r="C665" s="20" t="s">
        <v>93</v>
      </c>
      <c r="D665" s="9">
        <v>579.96</v>
      </c>
      <c r="E665" s="9">
        <v>134.47</v>
      </c>
      <c r="F665" s="9">
        <v>83.66</v>
      </c>
      <c r="G665" s="9">
        <v>50510</v>
      </c>
      <c r="H665" s="33">
        <f t="shared" ref="H665" si="11">G665/D665</f>
        <v>87.092213256086623</v>
      </c>
    </row>
    <row r="666" spans="1:8" ht="13.5" customHeight="1">
      <c r="A666" s="7">
        <v>46027</v>
      </c>
      <c r="B666" s="200" t="s">
        <v>110</v>
      </c>
      <c r="C666" s="11" t="s">
        <v>80</v>
      </c>
      <c r="D666" s="4">
        <v>8.6999999999999993</v>
      </c>
      <c r="E666" s="4"/>
      <c r="F666" s="4">
        <v>8</v>
      </c>
      <c r="G666" s="5">
        <v>455</v>
      </c>
      <c r="H666" s="32">
        <f>G666/D666</f>
        <v>52.298850574712645</v>
      </c>
    </row>
    <row r="667" spans="1:8" ht="13.5" customHeight="1">
      <c r="A667" s="7">
        <v>46027</v>
      </c>
      <c r="B667" s="201"/>
      <c r="C667" s="8" t="s">
        <v>81</v>
      </c>
      <c r="D667" s="4">
        <v>9.1</v>
      </c>
      <c r="E667" s="4"/>
      <c r="F667" s="5"/>
      <c r="G667" s="5">
        <v>690</v>
      </c>
      <c r="H667" s="32">
        <f t="shared" ref="H667:H748" si="12">G667/D667</f>
        <v>75.824175824175825</v>
      </c>
    </row>
    <row r="668" spans="1:8" ht="13.5" customHeight="1">
      <c r="A668" s="7">
        <v>46027</v>
      </c>
      <c r="B668" s="201"/>
      <c r="C668" s="8" t="s">
        <v>7</v>
      </c>
      <c r="D668" s="4">
        <v>10.4</v>
      </c>
      <c r="E668" s="4"/>
      <c r="F668" s="5">
        <v>4.5</v>
      </c>
      <c r="G668" s="5">
        <v>845</v>
      </c>
      <c r="H668" s="32">
        <f t="shared" si="12"/>
        <v>81.25</v>
      </c>
    </row>
    <row r="669" spans="1:8" ht="13.5" customHeight="1">
      <c r="A669" s="7">
        <v>46027</v>
      </c>
      <c r="B669" s="201"/>
      <c r="C669" s="48" t="s">
        <v>8</v>
      </c>
      <c r="D669" s="4"/>
      <c r="E669" s="4">
        <v>12</v>
      </c>
      <c r="F669" s="5"/>
      <c r="G669" s="5"/>
      <c r="H669" s="32" t="e">
        <f t="shared" si="12"/>
        <v>#DIV/0!</v>
      </c>
    </row>
    <row r="670" spans="1:8" ht="13.5" customHeight="1">
      <c r="A670" s="7">
        <v>46027</v>
      </c>
      <c r="B670" s="201"/>
      <c r="C670" s="11" t="s">
        <v>9</v>
      </c>
      <c r="D670" s="4">
        <v>10.5</v>
      </c>
      <c r="E670" s="4"/>
      <c r="F670" s="5"/>
      <c r="G670" s="5">
        <v>1025</v>
      </c>
      <c r="H670" s="32">
        <f t="shared" si="12"/>
        <v>97.61904761904762</v>
      </c>
    </row>
    <row r="671" spans="1:8" ht="13.5" customHeight="1">
      <c r="A671" s="7">
        <v>46027</v>
      </c>
      <c r="B671" s="201"/>
      <c r="C671" s="4" t="s">
        <v>82</v>
      </c>
      <c r="D671" s="4">
        <v>10.4</v>
      </c>
      <c r="E671" s="4"/>
      <c r="F671" s="5"/>
      <c r="G671" s="5">
        <v>810</v>
      </c>
      <c r="H671" s="32">
        <f t="shared" si="12"/>
        <v>77.884615384615387</v>
      </c>
    </row>
    <row r="672" spans="1:8" ht="13.5" customHeight="1">
      <c r="A672" s="7">
        <v>46027</v>
      </c>
      <c r="B672" s="201"/>
      <c r="C672" s="8" t="s">
        <v>10</v>
      </c>
      <c r="D672" s="4">
        <v>9.9</v>
      </c>
      <c r="E672" s="4"/>
      <c r="F672" s="4"/>
      <c r="G672" s="5">
        <v>820</v>
      </c>
      <c r="H672" s="32">
        <f t="shared" si="12"/>
        <v>82.828282828282823</v>
      </c>
    </row>
    <row r="673" spans="1:8" ht="13.5" customHeight="1">
      <c r="A673" s="7">
        <v>46027</v>
      </c>
      <c r="B673" s="201"/>
      <c r="C673" s="8" t="s">
        <v>83</v>
      </c>
      <c r="D673" s="4">
        <v>10</v>
      </c>
      <c r="E673" s="5"/>
      <c r="F673" s="5"/>
      <c r="G673" s="5">
        <v>695</v>
      </c>
      <c r="H673" s="32">
        <f t="shared" si="12"/>
        <v>69.5</v>
      </c>
    </row>
    <row r="674" spans="1:8" ht="13.5" customHeight="1">
      <c r="A674" s="7">
        <v>46027</v>
      </c>
      <c r="B674" s="201"/>
      <c r="C674" s="11" t="s">
        <v>11</v>
      </c>
      <c r="D674" s="4">
        <v>10.199999999999999</v>
      </c>
      <c r="E674" s="5"/>
      <c r="F674" s="5"/>
      <c r="G674" s="5">
        <v>825</v>
      </c>
      <c r="H674" s="32">
        <f t="shared" si="12"/>
        <v>80.882352941176478</v>
      </c>
    </row>
    <row r="675" spans="1:8" ht="13.5" customHeight="1">
      <c r="A675" s="7">
        <v>46027</v>
      </c>
      <c r="B675" s="201"/>
      <c r="C675" s="21" t="s">
        <v>84</v>
      </c>
      <c r="D675" s="4">
        <v>9.3000000000000007</v>
      </c>
      <c r="E675" s="5"/>
      <c r="F675" s="5">
        <v>7</v>
      </c>
      <c r="G675" s="5">
        <v>660</v>
      </c>
      <c r="H675" s="32">
        <f t="shared" si="12"/>
        <v>70.967741935483872</v>
      </c>
    </row>
    <row r="676" spans="1:8" ht="13.5" customHeight="1">
      <c r="A676" s="7">
        <v>46027</v>
      </c>
      <c r="B676" s="201"/>
      <c r="C676" s="8" t="s">
        <v>12</v>
      </c>
      <c r="D676" s="4">
        <v>10.3</v>
      </c>
      <c r="E676" s="5">
        <v>0.66</v>
      </c>
      <c r="F676" s="5"/>
      <c r="G676" s="5">
        <v>900</v>
      </c>
      <c r="H676" s="32">
        <f t="shared" si="12"/>
        <v>87.378640776699029</v>
      </c>
    </row>
    <row r="677" spans="1:8" ht="13.5" customHeight="1">
      <c r="A677" s="7">
        <v>46027</v>
      </c>
      <c r="B677" s="201"/>
      <c r="C677" s="49" t="s">
        <v>13</v>
      </c>
      <c r="D677" s="4">
        <v>8.4</v>
      </c>
      <c r="E677" s="5"/>
      <c r="F677" s="5">
        <v>4.5</v>
      </c>
      <c r="G677" s="5">
        <v>665</v>
      </c>
      <c r="H677" s="32">
        <f t="shared" si="12"/>
        <v>79.166666666666657</v>
      </c>
    </row>
    <row r="678" spans="1:8" ht="13.5" customHeight="1">
      <c r="A678" s="7">
        <v>46027</v>
      </c>
      <c r="B678" s="201"/>
      <c r="C678" s="8" t="s">
        <v>14</v>
      </c>
      <c r="D678" s="4">
        <v>10</v>
      </c>
      <c r="E678" s="5"/>
      <c r="F678" s="5"/>
      <c r="G678" s="5">
        <v>855</v>
      </c>
      <c r="H678" s="32">
        <f t="shared" si="12"/>
        <v>85.5</v>
      </c>
    </row>
    <row r="679" spans="1:8" ht="13.5" customHeight="1">
      <c r="A679" s="7">
        <v>46027</v>
      </c>
      <c r="B679" s="201"/>
      <c r="C679" s="11" t="s">
        <v>15</v>
      </c>
      <c r="D679" s="4">
        <v>9.5</v>
      </c>
      <c r="E679" s="5"/>
      <c r="F679" s="5"/>
      <c r="G679" s="5">
        <v>920</v>
      </c>
      <c r="H679" s="32">
        <f t="shared" si="12"/>
        <v>96.84210526315789</v>
      </c>
    </row>
    <row r="680" spans="1:8" ht="13.5" customHeight="1">
      <c r="A680" s="7">
        <v>46027</v>
      </c>
      <c r="B680" s="201"/>
      <c r="C680" s="11" t="s">
        <v>16</v>
      </c>
      <c r="D680" s="4"/>
      <c r="E680" s="5">
        <v>12</v>
      </c>
      <c r="F680" s="5"/>
      <c r="G680" s="5"/>
      <c r="H680" s="32" t="e">
        <f t="shared" si="12"/>
        <v>#DIV/0!</v>
      </c>
    </row>
    <row r="681" spans="1:8" ht="13.5" customHeight="1">
      <c r="A681" s="7">
        <v>46027</v>
      </c>
      <c r="B681" s="201"/>
      <c r="C681" s="11" t="s">
        <v>17</v>
      </c>
      <c r="D681" s="4">
        <v>10.4</v>
      </c>
      <c r="E681" s="5"/>
      <c r="F681" s="5"/>
      <c r="G681" s="5">
        <v>930</v>
      </c>
      <c r="H681" s="32">
        <f t="shared" si="12"/>
        <v>89.42307692307692</v>
      </c>
    </row>
    <row r="682" spans="1:8" ht="13.5" customHeight="1">
      <c r="A682" s="7">
        <v>46027</v>
      </c>
      <c r="B682" s="201"/>
      <c r="C682" s="8" t="s">
        <v>18</v>
      </c>
      <c r="D682" s="4">
        <v>10.3</v>
      </c>
      <c r="E682" s="5"/>
      <c r="F682" s="5"/>
      <c r="G682" s="5">
        <v>745</v>
      </c>
      <c r="H682" s="32">
        <f t="shared" si="12"/>
        <v>72.330097087378633</v>
      </c>
    </row>
    <row r="683" spans="1:8" ht="13.5" customHeight="1">
      <c r="A683" s="7">
        <v>46027</v>
      </c>
      <c r="B683" s="201"/>
      <c r="C683" s="49" t="s">
        <v>19</v>
      </c>
      <c r="D683" s="4"/>
      <c r="E683" s="5">
        <v>12</v>
      </c>
      <c r="F683" s="5"/>
      <c r="G683" s="5"/>
      <c r="H683" s="32" t="e">
        <f t="shared" si="12"/>
        <v>#DIV/0!</v>
      </c>
    </row>
    <row r="684" spans="1:8" ht="13.5" customHeight="1">
      <c r="A684" s="7">
        <v>46027</v>
      </c>
      <c r="B684" s="201"/>
      <c r="C684" s="8" t="s">
        <v>20</v>
      </c>
      <c r="D684" s="4">
        <v>5.0999999999999996</v>
      </c>
      <c r="E684" s="5">
        <v>1</v>
      </c>
      <c r="F684" s="5">
        <v>7</v>
      </c>
      <c r="G684" s="5">
        <v>330</v>
      </c>
      <c r="H684" s="32">
        <f t="shared" si="12"/>
        <v>64.705882352941174</v>
      </c>
    </row>
    <row r="685" spans="1:8" ht="13.5" customHeight="1">
      <c r="A685" s="7">
        <v>46027</v>
      </c>
      <c r="B685" s="201"/>
      <c r="C685" s="8" t="s">
        <v>85</v>
      </c>
      <c r="D685" s="4"/>
      <c r="E685" s="5"/>
      <c r="F685" s="5">
        <v>12</v>
      </c>
      <c r="G685" s="5"/>
      <c r="H685" s="32" t="e">
        <f t="shared" si="12"/>
        <v>#DIV/0!</v>
      </c>
    </row>
    <row r="686" spans="1:8" ht="13.5" customHeight="1">
      <c r="A686" s="7">
        <v>46027</v>
      </c>
      <c r="B686" s="201"/>
      <c r="C686" s="8" t="s">
        <v>22</v>
      </c>
      <c r="D686" s="4">
        <v>10.199999999999999</v>
      </c>
      <c r="E686" s="5"/>
      <c r="F686" s="5"/>
      <c r="G686" s="5">
        <v>930</v>
      </c>
      <c r="H686" s="32">
        <f t="shared" si="12"/>
        <v>91.176470588235304</v>
      </c>
    </row>
    <row r="687" spans="1:8" ht="13.5" customHeight="1">
      <c r="A687" s="7">
        <v>46027</v>
      </c>
      <c r="B687" s="201"/>
      <c r="C687" s="11" t="s">
        <v>23</v>
      </c>
      <c r="D687" s="4"/>
      <c r="E687" s="5"/>
      <c r="F687" s="5">
        <v>12</v>
      </c>
      <c r="G687" s="5"/>
      <c r="H687" s="32" t="e">
        <f t="shared" si="12"/>
        <v>#DIV/0!</v>
      </c>
    </row>
    <row r="688" spans="1:8" ht="13.5" customHeight="1">
      <c r="A688" s="7">
        <v>46027</v>
      </c>
      <c r="B688" s="201"/>
      <c r="C688" s="21" t="s">
        <v>24</v>
      </c>
      <c r="D688" s="4">
        <v>10.1</v>
      </c>
      <c r="E688" s="5"/>
      <c r="F688" s="5"/>
      <c r="G688" s="5">
        <v>985</v>
      </c>
      <c r="H688" s="32">
        <f t="shared" si="12"/>
        <v>97.524752475247524</v>
      </c>
    </row>
    <row r="689" spans="1:8" ht="13.5" customHeight="1">
      <c r="A689" s="7">
        <v>46027</v>
      </c>
      <c r="B689" s="201"/>
      <c r="C689" s="8" t="s">
        <v>25</v>
      </c>
      <c r="D689" s="4">
        <v>3.6</v>
      </c>
      <c r="E689" s="5"/>
      <c r="F689" s="5"/>
      <c r="G689" s="5">
        <v>580</v>
      </c>
      <c r="H689" s="32">
        <f t="shared" si="12"/>
        <v>161.11111111111111</v>
      </c>
    </row>
    <row r="690" spans="1:8" ht="13.5" customHeight="1">
      <c r="A690" s="7">
        <v>46027</v>
      </c>
      <c r="B690" s="201"/>
      <c r="C690" s="11" t="s">
        <v>26</v>
      </c>
      <c r="D690" s="4">
        <v>10</v>
      </c>
      <c r="E690" s="5"/>
      <c r="F690" s="5"/>
      <c r="G690" s="5">
        <v>880</v>
      </c>
      <c r="H690" s="32">
        <f t="shared" si="12"/>
        <v>88</v>
      </c>
    </row>
    <row r="691" spans="1:8" ht="13.5" customHeight="1">
      <c r="A691" s="7">
        <v>46027</v>
      </c>
      <c r="B691" s="201"/>
      <c r="C691" s="50" t="s">
        <v>27</v>
      </c>
      <c r="D691" s="4">
        <v>10.1</v>
      </c>
      <c r="E691" s="5"/>
      <c r="F691" s="5"/>
      <c r="G691" s="5">
        <v>1230</v>
      </c>
      <c r="H691" s="32">
        <f t="shared" si="12"/>
        <v>121.78217821782178</v>
      </c>
    </row>
    <row r="692" spans="1:8" ht="13.5" customHeight="1">
      <c r="A692" s="7">
        <v>46027</v>
      </c>
      <c r="B692" s="201"/>
      <c r="C692" s="11" t="s">
        <v>28</v>
      </c>
      <c r="D692" s="4"/>
      <c r="E692" s="10"/>
      <c r="F692" s="10">
        <v>12</v>
      </c>
      <c r="G692" s="5"/>
      <c r="H692" s="32" t="e">
        <f t="shared" si="12"/>
        <v>#DIV/0!</v>
      </c>
    </row>
    <row r="693" spans="1:8" ht="13.5" customHeight="1">
      <c r="A693" s="7">
        <v>46027</v>
      </c>
      <c r="B693" s="201"/>
      <c r="C693" s="8" t="s">
        <v>29</v>
      </c>
      <c r="D693" s="4">
        <v>10.4</v>
      </c>
      <c r="E693" s="5"/>
      <c r="F693" s="5"/>
      <c r="G693" s="5">
        <v>895</v>
      </c>
      <c r="H693" s="32">
        <f t="shared" si="12"/>
        <v>86.057692307692307</v>
      </c>
    </row>
    <row r="694" spans="1:8" ht="13.5" customHeight="1">
      <c r="A694" s="7">
        <v>46027</v>
      </c>
      <c r="B694" s="201"/>
      <c r="C694" s="50" t="s">
        <v>30</v>
      </c>
      <c r="D694" s="4">
        <v>10.3</v>
      </c>
      <c r="E694" s="5"/>
      <c r="F694" s="5">
        <v>6</v>
      </c>
      <c r="G694" s="5">
        <v>865</v>
      </c>
      <c r="H694" s="32">
        <f t="shared" si="12"/>
        <v>83.980582524271838</v>
      </c>
    </row>
    <row r="695" spans="1:8" ht="13.5" customHeight="1">
      <c r="A695" s="7">
        <v>46027</v>
      </c>
      <c r="B695" s="201"/>
      <c r="C695" s="51" t="s">
        <v>31</v>
      </c>
      <c r="D695" s="4">
        <v>10.3</v>
      </c>
      <c r="E695" s="5"/>
      <c r="F695" s="5"/>
      <c r="G695" s="5">
        <v>1050</v>
      </c>
      <c r="H695" s="32">
        <f t="shared" si="12"/>
        <v>101.94174757281553</v>
      </c>
    </row>
    <row r="696" spans="1:8" ht="13.5" customHeight="1">
      <c r="A696" s="7">
        <v>46027</v>
      </c>
      <c r="B696" s="201"/>
      <c r="C696" s="51" t="s">
        <v>32</v>
      </c>
      <c r="D696" s="4">
        <v>10.199999999999999</v>
      </c>
      <c r="E696" s="5"/>
      <c r="F696" s="5"/>
      <c r="G696" s="5">
        <v>985</v>
      </c>
      <c r="H696" s="32">
        <f t="shared" si="12"/>
        <v>96.568627450980401</v>
      </c>
    </row>
    <row r="697" spans="1:8" ht="13.5" customHeight="1">
      <c r="A697" s="7">
        <v>46027</v>
      </c>
      <c r="B697" s="201"/>
      <c r="C697" s="50" t="s">
        <v>33</v>
      </c>
      <c r="D697" s="4">
        <v>5.4</v>
      </c>
      <c r="E697" s="5"/>
      <c r="F697" s="5"/>
      <c r="G697" s="5">
        <v>630</v>
      </c>
      <c r="H697" s="32">
        <f t="shared" si="12"/>
        <v>116.66666666666666</v>
      </c>
    </row>
    <row r="698" spans="1:8" ht="13.5" customHeight="1">
      <c r="A698" s="7">
        <v>46027</v>
      </c>
      <c r="B698" s="201"/>
      <c r="C698" s="50" t="s">
        <v>86</v>
      </c>
      <c r="D698" s="4">
        <v>10.4</v>
      </c>
      <c r="E698" s="5"/>
      <c r="F698" s="5"/>
      <c r="G698" s="5">
        <v>1060</v>
      </c>
      <c r="H698" s="32">
        <f t="shared" si="12"/>
        <v>101.92307692307692</v>
      </c>
    </row>
    <row r="699" spans="1:8" ht="13.5" customHeight="1">
      <c r="A699" s="7">
        <v>46027</v>
      </c>
      <c r="B699" s="201"/>
      <c r="C699" s="51" t="s">
        <v>34</v>
      </c>
      <c r="D699" s="4">
        <v>10.4</v>
      </c>
      <c r="E699" s="5"/>
      <c r="F699" s="5"/>
      <c r="G699" s="5">
        <v>870</v>
      </c>
      <c r="H699" s="32">
        <f t="shared" si="12"/>
        <v>83.653846153846146</v>
      </c>
    </row>
    <row r="700" spans="1:8" ht="13.5" customHeight="1">
      <c r="A700" s="7">
        <v>46027</v>
      </c>
      <c r="B700" s="201"/>
      <c r="C700" s="8" t="s">
        <v>35</v>
      </c>
      <c r="D700" s="4">
        <v>10.199999999999999</v>
      </c>
      <c r="E700" s="5"/>
      <c r="F700" s="5">
        <v>6</v>
      </c>
      <c r="G700" s="5">
        <v>550</v>
      </c>
      <c r="H700" s="32">
        <f t="shared" si="12"/>
        <v>53.921568627450981</v>
      </c>
    </row>
    <row r="701" spans="1:8" ht="13.5" customHeight="1">
      <c r="A701" s="7">
        <v>46027</v>
      </c>
      <c r="B701" s="201"/>
      <c r="C701" s="8" t="s">
        <v>36</v>
      </c>
      <c r="D701" s="4"/>
      <c r="E701" s="10"/>
      <c r="F701" s="10">
        <v>12</v>
      </c>
      <c r="G701" s="5"/>
      <c r="H701" s="32" t="e">
        <f t="shared" si="12"/>
        <v>#DIV/0!</v>
      </c>
    </row>
    <row r="702" spans="1:8" ht="13.5" customHeight="1">
      <c r="A702" s="7">
        <v>46027</v>
      </c>
      <c r="B702" s="201"/>
      <c r="C702" s="50" t="s">
        <v>37</v>
      </c>
      <c r="D702" s="4">
        <v>8.5</v>
      </c>
      <c r="E702" s="10"/>
      <c r="F702" s="10"/>
      <c r="G702" s="5">
        <v>375</v>
      </c>
      <c r="H702" s="32">
        <f t="shared" si="12"/>
        <v>44.117647058823529</v>
      </c>
    </row>
    <row r="703" spans="1:8" ht="13.5" customHeight="1">
      <c r="A703" s="7">
        <v>46027</v>
      </c>
      <c r="B703" s="201"/>
      <c r="C703" s="8" t="s">
        <v>38</v>
      </c>
      <c r="D703" s="4">
        <v>9.9</v>
      </c>
      <c r="E703" s="5"/>
      <c r="F703" s="5">
        <v>8</v>
      </c>
      <c r="G703" s="5">
        <v>770</v>
      </c>
      <c r="H703" s="32">
        <f t="shared" si="12"/>
        <v>77.777777777777771</v>
      </c>
    </row>
    <row r="704" spans="1:8" ht="13.5" customHeight="1">
      <c r="A704" s="7">
        <v>46027</v>
      </c>
      <c r="B704" s="201"/>
      <c r="C704" s="50" t="s">
        <v>39</v>
      </c>
      <c r="D704" s="4">
        <v>10.4</v>
      </c>
      <c r="E704" s="10"/>
      <c r="F704" s="10"/>
      <c r="G704" s="5">
        <v>990</v>
      </c>
      <c r="H704" s="32">
        <f t="shared" si="12"/>
        <v>95.192307692307693</v>
      </c>
    </row>
    <row r="705" spans="1:8" ht="13.5" customHeight="1">
      <c r="A705" s="7">
        <v>46027</v>
      </c>
      <c r="B705" s="201"/>
      <c r="C705" s="51" t="s">
        <v>40</v>
      </c>
      <c r="D705" s="4">
        <v>10.3</v>
      </c>
      <c r="E705" s="5"/>
      <c r="F705" s="5"/>
      <c r="G705" s="5">
        <v>945</v>
      </c>
      <c r="H705" s="32">
        <f t="shared" si="12"/>
        <v>91.747572815533971</v>
      </c>
    </row>
    <row r="706" spans="1:8" ht="13.5" customHeight="1">
      <c r="A706" s="7">
        <v>46027</v>
      </c>
      <c r="B706" s="201"/>
      <c r="C706" s="8" t="s">
        <v>87</v>
      </c>
      <c r="D706" s="4">
        <v>10</v>
      </c>
      <c r="E706" s="10"/>
      <c r="F706" s="10"/>
      <c r="G706" s="5">
        <v>860</v>
      </c>
      <c r="H706" s="32">
        <f t="shared" si="12"/>
        <v>86</v>
      </c>
    </row>
    <row r="707" spans="1:8" ht="13.5" customHeight="1">
      <c r="A707" s="7">
        <v>46027</v>
      </c>
      <c r="B707" s="201"/>
      <c r="C707" s="52" t="s">
        <v>41</v>
      </c>
      <c r="D707" s="4">
        <v>9</v>
      </c>
      <c r="E707" s="5"/>
      <c r="F707" s="5">
        <v>4.5</v>
      </c>
      <c r="G707" s="5">
        <v>665</v>
      </c>
      <c r="H707" s="32">
        <f t="shared" si="12"/>
        <v>73.888888888888886</v>
      </c>
    </row>
    <row r="708" spans="1:8" ht="13.5" customHeight="1">
      <c r="A708" s="7">
        <v>46027</v>
      </c>
      <c r="B708" s="201"/>
      <c r="C708" s="53" t="s">
        <v>42</v>
      </c>
      <c r="D708" s="4">
        <v>10.199999999999999</v>
      </c>
      <c r="E708" s="5"/>
      <c r="F708" s="5"/>
      <c r="G708" s="5">
        <v>850</v>
      </c>
      <c r="H708" s="32">
        <f t="shared" si="12"/>
        <v>83.333333333333343</v>
      </c>
    </row>
    <row r="709" spans="1:8" ht="13.5" customHeight="1">
      <c r="A709" s="7">
        <v>46027</v>
      </c>
      <c r="B709" s="201"/>
      <c r="C709" s="50" t="s">
        <v>88</v>
      </c>
      <c r="D709" s="4">
        <v>10.1</v>
      </c>
      <c r="E709" s="5"/>
      <c r="F709" s="5">
        <v>6.5</v>
      </c>
      <c r="G709" s="5">
        <v>755</v>
      </c>
      <c r="H709" s="32">
        <f t="shared" si="12"/>
        <v>74.752475247524757</v>
      </c>
    </row>
    <row r="710" spans="1:8" ht="13.5" customHeight="1">
      <c r="A710" s="7">
        <v>46027</v>
      </c>
      <c r="B710" s="201"/>
      <c r="C710" s="22" t="s">
        <v>43</v>
      </c>
      <c r="D710" s="4"/>
      <c r="E710" s="5">
        <v>9</v>
      </c>
      <c r="F710" s="5"/>
      <c r="G710" s="5"/>
      <c r="H710" s="32" t="e">
        <f t="shared" si="12"/>
        <v>#DIV/0!</v>
      </c>
    </row>
    <row r="711" spans="1:8" ht="13.5" customHeight="1">
      <c r="A711" s="7">
        <v>46027</v>
      </c>
      <c r="B711" s="201"/>
      <c r="C711" s="53" t="s">
        <v>44</v>
      </c>
      <c r="D711" s="4">
        <v>10</v>
      </c>
      <c r="E711" s="5"/>
      <c r="F711" s="5"/>
      <c r="G711" s="5">
        <v>720</v>
      </c>
      <c r="H711" s="32">
        <f t="shared" si="12"/>
        <v>72</v>
      </c>
    </row>
    <row r="712" spans="1:8" ht="13.5" customHeight="1">
      <c r="A712" s="7">
        <v>46027</v>
      </c>
      <c r="B712" s="201"/>
      <c r="C712" s="51" t="s">
        <v>89</v>
      </c>
      <c r="D712" s="4">
        <v>8.4</v>
      </c>
      <c r="E712" s="10"/>
      <c r="F712" s="5">
        <v>8.5</v>
      </c>
      <c r="G712" s="5">
        <v>600</v>
      </c>
      <c r="H712" s="32">
        <f t="shared" si="12"/>
        <v>71.428571428571431</v>
      </c>
    </row>
    <row r="713" spans="1:8" ht="13.5" customHeight="1">
      <c r="A713" s="7">
        <v>46027</v>
      </c>
      <c r="B713" s="201"/>
      <c r="C713" s="23" t="s">
        <v>45</v>
      </c>
      <c r="D713" s="4"/>
      <c r="E713" s="10">
        <v>12</v>
      </c>
      <c r="F713" s="5"/>
      <c r="G713" s="5"/>
      <c r="H713" s="32" t="e">
        <f t="shared" si="12"/>
        <v>#DIV/0!</v>
      </c>
    </row>
    <row r="714" spans="1:8" ht="13.5" customHeight="1">
      <c r="A714" s="7">
        <v>46027</v>
      </c>
      <c r="B714" s="201"/>
      <c r="C714" s="53" t="s">
        <v>46</v>
      </c>
      <c r="D714" s="4">
        <v>10.4</v>
      </c>
      <c r="E714" s="10"/>
      <c r="F714" s="5"/>
      <c r="G714" s="5">
        <v>910</v>
      </c>
      <c r="H714" s="32">
        <f t="shared" si="12"/>
        <v>87.5</v>
      </c>
    </row>
    <row r="715" spans="1:8" ht="13.5" customHeight="1">
      <c r="A715" s="7">
        <v>46027</v>
      </c>
      <c r="B715" s="201"/>
      <c r="C715" s="53" t="s">
        <v>47</v>
      </c>
      <c r="D715" s="4">
        <v>10.5</v>
      </c>
      <c r="E715" s="10"/>
      <c r="F715" s="5"/>
      <c r="G715" s="5">
        <v>975</v>
      </c>
      <c r="H715" s="32">
        <f t="shared" si="12"/>
        <v>92.857142857142861</v>
      </c>
    </row>
    <row r="716" spans="1:8" ht="13.5" customHeight="1">
      <c r="A716" s="7">
        <v>46027</v>
      </c>
      <c r="B716" s="201"/>
      <c r="C716" s="22" t="s">
        <v>48</v>
      </c>
      <c r="D716" s="4">
        <v>10.5</v>
      </c>
      <c r="E716" s="10"/>
      <c r="F716" s="5"/>
      <c r="G716" s="5">
        <v>1145</v>
      </c>
      <c r="H716" s="32">
        <f t="shared" si="12"/>
        <v>109.04761904761905</v>
      </c>
    </row>
    <row r="717" spans="1:8" ht="13.5" customHeight="1">
      <c r="A717" s="7">
        <v>46027</v>
      </c>
      <c r="B717" s="201"/>
      <c r="C717" s="22" t="s">
        <v>49</v>
      </c>
      <c r="D717" s="4">
        <v>10.6</v>
      </c>
      <c r="E717" s="10"/>
      <c r="F717" s="5"/>
      <c r="G717" s="5">
        <v>985</v>
      </c>
      <c r="H717" s="32">
        <f t="shared" si="12"/>
        <v>92.924528301886795</v>
      </c>
    </row>
    <row r="718" spans="1:8" ht="13.5" customHeight="1">
      <c r="A718" s="7">
        <v>46027</v>
      </c>
      <c r="B718" s="201"/>
      <c r="C718" s="54" t="s">
        <v>50</v>
      </c>
      <c r="D718" s="4">
        <v>10.5</v>
      </c>
      <c r="E718" s="10"/>
      <c r="F718" s="5"/>
      <c r="G718" s="5">
        <v>875</v>
      </c>
      <c r="H718" s="32">
        <f t="shared" si="12"/>
        <v>83.333333333333329</v>
      </c>
    </row>
    <row r="719" spans="1:8" ht="13.5" customHeight="1">
      <c r="A719" s="7">
        <v>46027</v>
      </c>
      <c r="B719" s="201"/>
      <c r="C719" s="53" t="s">
        <v>51</v>
      </c>
      <c r="D719" s="4">
        <v>10.199999999999999</v>
      </c>
      <c r="E719" s="10"/>
      <c r="F719" s="5"/>
      <c r="G719" s="5">
        <v>975</v>
      </c>
      <c r="H719" s="32">
        <f t="shared" si="12"/>
        <v>95.588235294117652</v>
      </c>
    </row>
    <row r="720" spans="1:8" ht="13.5" customHeight="1">
      <c r="A720" s="7">
        <v>46027</v>
      </c>
      <c r="B720" s="201"/>
      <c r="C720" s="21" t="s">
        <v>90</v>
      </c>
      <c r="D720" s="4">
        <v>9.3000000000000007</v>
      </c>
      <c r="E720" s="10"/>
      <c r="F720" s="5"/>
      <c r="G720" s="5">
        <v>825</v>
      </c>
      <c r="H720" s="32">
        <f t="shared" si="12"/>
        <v>88.709677419354833</v>
      </c>
    </row>
    <row r="721" spans="1:8" ht="13.5" customHeight="1">
      <c r="A721" s="7">
        <v>46027</v>
      </c>
      <c r="B721" s="201"/>
      <c r="C721" s="24" t="s">
        <v>52</v>
      </c>
      <c r="D721" s="4"/>
      <c r="E721" s="10">
        <v>11.5</v>
      </c>
      <c r="F721" s="5"/>
      <c r="G721" s="5"/>
      <c r="H721" s="32" t="e">
        <f t="shared" si="12"/>
        <v>#DIV/0!</v>
      </c>
    </row>
    <row r="722" spans="1:8" ht="13.5" customHeight="1">
      <c r="A722" s="7">
        <v>46027</v>
      </c>
      <c r="B722" s="201"/>
      <c r="C722" s="22" t="s">
        <v>53</v>
      </c>
      <c r="D722" s="4">
        <v>10.3</v>
      </c>
      <c r="E722" s="10"/>
      <c r="F722" s="5"/>
      <c r="G722" s="5">
        <v>990</v>
      </c>
      <c r="H722" s="32">
        <f t="shared" si="12"/>
        <v>96.116504854368927</v>
      </c>
    </row>
    <row r="723" spans="1:8" ht="13.5" customHeight="1">
      <c r="A723" s="7">
        <v>46027</v>
      </c>
      <c r="B723" s="201"/>
      <c r="C723" s="52" t="s">
        <v>54</v>
      </c>
      <c r="D723" s="4">
        <v>10</v>
      </c>
      <c r="E723" s="10"/>
      <c r="F723" s="5"/>
      <c r="G723" s="5">
        <v>1025</v>
      </c>
      <c r="H723" s="32">
        <f t="shared" si="12"/>
        <v>102.5</v>
      </c>
    </row>
    <row r="724" spans="1:8" ht="13.5" customHeight="1">
      <c r="A724" s="7">
        <v>46027</v>
      </c>
      <c r="B724" s="201"/>
      <c r="C724" s="23" t="s">
        <v>55</v>
      </c>
      <c r="D724" s="4">
        <v>10.4</v>
      </c>
      <c r="E724" s="10"/>
      <c r="F724" s="5"/>
      <c r="G724" s="5">
        <v>970</v>
      </c>
      <c r="H724" s="32">
        <f t="shared" si="12"/>
        <v>93.269230769230759</v>
      </c>
    </row>
    <row r="725" spans="1:8" ht="13.5" customHeight="1">
      <c r="A725" s="7">
        <v>46027</v>
      </c>
      <c r="B725" s="201"/>
      <c r="C725" s="22" t="s">
        <v>56</v>
      </c>
      <c r="D725" s="4">
        <v>10.4</v>
      </c>
      <c r="E725" s="10"/>
      <c r="F725" s="5"/>
      <c r="G725" s="5">
        <v>1200</v>
      </c>
      <c r="H725" s="32">
        <f t="shared" si="12"/>
        <v>115.38461538461539</v>
      </c>
    </row>
    <row r="726" spans="1:8" ht="13.5" customHeight="1">
      <c r="A726" s="7">
        <v>46027</v>
      </c>
      <c r="B726" s="201"/>
      <c r="C726" s="23" t="s">
        <v>57</v>
      </c>
      <c r="D726" s="4"/>
      <c r="E726" s="10">
        <v>12</v>
      </c>
      <c r="F726" s="5"/>
      <c r="G726" s="5"/>
      <c r="H726" s="32" t="e">
        <f t="shared" si="12"/>
        <v>#DIV/0!</v>
      </c>
    </row>
    <row r="727" spans="1:8" ht="13.5" customHeight="1">
      <c r="A727" s="7">
        <v>46027</v>
      </c>
      <c r="B727" s="201"/>
      <c r="C727" s="50" t="s">
        <v>91</v>
      </c>
      <c r="D727" s="4">
        <v>10.5</v>
      </c>
      <c r="E727" s="10"/>
      <c r="F727" s="5"/>
      <c r="G727" s="5">
        <v>1040</v>
      </c>
      <c r="H727" s="32">
        <f t="shared" si="12"/>
        <v>99.047619047619051</v>
      </c>
    </row>
    <row r="728" spans="1:8" ht="13.5" customHeight="1">
      <c r="A728" s="7">
        <v>46027</v>
      </c>
      <c r="B728" s="201"/>
      <c r="C728" s="8" t="s">
        <v>92</v>
      </c>
      <c r="D728" s="4"/>
      <c r="E728" s="4">
        <v>12</v>
      </c>
      <c r="F728" s="4"/>
      <c r="G728" s="4"/>
      <c r="H728" s="32" t="e">
        <f t="shared" si="12"/>
        <v>#DIV/0!</v>
      </c>
    </row>
    <row r="729" spans="1:8" ht="13.5" customHeight="1">
      <c r="A729" s="7">
        <v>46027</v>
      </c>
      <c r="B729" s="201"/>
      <c r="C729" s="8" t="s">
        <v>58</v>
      </c>
      <c r="D729" s="4">
        <v>8</v>
      </c>
      <c r="E729" s="4">
        <v>0.66</v>
      </c>
      <c r="F729" s="4">
        <v>7</v>
      </c>
      <c r="G729" s="4">
        <v>320</v>
      </c>
      <c r="H729" s="32">
        <f t="shared" si="12"/>
        <v>40</v>
      </c>
    </row>
    <row r="730" spans="1:8" ht="13.5" customHeight="1">
      <c r="A730" s="7">
        <v>46027</v>
      </c>
      <c r="B730" s="201"/>
      <c r="C730" s="8" t="s">
        <v>59</v>
      </c>
      <c r="D730" s="4">
        <v>10.5</v>
      </c>
      <c r="E730" s="4"/>
      <c r="F730" s="4"/>
      <c r="G730" s="4">
        <v>1330</v>
      </c>
      <c r="H730" s="32">
        <f t="shared" si="12"/>
        <v>126.66666666666667</v>
      </c>
    </row>
    <row r="731" spans="1:8" ht="13.5" customHeight="1">
      <c r="A731" s="7">
        <v>46027</v>
      </c>
      <c r="B731" s="201"/>
      <c r="C731" s="8" t="s">
        <v>60</v>
      </c>
      <c r="D731" s="4">
        <v>7.4</v>
      </c>
      <c r="E731" s="4"/>
      <c r="F731" s="4">
        <v>4</v>
      </c>
      <c r="G731" s="4">
        <v>845</v>
      </c>
      <c r="H731" s="32">
        <f t="shared" si="12"/>
        <v>114.18918918918918</v>
      </c>
    </row>
    <row r="732" spans="1:8" ht="13.5" customHeight="1">
      <c r="A732" s="7">
        <v>46027</v>
      </c>
      <c r="B732" s="201"/>
      <c r="C732" s="8" t="s">
        <v>61</v>
      </c>
      <c r="D732" s="4">
        <v>9.8000000000000007</v>
      </c>
      <c r="E732" s="4">
        <v>1</v>
      </c>
      <c r="F732" s="4"/>
      <c r="G732" s="4">
        <v>1320</v>
      </c>
      <c r="H732" s="32">
        <f t="shared" si="12"/>
        <v>134.69387755102039</v>
      </c>
    </row>
    <row r="733" spans="1:8" ht="13.5" customHeight="1">
      <c r="A733" s="7">
        <v>46027</v>
      </c>
      <c r="B733" s="201"/>
      <c r="C733" s="8" t="s">
        <v>62</v>
      </c>
      <c r="D733" s="4">
        <v>10.5</v>
      </c>
      <c r="E733" s="4"/>
      <c r="F733" s="4"/>
      <c r="G733" s="4">
        <v>1385</v>
      </c>
      <c r="H733" s="32">
        <f t="shared" si="12"/>
        <v>131.9047619047619</v>
      </c>
    </row>
    <row r="734" spans="1:8" ht="13.5" customHeight="1">
      <c r="A734" s="7">
        <v>46027</v>
      </c>
      <c r="B734" s="201"/>
      <c r="C734" s="36" t="s">
        <v>63</v>
      </c>
      <c r="D734" s="4">
        <v>9.9</v>
      </c>
      <c r="E734" s="4"/>
      <c r="F734" s="4"/>
      <c r="G734" s="4">
        <v>1300</v>
      </c>
      <c r="H734" s="32">
        <f t="shared" si="12"/>
        <v>131.31313131313132</v>
      </c>
    </row>
    <row r="735" spans="1:8" ht="13.5" customHeight="1">
      <c r="A735" s="7">
        <v>46027</v>
      </c>
      <c r="B735" s="201"/>
      <c r="C735" s="8" t="s">
        <v>64</v>
      </c>
      <c r="D735" s="4">
        <v>5.6</v>
      </c>
      <c r="E735" s="4">
        <v>2.5</v>
      </c>
      <c r="F735" s="4"/>
      <c r="G735" s="4">
        <v>700</v>
      </c>
      <c r="H735" s="32">
        <f t="shared" si="12"/>
        <v>125.00000000000001</v>
      </c>
    </row>
    <row r="736" spans="1:8" ht="13.5" customHeight="1">
      <c r="A736" s="7">
        <v>46027</v>
      </c>
      <c r="B736" s="201"/>
      <c r="C736" s="8" t="s">
        <v>65</v>
      </c>
      <c r="D736" s="4">
        <v>10.7</v>
      </c>
      <c r="E736" s="4"/>
      <c r="F736" s="4"/>
      <c r="G736" s="4">
        <v>1260</v>
      </c>
      <c r="H736" s="32">
        <f t="shared" si="12"/>
        <v>117.7570093457944</v>
      </c>
    </row>
    <row r="737" spans="1:8" ht="13.5" customHeight="1">
      <c r="A737" s="7">
        <v>46027</v>
      </c>
      <c r="B737" s="201"/>
      <c r="C737" s="8" t="s">
        <v>66</v>
      </c>
      <c r="D737" s="4">
        <v>6.5</v>
      </c>
      <c r="E737" s="4"/>
      <c r="F737" s="4">
        <v>4</v>
      </c>
      <c r="G737" s="4">
        <v>565</v>
      </c>
      <c r="H737" s="32">
        <f t="shared" si="12"/>
        <v>86.92307692307692</v>
      </c>
    </row>
    <row r="738" spans="1:8" ht="13.5" customHeight="1">
      <c r="A738" s="7">
        <v>46027</v>
      </c>
      <c r="B738" s="201"/>
      <c r="C738" s="8" t="s">
        <v>67</v>
      </c>
      <c r="D738" s="4">
        <v>9.1999999999999993</v>
      </c>
      <c r="E738" s="4">
        <v>0.5</v>
      </c>
      <c r="F738" s="4"/>
      <c r="G738" s="4">
        <v>1340</v>
      </c>
      <c r="H738" s="32">
        <f t="shared" si="12"/>
        <v>145.6521739130435</v>
      </c>
    </row>
    <row r="739" spans="1:8" ht="13.5" customHeight="1">
      <c r="A739" s="7">
        <v>46027</v>
      </c>
      <c r="B739" s="201"/>
      <c r="C739" s="36" t="s">
        <v>68</v>
      </c>
      <c r="D739" s="4">
        <v>7.6</v>
      </c>
      <c r="E739" s="4">
        <v>7</v>
      </c>
      <c r="F739" s="4"/>
      <c r="G739" s="4">
        <v>1140</v>
      </c>
      <c r="H739" s="32">
        <f t="shared" si="12"/>
        <v>150</v>
      </c>
    </row>
    <row r="740" spans="1:8" ht="13.5" customHeight="1">
      <c r="A740" s="7">
        <v>46027</v>
      </c>
      <c r="B740" s="201"/>
      <c r="C740" s="8" t="s">
        <v>69</v>
      </c>
      <c r="D740" s="4">
        <v>5.3</v>
      </c>
      <c r="E740" s="4">
        <v>1.1599999999999999</v>
      </c>
      <c r="F740" s="4">
        <v>7</v>
      </c>
      <c r="G740" s="4">
        <v>450</v>
      </c>
      <c r="H740" s="32">
        <f t="shared" si="12"/>
        <v>84.905660377358487</v>
      </c>
    </row>
    <row r="741" spans="1:8" ht="13.5" customHeight="1">
      <c r="A741" s="7">
        <v>46027</v>
      </c>
      <c r="B741" s="201"/>
      <c r="C741" s="8" t="s">
        <v>70</v>
      </c>
      <c r="D741" s="4">
        <v>9.5</v>
      </c>
      <c r="E741" s="4">
        <v>0.66</v>
      </c>
      <c r="F741" s="4"/>
      <c r="G741" s="4">
        <v>1435</v>
      </c>
      <c r="H741" s="32">
        <f t="shared" si="12"/>
        <v>151.05263157894737</v>
      </c>
    </row>
    <row r="742" spans="1:8" ht="13.5" customHeight="1">
      <c r="A742" s="7">
        <v>46027</v>
      </c>
      <c r="B742" s="201"/>
      <c r="C742" s="36" t="s">
        <v>71</v>
      </c>
      <c r="D742" s="4">
        <v>9.4</v>
      </c>
      <c r="E742" s="4"/>
      <c r="F742" s="4"/>
      <c r="G742" s="4">
        <v>1230</v>
      </c>
      <c r="H742" s="32">
        <f t="shared" si="12"/>
        <v>130.85106382978722</v>
      </c>
    </row>
    <row r="743" spans="1:8" ht="13.5" customHeight="1">
      <c r="A743" s="7">
        <v>46027</v>
      </c>
      <c r="B743" s="201"/>
      <c r="C743" s="8" t="s">
        <v>72</v>
      </c>
      <c r="D743" s="4"/>
      <c r="E743" s="4"/>
      <c r="F743" s="4">
        <v>12</v>
      </c>
      <c r="G743" s="4"/>
      <c r="H743" s="32" t="e">
        <f t="shared" si="12"/>
        <v>#DIV/0!</v>
      </c>
    </row>
    <row r="744" spans="1:8" ht="13.5" customHeight="1">
      <c r="A744" s="7">
        <v>46027</v>
      </c>
      <c r="B744" s="201"/>
      <c r="C744" s="8" t="s">
        <v>73</v>
      </c>
      <c r="D744" s="4">
        <v>4.8</v>
      </c>
      <c r="E744" s="47"/>
      <c r="F744" s="4">
        <v>6.5</v>
      </c>
      <c r="G744" s="4">
        <v>350</v>
      </c>
      <c r="H744" s="32">
        <f t="shared" si="12"/>
        <v>72.916666666666671</v>
      </c>
    </row>
    <row r="745" spans="1:8" ht="13.5" customHeight="1">
      <c r="A745" s="7">
        <v>46027</v>
      </c>
      <c r="B745" s="201"/>
      <c r="C745" s="8" t="s">
        <v>74</v>
      </c>
      <c r="D745" s="4">
        <v>9.1999999999999993</v>
      </c>
      <c r="E745" s="47"/>
      <c r="F745" s="4"/>
      <c r="G745" s="25">
        <v>1285</v>
      </c>
      <c r="H745" s="32">
        <f t="shared" si="12"/>
        <v>139.67391304347828</v>
      </c>
    </row>
    <row r="746" spans="1:8" ht="13.5" customHeight="1">
      <c r="A746" s="7">
        <v>46027</v>
      </c>
      <c r="B746" s="201"/>
      <c r="C746" s="36" t="s">
        <v>75</v>
      </c>
      <c r="D746" s="4">
        <v>9.3000000000000007</v>
      </c>
      <c r="E746" s="4"/>
      <c r="F746" s="4"/>
      <c r="G746" s="4">
        <v>1135</v>
      </c>
      <c r="H746" s="32">
        <f t="shared" si="12"/>
        <v>122.04301075268816</v>
      </c>
    </row>
    <row r="747" spans="1:8" ht="13.5" customHeight="1">
      <c r="A747" s="7">
        <v>46027</v>
      </c>
      <c r="B747" s="201"/>
      <c r="C747" s="8" t="s">
        <v>76</v>
      </c>
      <c r="D747" s="4">
        <v>8.6</v>
      </c>
      <c r="E747" s="47">
        <v>1</v>
      </c>
      <c r="F747" s="4"/>
      <c r="G747" s="4">
        <v>1525</v>
      </c>
      <c r="H747" s="32">
        <f t="shared" si="12"/>
        <v>177.32558139534885</v>
      </c>
    </row>
    <row r="748" spans="1:8" ht="13.5" customHeight="1">
      <c r="A748" s="7">
        <v>46027</v>
      </c>
      <c r="B748" s="202"/>
      <c r="C748" s="55" t="s">
        <v>93</v>
      </c>
      <c r="D748" s="9">
        <v>610.1</v>
      </c>
      <c r="E748" s="3">
        <v>101.64</v>
      </c>
      <c r="F748" s="3">
        <v>159</v>
      </c>
      <c r="G748" s="9">
        <v>57235</v>
      </c>
      <c r="H748" s="33">
        <f t="shared" si="12"/>
        <v>93.812489755777733</v>
      </c>
    </row>
    <row r="749" spans="1:8" ht="13.5" customHeight="1">
      <c r="A749" s="7">
        <v>46027</v>
      </c>
      <c r="B749" s="200" t="s">
        <v>106</v>
      </c>
      <c r="C749" s="11" t="s">
        <v>80</v>
      </c>
      <c r="D749" s="4">
        <v>4.5</v>
      </c>
      <c r="E749" s="10">
        <v>0.83</v>
      </c>
      <c r="F749" s="5"/>
      <c r="G749" s="5">
        <v>285</v>
      </c>
      <c r="H749" s="32">
        <f>G749/D749</f>
        <v>63.333333333333336</v>
      </c>
    </row>
    <row r="750" spans="1:8" ht="13.5" customHeight="1">
      <c r="A750" s="7">
        <v>46027</v>
      </c>
      <c r="B750" s="201"/>
      <c r="C750" s="8" t="s">
        <v>81</v>
      </c>
      <c r="D750" s="4">
        <v>8.5</v>
      </c>
      <c r="E750" s="10">
        <v>1</v>
      </c>
      <c r="F750" s="5"/>
      <c r="G750" s="5">
        <v>715</v>
      </c>
      <c r="H750" s="32">
        <f t="shared" ref="H750:H830" si="13">G750/D750</f>
        <v>84.117647058823536</v>
      </c>
    </row>
    <row r="751" spans="1:8" ht="13.5" customHeight="1">
      <c r="A751" s="7">
        <v>46027</v>
      </c>
      <c r="B751" s="201"/>
      <c r="C751" s="8" t="s">
        <v>7</v>
      </c>
      <c r="D751" s="4">
        <v>5.4</v>
      </c>
      <c r="E751" s="10"/>
      <c r="F751" s="5">
        <v>1.1599999999999999</v>
      </c>
      <c r="G751" s="5">
        <v>510</v>
      </c>
      <c r="H751" s="32">
        <f t="shared" si="13"/>
        <v>94.444444444444443</v>
      </c>
    </row>
    <row r="752" spans="1:8" ht="13.5" customHeight="1">
      <c r="A752" s="7">
        <v>46027</v>
      </c>
      <c r="B752" s="201"/>
      <c r="C752" s="48" t="s">
        <v>8</v>
      </c>
      <c r="D752" s="4"/>
      <c r="E752" s="10">
        <v>12</v>
      </c>
      <c r="F752" s="5"/>
      <c r="G752" s="5"/>
      <c r="H752" s="32" t="e">
        <f t="shared" si="13"/>
        <v>#DIV/0!</v>
      </c>
    </row>
    <row r="753" spans="1:8" ht="13.5" customHeight="1">
      <c r="A753" s="7">
        <v>46027</v>
      </c>
      <c r="B753" s="201"/>
      <c r="C753" s="11" t="s">
        <v>9</v>
      </c>
      <c r="D753" s="4">
        <v>10.4</v>
      </c>
      <c r="E753" s="10"/>
      <c r="F753" s="5"/>
      <c r="G753" s="5">
        <v>965</v>
      </c>
      <c r="H753" s="32">
        <f t="shared" si="13"/>
        <v>92.788461538461533</v>
      </c>
    </row>
    <row r="754" spans="1:8" ht="13.5" customHeight="1">
      <c r="A754" s="7">
        <v>46027</v>
      </c>
      <c r="B754" s="201"/>
      <c r="C754" s="8" t="s">
        <v>82</v>
      </c>
      <c r="D754" s="4">
        <v>10</v>
      </c>
      <c r="E754" s="10"/>
      <c r="F754" s="5"/>
      <c r="G754" s="5">
        <v>635</v>
      </c>
      <c r="H754" s="32">
        <f t="shared" si="13"/>
        <v>63.5</v>
      </c>
    </row>
    <row r="755" spans="1:8" ht="13.5" customHeight="1">
      <c r="A755" s="7">
        <v>46027</v>
      </c>
      <c r="B755" s="201"/>
      <c r="C755" s="8" t="s">
        <v>10</v>
      </c>
      <c r="D755" s="4">
        <v>9.5</v>
      </c>
      <c r="E755" s="10"/>
      <c r="F755" s="5"/>
      <c r="G755" s="5">
        <v>710</v>
      </c>
      <c r="H755" s="32">
        <f t="shared" si="13"/>
        <v>74.736842105263165</v>
      </c>
    </row>
    <row r="756" spans="1:8" ht="13.5" customHeight="1">
      <c r="A756" s="7">
        <v>46027</v>
      </c>
      <c r="B756" s="201"/>
      <c r="C756" s="8" t="s">
        <v>83</v>
      </c>
      <c r="D756" s="4">
        <v>10.4</v>
      </c>
      <c r="E756" s="10"/>
      <c r="F756" s="5"/>
      <c r="G756" s="5">
        <v>780</v>
      </c>
      <c r="H756" s="32">
        <f t="shared" si="13"/>
        <v>75</v>
      </c>
    </row>
    <row r="757" spans="1:8" ht="13.5" customHeight="1">
      <c r="A757" s="7">
        <v>46027</v>
      </c>
      <c r="B757" s="201"/>
      <c r="C757" s="11" t="s">
        <v>11</v>
      </c>
      <c r="D757" s="4">
        <v>10.5</v>
      </c>
      <c r="E757" s="10"/>
      <c r="F757" s="5"/>
      <c r="G757" s="5">
        <v>1055</v>
      </c>
      <c r="H757" s="32">
        <f t="shared" si="13"/>
        <v>100.47619047619048</v>
      </c>
    </row>
    <row r="758" spans="1:8" ht="13.5" customHeight="1">
      <c r="A758" s="7">
        <v>46027</v>
      </c>
      <c r="B758" s="201"/>
      <c r="C758" s="21" t="s">
        <v>84</v>
      </c>
      <c r="D758" s="4"/>
      <c r="E758" s="10"/>
      <c r="F758" s="5">
        <v>12</v>
      </c>
      <c r="G758" s="5"/>
      <c r="H758" s="32" t="e">
        <f t="shared" si="13"/>
        <v>#DIV/0!</v>
      </c>
    </row>
    <row r="759" spans="1:8" ht="13.5" customHeight="1">
      <c r="A759" s="7">
        <v>46027</v>
      </c>
      <c r="B759" s="201"/>
      <c r="C759" s="8" t="s">
        <v>12</v>
      </c>
      <c r="D759" s="4">
        <v>9.8000000000000007</v>
      </c>
      <c r="E759" s="10"/>
      <c r="F759" s="5"/>
      <c r="G759" s="5">
        <v>685</v>
      </c>
      <c r="H759" s="32">
        <f t="shared" si="13"/>
        <v>69.897959183673464</v>
      </c>
    </row>
    <row r="760" spans="1:8" ht="13.5" customHeight="1">
      <c r="A760" s="7">
        <v>46027</v>
      </c>
      <c r="B760" s="201"/>
      <c r="C760" s="49" t="s">
        <v>13</v>
      </c>
      <c r="D760" s="4">
        <v>6.4</v>
      </c>
      <c r="E760" s="10">
        <v>5.83</v>
      </c>
      <c r="F760" s="5"/>
      <c r="G760" s="5">
        <v>625</v>
      </c>
      <c r="H760" s="32">
        <f t="shared" si="13"/>
        <v>97.65625</v>
      </c>
    </row>
    <row r="761" spans="1:8" ht="13.5" customHeight="1">
      <c r="A761" s="7">
        <v>46027</v>
      </c>
      <c r="B761" s="201"/>
      <c r="C761" s="8" t="s">
        <v>14</v>
      </c>
      <c r="D761" s="4">
        <v>10.4</v>
      </c>
      <c r="E761" s="10"/>
      <c r="F761" s="5"/>
      <c r="G761" s="5">
        <v>865</v>
      </c>
      <c r="H761" s="32">
        <f t="shared" si="13"/>
        <v>83.17307692307692</v>
      </c>
    </row>
    <row r="762" spans="1:8" ht="13.5" customHeight="1">
      <c r="A762" s="7">
        <v>46027</v>
      </c>
      <c r="B762" s="201"/>
      <c r="C762" s="11" t="s">
        <v>15</v>
      </c>
      <c r="D762" s="4">
        <v>10.3</v>
      </c>
      <c r="E762" s="10"/>
      <c r="F762" s="5"/>
      <c r="G762" s="5">
        <v>910</v>
      </c>
      <c r="H762" s="32">
        <f t="shared" si="13"/>
        <v>88.349514563106794</v>
      </c>
    </row>
    <row r="763" spans="1:8" ht="13.5" customHeight="1">
      <c r="A763" s="7">
        <v>46027</v>
      </c>
      <c r="B763" s="201"/>
      <c r="C763" s="11" t="s">
        <v>16</v>
      </c>
      <c r="D763" s="4">
        <v>4.5</v>
      </c>
      <c r="E763" s="10">
        <v>1.83</v>
      </c>
      <c r="F763" s="5"/>
      <c r="G763" s="5">
        <v>500</v>
      </c>
      <c r="H763" s="32">
        <f t="shared" si="13"/>
        <v>111.11111111111111</v>
      </c>
    </row>
    <row r="764" spans="1:8" ht="13.5" customHeight="1">
      <c r="A764" s="7">
        <v>46027</v>
      </c>
      <c r="B764" s="201"/>
      <c r="C764" s="11" t="s">
        <v>17</v>
      </c>
      <c r="D764" s="4">
        <v>10.199999999999999</v>
      </c>
      <c r="E764" s="10"/>
      <c r="F764" s="5"/>
      <c r="G764" s="5">
        <v>845</v>
      </c>
      <c r="H764" s="32">
        <f t="shared" si="13"/>
        <v>82.843137254901961</v>
      </c>
    </row>
    <row r="765" spans="1:8" ht="13.5" customHeight="1">
      <c r="A765" s="7">
        <v>46027</v>
      </c>
      <c r="B765" s="201"/>
      <c r="C765" s="8" t="s">
        <v>18</v>
      </c>
      <c r="D765" s="4">
        <v>10.199999999999999</v>
      </c>
      <c r="E765" s="10"/>
      <c r="F765" s="5"/>
      <c r="G765" s="5">
        <v>875</v>
      </c>
      <c r="H765" s="32">
        <f t="shared" si="13"/>
        <v>85.784313725490208</v>
      </c>
    </row>
    <row r="766" spans="1:8" ht="13.5" customHeight="1">
      <c r="A766" s="7">
        <v>46027</v>
      </c>
      <c r="B766" s="201"/>
      <c r="C766" s="49" t="s">
        <v>19</v>
      </c>
      <c r="D766" s="4"/>
      <c r="E766" s="10">
        <v>12</v>
      </c>
      <c r="F766" s="5"/>
      <c r="G766" s="5"/>
      <c r="H766" s="32" t="e">
        <f t="shared" si="13"/>
        <v>#DIV/0!</v>
      </c>
    </row>
    <row r="767" spans="1:8" ht="13.5" customHeight="1">
      <c r="A767" s="7">
        <v>46027</v>
      </c>
      <c r="B767" s="201"/>
      <c r="C767" s="8" t="s">
        <v>20</v>
      </c>
      <c r="D767" s="4"/>
      <c r="E767" s="10"/>
      <c r="F767" s="5">
        <v>12</v>
      </c>
      <c r="G767" s="5"/>
      <c r="H767" s="32" t="e">
        <f t="shared" si="13"/>
        <v>#DIV/0!</v>
      </c>
    </row>
    <row r="768" spans="1:8" ht="13.5" customHeight="1">
      <c r="A768" s="7">
        <v>46027</v>
      </c>
      <c r="B768" s="201"/>
      <c r="C768" s="11" t="s">
        <v>85</v>
      </c>
      <c r="D768" s="4">
        <v>6</v>
      </c>
      <c r="E768" s="10"/>
      <c r="F768" s="5">
        <v>1.83</v>
      </c>
      <c r="G768" s="5">
        <v>605</v>
      </c>
      <c r="H768" s="32">
        <f t="shared" si="13"/>
        <v>100.83333333333333</v>
      </c>
    </row>
    <row r="769" spans="1:8" ht="13.5" customHeight="1">
      <c r="A769" s="7">
        <v>46027</v>
      </c>
      <c r="B769" s="201"/>
      <c r="C769" s="8" t="s">
        <v>22</v>
      </c>
      <c r="D769" s="4">
        <v>10.5</v>
      </c>
      <c r="E769" s="10"/>
      <c r="F769" s="5"/>
      <c r="G769" s="5">
        <v>865</v>
      </c>
      <c r="H769" s="32">
        <f t="shared" si="13"/>
        <v>82.38095238095238</v>
      </c>
    </row>
    <row r="770" spans="1:8" ht="13.5" customHeight="1">
      <c r="A770" s="7">
        <v>46027</v>
      </c>
      <c r="B770" s="201"/>
      <c r="C770" s="11" t="s">
        <v>23</v>
      </c>
      <c r="D770" s="4"/>
      <c r="E770" s="10"/>
      <c r="F770" s="5">
        <v>12</v>
      </c>
      <c r="G770" s="5"/>
      <c r="H770" s="32" t="e">
        <f t="shared" si="13"/>
        <v>#DIV/0!</v>
      </c>
    </row>
    <row r="771" spans="1:8" ht="13.5" customHeight="1">
      <c r="A771" s="7">
        <v>46027</v>
      </c>
      <c r="B771" s="201"/>
      <c r="C771" s="21" t="s">
        <v>24</v>
      </c>
      <c r="D771" s="4">
        <v>10.6</v>
      </c>
      <c r="E771" s="10"/>
      <c r="F771" s="5"/>
      <c r="G771" s="5">
        <v>865</v>
      </c>
      <c r="H771" s="32">
        <f t="shared" si="13"/>
        <v>81.603773584905667</v>
      </c>
    </row>
    <row r="772" spans="1:8" ht="13.5" customHeight="1">
      <c r="A772" s="7">
        <v>46027</v>
      </c>
      <c r="B772" s="201"/>
      <c r="C772" s="8" t="s">
        <v>25</v>
      </c>
      <c r="D772" s="4">
        <v>10.4</v>
      </c>
      <c r="E772" s="10"/>
      <c r="F772" s="5"/>
      <c r="G772" s="5">
        <v>890</v>
      </c>
      <c r="H772" s="32">
        <f t="shared" si="13"/>
        <v>85.57692307692308</v>
      </c>
    </row>
    <row r="773" spans="1:8" ht="13.5" customHeight="1">
      <c r="A773" s="7">
        <v>46027</v>
      </c>
      <c r="B773" s="201"/>
      <c r="C773" s="11" t="s">
        <v>26</v>
      </c>
      <c r="D773" s="4">
        <v>10.5</v>
      </c>
      <c r="E773" s="10"/>
      <c r="F773" s="5"/>
      <c r="G773" s="5">
        <v>1205</v>
      </c>
      <c r="H773" s="32">
        <f t="shared" si="13"/>
        <v>114.76190476190476</v>
      </c>
    </row>
    <row r="774" spans="1:8" ht="13.5" customHeight="1">
      <c r="A774" s="7">
        <v>46027</v>
      </c>
      <c r="B774" s="201"/>
      <c r="C774" s="50" t="s">
        <v>27</v>
      </c>
      <c r="D774" s="4">
        <v>10.5</v>
      </c>
      <c r="E774" s="10"/>
      <c r="F774" s="5"/>
      <c r="G774" s="5">
        <v>795</v>
      </c>
      <c r="H774" s="32">
        <f t="shared" si="13"/>
        <v>75.714285714285708</v>
      </c>
    </row>
    <row r="775" spans="1:8" ht="13.5" customHeight="1">
      <c r="A775" s="7">
        <v>46027</v>
      </c>
      <c r="B775" s="201"/>
      <c r="C775" s="11" t="s">
        <v>28</v>
      </c>
      <c r="D775" s="4"/>
      <c r="E775" s="10"/>
      <c r="F775" s="5">
        <v>4.83</v>
      </c>
      <c r="G775" s="5"/>
      <c r="H775" s="32" t="e">
        <f t="shared" si="13"/>
        <v>#DIV/0!</v>
      </c>
    </row>
    <row r="776" spans="1:8" ht="13.5" customHeight="1">
      <c r="A776" s="7">
        <v>46027</v>
      </c>
      <c r="B776" s="201"/>
      <c r="C776" s="8" t="s">
        <v>29</v>
      </c>
      <c r="D776" s="4">
        <v>10.5</v>
      </c>
      <c r="E776" s="10"/>
      <c r="F776" s="5"/>
      <c r="G776" s="5">
        <v>900</v>
      </c>
      <c r="H776" s="32">
        <f t="shared" si="13"/>
        <v>85.714285714285708</v>
      </c>
    </row>
    <row r="777" spans="1:8" ht="13.5" customHeight="1">
      <c r="A777" s="7">
        <v>46027</v>
      </c>
      <c r="B777" s="201"/>
      <c r="C777" s="50" t="s">
        <v>30</v>
      </c>
      <c r="D777" s="4">
        <v>4.8</v>
      </c>
      <c r="E777" s="10"/>
      <c r="F777" s="5"/>
      <c r="G777" s="5">
        <v>535</v>
      </c>
      <c r="H777" s="32">
        <f t="shared" si="13"/>
        <v>111.45833333333334</v>
      </c>
    </row>
    <row r="778" spans="1:8" ht="13.5" customHeight="1">
      <c r="A778" s="7">
        <v>46027</v>
      </c>
      <c r="B778" s="201"/>
      <c r="C778" s="51" t="s">
        <v>31</v>
      </c>
      <c r="D778" s="4">
        <v>10.5</v>
      </c>
      <c r="E778" s="10"/>
      <c r="F778" s="5"/>
      <c r="G778" s="5">
        <v>1060</v>
      </c>
      <c r="H778" s="32">
        <f t="shared" si="13"/>
        <v>100.95238095238095</v>
      </c>
    </row>
    <row r="779" spans="1:8" ht="13.5" customHeight="1">
      <c r="A779" s="7">
        <v>46027</v>
      </c>
      <c r="B779" s="201"/>
      <c r="C779" s="51" t="s">
        <v>32</v>
      </c>
      <c r="D779" s="4">
        <v>10.5</v>
      </c>
      <c r="E779" s="10"/>
      <c r="F779" s="5"/>
      <c r="G779" s="5">
        <v>960</v>
      </c>
      <c r="H779" s="32">
        <f t="shared" si="13"/>
        <v>91.428571428571431</v>
      </c>
    </row>
    <row r="780" spans="1:8" ht="13.5" customHeight="1">
      <c r="A780" s="7">
        <v>46027</v>
      </c>
      <c r="B780" s="201"/>
      <c r="C780" s="50" t="s">
        <v>33</v>
      </c>
      <c r="D780" s="4">
        <v>10.5</v>
      </c>
      <c r="E780" s="10"/>
      <c r="F780" s="5"/>
      <c r="G780" s="5">
        <v>995</v>
      </c>
      <c r="H780" s="32">
        <f t="shared" si="13"/>
        <v>94.761904761904759</v>
      </c>
    </row>
    <row r="781" spans="1:8" ht="13.5" customHeight="1">
      <c r="A781" s="7">
        <v>46027</v>
      </c>
      <c r="B781" s="201"/>
      <c r="C781" s="50" t="s">
        <v>86</v>
      </c>
      <c r="D781" s="4">
        <v>10.7</v>
      </c>
      <c r="E781" s="10"/>
      <c r="F781" s="5"/>
      <c r="G781" s="5">
        <v>925</v>
      </c>
      <c r="H781" s="32">
        <f t="shared" si="13"/>
        <v>86.448598130841134</v>
      </c>
    </row>
    <row r="782" spans="1:8" ht="13.5" customHeight="1">
      <c r="A782" s="7">
        <v>46027</v>
      </c>
      <c r="B782" s="201"/>
      <c r="C782" s="51" t="s">
        <v>34</v>
      </c>
      <c r="D782" s="4">
        <v>10.6</v>
      </c>
      <c r="E782" s="10"/>
      <c r="F782" s="5"/>
      <c r="G782" s="5">
        <v>825</v>
      </c>
      <c r="H782" s="32">
        <f t="shared" si="13"/>
        <v>77.830188679245282</v>
      </c>
    </row>
    <row r="783" spans="1:8" ht="13.5" customHeight="1">
      <c r="A783" s="7">
        <v>46027</v>
      </c>
      <c r="B783" s="201"/>
      <c r="C783" s="8" t="s">
        <v>35</v>
      </c>
      <c r="D783" s="4">
        <v>5.0999999999999996</v>
      </c>
      <c r="E783" s="10"/>
      <c r="F783" s="5"/>
      <c r="G783" s="5">
        <v>445</v>
      </c>
      <c r="H783" s="32">
        <f t="shared" si="13"/>
        <v>87.254901960784323</v>
      </c>
    </row>
    <row r="784" spans="1:8" ht="13.5" customHeight="1">
      <c r="A784" s="7">
        <v>46027</v>
      </c>
      <c r="B784" s="201"/>
      <c r="C784" s="11" t="s">
        <v>36</v>
      </c>
      <c r="D784" s="4">
        <v>1</v>
      </c>
      <c r="E784" s="10"/>
      <c r="F784" s="5">
        <v>2.25</v>
      </c>
      <c r="G784" s="5">
        <v>155</v>
      </c>
      <c r="H784" s="32">
        <f t="shared" si="13"/>
        <v>155</v>
      </c>
    </row>
    <row r="785" spans="1:8" ht="13.5" customHeight="1">
      <c r="A785" s="7">
        <v>46027</v>
      </c>
      <c r="B785" s="201"/>
      <c r="C785" s="50" t="s">
        <v>37</v>
      </c>
      <c r="D785" s="4">
        <v>10.199999999999999</v>
      </c>
      <c r="E785" s="10"/>
      <c r="F785" s="5"/>
      <c r="G785" s="5">
        <v>280</v>
      </c>
      <c r="H785" s="32">
        <f t="shared" si="13"/>
        <v>27.450980392156865</v>
      </c>
    </row>
    <row r="786" spans="1:8" ht="13.5" customHeight="1">
      <c r="A786" s="7">
        <v>46027</v>
      </c>
      <c r="B786" s="201"/>
      <c r="C786" s="8" t="s">
        <v>38</v>
      </c>
      <c r="D786" s="4">
        <v>3.7</v>
      </c>
      <c r="E786" s="10"/>
      <c r="F786" s="5"/>
      <c r="G786" s="5">
        <v>255</v>
      </c>
      <c r="H786" s="32">
        <f t="shared" si="13"/>
        <v>68.918918918918919</v>
      </c>
    </row>
    <row r="787" spans="1:8" ht="13.5" customHeight="1">
      <c r="A787" s="7">
        <v>46027</v>
      </c>
      <c r="B787" s="201"/>
      <c r="C787" s="50" t="s">
        <v>39</v>
      </c>
      <c r="D787" s="4">
        <v>10.5</v>
      </c>
      <c r="E787" s="10"/>
      <c r="F787" s="5"/>
      <c r="G787" s="5">
        <v>960</v>
      </c>
      <c r="H787" s="32">
        <f t="shared" si="13"/>
        <v>91.428571428571431</v>
      </c>
    </row>
    <row r="788" spans="1:8" ht="13.5" customHeight="1">
      <c r="A788" s="7">
        <v>46027</v>
      </c>
      <c r="B788" s="201"/>
      <c r="C788" s="51" t="s">
        <v>40</v>
      </c>
      <c r="D788" s="4">
        <v>10.5</v>
      </c>
      <c r="E788" s="10"/>
      <c r="F788" s="5"/>
      <c r="G788" s="5">
        <v>895</v>
      </c>
      <c r="H788" s="32">
        <f t="shared" si="13"/>
        <v>85.238095238095241</v>
      </c>
    </row>
    <row r="789" spans="1:8" ht="13.5" customHeight="1">
      <c r="A789" s="7">
        <v>46027</v>
      </c>
      <c r="B789" s="201"/>
      <c r="C789" s="8" t="s">
        <v>87</v>
      </c>
      <c r="D789" s="4">
        <v>10.5</v>
      </c>
      <c r="E789" s="10"/>
      <c r="F789" s="5"/>
      <c r="G789" s="5">
        <v>805</v>
      </c>
      <c r="H789" s="32">
        <f t="shared" si="13"/>
        <v>76.666666666666671</v>
      </c>
    </row>
    <row r="790" spans="1:8" ht="13.5" customHeight="1">
      <c r="A790" s="7">
        <v>46027</v>
      </c>
      <c r="B790" s="201"/>
      <c r="C790" s="52" t="s">
        <v>41</v>
      </c>
      <c r="D790" s="4">
        <v>7.7</v>
      </c>
      <c r="E790" s="10"/>
      <c r="F790" s="5"/>
      <c r="G790" s="5">
        <v>750</v>
      </c>
      <c r="H790" s="32">
        <f t="shared" si="13"/>
        <v>97.402597402597394</v>
      </c>
    </row>
    <row r="791" spans="1:8" ht="13.5" customHeight="1">
      <c r="A791" s="7">
        <v>46027</v>
      </c>
      <c r="B791" s="201"/>
      <c r="C791" s="53" t="s">
        <v>42</v>
      </c>
      <c r="D791" s="4">
        <v>10.3</v>
      </c>
      <c r="E791" s="10"/>
      <c r="F791" s="5"/>
      <c r="G791" s="5">
        <v>900</v>
      </c>
      <c r="H791" s="32">
        <f t="shared" si="13"/>
        <v>87.378640776699029</v>
      </c>
    </row>
    <row r="792" spans="1:8" ht="13.5" customHeight="1">
      <c r="A792" s="7">
        <v>46027</v>
      </c>
      <c r="B792" s="201"/>
      <c r="C792" s="50" t="s">
        <v>88</v>
      </c>
      <c r="D792" s="4"/>
      <c r="E792" s="10"/>
      <c r="F792" s="5">
        <v>12</v>
      </c>
      <c r="G792" s="5"/>
      <c r="H792" s="32" t="e">
        <f t="shared" si="13"/>
        <v>#DIV/0!</v>
      </c>
    </row>
    <row r="793" spans="1:8" ht="13.5" customHeight="1">
      <c r="A793" s="7">
        <v>46027</v>
      </c>
      <c r="B793" s="201"/>
      <c r="C793" s="22" t="s">
        <v>43</v>
      </c>
      <c r="D793" s="4">
        <v>7.7</v>
      </c>
      <c r="E793" s="10"/>
      <c r="F793" s="5"/>
      <c r="G793" s="5">
        <v>745</v>
      </c>
      <c r="H793" s="32">
        <f t="shared" si="13"/>
        <v>96.753246753246756</v>
      </c>
    </row>
    <row r="794" spans="1:8" ht="13.5" customHeight="1">
      <c r="A794" s="7">
        <v>46027</v>
      </c>
      <c r="B794" s="201"/>
      <c r="C794" s="53" t="s">
        <v>44</v>
      </c>
      <c r="D794" s="4">
        <v>10.3</v>
      </c>
      <c r="E794" s="10"/>
      <c r="F794" s="5"/>
      <c r="G794" s="5">
        <v>470</v>
      </c>
      <c r="H794" s="32">
        <f t="shared" si="13"/>
        <v>45.631067961165044</v>
      </c>
    </row>
    <row r="795" spans="1:8" ht="13.5" customHeight="1">
      <c r="A795" s="7">
        <v>46027</v>
      </c>
      <c r="B795" s="201"/>
      <c r="C795" s="51" t="s">
        <v>89</v>
      </c>
      <c r="D795" s="4"/>
      <c r="E795" s="10"/>
      <c r="F795" s="5">
        <v>12</v>
      </c>
      <c r="G795" s="5"/>
      <c r="H795" s="32" t="e">
        <f t="shared" si="13"/>
        <v>#DIV/0!</v>
      </c>
    </row>
    <row r="796" spans="1:8" ht="13.5" customHeight="1">
      <c r="A796" s="7">
        <v>46027</v>
      </c>
      <c r="B796" s="201"/>
      <c r="C796" s="23" t="s">
        <v>45</v>
      </c>
      <c r="D796" s="4"/>
      <c r="E796" s="10">
        <v>12</v>
      </c>
      <c r="F796" s="5"/>
      <c r="G796" s="5"/>
      <c r="H796" s="32" t="e">
        <f t="shared" si="13"/>
        <v>#DIV/0!</v>
      </c>
    </row>
    <row r="797" spans="1:8" ht="13.5" customHeight="1">
      <c r="A797" s="7">
        <v>46027</v>
      </c>
      <c r="B797" s="201"/>
      <c r="C797" s="53" t="s">
        <v>46</v>
      </c>
      <c r="D797" s="4">
        <v>10.199999999999999</v>
      </c>
      <c r="E797" s="10"/>
      <c r="F797" s="5"/>
      <c r="G797" s="5">
        <v>705</v>
      </c>
      <c r="H797" s="32">
        <f t="shared" si="13"/>
        <v>69.117647058823536</v>
      </c>
    </row>
    <row r="798" spans="1:8" ht="13.5" customHeight="1">
      <c r="A798" s="7">
        <v>46027</v>
      </c>
      <c r="B798" s="201"/>
      <c r="C798" s="53" t="s">
        <v>47</v>
      </c>
      <c r="D798" s="4">
        <v>10.4</v>
      </c>
      <c r="E798" s="10"/>
      <c r="F798" s="5"/>
      <c r="G798" s="5">
        <v>875</v>
      </c>
      <c r="H798" s="32">
        <f t="shared" si="13"/>
        <v>84.134615384615387</v>
      </c>
    </row>
    <row r="799" spans="1:8" ht="13.5" customHeight="1">
      <c r="A799" s="7">
        <v>46027</v>
      </c>
      <c r="B799" s="201"/>
      <c r="C799" s="22" t="s">
        <v>48</v>
      </c>
      <c r="D799" s="4">
        <v>10.3</v>
      </c>
      <c r="E799" s="10"/>
      <c r="F799" s="5"/>
      <c r="G799" s="5">
        <v>1075</v>
      </c>
      <c r="H799" s="32">
        <f t="shared" si="13"/>
        <v>104.36893203883494</v>
      </c>
    </row>
    <row r="800" spans="1:8" ht="13.5" customHeight="1">
      <c r="A800" s="7">
        <v>46027</v>
      </c>
      <c r="B800" s="201"/>
      <c r="C800" s="22" t="s">
        <v>49</v>
      </c>
      <c r="D800" s="4">
        <v>10.5</v>
      </c>
      <c r="E800" s="10"/>
      <c r="F800" s="5"/>
      <c r="G800" s="5">
        <v>960</v>
      </c>
      <c r="H800" s="32">
        <f t="shared" si="13"/>
        <v>91.428571428571431</v>
      </c>
    </row>
    <row r="801" spans="1:8" ht="13.5" customHeight="1">
      <c r="A801" s="7">
        <v>46027</v>
      </c>
      <c r="B801" s="201"/>
      <c r="C801" s="54" t="s">
        <v>50</v>
      </c>
      <c r="D801" s="4">
        <v>9.5</v>
      </c>
      <c r="E801" s="10"/>
      <c r="F801" s="5"/>
      <c r="G801" s="5">
        <v>790</v>
      </c>
      <c r="H801" s="32">
        <f t="shared" si="13"/>
        <v>83.15789473684211</v>
      </c>
    </row>
    <row r="802" spans="1:8" ht="13.5" customHeight="1">
      <c r="A802" s="7">
        <v>46027</v>
      </c>
      <c r="B802" s="201"/>
      <c r="C802" s="53" t="s">
        <v>51</v>
      </c>
      <c r="D802" s="4">
        <v>10.5</v>
      </c>
      <c r="E802" s="10"/>
      <c r="F802" s="5"/>
      <c r="G802" s="5">
        <v>930</v>
      </c>
      <c r="H802" s="32">
        <f t="shared" si="13"/>
        <v>88.571428571428569</v>
      </c>
    </row>
    <row r="803" spans="1:8" ht="13.5" customHeight="1">
      <c r="A803" s="7">
        <v>46027</v>
      </c>
      <c r="B803" s="201"/>
      <c r="C803" s="21" t="s">
        <v>90</v>
      </c>
      <c r="D803" s="4">
        <v>10.3</v>
      </c>
      <c r="E803" s="10"/>
      <c r="F803" s="5"/>
      <c r="G803" s="5">
        <v>575</v>
      </c>
      <c r="H803" s="32">
        <f t="shared" si="13"/>
        <v>55.825242718446596</v>
      </c>
    </row>
    <row r="804" spans="1:8" ht="13.5" customHeight="1">
      <c r="A804" s="7">
        <v>46027</v>
      </c>
      <c r="B804" s="201"/>
      <c r="C804" s="24" t="s">
        <v>52</v>
      </c>
      <c r="D804" s="4">
        <v>8</v>
      </c>
      <c r="E804" s="10"/>
      <c r="F804" s="5"/>
      <c r="G804" s="5">
        <v>680</v>
      </c>
      <c r="H804" s="32">
        <f t="shared" si="13"/>
        <v>85</v>
      </c>
    </row>
    <row r="805" spans="1:8" ht="13.5" customHeight="1">
      <c r="A805" s="7">
        <v>46027</v>
      </c>
      <c r="B805" s="201"/>
      <c r="C805" s="22" t="s">
        <v>53</v>
      </c>
      <c r="D805" s="4">
        <v>10.3</v>
      </c>
      <c r="E805" s="10"/>
      <c r="F805" s="5"/>
      <c r="G805" s="5">
        <v>470</v>
      </c>
      <c r="H805" s="32">
        <f t="shared" si="13"/>
        <v>45.631067961165044</v>
      </c>
    </row>
    <row r="806" spans="1:8" ht="13.5" customHeight="1">
      <c r="A806" s="7">
        <v>46027</v>
      </c>
      <c r="B806" s="201"/>
      <c r="C806" s="52" t="s">
        <v>54</v>
      </c>
      <c r="D806" s="4">
        <v>10.3</v>
      </c>
      <c r="E806" s="10"/>
      <c r="F806" s="5"/>
      <c r="G806" s="5">
        <v>1040</v>
      </c>
      <c r="H806" s="32">
        <f t="shared" si="13"/>
        <v>100.97087378640776</v>
      </c>
    </row>
    <row r="807" spans="1:8" ht="13.5" customHeight="1">
      <c r="A807" s="7">
        <v>46027</v>
      </c>
      <c r="B807" s="201"/>
      <c r="C807" s="23" t="s">
        <v>55</v>
      </c>
      <c r="D807" s="4">
        <v>10.3</v>
      </c>
      <c r="E807" s="10"/>
      <c r="F807" s="5"/>
      <c r="G807" s="5">
        <v>780</v>
      </c>
      <c r="H807" s="32">
        <f t="shared" si="13"/>
        <v>75.728155339805824</v>
      </c>
    </row>
    <row r="808" spans="1:8" ht="13.5" customHeight="1">
      <c r="A808" s="7">
        <v>46027</v>
      </c>
      <c r="B808" s="201"/>
      <c r="C808" s="22" t="s">
        <v>56</v>
      </c>
      <c r="D808" s="4">
        <v>10.5</v>
      </c>
      <c r="E808" s="10"/>
      <c r="F808" s="5"/>
      <c r="G808" s="5">
        <v>1120</v>
      </c>
      <c r="H808" s="32">
        <f t="shared" si="13"/>
        <v>106.66666666666667</v>
      </c>
    </row>
    <row r="809" spans="1:8" ht="13.5" customHeight="1">
      <c r="A809" s="7">
        <v>46027</v>
      </c>
      <c r="B809" s="201"/>
      <c r="C809" s="23" t="s">
        <v>57</v>
      </c>
      <c r="D809" s="4"/>
      <c r="E809" s="10">
        <v>12</v>
      </c>
      <c r="F809" s="5"/>
      <c r="G809" s="5"/>
      <c r="H809" s="32" t="e">
        <f t="shared" si="13"/>
        <v>#DIV/0!</v>
      </c>
    </row>
    <row r="810" spans="1:8" ht="13.5" customHeight="1">
      <c r="A810" s="7">
        <v>46027</v>
      </c>
      <c r="B810" s="201"/>
      <c r="C810" s="50" t="s">
        <v>91</v>
      </c>
      <c r="D810" s="4">
        <v>10.6</v>
      </c>
      <c r="E810" s="10"/>
      <c r="F810" s="5"/>
      <c r="G810" s="5">
        <v>1025</v>
      </c>
      <c r="H810" s="32">
        <f t="shared" si="13"/>
        <v>96.698113207547166</v>
      </c>
    </row>
    <row r="811" spans="1:8" ht="13.5" customHeight="1">
      <c r="A811" s="7">
        <v>46027</v>
      </c>
      <c r="B811" s="201"/>
      <c r="C811" s="8" t="s">
        <v>92</v>
      </c>
      <c r="D811" s="4">
        <v>7.1</v>
      </c>
      <c r="E811" s="10"/>
      <c r="F811" s="10"/>
      <c r="G811" s="5">
        <v>930</v>
      </c>
      <c r="H811" s="32">
        <f t="shared" si="13"/>
        <v>130.98591549295776</v>
      </c>
    </row>
    <row r="812" spans="1:8" ht="13.5" customHeight="1">
      <c r="A812" s="7">
        <v>46027</v>
      </c>
      <c r="B812" s="201"/>
      <c r="C812" s="8" t="s">
        <v>58</v>
      </c>
      <c r="D812" s="4"/>
      <c r="E812" s="10"/>
      <c r="F812" s="10">
        <v>12</v>
      </c>
      <c r="G812" s="4"/>
      <c r="H812" s="32" t="e">
        <f t="shared" si="13"/>
        <v>#DIV/0!</v>
      </c>
    </row>
    <row r="813" spans="1:8" ht="13.5" customHeight="1">
      <c r="A813" s="7">
        <v>46027</v>
      </c>
      <c r="B813" s="201"/>
      <c r="C813" s="8" t="s">
        <v>59</v>
      </c>
      <c r="D813" s="4">
        <v>10.3</v>
      </c>
      <c r="E813" s="10"/>
      <c r="F813" s="5"/>
      <c r="G813" s="4">
        <v>1185</v>
      </c>
      <c r="H813" s="32">
        <f t="shared" si="13"/>
        <v>115.04854368932038</v>
      </c>
    </row>
    <row r="814" spans="1:8" ht="13.5" customHeight="1">
      <c r="A814" s="7">
        <v>46027</v>
      </c>
      <c r="B814" s="201"/>
      <c r="C814" s="8" t="s">
        <v>60</v>
      </c>
      <c r="D814" s="4">
        <v>10.3</v>
      </c>
      <c r="E814" s="10"/>
      <c r="F814" s="5"/>
      <c r="G814" s="4">
        <v>1230</v>
      </c>
      <c r="H814" s="32">
        <f t="shared" si="13"/>
        <v>119.41747572815534</v>
      </c>
    </row>
    <row r="815" spans="1:8" ht="13.5" customHeight="1">
      <c r="A815" s="7">
        <v>46027</v>
      </c>
      <c r="B815" s="201"/>
      <c r="C815" s="8" t="s">
        <v>61</v>
      </c>
      <c r="D815" s="4">
        <v>10.3</v>
      </c>
      <c r="E815" s="10"/>
      <c r="F815" s="5"/>
      <c r="G815" s="4">
        <v>1290</v>
      </c>
      <c r="H815" s="32">
        <f t="shared" si="13"/>
        <v>125.24271844660193</v>
      </c>
    </row>
    <row r="816" spans="1:8" ht="13.5" customHeight="1">
      <c r="A816" s="7">
        <v>46027</v>
      </c>
      <c r="B816" s="201"/>
      <c r="C816" s="8" t="s">
        <v>62</v>
      </c>
      <c r="D816" s="4">
        <v>9.5</v>
      </c>
      <c r="E816" s="10"/>
      <c r="F816" s="5"/>
      <c r="G816" s="4">
        <v>875</v>
      </c>
      <c r="H816" s="32">
        <f t="shared" si="13"/>
        <v>92.10526315789474</v>
      </c>
    </row>
    <row r="817" spans="1:8" ht="13.5" customHeight="1">
      <c r="A817" s="7">
        <v>46027</v>
      </c>
      <c r="B817" s="201"/>
      <c r="C817" s="36" t="s">
        <v>63</v>
      </c>
      <c r="D817" s="4">
        <v>9.1999999999999993</v>
      </c>
      <c r="E817" s="10"/>
      <c r="F817" s="5"/>
      <c r="G817" s="4">
        <v>1215</v>
      </c>
      <c r="H817" s="32">
        <f t="shared" si="13"/>
        <v>132.06521739130434</v>
      </c>
    </row>
    <row r="818" spans="1:8" ht="13.5" customHeight="1">
      <c r="A818" s="7">
        <v>46027</v>
      </c>
      <c r="B818" s="201"/>
      <c r="C818" s="8" t="s">
        <v>64</v>
      </c>
      <c r="D818" s="4">
        <v>9.6</v>
      </c>
      <c r="E818" s="10"/>
      <c r="F818" s="5"/>
      <c r="G818" s="4">
        <v>1005</v>
      </c>
      <c r="H818" s="32">
        <f t="shared" si="13"/>
        <v>104.6875</v>
      </c>
    </row>
    <row r="819" spans="1:8" ht="13.5" customHeight="1">
      <c r="A819" s="7">
        <v>46027</v>
      </c>
      <c r="B819" s="201"/>
      <c r="C819" s="8" t="s">
        <v>65</v>
      </c>
      <c r="D819" s="4">
        <v>10.8</v>
      </c>
      <c r="E819" s="10"/>
      <c r="F819" s="5"/>
      <c r="G819" s="4">
        <v>1310</v>
      </c>
      <c r="H819" s="32">
        <f t="shared" si="13"/>
        <v>121.29629629629629</v>
      </c>
    </row>
    <row r="820" spans="1:8" ht="13.5" customHeight="1">
      <c r="A820" s="7">
        <v>46027</v>
      </c>
      <c r="B820" s="201"/>
      <c r="C820" s="8" t="s">
        <v>66</v>
      </c>
      <c r="D820" s="4">
        <v>10.5</v>
      </c>
      <c r="E820" s="10"/>
      <c r="F820" s="5"/>
      <c r="G820" s="4">
        <v>890</v>
      </c>
      <c r="H820" s="32">
        <f t="shared" si="13"/>
        <v>84.761904761904759</v>
      </c>
    </row>
    <row r="821" spans="1:8" ht="13.5" customHeight="1">
      <c r="A821" s="7">
        <v>46027</v>
      </c>
      <c r="B821" s="201"/>
      <c r="C821" s="8" t="s">
        <v>67</v>
      </c>
      <c r="D821" s="4">
        <v>8.6999999999999993</v>
      </c>
      <c r="E821" s="10"/>
      <c r="F821" s="5"/>
      <c r="G821" s="4">
        <v>1120</v>
      </c>
      <c r="H821" s="32">
        <f t="shared" si="13"/>
        <v>128.73563218390805</v>
      </c>
    </row>
    <row r="822" spans="1:8" ht="13.5" customHeight="1">
      <c r="A822" s="7">
        <v>46027</v>
      </c>
      <c r="B822" s="201"/>
      <c r="C822" s="36" t="s">
        <v>68</v>
      </c>
      <c r="D822" s="4">
        <v>9.5</v>
      </c>
      <c r="E822" s="10"/>
      <c r="F822" s="10"/>
      <c r="G822" s="4">
        <v>1380</v>
      </c>
      <c r="H822" s="32">
        <f t="shared" si="13"/>
        <v>145.26315789473685</v>
      </c>
    </row>
    <row r="823" spans="1:8" ht="13.5" customHeight="1">
      <c r="A823" s="7">
        <v>46027</v>
      </c>
      <c r="B823" s="201"/>
      <c r="C823" s="8" t="s">
        <v>69</v>
      </c>
      <c r="D823" s="4"/>
      <c r="E823" s="10"/>
      <c r="F823" s="5">
        <v>12</v>
      </c>
      <c r="G823" s="4"/>
      <c r="H823" s="32" t="e">
        <f t="shared" si="13"/>
        <v>#DIV/0!</v>
      </c>
    </row>
    <row r="824" spans="1:8" ht="13.5" customHeight="1">
      <c r="A824" s="7">
        <v>46027</v>
      </c>
      <c r="B824" s="201"/>
      <c r="C824" s="8" t="s">
        <v>70</v>
      </c>
      <c r="D824" s="4">
        <v>8.3000000000000007</v>
      </c>
      <c r="E824" s="10"/>
      <c r="F824" s="5"/>
      <c r="G824" s="4">
        <v>945</v>
      </c>
      <c r="H824" s="32">
        <f t="shared" si="13"/>
        <v>113.85542168674698</v>
      </c>
    </row>
    <row r="825" spans="1:8" ht="13.5" customHeight="1">
      <c r="A825" s="7">
        <v>46027</v>
      </c>
      <c r="B825" s="201"/>
      <c r="C825" s="36" t="s">
        <v>71</v>
      </c>
      <c r="D825" s="4">
        <v>9.1999999999999993</v>
      </c>
      <c r="E825" s="10"/>
      <c r="F825" s="5"/>
      <c r="G825" s="4">
        <v>955</v>
      </c>
      <c r="H825" s="32">
        <f t="shared" si="13"/>
        <v>103.80434782608697</v>
      </c>
    </row>
    <row r="826" spans="1:8" ht="13.5" customHeight="1">
      <c r="A826" s="7">
        <v>46027</v>
      </c>
      <c r="B826" s="201"/>
      <c r="C826" s="8" t="s">
        <v>72</v>
      </c>
      <c r="D826" s="4">
        <v>8</v>
      </c>
      <c r="E826" s="10"/>
      <c r="F826" s="5">
        <v>0.5</v>
      </c>
      <c r="G826" s="4">
        <v>1090</v>
      </c>
      <c r="H826" s="32">
        <f t="shared" si="13"/>
        <v>136.25</v>
      </c>
    </row>
    <row r="827" spans="1:8" ht="13.5" customHeight="1">
      <c r="A827" s="7">
        <v>46027</v>
      </c>
      <c r="B827" s="201"/>
      <c r="C827" s="8" t="s">
        <v>73</v>
      </c>
      <c r="D827" s="4">
        <v>9.9</v>
      </c>
      <c r="E827" s="10"/>
      <c r="F827" s="5"/>
      <c r="G827" s="4">
        <v>1125</v>
      </c>
      <c r="H827" s="32">
        <f t="shared" si="13"/>
        <v>113.63636363636363</v>
      </c>
    </row>
    <row r="828" spans="1:8" ht="13.5" customHeight="1">
      <c r="A828" s="7">
        <v>46027</v>
      </c>
      <c r="B828" s="201"/>
      <c r="C828" s="8" t="s">
        <v>74</v>
      </c>
      <c r="D828" s="4">
        <v>9.3000000000000007</v>
      </c>
      <c r="E828" s="10"/>
      <c r="F828" s="5"/>
      <c r="G828" s="4">
        <v>1245</v>
      </c>
      <c r="H828" s="32">
        <f t="shared" si="13"/>
        <v>133.87096774193549</v>
      </c>
    </row>
    <row r="829" spans="1:8" ht="13.5" customHeight="1">
      <c r="A829" s="7">
        <v>46027</v>
      </c>
      <c r="B829" s="201"/>
      <c r="C829" s="36" t="s">
        <v>75</v>
      </c>
      <c r="D829" s="4">
        <v>9.9</v>
      </c>
      <c r="E829" s="10"/>
      <c r="F829" s="5"/>
      <c r="G829" s="4">
        <v>1365</v>
      </c>
      <c r="H829" s="32">
        <f t="shared" si="13"/>
        <v>137.87878787878788</v>
      </c>
    </row>
    <row r="830" spans="1:8" ht="13.5" customHeight="1">
      <c r="A830" s="7">
        <v>46027</v>
      </c>
      <c r="B830" s="201"/>
      <c r="C830" s="8" t="s">
        <v>76</v>
      </c>
      <c r="D830" s="4">
        <v>9.4</v>
      </c>
      <c r="E830" s="10"/>
      <c r="F830" s="10"/>
      <c r="G830" s="4">
        <v>1130</v>
      </c>
      <c r="H830" s="32">
        <f t="shared" si="13"/>
        <v>120.21276595744681</v>
      </c>
    </row>
    <row r="831" spans="1:8" ht="13.5" customHeight="1">
      <c r="A831" s="7">
        <v>46027</v>
      </c>
      <c r="B831" s="202"/>
      <c r="C831" s="55" t="s">
        <v>93</v>
      </c>
      <c r="D831" s="9">
        <v>608.79999999999995</v>
      </c>
      <c r="E831" s="9">
        <v>57.49</v>
      </c>
      <c r="F831" s="9">
        <v>94.57</v>
      </c>
      <c r="G831" s="9">
        <v>55440</v>
      </c>
      <c r="H831" s="33">
        <f t="shared" ref="H831" si="14">G831/D831</f>
        <v>91.064388961892249</v>
      </c>
    </row>
    <row r="832" spans="1:8" ht="13.5" customHeight="1">
      <c r="A832" s="7">
        <v>46028</v>
      </c>
      <c r="B832" s="200" t="s">
        <v>110</v>
      </c>
      <c r="C832" s="11" t="s">
        <v>80</v>
      </c>
      <c r="D832" s="4">
        <v>8.8000000000000007</v>
      </c>
      <c r="E832" s="4">
        <v>0.5</v>
      </c>
      <c r="F832" s="4">
        <v>8</v>
      </c>
      <c r="G832" s="5">
        <v>485</v>
      </c>
      <c r="H832" s="32">
        <f>G832/D832</f>
        <v>55.11363636363636</v>
      </c>
    </row>
    <row r="833" spans="1:8" ht="13.5" customHeight="1">
      <c r="A833" s="7">
        <v>46028</v>
      </c>
      <c r="B833" s="201"/>
      <c r="C833" s="8" t="s">
        <v>81</v>
      </c>
      <c r="D833" s="4">
        <v>9.5</v>
      </c>
      <c r="E833" s="4"/>
      <c r="F833" s="5"/>
      <c r="G833" s="5">
        <v>565</v>
      </c>
      <c r="H833" s="32">
        <f t="shared" ref="H833:H914" si="15">G833/D833</f>
        <v>59.473684210526315</v>
      </c>
    </row>
    <row r="834" spans="1:8" ht="13.5" customHeight="1">
      <c r="A834" s="7">
        <v>46028</v>
      </c>
      <c r="B834" s="201"/>
      <c r="C834" s="8" t="s">
        <v>7</v>
      </c>
      <c r="D834" s="4">
        <v>10.5</v>
      </c>
      <c r="E834" s="4"/>
      <c r="F834" s="5"/>
      <c r="G834" s="5">
        <v>900</v>
      </c>
      <c r="H834" s="32">
        <f t="shared" si="15"/>
        <v>85.714285714285708</v>
      </c>
    </row>
    <row r="835" spans="1:8" ht="13.5" customHeight="1">
      <c r="A835" s="7">
        <v>46028</v>
      </c>
      <c r="B835" s="201"/>
      <c r="C835" s="56" t="s">
        <v>8</v>
      </c>
      <c r="D835" s="4"/>
      <c r="E835" s="4">
        <v>12</v>
      </c>
      <c r="F835" s="5"/>
      <c r="G835" s="5"/>
      <c r="H835" s="32" t="e">
        <f t="shared" si="15"/>
        <v>#DIV/0!</v>
      </c>
    </row>
    <row r="836" spans="1:8" ht="13.5" customHeight="1">
      <c r="A836" s="7">
        <v>46028</v>
      </c>
      <c r="B836" s="201"/>
      <c r="C836" s="11" t="s">
        <v>9</v>
      </c>
      <c r="D836" s="4">
        <v>9.6999999999999993</v>
      </c>
      <c r="E836" s="4">
        <v>1.1599999999999999</v>
      </c>
      <c r="F836" s="5"/>
      <c r="G836" s="5">
        <v>945</v>
      </c>
      <c r="H836" s="32">
        <f t="shared" si="15"/>
        <v>97.422680412371136</v>
      </c>
    </row>
    <row r="837" spans="1:8" ht="13.5" customHeight="1">
      <c r="A837" s="7">
        <v>46028</v>
      </c>
      <c r="B837" s="201"/>
      <c r="C837" s="4" t="s">
        <v>82</v>
      </c>
      <c r="D837" s="4">
        <v>10</v>
      </c>
      <c r="E837" s="4">
        <v>0.5</v>
      </c>
      <c r="F837" s="5"/>
      <c r="G837" s="5">
        <v>710</v>
      </c>
      <c r="H837" s="32">
        <f t="shared" si="15"/>
        <v>71</v>
      </c>
    </row>
    <row r="838" spans="1:8" ht="13.5" customHeight="1">
      <c r="A838" s="7">
        <v>46028</v>
      </c>
      <c r="B838" s="201"/>
      <c r="C838" s="8" t="s">
        <v>10</v>
      </c>
      <c r="D838" s="4">
        <v>10.4</v>
      </c>
      <c r="E838" s="4"/>
      <c r="F838" s="4"/>
      <c r="G838" s="5">
        <v>870</v>
      </c>
      <c r="H838" s="32">
        <f t="shared" si="15"/>
        <v>83.653846153846146</v>
      </c>
    </row>
    <row r="839" spans="1:8" ht="13.5" customHeight="1">
      <c r="A839" s="7">
        <v>46028</v>
      </c>
      <c r="B839" s="201"/>
      <c r="C839" s="8" t="s">
        <v>83</v>
      </c>
      <c r="D839" s="4">
        <v>10.5</v>
      </c>
      <c r="E839" s="5"/>
      <c r="F839" s="5"/>
      <c r="G839" s="5">
        <v>535</v>
      </c>
      <c r="H839" s="32">
        <f t="shared" si="15"/>
        <v>50.952380952380949</v>
      </c>
    </row>
    <row r="840" spans="1:8" ht="13.5" customHeight="1">
      <c r="A840" s="7">
        <v>46028</v>
      </c>
      <c r="B840" s="201"/>
      <c r="C840" s="11" t="s">
        <v>11</v>
      </c>
      <c r="D840" s="4">
        <v>10.3</v>
      </c>
      <c r="E840" s="5"/>
      <c r="F840" s="5"/>
      <c r="G840" s="5">
        <v>1035</v>
      </c>
      <c r="H840" s="32">
        <f t="shared" si="15"/>
        <v>100.48543689320388</v>
      </c>
    </row>
    <row r="841" spans="1:8" ht="13.5" customHeight="1">
      <c r="A841" s="7">
        <v>46028</v>
      </c>
      <c r="B841" s="201"/>
      <c r="C841" s="11" t="s">
        <v>84</v>
      </c>
      <c r="D841" s="4"/>
      <c r="E841" s="5"/>
      <c r="F841" s="5">
        <v>11</v>
      </c>
      <c r="G841" s="5"/>
      <c r="H841" s="32" t="e">
        <f t="shared" si="15"/>
        <v>#DIV/0!</v>
      </c>
    </row>
    <row r="842" spans="1:8" ht="13.5" customHeight="1">
      <c r="A842" s="7">
        <v>46028</v>
      </c>
      <c r="B842" s="201"/>
      <c r="C842" s="8" t="s">
        <v>12</v>
      </c>
      <c r="D842" s="4">
        <v>10.6</v>
      </c>
      <c r="E842" s="5"/>
      <c r="F842" s="5"/>
      <c r="G842" s="5">
        <v>825</v>
      </c>
      <c r="H842" s="32">
        <f t="shared" si="15"/>
        <v>77.830188679245282</v>
      </c>
    </row>
    <row r="843" spans="1:8" ht="13.5" customHeight="1">
      <c r="A843" s="7">
        <v>46028</v>
      </c>
      <c r="B843" s="201"/>
      <c r="C843" s="57" t="s">
        <v>13</v>
      </c>
      <c r="D843" s="4"/>
      <c r="E843" s="5">
        <v>8</v>
      </c>
      <c r="F843" s="5"/>
      <c r="G843" s="5"/>
      <c r="H843" s="32" t="e">
        <f t="shared" si="15"/>
        <v>#DIV/0!</v>
      </c>
    </row>
    <row r="844" spans="1:8" ht="13.5" customHeight="1">
      <c r="A844" s="7">
        <v>46028</v>
      </c>
      <c r="B844" s="201"/>
      <c r="C844" s="8" t="s">
        <v>14</v>
      </c>
      <c r="D844" s="4">
        <v>10.4</v>
      </c>
      <c r="E844" s="5"/>
      <c r="F844" s="5"/>
      <c r="G844" s="5">
        <v>825</v>
      </c>
      <c r="H844" s="32">
        <f t="shared" si="15"/>
        <v>79.32692307692308</v>
      </c>
    </row>
    <row r="845" spans="1:8" ht="13.5" customHeight="1">
      <c r="A845" s="7">
        <v>46028</v>
      </c>
      <c r="B845" s="201"/>
      <c r="C845" s="11" t="s">
        <v>15</v>
      </c>
      <c r="D845" s="4">
        <v>10</v>
      </c>
      <c r="E845" s="5">
        <v>0.5</v>
      </c>
      <c r="F845" s="5"/>
      <c r="G845" s="5">
        <v>935</v>
      </c>
      <c r="H845" s="32">
        <f t="shared" si="15"/>
        <v>93.5</v>
      </c>
    </row>
    <row r="846" spans="1:8" ht="13.5" customHeight="1">
      <c r="A846" s="7">
        <v>46028</v>
      </c>
      <c r="B846" s="201"/>
      <c r="C846" s="11" t="s">
        <v>16</v>
      </c>
      <c r="D846" s="4">
        <v>10.5</v>
      </c>
      <c r="E846" s="5"/>
      <c r="F846" s="5"/>
      <c r="G846" s="5">
        <v>960</v>
      </c>
      <c r="H846" s="32">
        <f t="shared" si="15"/>
        <v>91.428571428571431</v>
      </c>
    </row>
    <row r="847" spans="1:8" ht="13.5" customHeight="1">
      <c r="A847" s="7">
        <v>46028</v>
      </c>
      <c r="B847" s="201"/>
      <c r="C847" s="11" t="s">
        <v>17</v>
      </c>
      <c r="D847" s="4">
        <v>7.6</v>
      </c>
      <c r="E847" s="5"/>
      <c r="F847" s="5">
        <v>5</v>
      </c>
      <c r="G847" s="5">
        <v>700</v>
      </c>
      <c r="H847" s="32">
        <f t="shared" si="15"/>
        <v>92.10526315789474</v>
      </c>
    </row>
    <row r="848" spans="1:8" ht="13.5" customHeight="1">
      <c r="A848" s="7">
        <v>46028</v>
      </c>
      <c r="B848" s="201"/>
      <c r="C848" s="8" t="s">
        <v>18</v>
      </c>
      <c r="D848" s="4">
        <v>10.6</v>
      </c>
      <c r="E848" s="5"/>
      <c r="F848" s="5"/>
      <c r="G848" s="5">
        <v>945</v>
      </c>
      <c r="H848" s="32">
        <f t="shared" si="15"/>
        <v>89.150943396226424</v>
      </c>
    </row>
    <row r="849" spans="1:8" ht="13.5" customHeight="1">
      <c r="A849" s="7">
        <v>46028</v>
      </c>
      <c r="B849" s="201"/>
      <c r="C849" s="57" t="s">
        <v>19</v>
      </c>
      <c r="D849" s="4"/>
      <c r="E849" s="5">
        <v>12</v>
      </c>
      <c r="F849" s="5"/>
      <c r="G849" s="5"/>
      <c r="H849" s="32" t="e">
        <f t="shared" si="15"/>
        <v>#DIV/0!</v>
      </c>
    </row>
    <row r="850" spans="1:8" ht="13.5" customHeight="1">
      <c r="A850" s="7">
        <v>46028</v>
      </c>
      <c r="B850" s="201"/>
      <c r="C850" s="8" t="s">
        <v>20</v>
      </c>
      <c r="D850" s="4"/>
      <c r="E850" s="5"/>
      <c r="F850" s="5">
        <v>11</v>
      </c>
      <c r="G850" s="5"/>
      <c r="H850" s="32" t="e">
        <f t="shared" si="15"/>
        <v>#DIV/0!</v>
      </c>
    </row>
    <row r="851" spans="1:8" ht="13.5" customHeight="1">
      <c r="A851" s="7">
        <v>46028</v>
      </c>
      <c r="B851" s="201"/>
      <c r="C851" s="11" t="s">
        <v>85</v>
      </c>
      <c r="D851" s="4">
        <v>10</v>
      </c>
      <c r="E851" s="5">
        <v>0.5</v>
      </c>
      <c r="F851" s="5"/>
      <c r="G851" s="5">
        <v>1025</v>
      </c>
      <c r="H851" s="32">
        <f t="shared" si="15"/>
        <v>102.5</v>
      </c>
    </row>
    <row r="852" spans="1:8" ht="13.5" customHeight="1">
      <c r="A852" s="7">
        <v>46028</v>
      </c>
      <c r="B852" s="201"/>
      <c r="C852" s="8" t="s">
        <v>22</v>
      </c>
      <c r="D852" s="4">
        <v>10.199999999999999</v>
      </c>
      <c r="E852" s="5"/>
      <c r="F852" s="5"/>
      <c r="G852" s="5">
        <v>845</v>
      </c>
      <c r="H852" s="32">
        <f t="shared" si="15"/>
        <v>82.843137254901961</v>
      </c>
    </row>
    <row r="853" spans="1:8" ht="13.5" customHeight="1">
      <c r="A853" s="7">
        <v>46028</v>
      </c>
      <c r="B853" s="201"/>
      <c r="C853" s="11" t="s">
        <v>23</v>
      </c>
      <c r="D853" s="4"/>
      <c r="E853" s="5"/>
      <c r="F853" s="5">
        <v>4</v>
      </c>
      <c r="G853" s="5"/>
      <c r="H853" s="32" t="e">
        <f t="shared" si="15"/>
        <v>#DIV/0!</v>
      </c>
    </row>
    <row r="854" spans="1:8" ht="13.5" customHeight="1">
      <c r="A854" s="7">
        <v>46028</v>
      </c>
      <c r="B854" s="201"/>
      <c r="C854" s="21" t="s">
        <v>24</v>
      </c>
      <c r="D854" s="4">
        <v>10.1</v>
      </c>
      <c r="E854" s="5"/>
      <c r="F854" s="5"/>
      <c r="G854" s="5">
        <v>950</v>
      </c>
      <c r="H854" s="32">
        <f t="shared" si="15"/>
        <v>94.059405940594061</v>
      </c>
    </row>
    <row r="855" spans="1:8" ht="13.5" customHeight="1">
      <c r="A855" s="7">
        <v>46028</v>
      </c>
      <c r="B855" s="201"/>
      <c r="C855" s="8" t="s">
        <v>25</v>
      </c>
      <c r="D855" s="4">
        <v>10.199999999999999</v>
      </c>
      <c r="E855" s="5"/>
      <c r="F855" s="5"/>
      <c r="G855" s="5">
        <v>865</v>
      </c>
      <c r="H855" s="32">
        <f t="shared" si="15"/>
        <v>84.803921568627459</v>
      </c>
    </row>
    <row r="856" spans="1:8" ht="13.5" customHeight="1">
      <c r="A856" s="7">
        <v>46028</v>
      </c>
      <c r="B856" s="201"/>
      <c r="C856" s="11" t="s">
        <v>26</v>
      </c>
      <c r="D856" s="4">
        <v>10.199999999999999</v>
      </c>
      <c r="E856" s="5"/>
      <c r="F856" s="5"/>
      <c r="G856" s="5">
        <v>1180</v>
      </c>
      <c r="H856" s="32">
        <f t="shared" si="15"/>
        <v>115.68627450980392</v>
      </c>
    </row>
    <row r="857" spans="1:8" ht="13.5" customHeight="1">
      <c r="A857" s="7">
        <v>46028</v>
      </c>
      <c r="B857" s="201"/>
      <c r="C857" s="58" t="s">
        <v>27</v>
      </c>
      <c r="D857" s="4">
        <v>10</v>
      </c>
      <c r="E857" s="5"/>
      <c r="F857" s="5">
        <v>7</v>
      </c>
      <c r="G857" s="5">
        <v>655</v>
      </c>
      <c r="H857" s="32">
        <f t="shared" si="15"/>
        <v>65.5</v>
      </c>
    </row>
    <row r="858" spans="1:8" ht="13.5" customHeight="1">
      <c r="A858" s="7">
        <v>46028</v>
      </c>
      <c r="B858" s="201"/>
      <c r="C858" s="11" t="s">
        <v>28</v>
      </c>
      <c r="D858" s="4">
        <v>7.6</v>
      </c>
      <c r="E858" s="10"/>
      <c r="F858" s="10"/>
      <c r="G858" s="5">
        <v>880</v>
      </c>
      <c r="H858" s="32">
        <f t="shared" si="15"/>
        <v>115.78947368421053</v>
      </c>
    </row>
    <row r="859" spans="1:8" ht="13.5" customHeight="1">
      <c r="A859" s="7">
        <v>46028</v>
      </c>
      <c r="B859" s="201"/>
      <c r="C859" s="8" t="s">
        <v>29</v>
      </c>
      <c r="D859" s="4">
        <v>10.3</v>
      </c>
      <c r="E859" s="5"/>
      <c r="F859" s="5"/>
      <c r="G859" s="5">
        <v>885</v>
      </c>
      <c r="H859" s="32">
        <f t="shared" si="15"/>
        <v>85.922330097087368</v>
      </c>
    </row>
    <row r="860" spans="1:8" ht="13.5" customHeight="1">
      <c r="A860" s="7">
        <v>46028</v>
      </c>
      <c r="B860" s="201"/>
      <c r="C860" s="58" t="s">
        <v>30</v>
      </c>
      <c r="D860" s="4">
        <v>10.4</v>
      </c>
      <c r="E860" s="5"/>
      <c r="F860" s="5"/>
      <c r="G860" s="5">
        <v>1085</v>
      </c>
      <c r="H860" s="32">
        <f t="shared" si="15"/>
        <v>104.32692307692308</v>
      </c>
    </row>
    <row r="861" spans="1:8" ht="13.5" customHeight="1">
      <c r="A861" s="7">
        <v>46028</v>
      </c>
      <c r="B861" s="201"/>
      <c r="C861" s="59" t="s">
        <v>31</v>
      </c>
      <c r="D861" s="4">
        <v>10.4</v>
      </c>
      <c r="E861" s="5"/>
      <c r="F861" s="5"/>
      <c r="G861" s="5">
        <v>1050</v>
      </c>
      <c r="H861" s="32">
        <f t="shared" si="15"/>
        <v>100.96153846153845</v>
      </c>
    </row>
    <row r="862" spans="1:8" ht="13.5" customHeight="1">
      <c r="A862" s="7">
        <v>46028</v>
      </c>
      <c r="B862" s="201"/>
      <c r="C862" s="59" t="s">
        <v>32</v>
      </c>
      <c r="D862" s="4">
        <v>10.199999999999999</v>
      </c>
      <c r="E862" s="5"/>
      <c r="F862" s="5"/>
      <c r="G862" s="5">
        <v>960</v>
      </c>
      <c r="H862" s="32">
        <f t="shared" si="15"/>
        <v>94.117647058823536</v>
      </c>
    </row>
    <row r="863" spans="1:8" ht="13.5" customHeight="1">
      <c r="A863" s="7">
        <v>46028</v>
      </c>
      <c r="B863" s="201"/>
      <c r="C863" s="58" t="s">
        <v>33</v>
      </c>
      <c r="D863" s="4">
        <v>10.1</v>
      </c>
      <c r="E863" s="5"/>
      <c r="F863" s="5"/>
      <c r="G863" s="5">
        <v>1210</v>
      </c>
      <c r="H863" s="32">
        <f t="shared" si="15"/>
        <v>119.80198019801981</v>
      </c>
    </row>
    <row r="864" spans="1:8" ht="13.5" customHeight="1">
      <c r="A864" s="7">
        <v>46028</v>
      </c>
      <c r="B864" s="201"/>
      <c r="C864" s="58" t="s">
        <v>86</v>
      </c>
      <c r="D864" s="4">
        <v>9.1</v>
      </c>
      <c r="E864" s="5"/>
      <c r="F864" s="5"/>
      <c r="G864" s="5">
        <v>820</v>
      </c>
      <c r="H864" s="32">
        <f t="shared" si="15"/>
        <v>90.109890109890117</v>
      </c>
    </row>
    <row r="865" spans="1:8" ht="13.5" customHeight="1">
      <c r="A865" s="7">
        <v>46028</v>
      </c>
      <c r="B865" s="201"/>
      <c r="C865" s="59" t="s">
        <v>34</v>
      </c>
      <c r="D865" s="4">
        <v>10.199999999999999</v>
      </c>
      <c r="E865" s="5"/>
      <c r="F865" s="5"/>
      <c r="G865" s="5">
        <v>925</v>
      </c>
      <c r="H865" s="32">
        <f t="shared" si="15"/>
        <v>90.686274509803923</v>
      </c>
    </row>
    <row r="866" spans="1:8" ht="13.5" customHeight="1">
      <c r="A866" s="7">
        <v>46028</v>
      </c>
      <c r="B866" s="201"/>
      <c r="C866" s="8" t="s">
        <v>35</v>
      </c>
      <c r="D866" s="4">
        <v>10.199999999999999</v>
      </c>
      <c r="E866" s="5"/>
      <c r="F866" s="5"/>
      <c r="G866" s="5">
        <v>820</v>
      </c>
      <c r="H866" s="32">
        <f t="shared" si="15"/>
        <v>80.392156862745097</v>
      </c>
    </row>
    <row r="867" spans="1:8" ht="13.5" customHeight="1">
      <c r="A867" s="7">
        <v>46028</v>
      </c>
      <c r="B867" s="201"/>
      <c r="C867" s="11" t="s">
        <v>36</v>
      </c>
      <c r="D867" s="4">
        <v>10</v>
      </c>
      <c r="E867" s="10"/>
      <c r="F867" s="10"/>
      <c r="G867" s="5">
        <v>900</v>
      </c>
      <c r="H867" s="32">
        <f t="shared" si="15"/>
        <v>90</v>
      </c>
    </row>
    <row r="868" spans="1:8" ht="13.5" customHeight="1">
      <c r="A868" s="7">
        <v>46028</v>
      </c>
      <c r="B868" s="201"/>
      <c r="C868" s="59" t="s">
        <v>37</v>
      </c>
      <c r="D868" s="4">
        <v>9</v>
      </c>
      <c r="E868" s="10"/>
      <c r="F868" s="10">
        <v>5.5</v>
      </c>
      <c r="G868" s="5">
        <v>390</v>
      </c>
      <c r="H868" s="32">
        <f t="shared" si="15"/>
        <v>43.333333333333336</v>
      </c>
    </row>
    <row r="869" spans="1:8" ht="13.5" customHeight="1">
      <c r="A869" s="7">
        <v>46028</v>
      </c>
      <c r="B869" s="201"/>
      <c r="C869" s="8" t="s">
        <v>38</v>
      </c>
      <c r="D869" s="4">
        <v>10.3</v>
      </c>
      <c r="E869" s="5"/>
      <c r="F869" s="5"/>
      <c r="G869" s="5">
        <v>780</v>
      </c>
      <c r="H869" s="32">
        <f t="shared" si="15"/>
        <v>75.728155339805824</v>
      </c>
    </row>
    <row r="870" spans="1:8" ht="13.5" customHeight="1">
      <c r="A870" s="7">
        <v>46028</v>
      </c>
      <c r="B870" s="201"/>
      <c r="C870" s="58" t="s">
        <v>39</v>
      </c>
      <c r="D870" s="4">
        <v>10.1</v>
      </c>
      <c r="E870" s="10"/>
      <c r="F870" s="10"/>
      <c r="G870" s="5">
        <v>985</v>
      </c>
      <c r="H870" s="32">
        <f t="shared" si="15"/>
        <v>97.524752475247524</v>
      </c>
    </row>
    <row r="871" spans="1:8" ht="13.5" customHeight="1">
      <c r="A871" s="7">
        <v>46028</v>
      </c>
      <c r="B871" s="201"/>
      <c r="C871" s="59" t="s">
        <v>40</v>
      </c>
      <c r="D871" s="4">
        <v>10</v>
      </c>
      <c r="E871" s="5"/>
      <c r="F871" s="5"/>
      <c r="G871" s="5">
        <v>935</v>
      </c>
      <c r="H871" s="32">
        <f t="shared" si="15"/>
        <v>93.5</v>
      </c>
    </row>
    <row r="872" spans="1:8" ht="13.5" customHeight="1">
      <c r="A872" s="7">
        <v>46028</v>
      </c>
      <c r="B872" s="201"/>
      <c r="C872" s="8" t="s">
        <v>87</v>
      </c>
      <c r="D872" s="4">
        <v>9.8000000000000007</v>
      </c>
      <c r="E872" s="10"/>
      <c r="F872" s="10"/>
      <c r="G872" s="5">
        <v>795</v>
      </c>
      <c r="H872" s="32">
        <f t="shared" si="15"/>
        <v>81.122448979591837</v>
      </c>
    </row>
    <row r="873" spans="1:8" ht="13.5" customHeight="1">
      <c r="A873" s="7">
        <v>46028</v>
      </c>
      <c r="B873" s="201"/>
      <c r="C873" s="60" t="s">
        <v>41</v>
      </c>
      <c r="D873" s="4">
        <v>10</v>
      </c>
      <c r="E873" s="5"/>
      <c r="F873" s="5"/>
      <c r="G873" s="5">
        <v>1005</v>
      </c>
      <c r="H873" s="32">
        <f t="shared" si="15"/>
        <v>100.5</v>
      </c>
    </row>
    <row r="874" spans="1:8" ht="13.5" customHeight="1">
      <c r="A874" s="7">
        <v>46028</v>
      </c>
      <c r="B874" s="201"/>
      <c r="C874" s="61" t="s">
        <v>42</v>
      </c>
      <c r="D874" s="4">
        <v>10.199999999999999</v>
      </c>
      <c r="E874" s="5"/>
      <c r="F874" s="5"/>
      <c r="G874" s="5">
        <v>870</v>
      </c>
      <c r="H874" s="32">
        <f t="shared" si="15"/>
        <v>85.294117647058826</v>
      </c>
    </row>
    <row r="875" spans="1:8" ht="13.5" customHeight="1">
      <c r="A875" s="7">
        <v>46028</v>
      </c>
      <c r="B875" s="201"/>
      <c r="C875" s="58" t="s">
        <v>88</v>
      </c>
      <c r="D875" s="4"/>
      <c r="E875" s="5"/>
      <c r="F875" s="5">
        <v>12</v>
      </c>
      <c r="G875" s="5"/>
      <c r="H875" s="32" t="e">
        <f t="shared" si="15"/>
        <v>#DIV/0!</v>
      </c>
    </row>
    <row r="876" spans="1:8" ht="13.5" customHeight="1">
      <c r="A876" s="7">
        <v>46028</v>
      </c>
      <c r="B876" s="201"/>
      <c r="C876" s="22" t="s">
        <v>43</v>
      </c>
      <c r="D876" s="4">
        <v>10.4</v>
      </c>
      <c r="E876" s="5"/>
      <c r="F876" s="5"/>
      <c r="G876" s="5">
        <v>1040</v>
      </c>
      <c r="H876" s="32">
        <f t="shared" si="15"/>
        <v>100</v>
      </c>
    </row>
    <row r="877" spans="1:8" ht="13.5" customHeight="1">
      <c r="A877" s="7">
        <v>46028</v>
      </c>
      <c r="B877" s="201"/>
      <c r="C877" s="61" t="s">
        <v>44</v>
      </c>
      <c r="D877" s="4">
        <v>6.2</v>
      </c>
      <c r="E877" s="5"/>
      <c r="F877" s="5">
        <v>6.5</v>
      </c>
      <c r="G877" s="5">
        <v>475</v>
      </c>
      <c r="H877" s="32">
        <f t="shared" si="15"/>
        <v>76.612903225806448</v>
      </c>
    </row>
    <row r="878" spans="1:8" ht="13.5" customHeight="1">
      <c r="A878" s="7">
        <v>46028</v>
      </c>
      <c r="B878" s="201"/>
      <c r="C878" s="58" t="s">
        <v>89</v>
      </c>
      <c r="D878" s="4"/>
      <c r="E878" s="10"/>
      <c r="F878" s="5">
        <v>12</v>
      </c>
      <c r="G878" s="5"/>
      <c r="H878" s="32" t="e">
        <f t="shared" si="15"/>
        <v>#DIV/0!</v>
      </c>
    </row>
    <row r="879" spans="1:8" ht="13.5" customHeight="1">
      <c r="A879" s="7">
        <v>46028</v>
      </c>
      <c r="B879" s="201"/>
      <c r="C879" s="23" t="s">
        <v>45</v>
      </c>
      <c r="D879" s="4"/>
      <c r="E879" s="10">
        <v>12</v>
      </c>
      <c r="F879" s="5"/>
      <c r="G879" s="5"/>
      <c r="H879" s="32" t="e">
        <f t="shared" si="15"/>
        <v>#DIV/0!</v>
      </c>
    </row>
    <row r="880" spans="1:8" ht="13.5" customHeight="1">
      <c r="A880" s="7">
        <v>46028</v>
      </c>
      <c r="B880" s="201"/>
      <c r="C880" s="61" t="s">
        <v>46</v>
      </c>
      <c r="D880" s="4">
        <v>10.1</v>
      </c>
      <c r="E880" s="10">
        <v>1</v>
      </c>
      <c r="F880" s="5"/>
      <c r="G880" s="5">
        <v>910</v>
      </c>
      <c r="H880" s="32">
        <f t="shared" si="15"/>
        <v>90.099009900990097</v>
      </c>
    </row>
    <row r="881" spans="1:8" ht="13.5" customHeight="1">
      <c r="A881" s="7">
        <v>46028</v>
      </c>
      <c r="B881" s="201"/>
      <c r="C881" s="61" t="s">
        <v>47</v>
      </c>
      <c r="D881" s="4">
        <v>10.4</v>
      </c>
      <c r="E881" s="10"/>
      <c r="F881" s="5"/>
      <c r="G881" s="5">
        <v>910</v>
      </c>
      <c r="H881" s="32">
        <f t="shared" si="15"/>
        <v>87.5</v>
      </c>
    </row>
    <row r="882" spans="1:8" ht="13.5" customHeight="1">
      <c r="A882" s="7">
        <v>46028</v>
      </c>
      <c r="B882" s="201"/>
      <c r="C882" s="22" t="s">
        <v>48</v>
      </c>
      <c r="D882" s="4">
        <v>10.4</v>
      </c>
      <c r="E882" s="10"/>
      <c r="F882" s="5"/>
      <c r="G882" s="5">
        <v>1105</v>
      </c>
      <c r="H882" s="32">
        <f t="shared" si="15"/>
        <v>106.25</v>
      </c>
    </row>
    <row r="883" spans="1:8" ht="13.5" customHeight="1">
      <c r="A883" s="7">
        <v>46028</v>
      </c>
      <c r="B883" s="201"/>
      <c r="C883" s="22" t="s">
        <v>49</v>
      </c>
      <c r="D883" s="4">
        <v>10.5</v>
      </c>
      <c r="E883" s="10"/>
      <c r="F883" s="5"/>
      <c r="G883" s="5">
        <v>870</v>
      </c>
      <c r="H883" s="32">
        <f t="shared" si="15"/>
        <v>82.857142857142861</v>
      </c>
    </row>
    <row r="884" spans="1:8" ht="13.5" customHeight="1">
      <c r="A884" s="7">
        <v>46028</v>
      </c>
      <c r="B884" s="201"/>
      <c r="C884" s="62" t="s">
        <v>50</v>
      </c>
      <c r="D884" s="4">
        <v>9.9</v>
      </c>
      <c r="E884" s="10">
        <v>0.5</v>
      </c>
      <c r="F884" s="5"/>
      <c r="G884" s="5">
        <v>830</v>
      </c>
      <c r="H884" s="32">
        <f t="shared" si="15"/>
        <v>83.838383838383834</v>
      </c>
    </row>
    <row r="885" spans="1:8" ht="13.5" customHeight="1">
      <c r="A885" s="7">
        <v>46028</v>
      </c>
      <c r="B885" s="201"/>
      <c r="C885" s="61" t="s">
        <v>51</v>
      </c>
      <c r="D885" s="4">
        <v>10.199999999999999</v>
      </c>
      <c r="E885" s="10"/>
      <c r="F885" s="5"/>
      <c r="G885" s="5">
        <v>995</v>
      </c>
      <c r="H885" s="32">
        <f t="shared" si="15"/>
        <v>97.54901960784315</v>
      </c>
    </row>
    <row r="886" spans="1:8" ht="13.5" customHeight="1">
      <c r="A886" s="7">
        <v>46028</v>
      </c>
      <c r="B886" s="201"/>
      <c r="C886" s="21" t="s">
        <v>90</v>
      </c>
      <c r="D886" s="4">
        <v>10.1</v>
      </c>
      <c r="E886" s="10">
        <v>0.83</v>
      </c>
      <c r="F886" s="5">
        <v>5</v>
      </c>
      <c r="G886" s="5">
        <v>515</v>
      </c>
      <c r="H886" s="32">
        <f t="shared" si="15"/>
        <v>50.990099009900995</v>
      </c>
    </row>
    <row r="887" spans="1:8" ht="13.5" customHeight="1">
      <c r="A887" s="7">
        <v>46028</v>
      </c>
      <c r="B887" s="201"/>
      <c r="C887" s="24" t="s">
        <v>52</v>
      </c>
      <c r="D887" s="4">
        <v>6</v>
      </c>
      <c r="E887" s="10"/>
      <c r="F887" s="5">
        <v>4.5</v>
      </c>
      <c r="G887" s="5">
        <v>565</v>
      </c>
      <c r="H887" s="32">
        <f t="shared" si="15"/>
        <v>94.166666666666671</v>
      </c>
    </row>
    <row r="888" spans="1:8" ht="13.5" customHeight="1">
      <c r="A888" s="7">
        <v>46028</v>
      </c>
      <c r="B888" s="201"/>
      <c r="C888" s="22" t="s">
        <v>53</v>
      </c>
      <c r="D888" s="4">
        <v>4.9000000000000004</v>
      </c>
      <c r="E888" s="10"/>
      <c r="F888" s="5">
        <v>7</v>
      </c>
      <c r="G888" s="5">
        <v>320</v>
      </c>
      <c r="H888" s="32">
        <f t="shared" si="15"/>
        <v>65.306122448979593</v>
      </c>
    </row>
    <row r="889" spans="1:8" ht="13.5" customHeight="1">
      <c r="A889" s="7">
        <v>46028</v>
      </c>
      <c r="B889" s="201"/>
      <c r="C889" s="60" t="s">
        <v>54</v>
      </c>
      <c r="D889" s="4">
        <v>10.6</v>
      </c>
      <c r="E889" s="10">
        <v>0.5</v>
      </c>
      <c r="F889" s="5"/>
      <c r="G889" s="5">
        <v>1120</v>
      </c>
      <c r="H889" s="32">
        <f t="shared" si="15"/>
        <v>105.66037735849056</v>
      </c>
    </row>
    <row r="890" spans="1:8" ht="13.5" customHeight="1">
      <c r="A890" s="7">
        <v>46028</v>
      </c>
      <c r="B890" s="201"/>
      <c r="C890" s="23" t="s">
        <v>55</v>
      </c>
      <c r="D890" s="4">
        <v>10.4</v>
      </c>
      <c r="E890" s="10"/>
      <c r="F890" s="5"/>
      <c r="G890" s="5">
        <v>880</v>
      </c>
      <c r="H890" s="32">
        <f t="shared" si="15"/>
        <v>84.615384615384613</v>
      </c>
    </row>
    <row r="891" spans="1:8" ht="13.5" customHeight="1">
      <c r="A891" s="7">
        <v>46028</v>
      </c>
      <c r="B891" s="201"/>
      <c r="C891" s="22" t="s">
        <v>56</v>
      </c>
      <c r="D891" s="4">
        <v>10.5</v>
      </c>
      <c r="E891" s="10"/>
      <c r="F891" s="5"/>
      <c r="G891" s="5">
        <v>1250</v>
      </c>
      <c r="H891" s="32">
        <f t="shared" si="15"/>
        <v>119.04761904761905</v>
      </c>
    </row>
    <row r="892" spans="1:8" ht="13.5" customHeight="1">
      <c r="A892" s="7">
        <v>46028</v>
      </c>
      <c r="B892" s="201"/>
      <c r="C892" s="23" t="s">
        <v>57</v>
      </c>
      <c r="D892" s="4"/>
      <c r="E892" s="10">
        <v>12</v>
      </c>
      <c r="F892" s="5"/>
      <c r="G892" s="5"/>
      <c r="H892" s="32" t="e">
        <f t="shared" si="15"/>
        <v>#DIV/0!</v>
      </c>
    </row>
    <row r="893" spans="1:8" ht="13.5" customHeight="1">
      <c r="A893" s="7">
        <v>46028</v>
      </c>
      <c r="B893" s="201"/>
      <c r="C893" s="58" t="s">
        <v>91</v>
      </c>
      <c r="D893" s="4">
        <v>10.5</v>
      </c>
      <c r="E893" s="10"/>
      <c r="F893" s="5"/>
      <c r="G893" s="5">
        <v>1150</v>
      </c>
      <c r="H893" s="32">
        <f t="shared" si="15"/>
        <v>109.52380952380952</v>
      </c>
    </row>
    <row r="894" spans="1:8" ht="13.5" customHeight="1">
      <c r="A894" s="7">
        <v>46028</v>
      </c>
      <c r="B894" s="201"/>
      <c r="C894" s="8" t="s">
        <v>92</v>
      </c>
      <c r="D894" s="4">
        <v>8.6999999999999993</v>
      </c>
      <c r="E894" s="4"/>
      <c r="F894" s="4"/>
      <c r="G894" s="4">
        <v>1120</v>
      </c>
      <c r="H894" s="32">
        <f t="shared" si="15"/>
        <v>128.73563218390805</v>
      </c>
    </row>
    <row r="895" spans="1:8" ht="13.5" customHeight="1">
      <c r="A895" s="7">
        <v>46028</v>
      </c>
      <c r="B895" s="201"/>
      <c r="C895" s="8" t="s">
        <v>58</v>
      </c>
      <c r="D895" s="4"/>
      <c r="E895" s="4"/>
      <c r="F895" s="4">
        <v>12</v>
      </c>
      <c r="G895" s="4"/>
      <c r="H895" s="32" t="e">
        <f t="shared" si="15"/>
        <v>#DIV/0!</v>
      </c>
    </row>
    <row r="896" spans="1:8" ht="13.5" customHeight="1">
      <c r="A896" s="7">
        <v>46028</v>
      </c>
      <c r="B896" s="201"/>
      <c r="C896" s="8" t="s">
        <v>59</v>
      </c>
      <c r="D896" s="4">
        <v>10.5</v>
      </c>
      <c r="E896" s="4"/>
      <c r="F896" s="4"/>
      <c r="G896" s="4">
        <v>1095</v>
      </c>
      <c r="H896" s="32">
        <f t="shared" si="15"/>
        <v>104.28571428571429</v>
      </c>
    </row>
    <row r="897" spans="1:8" ht="13.5" customHeight="1">
      <c r="A897" s="7">
        <v>46028</v>
      </c>
      <c r="B897" s="201"/>
      <c r="C897" s="8" t="s">
        <v>60</v>
      </c>
      <c r="D897" s="4">
        <v>10.3</v>
      </c>
      <c r="E897" s="4"/>
      <c r="F897" s="4"/>
      <c r="G897" s="4">
        <v>995</v>
      </c>
      <c r="H897" s="32">
        <f t="shared" si="15"/>
        <v>96.601941747572809</v>
      </c>
    </row>
    <row r="898" spans="1:8" ht="13.5" customHeight="1">
      <c r="A898" s="7">
        <v>46028</v>
      </c>
      <c r="B898" s="201"/>
      <c r="C898" s="8" t="s">
        <v>61</v>
      </c>
      <c r="D898" s="4">
        <v>10.8</v>
      </c>
      <c r="E898" s="4">
        <v>0.5</v>
      </c>
      <c r="F898" s="4"/>
      <c r="G898" s="4">
        <v>1475</v>
      </c>
      <c r="H898" s="32">
        <f t="shared" si="15"/>
        <v>136.57407407407408</v>
      </c>
    </row>
    <row r="899" spans="1:8" ht="13.5" customHeight="1">
      <c r="A899" s="7">
        <v>46028</v>
      </c>
      <c r="B899" s="201"/>
      <c r="C899" s="8" t="s">
        <v>62</v>
      </c>
      <c r="D899" s="4">
        <v>6.8</v>
      </c>
      <c r="E899" s="4"/>
      <c r="F899" s="4">
        <v>4</v>
      </c>
      <c r="G899" s="4">
        <v>925</v>
      </c>
      <c r="H899" s="32">
        <f t="shared" si="15"/>
        <v>136.02941176470588</v>
      </c>
    </row>
    <row r="900" spans="1:8" ht="13.5" customHeight="1">
      <c r="A900" s="7">
        <v>46028</v>
      </c>
      <c r="B900" s="201"/>
      <c r="C900" s="36" t="s">
        <v>63</v>
      </c>
      <c r="D900" s="4">
        <v>8.9</v>
      </c>
      <c r="E900" s="4">
        <v>1.33</v>
      </c>
      <c r="F900" s="4"/>
      <c r="G900" s="4">
        <v>1415</v>
      </c>
      <c r="H900" s="32">
        <f t="shared" si="15"/>
        <v>158.98876404494382</v>
      </c>
    </row>
    <row r="901" spans="1:8" ht="13.5" customHeight="1">
      <c r="A901" s="7">
        <v>46028</v>
      </c>
      <c r="B901" s="201"/>
      <c r="C901" s="8" t="s">
        <v>64</v>
      </c>
      <c r="D901" s="4">
        <v>10.3</v>
      </c>
      <c r="E901" s="4"/>
      <c r="F901" s="4"/>
      <c r="G901" s="4">
        <v>810</v>
      </c>
      <c r="H901" s="32">
        <f t="shared" si="15"/>
        <v>78.640776699029118</v>
      </c>
    </row>
    <row r="902" spans="1:8" ht="13.5" customHeight="1">
      <c r="A902" s="7">
        <v>46028</v>
      </c>
      <c r="B902" s="201"/>
      <c r="C902" s="8" t="s">
        <v>65</v>
      </c>
      <c r="D902" s="4">
        <v>9.1999999999999993</v>
      </c>
      <c r="E902" s="4">
        <v>1.66</v>
      </c>
      <c r="F902" s="4"/>
      <c r="G902" s="4">
        <v>1060</v>
      </c>
      <c r="H902" s="32">
        <f t="shared" si="15"/>
        <v>115.21739130434783</v>
      </c>
    </row>
    <row r="903" spans="1:8" ht="13.5" customHeight="1">
      <c r="A903" s="7">
        <v>46028</v>
      </c>
      <c r="B903" s="201"/>
      <c r="C903" s="8" t="s">
        <v>66</v>
      </c>
      <c r="D903" s="4">
        <v>9</v>
      </c>
      <c r="E903" s="4">
        <v>0.5</v>
      </c>
      <c r="F903" s="4"/>
      <c r="G903" s="4">
        <v>1130</v>
      </c>
      <c r="H903" s="32">
        <f t="shared" si="15"/>
        <v>125.55555555555556</v>
      </c>
    </row>
    <row r="904" spans="1:8" ht="13.5" customHeight="1">
      <c r="A904" s="7">
        <v>46028</v>
      </c>
      <c r="B904" s="201"/>
      <c r="C904" s="8" t="s">
        <v>67</v>
      </c>
      <c r="D904" s="4">
        <v>2.6</v>
      </c>
      <c r="E904" s="4">
        <v>10</v>
      </c>
      <c r="F904" s="4"/>
      <c r="G904" s="4">
        <v>300</v>
      </c>
      <c r="H904" s="32">
        <f t="shared" si="15"/>
        <v>115.38461538461539</v>
      </c>
    </row>
    <row r="905" spans="1:8" ht="13.5" customHeight="1">
      <c r="A905" s="7">
        <v>46028</v>
      </c>
      <c r="B905" s="201"/>
      <c r="C905" s="36" t="s">
        <v>68</v>
      </c>
      <c r="D905" s="4">
        <v>10</v>
      </c>
      <c r="E905" s="4">
        <v>5.5</v>
      </c>
      <c r="F905" s="4"/>
      <c r="G905" s="4">
        <v>1500</v>
      </c>
      <c r="H905" s="32">
        <f t="shared" si="15"/>
        <v>150</v>
      </c>
    </row>
    <row r="906" spans="1:8" ht="13.5" customHeight="1">
      <c r="A906" s="7">
        <v>46028</v>
      </c>
      <c r="B906" s="201"/>
      <c r="C906" s="8" t="s">
        <v>69</v>
      </c>
      <c r="D906" s="4"/>
      <c r="E906" s="4"/>
      <c r="F906" s="4">
        <v>12</v>
      </c>
      <c r="G906" s="4"/>
      <c r="H906" s="32" t="e">
        <f t="shared" si="15"/>
        <v>#DIV/0!</v>
      </c>
    </row>
    <row r="907" spans="1:8" ht="13.5" customHeight="1">
      <c r="A907" s="7">
        <v>46028</v>
      </c>
      <c r="B907" s="201"/>
      <c r="C907" s="74" t="s">
        <v>70</v>
      </c>
      <c r="D907" s="4">
        <v>10.1</v>
      </c>
      <c r="E907" s="4">
        <v>0.5</v>
      </c>
      <c r="F907" s="4">
        <v>2</v>
      </c>
      <c r="G907" s="4">
        <v>960</v>
      </c>
      <c r="H907" s="32">
        <f t="shared" si="15"/>
        <v>95.049504950495049</v>
      </c>
    </row>
    <row r="908" spans="1:8" ht="13.5" customHeight="1">
      <c r="A908" s="7">
        <v>46028</v>
      </c>
      <c r="B908" s="201"/>
      <c r="C908" s="36" t="s">
        <v>71</v>
      </c>
      <c r="D908" s="4">
        <v>7</v>
      </c>
      <c r="E908" s="4">
        <v>2</v>
      </c>
      <c r="F908" s="4"/>
      <c r="G908" s="4">
        <v>365</v>
      </c>
      <c r="H908" s="32">
        <f t="shared" si="15"/>
        <v>52.142857142857146</v>
      </c>
    </row>
    <row r="909" spans="1:8" ht="13.5" customHeight="1">
      <c r="A909" s="7">
        <v>46028</v>
      </c>
      <c r="B909" s="201"/>
      <c r="C909" s="8" t="s">
        <v>72</v>
      </c>
      <c r="D909" s="4">
        <v>9.9</v>
      </c>
      <c r="E909" s="4"/>
      <c r="F909" s="4"/>
      <c r="G909" s="4">
        <v>1205</v>
      </c>
      <c r="H909" s="32">
        <f t="shared" si="15"/>
        <v>121.71717171717171</v>
      </c>
    </row>
    <row r="910" spans="1:8" ht="13.5" customHeight="1">
      <c r="A910" s="7">
        <v>46028</v>
      </c>
      <c r="B910" s="201"/>
      <c r="C910" s="8" t="s">
        <v>73</v>
      </c>
      <c r="D910" s="4">
        <v>10.4</v>
      </c>
      <c r="E910" s="63"/>
      <c r="F910" s="4"/>
      <c r="G910" s="4">
        <v>1290</v>
      </c>
      <c r="H910" s="32">
        <f t="shared" si="15"/>
        <v>124.03846153846153</v>
      </c>
    </row>
    <row r="911" spans="1:8" ht="13.5" customHeight="1">
      <c r="A911" s="7">
        <v>46028</v>
      </c>
      <c r="B911" s="201"/>
      <c r="C911" s="8" t="s">
        <v>74</v>
      </c>
      <c r="D911" s="4">
        <v>8.8000000000000007</v>
      </c>
      <c r="E911" s="63">
        <v>0.5</v>
      </c>
      <c r="F911" s="4"/>
      <c r="G911" s="25">
        <v>1210</v>
      </c>
      <c r="H911" s="32">
        <f t="shared" si="15"/>
        <v>137.5</v>
      </c>
    </row>
    <row r="912" spans="1:8" ht="13.5" customHeight="1">
      <c r="A912" s="7">
        <v>46028</v>
      </c>
      <c r="B912" s="201"/>
      <c r="C912" s="36" t="s">
        <v>75</v>
      </c>
      <c r="D912" s="4">
        <v>1.7</v>
      </c>
      <c r="E912" s="4">
        <v>10</v>
      </c>
      <c r="F912" s="4"/>
      <c r="G912" s="4">
        <v>165</v>
      </c>
      <c r="H912" s="32">
        <f t="shared" si="15"/>
        <v>97.058823529411768</v>
      </c>
    </row>
    <row r="913" spans="1:8" ht="13.5" customHeight="1">
      <c r="A913" s="7">
        <v>46028</v>
      </c>
      <c r="B913" s="201"/>
      <c r="C913" s="8" t="s">
        <v>76</v>
      </c>
      <c r="D913" s="4">
        <v>8.9</v>
      </c>
      <c r="E913" s="63">
        <v>0.5</v>
      </c>
      <c r="F913" s="4"/>
      <c r="G913" s="4">
        <v>1110</v>
      </c>
      <c r="H913" s="32">
        <f t="shared" si="15"/>
        <v>124.71910112359551</v>
      </c>
    </row>
    <row r="914" spans="1:8" ht="13.5" customHeight="1">
      <c r="A914" s="7">
        <v>46028</v>
      </c>
      <c r="B914" s="202"/>
      <c r="C914" s="64" t="s">
        <v>93</v>
      </c>
      <c r="D914" s="9">
        <v>625.29999999999995</v>
      </c>
      <c r="E914" s="3">
        <v>75.650000000000006</v>
      </c>
      <c r="F914" s="3">
        <v>126.5</v>
      </c>
      <c r="G914" s="9">
        <v>58710</v>
      </c>
      <c r="H914" s="33">
        <f t="shared" si="15"/>
        <v>93.890932352470827</v>
      </c>
    </row>
    <row r="915" spans="1:8" ht="13.5" customHeight="1">
      <c r="A915" s="7">
        <v>46028</v>
      </c>
      <c r="B915" s="200" t="s">
        <v>106</v>
      </c>
      <c r="C915" s="11" t="s">
        <v>80</v>
      </c>
      <c r="D915" s="4"/>
      <c r="E915" s="10"/>
      <c r="F915" s="5">
        <v>12</v>
      </c>
      <c r="G915" s="5"/>
      <c r="H915" s="32" t="e">
        <f>G915/D915</f>
        <v>#DIV/0!</v>
      </c>
    </row>
    <row r="916" spans="1:8" ht="13.5" customHeight="1">
      <c r="A916" s="7">
        <v>46028</v>
      </c>
      <c r="B916" s="201"/>
      <c r="C916" s="8" t="s">
        <v>81</v>
      </c>
      <c r="D916" s="4">
        <v>10.5</v>
      </c>
      <c r="E916" s="10"/>
      <c r="F916" s="5"/>
      <c r="G916" s="5">
        <v>550</v>
      </c>
      <c r="H916" s="32">
        <f t="shared" ref="H916:H996" si="16">G916/D916</f>
        <v>52.38095238095238</v>
      </c>
    </row>
    <row r="917" spans="1:8" ht="13.5" customHeight="1">
      <c r="A917" s="7">
        <v>46028</v>
      </c>
      <c r="B917" s="201"/>
      <c r="C917" s="8" t="s">
        <v>7</v>
      </c>
      <c r="D917" s="4">
        <v>10.1</v>
      </c>
      <c r="E917" s="10"/>
      <c r="F917" s="5"/>
      <c r="G917" s="5">
        <v>735</v>
      </c>
      <c r="H917" s="32">
        <f t="shared" si="16"/>
        <v>72.772277227722782</v>
      </c>
    </row>
    <row r="918" spans="1:8" ht="13.5" customHeight="1">
      <c r="A918" s="7">
        <v>46028</v>
      </c>
      <c r="B918" s="201"/>
      <c r="C918" s="56" t="s">
        <v>8</v>
      </c>
      <c r="D918" s="4"/>
      <c r="E918" s="10">
        <v>12</v>
      </c>
      <c r="F918" s="5"/>
      <c r="G918" s="5"/>
      <c r="H918" s="32" t="e">
        <f t="shared" si="16"/>
        <v>#DIV/0!</v>
      </c>
    </row>
    <row r="919" spans="1:8" ht="13.5" customHeight="1">
      <c r="A919" s="7">
        <v>46028</v>
      </c>
      <c r="B919" s="201"/>
      <c r="C919" s="11" t="s">
        <v>9</v>
      </c>
      <c r="D919" s="4">
        <v>10.199999999999999</v>
      </c>
      <c r="E919" s="10"/>
      <c r="F919" s="5"/>
      <c r="G919" s="5">
        <v>880</v>
      </c>
      <c r="H919" s="32">
        <f t="shared" si="16"/>
        <v>86.274509803921575</v>
      </c>
    </row>
    <row r="920" spans="1:8" ht="13.5" customHeight="1">
      <c r="A920" s="7">
        <v>46028</v>
      </c>
      <c r="B920" s="201"/>
      <c r="C920" s="8" t="s">
        <v>82</v>
      </c>
      <c r="D920" s="4">
        <v>10.3</v>
      </c>
      <c r="E920" s="10"/>
      <c r="F920" s="5"/>
      <c r="G920" s="5">
        <v>660</v>
      </c>
      <c r="H920" s="32">
        <f t="shared" si="16"/>
        <v>64.077669902912618</v>
      </c>
    </row>
    <row r="921" spans="1:8" ht="13.5" customHeight="1">
      <c r="A921" s="7">
        <v>46028</v>
      </c>
      <c r="B921" s="201"/>
      <c r="C921" s="8" t="s">
        <v>10</v>
      </c>
      <c r="D921" s="4">
        <v>10.1</v>
      </c>
      <c r="E921" s="10">
        <v>2</v>
      </c>
      <c r="F921" s="5"/>
      <c r="G921" s="5">
        <v>630</v>
      </c>
      <c r="H921" s="32">
        <f t="shared" si="16"/>
        <v>62.376237623762378</v>
      </c>
    </row>
    <row r="922" spans="1:8" ht="13.5" customHeight="1">
      <c r="A922" s="7">
        <v>46028</v>
      </c>
      <c r="B922" s="201"/>
      <c r="C922" s="8" t="s">
        <v>83</v>
      </c>
      <c r="D922" s="4">
        <v>10.199999999999999</v>
      </c>
      <c r="E922" s="10"/>
      <c r="F922" s="5"/>
      <c r="G922" s="5">
        <v>500</v>
      </c>
      <c r="H922" s="32">
        <f t="shared" si="16"/>
        <v>49.019607843137258</v>
      </c>
    </row>
    <row r="923" spans="1:8" ht="13.5" customHeight="1">
      <c r="A923" s="7">
        <v>46028</v>
      </c>
      <c r="B923" s="201"/>
      <c r="C923" s="11" t="s">
        <v>11</v>
      </c>
      <c r="D923" s="4">
        <v>10</v>
      </c>
      <c r="E923" s="10"/>
      <c r="F923" s="5"/>
      <c r="G923" s="5">
        <v>985</v>
      </c>
      <c r="H923" s="32">
        <f t="shared" si="16"/>
        <v>98.5</v>
      </c>
    </row>
    <row r="924" spans="1:8" ht="13.5" customHeight="1">
      <c r="A924" s="7">
        <v>46028</v>
      </c>
      <c r="B924" s="201"/>
      <c r="C924" s="11" t="s">
        <v>84</v>
      </c>
      <c r="D924" s="4">
        <v>6.2</v>
      </c>
      <c r="E924" s="10"/>
      <c r="F924" s="5"/>
      <c r="G924" s="5">
        <v>695</v>
      </c>
      <c r="H924" s="32">
        <f t="shared" si="16"/>
        <v>112.09677419354838</v>
      </c>
    </row>
    <row r="925" spans="1:8" ht="13.5" customHeight="1">
      <c r="A925" s="7">
        <v>46028</v>
      </c>
      <c r="B925" s="201"/>
      <c r="C925" s="8" t="s">
        <v>12</v>
      </c>
      <c r="D925" s="4">
        <v>10.199999999999999</v>
      </c>
      <c r="E925" s="10"/>
      <c r="F925" s="5"/>
      <c r="G925" s="5">
        <v>780</v>
      </c>
      <c r="H925" s="32">
        <f t="shared" si="16"/>
        <v>76.470588235294116</v>
      </c>
    </row>
    <row r="926" spans="1:8" ht="13.5" customHeight="1">
      <c r="A926" s="7">
        <v>46028</v>
      </c>
      <c r="B926" s="201"/>
      <c r="C926" s="57" t="s">
        <v>13</v>
      </c>
      <c r="D926" s="4">
        <v>8.6999999999999993</v>
      </c>
      <c r="E926" s="10"/>
      <c r="F926" s="5"/>
      <c r="G926" s="5">
        <v>800</v>
      </c>
      <c r="H926" s="32">
        <f t="shared" si="16"/>
        <v>91.954022988505756</v>
      </c>
    </row>
    <row r="927" spans="1:8" ht="13.5" customHeight="1">
      <c r="A927" s="7">
        <v>46028</v>
      </c>
      <c r="B927" s="201"/>
      <c r="C927" s="8" t="s">
        <v>14</v>
      </c>
      <c r="D927" s="4">
        <v>10.4</v>
      </c>
      <c r="E927" s="10"/>
      <c r="F927" s="5"/>
      <c r="G927" s="5">
        <v>810</v>
      </c>
      <c r="H927" s="32">
        <f t="shared" si="16"/>
        <v>77.884615384615387</v>
      </c>
    </row>
    <row r="928" spans="1:8" ht="13.5" customHeight="1">
      <c r="A928" s="7">
        <v>46028</v>
      </c>
      <c r="B928" s="201"/>
      <c r="C928" s="11" t="s">
        <v>15</v>
      </c>
      <c r="D928" s="4">
        <v>10.3</v>
      </c>
      <c r="E928" s="10"/>
      <c r="F928" s="5"/>
      <c r="G928" s="5">
        <v>970</v>
      </c>
      <c r="H928" s="32">
        <f t="shared" si="16"/>
        <v>94.174757281553397</v>
      </c>
    </row>
    <row r="929" spans="1:8" ht="13.5" customHeight="1">
      <c r="A929" s="7">
        <v>46028</v>
      </c>
      <c r="B929" s="201"/>
      <c r="C929" s="11" t="s">
        <v>16</v>
      </c>
      <c r="D929" s="4">
        <v>10.1</v>
      </c>
      <c r="E929" s="10"/>
      <c r="F929" s="5"/>
      <c r="G929" s="5">
        <v>990</v>
      </c>
      <c r="H929" s="32">
        <f t="shared" si="16"/>
        <v>98.019801980198025</v>
      </c>
    </row>
    <row r="930" spans="1:8" ht="13.5" customHeight="1">
      <c r="A930" s="7">
        <v>46028</v>
      </c>
      <c r="B930" s="201"/>
      <c r="C930" s="11" t="s">
        <v>17</v>
      </c>
      <c r="D930" s="4">
        <v>9.1999999999999993</v>
      </c>
      <c r="E930" s="10"/>
      <c r="F930" s="5"/>
      <c r="G930" s="5">
        <v>930</v>
      </c>
      <c r="H930" s="32">
        <f t="shared" si="16"/>
        <v>101.08695652173914</v>
      </c>
    </row>
    <row r="931" spans="1:8" ht="13.5" customHeight="1">
      <c r="A931" s="7">
        <v>46028</v>
      </c>
      <c r="B931" s="201"/>
      <c r="C931" s="8" t="s">
        <v>18</v>
      </c>
      <c r="D931" s="4">
        <v>10.1</v>
      </c>
      <c r="E931" s="10"/>
      <c r="F931" s="5"/>
      <c r="G931" s="5">
        <v>880</v>
      </c>
      <c r="H931" s="32">
        <f t="shared" si="16"/>
        <v>87.128712871287135</v>
      </c>
    </row>
    <row r="932" spans="1:8" ht="13.5" customHeight="1">
      <c r="A932" s="7">
        <v>46028</v>
      </c>
      <c r="B932" s="201"/>
      <c r="C932" s="57" t="s">
        <v>19</v>
      </c>
      <c r="D932" s="4"/>
      <c r="E932" s="10">
        <v>12</v>
      </c>
      <c r="F932" s="5"/>
      <c r="G932" s="5"/>
      <c r="H932" s="32" t="e">
        <f t="shared" si="16"/>
        <v>#DIV/0!</v>
      </c>
    </row>
    <row r="933" spans="1:8" ht="13.5" customHeight="1">
      <c r="A933" s="7">
        <v>46028</v>
      </c>
      <c r="B933" s="201"/>
      <c r="C933" s="8" t="s">
        <v>20</v>
      </c>
      <c r="D933" s="4">
        <v>7.8</v>
      </c>
      <c r="E933" s="10"/>
      <c r="F933" s="5"/>
      <c r="G933" s="5">
        <v>590</v>
      </c>
      <c r="H933" s="32">
        <f t="shared" si="16"/>
        <v>75.641025641025649</v>
      </c>
    </row>
    <row r="934" spans="1:8" ht="13.5" customHeight="1">
      <c r="A934" s="7">
        <v>46028</v>
      </c>
      <c r="B934" s="201"/>
      <c r="C934" s="11" t="s">
        <v>85</v>
      </c>
      <c r="D934" s="4">
        <v>10.199999999999999</v>
      </c>
      <c r="E934" s="10"/>
      <c r="F934" s="5"/>
      <c r="G934" s="5">
        <v>945</v>
      </c>
      <c r="H934" s="32">
        <f t="shared" si="16"/>
        <v>92.64705882352942</v>
      </c>
    </row>
    <row r="935" spans="1:8" ht="13.5" customHeight="1">
      <c r="A935" s="7">
        <v>46028</v>
      </c>
      <c r="B935" s="201"/>
      <c r="C935" s="8" t="s">
        <v>22</v>
      </c>
      <c r="D935" s="4">
        <v>10.6</v>
      </c>
      <c r="E935" s="10"/>
      <c r="F935" s="5"/>
      <c r="G935" s="5">
        <v>820</v>
      </c>
      <c r="H935" s="32">
        <f t="shared" si="16"/>
        <v>77.358490566037744</v>
      </c>
    </row>
    <row r="936" spans="1:8" ht="13.5" customHeight="1">
      <c r="A936" s="7">
        <v>46028</v>
      </c>
      <c r="B936" s="201"/>
      <c r="C936" s="11" t="s">
        <v>23</v>
      </c>
      <c r="D936" s="4">
        <v>7.6</v>
      </c>
      <c r="E936" s="10"/>
      <c r="F936" s="5"/>
      <c r="G936" s="5">
        <v>815</v>
      </c>
      <c r="H936" s="32">
        <f t="shared" si="16"/>
        <v>107.23684210526316</v>
      </c>
    </row>
    <row r="937" spans="1:8" ht="13.5" customHeight="1">
      <c r="A937" s="7">
        <v>46028</v>
      </c>
      <c r="B937" s="201"/>
      <c r="C937" s="21" t="s">
        <v>24</v>
      </c>
      <c r="D937" s="4">
        <v>10.3</v>
      </c>
      <c r="E937" s="10"/>
      <c r="F937" s="5"/>
      <c r="G937" s="5">
        <v>895</v>
      </c>
      <c r="H937" s="32">
        <f t="shared" si="16"/>
        <v>86.893203883495133</v>
      </c>
    </row>
    <row r="938" spans="1:8" ht="13.5" customHeight="1">
      <c r="A938" s="7">
        <v>46028</v>
      </c>
      <c r="B938" s="201"/>
      <c r="C938" s="8" t="s">
        <v>25</v>
      </c>
      <c r="D938" s="4">
        <v>10.5</v>
      </c>
      <c r="E938" s="10"/>
      <c r="F938" s="5"/>
      <c r="G938" s="5">
        <v>885</v>
      </c>
      <c r="H938" s="32">
        <f t="shared" si="16"/>
        <v>84.285714285714292</v>
      </c>
    </row>
    <row r="939" spans="1:8" ht="13.5" customHeight="1">
      <c r="A939" s="7">
        <v>46028</v>
      </c>
      <c r="B939" s="201"/>
      <c r="C939" s="11" t="s">
        <v>26</v>
      </c>
      <c r="D939" s="4">
        <v>10.3</v>
      </c>
      <c r="E939" s="10"/>
      <c r="F939" s="5"/>
      <c r="G939" s="5">
        <v>1020</v>
      </c>
      <c r="H939" s="32">
        <f t="shared" si="16"/>
        <v>99.029126213592221</v>
      </c>
    </row>
    <row r="940" spans="1:8" ht="13.5" customHeight="1">
      <c r="A940" s="7">
        <v>46028</v>
      </c>
      <c r="B940" s="201"/>
      <c r="C940" s="58" t="s">
        <v>27</v>
      </c>
      <c r="D940" s="4">
        <v>4.5999999999999996</v>
      </c>
      <c r="E940" s="10"/>
      <c r="F940" s="5"/>
      <c r="G940" s="5">
        <v>640</v>
      </c>
      <c r="H940" s="32">
        <f t="shared" si="16"/>
        <v>139.13043478260872</v>
      </c>
    </row>
    <row r="941" spans="1:8" ht="13.5" customHeight="1">
      <c r="A941" s="7">
        <v>46028</v>
      </c>
      <c r="B941" s="201"/>
      <c r="C941" s="11" t="s">
        <v>28</v>
      </c>
      <c r="D941" s="4">
        <v>10.4</v>
      </c>
      <c r="E941" s="10"/>
      <c r="F941" s="5"/>
      <c r="G941" s="5">
        <v>1000</v>
      </c>
      <c r="H941" s="32">
        <f t="shared" si="16"/>
        <v>96.153846153846146</v>
      </c>
    </row>
    <row r="942" spans="1:8" ht="13.5" customHeight="1">
      <c r="A942" s="7">
        <v>46028</v>
      </c>
      <c r="B942" s="201"/>
      <c r="C942" s="8" t="s">
        <v>29</v>
      </c>
      <c r="D942" s="4">
        <v>10.5</v>
      </c>
      <c r="E942" s="10"/>
      <c r="F942" s="5"/>
      <c r="G942" s="5">
        <v>925</v>
      </c>
      <c r="H942" s="32">
        <f t="shared" si="16"/>
        <v>88.095238095238102</v>
      </c>
    </row>
    <row r="943" spans="1:8" ht="13.5" customHeight="1">
      <c r="A943" s="7">
        <v>46028</v>
      </c>
      <c r="B943" s="201"/>
      <c r="C943" s="58" t="s">
        <v>30</v>
      </c>
      <c r="D943" s="4">
        <v>10.4</v>
      </c>
      <c r="E943" s="10"/>
      <c r="F943" s="5"/>
      <c r="G943" s="5">
        <v>1090</v>
      </c>
      <c r="H943" s="32">
        <f t="shared" si="16"/>
        <v>104.80769230769231</v>
      </c>
    </row>
    <row r="944" spans="1:8" ht="13.5" customHeight="1">
      <c r="A944" s="7">
        <v>46028</v>
      </c>
      <c r="B944" s="201"/>
      <c r="C944" s="59" t="s">
        <v>31</v>
      </c>
      <c r="D944" s="4">
        <v>10.6</v>
      </c>
      <c r="E944" s="10"/>
      <c r="F944" s="5"/>
      <c r="G944" s="5">
        <v>985</v>
      </c>
      <c r="H944" s="32">
        <f t="shared" si="16"/>
        <v>92.924528301886795</v>
      </c>
    </row>
    <row r="945" spans="1:8" ht="13.5" customHeight="1">
      <c r="A945" s="7">
        <v>46028</v>
      </c>
      <c r="B945" s="201"/>
      <c r="C945" s="59" t="s">
        <v>32</v>
      </c>
      <c r="D945" s="4">
        <v>10</v>
      </c>
      <c r="E945" s="10"/>
      <c r="F945" s="5"/>
      <c r="G945" s="5">
        <v>895</v>
      </c>
      <c r="H945" s="32">
        <f t="shared" si="16"/>
        <v>89.5</v>
      </c>
    </row>
    <row r="946" spans="1:8" ht="13.5" customHeight="1">
      <c r="A946" s="7">
        <v>46028</v>
      </c>
      <c r="B946" s="201"/>
      <c r="C946" s="58" t="s">
        <v>33</v>
      </c>
      <c r="D946" s="4">
        <v>10.7</v>
      </c>
      <c r="E946" s="10"/>
      <c r="F946" s="5"/>
      <c r="G946" s="5">
        <v>980</v>
      </c>
      <c r="H946" s="32">
        <f t="shared" si="16"/>
        <v>91.588785046728972</v>
      </c>
    </row>
    <row r="947" spans="1:8" ht="13.5" customHeight="1">
      <c r="A947" s="7">
        <v>46028</v>
      </c>
      <c r="B947" s="201"/>
      <c r="C947" s="58" t="s">
        <v>86</v>
      </c>
      <c r="D947" s="4">
        <v>11.3</v>
      </c>
      <c r="E947" s="10"/>
      <c r="F947" s="5"/>
      <c r="G947" s="5">
        <v>930</v>
      </c>
      <c r="H947" s="32">
        <f t="shared" si="16"/>
        <v>82.30088495575221</v>
      </c>
    </row>
    <row r="948" spans="1:8" ht="13.5" customHeight="1">
      <c r="A948" s="7">
        <v>46028</v>
      </c>
      <c r="B948" s="201"/>
      <c r="C948" s="59" t="s">
        <v>34</v>
      </c>
      <c r="D948" s="4">
        <v>10.6</v>
      </c>
      <c r="E948" s="10"/>
      <c r="F948" s="5"/>
      <c r="G948" s="5">
        <v>820</v>
      </c>
      <c r="H948" s="32">
        <f t="shared" si="16"/>
        <v>77.358490566037744</v>
      </c>
    </row>
    <row r="949" spans="1:8" ht="13.5" customHeight="1">
      <c r="A949" s="7">
        <v>46028</v>
      </c>
      <c r="B949" s="201"/>
      <c r="C949" s="8" t="s">
        <v>35</v>
      </c>
      <c r="D949" s="4">
        <v>10.8</v>
      </c>
      <c r="E949" s="10"/>
      <c r="F949" s="5"/>
      <c r="G949" s="5">
        <v>890</v>
      </c>
      <c r="H949" s="32">
        <f t="shared" si="16"/>
        <v>82.407407407407405</v>
      </c>
    </row>
    <row r="950" spans="1:8" ht="13.5" customHeight="1">
      <c r="A950" s="7">
        <v>46028</v>
      </c>
      <c r="B950" s="201"/>
      <c r="C950" s="11" t="s">
        <v>36</v>
      </c>
      <c r="D950" s="4">
        <v>10.9</v>
      </c>
      <c r="E950" s="10"/>
      <c r="F950" s="5"/>
      <c r="G950" s="5">
        <v>860</v>
      </c>
      <c r="H950" s="32">
        <f t="shared" si="16"/>
        <v>78.89908256880733</v>
      </c>
    </row>
    <row r="951" spans="1:8" ht="13.5" customHeight="1">
      <c r="A951" s="7">
        <v>46028</v>
      </c>
      <c r="B951" s="201"/>
      <c r="C951" s="59" t="s">
        <v>37</v>
      </c>
      <c r="D951" s="4">
        <v>7.1</v>
      </c>
      <c r="E951" s="10"/>
      <c r="F951" s="5"/>
      <c r="G951" s="5">
        <v>655</v>
      </c>
      <c r="H951" s="32">
        <f t="shared" si="16"/>
        <v>92.253521126760575</v>
      </c>
    </row>
    <row r="952" spans="1:8" ht="13.5" customHeight="1">
      <c r="A952" s="7">
        <v>46028</v>
      </c>
      <c r="B952" s="201"/>
      <c r="C952" s="8" t="s">
        <v>38</v>
      </c>
      <c r="D952" s="4">
        <v>10.5</v>
      </c>
      <c r="E952" s="10"/>
      <c r="F952" s="5"/>
      <c r="G952" s="5">
        <v>690</v>
      </c>
      <c r="H952" s="32">
        <f t="shared" si="16"/>
        <v>65.714285714285708</v>
      </c>
    </row>
    <row r="953" spans="1:8" ht="13.5" customHeight="1">
      <c r="A953" s="7">
        <v>46028</v>
      </c>
      <c r="B953" s="201"/>
      <c r="C953" s="58" t="s">
        <v>39</v>
      </c>
      <c r="D953" s="4">
        <v>10.8</v>
      </c>
      <c r="E953" s="10"/>
      <c r="F953" s="5"/>
      <c r="G953" s="5">
        <v>965</v>
      </c>
      <c r="H953" s="32">
        <f t="shared" si="16"/>
        <v>89.351851851851848</v>
      </c>
    </row>
    <row r="954" spans="1:8" ht="13.5" customHeight="1">
      <c r="A954" s="7">
        <v>46028</v>
      </c>
      <c r="B954" s="201"/>
      <c r="C954" s="59" t="s">
        <v>40</v>
      </c>
      <c r="D954" s="4">
        <v>10.9</v>
      </c>
      <c r="E954" s="10"/>
      <c r="F954" s="5"/>
      <c r="G954" s="5">
        <v>915</v>
      </c>
      <c r="H954" s="32">
        <f t="shared" si="16"/>
        <v>83.944954128440358</v>
      </c>
    </row>
    <row r="955" spans="1:8" ht="13.5" customHeight="1">
      <c r="A955" s="7">
        <v>46028</v>
      </c>
      <c r="B955" s="201"/>
      <c r="C955" s="8" t="s">
        <v>87</v>
      </c>
      <c r="D955" s="4">
        <v>10</v>
      </c>
      <c r="E955" s="10">
        <v>0.57999999999999996</v>
      </c>
      <c r="F955" s="5"/>
      <c r="G955" s="5">
        <v>715</v>
      </c>
      <c r="H955" s="32">
        <f t="shared" si="16"/>
        <v>71.5</v>
      </c>
    </row>
    <row r="956" spans="1:8" ht="13.5" customHeight="1">
      <c r="A956" s="7">
        <v>46028</v>
      </c>
      <c r="B956" s="201"/>
      <c r="C956" s="60" t="s">
        <v>41</v>
      </c>
      <c r="D956" s="4">
        <v>10.8</v>
      </c>
      <c r="E956" s="10"/>
      <c r="F956" s="5"/>
      <c r="G956" s="5">
        <v>1090</v>
      </c>
      <c r="H956" s="32">
        <f t="shared" si="16"/>
        <v>100.92592592592592</v>
      </c>
    </row>
    <row r="957" spans="1:8" ht="13.5" customHeight="1">
      <c r="A957" s="7">
        <v>46028</v>
      </c>
      <c r="B957" s="201"/>
      <c r="C957" s="61" t="s">
        <v>42</v>
      </c>
      <c r="D957" s="4">
        <v>10.4</v>
      </c>
      <c r="E957" s="10"/>
      <c r="F957" s="5"/>
      <c r="G957" s="5">
        <v>840</v>
      </c>
      <c r="H957" s="32">
        <f t="shared" si="16"/>
        <v>80.769230769230759</v>
      </c>
    </row>
    <row r="958" spans="1:8" ht="13.5" customHeight="1">
      <c r="A958" s="7">
        <v>46028</v>
      </c>
      <c r="B958" s="201"/>
      <c r="C958" s="58" t="s">
        <v>88</v>
      </c>
      <c r="D958" s="4"/>
      <c r="E958" s="10"/>
      <c r="F958" s="5">
        <v>8.25</v>
      </c>
      <c r="G958" s="5"/>
      <c r="H958" s="32" t="e">
        <f t="shared" si="16"/>
        <v>#DIV/0!</v>
      </c>
    </row>
    <row r="959" spans="1:8" ht="13.5" customHeight="1">
      <c r="A959" s="7">
        <v>46028</v>
      </c>
      <c r="B959" s="201"/>
      <c r="C959" s="22" t="s">
        <v>43</v>
      </c>
      <c r="D959" s="4">
        <v>10.3</v>
      </c>
      <c r="E959" s="10"/>
      <c r="F959" s="5"/>
      <c r="G959" s="5">
        <v>970</v>
      </c>
      <c r="H959" s="32">
        <f t="shared" si="16"/>
        <v>94.174757281553397</v>
      </c>
    </row>
    <row r="960" spans="1:8" ht="13.5" customHeight="1">
      <c r="A960" s="7">
        <v>46028</v>
      </c>
      <c r="B960" s="201"/>
      <c r="C960" s="61" t="s">
        <v>44</v>
      </c>
      <c r="D960" s="4">
        <v>8.5</v>
      </c>
      <c r="E960" s="10"/>
      <c r="F960" s="5"/>
      <c r="G960" s="5">
        <v>560</v>
      </c>
      <c r="H960" s="32">
        <f t="shared" si="16"/>
        <v>65.882352941176464</v>
      </c>
    </row>
    <row r="961" spans="1:8" ht="13.5" customHeight="1">
      <c r="A961" s="7">
        <v>46028</v>
      </c>
      <c r="B961" s="201"/>
      <c r="C961" s="58" t="s">
        <v>89</v>
      </c>
      <c r="D961" s="4">
        <v>3.7</v>
      </c>
      <c r="E961" s="10"/>
      <c r="F961" s="5">
        <v>1.5</v>
      </c>
      <c r="G961" s="5">
        <v>355</v>
      </c>
      <c r="H961" s="32">
        <f t="shared" si="16"/>
        <v>95.945945945945937</v>
      </c>
    </row>
    <row r="962" spans="1:8" ht="13.5" customHeight="1">
      <c r="A962" s="7">
        <v>46028</v>
      </c>
      <c r="B962" s="201"/>
      <c r="C962" s="23" t="s">
        <v>45</v>
      </c>
      <c r="D962" s="4"/>
      <c r="E962" s="10">
        <v>12</v>
      </c>
      <c r="F962" s="5"/>
      <c r="G962" s="5"/>
      <c r="H962" s="32" t="e">
        <f t="shared" si="16"/>
        <v>#DIV/0!</v>
      </c>
    </row>
    <row r="963" spans="1:8" ht="13.5" customHeight="1">
      <c r="A963" s="7">
        <v>46028</v>
      </c>
      <c r="B963" s="201"/>
      <c r="C963" s="61" t="s">
        <v>46</v>
      </c>
      <c r="D963" s="4">
        <v>9.4</v>
      </c>
      <c r="E963" s="10">
        <v>0.66</v>
      </c>
      <c r="F963" s="5"/>
      <c r="G963" s="5">
        <v>675</v>
      </c>
      <c r="H963" s="32">
        <f t="shared" si="16"/>
        <v>71.808510638297875</v>
      </c>
    </row>
    <row r="964" spans="1:8" ht="13.5" customHeight="1">
      <c r="A964" s="7">
        <v>46028</v>
      </c>
      <c r="B964" s="201"/>
      <c r="C964" s="61" t="s">
        <v>47</v>
      </c>
      <c r="D964" s="4">
        <v>10.3</v>
      </c>
      <c r="E964" s="10"/>
      <c r="F964" s="5"/>
      <c r="G964" s="5">
        <v>825</v>
      </c>
      <c r="H964" s="32">
        <f t="shared" si="16"/>
        <v>80.097087378640765</v>
      </c>
    </row>
    <row r="965" spans="1:8" ht="13.5" customHeight="1">
      <c r="A965" s="7">
        <v>46028</v>
      </c>
      <c r="B965" s="201"/>
      <c r="C965" s="22" t="s">
        <v>48</v>
      </c>
      <c r="D965" s="4">
        <v>10.4</v>
      </c>
      <c r="E965" s="10"/>
      <c r="F965" s="5"/>
      <c r="G965" s="5">
        <v>665</v>
      </c>
      <c r="H965" s="32">
        <f t="shared" si="16"/>
        <v>63.942307692307693</v>
      </c>
    </row>
    <row r="966" spans="1:8" ht="13.5" customHeight="1">
      <c r="A966" s="7">
        <v>46028</v>
      </c>
      <c r="B966" s="201"/>
      <c r="C966" s="22" t="s">
        <v>49</v>
      </c>
      <c r="D966" s="4">
        <v>10.5</v>
      </c>
      <c r="E966" s="10">
        <v>1</v>
      </c>
      <c r="F966" s="5"/>
      <c r="G966" s="5">
        <v>540</v>
      </c>
      <c r="H966" s="32">
        <f t="shared" si="16"/>
        <v>51.428571428571431</v>
      </c>
    </row>
    <row r="967" spans="1:8" ht="13.5" customHeight="1">
      <c r="A967" s="7">
        <v>46028</v>
      </c>
      <c r="B967" s="201"/>
      <c r="C967" s="62" t="s">
        <v>50</v>
      </c>
      <c r="D967" s="4">
        <v>10.199999999999999</v>
      </c>
      <c r="E967" s="10"/>
      <c r="F967" s="5"/>
      <c r="G967" s="5">
        <v>845</v>
      </c>
      <c r="H967" s="32">
        <f t="shared" si="16"/>
        <v>82.843137254901961</v>
      </c>
    </row>
    <row r="968" spans="1:8" ht="13.5" customHeight="1">
      <c r="A968" s="7">
        <v>46028</v>
      </c>
      <c r="B968" s="201"/>
      <c r="C968" s="61" t="s">
        <v>51</v>
      </c>
      <c r="D968" s="4">
        <v>10.5</v>
      </c>
      <c r="E968" s="10"/>
      <c r="F968" s="5"/>
      <c r="G968" s="5">
        <v>840</v>
      </c>
      <c r="H968" s="32">
        <f t="shared" si="16"/>
        <v>80</v>
      </c>
    </row>
    <row r="969" spans="1:8" ht="13.5" customHeight="1">
      <c r="A969" s="7">
        <v>46028</v>
      </c>
      <c r="B969" s="201"/>
      <c r="C969" s="21" t="s">
        <v>90</v>
      </c>
      <c r="D969" s="4"/>
      <c r="E969" s="10"/>
      <c r="F969" s="5">
        <v>12</v>
      </c>
      <c r="G969" s="5"/>
      <c r="H969" s="32" t="e">
        <f t="shared" si="16"/>
        <v>#DIV/0!</v>
      </c>
    </row>
    <row r="970" spans="1:8" ht="13.5" customHeight="1">
      <c r="A970" s="7">
        <v>46028</v>
      </c>
      <c r="B970" s="201"/>
      <c r="C970" s="24" t="s">
        <v>52</v>
      </c>
      <c r="D970" s="4">
        <v>10</v>
      </c>
      <c r="E970" s="10"/>
      <c r="F970" s="5"/>
      <c r="G970" s="5">
        <v>710</v>
      </c>
      <c r="H970" s="32">
        <f t="shared" si="16"/>
        <v>71</v>
      </c>
    </row>
    <row r="971" spans="1:8" ht="13.5" customHeight="1">
      <c r="A971" s="7">
        <v>46028</v>
      </c>
      <c r="B971" s="201"/>
      <c r="C971" s="22" t="s">
        <v>53</v>
      </c>
      <c r="D971" s="4">
        <v>10</v>
      </c>
      <c r="E971" s="10"/>
      <c r="F971" s="5"/>
      <c r="G971" s="5">
        <v>715</v>
      </c>
      <c r="H971" s="32">
        <f t="shared" si="16"/>
        <v>71.5</v>
      </c>
    </row>
    <row r="972" spans="1:8" ht="13.5" customHeight="1">
      <c r="A972" s="7">
        <v>46028</v>
      </c>
      <c r="B972" s="201"/>
      <c r="C972" s="60" t="s">
        <v>54</v>
      </c>
      <c r="D972" s="4">
        <v>10.3</v>
      </c>
      <c r="E972" s="10"/>
      <c r="F972" s="5"/>
      <c r="G972" s="5">
        <v>1005</v>
      </c>
      <c r="H972" s="32">
        <f t="shared" si="16"/>
        <v>97.572815533980574</v>
      </c>
    </row>
    <row r="973" spans="1:8" ht="13.5" customHeight="1">
      <c r="A973" s="7">
        <v>46028</v>
      </c>
      <c r="B973" s="201"/>
      <c r="C973" s="23" t="s">
        <v>55</v>
      </c>
      <c r="D973" s="4">
        <v>10.199999999999999</v>
      </c>
      <c r="E973" s="10"/>
      <c r="F973" s="5"/>
      <c r="G973" s="5">
        <v>735</v>
      </c>
      <c r="H973" s="32">
        <f t="shared" si="16"/>
        <v>72.058823529411768</v>
      </c>
    </row>
    <row r="974" spans="1:8" ht="13.5" customHeight="1">
      <c r="A974" s="7">
        <v>46028</v>
      </c>
      <c r="B974" s="201"/>
      <c r="C974" s="22" t="s">
        <v>56</v>
      </c>
      <c r="D974" s="4">
        <v>10.199999999999999</v>
      </c>
      <c r="E974" s="10"/>
      <c r="F974" s="5"/>
      <c r="G974" s="5">
        <v>1190</v>
      </c>
      <c r="H974" s="32">
        <f t="shared" si="16"/>
        <v>116.66666666666667</v>
      </c>
    </row>
    <row r="975" spans="1:8" ht="13.5" customHeight="1">
      <c r="A975" s="7">
        <v>46028</v>
      </c>
      <c r="B975" s="201"/>
      <c r="C975" s="23" t="s">
        <v>57</v>
      </c>
      <c r="D975" s="4"/>
      <c r="E975" s="10">
        <v>12</v>
      </c>
      <c r="F975" s="5"/>
      <c r="G975" s="5"/>
      <c r="H975" s="32" t="e">
        <f t="shared" si="16"/>
        <v>#DIV/0!</v>
      </c>
    </row>
    <row r="976" spans="1:8" ht="13.5" customHeight="1">
      <c r="A976" s="7">
        <v>46028</v>
      </c>
      <c r="B976" s="201"/>
      <c r="C976" s="58" t="s">
        <v>91</v>
      </c>
      <c r="D976" s="4">
        <v>10.5</v>
      </c>
      <c r="E976" s="10"/>
      <c r="F976" s="5"/>
      <c r="G976" s="5">
        <v>1035</v>
      </c>
      <c r="H976" s="32">
        <f t="shared" si="16"/>
        <v>98.571428571428569</v>
      </c>
    </row>
    <row r="977" spans="1:8" ht="13.5" customHeight="1">
      <c r="A977" s="7">
        <v>46028</v>
      </c>
      <c r="B977" s="201"/>
      <c r="C977" s="8" t="s">
        <v>92</v>
      </c>
      <c r="D977" s="4">
        <v>8</v>
      </c>
      <c r="E977" s="10"/>
      <c r="F977" s="10"/>
      <c r="G977" s="5">
        <v>990</v>
      </c>
      <c r="H977" s="32">
        <f t="shared" si="16"/>
        <v>123.75</v>
      </c>
    </row>
    <row r="978" spans="1:8" ht="13.5" customHeight="1">
      <c r="A978" s="7">
        <v>46028</v>
      </c>
      <c r="B978" s="201"/>
      <c r="C978" s="8" t="s">
        <v>58</v>
      </c>
      <c r="D978" s="4"/>
      <c r="E978" s="10">
        <v>12</v>
      </c>
      <c r="F978" s="10"/>
      <c r="G978" s="4"/>
      <c r="H978" s="32" t="e">
        <f t="shared" si="16"/>
        <v>#DIV/0!</v>
      </c>
    </row>
    <row r="979" spans="1:8" ht="13.5" customHeight="1">
      <c r="A979" s="7">
        <v>46028</v>
      </c>
      <c r="B979" s="201"/>
      <c r="C979" s="8" t="s">
        <v>59</v>
      </c>
      <c r="D979" s="4">
        <v>9.9</v>
      </c>
      <c r="E979" s="10"/>
      <c r="F979" s="5"/>
      <c r="G979" s="4">
        <v>765</v>
      </c>
      <c r="H979" s="32">
        <f t="shared" si="16"/>
        <v>77.272727272727266</v>
      </c>
    </row>
    <row r="980" spans="1:8" ht="13.5" customHeight="1">
      <c r="A980" s="7">
        <v>46028</v>
      </c>
      <c r="B980" s="201"/>
      <c r="C980" s="8" t="s">
        <v>60</v>
      </c>
      <c r="D980" s="4">
        <v>9.6999999999999993</v>
      </c>
      <c r="E980" s="10"/>
      <c r="F980" s="5"/>
      <c r="G980" s="4">
        <v>1035</v>
      </c>
      <c r="H980" s="32">
        <f t="shared" si="16"/>
        <v>106.70103092783506</v>
      </c>
    </row>
    <row r="981" spans="1:8" ht="13.5" customHeight="1">
      <c r="A981" s="7">
        <v>46028</v>
      </c>
      <c r="B981" s="201"/>
      <c r="C981" s="8" t="s">
        <v>61</v>
      </c>
      <c r="D981" s="4">
        <v>9.6</v>
      </c>
      <c r="E981" s="10"/>
      <c r="F981" s="5"/>
      <c r="G981" s="4">
        <v>1260</v>
      </c>
      <c r="H981" s="32">
        <f t="shared" si="16"/>
        <v>131.25</v>
      </c>
    </row>
    <row r="982" spans="1:8" ht="13.5" customHeight="1">
      <c r="A982" s="7">
        <v>46028</v>
      </c>
      <c r="B982" s="201"/>
      <c r="C982" s="8" t="s">
        <v>62</v>
      </c>
      <c r="D982" s="4">
        <v>4.2</v>
      </c>
      <c r="E982" s="10">
        <v>11</v>
      </c>
      <c r="F982" s="5"/>
      <c r="G982" s="4">
        <v>510</v>
      </c>
      <c r="H982" s="32">
        <f t="shared" si="16"/>
        <v>121.42857142857142</v>
      </c>
    </row>
    <row r="983" spans="1:8" ht="13.5" customHeight="1">
      <c r="A983" s="7">
        <v>46028</v>
      </c>
      <c r="B983" s="201"/>
      <c r="C983" s="36" t="s">
        <v>63</v>
      </c>
      <c r="D983" s="4">
        <v>8.6</v>
      </c>
      <c r="E983" s="10"/>
      <c r="F983" s="5"/>
      <c r="G983" s="4">
        <v>1315</v>
      </c>
      <c r="H983" s="32">
        <f t="shared" si="16"/>
        <v>152.90697674418604</v>
      </c>
    </row>
    <row r="984" spans="1:8" ht="13.5" customHeight="1">
      <c r="A984" s="7">
        <v>46028</v>
      </c>
      <c r="B984" s="201"/>
      <c r="C984" s="8" t="s">
        <v>64</v>
      </c>
      <c r="D984" s="4">
        <v>7.7</v>
      </c>
      <c r="E984" s="10">
        <v>2</v>
      </c>
      <c r="F984" s="5"/>
      <c r="G984" s="4">
        <v>710</v>
      </c>
      <c r="H984" s="32">
        <f t="shared" si="16"/>
        <v>92.20779220779221</v>
      </c>
    </row>
    <row r="985" spans="1:8" ht="13.5" customHeight="1">
      <c r="A985" s="7">
        <v>46028</v>
      </c>
      <c r="B985" s="201"/>
      <c r="C985" s="8" t="s">
        <v>65</v>
      </c>
      <c r="D985" s="4">
        <v>10.7</v>
      </c>
      <c r="E985" s="10"/>
      <c r="F985" s="5"/>
      <c r="G985" s="4">
        <v>1100</v>
      </c>
      <c r="H985" s="32">
        <f t="shared" si="16"/>
        <v>102.80373831775701</v>
      </c>
    </row>
    <row r="986" spans="1:8" ht="13.5" customHeight="1">
      <c r="A986" s="7">
        <v>46028</v>
      </c>
      <c r="B986" s="201"/>
      <c r="C986" s="8" t="s">
        <v>66</v>
      </c>
      <c r="D986" s="4">
        <v>9.9</v>
      </c>
      <c r="E986" s="10"/>
      <c r="F986" s="5"/>
      <c r="G986" s="4">
        <v>705</v>
      </c>
      <c r="H986" s="32">
        <f t="shared" si="16"/>
        <v>71.212121212121204</v>
      </c>
    </row>
    <row r="987" spans="1:8" ht="13.5" customHeight="1">
      <c r="A987" s="7">
        <v>46028</v>
      </c>
      <c r="B987" s="201"/>
      <c r="C987" s="8" t="s">
        <v>67</v>
      </c>
      <c r="D987" s="4">
        <v>9.5</v>
      </c>
      <c r="E987" s="10"/>
      <c r="F987" s="5"/>
      <c r="G987" s="4">
        <v>1135</v>
      </c>
      <c r="H987" s="32">
        <f t="shared" si="16"/>
        <v>119.47368421052632</v>
      </c>
    </row>
    <row r="988" spans="1:8" ht="13.5" customHeight="1">
      <c r="A988" s="7">
        <v>46028</v>
      </c>
      <c r="B988" s="201"/>
      <c r="C988" s="36" t="s">
        <v>68</v>
      </c>
      <c r="D988" s="4">
        <v>8.6999999999999993</v>
      </c>
      <c r="E988" s="10"/>
      <c r="F988" s="10"/>
      <c r="G988" s="4">
        <v>1320</v>
      </c>
      <c r="H988" s="32">
        <f t="shared" si="16"/>
        <v>151.72413793103451</v>
      </c>
    </row>
    <row r="989" spans="1:8" ht="13.5" customHeight="1">
      <c r="A989" s="7">
        <v>46028</v>
      </c>
      <c r="B989" s="201"/>
      <c r="C989" s="8" t="s">
        <v>69</v>
      </c>
      <c r="D989" s="4">
        <v>5.8</v>
      </c>
      <c r="E989" s="10"/>
      <c r="F989" s="5">
        <v>3</v>
      </c>
      <c r="G989" s="4">
        <v>755</v>
      </c>
      <c r="H989" s="32">
        <f t="shared" si="16"/>
        <v>130.17241379310346</v>
      </c>
    </row>
    <row r="990" spans="1:8" ht="13.5" customHeight="1">
      <c r="A990" s="7">
        <v>46028</v>
      </c>
      <c r="B990" s="201"/>
      <c r="C990" s="8" t="s">
        <v>70</v>
      </c>
      <c r="D990" s="4"/>
      <c r="E990" s="10"/>
      <c r="F990" s="5">
        <v>12</v>
      </c>
      <c r="G990" s="4"/>
      <c r="H990" s="32" t="e">
        <f t="shared" si="16"/>
        <v>#DIV/0!</v>
      </c>
    </row>
    <row r="991" spans="1:8" ht="13.5" customHeight="1">
      <c r="A991" s="7">
        <v>46028</v>
      </c>
      <c r="B991" s="201"/>
      <c r="C991" s="36" t="s">
        <v>71</v>
      </c>
      <c r="D991" s="4">
        <v>5.9</v>
      </c>
      <c r="E991" s="10"/>
      <c r="F991" s="5">
        <v>5.33</v>
      </c>
      <c r="G991" s="4">
        <v>580</v>
      </c>
      <c r="H991" s="32">
        <f t="shared" si="16"/>
        <v>98.305084745762713</v>
      </c>
    </row>
    <row r="992" spans="1:8" ht="13.5" customHeight="1">
      <c r="A992" s="7">
        <v>46028</v>
      </c>
      <c r="B992" s="201"/>
      <c r="C992" s="8" t="s">
        <v>72</v>
      </c>
      <c r="D992" s="4">
        <v>10.199999999999999</v>
      </c>
      <c r="E992" s="10"/>
      <c r="F992" s="5"/>
      <c r="G992" s="4">
        <v>1205</v>
      </c>
      <c r="H992" s="32">
        <f t="shared" si="16"/>
        <v>118.13725490196079</v>
      </c>
    </row>
    <row r="993" spans="1:8" ht="13.5" customHeight="1">
      <c r="A993" s="7">
        <v>46028</v>
      </c>
      <c r="B993" s="201"/>
      <c r="C993" s="8" t="s">
        <v>73</v>
      </c>
      <c r="D993" s="4">
        <v>9.5</v>
      </c>
      <c r="E993" s="10"/>
      <c r="F993" s="5"/>
      <c r="G993" s="4">
        <v>1095</v>
      </c>
      <c r="H993" s="32">
        <f t="shared" si="16"/>
        <v>115.26315789473684</v>
      </c>
    </row>
    <row r="994" spans="1:8" ht="13.5" customHeight="1">
      <c r="A994" s="7">
        <v>46028</v>
      </c>
      <c r="B994" s="201"/>
      <c r="C994" s="8" t="s">
        <v>74</v>
      </c>
      <c r="D994" s="4">
        <v>9.4</v>
      </c>
      <c r="E994" s="10"/>
      <c r="F994" s="5"/>
      <c r="G994" s="4">
        <v>1255</v>
      </c>
      <c r="H994" s="32">
        <f t="shared" si="16"/>
        <v>133.51063829787233</v>
      </c>
    </row>
    <row r="995" spans="1:8" ht="13.5" customHeight="1">
      <c r="A995" s="7">
        <v>46028</v>
      </c>
      <c r="B995" s="201"/>
      <c r="C995" s="36" t="s">
        <v>75</v>
      </c>
      <c r="D995" s="4">
        <v>8.9</v>
      </c>
      <c r="E995" s="10"/>
      <c r="F995" s="5"/>
      <c r="G995" s="4">
        <v>1175</v>
      </c>
      <c r="H995" s="32">
        <f t="shared" si="16"/>
        <v>132.02247191011236</v>
      </c>
    </row>
    <row r="996" spans="1:8" ht="13.5" customHeight="1">
      <c r="A996" s="7">
        <v>46028</v>
      </c>
      <c r="B996" s="201"/>
      <c r="C996" s="8" t="s">
        <v>76</v>
      </c>
      <c r="D996" s="4">
        <v>9.5</v>
      </c>
      <c r="E996" s="10"/>
      <c r="F996" s="10"/>
      <c r="G996" s="4">
        <v>1115</v>
      </c>
      <c r="H996" s="32">
        <f t="shared" si="16"/>
        <v>117.36842105263158</v>
      </c>
    </row>
    <row r="997" spans="1:8" ht="13.5" customHeight="1">
      <c r="A997" s="7">
        <v>46028</v>
      </c>
      <c r="B997" s="202"/>
      <c r="C997" s="64" t="s">
        <v>93</v>
      </c>
      <c r="D997" s="9">
        <v>663.8</v>
      </c>
      <c r="E997" s="9">
        <v>77.239999999999995</v>
      </c>
      <c r="F997" s="9">
        <v>48.75</v>
      </c>
      <c r="G997" s="9">
        <v>58950</v>
      </c>
      <c r="H997" s="33">
        <f t="shared" ref="H997" si="17">G997/D997</f>
        <v>88.806869539017782</v>
      </c>
    </row>
    <row r="998" spans="1:8" ht="13.5" customHeight="1">
      <c r="A998" s="7">
        <v>46029</v>
      </c>
      <c r="B998" s="200" t="s">
        <v>111</v>
      </c>
      <c r="C998" s="11" t="s">
        <v>80</v>
      </c>
      <c r="D998" s="4"/>
      <c r="E998" s="4"/>
      <c r="F998" s="4">
        <v>8.5</v>
      </c>
      <c r="G998" s="5"/>
      <c r="H998" s="32" t="e">
        <f>G998/D998</f>
        <v>#DIV/0!</v>
      </c>
    </row>
    <row r="999" spans="1:8" ht="13.5" customHeight="1">
      <c r="A999" s="7">
        <v>46029</v>
      </c>
      <c r="B999" s="201"/>
      <c r="C999" s="8" t="s">
        <v>81</v>
      </c>
      <c r="D999" s="4">
        <v>8.6999999999999993</v>
      </c>
      <c r="E999" s="4"/>
      <c r="F999" s="5">
        <v>8</v>
      </c>
      <c r="G999" s="5">
        <v>510</v>
      </c>
      <c r="H999" s="32">
        <f t="shared" ref="H999:H1080" si="18">G999/D999</f>
        <v>58.62068965517242</v>
      </c>
    </row>
    <row r="1000" spans="1:8" ht="13.5" customHeight="1">
      <c r="A1000" s="7">
        <v>46029</v>
      </c>
      <c r="B1000" s="201"/>
      <c r="C1000" s="8" t="s">
        <v>7</v>
      </c>
      <c r="D1000" s="4">
        <v>10.1</v>
      </c>
      <c r="E1000" s="4"/>
      <c r="F1000" s="5"/>
      <c r="G1000" s="5">
        <v>735</v>
      </c>
      <c r="H1000" s="32">
        <f t="shared" si="18"/>
        <v>72.772277227722782</v>
      </c>
    </row>
    <row r="1001" spans="1:8" ht="13.5" customHeight="1">
      <c r="A1001" s="7">
        <v>46029</v>
      </c>
      <c r="B1001" s="201"/>
      <c r="C1001" s="65" t="s">
        <v>8</v>
      </c>
      <c r="D1001" s="4"/>
      <c r="E1001" s="4">
        <v>6.83</v>
      </c>
      <c r="F1001" s="5"/>
      <c r="G1001" s="5"/>
      <c r="H1001" s="32" t="e">
        <f t="shared" si="18"/>
        <v>#DIV/0!</v>
      </c>
    </row>
    <row r="1002" spans="1:8" ht="13.5" customHeight="1">
      <c r="A1002" s="7">
        <v>46029</v>
      </c>
      <c r="B1002" s="201"/>
      <c r="C1002" s="11" t="s">
        <v>9</v>
      </c>
      <c r="D1002" s="4">
        <v>7.1</v>
      </c>
      <c r="E1002" s="4"/>
      <c r="F1002" s="5"/>
      <c r="G1002" s="5">
        <v>795</v>
      </c>
      <c r="H1002" s="32">
        <f t="shared" si="18"/>
        <v>111.9718309859155</v>
      </c>
    </row>
    <row r="1003" spans="1:8" ht="13.5" customHeight="1">
      <c r="A1003" s="7">
        <v>46029</v>
      </c>
      <c r="B1003" s="201"/>
      <c r="C1003" s="4" t="s">
        <v>82</v>
      </c>
      <c r="D1003" s="4">
        <v>9.1999999999999993</v>
      </c>
      <c r="E1003" s="4"/>
      <c r="F1003" s="5"/>
      <c r="G1003" s="5">
        <v>585</v>
      </c>
      <c r="H1003" s="32">
        <f t="shared" si="18"/>
        <v>63.586956521739133</v>
      </c>
    </row>
    <row r="1004" spans="1:8" ht="13.5" customHeight="1">
      <c r="A1004" s="7">
        <v>46029</v>
      </c>
      <c r="B1004" s="201"/>
      <c r="C1004" s="8" t="s">
        <v>10</v>
      </c>
      <c r="D1004" s="4">
        <v>3.5</v>
      </c>
      <c r="E1004" s="4"/>
      <c r="F1004" s="4">
        <v>12</v>
      </c>
      <c r="G1004" s="5">
        <v>170</v>
      </c>
      <c r="H1004" s="32">
        <f t="shared" si="18"/>
        <v>48.571428571428569</v>
      </c>
    </row>
    <row r="1005" spans="1:8" ht="13.5" customHeight="1">
      <c r="A1005" s="7">
        <v>46029</v>
      </c>
      <c r="B1005" s="201"/>
      <c r="C1005" s="8" t="s">
        <v>83</v>
      </c>
      <c r="D1005" s="4">
        <v>10.5</v>
      </c>
      <c r="E1005" s="5"/>
      <c r="F1005" s="5">
        <v>6.16</v>
      </c>
      <c r="G1005" s="5">
        <v>435</v>
      </c>
      <c r="H1005" s="32">
        <f t="shared" si="18"/>
        <v>41.428571428571431</v>
      </c>
    </row>
    <row r="1006" spans="1:8" ht="13.5" customHeight="1">
      <c r="A1006" s="7">
        <v>46029</v>
      </c>
      <c r="B1006" s="201"/>
      <c r="C1006" s="11" t="s">
        <v>11</v>
      </c>
      <c r="D1006" s="4">
        <v>9.3000000000000007</v>
      </c>
      <c r="E1006" s="5"/>
      <c r="F1006" s="5"/>
      <c r="G1006" s="5">
        <v>1015</v>
      </c>
      <c r="H1006" s="32">
        <f t="shared" si="18"/>
        <v>109.13978494623655</v>
      </c>
    </row>
    <row r="1007" spans="1:8" ht="13.5" customHeight="1">
      <c r="A1007" s="7">
        <v>46029</v>
      </c>
      <c r="B1007" s="201"/>
      <c r="C1007" s="11" t="s">
        <v>84</v>
      </c>
      <c r="D1007" s="4">
        <v>10.5</v>
      </c>
      <c r="E1007" s="5"/>
      <c r="F1007" s="5"/>
      <c r="G1007" s="5">
        <v>1070</v>
      </c>
      <c r="H1007" s="32">
        <f t="shared" si="18"/>
        <v>101.9047619047619</v>
      </c>
    </row>
    <row r="1008" spans="1:8" ht="13.5" customHeight="1">
      <c r="A1008" s="7">
        <v>46029</v>
      </c>
      <c r="B1008" s="201"/>
      <c r="C1008" s="8" t="s">
        <v>12</v>
      </c>
      <c r="D1008" s="4">
        <v>10.5</v>
      </c>
      <c r="E1008" s="5"/>
      <c r="F1008" s="5"/>
      <c r="G1008" s="5">
        <v>815</v>
      </c>
      <c r="H1008" s="32">
        <f t="shared" si="18"/>
        <v>77.61904761904762</v>
      </c>
    </row>
    <row r="1009" spans="1:8" ht="13.5" customHeight="1">
      <c r="A1009" s="7">
        <v>46029</v>
      </c>
      <c r="B1009" s="201"/>
      <c r="C1009" s="66" t="s">
        <v>13</v>
      </c>
      <c r="D1009" s="4">
        <v>10.6</v>
      </c>
      <c r="E1009" s="5"/>
      <c r="F1009" s="5"/>
      <c r="G1009" s="5">
        <v>1005</v>
      </c>
      <c r="H1009" s="32">
        <f t="shared" si="18"/>
        <v>94.811320754716988</v>
      </c>
    </row>
    <row r="1010" spans="1:8" ht="13.5" customHeight="1">
      <c r="A1010" s="7">
        <v>46029</v>
      </c>
      <c r="B1010" s="201"/>
      <c r="C1010" s="8" t="s">
        <v>14</v>
      </c>
      <c r="D1010" s="4">
        <v>10.5</v>
      </c>
      <c r="E1010" s="5"/>
      <c r="F1010" s="5"/>
      <c r="G1010" s="5">
        <v>800</v>
      </c>
      <c r="H1010" s="32">
        <f t="shared" si="18"/>
        <v>76.19047619047619</v>
      </c>
    </row>
    <row r="1011" spans="1:8" ht="13.5" customHeight="1">
      <c r="A1011" s="7">
        <v>46029</v>
      </c>
      <c r="B1011" s="201"/>
      <c r="C1011" s="11" t="s">
        <v>15</v>
      </c>
      <c r="D1011" s="4">
        <v>10.4</v>
      </c>
      <c r="E1011" s="5"/>
      <c r="F1011" s="5"/>
      <c r="G1011" s="5">
        <v>955</v>
      </c>
      <c r="H1011" s="32">
        <f t="shared" si="18"/>
        <v>91.82692307692308</v>
      </c>
    </row>
    <row r="1012" spans="1:8" ht="13.5" customHeight="1">
      <c r="A1012" s="7">
        <v>46029</v>
      </c>
      <c r="B1012" s="201"/>
      <c r="C1012" s="11" t="s">
        <v>16</v>
      </c>
      <c r="D1012" s="4">
        <v>6.3</v>
      </c>
      <c r="E1012" s="5">
        <v>4.5</v>
      </c>
      <c r="F1012" s="5"/>
      <c r="G1012" s="5">
        <v>615</v>
      </c>
      <c r="H1012" s="32">
        <f t="shared" si="18"/>
        <v>97.61904761904762</v>
      </c>
    </row>
    <row r="1013" spans="1:8" ht="13.5" customHeight="1">
      <c r="A1013" s="7">
        <v>46029</v>
      </c>
      <c r="B1013" s="201"/>
      <c r="C1013" s="11" t="s">
        <v>17</v>
      </c>
      <c r="D1013" s="4">
        <v>10.4</v>
      </c>
      <c r="E1013" s="5"/>
      <c r="F1013" s="5"/>
      <c r="G1013" s="5">
        <v>1010</v>
      </c>
      <c r="H1013" s="32">
        <f t="shared" si="18"/>
        <v>97.115384615384613</v>
      </c>
    </row>
    <row r="1014" spans="1:8" ht="13.5" customHeight="1">
      <c r="A1014" s="7">
        <v>46029</v>
      </c>
      <c r="B1014" s="201"/>
      <c r="C1014" s="8" t="s">
        <v>18</v>
      </c>
      <c r="D1014" s="4">
        <v>10.199999999999999</v>
      </c>
      <c r="E1014" s="5"/>
      <c r="F1014" s="5"/>
      <c r="G1014" s="5">
        <v>820</v>
      </c>
      <c r="H1014" s="32">
        <f t="shared" si="18"/>
        <v>80.392156862745097</v>
      </c>
    </row>
    <row r="1015" spans="1:8" ht="13.5" customHeight="1">
      <c r="A1015" s="7">
        <v>46029</v>
      </c>
      <c r="B1015" s="201"/>
      <c r="C1015" s="66" t="s">
        <v>19</v>
      </c>
      <c r="D1015" s="4"/>
      <c r="E1015" s="5">
        <v>12</v>
      </c>
      <c r="F1015" s="5"/>
      <c r="G1015" s="5"/>
      <c r="H1015" s="32" t="e">
        <f t="shared" si="18"/>
        <v>#DIV/0!</v>
      </c>
    </row>
    <row r="1016" spans="1:8" ht="13.5" customHeight="1">
      <c r="A1016" s="7">
        <v>46029</v>
      </c>
      <c r="B1016" s="201"/>
      <c r="C1016" s="8" t="s">
        <v>20</v>
      </c>
      <c r="D1016" s="4">
        <v>10.5</v>
      </c>
      <c r="E1016" s="5"/>
      <c r="F1016" s="5"/>
      <c r="G1016" s="5">
        <v>945</v>
      </c>
      <c r="H1016" s="32">
        <f t="shared" si="18"/>
        <v>90</v>
      </c>
    </row>
    <row r="1017" spans="1:8" ht="13.5" customHeight="1">
      <c r="A1017" s="7">
        <v>46029</v>
      </c>
      <c r="B1017" s="201"/>
      <c r="C1017" s="11" t="s">
        <v>85</v>
      </c>
      <c r="D1017" s="4">
        <v>10.1</v>
      </c>
      <c r="E1017" s="5"/>
      <c r="F1017" s="5"/>
      <c r="G1017" s="5">
        <v>750</v>
      </c>
      <c r="H1017" s="32">
        <f t="shared" si="18"/>
        <v>74.257425742574256</v>
      </c>
    </row>
    <row r="1018" spans="1:8" ht="13.5" customHeight="1">
      <c r="A1018" s="7">
        <v>46029</v>
      </c>
      <c r="B1018" s="201"/>
      <c r="C1018" s="8" t="s">
        <v>22</v>
      </c>
      <c r="D1018" s="4">
        <v>10.5</v>
      </c>
      <c r="E1018" s="5"/>
      <c r="F1018" s="5"/>
      <c r="G1018" s="5">
        <v>685</v>
      </c>
      <c r="H1018" s="32">
        <f t="shared" si="18"/>
        <v>65.238095238095241</v>
      </c>
    </row>
    <row r="1019" spans="1:8" ht="13.5" customHeight="1">
      <c r="A1019" s="7">
        <v>46029</v>
      </c>
      <c r="B1019" s="201"/>
      <c r="C1019" s="11" t="s">
        <v>23</v>
      </c>
      <c r="D1019" s="4">
        <v>10.3</v>
      </c>
      <c r="E1019" s="5"/>
      <c r="F1019" s="5"/>
      <c r="G1019" s="5">
        <v>1075</v>
      </c>
      <c r="H1019" s="32">
        <f t="shared" si="18"/>
        <v>104.36893203883494</v>
      </c>
    </row>
    <row r="1020" spans="1:8" ht="13.5" customHeight="1">
      <c r="A1020" s="7">
        <v>46029</v>
      </c>
      <c r="B1020" s="201"/>
      <c r="C1020" s="21" t="s">
        <v>24</v>
      </c>
      <c r="D1020" s="4">
        <v>10.5</v>
      </c>
      <c r="E1020" s="5"/>
      <c r="F1020" s="5"/>
      <c r="G1020" s="5">
        <v>945</v>
      </c>
      <c r="H1020" s="32">
        <f t="shared" si="18"/>
        <v>90</v>
      </c>
    </row>
    <row r="1021" spans="1:8" ht="13.5" customHeight="1">
      <c r="A1021" s="7">
        <v>46029</v>
      </c>
      <c r="B1021" s="201"/>
      <c r="C1021" s="8" t="s">
        <v>25</v>
      </c>
      <c r="D1021" s="4">
        <v>10.5</v>
      </c>
      <c r="E1021" s="5"/>
      <c r="F1021" s="5"/>
      <c r="G1021" s="5">
        <v>900</v>
      </c>
      <c r="H1021" s="32">
        <f t="shared" si="18"/>
        <v>85.714285714285708</v>
      </c>
    </row>
    <row r="1022" spans="1:8" ht="13.5" customHeight="1">
      <c r="A1022" s="7">
        <v>46029</v>
      </c>
      <c r="B1022" s="201"/>
      <c r="C1022" s="11" t="s">
        <v>26</v>
      </c>
      <c r="D1022" s="4">
        <v>10.4</v>
      </c>
      <c r="E1022" s="5"/>
      <c r="F1022" s="5"/>
      <c r="G1022" s="5">
        <v>1115</v>
      </c>
      <c r="H1022" s="32">
        <f t="shared" si="18"/>
        <v>107.21153846153845</v>
      </c>
    </row>
    <row r="1023" spans="1:8" ht="13.5" customHeight="1">
      <c r="A1023" s="7">
        <v>46029</v>
      </c>
      <c r="B1023" s="201"/>
      <c r="C1023" s="67" t="s">
        <v>27</v>
      </c>
      <c r="D1023" s="4">
        <v>10.3</v>
      </c>
      <c r="E1023" s="5"/>
      <c r="F1023" s="5"/>
      <c r="G1023" s="5">
        <v>1250</v>
      </c>
      <c r="H1023" s="32">
        <f t="shared" si="18"/>
        <v>121.35922330097087</v>
      </c>
    </row>
    <row r="1024" spans="1:8" ht="13.5" customHeight="1">
      <c r="A1024" s="7">
        <v>46029</v>
      </c>
      <c r="B1024" s="201"/>
      <c r="C1024" s="11" t="s">
        <v>28</v>
      </c>
      <c r="D1024" s="4">
        <v>10.3</v>
      </c>
      <c r="E1024" s="10"/>
      <c r="F1024" s="10"/>
      <c r="G1024" s="5">
        <v>1010</v>
      </c>
      <c r="H1024" s="32">
        <f t="shared" si="18"/>
        <v>98.058252427184456</v>
      </c>
    </row>
    <row r="1025" spans="1:8" ht="13.5" customHeight="1">
      <c r="A1025" s="7">
        <v>46029</v>
      </c>
      <c r="B1025" s="201"/>
      <c r="C1025" s="8" t="s">
        <v>29</v>
      </c>
      <c r="D1025" s="4">
        <v>10.5</v>
      </c>
      <c r="E1025" s="5"/>
      <c r="F1025" s="5"/>
      <c r="G1025" s="5">
        <v>925</v>
      </c>
      <c r="H1025" s="32">
        <f t="shared" si="18"/>
        <v>88.095238095238102</v>
      </c>
    </row>
    <row r="1026" spans="1:8" ht="13.5" customHeight="1">
      <c r="A1026" s="7">
        <v>46029</v>
      </c>
      <c r="B1026" s="201"/>
      <c r="C1026" s="67" t="s">
        <v>30</v>
      </c>
      <c r="D1026" s="4">
        <v>10.5</v>
      </c>
      <c r="E1026" s="5"/>
      <c r="F1026" s="5"/>
      <c r="G1026" s="5">
        <v>1105</v>
      </c>
      <c r="H1026" s="32">
        <f t="shared" si="18"/>
        <v>105.23809523809524</v>
      </c>
    </row>
    <row r="1027" spans="1:8" ht="13.5" customHeight="1">
      <c r="A1027" s="7">
        <v>46029</v>
      </c>
      <c r="B1027" s="201"/>
      <c r="C1027" s="68" t="s">
        <v>31</v>
      </c>
      <c r="D1027" s="4">
        <v>10.5</v>
      </c>
      <c r="E1027" s="5"/>
      <c r="F1027" s="5"/>
      <c r="G1027" s="5">
        <v>1030</v>
      </c>
      <c r="H1027" s="32">
        <f t="shared" si="18"/>
        <v>98.095238095238102</v>
      </c>
    </row>
    <row r="1028" spans="1:8" ht="13.5" customHeight="1">
      <c r="A1028" s="7">
        <v>46029</v>
      </c>
      <c r="B1028" s="201"/>
      <c r="C1028" s="68" t="s">
        <v>32</v>
      </c>
      <c r="D1028" s="4">
        <v>10.5</v>
      </c>
      <c r="E1028" s="5">
        <v>5.5</v>
      </c>
      <c r="F1028" s="5"/>
      <c r="G1028" s="5">
        <v>955</v>
      </c>
      <c r="H1028" s="32">
        <f t="shared" si="18"/>
        <v>90.952380952380949</v>
      </c>
    </row>
    <row r="1029" spans="1:8" ht="13.5" customHeight="1">
      <c r="A1029" s="7">
        <v>46029</v>
      </c>
      <c r="B1029" s="201"/>
      <c r="C1029" s="67" t="s">
        <v>33</v>
      </c>
      <c r="D1029" s="4">
        <v>10.1</v>
      </c>
      <c r="E1029" s="5"/>
      <c r="F1029" s="5"/>
      <c r="G1029" s="5">
        <v>1020</v>
      </c>
      <c r="H1029" s="32">
        <f t="shared" si="18"/>
        <v>100.99009900990099</v>
      </c>
    </row>
    <row r="1030" spans="1:8" ht="13.5" customHeight="1">
      <c r="A1030" s="7">
        <v>46029</v>
      </c>
      <c r="B1030" s="201"/>
      <c r="C1030" s="67" t="s">
        <v>86</v>
      </c>
      <c r="D1030" s="4">
        <v>10.6</v>
      </c>
      <c r="E1030" s="5"/>
      <c r="F1030" s="5">
        <v>3.66</v>
      </c>
      <c r="G1030" s="5">
        <v>865</v>
      </c>
      <c r="H1030" s="32">
        <f t="shared" si="18"/>
        <v>81.603773584905667</v>
      </c>
    </row>
    <row r="1031" spans="1:8" ht="13.5" customHeight="1">
      <c r="A1031" s="7">
        <v>46029</v>
      </c>
      <c r="B1031" s="201"/>
      <c r="C1031" s="68" t="s">
        <v>34</v>
      </c>
      <c r="D1031" s="4">
        <v>10.4</v>
      </c>
      <c r="E1031" s="5"/>
      <c r="F1031" s="5"/>
      <c r="G1031" s="5">
        <v>905</v>
      </c>
      <c r="H1031" s="32">
        <f t="shared" si="18"/>
        <v>87.019230769230759</v>
      </c>
    </row>
    <row r="1032" spans="1:8" ht="13.5" customHeight="1">
      <c r="A1032" s="7">
        <v>46029</v>
      </c>
      <c r="B1032" s="201"/>
      <c r="C1032" s="8" t="s">
        <v>35</v>
      </c>
      <c r="D1032" s="4">
        <v>10.4</v>
      </c>
      <c r="E1032" s="5"/>
      <c r="F1032" s="5"/>
      <c r="G1032" s="5">
        <v>715</v>
      </c>
      <c r="H1032" s="32">
        <f t="shared" si="18"/>
        <v>68.75</v>
      </c>
    </row>
    <row r="1033" spans="1:8" ht="13.5" customHeight="1">
      <c r="A1033" s="7">
        <v>46029</v>
      </c>
      <c r="B1033" s="201"/>
      <c r="C1033" s="11" t="s">
        <v>36</v>
      </c>
      <c r="D1033" s="4">
        <v>9</v>
      </c>
      <c r="E1033" s="10">
        <v>0.25</v>
      </c>
      <c r="F1033" s="10"/>
      <c r="G1033" s="5">
        <v>775</v>
      </c>
      <c r="H1033" s="32">
        <f t="shared" si="18"/>
        <v>86.111111111111114</v>
      </c>
    </row>
    <row r="1034" spans="1:8" ht="13.5" customHeight="1">
      <c r="A1034" s="7">
        <v>46029</v>
      </c>
      <c r="B1034" s="201"/>
      <c r="C1034" s="68" t="s">
        <v>37</v>
      </c>
      <c r="D1034" s="4">
        <v>10.4</v>
      </c>
      <c r="E1034" s="10"/>
      <c r="F1034" s="10"/>
      <c r="G1034" s="5">
        <v>630</v>
      </c>
      <c r="H1034" s="32">
        <f t="shared" si="18"/>
        <v>60.576923076923073</v>
      </c>
    </row>
    <row r="1035" spans="1:8" ht="13.5" customHeight="1">
      <c r="A1035" s="7">
        <v>46029</v>
      </c>
      <c r="B1035" s="201"/>
      <c r="C1035" s="8" t="s">
        <v>38</v>
      </c>
      <c r="D1035" s="4">
        <v>10.1</v>
      </c>
      <c r="E1035" s="5"/>
      <c r="F1035" s="5"/>
      <c r="G1035" s="5">
        <v>680</v>
      </c>
      <c r="H1035" s="32">
        <f t="shared" si="18"/>
        <v>67.32673267326733</v>
      </c>
    </row>
    <row r="1036" spans="1:8" ht="13.5" customHeight="1">
      <c r="A1036" s="7">
        <v>46029</v>
      </c>
      <c r="B1036" s="201"/>
      <c r="C1036" s="67" t="s">
        <v>39</v>
      </c>
      <c r="D1036" s="4">
        <v>10</v>
      </c>
      <c r="E1036" s="10"/>
      <c r="F1036" s="10">
        <v>8.5</v>
      </c>
      <c r="G1036" s="5">
        <v>955</v>
      </c>
      <c r="H1036" s="32">
        <f t="shared" si="18"/>
        <v>95.5</v>
      </c>
    </row>
    <row r="1037" spans="1:8" ht="13.5" customHeight="1">
      <c r="A1037" s="7">
        <v>46029</v>
      </c>
      <c r="B1037" s="201"/>
      <c r="C1037" s="68" t="s">
        <v>40</v>
      </c>
      <c r="D1037" s="4">
        <v>10.3</v>
      </c>
      <c r="E1037" s="5"/>
      <c r="F1037" s="5"/>
      <c r="G1037" s="5">
        <v>920</v>
      </c>
      <c r="H1037" s="32">
        <f t="shared" si="18"/>
        <v>89.320388349514559</v>
      </c>
    </row>
    <row r="1038" spans="1:8" ht="13.5" customHeight="1">
      <c r="A1038" s="7">
        <v>46029</v>
      </c>
      <c r="B1038" s="201"/>
      <c r="C1038" s="8" t="s">
        <v>87</v>
      </c>
      <c r="D1038" s="4">
        <v>9.4</v>
      </c>
      <c r="E1038" s="10">
        <v>0.75</v>
      </c>
      <c r="F1038" s="10"/>
      <c r="G1038" s="5">
        <v>765</v>
      </c>
      <c r="H1038" s="32">
        <f t="shared" si="18"/>
        <v>81.38297872340425</v>
      </c>
    </row>
    <row r="1039" spans="1:8" ht="13.5" customHeight="1">
      <c r="A1039" s="7">
        <v>46029</v>
      </c>
      <c r="B1039" s="201"/>
      <c r="C1039" s="69" t="s">
        <v>41</v>
      </c>
      <c r="D1039" s="4">
        <v>9.6</v>
      </c>
      <c r="E1039" s="5"/>
      <c r="F1039" s="5"/>
      <c r="G1039" s="5">
        <v>900</v>
      </c>
      <c r="H1039" s="32">
        <f t="shared" si="18"/>
        <v>93.75</v>
      </c>
    </row>
    <row r="1040" spans="1:8" ht="13.5" customHeight="1">
      <c r="A1040" s="7">
        <v>46029</v>
      </c>
      <c r="B1040" s="201"/>
      <c r="C1040" s="70" t="s">
        <v>42</v>
      </c>
      <c r="D1040" s="4">
        <v>10.1</v>
      </c>
      <c r="E1040" s="5"/>
      <c r="F1040" s="5"/>
      <c r="G1040" s="5">
        <v>835</v>
      </c>
      <c r="H1040" s="32">
        <f t="shared" si="18"/>
        <v>82.67326732673267</v>
      </c>
    </row>
    <row r="1041" spans="1:8" ht="13.5" customHeight="1">
      <c r="A1041" s="7">
        <v>46029</v>
      </c>
      <c r="B1041" s="201"/>
      <c r="C1041" s="67" t="s">
        <v>88</v>
      </c>
      <c r="D1041" s="4">
        <v>7.8</v>
      </c>
      <c r="E1041" s="5"/>
      <c r="F1041" s="5"/>
      <c r="G1041" s="5">
        <v>830</v>
      </c>
      <c r="H1041" s="32">
        <f t="shared" si="18"/>
        <v>106.41025641025641</v>
      </c>
    </row>
    <row r="1042" spans="1:8" ht="13.5" customHeight="1">
      <c r="A1042" s="7">
        <v>46029</v>
      </c>
      <c r="B1042" s="201"/>
      <c r="C1042" s="22" t="s">
        <v>43</v>
      </c>
      <c r="D1042" s="4">
        <v>10.199999999999999</v>
      </c>
      <c r="E1042" s="5"/>
      <c r="F1042" s="5"/>
      <c r="G1042" s="5">
        <v>995</v>
      </c>
      <c r="H1042" s="32">
        <f t="shared" si="18"/>
        <v>97.54901960784315</v>
      </c>
    </row>
    <row r="1043" spans="1:8" ht="13.5" customHeight="1">
      <c r="A1043" s="7">
        <v>46029</v>
      </c>
      <c r="B1043" s="201"/>
      <c r="C1043" s="70" t="s">
        <v>44</v>
      </c>
      <c r="D1043" s="4">
        <v>9.1</v>
      </c>
      <c r="E1043" s="5">
        <v>1</v>
      </c>
      <c r="F1043" s="5"/>
      <c r="G1043" s="5">
        <v>745</v>
      </c>
      <c r="H1043" s="32">
        <f t="shared" si="18"/>
        <v>81.868131868131869</v>
      </c>
    </row>
    <row r="1044" spans="1:8" ht="13.5" customHeight="1">
      <c r="A1044" s="7">
        <v>46029</v>
      </c>
      <c r="B1044" s="201"/>
      <c r="C1044" s="67" t="s">
        <v>89</v>
      </c>
      <c r="D1044" s="4">
        <v>10.4</v>
      </c>
      <c r="E1044" s="10"/>
      <c r="F1044" s="5"/>
      <c r="G1044" s="5">
        <v>970</v>
      </c>
      <c r="H1044" s="32">
        <f t="shared" si="18"/>
        <v>93.269230769230759</v>
      </c>
    </row>
    <row r="1045" spans="1:8" ht="13.5" customHeight="1">
      <c r="A1045" s="7">
        <v>46029</v>
      </c>
      <c r="B1045" s="201"/>
      <c r="C1045" s="23" t="s">
        <v>45</v>
      </c>
      <c r="D1045" s="4"/>
      <c r="E1045" s="10">
        <v>12</v>
      </c>
      <c r="F1045" s="5"/>
      <c r="G1045" s="5"/>
      <c r="H1045" s="32" t="e">
        <f t="shared" si="18"/>
        <v>#DIV/0!</v>
      </c>
    </row>
    <row r="1046" spans="1:8" ht="13.5" customHeight="1">
      <c r="A1046" s="7">
        <v>46029</v>
      </c>
      <c r="B1046" s="201"/>
      <c r="C1046" s="70" t="s">
        <v>46</v>
      </c>
      <c r="D1046" s="4">
        <v>8</v>
      </c>
      <c r="E1046" s="10">
        <v>2.16</v>
      </c>
      <c r="F1046" s="5"/>
      <c r="G1046" s="5">
        <v>645</v>
      </c>
      <c r="H1046" s="32">
        <f t="shared" si="18"/>
        <v>80.625</v>
      </c>
    </row>
    <row r="1047" spans="1:8" ht="13.5" customHeight="1">
      <c r="A1047" s="7">
        <v>46029</v>
      </c>
      <c r="B1047" s="201"/>
      <c r="C1047" s="70" t="s">
        <v>47</v>
      </c>
      <c r="D1047" s="4">
        <v>10.3</v>
      </c>
      <c r="E1047" s="10"/>
      <c r="F1047" s="5"/>
      <c r="G1047" s="5">
        <v>810</v>
      </c>
      <c r="H1047" s="32">
        <f t="shared" si="18"/>
        <v>78.640776699029118</v>
      </c>
    </row>
    <row r="1048" spans="1:8" ht="13.5" customHeight="1">
      <c r="A1048" s="7">
        <v>46029</v>
      </c>
      <c r="B1048" s="201"/>
      <c r="C1048" s="22" t="s">
        <v>48</v>
      </c>
      <c r="D1048" s="4">
        <v>5.3</v>
      </c>
      <c r="E1048" s="10"/>
      <c r="F1048" s="5">
        <v>6.66</v>
      </c>
      <c r="G1048" s="5">
        <v>355</v>
      </c>
      <c r="H1048" s="32">
        <f t="shared" si="18"/>
        <v>66.981132075471706</v>
      </c>
    </row>
    <row r="1049" spans="1:8" ht="13.5" customHeight="1">
      <c r="A1049" s="7">
        <v>46029</v>
      </c>
      <c r="B1049" s="201"/>
      <c r="C1049" s="22" t="s">
        <v>49</v>
      </c>
      <c r="D1049" s="4">
        <v>4.5</v>
      </c>
      <c r="E1049" s="10"/>
      <c r="F1049" s="5">
        <v>5.33</v>
      </c>
      <c r="G1049" s="5">
        <v>200</v>
      </c>
      <c r="H1049" s="32">
        <f t="shared" si="18"/>
        <v>44.444444444444443</v>
      </c>
    </row>
    <row r="1050" spans="1:8" ht="13.5" customHeight="1">
      <c r="A1050" s="7">
        <v>46029</v>
      </c>
      <c r="B1050" s="201"/>
      <c r="C1050" s="71" t="s">
        <v>50</v>
      </c>
      <c r="D1050" s="4">
        <v>8.6</v>
      </c>
      <c r="E1050" s="10">
        <v>1.1599999999999999</v>
      </c>
      <c r="F1050" s="5"/>
      <c r="G1050" s="5">
        <v>725</v>
      </c>
      <c r="H1050" s="32">
        <f t="shared" si="18"/>
        <v>84.302325581395351</v>
      </c>
    </row>
    <row r="1051" spans="1:8" ht="13.5" customHeight="1">
      <c r="A1051" s="7">
        <v>46029</v>
      </c>
      <c r="B1051" s="201"/>
      <c r="C1051" s="70" t="s">
        <v>51</v>
      </c>
      <c r="D1051" s="4">
        <v>10.3</v>
      </c>
      <c r="E1051" s="10"/>
      <c r="F1051" s="5"/>
      <c r="G1051" s="5">
        <v>930</v>
      </c>
      <c r="H1051" s="32">
        <f t="shared" si="18"/>
        <v>90.291262135922324</v>
      </c>
    </row>
    <row r="1052" spans="1:8" ht="13.5" customHeight="1">
      <c r="A1052" s="7">
        <v>46029</v>
      </c>
      <c r="B1052" s="201"/>
      <c r="C1052" s="11" t="s">
        <v>90</v>
      </c>
      <c r="D1052" s="4"/>
      <c r="E1052" s="10"/>
      <c r="F1052" s="5">
        <v>12</v>
      </c>
      <c r="G1052" s="5"/>
      <c r="H1052" s="32" t="e">
        <f t="shared" si="18"/>
        <v>#DIV/0!</v>
      </c>
    </row>
    <row r="1053" spans="1:8" ht="13.5" customHeight="1">
      <c r="A1053" s="7">
        <v>46029</v>
      </c>
      <c r="B1053" s="201"/>
      <c r="C1053" s="22" t="s">
        <v>52</v>
      </c>
      <c r="D1053" s="4">
        <v>6.6</v>
      </c>
      <c r="E1053" s="10">
        <v>1</v>
      </c>
      <c r="F1053" s="5">
        <v>8</v>
      </c>
      <c r="G1053" s="5">
        <v>445</v>
      </c>
      <c r="H1053" s="32">
        <f t="shared" si="18"/>
        <v>67.424242424242422</v>
      </c>
    </row>
    <row r="1054" spans="1:8" ht="13.5" customHeight="1">
      <c r="A1054" s="7">
        <v>46029</v>
      </c>
      <c r="B1054" s="201"/>
      <c r="C1054" s="22" t="s">
        <v>53</v>
      </c>
      <c r="D1054" s="4">
        <v>9.8000000000000007</v>
      </c>
      <c r="E1054" s="10">
        <v>1</v>
      </c>
      <c r="F1054" s="5">
        <v>4.5</v>
      </c>
      <c r="G1054" s="5">
        <v>455</v>
      </c>
      <c r="H1054" s="32">
        <f t="shared" si="18"/>
        <v>46.428571428571423</v>
      </c>
    </row>
    <row r="1055" spans="1:8" ht="13.5" customHeight="1">
      <c r="A1055" s="7">
        <v>46029</v>
      </c>
      <c r="B1055" s="201"/>
      <c r="C1055" s="69" t="s">
        <v>54</v>
      </c>
      <c r="D1055" s="4">
        <v>9.9</v>
      </c>
      <c r="E1055" s="10">
        <v>0.5</v>
      </c>
      <c r="F1055" s="5"/>
      <c r="G1055" s="5">
        <v>1000</v>
      </c>
      <c r="H1055" s="32">
        <f t="shared" si="18"/>
        <v>101.01010101010101</v>
      </c>
    </row>
    <row r="1056" spans="1:8" ht="13.5" customHeight="1">
      <c r="A1056" s="7">
        <v>46029</v>
      </c>
      <c r="B1056" s="201"/>
      <c r="C1056" s="23" t="s">
        <v>55</v>
      </c>
      <c r="D1056" s="4">
        <v>8.9</v>
      </c>
      <c r="E1056" s="10">
        <v>1.75</v>
      </c>
      <c r="F1056" s="5"/>
      <c r="G1056" s="5">
        <v>695</v>
      </c>
      <c r="H1056" s="32">
        <f t="shared" si="18"/>
        <v>78.089887640449433</v>
      </c>
    </row>
    <row r="1057" spans="1:8" ht="13.5" customHeight="1">
      <c r="A1057" s="7">
        <v>46029</v>
      </c>
      <c r="B1057" s="201"/>
      <c r="C1057" s="22" t="s">
        <v>56</v>
      </c>
      <c r="D1057" s="4">
        <v>10.3</v>
      </c>
      <c r="E1057" s="10"/>
      <c r="F1057" s="5"/>
      <c r="G1057" s="5">
        <v>1200</v>
      </c>
      <c r="H1057" s="32">
        <f t="shared" si="18"/>
        <v>116.50485436893203</v>
      </c>
    </row>
    <row r="1058" spans="1:8" ht="13.5" customHeight="1">
      <c r="A1058" s="7">
        <v>46029</v>
      </c>
      <c r="B1058" s="201"/>
      <c r="C1058" s="23" t="s">
        <v>57</v>
      </c>
      <c r="D1058" s="4"/>
      <c r="E1058" s="10">
        <v>12</v>
      </c>
      <c r="F1058" s="5"/>
      <c r="G1058" s="5"/>
      <c r="H1058" s="32" t="e">
        <f t="shared" si="18"/>
        <v>#DIV/0!</v>
      </c>
    </row>
    <row r="1059" spans="1:8" ht="13.5" customHeight="1">
      <c r="A1059" s="7">
        <v>46029</v>
      </c>
      <c r="B1059" s="201"/>
      <c r="C1059" s="67" t="s">
        <v>91</v>
      </c>
      <c r="D1059" s="4">
        <v>10.5</v>
      </c>
      <c r="E1059" s="10"/>
      <c r="F1059" s="5"/>
      <c r="G1059" s="5">
        <v>1025</v>
      </c>
      <c r="H1059" s="32">
        <f t="shared" si="18"/>
        <v>97.61904761904762</v>
      </c>
    </row>
    <row r="1060" spans="1:8" ht="13.5" customHeight="1">
      <c r="A1060" s="7">
        <v>46029</v>
      </c>
      <c r="B1060" s="201"/>
      <c r="C1060" s="8" t="s">
        <v>92</v>
      </c>
      <c r="D1060" s="4">
        <v>4.5</v>
      </c>
      <c r="E1060" s="4">
        <v>2.5</v>
      </c>
      <c r="F1060" s="4"/>
      <c r="G1060" s="4">
        <v>445</v>
      </c>
      <c r="H1060" s="32">
        <f t="shared" si="18"/>
        <v>98.888888888888886</v>
      </c>
    </row>
    <row r="1061" spans="1:8" ht="13.5" customHeight="1">
      <c r="A1061" s="7">
        <v>46029</v>
      </c>
      <c r="B1061" s="201"/>
      <c r="C1061" s="8" t="s">
        <v>58</v>
      </c>
      <c r="D1061" s="4"/>
      <c r="E1061" s="4">
        <v>7.83</v>
      </c>
      <c r="F1061" s="4"/>
      <c r="G1061" s="4"/>
      <c r="H1061" s="32" t="e">
        <f t="shared" si="18"/>
        <v>#DIV/0!</v>
      </c>
    </row>
    <row r="1062" spans="1:8" ht="13.5" customHeight="1">
      <c r="A1062" s="7">
        <v>46029</v>
      </c>
      <c r="B1062" s="201"/>
      <c r="C1062" s="8" t="s">
        <v>59</v>
      </c>
      <c r="D1062" s="4">
        <v>4.5</v>
      </c>
      <c r="E1062" s="4"/>
      <c r="F1062" s="4">
        <v>6.5</v>
      </c>
      <c r="G1062" s="4">
        <v>525</v>
      </c>
      <c r="H1062" s="32">
        <f t="shared" si="18"/>
        <v>116.66666666666667</v>
      </c>
    </row>
    <row r="1063" spans="1:8" ht="13.5" customHeight="1">
      <c r="A1063" s="7">
        <v>46029</v>
      </c>
      <c r="B1063" s="201"/>
      <c r="C1063" s="8" t="s">
        <v>60</v>
      </c>
      <c r="D1063" s="4">
        <v>10.3</v>
      </c>
      <c r="E1063" s="4"/>
      <c r="F1063" s="4"/>
      <c r="G1063" s="4">
        <v>1220</v>
      </c>
      <c r="H1063" s="32">
        <f t="shared" si="18"/>
        <v>118.44660194174756</v>
      </c>
    </row>
    <row r="1064" spans="1:8" ht="13.5" customHeight="1">
      <c r="A1064" s="7">
        <v>46029</v>
      </c>
      <c r="B1064" s="201"/>
      <c r="C1064" s="8" t="s">
        <v>61</v>
      </c>
      <c r="D1064" s="4">
        <v>10</v>
      </c>
      <c r="E1064" s="4"/>
      <c r="F1064" s="4"/>
      <c r="G1064" s="4">
        <v>940</v>
      </c>
      <c r="H1064" s="32">
        <f t="shared" si="18"/>
        <v>94</v>
      </c>
    </row>
    <row r="1065" spans="1:8" ht="13.5" customHeight="1">
      <c r="A1065" s="7">
        <v>46029</v>
      </c>
      <c r="B1065" s="201"/>
      <c r="C1065" s="8" t="s">
        <v>62</v>
      </c>
      <c r="D1065" s="4">
        <v>5.0999999999999996</v>
      </c>
      <c r="E1065" s="4">
        <v>1.5</v>
      </c>
      <c r="F1065" s="4"/>
      <c r="G1065" s="4">
        <v>650</v>
      </c>
      <c r="H1065" s="32">
        <f t="shared" si="18"/>
        <v>127.45098039215686</v>
      </c>
    </row>
    <row r="1066" spans="1:8" ht="13.5" customHeight="1">
      <c r="A1066" s="7">
        <v>46029</v>
      </c>
      <c r="B1066" s="201"/>
      <c r="C1066" s="36" t="s">
        <v>63</v>
      </c>
      <c r="D1066" s="4">
        <v>9.1999999999999993</v>
      </c>
      <c r="E1066" s="4"/>
      <c r="F1066" s="4"/>
      <c r="G1066" s="4">
        <v>1375</v>
      </c>
      <c r="H1066" s="32">
        <f t="shared" si="18"/>
        <v>149.45652173913044</v>
      </c>
    </row>
    <row r="1067" spans="1:8" ht="13.5" customHeight="1">
      <c r="A1067" s="7">
        <v>46029</v>
      </c>
      <c r="B1067" s="201"/>
      <c r="C1067" s="8" t="s">
        <v>64</v>
      </c>
      <c r="D1067" s="4">
        <v>9.4</v>
      </c>
      <c r="E1067" s="4">
        <v>0.66</v>
      </c>
      <c r="F1067" s="4"/>
      <c r="G1067" s="4">
        <v>1200</v>
      </c>
      <c r="H1067" s="32">
        <f t="shared" si="18"/>
        <v>127.6595744680851</v>
      </c>
    </row>
    <row r="1068" spans="1:8" ht="13.5" customHeight="1">
      <c r="A1068" s="7">
        <v>46029</v>
      </c>
      <c r="B1068" s="201"/>
      <c r="C1068" s="8" t="s">
        <v>65</v>
      </c>
      <c r="D1068" s="4">
        <v>4.5</v>
      </c>
      <c r="E1068" s="4">
        <v>1.5</v>
      </c>
      <c r="F1068" s="4">
        <v>4.5</v>
      </c>
      <c r="G1068" s="4">
        <v>385</v>
      </c>
      <c r="H1068" s="32">
        <f t="shared" si="18"/>
        <v>85.555555555555557</v>
      </c>
    </row>
    <row r="1069" spans="1:8" ht="13.5" customHeight="1">
      <c r="A1069" s="7">
        <v>46029</v>
      </c>
      <c r="B1069" s="201"/>
      <c r="C1069" s="8" t="s">
        <v>66</v>
      </c>
      <c r="D1069" s="4">
        <v>7</v>
      </c>
      <c r="E1069" s="4">
        <v>0.66</v>
      </c>
      <c r="F1069" s="4">
        <v>5</v>
      </c>
      <c r="G1069" s="4">
        <v>510</v>
      </c>
      <c r="H1069" s="32">
        <f t="shared" si="18"/>
        <v>72.857142857142861</v>
      </c>
    </row>
    <row r="1070" spans="1:8" ht="13.5" customHeight="1">
      <c r="A1070" s="7">
        <v>46029</v>
      </c>
      <c r="B1070" s="201"/>
      <c r="C1070" s="8" t="s">
        <v>67</v>
      </c>
      <c r="D1070" s="4">
        <v>9.6</v>
      </c>
      <c r="E1070" s="4"/>
      <c r="F1070" s="4"/>
      <c r="G1070" s="4">
        <v>1055</v>
      </c>
      <c r="H1070" s="32">
        <f t="shared" si="18"/>
        <v>109.89583333333334</v>
      </c>
    </row>
    <row r="1071" spans="1:8" ht="13.5" customHeight="1">
      <c r="A1071" s="7">
        <v>46029</v>
      </c>
      <c r="B1071" s="201"/>
      <c r="C1071" s="36" t="s">
        <v>68</v>
      </c>
      <c r="D1071" s="4">
        <v>8.5</v>
      </c>
      <c r="E1071" s="4"/>
      <c r="F1071" s="4"/>
      <c r="G1071" s="4">
        <v>1175</v>
      </c>
      <c r="H1071" s="32">
        <f t="shared" si="18"/>
        <v>138.23529411764707</v>
      </c>
    </row>
    <row r="1072" spans="1:8" ht="13.5" customHeight="1">
      <c r="A1072" s="7">
        <v>46029</v>
      </c>
      <c r="B1072" s="201"/>
      <c r="C1072" s="8" t="s">
        <v>69</v>
      </c>
      <c r="D1072" s="4">
        <v>9.8000000000000007</v>
      </c>
      <c r="E1072" s="4"/>
      <c r="F1072" s="4"/>
      <c r="G1072" s="4">
        <v>1120</v>
      </c>
      <c r="H1072" s="32">
        <f t="shared" si="18"/>
        <v>114.28571428571428</v>
      </c>
    </row>
    <row r="1073" spans="1:8" ht="13.5" customHeight="1">
      <c r="A1073" s="7">
        <v>46029</v>
      </c>
      <c r="B1073" s="201"/>
      <c r="C1073" s="8" t="s">
        <v>70</v>
      </c>
      <c r="D1073" s="4"/>
      <c r="E1073" s="4"/>
      <c r="F1073" s="4">
        <v>12</v>
      </c>
      <c r="G1073" s="4"/>
      <c r="H1073" s="32" t="e">
        <f t="shared" si="18"/>
        <v>#DIV/0!</v>
      </c>
    </row>
    <row r="1074" spans="1:8" ht="13.5" customHeight="1">
      <c r="A1074" s="7">
        <v>46029</v>
      </c>
      <c r="B1074" s="201"/>
      <c r="C1074" s="36" t="s">
        <v>71</v>
      </c>
      <c r="D1074" s="4">
        <v>8.4</v>
      </c>
      <c r="E1074" s="4">
        <v>0.5</v>
      </c>
      <c r="F1074" s="4"/>
      <c r="G1074" s="4">
        <v>1100</v>
      </c>
      <c r="H1074" s="32">
        <f t="shared" si="18"/>
        <v>130.95238095238093</v>
      </c>
    </row>
    <row r="1075" spans="1:8" ht="13.5" customHeight="1">
      <c r="A1075" s="7">
        <v>46029</v>
      </c>
      <c r="B1075" s="201"/>
      <c r="C1075" s="8" t="s">
        <v>72</v>
      </c>
      <c r="D1075" s="4">
        <v>9.4</v>
      </c>
      <c r="E1075" s="4"/>
      <c r="F1075" s="4"/>
      <c r="G1075" s="4">
        <v>1265</v>
      </c>
      <c r="H1075" s="32">
        <f t="shared" si="18"/>
        <v>134.57446808510639</v>
      </c>
    </row>
    <row r="1076" spans="1:8" ht="13.5" customHeight="1">
      <c r="A1076" s="7">
        <v>46029</v>
      </c>
      <c r="B1076" s="201"/>
      <c r="C1076" s="8" t="s">
        <v>73</v>
      </c>
      <c r="D1076" s="4">
        <v>9.3000000000000007</v>
      </c>
      <c r="E1076" s="72"/>
      <c r="F1076" s="4"/>
      <c r="G1076" s="4">
        <v>1230</v>
      </c>
      <c r="H1076" s="32">
        <f t="shared" si="18"/>
        <v>132.25806451612902</v>
      </c>
    </row>
    <row r="1077" spans="1:8" ht="13.5" customHeight="1">
      <c r="A1077" s="7">
        <v>46029</v>
      </c>
      <c r="B1077" s="201"/>
      <c r="C1077" s="8" t="s">
        <v>74</v>
      </c>
      <c r="D1077" s="4">
        <v>8.9</v>
      </c>
      <c r="E1077" s="72"/>
      <c r="F1077" s="4"/>
      <c r="G1077" s="25">
        <v>1220</v>
      </c>
      <c r="H1077" s="32">
        <f t="shared" si="18"/>
        <v>137.07865168539325</v>
      </c>
    </row>
    <row r="1078" spans="1:8" ht="13.5" customHeight="1">
      <c r="A1078" s="7">
        <v>46029</v>
      </c>
      <c r="B1078" s="201"/>
      <c r="C1078" s="36" t="s">
        <v>75</v>
      </c>
      <c r="D1078" s="4">
        <v>3</v>
      </c>
      <c r="E1078" s="4">
        <v>11.5</v>
      </c>
      <c r="F1078" s="4"/>
      <c r="G1078" s="4">
        <v>560</v>
      </c>
      <c r="H1078" s="32">
        <f t="shared" si="18"/>
        <v>186.66666666666666</v>
      </c>
    </row>
    <row r="1079" spans="1:8" ht="13.5" customHeight="1">
      <c r="A1079" s="7">
        <v>46029</v>
      </c>
      <c r="B1079" s="201"/>
      <c r="C1079" s="8" t="s">
        <v>76</v>
      </c>
      <c r="D1079" s="4">
        <v>9</v>
      </c>
      <c r="E1079" s="72"/>
      <c r="F1079" s="4"/>
      <c r="G1079" s="4">
        <v>1160</v>
      </c>
      <c r="H1079" s="32">
        <f t="shared" si="18"/>
        <v>128.88888888888889</v>
      </c>
    </row>
    <row r="1080" spans="1:8" ht="13.5" customHeight="1">
      <c r="A1080" s="7">
        <v>46029</v>
      </c>
      <c r="B1080" s="202"/>
      <c r="C1080" s="73" t="s">
        <v>93</v>
      </c>
      <c r="D1080" s="9">
        <v>645.4</v>
      </c>
      <c r="E1080" s="3">
        <v>77.05</v>
      </c>
      <c r="F1080" s="3">
        <v>111.31</v>
      </c>
      <c r="G1080" s="9">
        <v>58940</v>
      </c>
      <c r="H1080" s="33">
        <f t="shared" si="18"/>
        <v>91.323210412147503</v>
      </c>
    </row>
    <row r="1081" spans="1:8" ht="13.5" customHeight="1">
      <c r="A1081" s="7">
        <v>46029</v>
      </c>
      <c r="B1081" s="200" t="s">
        <v>109</v>
      </c>
      <c r="C1081" s="11" t="s">
        <v>80</v>
      </c>
      <c r="D1081" s="4">
        <v>7</v>
      </c>
      <c r="E1081" s="10"/>
      <c r="F1081" s="5"/>
      <c r="G1081" s="5">
        <v>660</v>
      </c>
      <c r="H1081" s="32">
        <f>G1081/D1081</f>
        <v>94.285714285714292</v>
      </c>
    </row>
    <row r="1082" spans="1:8" ht="13.5" customHeight="1">
      <c r="A1082" s="7">
        <v>46029</v>
      </c>
      <c r="B1082" s="201"/>
      <c r="C1082" s="8" t="s">
        <v>81</v>
      </c>
      <c r="D1082" s="4"/>
      <c r="E1082" s="10"/>
      <c r="F1082" s="5">
        <v>12</v>
      </c>
      <c r="G1082" s="5"/>
      <c r="H1082" s="32" t="e">
        <f t="shared" ref="H1082:H1162" si="19">G1082/D1082</f>
        <v>#DIV/0!</v>
      </c>
    </row>
    <row r="1083" spans="1:8" ht="13.5" customHeight="1">
      <c r="A1083" s="7">
        <v>46029</v>
      </c>
      <c r="B1083" s="201"/>
      <c r="C1083" s="8" t="s">
        <v>7</v>
      </c>
      <c r="D1083" s="4">
        <v>9.9</v>
      </c>
      <c r="E1083" s="10"/>
      <c r="F1083" s="5"/>
      <c r="G1083" s="5">
        <v>690</v>
      </c>
      <c r="H1083" s="32">
        <f t="shared" si="19"/>
        <v>69.696969696969688</v>
      </c>
    </row>
    <row r="1084" spans="1:8" ht="13.5" customHeight="1">
      <c r="A1084" s="7">
        <v>46029</v>
      </c>
      <c r="B1084" s="201"/>
      <c r="C1084" s="65" t="s">
        <v>8</v>
      </c>
      <c r="D1084" s="4">
        <v>9</v>
      </c>
      <c r="E1084" s="10"/>
      <c r="F1084" s="5"/>
      <c r="G1084" s="5">
        <v>840</v>
      </c>
      <c r="H1084" s="32">
        <f t="shared" si="19"/>
        <v>93.333333333333329</v>
      </c>
    </row>
    <row r="1085" spans="1:8" ht="13.5" customHeight="1">
      <c r="A1085" s="7">
        <v>46029</v>
      </c>
      <c r="B1085" s="201"/>
      <c r="C1085" s="11" t="s">
        <v>9</v>
      </c>
      <c r="D1085" s="4">
        <v>10.199999999999999</v>
      </c>
      <c r="E1085" s="10">
        <v>1.33</v>
      </c>
      <c r="F1085" s="5"/>
      <c r="G1085" s="5">
        <v>685</v>
      </c>
      <c r="H1085" s="32">
        <f t="shared" si="19"/>
        <v>67.156862745098039</v>
      </c>
    </row>
    <row r="1086" spans="1:8" ht="13.5" customHeight="1">
      <c r="A1086" s="7">
        <v>46029</v>
      </c>
      <c r="B1086" s="201"/>
      <c r="C1086" s="8" t="s">
        <v>82</v>
      </c>
      <c r="D1086" s="4">
        <v>10.3</v>
      </c>
      <c r="E1086" s="10"/>
      <c r="F1086" s="5"/>
      <c r="G1086" s="5">
        <v>520</v>
      </c>
      <c r="H1086" s="32">
        <f t="shared" si="19"/>
        <v>50.485436893203882</v>
      </c>
    </row>
    <row r="1087" spans="1:8" ht="13.5" customHeight="1">
      <c r="A1087" s="7">
        <v>46029</v>
      </c>
      <c r="B1087" s="201"/>
      <c r="C1087" s="8" t="s">
        <v>10</v>
      </c>
      <c r="D1087" s="4"/>
      <c r="E1087" s="10"/>
      <c r="F1087" s="5">
        <v>12</v>
      </c>
      <c r="G1087" s="5"/>
      <c r="H1087" s="32" t="e">
        <f t="shared" si="19"/>
        <v>#DIV/0!</v>
      </c>
    </row>
    <row r="1088" spans="1:8" ht="13.5" customHeight="1">
      <c r="A1088" s="7">
        <v>46029</v>
      </c>
      <c r="B1088" s="201"/>
      <c r="C1088" s="8" t="s">
        <v>83</v>
      </c>
      <c r="D1088" s="4"/>
      <c r="E1088" s="10"/>
      <c r="F1088" s="5">
        <v>12</v>
      </c>
      <c r="G1088" s="5"/>
      <c r="H1088" s="32" t="e">
        <f t="shared" si="19"/>
        <v>#DIV/0!</v>
      </c>
    </row>
    <row r="1089" spans="1:8" ht="13.5" customHeight="1">
      <c r="A1089" s="7">
        <v>46029</v>
      </c>
      <c r="B1089" s="201"/>
      <c r="C1089" s="11" t="s">
        <v>11</v>
      </c>
      <c r="D1089" s="4">
        <v>10.3</v>
      </c>
      <c r="E1089" s="10"/>
      <c r="F1089" s="5"/>
      <c r="G1089" s="5">
        <v>975</v>
      </c>
      <c r="H1089" s="32">
        <f t="shared" si="19"/>
        <v>94.660194174757279</v>
      </c>
    </row>
    <row r="1090" spans="1:8" ht="13.5" customHeight="1">
      <c r="A1090" s="7">
        <v>46029</v>
      </c>
      <c r="B1090" s="201"/>
      <c r="C1090" s="11" t="s">
        <v>84</v>
      </c>
      <c r="D1090" s="4">
        <v>10.3</v>
      </c>
      <c r="E1090" s="10"/>
      <c r="F1090" s="5"/>
      <c r="G1090" s="5">
        <v>950</v>
      </c>
      <c r="H1090" s="32">
        <f>G1090/D1090</f>
        <v>92.233009708737853</v>
      </c>
    </row>
    <row r="1091" spans="1:8" ht="13.5" customHeight="1">
      <c r="A1091" s="7">
        <v>46029</v>
      </c>
      <c r="B1091" s="201"/>
      <c r="C1091" s="8" t="s">
        <v>12</v>
      </c>
      <c r="D1091" s="4">
        <v>10.199999999999999</v>
      </c>
      <c r="E1091" s="10"/>
      <c r="F1091" s="5"/>
      <c r="G1091" s="5">
        <v>730</v>
      </c>
      <c r="H1091" s="32">
        <f t="shared" si="19"/>
        <v>71.568627450980401</v>
      </c>
    </row>
    <row r="1092" spans="1:8" ht="13.5" customHeight="1">
      <c r="A1092" s="7">
        <v>46029</v>
      </c>
      <c r="B1092" s="201"/>
      <c r="C1092" s="66" t="s">
        <v>13</v>
      </c>
      <c r="D1092" s="4">
        <v>10.199999999999999</v>
      </c>
      <c r="E1092" s="10"/>
      <c r="F1092" s="5"/>
      <c r="G1092" s="5">
        <v>900</v>
      </c>
      <c r="H1092" s="32">
        <f t="shared" si="19"/>
        <v>88.235294117647058</v>
      </c>
    </row>
    <row r="1093" spans="1:8" ht="13.5" customHeight="1">
      <c r="A1093" s="7">
        <v>46029</v>
      </c>
      <c r="B1093" s="201"/>
      <c r="C1093" s="8" t="s">
        <v>14</v>
      </c>
      <c r="D1093" s="4">
        <v>10.199999999999999</v>
      </c>
      <c r="E1093" s="10"/>
      <c r="F1093" s="5"/>
      <c r="G1093" s="5">
        <v>750</v>
      </c>
      <c r="H1093" s="32">
        <f t="shared" si="19"/>
        <v>73.529411764705884</v>
      </c>
    </row>
    <row r="1094" spans="1:8" ht="13.5" customHeight="1">
      <c r="A1094" s="7">
        <v>46029</v>
      </c>
      <c r="B1094" s="201"/>
      <c r="C1094" s="11" t="s">
        <v>15</v>
      </c>
      <c r="D1094" s="4">
        <v>10.199999999999999</v>
      </c>
      <c r="E1094" s="10"/>
      <c r="F1094" s="5"/>
      <c r="G1094" s="5">
        <v>900</v>
      </c>
      <c r="H1094" s="32">
        <f t="shared" si="19"/>
        <v>88.235294117647058</v>
      </c>
    </row>
    <row r="1095" spans="1:8" ht="13.5" customHeight="1">
      <c r="A1095" s="7">
        <v>46029</v>
      </c>
      <c r="B1095" s="201"/>
      <c r="C1095" s="11" t="s">
        <v>16</v>
      </c>
      <c r="D1095" s="4">
        <v>10.1</v>
      </c>
      <c r="E1095" s="10"/>
      <c r="F1095" s="5"/>
      <c r="G1095" s="5">
        <v>1015</v>
      </c>
      <c r="H1095" s="32">
        <f t="shared" si="19"/>
        <v>100.4950495049505</v>
      </c>
    </row>
    <row r="1096" spans="1:8" ht="13.5" customHeight="1">
      <c r="A1096" s="7">
        <v>46029</v>
      </c>
      <c r="B1096" s="201"/>
      <c r="C1096" s="11" t="s">
        <v>17</v>
      </c>
      <c r="D1096" s="4">
        <v>10.1</v>
      </c>
      <c r="E1096" s="10"/>
      <c r="F1096" s="5"/>
      <c r="G1096" s="5">
        <v>815</v>
      </c>
      <c r="H1096" s="32">
        <f t="shared" si="19"/>
        <v>80.693069306930695</v>
      </c>
    </row>
    <row r="1097" spans="1:8" ht="13.5" customHeight="1">
      <c r="A1097" s="7">
        <v>46029</v>
      </c>
      <c r="B1097" s="201"/>
      <c r="C1097" s="8" t="s">
        <v>18</v>
      </c>
      <c r="D1097" s="4">
        <v>9.8000000000000007</v>
      </c>
      <c r="E1097" s="10"/>
      <c r="F1097" s="5"/>
      <c r="G1097" s="5">
        <v>830</v>
      </c>
      <c r="H1097" s="32">
        <f t="shared" si="19"/>
        <v>84.693877551020407</v>
      </c>
    </row>
    <row r="1098" spans="1:8" ht="13.5" customHeight="1">
      <c r="A1098" s="7">
        <v>46029</v>
      </c>
      <c r="B1098" s="201"/>
      <c r="C1098" s="66" t="s">
        <v>19</v>
      </c>
      <c r="D1098" s="4"/>
      <c r="E1098" s="10">
        <v>12</v>
      </c>
      <c r="F1098" s="5"/>
      <c r="G1098" s="5"/>
      <c r="H1098" s="32" t="e">
        <f t="shared" si="19"/>
        <v>#DIV/0!</v>
      </c>
    </row>
    <row r="1099" spans="1:8" ht="13.5" customHeight="1">
      <c r="A1099" s="7">
        <v>46029</v>
      </c>
      <c r="B1099" s="201"/>
      <c r="C1099" s="8" t="s">
        <v>20</v>
      </c>
      <c r="D1099" s="4">
        <v>10.199999999999999</v>
      </c>
      <c r="E1099" s="10"/>
      <c r="F1099" s="5"/>
      <c r="G1099" s="5">
        <v>815</v>
      </c>
      <c r="H1099" s="32">
        <f t="shared" si="19"/>
        <v>79.901960784313729</v>
      </c>
    </row>
    <row r="1100" spans="1:8" ht="13.5" customHeight="1">
      <c r="A1100" s="7">
        <v>46029</v>
      </c>
      <c r="B1100" s="201"/>
      <c r="C1100" s="11" t="s">
        <v>85</v>
      </c>
      <c r="D1100" s="4">
        <v>10.199999999999999</v>
      </c>
      <c r="E1100" s="10"/>
      <c r="F1100" s="5"/>
      <c r="G1100" s="5">
        <v>850</v>
      </c>
      <c r="H1100" s="32">
        <f t="shared" si="19"/>
        <v>83.333333333333343</v>
      </c>
    </row>
    <row r="1101" spans="1:8" ht="13.5" customHeight="1">
      <c r="A1101" s="7">
        <v>46029</v>
      </c>
      <c r="B1101" s="201"/>
      <c r="C1101" s="8" t="s">
        <v>22</v>
      </c>
      <c r="D1101" s="4">
        <v>10.6</v>
      </c>
      <c r="E1101" s="10"/>
      <c r="F1101" s="5"/>
      <c r="G1101" s="5">
        <v>585</v>
      </c>
      <c r="H1101" s="32">
        <f t="shared" si="19"/>
        <v>55.188679245283019</v>
      </c>
    </row>
    <row r="1102" spans="1:8" ht="13.5" customHeight="1">
      <c r="A1102" s="7">
        <v>46029</v>
      </c>
      <c r="B1102" s="201"/>
      <c r="C1102" s="11" t="s">
        <v>23</v>
      </c>
      <c r="D1102" s="4">
        <v>10.3</v>
      </c>
      <c r="E1102" s="10"/>
      <c r="F1102" s="5"/>
      <c r="G1102" s="5">
        <v>950</v>
      </c>
      <c r="H1102" s="32">
        <f t="shared" si="19"/>
        <v>92.233009708737853</v>
      </c>
    </row>
    <row r="1103" spans="1:8" ht="13.5" customHeight="1">
      <c r="A1103" s="7">
        <v>46029</v>
      </c>
      <c r="B1103" s="201"/>
      <c r="C1103" s="21" t="s">
        <v>24</v>
      </c>
      <c r="D1103" s="4">
        <v>10.4</v>
      </c>
      <c r="E1103" s="10"/>
      <c r="F1103" s="5"/>
      <c r="G1103" s="5">
        <v>965</v>
      </c>
      <c r="H1103" s="32">
        <f t="shared" si="19"/>
        <v>92.788461538461533</v>
      </c>
    </row>
    <row r="1104" spans="1:8" ht="13.5" customHeight="1">
      <c r="A1104" s="7">
        <v>46029</v>
      </c>
      <c r="B1104" s="201"/>
      <c r="C1104" s="8" t="s">
        <v>25</v>
      </c>
      <c r="D1104" s="4">
        <v>10.4</v>
      </c>
      <c r="E1104" s="10"/>
      <c r="F1104" s="5"/>
      <c r="G1104" s="5">
        <v>740</v>
      </c>
      <c r="H1104" s="32">
        <f t="shared" si="19"/>
        <v>71.153846153846146</v>
      </c>
    </row>
    <row r="1105" spans="1:8" ht="13.5" customHeight="1">
      <c r="A1105" s="7">
        <v>46029</v>
      </c>
      <c r="B1105" s="201"/>
      <c r="C1105" s="11" t="s">
        <v>26</v>
      </c>
      <c r="D1105" s="4">
        <v>10.199999999999999</v>
      </c>
      <c r="E1105" s="10"/>
      <c r="F1105" s="5"/>
      <c r="G1105" s="5">
        <v>1065</v>
      </c>
      <c r="H1105" s="32">
        <f t="shared" si="19"/>
        <v>104.41176470588236</v>
      </c>
    </row>
    <row r="1106" spans="1:8" ht="13.5" customHeight="1">
      <c r="A1106" s="7">
        <v>46029</v>
      </c>
      <c r="B1106" s="201"/>
      <c r="C1106" s="67" t="s">
        <v>27</v>
      </c>
      <c r="D1106" s="4">
        <v>10.3</v>
      </c>
      <c r="E1106" s="10"/>
      <c r="F1106" s="5"/>
      <c r="G1106" s="5">
        <v>1270</v>
      </c>
      <c r="H1106" s="32">
        <f t="shared" si="19"/>
        <v>123.3009708737864</v>
      </c>
    </row>
    <row r="1107" spans="1:8" ht="13.5" customHeight="1">
      <c r="A1107" s="7">
        <v>46029</v>
      </c>
      <c r="B1107" s="201"/>
      <c r="C1107" s="11" t="s">
        <v>28</v>
      </c>
      <c r="D1107" s="4">
        <v>10.5</v>
      </c>
      <c r="E1107" s="10"/>
      <c r="F1107" s="5"/>
      <c r="G1107" s="5">
        <v>960</v>
      </c>
      <c r="H1107" s="32">
        <f t="shared" si="19"/>
        <v>91.428571428571431</v>
      </c>
    </row>
    <row r="1108" spans="1:8" ht="13.5" customHeight="1">
      <c r="A1108" s="7">
        <v>46029</v>
      </c>
      <c r="B1108" s="201"/>
      <c r="C1108" s="8" t="s">
        <v>29</v>
      </c>
      <c r="D1108" s="4">
        <v>10.3</v>
      </c>
      <c r="E1108" s="10"/>
      <c r="F1108" s="5"/>
      <c r="G1108" s="5">
        <v>875</v>
      </c>
      <c r="H1108" s="32">
        <f t="shared" si="19"/>
        <v>84.951456310679603</v>
      </c>
    </row>
    <row r="1109" spans="1:8" ht="13.5" customHeight="1">
      <c r="A1109" s="7">
        <v>46029</v>
      </c>
      <c r="B1109" s="201"/>
      <c r="C1109" s="67" t="s">
        <v>30</v>
      </c>
      <c r="D1109" s="4">
        <v>10.3</v>
      </c>
      <c r="E1109" s="10"/>
      <c r="F1109" s="5"/>
      <c r="G1109" s="5">
        <v>1070</v>
      </c>
      <c r="H1109" s="32">
        <f t="shared" si="19"/>
        <v>103.88349514563106</v>
      </c>
    </row>
    <row r="1110" spans="1:8" ht="13.5" customHeight="1">
      <c r="A1110" s="7">
        <v>46029</v>
      </c>
      <c r="B1110" s="201"/>
      <c r="C1110" s="68" t="s">
        <v>31</v>
      </c>
      <c r="D1110" s="4">
        <v>10.3</v>
      </c>
      <c r="E1110" s="10"/>
      <c r="F1110" s="5"/>
      <c r="G1110" s="5">
        <v>970</v>
      </c>
      <c r="H1110" s="32">
        <f t="shared" si="19"/>
        <v>94.174757281553397</v>
      </c>
    </row>
    <row r="1111" spans="1:8" ht="13.5" customHeight="1">
      <c r="A1111" s="7">
        <v>46029</v>
      </c>
      <c r="B1111" s="201"/>
      <c r="C1111" s="68" t="s">
        <v>32</v>
      </c>
      <c r="D1111" s="4">
        <v>3.3</v>
      </c>
      <c r="E1111" s="10">
        <v>12</v>
      </c>
      <c r="F1111" s="5"/>
      <c r="G1111" s="5">
        <v>280</v>
      </c>
      <c r="H1111" s="32">
        <f t="shared" si="19"/>
        <v>84.848484848484858</v>
      </c>
    </row>
    <row r="1112" spans="1:8" ht="13.5" customHeight="1">
      <c r="A1112" s="7">
        <v>46029</v>
      </c>
      <c r="B1112" s="201"/>
      <c r="C1112" s="67" t="s">
        <v>33</v>
      </c>
      <c r="D1112" s="4">
        <v>10.4</v>
      </c>
      <c r="E1112" s="10"/>
      <c r="F1112" s="5"/>
      <c r="G1112" s="5">
        <v>955</v>
      </c>
      <c r="H1112" s="32">
        <f t="shared" si="19"/>
        <v>91.82692307692308</v>
      </c>
    </row>
    <row r="1113" spans="1:8" ht="13.5" customHeight="1">
      <c r="A1113" s="7">
        <v>46029</v>
      </c>
      <c r="B1113" s="201"/>
      <c r="C1113" s="67" t="s">
        <v>86</v>
      </c>
      <c r="D1113" s="4">
        <v>6.6</v>
      </c>
      <c r="E1113" s="10"/>
      <c r="F1113" s="5"/>
      <c r="G1113" s="5">
        <v>600</v>
      </c>
      <c r="H1113" s="32">
        <f t="shared" si="19"/>
        <v>90.909090909090921</v>
      </c>
    </row>
    <row r="1114" spans="1:8" ht="13.5" customHeight="1">
      <c r="A1114" s="7">
        <v>46029</v>
      </c>
      <c r="B1114" s="201"/>
      <c r="C1114" s="68" t="s">
        <v>34</v>
      </c>
      <c r="D1114" s="4">
        <v>10.4</v>
      </c>
      <c r="E1114" s="10"/>
      <c r="F1114" s="5"/>
      <c r="G1114" s="5">
        <v>860</v>
      </c>
      <c r="H1114" s="32">
        <f t="shared" si="19"/>
        <v>82.692307692307693</v>
      </c>
    </row>
    <row r="1115" spans="1:8" ht="13.5" customHeight="1">
      <c r="A1115" s="7">
        <v>46029</v>
      </c>
      <c r="B1115" s="201"/>
      <c r="C1115" s="8" t="s">
        <v>35</v>
      </c>
      <c r="D1115" s="4">
        <v>10.1</v>
      </c>
      <c r="E1115" s="10"/>
      <c r="F1115" s="5"/>
      <c r="G1115" s="5">
        <v>695</v>
      </c>
      <c r="H1115" s="32">
        <f t="shared" si="19"/>
        <v>68.811881188118818</v>
      </c>
    </row>
    <row r="1116" spans="1:8" ht="13.5" customHeight="1">
      <c r="A1116" s="7">
        <v>46029</v>
      </c>
      <c r="B1116" s="201"/>
      <c r="C1116" s="11" t="s">
        <v>36</v>
      </c>
      <c r="D1116" s="4">
        <v>9.6999999999999993</v>
      </c>
      <c r="E1116" s="10"/>
      <c r="F1116" s="5"/>
      <c r="G1116" s="5">
        <v>900</v>
      </c>
      <c r="H1116" s="32">
        <f t="shared" si="19"/>
        <v>92.783505154639187</v>
      </c>
    </row>
    <row r="1117" spans="1:8" ht="13.5" customHeight="1">
      <c r="A1117" s="7">
        <v>46029</v>
      </c>
      <c r="B1117" s="201"/>
      <c r="C1117" s="68" t="s">
        <v>37</v>
      </c>
      <c r="D1117" s="4">
        <v>10.199999999999999</v>
      </c>
      <c r="E1117" s="10">
        <v>1</v>
      </c>
      <c r="F1117" s="5"/>
      <c r="G1117" s="5">
        <v>310</v>
      </c>
      <c r="H1117" s="32">
        <f t="shared" si="19"/>
        <v>30.3921568627451</v>
      </c>
    </row>
    <row r="1118" spans="1:8" ht="13.5" customHeight="1">
      <c r="A1118" s="7">
        <v>46029</v>
      </c>
      <c r="B1118" s="201"/>
      <c r="C1118" s="8" t="s">
        <v>38</v>
      </c>
      <c r="D1118" s="4">
        <v>10.199999999999999</v>
      </c>
      <c r="E1118" s="10"/>
      <c r="F1118" s="5"/>
      <c r="G1118" s="5">
        <v>750</v>
      </c>
      <c r="H1118" s="32">
        <f t="shared" si="19"/>
        <v>73.529411764705884</v>
      </c>
    </row>
    <row r="1119" spans="1:8" ht="13.5" customHeight="1">
      <c r="A1119" s="7">
        <v>46029</v>
      </c>
      <c r="B1119" s="201"/>
      <c r="C1119" s="67" t="s">
        <v>39</v>
      </c>
      <c r="D1119" s="4"/>
      <c r="E1119" s="10"/>
      <c r="F1119" s="5">
        <v>12</v>
      </c>
      <c r="G1119" s="5"/>
      <c r="H1119" s="32" t="e">
        <f t="shared" si="19"/>
        <v>#DIV/0!</v>
      </c>
    </row>
    <row r="1120" spans="1:8" ht="13.5" customHeight="1">
      <c r="A1120" s="7">
        <v>46029</v>
      </c>
      <c r="B1120" s="201"/>
      <c r="C1120" s="68" t="s">
        <v>40</v>
      </c>
      <c r="D1120" s="4">
        <v>10.3</v>
      </c>
      <c r="E1120" s="10"/>
      <c r="F1120" s="5"/>
      <c r="G1120" s="5">
        <v>800</v>
      </c>
      <c r="H1120" s="32">
        <f t="shared" si="19"/>
        <v>77.669902912621353</v>
      </c>
    </row>
    <row r="1121" spans="1:8" ht="13.5" customHeight="1">
      <c r="A1121" s="7">
        <v>46029</v>
      </c>
      <c r="B1121" s="201"/>
      <c r="C1121" s="8" t="s">
        <v>87</v>
      </c>
      <c r="D1121" s="4">
        <v>10.3</v>
      </c>
      <c r="E1121" s="10"/>
      <c r="F1121" s="5"/>
      <c r="G1121" s="5">
        <v>775</v>
      </c>
      <c r="H1121" s="32">
        <f t="shared" si="19"/>
        <v>75.242718446601941</v>
      </c>
    </row>
    <row r="1122" spans="1:8" ht="13.5" customHeight="1">
      <c r="A1122" s="7">
        <v>46029</v>
      </c>
      <c r="B1122" s="201"/>
      <c r="C1122" s="69" t="s">
        <v>41</v>
      </c>
      <c r="D1122" s="4">
        <v>10.6</v>
      </c>
      <c r="E1122" s="10">
        <v>0.5</v>
      </c>
      <c r="F1122" s="5"/>
      <c r="G1122" s="5">
        <v>520</v>
      </c>
      <c r="H1122" s="32">
        <f t="shared" si="19"/>
        <v>49.056603773584911</v>
      </c>
    </row>
    <row r="1123" spans="1:8" ht="13.5" customHeight="1">
      <c r="A1123" s="7">
        <v>46029</v>
      </c>
      <c r="B1123" s="201"/>
      <c r="C1123" s="70" t="s">
        <v>42</v>
      </c>
      <c r="D1123" s="4">
        <v>10.199999999999999</v>
      </c>
      <c r="E1123" s="10"/>
      <c r="F1123" s="5"/>
      <c r="G1123" s="5">
        <v>805</v>
      </c>
      <c r="H1123" s="32">
        <f t="shared" si="19"/>
        <v>78.921568627450981</v>
      </c>
    </row>
    <row r="1124" spans="1:8" ht="13.5" customHeight="1">
      <c r="A1124" s="7">
        <v>46029</v>
      </c>
      <c r="B1124" s="201"/>
      <c r="C1124" s="67" t="s">
        <v>88</v>
      </c>
      <c r="D1124" s="4">
        <v>10.5</v>
      </c>
      <c r="E1124" s="10"/>
      <c r="F1124" s="5"/>
      <c r="G1124" s="5">
        <v>910</v>
      </c>
      <c r="H1124" s="32">
        <f t="shared" si="19"/>
        <v>86.666666666666671</v>
      </c>
    </row>
    <row r="1125" spans="1:8" ht="13.5" customHeight="1">
      <c r="A1125" s="7">
        <v>46029</v>
      </c>
      <c r="B1125" s="201"/>
      <c r="C1125" s="22" t="s">
        <v>43</v>
      </c>
      <c r="D1125" s="4">
        <v>10.1</v>
      </c>
      <c r="E1125" s="10"/>
      <c r="F1125" s="5"/>
      <c r="G1125" s="5">
        <v>975</v>
      </c>
      <c r="H1125" s="32">
        <f t="shared" si="19"/>
        <v>96.534653465346537</v>
      </c>
    </row>
    <row r="1126" spans="1:8" ht="13.5" customHeight="1">
      <c r="A1126" s="7">
        <v>46029</v>
      </c>
      <c r="B1126" s="201"/>
      <c r="C1126" s="70" t="s">
        <v>44</v>
      </c>
      <c r="D1126" s="4">
        <v>10.199999999999999</v>
      </c>
      <c r="E1126" s="10"/>
      <c r="F1126" s="5"/>
      <c r="G1126" s="5">
        <v>780</v>
      </c>
      <c r="H1126" s="32">
        <f t="shared" si="19"/>
        <v>76.470588235294116</v>
      </c>
    </row>
    <row r="1127" spans="1:8" ht="13.5" customHeight="1">
      <c r="A1127" s="7">
        <v>46029</v>
      </c>
      <c r="B1127" s="201"/>
      <c r="C1127" s="67" t="s">
        <v>89</v>
      </c>
      <c r="D1127" s="4">
        <v>10.1</v>
      </c>
      <c r="E1127" s="10"/>
      <c r="F1127" s="5"/>
      <c r="G1127" s="5">
        <v>875</v>
      </c>
      <c r="H1127" s="32">
        <f t="shared" si="19"/>
        <v>86.633663366336634</v>
      </c>
    </row>
    <row r="1128" spans="1:8" ht="13.5" customHeight="1">
      <c r="A1128" s="7">
        <v>46029</v>
      </c>
      <c r="B1128" s="201"/>
      <c r="C1128" s="23" t="s">
        <v>45</v>
      </c>
      <c r="D1128" s="4"/>
      <c r="E1128" s="10">
        <v>12</v>
      </c>
      <c r="F1128" s="5"/>
      <c r="G1128" s="5"/>
      <c r="H1128" s="32" t="e">
        <f t="shared" si="19"/>
        <v>#DIV/0!</v>
      </c>
    </row>
    <row r="1129" spans="1:8" ht="13.5" customHeight="1">
      <c r="A1129" s="7">
        <v>46029</v>
      </c>
      <c r="B1129" s="201"/>
      <c r="C1129" s="70" t="s">
        <v>46</v>
      </c>
      <c r="D1129" s="4">
        <v>10.8</v>
      </c>
      <c r="E1129" s="10"/>
      <c r="F1129" s="5"/>
      <c r="G1129" s="5">
        <v>705</v>
      </c>
      <c r="H1129" s="32">
        <f t="shared" si="19"/>
        <v>65.277777777777771</v>
      </c>
    </row>
    <row r="1130" spans="1:8" ht="13.5" customHeight="1">
      <c r="A1130" s="7">
        <v>46029</v>
      </c>
      <c r="B1130" s="201"/>
      <c r="C1130" s="70" t="s">
        <v>47</v>
      </c>
      <c r="D1130" s="4">
        <v>10</v>
      </c>
      <c r="E1130" s="10"/>
      <c r="F1130" s="5"/>
      <c r="G1130" s="5">
        <v>755</v>
      </c>
      <c r="H1130" s="32">
        <f t="shared" si="19"/>
        <v>75.5</v>
      </c>
    </row>
    <row r="1131" spans="1:8" ht="13.5" customHeight="1">
      <c r="A1131" s="7">
        <v>46029</v>
      </c>
      <c r="B1131" s="201"/>
      <c r="C1131" s="22" t="s">
        <v>48</v>
      </c>
      <c r="D1131" s="4">
        <v>9.5</v>
      </c>
      <c r="E1131" s="10"/>
      <c r="F1131" s="5"/>
      <c r="G1131" s="5">
        <v>995</v>
      </c>
      <c r="H1131" s="32">
        <f t="shared" si="19"/>
        <v>104.73684210526316</v>
      </c>
    </row>
    <row r="1132" spans="1:8" ht="13.5" customHeight="1">
      <c r="A1132" s="7">
        <v>46029</v>
      </c>
      <c r="B1132" s="201"/>
      <c r="C1132" s="22" t="s">
        <v>49</v>
      </c>
      <c r="D1132" s="4">
        <v>11</v>
      </c>
      <c r="E1132" s="10"/>
      <c r="F1132" s="5"/>
      <c r="G1132" s="5">
        <v>1140</v>
      </c>
      <c r="H1132" s="32">
        <f t="shared" si="19"/>
        <v>103.63636363636364</v>
      </c>
    </row>
    <row r="1133" spans="1:8" ht="13.5" customHeight="1">
      <c r="A1133" s="7">
        <v>46029</v>
      </c>
      <c r="B1133" s="201"/>
      <c r="C1133" s="71" t="s">
        <v>50</v>
      </c>
      <c r="D1133" s="4">
        <v>9.8000000000000007</v>
      </c>
      <c r="E1133" s="10"/>
      <c r="F1133" s="5"/>
      <c r="G1133" s="5">
        <v>880</v>
      </c>
      <c r="H1133" s="32">
        <f t="shared" si="19"/>
        <v>89.795918367346928</v>
      </c>
    </row>
    <row r="1134" spans="1:8" ht="13.5" customHeight="1">
      <c r="A1134" s="7">
        <v>46029</v>
      </c>
      <c r="B1134" s="201"/>
      <c r="C1134" s="70" t="s">
        <v>51</v>
      </c>
      <c r="D1134" s="4">
        <v>10.3</v>
      </c>
      <c r="E1134" s="10"/>
      <c r="F1134" s="5"/>
      <c r="G1134" s="5">
        <v>710</v>
      </c>
      <c r="H1134" s="32">
        <f t="shared" si="19"/>
        <v>68.932038834951456</v>
      </c>
    </row>
    <row r="1135" spans="1:8" ht="13.5" customHeight="1">
      <c r="A1135" s="7">
        <v>46029</v>
      </c>
      <c r="B1135" s="201"/>
      <c r="C1135" s="11" t="s">
        <v>90</v>
      </c>
      <c r="D1135" s="4">
        <v>4.4000000000000004</v>
      </c>
      <c r="E1135" s="10"/>
      <c r="F1135" s="5">
        <v>2</v>
      </c>
      <c r="G1135" s="5">
        <v>395</v>
      </c>
      <c r="H1135" s="32">
        <f>G1135/D1135</f>
        <v>89.772727272727266</v>
      </c>
    </row>
    <row r="1136" spans="1:8" ht="13.5" customHeight="1">
      <c r="A1136" s="7">
        <v>46029</v>
      </c>
      <c r="B1136" s="201"/>
      <c r="C1136" s="22" t="s">
        <v>52</v>
      </c>
      <c r="D1136" s="4"/>
      <c r="E1136" s="10"/>
      <c r="F1136" s="5">
        <v>12</v>
      </c>
      <c r="G1136" s="5"/>
      <c r="H1136" s="32" t="e">
        <f t="shared" si="19"/>
        <v>#DIV/0!</v>
      </c>
    </row>
    <row r="1137" spans="1:8" ht="13.5" customHeight="1">
      <c r="A1137" s="7">
        <v>46029</v>
      </c>
      <c r="B1137" s="201"/>
      <c r="C1137" s="22" t="s">
        <v>53</v>
      </c>
      <c r="D1137" s="4"/>
      <c r="E1137" s="10"/>
      <c r="F1137" s="5">
        <v>12</v>
      </c>
      <c r="G1137" s="5"/>
      <c r="H1137" s="32" t="e">
        <f t="shared" si="19"/>
        <v>#DIV/0!</v>
      </c>
    </row>
    <row r="1138" spans="1:8" ht="13.5" customHeight="1">
      <c r="A1138" s="7">
        <v>46029</v>
      </c>
      <c r="B1138" s="201"/>
      <c r="C1138" s="69" t="s">
        <v>54</v>
      </c>
      <c r="D1138" s="4">
        <v>10.4</v>
      </c>
      <c r="E1138" s="10"/>
      <c r="F1138" s="5"/>
      <c r="G1138" s="5">
        <v>1020</v>
      </c>
      <c r="H1138" s="32">
        <f t="shared" si="19"/>
        <v>98.07692307692308</v>
      </c>
    </row>
    <row r="1139" spans="1:8" ht="13.5" customHeight="1">
      <c r="A1139" s="7">
        <v>46029</v>
      </c>
      <c r="B1139" s="201"/>
      <c r="C1139" s="23" t="s">
        <v>55</v>
      </c>
      <c r="D1139" s="4">
        <v>10.199999999999999</v>
      </c>
      <c r="E1139" s="10"/>
      <c r="F1139" s="5"/>
      <c r="G1139" s="5">
        <v>670</v>
      </c>
      <c r="H1139" s="32">
        <f t="shared" si="19"/>
        <v>65.686274509803923</v>
      </c>
    </row>
    <row r="1140" spans="1:8" ht="13.5" customHeight="1">
      <c r="A1140" s="7">
        <v>46029</v>
      </c>
      <c r="B1140" s="201"/>
      <c r="C1140" s="22" t="s">
        <v>56</v>
      </c>
      <c r="D1140" s="4">
        <v>10.199999999999999</v>
      </c>
      <c r="E1140" s="10">
        <v>0.5</v>
      </c>
      <c r="F1140" s="5"/>
      <c r="G1140" s="5">
        <v>1160</v>
      </c>
      <c r="H1140" s="32">
        <f t="shared" si="19"/>
        <v>113.72549019607844</v>
      </c>
    </row>
    <row r="1141" spans="1:8" ht="13.5" customHeight="1">
      <c r="A1141" s="7">
        <v>46029</v>
      </c>
      <c r="B1141" s="201"/>
      <c r="C1141" s="23" t="s">
        <v>57</v>
      </c>
      <c r="D1141" s="4"/>
      <c r="E1141" s="10">
        <v>12</v>
      </c>
      <c r="F1141" s="5"/>
      <c r="G1141" s="5"/>
      <c r="H1141" s="32" t="e">
        <f t="shared" si="19"/>
        <v>#DIV/0!</v>
      </c>
    </row>
    <row r="1142" spans="1:8" ht="13.5" customHeight="1">
      <c r="A1142" s="7">
        <v>46029</v>
      </c>
      <c r="B1142" s="201"/>
      <c r="C1142" s="67" t="s">
        <v>91</v>
      </c>
      <c r="D1142" s="4">
        <v>10.3</v>
      </c>
      <c r="E1142" s="10"/>
      <c r="F1142" s="5"/>
      <c r="G1142" s="5">
        <v>955</v>
      </c>
      <c r="H1142" s="32">
        <f t="shared" si="19"/>
        <v>92.718446601941736</v>
      </c>
    </row>
    <row r="1143" spans="1:8" ht="13.5" customHeight="1">
      <c r="A1143" s="7">
        <v>46029</v>
      </c>
      <c r="B1143" s="201"/>
      <c r="C1143" s="8" t="s">
        <v>92</v>
      </c>
      <c r="D1143" s="4">
        <v>9.6</v>
      </c>
      <c r="E1143" s="10"/>
      <c r="F1143" s="10"/>
      <c r="G1143" s="5">
        <v>1080</v>
      </c>
      <c r="H1143" s="32">
        <f t="shared" si="19"/>
        <v>112.5</v>
      </c>
    </row>
    <row r="1144" spans="1:8" ht="13.5" customHeight="1">
      <c r="A1144" s="7">
        <v>46029</v>
      </c>
      <c r="B1144" s="201"/>
      <c r="C1144" s="8" t="s">
        <v>58</v>
      </c>
      <c r="D1144" s="4">
        <v>10.5</v>
      </c>
      <c r="E1144" s="10"/>
      <c r="F1144" s="10"/>
      <c r="G1144" s="4">
        <v>1055</v>
      </c>
      <c r="H1144" s="32">
        <f t="shared" si="19"/>
        <v>100.47619047619048</v>
      </c>
    </row>
    <row r="1145" spans="1:8" ht="13.5" customHeight="1">
      <c r="A1145" s="7">
        <v>46029</v>
      </c>
      <c r="B1145" s="201"/>
      <c r="C1145" s="8" t="s">
        <v>59</v>
      </c>
      <c r="D1145" s="4">
        <v>10.3</v>
      </c>
      <c r="E1145" s="10"/>
      <c r="F1145" s="5"/>
      <c r="G1145" s="4">
        <v>1285</v>
      </c>
      <c r="H1145" s="32">
        <f t="shared" si="19"/>
        <v>124.75728155339804</v>
      </c>
    </row>
    <row r="1146" spans="1:8" ht="13.5" customHeight="1">
      <c r="A1146" s="7">
        <v>46029</v>
      </c>
      <c r="B1146" s="201"/>
      <c r="C1146" s="8" t="s">
        <v>60</v>
      </c>
      <c r="D1146" s="4">
        <v>10.199999999999999</v>
      </c>
      <c r="E1146" s="10"/>
      <c r="F1146" s="5"/>
      <c r="G1146" s="4">
        <v>1365</v>
      </c>
      <c r="H1146" s="32">
        <f t="shared" si="19"/>
        <v>133.82352941176472</v>
      </c>
    </row>
    <row r="1147" spans="1:8" ht="13.5" customHeight="1">
      <c r="A1147" s="7">
        <v>46029</v>
      </c>
      <c r="B1147" s="201"/>
      <c r="C1147" s="8" t="s">
        <v>61</v>
      </c>
      <c r="D1147" s="4">
        <v>10.4</v>
      </c>
      <c r="E1147" s="10"/>
      <c r="F1147" s="5"/>
      <c r="G1147" s="4">
        <v>730</v>
      </c>
      <c r="H1147" s="32">
        <f t="shared" si="19"/>
        <v>70.192307692307693</v>
      </c>
    </row>
    <row r="1148" spans="1:8" ht="13.5" customHeight="1">
      <c r="A1148" s="7">
        <v>46029</v>
      </c>
      <c r="B1148" s="201"/>
      <c r="C1148" s="8" t="s">
        <v>62</v>
      </c>
      <c r="D1148" s="4">
        <v>10</v>
      </c>
      <c r="E1148" s="10"/>
      <c r="F1148" s="5"/>
      <c r="G1148" s="4">
        <v>930</v>
      </c>
      <c r="H1148" s="32">
        <f t="shared" si="19"/>
        <v>93</v>
      </c>
    </row>
    <row r="1149" spans="1:8" ht="13.5" customHeight="1">
      <c r="A1149" s="7">
        <v>46029</v>
      </c>
      <c r="B1149" s="201"/>
      <c r="C1149" s="36" t="s">
        <v>63</v>
      </c>
      <c r="D1149" s="4">
        <v>10</v>
      </c>
      <c r="E1149" s="10"/>
      <c r="F1149" s="5"/>
      <c r="G1149" s="4">
        <v>1465</v>
      </c>
      <c r="H1149" s="32">
        <f t="shared" si="19"/>
        <v>146.5</v>
      </c>
    </row>
    <row r="1150" spans="1:8" ht="13.5" customHeight="1">
      <c r="A1150" s="7">
        <v>46029</v>
      </c>
      <c r="B1150" s="201"/>
      <c r="C1150" s="8" t="s">
        <v>64</v>
      </c>
      <c r="D1150" s="4">
        <v>10.6</v>
      </c>
      <c r="E1150" s="10"/>
      <c r="F1150" s="5"/>
      <c r="G1150" s="4">
        <v>1410</v>
      </c>
      <c r="H1150" s="32">
        <f t="shared" si="19"/>
        <v>133.01886792452831</v>
      </c>
    </row>
    <row r="1151" spans="1:8" ht="13.5" customHeight="1">
      <c r="A1151" s="7">
        <v>46029</v>
      </c>
      <c r="B1151" s="201"/>
      <c r="C1151" s="8" t="s">
        <v>65</v>
      </c>
      <c r="D1151" s="4">
        <v>10.7</v>
      </c>
      <c r="E1151" s="10"/>
      <c r="F1151" s="5"/>
      <c r="G1151" s="4">
        <v>1155</v>
      </c>
      <c r="H1151" s="32">
        <f t="shared" si="19"/>
        <v>107.94392523364486</v>
      </c>
    </row>
    <row r="1152" spans="1:8" ht="13.5" customHeight="1">
      <c r="A1152" s="7">
        <v>46029</v>
      </c>
      <c r="B1152" s="201"/>
      <c r="C1152" s="8" t="s">
        <v>66</v>
      </c>
      <c r="D1152" s="4"/>
      <c r="E1152" s="10"/>
      <c r="F1152" s="5">
        <v>12</v>
      </c>
      <c r="G1152" s="4"/>
      <c r="H1152" s="32" t="e">
        <f t="shared" si="19"/>
        <v>#DIV/0!</v>
      </c>
    </row>
    <row r="1153" spans="1:8" ht="13.5" customHeight="1">
      <c r="A1153" s="7">
        <v>46029</v>
      </c>
      <c r="B1153" s="201"/>
      <c r="C1153" s="8" t="s">
        <v>67</v>
      </c>
      <c r="D1153" s="4">
        <v>10.3</v>
      </c>
      <c r="E1153" s="10"/>
      <c r="F1153" s="5"/>
      <c r="G1153" s="4">
        <v>895</v>
      </c>
      <c r="H1153" s="32">
        <f t="shared" si="19"/>
        <v>86.893203883495133</v>
      </c>
    </row>
    <row r="1154" spans="1:8" ht="13.5" customHeight="1">
      <c r="A1154" s="7">
        <v>46029</v>
      </c>
      <c r="B1154" s="201"/>
      <c r="C1154" s="36" t="s">
        <v>68</v>
      </c>
      <c r="D1154" s="4">
        <v>9.3000000000000007</v>
      </c>
      <c r="E1154" s="10"/>
      <c r="F1154" s="10"/>
      <c r="G1154" s="4">
        <v>1360</v>
      </c>
      <c r="H1154" s="32">
        <f t="shared" si="19"/>
        <v>146.23655913978493</v>
      </c>
    </row>
    <row r="1155" spans="1:8" ht="13.5" customHeight="1">
      <c r="A1155" s="7">
        <v>46029</v>
      </c>
      <c r="B1155" s="201"/>
      <c r="C1155" s="8" t="s">
        <v>69</v>
      </c>
      <c r="D1155" s="4">
        <v>10.199999999999999</v>
      </c>
      <c r="E1155" s="10"/>
      <c r="F1155" s="5"/>
      <c r="G1155" s="4">
        <v>1205</v>
      </c>
      <c r="H1155" s="32">
        <f t="shared" si="19"/>
        <v>118.13725490196079</v>
      </c>
    </row>
    <row r="1156" spans="1:8" ht="13.5" customHeight="1">
      <c r="A1156" s="7">
        <v>46029</v>
      </c>
      <c r="B1156" s="201"/>
      <c r="C1156" s="8" t="s">
        <v>70</v>
      </c>
      <c r="D1156" s="4">
        <v>8.9</v>
      </c>
      <c r="E1156" s="10"/>
      <c r="F1156" s="5"/>
      <c r="G1156" s="4">
        <v>1165</v>
      </c>
      <c r="H1156" s="32">
        <f t="shared" si="19"/>
        <v>130.89887640449439</v>
      </c>
    </row>
    <row r="1157" spans="1:8" ht="13.5" customHeight="1">
      <c r="A1157" s="7">
        <v>46029</v>
      </c>
      <c r="B1157" s="201"/>
      <c r="C1157" s="36" t="s">
        <v>71</v>
      </c>
      <c r="D1157" s="4">
        <v>9.6999999999999993</v>
      </c>
      <c r="E1157" s="10"/>
      <c r="F1157" s="5"/>
      <c r="G1157" s="4">
        <v>975</v>
      </c>
      <c r="H1157" s="32">
        <f t="shared" si="19"/>
        <v>100.51546391752578</v>
      </c>
    </row>
    <row r="1158" spans="1:8" ht="13.5" customHeight="1">
      <c r="A1158" s="7">
        <v>46029</v>
      </c>
      <c r="B1158" s="201"/>
      <c r="C1158" s="8" t="s">
        <v>72</v>
      </c>
      <c r="D1158" s="4">
        <v>10</v>
      </c>
      <c r="E1158" s="10"/>
      <c r="F1158" s="5"/>
      <c r="G1158" s="4">
        <v>945</v>
      </c>
      <c r="H1158" s="32">
        <f t="shared" si="19"/>
        <v>94.5</v>
      </c>
    </row>
    <row r="1159" spans="1:8" ht="13.5" customHeight="1">
      <c r="A1159" s="7">
        <v>46029</v>
      </c>
      <c r="B1159" s="201"/>
      <c r="C1159" s="8" t="s">
        <v>73</v>
      </c>
      <c r="D1159" s="4">
        <v>9.5</v>
      </c>
      <c r="E1159" s="10">
        <v>0.5</v>
      </c>
      <c r="F1159" s="5"/>
      <c r="G1159" s="4">
        <v>835</v>
      </c>
      <c r="H1159" s="32">
        <f t="shared" si="19"/>
        <v>87.89473684210526</v>
      </c>
    </row>
    <row r="1160" spans="1:8" ht="13.5" customHeight="1">
      <c r="A1160" s="7">
        <v>46029</v>
      </c>
      <c r="B1160" s="201"/>
      <c r="C1160" s="8" t="s">
        <v>74</v>
      </c>
      <c r="D1160" s="4">
        <v>9.3000000000000007</v>
      </c>
      <c r="E1160" s="10"/>
      <c r="F1160" s="5"/>
      <c r="G1160" s="4">
        <v>1240</v>
      </c>
      <c r="H1160" s="32">
        <f t="shared" si="19"/>
        <v>133.33333333333331</v>
      </c>
    </row>
    <row r="1161" spans="1:8" ht="13.5" customHeight="1">
      <c r="A1161" s="7">
        <v>46029</v>
      </c>
      <c r="B1161" s="201"/>
      <c r="C1161" s="36" t="s">
        <v>75</v>
      </c>
      <c r="D1161" s="4"/>
      <c r="E1161" s="10">
        <v>12</v>
      </c>
      <c r="F1161" s="5"/>
      <c r="G1161" s="4"/>
      <c r="H1161" s="32" t="e">
        <f t="shared" si="19"/>
        <v>#DIV/0!</v>
      </c>
    </row>
    <row r="1162" spans="1:8" ht="13.5" customHeight="1">
      <c r="A1162" s="7">
        <v>46029</v>
      </c>
      <c r="B1162" s="201"/>
      <c r="C1162" s="8" t="s">
        <v>76</v>
      </c>
      <c r="D1162" s="4">
        <v>9.6</v>
      </c>
      <c r="E1162" s="10"/>
      <c r="F1162" s="10"/>
      <c r="G1162" s="4">
        <v>1210</v>
      </c>
      <c r="H1162" s="32">
        <f t="shared" si="19"/>
        <v>126.04166666666667</v>
      </c>
    </row>
    <row r="1163" spans="1:8" ht="13.5" customHeight="1">
      <c r="A1163" s="7">
        <v>46029</v>
      </c>
      <c r="B1163" s="202"/>
      <c r="C1163" s="73" t="s">
        <v>93</v>
      </c>
      <c r="D1163" s="9">
        <v>672</v>
      </c>
      <c r="E1163" s="9">
        <v>51.83</v>
      </c>
      <c r="F1163" s="9">
        <v>86</v>
      </c>
      <c r="G1163" s="9">
        <v>60055</v>
      </c>
      <c r="H1163" s="33">
        <f t="shared" ref="H1163:H1226" si="20">G1163/D1163</f>
        <v>89.367559523809518</v>
      </c>
    </row>
    <row r="1164" spans="1:8" ht="13.5" customHeight="1">
      <c r="A1164" s="7">
        <v>46030</v>
      </c>
      <c r="B1164" s="200" t="s">
        <v>111</v>
      </c>
      <c r="C1164" s="11" t="s">
        <v>80</v>
      </c>
      <c r="D1164" s="4">
        <v>9.9</v>
      </c>
      <c r="E1164" s="4"/>
      <c r="F1164" s="4"/>
      <c r="G1164" s="5">
        <v>985</v>
      </c>
      <c r="H1164" s="32">
        <f t="shared" si="20"/>
        <v>99.494949494949495</v>
      </c>
    </row>
    <row r="1165" spans="1:8" ht="13.5" customHeight="1">
      <c r="A1165" s="7">
        <v>46030</v>
      </c>
      <c r="B1165" s="201"/>
      <c r="C1165" s="8" t="s">
        <v>81</v>
      </c>
      <c r="D1165" s="4"/>
      <c r="E1165" s="4"/>
      <c r="F1165" s="5">
        <v>12</v>
      </c>
      <c r="G1165" s="5"/>
      <c r="H1165" s="32" t="e">
        <f t="shared" si="20"/>
        <v>#DIV/0!</v>
      </c>
    </row>
    <row r="1166" spans="1:8" ht="13.5" customHeight="1">
      <c r="A1166" s="7">
        <v>46030</v>
      </c>
      <c r="B1166" s="201"/>
      <c r="C1166" s="8" t="s">
        <v>7</v>
      </c>
      <c r="D1166" s="4">
        <v>10.1</v>
      </c>
      <c r="E1166" s="4"/>
      <c r="F1166" s="5"/>
      <c r="G1166" s="5">
        <v>730</v>
      </c>
      <c r="H1166" s="32">
        <f t="shared" si="20"/>
        <v>72.277227722772281</v>
      </c>
    </row>
    <row r="1167" spans="1:8" ht="13.5" customHeight="1">
      <c r="A1167" s="7">
        <v>46030</v>
      </c>
      <c r="B1167" s="201"/>
      <c r="C1167" s="65" t="s">
        <v>8</v>
      </c>
      <c r="D1167" s="4">
        <v>10.5</v>
      </c>
      <c r="E1167" s="4"/>
      <c r="F1167" s="5"/>
      <c r="G1167" s="5">
        <v>990</v>
      </c>
      <c r="H1167" s="32">
        <f t="shared" si="20"/>
        <v>94.285714285714292</v>
      </c>
    </row>
    <row r="1168" spans="1:8" ht="13.5" customHeight="1">
      <c r="A1168" s="7">
        <v>46030</v>
      </c>
      <c r="B1168" s="201"/>
      <c r="C1168" s="11" t="s">
        <v>9</v>
      </c>
      <c r="D1168" s="4">
        <v>8.1</v>
      </c>
      <c r="E1168" s="4"/>
      <c r="F1168" s="5">
        <v>7</v>
      </c>
      <c r="G1168" s="5">
        <v>505</v>
      </c>
      <c r="H1168" s="32">
        <f t="shared" si="20"/>
        <v>62.345679012345684</v>
      </c>
    </row>
    <row r="1169" spans="1:8" ht="13.5" customHeight="1">
      <c r="A1169" s="7">
        <v>46030</v>
      </c>
      <c r="B1169" s="201"/>
      <c r="C1169" s="4" t="s">
        <v>82</v>
      </c>
      <c r="D1169" s="4">
        <v>10</v>
      </c>
      <c r="E1169" s="4"/>
      <c r="F1169" s="5">
        <v>7.5</v>
      </c>
      <c r="G1169" s="5">
        <v>595</v>
      </c>
      <c r="H1169" s="32">
        <f t="shared" si="20"/>
        <v>59.5</v>
      </c>
    </row>
    <row r="1170" spans="1:8" ht="13.5" customHeight="1">
      <c r="A1170" s="7">
        <v>46030</v>
      </c>
      <c r="B1170" s="201"/>
      <c r="C1170" s="11" t="s">
        <v>10</v>
      </c>
      <c r="D1170" s="4"/>
      <c r="E1170" s="4"/>
      <c r="F1170" s="4">
        <v>8</v>
      </c>
      <c r="G1170" s="5"/>
      <c r="H1170" s="32" t="e">
        <f t="shared" si="20"/>
        <v>#DIV/0!</v>
      </c>
    </row>
    <row r="1171" spans="1:8" ht="13.5" customHeight="1">
      <c r="A1171" s="7">
        <v>46030</v>
      </c>
      <c r="B1171" s="201"/>
      <c r="C1171" s="11" t="s">
        <v>83</v>
      </c>
      <c r="D1171" s="4"/>
      <c r="E1171" s="5"/>
      <c r="F1171" s="5">
        <v>8.5</v>
      </c>
      <c r="G1171" s="5"/>
      <c r="H1171" s="32" t="e">
        <f t="shared" si="20"/>
        <v>#DIV/0!</v>
      </c>
    </row>
    <row r="1172" spans="1:8" ht="13.5" customHeight="1">
      <c r="A1172" s="7">
        <v>46030</v>
      </c>
      <c r="B1172" s="201"/>
      <c r="C1172" s="11" t="s">
        <v>11</v>
      </c>
      <c r="D1172" s="4">
        <v>10.5</v>
      </c>
      <c r="E1172" s="5"/>
      <c r="F1172" s="5"/>
      <c r="G1172" s="5">
        <v>1055</v>
      </c>
      <c r="H1172" s="32">
        <f t="shared" si="20"/>
        <v>100.47619047619048</v>
      </c>
    </row>
    <row r="1173" spans="1:8" ht="13.5" customHeight="1">
      <c r="A1173" s="7">
        <v>46030</v>
      </c>
      <c r="B1173" s="201"/>
      <c r="C1173" s="11" t="s">
        <v>84</v>
      </c>
      <c r="D1173" s="4">
        <v>10.3</v>
      </c>
      <c r="E1173" s="5"/>
      <c r="F1173" s="5"/>
      <c r="G1173" s="5">
        <v>910</v>
      </c>
      <c r="H1173" s="32">
        <f t="shared" si="20"/>
        <v>88.349514563106794</v>
      </c>
    </row>
    <row r="1174" spans="1:8" ht="13.5" customHeight="1">
      <c r="A1174" s="7">
        <v>46030</v>
      </c>
      <c r="B1174" s="201"/>
      <c r="C1174" s="8" t="s">
        <v>12</v>
      </c>
      <c r="D1174" s="4">
        <v>10.1</v>
      </c>
      <c r="E1174" s="5"/>
      <c r="F1174" s="5"/>
      <c r="G1174" s="5">
        <v>510</v>
      </c>
      <c r="H1174" s="32">
        <f t="shared" si="20"/>
        <v>50.495049504950494</v>
      </c>
    </row>
    <row r="1175" spans="1:8" ht="13.5" customHeight="1">
      <c r="A1175" s="7">
        <v>46030</v>
      </c>
      <c r="B1175" s="201"/>
      <c r="C1175" s="66" t="s">
        <v>13</v>
      </c>
      <c r="D1175" s="4">
        <v>9.5</v>
      </c>
      <c r="E1175" s="5">
        <v>1</v>
      </c>
      <c r="F1175" s="5"/>
      <c r="G1175" s="5">
        <v>900</v>
      </c>
      <c r="H1175" s="32">
        <f t="shared" si="20"/>
        <v>94.736842105263165</v>
      </c>
    </row>
    <row r="1176" spans="1:8" ht="13.5" customHeight="1">
      <c r="A1176" s="7">
        <v>46030</v>
      </c>
      <c r="B1176" s="201"/>
      <c r="C1176" s="8" t="s">
        <v>14</v>
      </c>
      <c r="D1176" s="4">
        <v>10.4</v>
      </c>
      <c r="E1176" s="5"/>
      <c r="F1176" s="5"/>
      <c r="G1176" s="5">
        <v>685</v>
      </c>
      <c r="H1176" s="32">
        <f t="shared" si="20"/>
        <v>65.865384615384613</v>
      </c>
    </row>
    <row r="1177" spans="1:8" ht="13.5" customHeight="1">
      <c r="A1177" s="7">
        <v>46030</v>
      </c>
      <c r="B1177" s="201"/>
      <c r="C1177" s="11" t="s">
        <v>15</v>
      </c>
      <c r="D1177" s="4">
        <v>5.7</v>
      </c>
      <c r="E1177" s="5"/>
      <c r="F1177" s="5">
        <v>10.5</v>
      </c>
      <c r="G1177" s="5">
        <v>310</v>
      </c>
      <c r="H1177" s="32">
        <f t="shared" si="20"/>
        <v>54.385964912280699</v>
      </c>
    </row>
    <row r="1178" spans="1:8" ht="13.5" customHeight="1">
      <c r="A1178" s="7">
        <v>46030</v>
      </c>
      <c r="B1178" s="201"/>
      <c r="C1178" s="11" t="s">
        <v>16</v>
      </c>
      <c r="D1178" s="4">
        <v>10.5</v>
      </c>
      <c r="E1178" s="5"/>
      <c r="F1178" s="5"/>
      <c r="G1178" s="5">
        <v>970</v>
      </c>
      <c r="H1178" s="32">
        <f t="shared" si="20"/>
        <v>92.38095238095238</v>
      </c>
    </row>
    <row r="1179" spans="1:8" ht="13.5" customHeight="1">
      <c r="A1179" s="7">
        <v>46030</v>
      </c>
      <c r="B1179" s="201"/>
      <c r="C1179" s="11" t="s">
        <v>17</v>
      </c>
      <c r="D1179" s="4">
        <v>6.8</v>
      </c>
      <c r="E1179" s="5"/>
      <c r="F1179" s="5">
        <v>3.66</v>
      </c>
      <c r="G1179" s="5">
        <v>445</v>
      </c>
      <c r="H1179" s="32">
        <f t="shared" si="20"/>
        <v>65.441176470588232</v>
      </c>
    </row>
    <row r="1180" spans="1:8" ht="13.5" customHeight="1">
      <c r="A1180" s="7">
        <v>46030</v>
      </c>
      <c r="B1180" s="201"/>
      <c r="C1180" s="8" t="s">
        <v>18</v>
      </c>
      <c r="D1180" s="4">
        <v>10.3</v>
      </c>
      <c r="E1180" s="5"/>
      <c r="F1180" s="5"/>
      <c r="G1180" s="5">
        <v>750</v>
      </c>
      <c r="H1180" s="32">
        <f t="shared" si="20"/>
        <v>72.815533980582515</v>
      </c>
    </row>
    <row r="1181" spans="1:8" ht="13.5" customHeight="1">
      <c r="A1181" s="7">
        <v>46030</v>
      </c>
      <c r="B1181" s="201"/>
      <c r="C1181" s="66" t="s">
        <v>19</v>
      </c>
      <c r="D1181" s="4"/>
      <c r="E1181" s="5">
        <v>12</v>
      </c>
      <c r="F1181" s="5"/>
      <c r="G1181" s="5"/>
      <c r="H1181" s="32" t="e">
        <f t="shared" si="20"/>
        <v>#DIV/0!</v>
      </c>
    </row>
    <row r="1182" spans="1:8" ht="13.5" customHeight="1">
      <c r="A1182" s="7">
        <v>46030</v>
      </c>
      <c r="B1182" s="201"/>
      <c r="C1182" s="8" t="s">
        <v>20</v>
      </c>
      <c r="D1182" s="4">
        <v>10.6</v>
      </c>
      <c r="E1182" s="5"/>
      <c r="F1182" s="5"/>
      <c r="G1182" s="5">
        <v>935</v>
      </c>
      <c r="H1182" s="32">
        <f t="shared" si="20"/>
        <v>88.20754716981132</v>
      </c>
    </row>
    <row r="1183" spans="1:8" ht="13.5" customHeight="1">
      <c r="A1183" s="7">
        <v>46030</v>
      </c>
      <c r="B1183" s="201"/>
      <c r="C1183" s="11" t="s">
        <v>85</v>
      </c>
      <c r="D1183" s="4">
        <v>7.6</v>
      </c>
      <c r="E1183" s="5">
        <v>7.5</v>
      </c>
      <c r="F1183" s="5"/>
      <c r="G1183" s="5">
        <v>700</v>
      </c>
      <c r="H1183" s="32">
        <f t="shared" si="20"/>
        <v>92.10526315789474</v>
      </c>
    </row>
    <row r="1184" spans="1:8" ht="13.5" customHeight="1">
      <c r="A1184" s="7">
        <v>46030</v>
      </c>
      <c r="B1184" s="201"/>
      <c r="C1184" s="8" t="s">
        <v>22</v>
      </c>
      <c r="D1184" s="4">
        <v>10.199999999999999</v>
      </c>
      <c r="E1184" s="5"/>
      <c r="F1184" s="5">
        <v>8</v>
      </c>
      <c r="G1184" s="5">
        <v>550</v>
      </c>
      <c r="H1184" s="32">
        <f t="shared" si="20"/>
        <v>53.921568627450981</v>
      </c>
    </row>
    <row r="1185" spans="1:8" ht="13.5" customHeight="1">
      <c r="A1185" s="7">
        <v>46030</v>
      </c>
      <c r="B1185" s="201"/>
      <c r="C1185" s="11" t="s">
        <v>23</v>
      </c>
      <c r="D1185" s="4">
        <v>10.199999999999999</v>
      </c>
      <c r="E1185" s="5"/>
      <c r="F1185" s="5"/>
      <c r="G1185" s="5">
        <v>1295</v>
      </c>
      <c r="H1185" s="32">
        <f t="shared" si="20"/>
        <v>126.9607843137255</v>
      </c>
    </row>
    <row r="1186" spans="1:8" ht="13.5" customHeight="1">
      <c r="A1186" s="7">
        <v>46030</v>
      </c>
      <c r="B1186" s="201"/>
      <c r="C1186" s="21" t="s">
        <v>24</v>
      </c>
      <c r="D1186" s="4">
        <v>10.199999999999999</v>
      </c>
      <c r="E1186" s="5"/>
      <c r="F1186" s="5"/>
      <c r="G1186" s="5">
        <v>760</v>
      </c>
      <c r="H1186" s="32">
        <f t="shared" si="20"/>
        <v>74.509803921568633</v>
      </c>
    </row>
    <row r="1187" spans="1:8" ht="13.5" customHeight="1">
      <c r="A1187" s="7">
        <v>46030</v>
      </c>
      <c r="B1187" s="201"/>
      <c r="C1187" s="8" t="s">
        <v>25</v>
      </c>
      <c r="D1187" s="4">
        <v>10.3</v>
      </c>
      <c r="E1187" s="5"/>
      <c r="F1187" s="5"/>
      <c r="G1187" s="5">
        <v>620</v>
      </c>
      <c r="H1187" s="32">
        <f t="shared" si="20"/>
        <v>60.194174757281552</v>
      </c>
    </row>
    <row r="1188" spans="1:8" ht="13.5" customHeight="1">
      <c r="A1188" s="7">
        <v>46030</v>
      </c>
      <c r="B1188" s="201"/>
      <c r="C1188" s="11" t="s">
        <v>26</v>
      </c>
      <c r="D1188" s="4">
        <v>10.3</v>
      </c>
      <c r="E1188" s="5"/>
      <c r="F1188" s="5"/>
      <c r="G1188" s="5">
        <v>1280</v>
      </c>
      <c r="H1188" s="32">
        <f t="shared" si="20"/>
        <v>124.27184466019416</v>
      </c>
    </row>
    <row r="1189" spans="1:8" ht="13.5" customHeight="1">
      <c r="A1189" s="7">
        <v>46030</v>
      </c>
      <c r="B1189" s="201"/>
      <c r="C1189" s="67" t="s">
        <v>27</v>
      </c>
      <c r="D1189" s="4">
        <v>10.3</v>
      </c>
      <c r="E1189" s="5"/>
      <c r="F1189" s="5"/>
      <c r="G1189" s="5">
        <v>1210</v>
      </c>
      <c r="H1189" s="32">
        <f t="shared" si="20"/>
        <v>117.47572815533979</v>
      </c>
    </row>
    <row r="1190" spans="1:8" ht="13.5" customHeight="1">
      <c r="A1190" s="7">
        <v>46030</v>
      </c>
      <c r="B1190" s="201"/>
      <c r="C1190" s="11" t="s">
        <v>28</v>
      </c>
      <c r="D1190" s="4">
        <v>10.3</v>
      </c>
      <c r="E1190" s="10"/>
      <c r="F1190" s="10"/>
      <c r="G1190" s="5">
        <v>960</v>
      </c>
      <c r="H1190" s="32">
        <f t="shared" si="20"/>
        <v>93.203883495145618</v>
      </c>
    </row>
    <row r="1191" spans="1:8" ht="13.5" customHeight="1">
      <c r="A1191" s="7">
        <v>46030</v>
      </c>
      <c r="B1191" s="201"/>
      <c r="C1191" s="8" t="s">
        <v>29</v>
      </c>
      <c r="D1191" s="4">
        <v>10.4</v>
      </c>
      <c r="E1191" s="5"/>
      <c r="F1191" s="5"/>
      <c r="G1191" s="5">
        <v>925</v>
      </c>
      <c r="H1191" s="32">
        <f t="shared" si="20"/>
        <v>88.942307692307693</v>
      </c>
    </row>
    <row r="1192" spans="1:8" ht="13.5" customHeight="1">
      <c r="A1192" s="7">
        <v>46030</v>
      </c>
      <c r="B1192" s="201"/>
      <c r="C1192" s="67" t="s">
        <v>30</v>
      </c>
      <c r="D1192" s="4">
        <v>10.4</v>
      </c>
      <c r="E1192" s="5"/>
      <c r="F1192" s="5"/>
      <c r="G1192" s="5">
        <v>1015</v>
      </c>
      <c r="H1192" s="32">
        <f t="shared" si="20"/>
        <v>97.59615384615384</v>
      </c>
    </row>
    <row r="1193" spans="1:8" ht="13.5" customHeight="1">
      <c r="A1193" s="7">
        <v>46030</v>
      </c>
      <c r="B1193" s="201"/>
      <c r="C1193" s="68" t="s">
        <v>31</v>
      </c>
      <c r="D1193" s="4">
        <v>10.4</v>
      </c>
      <c r="E1193" s="5"/>
      <c r="F1193" s="5"/>
      <c r="G1193" s="5">
        <v>955</v>
      </c>
      <c r="H1193" s="32">
        <f t="shared" si="20"/>
        <v>91.82692307692308</v>
      </c>
    </row>
    <row r="1194" spans="1:8" ht="13.5" customHeight="1">
      <c r="A1194" s="7">
        <v>46030</v>
      </c>
      <c r="B1194" s="201"/>
      <c r="C1194" s="68" t="s">
        <v>32</v>
      </c>
      <c r="D1194" s="4"/>
      <c r="E1194" s="5">
        <v>1.5</v>
      </c>
      <c r="F1194" s="5"/>
      <c r="G1194" s="5"/>
      <c r="H1194" s="32" t="e">
        <f t="shared" si="20"/>
        <v>#DIV/0!</v>
      </c>
    </row>
    <row r="1195" spans="1:8" ht="13.5" customHeight="1">
      <c r="A1195" s="7">
        <v>46030</v>
      </c>
      <c r="B1195" s="201"/>
      <c r="C1195" s="67" t="s">
        <v>33</v>
      </c>
      <c r="D1195" s="4">
        <v>10.4</v>
      </c>
      <c r="E1195" s="5"/>
      <c r="F1195" s="5"/>
      <c r="G1195" s="5">
        <v>1145</v>
      </c>
      <c r="H1195" s="32">
        <f t="shared" si="20"/>
        <v>110.09615384615384</v>
      </c>
    </row>
    <row r="1196" spans="1:8" ht="13.5" customHeight="1">
      <c r="A1196" s="7">
        <v>46030</v>
      </c>
      <c r="B1196" s="201"/>
      <c r="C1196" s="67" t="s">
        <v>86</v>
      </c>
      <c r="D1196" s="4">
        <v>10.4</v>
      </c>
      <c r="E1196" s="5"/>
      <c r="F1196" s="5"/>
      <c r="G1196" s="5">
        <v>875</v>
      </c>
      <c r="H1196" s="32">
        <f t="shared" si="20"/>
        <v>84.134615384615387</v>
      </c>
    </row>
    <row r="1197" spans="1:8" ht="13.5" customHeight="1">
      <c r="A1197" s="7">
        <v>46030</v>
      </c>
      <c r="B1197" s="201"/>
      <c r="C1197" s="68" t="s">
        <v>34</v>
      </c>
      <c r="D1197" s="4">
        <v>10.5</v>
      </c>
      <c r="E1197" s="5"/>
      <c r="F1197" s="5"/>
      <c r="G1197" s="5">
        <v>845</v>
      </c>
      <c r="H1197" s="32">
        <f t="shared" si="20"/>
        <v>80.476190476190482</v>
      </c>
    </row>
    <row r="1198" spans="1:8" ht="13.5" customHeight="1">
      <c r="A1198" s="7">
        <v>46030</v>
      </c>
      <c r="B1198" s="201"/>
      <c r="C1198" s="8" t="s">
        <v>35</v>
      </c>
      <c r="D1198" s="4">
        <v>10.4</v>
      </c>
      <c r="E1198" s="5"/>
      <c r="F1198" s="5"/>
      <c r="G1198" s="5">
        <v>550</v>
      </c>
      <c r="H1198" s="32">
        <f t="shared" si="20"/>
        <v>52.88461538461538</v>
      </c>
    </row>
    <row r="1199" spans="1:8" ht="13.5" customHeight="1">
      <c r="A1199" s="7">
        <v>46030</v>
      </c>
      <c r="B1199" s="201"/>
      <c r="C1199" s="11" t="s">
        <v>36</v>
      </c>
      <c r="D1199" s="4">
        <v>10.4</v>
      </c>
      <c r="E1199" s="10"/>
      <c r="F1199" s="10"/>
      <c r="G1199" s="5">
        <v>885</v>
      </c>
      <c r="H1199" s="32">
        <f t="shared" si="20"/>
        <v>85.09615384615384</v>
      </c>
    </row>
    <row r="1200" spans="1:8" ht="13.5" customHeight="1">
      <c r="A1200" s="7">
        <v>46030</v>
      </c>
      <c r="B1200" s="201"/>
      <c r="C1200" s="68" t="s">
        <v>37</v>
      </c>
      <c r="D1200" s="4">
        <v>9.6999999999999993</v>
      </c>
      <c r="E1200" s="10"/>
      <c r="F1200" s="10">
        <v>8</v>
      </c>
      <c r="G1200" s="5">
        <v>310</v>
      </c>
      <c r="H1200" s="32">
        <f t="shared" si="20"/>
        <v>31.958762886597942</v>
      </c>
    </row>
    <row r="1201" spans="1:8" ht="13.5" customHeight="1">
      <c r="A1201" s="7">
        <v>46030</v>
      </c>
      <c r="B1201" s="201"/>
      <c r="C1201" s="8" t="s">
        <v>38</v>
      </c>
      <c r="D1201" s="4">
        <v>10.5</v>
      </c>
      <c r="E1201" s="5"/>
      <c r="F1201" s="5"/>
      <c r="G1201" s="5">
        <v>775</v>
      </c>
      <c r="H1201" s="32">
        <f t="shared" si="20"/>
        <v>73.80952380952381</v>
      </c>
    </row>
    <row r="1202" spans="1:8" ht="13.5" customHeight="1">
      <c r="A1202" s="7">
        <v>46030</v>
      </c>
      <c r="B1202" s="201"/>
      <c r="C1202" s="67" t="s">
        <v>39</v>
      </c>
      <c r="D1202" s="4"/>
      <c r="E1202" s="10"/>
      <c r="F1202" s="10">
        <v>12</v>
      </c>
      <c r="G1202" s="5"/>
      <c r="H1202" s="32" t="e">
        <f t="shared" si="20"/>
        <v>#DIV/0!</v>
      </c>
    </row>
    <row r="1203" spans="1:8" ht="13.5" customHeight="1">
      <c r="A1203" s="7">
        <v>46030</v>
      </c>
      <c r="B1203" s="201"/>
      <c r="C1203" s="68" t="s">
        <v>40</v>
      </c>
      <c r="D1203" s="4">
        <v>10.5</v>
      </c>
      <c r="E1203" s="5"/>
      <c r="F1203" s="5"/>
      <c r="G1203" s="5">
        <v>885</v>
      </c>
      <c r="H1203" s="32">
        <f t="shared" si="20"/>
        <v>84.285714285714292</v>
      </c>
    </row>
    <row r="1204" spans="1:8" ht="13.5" customHeight="1">
      <c r="A1204" s="7">
        <v>46030</v>
      </c>
      <c r="B1204" s="201"/>
      <c r="C1204" s="8" t="s">
        <v>87</v>
      </c>
      <c r="D1204" s="4">
        <v>10.3</v>
      </c>
      <c r="E1204" s="10">
        <v>0.75</v>
      </c>
      <c r="F1204" s="10"/>
      <c r="G1204" s="5">
        <v>770</v>
      </c>
      <c r="H1204" s="32">
        <f t="shared" si="20"/>
        <v>74.757281553398059</v>
      </c>
    </row>
    <row r="1205" spans="1:8" ht="13.5" customHeight="1">
      <c r="A1205" s="7">
        <v>46030</v>
      </c>
      <c r="B1205" s="201"/>
      <c r="C1205" s="69" t="s">
        <v>41</v>
      </c>
      <c r="D1205" s="4">
        <v>7.7</v>
      </c>
      <c r="E1205" s="5"/>
      <c r="F1205" s="5">
        <v>5.33</v>
      </c>
      <c r="G1205" s="5">
        <v>335</v>
      </c>
      <c r="H1205" s="32">
        <f t="shared" si="20"/>
        <v>43.506493506493506</v>
      </c>
    </row>
    <row r="1206" spans="1:8" ht="13.5" customHeight="1">
      <c r="A1206" s="7">
        <v>46030</v>
      </c>
      <c r="B1206" s="201"/>
      <c r="C1206" s="70" t="s">
        <v>42</v>
      </c>
      <c r="D1206" s="4">
        <v>9.8000000000000007</v>
      </c>
      <c r="E1206" s="5"/>
      <c r="F1206" s="5"/>
      <c r="G1206" s="5">
        <v>670</v>
      </c>
      <c r="H1206" s="32">
        <f t="shared" si="20"/>
        <v>68.367346938775512</v>
      </c>
    </row>
    <row r="1207" spans="1:8" ht="13.5" customHeight="1">
      <c r="A1207" s="7">
        <v>46030</v>
      </c>
      <c r="B1207" s="201"/>
      <c r="C1207" s="67" t="s">
        <v>88</v>
      </c>
      <c r="D1207" s="4">
        <v>9.6</v>
      </c>
      <c r="E1207" s="5">
        <v>4.33</v>
      </c>
      <c r="F1207" s="5" t="s">
        <v>94</v>
      </c>
      <c r="G1207" s="5">
        <v>865</v>
      </c>
      <c r="H1207" s="32">
        <f t="shared" si="20"/>
        <v>90.104166666666671</v>
      </c>
    </row>
    <row r="1208" spans="1:8" ht="13.5" customHeight="1">
      <c r="A1208" s="7">
        <v>46030</v>
      </c>
      <c r="B1208" s="201"/>
      <c r="C1208" s="22" t="s">
        <v>43</v>
      </c>
      <c r="D1208" s="4">
        <v>10</v>
      </c>
      <c r="E1208" s="5"/>
      <c r="F1208" s="5"/>
      <c r="G1208" s="5">
        <v>890</v>
      </c>
      <c r="H1208" s="32">
        <f t="shared" si="20"/>
        <v>89</v>
      </c>
    </row>
    <row r="1209" spans="1:8" ht="13.5" customHeight="1">
      <c r="A1209" s="7">
        <v>46030</v>
      </c>
      <c r="B1209" s="201"/>
      <c r="C1209" s="70" t="s">
        <v>44</v>
      </c>
      <c r="D1209" s="4">
        <v>8.8000000000000007</v>
      </c>
      <c r="E1209" s="5">
        <v>1.33</v>
      </c>
      <c r="F1209" s="5"/>
      <c r="G1209" s="5">
        <v>700</v>
      </c>
      <c r="H1209" s="32">
        <f t="shared" si="20"/>
        <v>79.545454545454533</v>
      </c>
    </row>
    <row r="1210" spans="1:8" ht="13.5" customHeight="1">
      <c r="A1210" s="7">
        <v>46030</v>
      </c>
      <c r="B1210" s="201"/>
      <c r="C1210" s="67" t="s">
        <v>89</v>
      </c>
      <c r="D1210" s="4">
        <v>9.3000000000000007</v>
      </c>
      <c r="E1210" s="10">
        <v>0.75</v>
      </c>
      <c r="F1210" s="5"/>
      <c r="G1210" s="5">
        <v>880</v>
      </c>
      <c r="H1210" s="32">
        <f t="shared" si="20"/>
        <v>94.623655913978482</v>
      </c>
    </row>
    <row r="1211" spans="1:8" ht="13.5" customHeight="1">
      <c r="A1211" s="7">
        <v>46030</v>
      </c>
      <c r="B1211" s="201"/>
      <c r="C1211" s="23" t="s">
        <v>45</v>
      </c>
      <c r="D1211" s="4"/>
      <c r="E1211" s="10">
        <v>12</v>
      </c>
      <c r="F1211" s="5"/>
      <c r="G1211" s="5"/>
      <c r="H1211" s="32" t="e">
        <f t="shared" si="20"/>
        <v>#DIV/0!</v>
      </c>
    </row>
    <row r="1212" spans="1:8" ht="13.5" customHeight="1">
      <c r="A1212" s="7">
        <v>46030</v>
      </c>
      <c r="B1212" s="201"/>
      <c r="C1212" s="70" t="s">
        <v>46</v>
      </c>
      <c r="D1212" s="4">
        <v>6.3</v>
      </c>
      <c r="E1212" s="10" t="s">
        <v>94</v>
      </c>
      <c r="F1212" s="5">
        <v>9</v>
      </c>
      <c r="G1212" s="5">
        <v>355</v>
      </c>
      <c r="H1212" s="32">
        <f t="shared" si="20"/>
        <v>56.349206349206348</v>
      </c>
    </row>
    <row r="1213" spans="1:8" ht="13.5" customHeight="1">
      <c r="A1213" s="7">
        <v>46030</v>
      </c>
      <c r="B1213" s="201"/>
      <c r="C1213" s="70" t="s">
        <v>47</v>
      </c>
      <c r="D1213" s="4">
        <v>10.199999999999999</v>
      </c>
      <c r="E1213" s="10"/>
      <c r="F1213" s="5"/>
      <c r="G1213" s="5">
        <v>880</v>
      </c>
      <c r="H1213" s="32">
        <f t="shared" si="20"/>
        <v>86.274509803921575</v>
      </c>
    </row>
    <row r="1214" spans="1:8" ht="13.5" customHeight="1">
      <c r="A1214" s="7">
        <v>46030</v>
      </c>
      <c r="B1214" s="201"/>
      <c r="C1214" s="22" t="s">
        <v>48</v>
      </c>
      <c r="D1214" s="4">
        <v>10.3</v>
      </c>
      <c r="E1214" s="10"/>
      <c r="F1214" s="5"/>
      <c r="G1214" s="5">
        <v>1090</v>
      </c>
      <c r="H1214" s="32">
        <f t="shared" si="20"/>
        <v>105.82524271844659</v>
      </c>
    </row>
    <row r="1215" spans="1:8" ht="13.5" customHeight="1">
      <c r="A1215" s="7">
        <v>46030</v>
      </c>
      <c r="B1215" s="201"/>
      <c r="C1215" s="22" t="s">
        <v>49</v>
      </c>
      <c r="D1215" s="4">
        <v>10.3</v>
      </c>
      <c r="E1215" s="10"/>
      <c r="F1215" s="5"/>
      <c r="G1215" s="5">
        <v>955</v>
      </c>
      <c r="H1215" s="32">
        <f t="shared" si="20"/>
        <v>92.718446601941736</v>
      </c>
    </row>
    <row r="1216" spans="1:8" ht="13.5" customHeight="1">
      <c r="A1216" s="7">
        <v>46030</v>
      </c>
      <c r="B1216" s="201"/>
      <c r="C1216" s="71" t="s">
        <v>50</v>
      </c>
      <c r="D1216" s="4">
        <v>10.4</v>
      </c>
      <c r="E1216" s="10"/>
      <c r="F1216" s="5"/>
      <c r="G1216" s="5">
        <v>940</v>
      </c>
      <c r="H1216" s="32">
        <f t="shared" si="20"/>
        <v>90.384615384615387</v>
      </c>
    </row>
    <row r="1217" spans="1:8" ht="13.5" customHeight="1">
      <c r="A1217" s="7">
        <v>46030</v>
      </c>
      <c r="B1217" s="201"/>
      <c r="C1217" s="70" t="s">
        <v>51</v>
      </c>
      <c r="D1217" s="4">
        <v>10.4</v>
      </c>
      <c r="E1217" s="10"/>
      <c r="F1217" s="5"/>
      <c r="G1217" s="5">
        <v>865</v>
      </c>
      <c r="H1217" s="32">
        <f t="shared" si="20"/>
        <v>83.17307692307692</v>
      </c>
    </row>
    <row r="1218" spans="1:8" ht="13.5" customHeight="1">
      <c r="A1218" s="7">
        <v>46030</v>
      </c>
      <c r="B1218" s="201"/>
      <c r="C1218" s="11" t="s">
        <v>90</v>
      </c>
      <c r="D1218" s="4">
        <v>10.1</v>
      </c>
      <c r="E1218" s="10">
        <v>0.75</v>
      </c>
      <c r="F1218" s="5"/>
      <c r="G1218" s="5">
        <v>1060</v>
      </c>
      <c r="H1218" s="32">
        <f t="shared" si="20"/>
        <v>104.95049504950495</v>
      </c>
    </row>
    <row r="1219" spans="1:8" ht="13.5" customHeight="1">
      <c r="A1219" s="7">
        <v>46030</v>
      </c>
      <c r="B1219" s="201"/>
      <c r="C1219" s="22" t="s">
        <v>52</v>
      </c>
      <c r="D1219" s="4"/>
      <c r="E1219" s="10"/>
      <c r="F1219" s="5">
        <v>12</v>
      </c>
      <c r="G1219" s="5"/>
      <c r="H1219" s="32" t="e">
        <f t="shared" si="20"/>
        <v>#DIV/0!</v>
      </c>
    </row>
    <row r="1220" spans="1:8" ht="13.5" customHeight="1">
      <c r="A1220" s="7">
        <v>46030</v>
      </c>
      <c r="B1220" s="201"/>
      <c r="C1220" s="22" t="s">
        <v>53</v>
      </c>
      <c r="D1220" s="4"/>
      <c r="E1220" s="10"/>
      <c r="F1220" s="5">
        <v>12</v>
      </c>
      <c r="G1220" s="5"/>
      <c r="H1220" s="32" t="e">
        <f t="shared" si="20"/>
        <v>#DIV/0!</v>
      </c>
    </row>
    <row r="1221" spans="1:8" ht="13.5" customHeight="1">
      <c r="A1221" s="7">
        <v>46030</v>
      </c>
      <c r="B1221" s="201"/>
      <c r="C1221" s="69" t="s">
        <v>54</v>
      </c>
      <c r="D1221" s="4">
        <v>10.5</v>
      </c>
      <c r="E1221" s="10"/>
      <c r="F1221" s="5"/>
      <c r="G1221" s="5">
        <v>1020</v>
      </c>
      <c r="H1221" s="32">
        <f t="shared" si="20"/>
        <v>97.142857142857139</v>
      </c>
    </row>
    <row r="1222" spans="1:8" ht="13.5" customHeight="1">
      <c r="A1222" s="7">
        <v>46030</v>
      </c>
      <c r="B1222" s="201"/>
      <c r="C1222" s="23" t="s">
        <v>55</v>
      </c>
      <c r="D1222" s="4">
        <v>4.8</v>
      </c>
      <c r="E1222" s="10"/>
      <c r="F1222" s="5">
        <v>10.5</v>
      </c>
      <c r="G1222" s="5">
        <v>300</v>
      </c>
      <c r="H1222" s="32">
        <f t="shared" si="20"/>
        <v>62.5</v>
      </c>
    </row>
    <row r="1223" spans="1:8" ht="13.5" customHeight="1">
      <c r="A1223" s="7">
        <v>46030</v>
      </c>
      <c r="B1223" s="201"/>
      <c r="C1223" s="22" t="s">
        <v>56</v>
      </c>
      <c r="D1223" s="4">
        <v>9.6999999999999993</v>
      </c>
      <c r="E1223" s="10">
        <v>0.66</v>
      </c>
      <c r="F1223" s="5"/>
      <c r="G1223" s="5">
        <v>1070</v>
      </c>
      <c r="H1223" s="32">
        <f t="shared" si="20"/>
        <v>110.30927835051547</v>
      </c>
    </row>
    <row r="1224" spans="1:8" ht="13.5" customHeight="1">
      <c r="A1224" s="7">
        <v>46030</v>
      </c>
      <c r="B1224" s="201"/>
      <c r="C1224" s="23" t="s">
        <v>57</v>
      </c>
      <c r="D1224" s="4"/>
      <c r="E1224" s="10">
        <v>12</v>
      </c>
      <c r="F1224" s="5"/>
      <c r="G1224" s="5"/>
      <c r="H1224" s="32" t="e">
        <f t="shared" si="20"/>
        <v>#DIV/0!</v>
      </c>
    </row>
    <row r="1225" spans="1:8" ht="13.5" customHeight="1">
      <c r="A1225" s="7">
        <v>46030</v>
      </c>
      <c r="B1225" s="201"/>
      <c r="C1225" s="67" t="s">
        <v>91</v>
      </c>
      <c r="D1225" s="4">
        <v>4.5</v>
      </c>
      <c r="E1225" s="10" t="s">
        <v>94</v>
      </c>
      <c r="F1225" s="5">
        <v>6.33</v>
      </c>
      <c r="G1225" s="5">
        <v>435</v>
      </c>
      <c r="H1225" s="32">
        <f t="shared" si="20"/>
        <v>96.666666666666671</v>
      </c>
    </row>
    <row r="1226" spans="1:8" ht="13.5" customHeight="1">
      <c r="A1226" s="7">
        <v>46030</v>
      </c>
      <c r="B1226" s="201"/>
      <c r="C1226" s="8" t="s">
        <v>92</v>
      </c>
      <c r="D1226" s="4">
        <v>9.1</v>
      </c>
      <c r="E1226" s="4"/>
      <c r="F1226" s="4"/>
      <c r="G1226" s="4">
        <v>970</v>
      </c>
      <c r="H1226" s="32">
        <f t="shared" si="20"/>
        <v>106.5934065934066</v>
      </c>
    </row>
    <row r="1227" spans="1:8" ht="13.5" customHeight="1">
      <c r="A1227" s="7">
        <v>46030</v>
      </c>
      <c r="B1227" s="201"/>
      <c r="C1227" s="8" t="s">
        <v>58</v>
      </c>
      <c r="D1227" s="4">
        <v>10.199999999999999</v>
      </c>
      <c r="E1227" s="4"/>
      <c r="F1227" s="4"/>
      <c r="G1227" s="4">
        <v>1125</v>
      </c>
      <c r="H1227" s="32">
        <f t="shared" ref="H1227:H1245" si="21">G1227/D1227</f>
        <v>110.29411764705883</v>
      </c>
    </row>
    <row r="1228" spans="1:8" ht="13.5" customHeight="1">
      <c r="A1228" s="7">
        <v>46030</v>
      </c>
      <c r="B1228" s="201"/>
      <c r="C1228" s="8" t="s">
        <v>59</v>
      </c>
      <c r="D1228" s="4">
        <v>9.6999999999999993</v>
      </c>
      <c r="E1228" s="4"/>
      <c r="F1228" s="4"/>
      <c r="G1228" s="4">
        <v>1165</v>
      </c>
      <c r="H1228" s="32">
        <f t="shared" si="21"/>
        <v>120.10309278350516</v>
      </c>
    </row>
    <row r="1229" spans="1:8" ht="13.5" customHeight="1">
      <c r="A1229" s="7">
        <v>46030</v>
      </c>
      <c r="B1229" s="201"/>
      <c r="C1229" s="8" t="s">
        <v>60</v>
      </c>
      <c r="D1229" s="4">
        <v>9.6999999999999993</v>
      </c>
      <c r="E1229" s="4"/>
      <c r="F1229" s="4"/>
      <c r="G1229" s="4">
        <v>1165</v>
      </c>
      <c r="H1229" s="32">
        <f t="shared" si="21"/>
        <v>120.10309278350516</v>
      </c>
    </row>
    <row r="1230" spans="1:8" ht="13.5" customHeight="1">
      <c r="A1230" s="7">
        <v>46030</v>
      </c>
      <c r="B1230" s="201"/>
      <c r="C1230" s="8" t="s">
        <v>61</v>
      </c>
      <c r="D1230" s="4">
        <v>7.1</v>
      </c>
      <c r="E1230" s="4"/>
      <c r="F1230" s="4">
        <v>3.5</v>
      </c>
      <c r="G1230" s="4">
        <v>610</v>
      </c>
      <c r="H1230" s="32">
        <f t="shared" si="21"/>
        <v>85.91549295774648</v>
      </c>
    </row>
    <row r="1231" spans="1:8" ht="13.5" customHeight="1">
      <c r="A1231" s="7">
        <v>46030</v>
      </c>
      <c r="B1231" s="201"/>
      <c r="C1231" s="8" t="s">
        <v>62</v>
      </c>
      <c r="D1231" s="4">
        <v>9.4</v>
      </c>
      <c r="E1231" s="4">
        <v>0.5</v>
      </c>
      <c r="F1231" s="4"/>
      <c r="G1231" s="4">
        <v>1140</v>
      </c>
      <c r="H1231" s="32">
        <f t="shared" si="21"/>
        <v>121.27659574468085</v>
      </c>
    </row>
    <row r="1232" spans="1:8" ht="13.5" customHeight="1">
      <c r="A1232" s="7">
        <v>46030</v>
      </c>
      <c r="B1232" s="201"/>
      <c r="C1232" s="36" t="s">
        <v>63</v>
      </c>
      <c r="D1232" s="4">
        <v>9</v>
      </c>
      <c r="E1232" s="4"/>
      <c r="F1232" s="4"/>
      <c r="G1232" s="4">
        <v>1425</v>
      </c>
      <c r="H1232" s="32">
        <f t="shared" si="21"/>
        <v>158.33333333333334</v>
      </c>
    </row>
    <row r="1233" spans="1:8" ht="13.5" customHeight="1">
      <c r="A1233" s="7">
        <v>46030</v>
      </c>
      <c r="B1233" s="201"/>
      <c r="C1233" s="8" t="s">
        <v>64</v>
      </c>
      <c r="D1233" s="4">
        <v>9.8000000000000007</v>
      </c>
      <c r="E1233" s="4"/>
      <c r="F1233" s="4"/>
      <c r="G1233" s="4">
        <v>1160</v>
      </c>
      <c r="H1233" s="32">
        <f t="shared" si="21"/>
        <v>118.3673469387755</v>
      </c>
    </row>
    <row r="1234" spans="1:8" ht="13.5" customHeight="1">
      <c r="A1234" s="7">
        <v>46030</v>
      </c>
      <c r="B1234" s="201"/>
      <c r="C1234" s="8" t="s">
        <v>65</v>
      </c>
      <c r="D1234" s="4">
        <v>9.6999999999999993</v>
      </c>
      <c r="E1234" s="4"/>
      <c r="F1234" s="4">
        <v>4</v>
      </c>
      <c r="G1234" s="4">
        <v>1030</v>
      </c>
      <c r="H1234" s="32">
        <f t="shared" si="21"/>
        <v>106.18556701030928</v>
      </c>
    </row>
    <row r="1235" spans="1:8" ht="13.5" customHeight="1">
      <c r="A1235" s="7">
        <v>46030</v>
      </c>
      <c r="B1235" s="201"/>
      <c r="C1235" s="8" t="s">
        <v>66</v>
      </c>
      <c r="D1235" s="4"/>
      <c r="E1235" s="4"/>
      <c r="F1235" s="4">
        <v>10.5</v>
      </c>
      <c r="G1235" s="4"/>
      <c r="H1235" s="32" t="e">
        <f t="shared" si="21"/>
        <v>#DIV/0!</v>
      </c>
    </row>
    <row r="1236" spans="1:8" ht="13.5" customHeight="1">
      <c r="A1236" s="7">
        <v>46030</v>
      </c>
      <c r="B1236" s="201"/>
      <c r="C1236" s="8" t="s">
        <v>67</v>
      </c>
      <c r="D1236" s="4">
        <v>8.4</v>
      </c>
      <c r="E1236" s="4"/>
      <c r="F1236" s="4">
        <v>5.5</v>
      </c>
      <c r="G1236" s="4">
        <v>550</v>
      </c>
      <c r="H1236" s="32">
        <f t="shared" si="21"/>
        <v>65.476190476190467</v>
      </c>
    </row>
    <row r="1237" spans="1:8" ht="13.5" customHeight="1">
      <c r="A1237" s="7">
        <v>46030</v>
      </c>
      <c r="B1237" s="201"/>
      <c r="C1237" s="36" t="s">
        <v>68</v>
      </c>
      <c r="D1237" s="4">
        <v>9.1</v>
      </c>
      <c r="E1237" s="4"/>
      <c r="F1237" s="4"/>
      <c r="G1237" s="4">
        <v>1320</v>
      </c>
      <c r="H1237" s="32">
        <f t="shared" si="21"/>
        <v>145.05494505494505</v>
      </c>
    </row>
    <row r="1238" spans="1:8" ht="13.5" customHeight="1">
      <c r="A1238" s="7">
        <v>46030</v>
      </c>
      <c r="B1238" s="201"/>
      <c r="C1238" s="8" t="s">
        <v>69</v>
      </c>
      <c r="D1238" s="4">
        <v>10.199999999999999</v>
      </c>
      <c r="E1238" s="4"/>
      <c r="F1238" s="4"/>
      <c r="G1238" s="4">
        <v>1275</v>
      </c>
      <c r="H1238" s="32">
        <f t="shared" si="21"/>
        <v>125.00000000000001</v>
      </c>
    </row>
    <row r="1239" spans="1:8" ht="13.5" customHeight="1">
      <c r="A1239" s="7">
        <v>46030</v>
      </c>
      <c r="B1239" s="201"/>
      <c r="C1239" s="8" t="s">
        <v>70</v>
      </c>
      <c r="D1239" s="4">
        <v>10.199999999999999</v>
      </c>
      <c r="E1239" s="4"/>
      <c r="F1239" s="4"/>
      <c r="G1239" s="4">
        <v>1360</v>
      </c>
      <c r="H1239" s="32">
        <f t="shared" si="21"/>
        <v>133.33333333333334</v>
      </c>
    </row>
    <row r="1240" spans="1:8" ht="13.5" customHeight="1">
      <c r="A1240" s="7">
        <v>46030</v>
      </c>
      <c r="B1240" s="201"/>
      <c r="C1240" s="36" t="s">
        <v>71</v>
      </c>
      <c r="D1240" s="4">
        <v>5</v>
      </c>
      <c r="E1240" s="4"/>
      <c r="F1240" s="4">
        <v>11</v>
      </c>
      <c r="G1240" s="4">
        <v>435</v>
      </c>
      <c r="H1240" s="32">
        <f t="shared" si="21"/>
        <v>87</v>
      </c>
    </row>
    <row r="1241" spans="1:8" ht="13.5" customHeight="1">
      <c r="A1241" s="7">
        <v>46030</v>
      </c>
      <c r="B1241" s="201"/>
      <c r="C1241" s="8" t="s">
        <v>72</v>
      </c>
      <c r="D1241" s="4">
        <v>10</v>
      </c>
      <c r="E1241" s="4"/>
      <c r="F1241" s="4">
        <v>2.5</v>
      </c>
      <c r="G1241" s="4">
        <v>970</v>
      </c>
      <c r="H1241" s="32">
        <f t="shared" si="21"/>
        <v>97</v>
      </c>
    </row>
    <row r="1242" spans="1:8" ht="13.5" customHeight="1">
      <c r="A1242" s="7">
        <v>46030</v>
      </c>
      <c r="B1242" s="201"/>
      <c r="C1242" s="8" t="s">
        <v>73</v>
      </c>
      <c r="D1242" s="4">
        <v>5.5</v>
      </c>
      <c r="E1242" s="72"/>
      <c r="F1242" s="4">
        <v>7.66</v>
      </c>
      <c r="G1242" s="4">
        <v>280</v>
      </c>
      <c r="H1242" s="32">
        <f t="shared" si="21"/>
        <v>50.909090909090907</v>
      </c>
    </row>
    <row r="1243" spans="1:8" ht="13.5" customHeight="1">
      <c r="A1243" s="7">
        <v>46030</v>
      </c>
      <c r="B1243" s="201"/>
      <c r="C1243" s="8" t="s">
        <v>74</v>
      </c>
      <c r="D1243" s="4">
        <v>9.3000000000000007</v>
      </c>
      <c r="E1243" s="72"/>
      <c r="F1243" s="4"/>
      <c r="G1243" s="25">
        <v>1245</v>
      </c>
      <c r="H1243" s="32">
        <f t="shared" si="21"/>
        <v>133.87096774193549</v>
      </c>
    </row>
    <row r="1244" spans="1:8" ht="13.5" customHeight="1">
      <c r="A1244" s="7">
        <v>46030</v>
      </c>
      <c r="B1244" s="201"/>
      <c r="C1244" s="36" t="s">
        <v>75</v>
      </c>
      <c r="D1244" s="4"/>
      <c r="E1244" s="4">
        <v>12</v>
      </c>
      <c r="F1244" s="4"/>
      <c r="G1244" s="4"/>
      <c r="H1244" s="32" t="e">
        <f t="shared" si="21"/>
        <v>#DIV/0!</v>
      </c>
    </row>
    <row r="1245" spans="1:8" ht="13.5" customHeight="1">
      <c r="A1245" s="7">
        <v>46030</v>
      </c>
      <c r="B1245" s="201"/>
      <c r="C1245" s="8" t="s">
        <v>76</v>
      </c>
      <c r="D1245" s="4">
        <v>9.1</v>
      </c>
      <c r="E1245" s="72"/>
      <c r="F1245" s="4"/>
      <c r="G1245" s="4">
        <v>1140</v>
      </c>
      <c r="H1245" s="32">
        <f t="shared" si="21"/>
        <v>125.27472527472528</v>
      </c>
    </row>
    <row r="1246" spans="1:8" ht="13.5" customHeight="1">
      <c r="A1246" s="7">
        <v>46030</v>
      </c>
      <c r="B1246" s="202"/>
      <c r="C1246" s="73" t="s">
        <v>93</v>
      </c>
      <c r="D1246" s="9">
        <v>637.1</v>
      </c>
      <c r="E1246" s="3">
        <v>55.07</v>
      </c>
      <c r="F1246" s="3">
        <v>173.98</v>
      </c>
      <c r="G1246" s="9">
        <v>57080</v>
      </c>
      <c r="H1246" s="33">
        <f>G1246/D1246</f>
        <v>89.593470412808031</v>
      </c>
    </row>
    <row r="1247" spans="1:8" ht="13.5" customHeight="1">
      <c r="A1247" s="7">
        <v>46030</v>
      </c>
      <c r="B1247" s="200" t="s">
        <v>109</v>
      </c>
      <c r="C1247" s="11" t="s">
        <v>80</v>
      </c>
      <c r="D1247" s="4">
        <v>10.3</v>
      </c>
      <c r="E1247" s="10"/>
      <c r="F1247" s="5"/>
      <c r="G1247" s="5">
        <v>955</v>
      </c>
      <c r="H1247" s="32">
        <f>G1247/D1247</f>
        <v>92.718446601941736</v>
      </c>
    </row>
    <row r="1248" spans="1:8" ht="13.5" customHeight="1">
      <c r="A1248" s="7">
        <v>46030</v>
      </c>
      <c r="B1248" s="201"/>
      <c r="C1248" s="8" t="s">
        <v>81</v>
      </c>
      <c r="D1248" s="4">
        <v>2.7</v>
      </c>
      <c r="E1248" s="10"/>
      <c r="F1248" s="5">
        <v>1</v>
      </c>
      <c r="G1248" s="5">
        <v>305</v>
      </c>
      <c r="H1248" s="32">
        <f t="shared" ref="H1248:H1328" si="22">G1248/D1248</f>
        <v>112.96296296296296</v>
      </c>
    </row>
    <row r="1249" spans="1:8" ht="13.5" customHeight="1">
      <c r="A1249" s="7">
        <v>46030</v>
      </c>
      <c r="B1249" s="201"/>
      <c r="C1249" s="8" t="s">
        <v>7</v>
      </c>
      <c r="D1249" s="4">
        <v>10</v>
      </c>
      <c r="E1249" s="10"/>
      <c r="F1249" s="5"/>
      <c r="G1249" s="5">
        <v>710</v>
      </c>
      <c r="H1249" s="32">
        <f t="shared" si="22"/>
        <v>71</v>
      </c>
    </row>
    <row r="1250" spans="1:8" ht="13.5" customHeight="1">
      <c r="A1250" s="7">
        <v>46030</v>
      </c>
      <c r="B1250" s="201"/>
      <c r="C1250" s="65" t="s">
        <v>8</v>
      </c>
      <c r="D1250" s="4">
        <v>9.9</v>
      </c>
      <c r="E1250" s="10"/>
      <c r="F1250" s="5"/>
      <c r="G1250" s="5">
        <v>880</v>
      </c>
      <c r="H1250" s="32">
        <f t="shared" si="22"/>
        <v>88.888888888888886</v>
      </c>
    </row>
    <row r="1251" spans="1:8" ht="13.5" customHeight="1">
      <c r="A1251" s="7">
        <v>46030</v>
      </c>
      <c r="B1251" s="201"/>
      <c r="C1251" s="11" t="s">
        <v>9</v>
      </c>
      <c r="D1251" s="4"/>
      <c r="E1251" s="10"/>
      <c r="F1251" s="5">
        <v>12</v>
      </c>
      <c r="G1251" s="5"/>
      <c r="H1251" s="32" t="e">
        <f t="shared" si="22"/>
        <v>#DIV/0!</v>
      </c>
    </row>
    <row r="1252" spans="1:8" ht="13.5" customHeight="1">
      <c r="A1252" s="7">
        <v>46030</v>
      </c>
      <c r="B1252" s="201"/>
      <c r="C1252" s="8" t="s">
        <v>82</v>
      </c>
      <c r="D1252" s="4"/>
      <c r="E1252" s="10"/>
      <c r="F1252" s="5">
        <v>12</v>
      </c>
      <c r="G1252" s="5"/>
      <c r="H1252" s="32" t="e">
        <f t="shared" si="22"/>
        <v>#DIV/0!</v>
      </c>
    </row>
    <row r="1253" spans="1:8" ht="13.5" customHeight="1">
      <c r="A1253" s="7">
        <v>46030</v>
      </c>
      <c r="B1253" s="201"/>
      <c r="C1253" s="11" t="s">
        <v>10</v>
      </c>
      <c r="D1253" s="4">
        <v>8.4</v>
      </c>
      <c r="E1253" s="10"/>
      <c r="F1253" s="5"/>
      <c r="G1253" s="5">
        <v>825</v>
      </c>
      <c r="H1253" s="32">
        <f t="shared" si="22"/>
        <v>98.214285714285708</v>
      </c>
    </row>
    <row r="1254" spans="1:8" ht="13.5" customHeight="1">
      <c r="A1254" s="7">
        <v>46030</v>
      </c>
      <c r="B1254" s="201"/>
      <c r="C1254" s="11" t="s">
        <v>83</v>
      </c>
      <c r="D1254" s="4">
        <v>8.4</v>
      </c>
      <c r="E1254" s="10"/>
      <c r="F1254" s="5"/>
      <c r="G1254" s="5">
        <v>810</v>
      </c>
      <c r="H1254" s="32">
        <f t="shared" si="22"/>
        <v>96.428571428571431</v>
      </c>
    </row>
    <row r="1255" spans="1:8" ht="13.5" customHeight="1">
      <c r="A1255" s="7">
        <v>46030</v>
      </c>
      <c r="B1255" s="201"/>
      <c r="C1255" s="11" t="s">
        <v>11</v>
      </c>
      <c r="D1255" s="4">
        <v>10</v>
      </c>
      <c r="E1255" s="10"/>
      <c r="F1255" s="5"/>
      <c r="G1255" s="5">
        <v>1080</v>
      </c>
      <c r="H1255" s="32">
        <f t="shared" si="22"/>
        <v>108</v>
      </c>
    </row>
    <row r="1256" spans="1:8" ht="13.5" customHeight="1">
      <c r="A1256" s="7">
        <v>46030</v>
      </c>
      <c r="B1256" s="201"/>
      <c r="C1256" s="11" t="s">
        <v>84</v>
      </c>
      <c r="D1256" s="4">
        <v>10.1</v>
      </c>
      <c r="E1256" s="10"/>
      <c r="F1256" s="5"/>
      <c r="G1256" s="5">
        <v>815</v>
      </c>
      <c r="H1256" s="32">
        <f t="shared" si="22"/>
        <v>80.693069306930695</v>
      </c>
    </row>
    <row r="1257" spans="1:8" ht="13.5" customHeight="1">
      <c r="A1257" s="7">
        <v>46030</v>
      </c>
      <c r="B1257" s="201"/>
      <c r="C1257" s="8" t="s">
        <v>12</v>
      </c>
      <c r="D1257" s="4">
        <v>10.1</v>
      </c>
      <c r="E1257" s="10"/>
      <c r="F1257" s="5"/>
      <c r="G1257" s="5">
        <v>790</v>
      </c>
      <c r="H1257" s="32">
        <f t="shared" si="22"/>
        <v>78.21782178217822</v>
      </c>
    </row>
    <row r="1258" spans="1:8" ht="13.5" customHeight="1">
      <c r="A1258" s="7">
        <v>46030</v>
      </c>
      <c r="B1258" s="201"/>
      <c r="C1258" s="66" t="s">
        <v>13</v>
      </c>
      <c r="D1258" s="4">
        <v>10.199999999999999</v>
      </c>
      <c r="E1258" s="10">
        <v>1</v>
      </c>
      <c r="F1258" s="5"/>
      <c r="G1258" s="5">
        <v>650</v>
      </c>
      <c r="H1258" s="32">
        <f t="shared" si="22"/>
        <v>63.725490196078432</v>
      </c>
    </row>
    <row r="1259" spans="1:8" ht="13.5" customHeight="1">
      <c r="A1259" s="7">
        <v>46030</v>
      </c>
      <c r="B1259" s="201"/>
      <c r="C1259" s="8" t="s">
        <v>14</v>
      </c>
      <c r="D1259" s="4">
        <v>10.1</v>
      </c>
      <c r="E1259" s="10"/>
      <c r="F1259" s="5"/>
      <c r="G1259" s="5">
        <v>685</v>
      </c>
      <c r="H1259" s="32">
        <f t="shared" si="22"/>
        <v>67.821782178217831</v>
      </c>
    </row>
    <row r="1260" spans="1:8" ht="13.5" customHeight="1">
      <c r="A1260" s="7">
        <v>46030</v>
      </c>
      <c r="B1260" s="201"/>
      <c r="C1260" s="11" t="s">
        <v>15</v>
      </c>
      <c r="D1260" s="4"/>
      <c r="E1260" s="10"/>
      <c r="F1260" s="5">
        <v>12</v>
      </c>
      <c r="G1260" s="5"/>
      <c r="H1260" s="32" t="e">
        <f t="shared" si="22"/>
        <v>#DIV/0!</v>
      </c>
    </row>
    <row r="1261" spans="1:8" ht="13.5" customHeight="1">
      <c r="A1261" s="7">
        <v>46030</v>
      </c>
      <c r="B1261" s="201"/>
      <c r="C1261" s="11" t="s">
        <v>16</v>
      </c>
      <c r="D1261" s="4">
        <v>10.1</v>
      </c>
      <c r="E1261" s="10"/>
      <c r="F1261" s="5"/>
      <c r="G1261" s="5">
        <v>920</v>
      </c>
      <c r="H1261" s="32">
        <f t="shared" si="22"/>
        <v>91.089108910891099</v>
      </c>
    </row>
    <row r="1262" spans="1:8" ht="13.5" customHeight="1">
      <c r="A1262" s="7">
        <v>46030</v>
      </c>
      <c r="B1262" s="201"/>
      <c r="C1262" s="11" t="s">
        <v>17</v>
      </c>
      <c r="D1262" s="4">
        <v>8.1</v>
      </c>
      <c r="E1262" s="10"/>
      <c r="F1262" s="5"/>
      <c r="G1262" s="5">
        <v>770</v>
      </c>
      <c r="H1262" s="32">
        <f t="shared" si="22"/>
        <v>95.061728395061735</v>
      </c>
    </row>
    <row r="1263" spans="1:8" ht="13.5" customHeight="1">
      <c r="A1263" s="7">
        <v>46030</v>
      </c>
      <c r="B1263" s="201"/>
      <c r="C1263" s="8" t="s">
        <v>18</v>
      </c>
      <c r="D1263" s="4">
        <v>10</v>
      </c>
      <c r="E1263" s="10"/>
      <c r="F1263" s="5"/>
      <c r="G1263" s="5">
        <v>805</v>
      </c>
      <c r="H1263" s="32">
        <f t="shared" si="22"/>
        <v>80.5</v>
      </c>
    </row>
    <row r="1264" spans="1:8" ht="13.5" customHeight="1">
      <c r="A1264" s="7">
        <v>46030</v>
      </c>
      <c r="B1264" s="201"/>
      <c r="C1264" s="66" t="s">
        <v>19</v>
      </c>
      <c r="D1264" s="4"/>
      <c r="E1264" s="10">
        <v>12</v>
      </c>
      <c r="F1264" s="5"/>
      <c r="G1264" s="5"/>
      <c r="H1264" s="32" t="e">
        <f t="shared" si="22"/>
        <v>#DIV/0!</v>
      </c>
    </row>
    <row r="1265" spans="1:8" ht="13.5" customHeight="1">
      <c r="A1265" s="7">
        <v>46030</v>
      </c>
      <c r="B1265" s="201"/>
      <c r="C1265" s="8" t="s">
        <v>20</v>
      </c>
      <c r="D1265" s="4">
        <v>10</v>
      </c>
      <c r="E1265" s="10"/>
      <c r="F1265" s="5"/>
      <c r="G1265" s="5">
        <v>850</v>
      </c>
      <c r="H1265" s="32">
        <f t="shared" si="22"/>
        <v>85</v>
      </c>
    </row>
    <row r="1266" spans="1:8" ht="13.5" customHeight="1">
      <c r="A1266" s="7">
        <v>46030</v>
      </c>
      <c r="B1266" s="201"/>
      <c r="C1266" s="11" t="s">
        <v>85</v>
      </c>
      <c r="D1266" s="4"/>
      <c r="E1266" s="10">
        <v>12</v>
      </c>
      <c r="F1266" s="5"/>
      <c r="G1266" s="5"/>
      <c r="H1266" s="32" t="e">
        <f t="shared" si="22"/>
        <v>#DIV/0!</v>
      </c>
    </row>
    <row r="1267" spans="1:8" ht="13.5" customHeight="1">
      <c r="A1267" s="7">
        <v>46030</v>
      </c>
      <c r="B1267" s="201"/>
      <c r="C1267" s="8" t="s">
        <v>22</v>
      </c>
      <c r="D1267" s="4">
        <v>2.5</v>
      </c>
      <c r="E1267" s="10"/>
      <c r="F1267" s="5">
        <v>12</v>
      </c>
      <c r="G1267" s="5">
        <v>80</v>
      </c>
      <c r="H1267" s="32">
        <f t="shared" si="22"/>
        <v>32</v>
      </c>
    </row>
    <row r="1268" spans="1:8" ht="13.5" customHeight="1">
      <c r="A1268" s="7">
        <v>46030</v>
      </c>
      <c r="B1268" s="201"/>
      <c r="C1268" s="11" t="s">
        <v>23</v>
      </c>
      <c r="D1268" s="4">
        <v>10.3</v>
      </c>
      <c r="E1268" s="10"/>
      <c r="F1268" s="5"/>
      <c r="G1268" s="5">
        <v>1050</v>
      </c>
      <c r="H1268" s="32">
        <f t="shared" si="22"/>
        <v>101.94174757281553</v>
      </c>
    </row>
    <row r="1269" spans="1:8" ht="13.5" customHeight="1">
      <c r="A1269" s="7">
        <v>46030</v>
      </c>
      <c r="B1269" s="201"/>
      <c r="C1269" s="21" t="s">
        <v>24</v>
      </c>
      <c r="D1269" s="4">
        <v>10.5</v>
      </c>
      <c r="E1269" s="10"/>
      <c r="F1269" s="5"/>
      <c r="G1269" s="5">
        <v>730</v>
      </c>
      <c r="H1269" s="32">
        <f t="shared" si="22"/>
        <v>69.523809523809518</v>
      </c>
    </row>
    <row r="1270" spans="1:8" ht="13.5" customHeight="1">
      <c r="A1270" s="7">
        <v>46030</v>
      </c>
      <c r="B1270" s="201"/>
      <c r="C1270" s="8" t="s">
        <v>25</v>
      </c>
      <c r="D1270" s="4">
        <v>10.4</v>
      </c>
      <c r="E1270" s="10"/>
      <c r="F1270" s="5"/>
      <c r="G1270" s="5">
        <v>635</v>
      </c>
      <c r="H1270" s="32">
        <f t="shared" si="22"/>
        <v>61.057692307692307</v>
      </c>
    </row>
    <row r="1271" spans="1:8" ht="13.5" customHeight="1">
      <c r="A1271" s="7">
        <v>46030</v>
      </c>
      <c r="B1271" s="201"/>
      <c r="C1271" s="11" t="s">
        <v>26</v>
      </c>
      <c r="D1271" s="4">
        <v>10.199999999999999</v>
      </c>
      <c r="E1271" s="10"/>
      <c r="F1271" s="5"/>
      <c r="G1271" s="5">
        <v>990</v>
      </c>
      <c r="H1271" s="32">
        <f t="shared" si="22"/>
        <v>97.058823529411768</v>
      </c>
    </row>
    <row r="1272" spans="1:8" ht="13.5" customHeight="1">
      <c r="A1272" s="7">
        <v>46030</v>
      </c>
      <c r="B1272" s="201"/>
      <c r="C1272" s="67" t="s">
        <v>27</v>
      </c>
      <c r="D1272" s="4">
        <v>10.1</v>
      </c>
      <c r="E1272" s="10">
        <v>1.5</v>
      </c>
      <c r="F1272" s="5"/>
      <c r="G1272" s="5">
        <v>675</v>
      </c>
      <c r="H1272" s="32">
        <f t="shared" si="22"/>
        <v>66.831683168316829</v>
      </c>
    </row>
    <row r="1273" spans="1:8" ht="13.5" customHeight="1">
      <c r="A1273" s="7">
        <v>46030</v>
      </c>
      <c r="B1273" s="201"/>
      <c r="C1273" s="11" t="s">
        <v>28</v>
      </c>
      <c r="D1273" s="4">
        <v>10.4</v>
      </c>
      <c r="E1273" s="10"/>
      <c r="F1273" s="5"/>
      <c r="G1273" s="5">
        <v>835</v>
      </c>
      <c r="H1273" s="32">
        <f t="shared" si="22"/>
        <v>80.288461538461533</v>
      </c>
    </row>
    <row r="1274" spans="1:8" ht="13.5" customHeight="1">
      <c r="A1274" s="7">
        <v>46030</v>
      </c>
      <c r="B1274" s="201"/>
      <c r="C1274" s="8" t="s">
        <v>29</v>
      </c>
      <c r="D1274" s="4">
        <v>10</v>
      </c>
      <c r="E1274" s="10"/>
      <c r="F1274" s="5"/>
      <c r="G1274" s="5">
        <v>865</v>
      </c>
      <c r="H1274" s="32">
        <f t="shared" si="22"/>
        <v>86.5</v>
      </c>
    </row>
    <row r="1275" spans="1:8" ht="13.5" customHeight="1">
      <c r="A1275" s="7">
        <v>46030</v>
      </c>
      <c r="B1275" s="201"/>
      <c r="C1275" s="67" t="s">
        <v>30</v>
      </c>
      <c r="D1275" s="4">
        <v>10.1</v>
      </c>
      <c r="E1275" s="10"/>
      <c r="F1275" s="5"/>
      <c r="G1275" s="5">
        <v>925</v>
      </c>
      <c r="H1275" s="32">
        <f t="shared" si="22"/>
        <v>91.584158415841586</v>
      </c>
    </row>
    <row r="1276" spans="1:8" ht="13.5" customHeight="1">
      <c r="A1276" s="7">
        <v>46030</v>
      </c>
      <c r="B1276" s="201"/>
      <c r="C1276" s="68" t="s">
        <v>31</v>
      </c>
      <c r="D1276" s="4">
        <v>10.1</v>
      </c>
      <c r="E1276" s="10"/>
      <c r="F1276" s="5"/>
      <c r="G1276" s="5">
        <v>885</v>
      </c>
      <c r="H1276" s="32">
        <f t="shared" si="22"/>
        <v>87.623762376237622</v>
      </c>
    </row>
    <row r="1277" spans="1:8" ht="13.5" customHeight="1">
      <c r="A1277" s="7">
        <v>46030</v>
      </c>
      <c r="B1277" s="201"/>
      <c r="C1277" s="68" t="s">
        <v>32</v>
      </c>
      <c r="D1277" s="4">
        <v>11.3</v>
      </c>
      <c r="E1277" s="10"/>
      <c r="F1277" s="5"/>
      <c r="G1277" s="5">
        <v>985</v>
      </c>
      <c r="H1277" s="32">
        <f t="shared" si="22"/>
        <v>87.16814159292035</v>
      </c>
    </row>
    <row r="1278" spans="1:8" ht="13.5" customHeight="1">
      <c r="A1278" s="7">
        <v>46030</v>
      </c>
      <c r="B1278" s="201"/>
      <c r="C1278" s="67" t="s">
        <v>33</v>
      </c>
      <c r="D1278" s="4">
        <v>10.1</v>
      </c>
      <c r="E1278" s="10"/>
      <c r="F1278" s="5"/>
      <c r="G1278" s="5">
        <v>735</v>
      </c>
      <c r="H1278" s="32">
        <f t="shared" si="22"/>
        <v>72.772277227722782</v>
      </c>
    </row>
    <row r="1279" spans="1:8" ht="13.5" customHeight="1">
      <c r="A1279" s="7">
        <v>46030</v>
      </c>
      <c r="B1279" s="201"/>
      <c r="C1279" s="67" t="s">
        <v>86</v>
      </c>
      <c r="D1279" s="4">
        <v>10.3</v>
      </c>
      <c r="E1279" s="10"/>
      <c r="F1279" s="5"/>
      <c r="G1279" s="5">
        <v>835</v>
      </c>
      <c r="H1279" s="32">
        <f t="shared" si="22"/>
        <v>81.067961165048544</v>
      </c>
    </row>
    <row r="1280" spans="1:8" ht="13.5" customHeight="1">
      <c r="A1280" s="7">
        <v>46030</v>
      </c>
      <c r="B1280" s="201"/>
      <c r="C1280" s="68" t="s">
        <v>34</v>
      </c>
      <c r="D1280" s="4">
        <v>10.199999999999999</v>
      </c>
      <c r="E1280" s="10"/>
      <c r="F1280" s="5"/>
      <c r="G1280" s="5">
        <v>890</v>
      </c>
      <c r="H1280" s="32">
        <f t="shared" si="22"/>
        <v>87.254901960784323</v>
      </c>
    </row>
    <row r="1281" spans="1:8" ht="13.5" customHeight="1">
      <c r="A1281" s="7">
        <v>46030</v>
      </c>
      <c r="B1281" s="201"/>
      <c r="C1281" s="8" t="s">
        <v>35</v>
      </c>
      <c r="D1281" s="4">
        <v>9.9</v>
      </c>
      <c r="E1281" s="10"/>
      <c r="F1281" s="5"/>
      <c r="G1281" s="5">
        <v>690</v>
      </c>
      <c r="H1281" s="32">
        <f t="shared" si="22"/>
        <v>69.696969696969688</v>
      </c>
    </row>
    <row r="1282" spans="1:8" ht="13.5" customHeight="1">
      <c r="A1282" s="7">
        <v>46030</v>
      </c>
      <c r="B1282" s="201"/>
      <c r="C1282" s="11" t="s">
        <v>36</v>
      </c>
      <c r="D1282" s="4">
        <v>9.6999999999999993</v>
      </c>
      <c r="E1282" s="10"/>
      <c r="F1282" s="5"/>
      <c r="G1282" s="5">
        <v>725</v>
      </c>
      <c r="H1282" s="32">
        <f t="shared" si="22"/>
        <v>74.742268041237125</v>
      </c>
    </row>
    <row r="1283" spans="1:8" ht="13.5" customHeight="1">
      <c r="A1283" s="7">
        <v>46030</v>
      </c>
      <c r="B1283" s="201"/>
      <c r="C1283" s="68" t="s">
        <v>37</v>
      </c>
      <c r="D1283" s="4"/>
      <c r="E1283" s="10"/>
      <c r="F1283" s="5">
        <v>12</v>
      </c>
      <c r="G1283" s="5"/>
      <c r="H1283" s="32" t="e">
        <f t="shared" si="22"/>
        <v>#DIV/0!</v>
      </c>
    </row>
    <row r="1284" spans="1:8" ht="13.5" customHeight="1">
      <c r="A1284" s="7">
        <v>46030</v>
      </c>
      <c r="B1284" s="201"/>
      <c r="C1284" s="8" t="s">
        <v>38</v>
      </c>
      <c r="D1284" s="4">
        <v>10</v>
      </c>
      <c r="E1284" s="10"/>
      <c r="F1284" s="5"/>
      <c r="G1284" s="5">
        <v>695</v>
      </c>
      <c r="H1284" s="32">
        <f t="shared" si="22"/>
        <v>69.5</v>
      </c>
    </row>
    <row r="1285" spans="1:8" ht="13.5" customHeight="1">
      <c r="A1285" s="7">
        <v>46030</v>
      </c>
      <c r="B1285" s="201"/>
      <c r="C1285" s="67" t="s">
        <v>39</v>
      </c>
      <c r="D1285" s="4"/>
      <c r="E1285" s="10"/>
      <c r="F1285" s="5">
        <v>3</v>
      </c>
      <c r="G1285" s="5"/>
      <c r="H1285" s="32" t="e">
        <f t="shared" si="22"/>
        <v>#DIV/0!</v>
      </c>
    </row>
    <row r="1286" spans="1:8" ht="13.5" customHeight="1">
      <c r="A1286" s="7">
        <v>46030</v>
      </c>
      <c r="B1286" s="201"/>
      <c r="C1286" s="68" t="s">
        <v>40</v>
      </c>
      <c r="D1286" s="4">
        <v>9.6</v>
      </c>
      <c r="E1286" s="10"/>
      <c r="F1286" s="5"/>
      <c r="G1286" s="5">
        <v>775</v>
      </c>
      <c r="H1286" s="32">
        <f t="shared" si="22"/>
        <v>80.729166666666671</v>
      </c>
    </row>
    <row r="1287" spans="1:8" ht="13.5" customHeight="1">
      <c r="A1287" s="7">
        <v>46030</v>
      </c>
      <c r="B1287" s="201"/>
      <c r="C1287" s="8" t="s">
        <v>87</v>
      </c>
      <c r="D1287" s="4">
        <v>9.1999999999999993</v>
      </c>
      <c r="E1287" s="10"/>
      <c r="F1287" s="5"/>
      <c r="G1287" s="5">
        <v>675</v>
      </c>
      <c r="H1287" s="32">
        <f t="shared" si="22"/>
        <v>73.369565217391312</v>
      </c>
    </row>
    <row r="1288" spans="1:8" ht="13.5" customHeight="1">
      <c r="A1288" s="7">
        <v>46030</v>
      </c>
      <c r="B1288" s="201"/>
      <c r="C1288" s="69" t="s">
        <v>41</v>
      </c>
      <c r="D1288" s="4">
        <v>8.3000000000000007</v>
      </c>
      <c r="E1288" s="10"/>
      <c r="F1288" s="5"/>
      <c r="G1288" s="5">
        <v>765</v>
      </c>
      <c r="H1288" s="32">
        <f t="shared" si="22"/>
        <v>92.168674698795172</v>
      </c>
    </row>
    <row r="1289" spans="1:8" ht="13.5" customHeight="1">
      <c r="A1289" s="7">
        <v>46030</v>
      </c>
      <c r="B1289" s="201"/>
      <c r="C1289" s="70" t="s">
        <v>42</v>
      </c>
      <c r="D1289" s="4">
        <v>9.8000000000000007</v>
      </c>
      <c r="E1289" s="10"/>
      <c r="F1289" s="5"/>
      <c r="G1289" s="5">
        <v>730</v>
      </c>
      <c r="H1289" s="32">
        <f t="shared" si="22"/>
        <v>74.489795918367335</v>
      </c>
    </row>
    <row r="1290" spans="1:8" ht="13.5" customHeight="1">
      <c r="A1290" s="7">
        <v>46030</v>
      </c>
      <c r="B1290" s="201"/>
      <c r="C1290" s="67" t="s">
        <v>88</v>
      </c>
      <c r="D1290" s="4">
        <v>7.3</v>
      </c>
      <c r="E1290" s="10"/>
      <c r="F1290" s="5"/>
      <c r="G1290" s="5">
        <v>650</v>
      </c>
      <c r="H1290" s="32">
        <f t="shared" si="22"/>
        <v>89.041095890410958</v>
      </c>
    </row>
    <row r="1291" spans="1:8" ht="13.5" customHeight="1">
      <c r="A1291" s="7">
        <v>46030</v>
      </c>
      <c r="B1291" s="201"/>
      <c r="C1291" s="22" t="s">
        <v>43</v>
      </c>
      <c r="D1291" s="4">
        <v>10</v>
      </c>
      <c r="E1291" s="10"/>
      <c r="F1291" s="5"/>
      <c r="G1291" s="5">
        <v>840</v>
      </c>
      <c r="H1291" s="32">
        <f t="shared" si="22"/>
        <v>84</v>
      </c>
    </row>
    <row r="1292" spans="1:8" ht="13.5" customHeight="1">
      <c r="A1292" s="7">
        <v>46030</v>
      </c>
      <c r="B1292" s="201"/>
      <c r="C1292" s="70" t="s">
        <v>44</v>
      </c>
      <c r="D1292" s="4">
        <v>10.1</v>
      </c>
      <c r="E1292" s="10"/>
      <c r="F1292" s="5"/>
      <c r="G1292" s="5">
        <v>645</v>
      </c>
      <c r="H1292" s="32">
        <f t="shared" si="22"/>
        <v>63.861386138613867</v>
      </c>
    </row>
    <row r="1293" spans="1:8" ht="13.5" customHeight="1">
      <c r="A1293" s="7">
        <v>46030</v>
      </c>
      <c r="B1293" s="201"/>
      <c r="C1293" s="67" t="s">
        <v>89</v>
      </c>
      <c r="D1293" s="4">
        <v>10</v>
      </c>
      <c r="E1293" s="10"/>
      <c r="F1293" s="5"/>
      <c r="G1293" s="5">
        <v>770</v>
      </c>
      <c r="H1293" s="32">
        <f t="shared" si="22"/>
        <v>77</v>
      </c>
    </row>
    <row r="1294" spans="1:8" ht="13.5" customHeight="1">
      <c r="A1294" s="7">
        <v>46030</v>
      </c>
      <c r="B1294" s="201"/>
      <c r="C1294" s="23" t="s">
        <v>45</v>
      </c>
      <c r="D1294" s="4"/>
      <c r="E1294" s="10">
        <v>10</v>
      </c>
      <c r="F1294" s="5"/>
      <c r="G1294" s="5"/>
      <c r="H1294" s="32" t="e">
        <f t="shared" si="22"/>
        <v>#DIV/0!</v>
      </c>
    </row>
    <row r="1295" spans="1:8" ht="13.5" customHeight="1">
      <c r="A1295" s="7">
        <v>46030</v>
      </c>
      <c r="B1295" s="201"/>
      <c r="C1295" s="70" t="s">
        <v>46</v>
      </c>
      <c r="D1295" s="4">
        <v>6.7</v>
      </c>
      <c r="E1295" s="10"/>
      <c r="F1295" s="5"/>
      <c r="G1295" s="5">
        <v>485</v>
      </c>
      <c r="H1295" s="32">
        <f t="shared" si="22"/>
        <v>72.388059701492537</v>
      </c>
    </row>
    <row r="1296" spans="1:8" ht="13.5" customHeight="1">
      <c r="A1296" s="7">
        <v>46030</v>
      </c>
      <c r="B1296" s="201"/>
      <c r="C1296" s="70" t="s">
        <v>47</v>
      </c>
      <c r="D1296" s="4">
        <v>10.199999999999999</v>
      </c>
      <c r="E1296" s="10"/>
      <c r="F1296" s="5"/>
      <c r="G1296" s="5">
        <v>765</v>
      </c>
      <c r="H1296" s="32">
        <f t="shared" si="22"/>
        <v>75</v>
      </c>
    </row>
    <row r="1297" spans="1:8" ht="13.5" customHeight="1">
      <c r="A1297" s="7">
        <v>46030</v>
      </c>
      <c r="B1297" s="201"/>
      <c r="C1297" s="22" t="s">
        <v>48</v>
      </c>
      <c r="D1297" s="4">
        <v>10.199999999999999</v>
      </c>
      <c r="E1297" s="10"/>
      <c r="F1297" s="5"/>
      <c r="G1297" s="5">
        <v>995</v>
      </c>
      <c r="H1297" s="32">
        <f t="shared" si="22"/>
        <v>97.54901960784315</v>
      </c>
    </row>
    <row r="1298" spans="1:8" ht="13.5" customHeight="1">
      <c r="A1298" s="7">
        <v>46030</v>
      </c>
      <c r="B1298" s="201"/>
      <c r="C1298" s="22" t="s">
        <v>49</v>
      </c>
      <c r="D1298" s="4">
        <v>10.4</v>
      </c>
      <c r="E1298" s="10"/>
      <c r="F1298" s="5"/>
      <c r="G1298" s="5">
        <v>960</v>
      </c>
      <c r="H1298" s="32">
        <f t="shared" si="22"/>
        <v>92.307692307692307</v>
      </c>
    </row>
    <row r="1299" spans="1:8" ht="13.5" customHeight="1">
      <c r="A1299" s="7">
        <v>46030</v>
      </c>
      <c r="B1299" s="201"/>
      <c r="C1299" s="71" t="s">
        <v>50</v>
      </c>
      <c r="D1299" s="4">
        <v>10.3</v>
      </c>
      <c r="E1299" s="10"/>
      <c r="F1299" s="5"/>
      <c r="G1299" s="5">
        <v>845</v>
      </c>
      <c r="H1299" s="32">
        <f t="shared" si="22"/>
        <v>82.038834951456309</v>
      </c>
    </row>
    <row r="1300" spans="1:8" ht="13.5" customHeight="1">
      <c r="A1300" s="7">
        <v>46030</v>
      </c>
      <c r="B1300" s="201"/>
      <c r="C1300" s="70" t="s">
        <v>51</v>
      </c>
      <c r="D1300" s="4">
        <v>10.3</v>
      </c>
      <c r="E1300" s="10"/>
      <c r="F1300" s="5"/>
      <c r="G1300" s="5">
        <v>745</v>
      </c>
      <c r="H1300" s="32">
        <f t="shared" si="22"/>
        <v>72.330097087378633</v>
      </c>
    </row>
    <row r="1301" spans="1:8" ht="13.5" customHeight="1">
      <c r="A1301" s="7">
        <v>46030</v>
      </c>
      <c r="B1301" s="201"/>
      <c r="C1301" s="11" t="s">
        <v>90</v>
      </c>
      <c r="D1301" s="4">
        <v>10</v>
      </c>
      <c r="E1301" s="10"/>
      <c r="F1301" s="5"/>
      <c r="G1301" s="5">
        <v>995</v>
      </c>
      <c r="H1301" s="32">
        <f t="shared" si="22"/>
        <v>99.5</v>
      </c>
    </row>
    <row r="1302" spans="1:8" ht="13.5" customHeight="1">
      <c r="A1302" s="7">
        <v>46030</v>
      </c>
      <c r="B1302" s="201"/>
      <c r="C1302" s="22" t="s">
        <v>52</v>
      </c>
      <c r="D1302" s="4">
        <v>6.8</v>
      </c>
      <c r="E1302" s="10"/>
      <c r="F1302" s="5"/>
      <c r="G1302" s="5">
        <v>720</v>
      </c>
      <c r="H1302" s="32">
        <f t="shared" si="22"/>
        <v>105.88235294117648</v>
      </c>
    </row>
    <row r="1303" spans="1:8" ht="13.5" customHeight="1">
      <c r="A1303" s="7">
        <v>46030</v>
      </c>
      <c r="B1303" s="201"/>
      <c r="C1303" s="22" t="s">
        <v>53</v>
      </c>
      <c r="D1303" s="4">
        <v>2.1</v>
      </c>
      <c r="E1303" s="10"/>
      <c r="F1303" s="5">
        <v>5</v>
      </c>
      <c r="G1303" s="5">
        <v>245</v>
      </c>
      <c r="H1303" s="32">
        <f t="shared" si="22"/>
        <v>116.66666666666666</v>
      </c>
    </row>
    <row r="1304" spans="1:8" ht="13.5" customHeight="1">
      <c r="A1304" s="7">
        <v>46030</v>
      </c>
      <c r="B1304" s="201"/>
      <c r="C1304" s="69" t="s">
        <v>54</v>
      </c>
      <c r="D1304" s="4">
        <v>10.4</v>
      </c>
      <c r="E1304" s="10"/>
      <c r="F1304" s="5"/>
      <c r="G1304" s="5">
        <v>1050</v>
      </c>
      <c r="H1304" s="32">
        <f t="shared" si="22"/>
        <v>100.96153846153845</v>
      </c>
    </row>
    <row r="1305" spans="1:8" ht="13.5" customHeight="1">
      <c r="A1305" s="7">
        <v>46030</v>
      </c>
      <c r="B1305" s="201"/>
      <c r="C1305" s="23" t="s">
        <v>55</v>
      </c>
      <c r="D1305" s="4"/>
      <c r="E1305" s="10"/>
      <c r="F1305" s="5">
        <v>12</v>
      </c>
      <c r="G1305" s="5"/>
      <c r="H1305" s="32" t="e">
        <f t="shared" si="22"/>
        <v>#DIV/0!</v>
      </c>
    </row>
    <row r="1306" spans="1:8" ht="13.5" customHeight="1">
      <c r="A1306" s="7">
        <v>46030</v>
      </c>
      <c r="B1306" s="201"/>
      <c r="C1306" s="22" t="s">
        <v>56</v>
      </c>
      <c r="D1306" s="4">
        <v>10.5</v>
      </c>
      <c r="E1306" s="10"/>
      <c r="F1306" s="5"/>
      <c r="G1306" s="5">
        <v>1130</v>
      </c>
      <c r="H1306" s="32">
        <f t="shared" si="22"/>
        <v>107.61904761904762</v>
      </c>
    </row>
    <row r="1307" spans="1:8" ht="13.5" customHeight="1">
      <c r="A1307" s="7">
        <v>46030</v>
      </c>
      <c r="B1307" s="201"/>
      <c r="C1307" s="23" t="s">
        <v>57</v>
      </c>
      <c r="D1307" s="4"/>
      <c r="E1307" s="10">
        <v>12</v>
      </c>
      <c r="F1307" s="5"/>
      <c r="G1307" s="5"/>
      <c r="H1307" s="32" t="e">
        <f t="shared" si="22"/>
        <v>#DIV/0!</v>
      </c>
    </row>
    <row r="1308" spans="1:8" ht="13.5" customHeight="1">
      <c r="A1308" s="7">
        <v>46030</v>
      </c>
      <c r="B1308" s="201"/>
      <c r="C1308" s="67" t="s">
        <v>91</v>
      </c>
      <c r="D1308" s="4">
        <v>10.4</v>
      </c>
      <c r="E1308" s="10"/>
      <c r="F1308" s="5"/>
      <c r="G1308" s="5">
        <v>1035</v>
      </c>
      <c r="H1308" s="32">
        <f t="shared" si="22"/>
        <v>99.519230769230759</v>
      </c>
    </row>
    <row r="1309" spans="1:8" ht="13.5" customHeight="1">
      <c r="A1309" s="7">
        <v>46030</v>
      </c>
      <c r="B1309" s="201"/>
      <c r="C1309" s="8" t="s">
        <v>92</v>
      </c>
      <c r="D1309" s="4">
        <v>9</v>
      </c>
      <c r="E1309" s="10"/>
      <c r="F1309" s="10"/>
      <c r="G1309" s="5">
        <v>1160</v>
      </c>
      <c r="H1309" s="32">
        <f t="shared" si="22"/>
        <v>128.88888888888889</v>
      </c>
    </row>
    <row r="1310" spans="1:8" ht="13.5" customHeight="1">
      <c r="A1310" s="7">
        <v>46030</v>
      </c>
      <c r="B1310" s="201"/>
      <c r="C1310" s="8" t="s">
        <v>58</v>
      </c>
      <c r="D1310" s="4">
        <v>10.199999999999999</v>
      </c>
      <c r="E1310" s="10"/>
      <c r="F1310" s="10"/>
      <c r="G1310" s="4">
        <v>1045</v>
      </c>
      <c r="H1310" s="32">
        <f t="shared" si="22"/>
        <v>102.45098039215686</v>
      </c>
    </row>
    <row r="1311" spans="1:8" ht="13.5" customHeight="1">
      <c r="A1311" s="7">
        <v>46030</v>
      </c>
      <c r="B1311" s="201"/>
      <c r="C1311" s="8" t="s">
        <v>59</v>
      </c>
      <c r="D1311" s="4">
        <v>10.9</v>
      </c>
      <c r="E1311" s="10"/>
      <c r="F1311" s="5"/>
      <c r="G1311" s="4">
        <v>1200</v>
      </c>
      <c r="H1311" s="32">
        <f t="shared" si="22"/>
        <v>110.09174311926606</v>
      </c>
    </row>
    <row r="1312" spans="1:8" ht="13.5" customHeight="1">
      <c r="A1312" s="7">
        <v>46030</v>
      </c>
      <c r="B1312" s="201"/>
      <c r="C1312" s="8" t="s">
        <v>60</v>
      </c>
      <c r="D1312" s="4">
        <v>10.4</v>
      </c>
      <c r="E1312" s="10"/>
      <c r="F1312" s="5"/>
      <c r="G1312" s="4">
        <v>1040</v>
      </c>
      <c r="H1312" s="32">
        <f t="shared" si="22"/>
        <v>100</v>
      </c>
    </row>
    <row r="1313" spans="1:8" ht="13.5" customHeight="1">
      <c r="A1313" s="7">
        <v>46030</v>
      </c>
      <c r="B1313" s="201"/>
      <c r="C1313" s="8" t="s">
        <v>61</v>
      </c>
      <c r="D1313" s="4">
        <v>10.4</v>
      </c>
      <c r="E1313" s="10"/>
      <c r="F1313" s="5"/>
      <c r="G1313" s="4">
        <v>1170</v>
      </c>
      <c r="H1313" s="32">
        <f t="shared" si="22"/>
        <v>112.5</v>
      </c>
    </row>
    <row r="1314" spans="1:8" ht="13.5" customHeight="1">
      <c r="A1314" s="7">
        <v>46030</v>
      </c>
      <c r="B1314" s="201"/>
      <c r="C1314" s="8" t="s">
        <v>62</v>
      </c>
      <c r="D1314" s="4">
        <v>9</v>
      </c>
      <c r="E1314" s="10"/>
      <c r="F1314" s="5"/>
      <c r="G1314" s="4">
        <v>1090</v>
      </c>
      <c r="H1314" s="32">
        <f t="shared" si="22"/>
        <v>121.11111111111111</v>
      </c>
    </row>
    <row r="1315" spans="1:8" ht="13.5" customHeight="1">
      <c r="A1315" s="7">
        <v>46030</v>
      </c>
      <c r="B1315" s="201"/>
      <c r="C1315" s="36" t="s">
        <v>63</v>
      </c>
      <c r="D1315" s="4">
        <v>9.6</v>
      </c>
      <c r="E1315" s="10"/>
      <c r="F1315" s="5"/>
      <c r="G1315" s="4">
        <v>1450</v>
      </c>
      <c r="H1315" s="32">
        <f t="shared" si="22"/>
        <v>151.04166666666669</v>
      </c>
    </row>
    <row r="1316" spans="1:8" ht="13.5" customHeight="1">
      <c r="A1316" s="7">
        <v>46030</v>
      </c>
      <c r="B1316" s="201"/>
      <c r="C1316" s="8" t="s">
        <v>64</v>
      </c>
      <c r="D1316" s="4">
        <v>10.199999999999999</v>
      </c>
      <c r="E1316" s="10"/>
      <c r="F1316" s="5"/>
      <c r="G1316" s="4">
        <v>1220</v>
      </c>
      <c r="H1316" s="32">
        <f t="shared" si="22"/>
        <v>119.6078431372549</v>
      </c>
    </row>
    <row r="1317" spans="1:8" ht="13.5" customHeight="1">
      <c r="A1317" s="7">
        <v>46030</v>
      </c>
      <c r="B1317" s="201"/>
      <c r="C1317" s="8" t="s">
        <v>65</v>
      </c>
      <c r="D1317" s="4"/>
      <c r="E1317" s="10"/>
      <c r="F1317" s="5">
        <v>12</v>
      </c>
      <c r="G1317" s="4"/>
      <c r="H1317" s="32" t="e">
        <f t="shared" si="22"/>
        <v>#DIV/0!</v>
      </c>
    </row>
    <row r="1318" spans="1:8" ht="13.5" customHeight="1">
      <c r="A1318" s="7">
        <v>46030</v>
      </c>
      <c r="B1318" s="201"/>
      <c r="C1318" s="8" t="s">
        <v>66</v>
      </c>
      <c r="D1318" s="4">
        <v>9.8000000000000007</v>
      </c>
      <c r="E1318" s="10"/>
      <c r="F1318" s="5"/>
      <c r="G1318" s="4">
        <v>1100</v>
      </c>
      <c r="H1318" s="32">
        <f t="shared" si="22"/>
        <v>112.24489795918366</v>
      </c>
    </row>
    <row r="1319" spans="1:8" ht="13.5" customHeight="1">
      <c r="A1319" s="7">
        <v>46030</v>
      </c>
      <c r="B1319" s="201"/>
      <c r="C1319" s="8" t="s">
        <v>67</v>
      </c>
      <c r="D1319" s="4"/>
      <c r="E1319" s="10"/>
      <c r="F1319" s="5">
        <v>12</v>
      </c>
      <c r="G1319" s="4"/>
      <c r="H1319" s="32" t="e">
        <f t="shared" si="22"/>
        <v>#DIV/0!</v>
      </c>
    </row>
    <row r="1320" spans="1:8" ht="13.5" customHeight="1">
      <c r="A1320" s="7">
        <v>46030</v>
      </c>
      <c r="B1320" s="201"/>
      <c r="C1320" s="36" t="s">
        <v>68</v>
      </c>
      <c r="D1320" s="4">
        <v>9.1999999999999993</v>
      </c>
      <c r="E1320" s="10"/>
      <c r="F1320" s="10"/>
      <c r="G1320" s="4">
        <v>1380</v>
      </c>
      <c r="H1320" s="32">
        <f t="shared" si="22"/>
        <v>150</v>
      </c>
    </row>
    <row r="1321" spans="1:8" ht="13.5" customHeight="1">
      <c r="A1321" s="7">
        <v>46030</v>
      </c>
      <c r="B1321" s="201"/>
      <c r="C1321" s="8" t="s">
        <v>69</v>
      </c>
      <c r="D1321" s="4">
        <v>10.1</v>
      </c>
      <c r="E1321" s="10"/>
      <c r="F1321" s="5"/>
      <c r="G1321" s="4">
        <v>1205</v>
      </c>
      <c r="H1321" s="32">
        <f t="shared" si="22"/>
        <v>119.3069306930693</v>
      </c>
    </row>
    <row r="1322" spans="1:8" ht="13.5" customHeight="1">
      <c r="A1322" s="7">
        <v>46030</v>
      </c>
      <c r="B1322" s="201"/>
      <c r="C1322" s="8" t="s">
        <v>70</v>
      </c>
      <c r="D1322" s="4">
        <v>10.1</v>
      </c>
      <c r="E1322" s="10"/>
      <c r="F1322" s="5"/>
      <c r="G1322" s="4">
        <v>1320</v>
      </c>
      <c r="H1322" s="32">
        <f t="shared" si="22"/>
        <v>130.69306930693071</v>
      </c>
    </row>
    <row r="1323" spans="1:8" ht="13.5" customHeight="1">
      <c r="A1323" s="7">
        <v>46030</v>
      </c>
      <c r="B1323" s="201"/>
      <c r="C1323" s="36" t="s">
        <v>71</v>
      </c>
      <c r="D1323" s="4"/>
      <c r="E1323" s="10"/>
      <c r="F1323" s="5">
        <v>12</v>
      </c>
      <c r="G1323" s="4"/>
      <c r="H1323" s="32" t="e">
        <f t="shared" si="22"/>
        <v>#DIV/0!</v>
      </c>
    </row>
    <row r="1324" spans="1:8" ht="13.5" customHeight="1">
      <c r="A1324" s="7">
        <v>46030</v>
      </c>
      <c r="B1324" s="201"/>
      <c r="C1324" s="8" t="s">
        <v>72</v>
      </c>
      <c r="D1324" s="4">
        <v>5.3</v>
      </c>
      <c r="E1324" s="10"/>
      <c r="F1324" s="5">
        <v>3</v>
      </c>
      <c r="G1324" s="4">
        <v>725</v>
      </c>
      <c r="H1324" s="32">
        <f t="shared" si="22"/>
        <v>136.79245283018869</v>
      </c>
    </row>
    <row r="1325" spans="1:8" ht="13.5" customHeight="1">
      <c r="A1325" s="7">
        <v>46030</v>
      </c>
      <c r="B1325" s="201"/>
      <c r="C1325" s="8" t="s">
        <v>73</v>
      </c>
      <c r="D1325" s="4"/>
      <c r="E1325" s="10"/>
      <c r="F1325" s="5">
        <v>12</v>
      </c>
      <c r="G1325" s="4"/>
      <c r="H1325" s="32" t="e">
        <f t="shared" si="22"/>
        <v>#DIV/0!</v>
      </c>
    </row>
    <row r="1326" spans="1:8" ht="13.5" customHeight="1">
      <c r="A1326" s="7">
        <v>46030</v>
      </c>
      <c r="B1326" s="201"/>
      <c r="C1326" s="8" t="s">
        <v>74</v>
      </c>
      <c r="D1326" s="4">
        <v>9.4</v>
      </c>
      <c r="E1326" s="10"/>
      <c r="F1326" s="5"/>
      <c r="G1326" s="4">
        <v>1090</v>
      </c>
      <c r="H1326" s="32">
        <f t="shared" si="22"/>
        <v>115.95744680851064</v>
      </c>
    </row>
    <row r="1327" spans="1:8" ht="13.5" customHeight="1">
      <c r="A1327" s="7">
        <v>46030</v>
      </c>
      <c r="B1327" s="201"/>
      <c r="C1327" s="36" t="s">
        <v>75</v>
      </c>
      <c r="D1327" s="4"/>
      <c r="E1327" s="10">
        <v>12</v>
      </c>
      <c r="F1327" s="5"/>
      <c r="G1327" s="4"/>
      <c r="H1327" s="32" t="e">
        <f t="shared" si="22"/>
        <v>#DIV/0!</v>
      </c>
    </row>
    <row r="1328" spans="1:8" ht="13.5" customHeight="1">
      <c r="A1328" s="7">
        <v>46030</v>
      </c>
      <c r="B1328" s="201"/>
      <c r="C1328" s="8" t="s">
        <v>76</v>
      </c>
      <c r="D1328" s="4">
        <v>9.4</v>
      </c>
      <c r="E1328" s="10"/>
      <c r="F1328" s="10"/>
      <c r="G1328" s="4">
        <v>1380</v>
      </c>
      <c r="H1328" s="32">
        <f t="shared" si="22"/>
        <v>146.80851063829786</v>
      </c>
    </row>
    <row r="1329" spans="1:8" ht="13.5" customHeight="1">
      <c r="A1329" s="7">
        <v>46030</v>
      </c>
      <c r="B1329" s="202"/>
      <c r="C1329" s="73" t="s">
        <v>93</v>
      </c>
      <c r="D1329" s="9">
        <v>611.29999999999995</v>
      </c>
      <c r="E1329" s="9">
        <v>48.5</v>
      </c>
      <c r="F1329" s="9">
        <v>120</v>
      </c>
      <c r="G1329" s="9">
        <v>55640</v>
      </c>
      <c r="H1329" s="33">
        <f t="shared" ref="H1329:H1392" si="23">G1329/D1329</f>
        <v>91.019139538688052</v>
      </c>
    </row>
    <row r="1330" spans="1:8" ht="13.5" customHeight="1">
      <c r="A1330" s="7">
        <v>46031</v>
      </c>
      <c r="B1330" s="200" t="s">
        <v>112</v>
      </c>
      <c r="C1330" s="11" t="s">
        <v>80</v>
      </c>
      <c r="D1330" s="4">
        <v>9.9</v>
      </c>
      <c r="E1330" s="4"/>
      <c r="F1330" s="4"/>
      <c r="G1330" s="5">
        <v>850</v>
      </c>
      <c r="H1330" s="32">
        <f t="shared" si="23"/>
        <v>85.858585858585855</v>
      </c>
    </row>
    <row r="1331" spans="1:8" ht="13.5" customHeight="1">
      <c r="A1331" s="7">
        <v>46031</v>
      </c>
      <c r="B1331" s="201"/>
      <c r="C1331" s="8" t="s">
        <v>81</v>
      </c>
      <c r="D1331" s="4">
        <v>9.9</v>
      </c>
      <c r="E1331" s="4"/>
      <c r="F1331" s="5"/>
      <c r="G1331" s="5">
        <v>905</v>
      </c>
      <c r="H1331" s="32">
        <f t="shared" si="23"/>
        <v>91.414141414141412</v>
      </c>
    </row>
    <row r="1332" spans="1:8" ht="13.5" customHeight="1">
      <c r="A1332" s="7">
        <v>46031</v>
      </c>
      <c r="B1332" s="201"/>
      <c r="C1332" s="8" t="s">
        <v>7</v>
      </c>
      <c r="D1332" s="4">
        <v>10</v>
      </c>
      <c r="E1332" s="4">
        <v>0.92</v>
      </c>
      <c r="F1332" s="5"/>
      <c r="G1332" s="5">
        <v>695</v>
      </c>
      <c r="H1332" s="32">
        <f t="shared" si="23"/>
        <v>69.5</v>
      </c>
    </row>
    <row r="1333" spans="1:8" ht="13.5" customHeight="1">
      <c r="A1333" s="7">
        <v>46031</v>
      </c>
      <c r="B1333" s="201"/>
      <c r="C1333" s="65" t="s">
        <v>8</v>
      </c>
      <c r="D1333" s="4">
        <v>10.199999999999999</v>
      </c>
      <c r="E1333" s="4"/>
      <c r="F1333" s="5"/>
      <c r="G1333" s="5">
        <v>875</v>
      </c>
      <c r="H1333" s="32">
        <f t="shared" si="23"/>
        <v>85.784313725490208</v>
      </c>
    </row>
    <row r="1334" spans="1:8" ht="13.5" customHeight="1">
      <c r="A1334" s="7">
        <v>46031</v>
      </c>
      <c r="B1334" s="201"/>
      <c r="C1334" s="11" t="s">
        <v>9</v>
      </c>
      <c r="D1334" s="4"/>
      <c r="E1334" s="4"/>
      <c r="F1334" s="5">
        <v>9</v>
      </c>
      <c r="G1334" s="5"/>
      <c r="H1334" s="32" t="e">
        <f t="shared" si="23"/>
        <v>#DIV/0!</v>
      </c>
    </row>
    <row r="1335" spans="1:8" ht="13.5" customHeight="1">
      <c r="A1335" s="7">
        <v>46031</v>
      </c>
      <c r="B1335" s="201"/>
      <c r="C1335" s="75" t="s">
        <v>82</v>
      </c>
      <c r="D1335" s="4"/>
      <c r="E1335" s="4"/>
      <c r="F1335" s="5">
        <v>12</v>
      </c>
      <c r="G1335" s="5"/>
      <c r="H1335" s="32" t="e">
        <f t="shared" si="23"/>
        <v>#DIV/0!</v>
      </c>
    </row>
    <row r="1336" spans="1:8" ht="13.5" customHeight="1">
      <c r="A1336" s="7">
        <v>46031</v>
      </c>
      <c r="B1336" s="201"/>
      <c r="C1336" s="11" t="s">
        <v>10</v>
      </c>
      <c r="D1336" s="4">
        <v>10.199999999999999</v>
      </c>
      <c r="E1336" s="4"/>
      <c r="F1336" s="4"/>
      <c r="G1336" s="5">
        <v>990</v>
      </c>
      <c r="H1336" s="32">
        <f t="shared" si="23"/>
        <v>97.058823529411768</v>
      </c>
    </row>
    <row r="1337" spans="1:8" ht="13.5" customHeight="1">
      <c r="A1337" s="7">
        <v>46031</v>
      </c>
      <c r="B1337" s="201"/>
      <c r="C1337" s="11" t="s">
        <v>83</v>
      </c>
      <c r="D1337" s="4">
        <v>10.3</v>
      </c>
      <c r="E1337" s="5"/>
      <c r="F1337" s="5"/>
      <c r="G1337" s="5">
        <v>960</v>
      </c>
      <c r="H1337" s="32">
        <f t="shared" si="23"/>
        <v>93.203883495145618</v>
      </c>
    </row>
    <row r="1338" spans="1:8" ht="13.5" customHeight="1">
      <c r="A1338" s="7">
        <v>46031</v>
      </c>
      <c r="B1338" s="201"/>
      <c r="C1338" s="11" t="s">
        <v>11</v>
      </c>
      <c r="D1338" s="4">
        <v>9.8000000000000007</v>
      </c>
      <c r="E1338" s="5"/>
      <c r="F1338" s="5"/>
      <c r="G1338" s="5">
        <v>1035</v>
      </c>
      <c r="H1338" s="32">
        <f t="shared" si="23"/>
        <v>105.61224489795917</v>
      </c>
    </row>
    <row r="1339" spans="1:8" ht="13.5" customHeight="1">
      <c r="A1339" s="7">
        <v>46031</v>
      </c>
      <c r="B1339" s="201"/>
      <c r="C1339" s="11" t="s">
        <v>84</v>
      </c>
      <c r="D1339" s="4">
        <v>6.9</v>
      </c>
      <c r="E1339" s="5"/>
      <c r="F1339" s="5">
        <v>4.58</v>
      </c>
      <c r="G1339" s="5">
        <v>620</v>
      </c>
      <c r="H1339" s="32">
        <f t="shared" si="23"/>
        <v>89.85507246376811</v>
      </c>
    </row>
    <row r="1340" spans="1:8" ht="13.5" customHeight="1">
      <c r="A1340" s="7">
        <v>46031</v>
      </c>
      <c r="B1340" s="201"/>
      <c r="C1340" s="8" t="s">
        <v>12</v>
      </c>
      <c r="D1340" s="4">
        <v>10.5</v>
      </c>
      <c r="E1340" s="5">
        <v>0.75</v>
      </c>
      <c r="F1340" s="5"/>
      <c r="G1340" s="5">
        <v>750</v>
      </c>
      <c r="H1340" s="32">
        <f t="shared" si="23"/>
        <v>71.428571428571431</v>
      </c>
    </row>
    <row r="1341" spans="1:8" ht="13.5" customHeight="1">
      <c r="A1341" s="7">
        <v>46031</v>
      </c>
      <c r="B1341" s="201"/>
      <c r="C1341" s="66" t="s">
        <v>13</v>
      </c>
      <c r="D1341" s="4">
        <v>9</v>
      </c>
      <c r="E1341" s="5"/>
      <c r="F1341" s="5"/>
      <c r="G1341" s="5">
        <v>810</v>
      </c>
      <c r="H1341" s="32">
        <f t="shared" si="23"/>
        <v>90</v>
      </c>
    </row>
    <row r="1342" spans="1:8" ht="13.5" customHeight="1">
      <c r="A1342" s="7">
        <v>46031</v>
      </c>
      <c r="B1342" s="201"/>
      <c r="C1342" s="8" t="s">
        <v>14</v>
      </c>
      <c r="D1342" s="4">
        <v>7.1</v>
      </c>
      <c r="E1342" s="5"/>
      <c r="F1342" s="5">
        <v>4.58</v>
      </c>
      <c r="G1342" s="5">
        <v>545</v>
      </c>
      <c r="H1342" s="32">
        <f t="shared" si="23"/>
        <v>76.760563380281695</v>
      </c>
    </row>
    <row r="1343" spans="1:8" ht="13.5" customHeight="1">
      <c r="A1343" s="7">
        <v>46031</v>
      </c>
      <c r="B1343" s="201"/>
      <c r="C1343" s="11" t="s">
        <v>15</v>
      </c>
      <c r="D1343" s="4"/>
      <c r="E1343" s="5"/>
      <c r="F1343" s="5">
        <v>12</v>
      </c>
      <c r="G1343" s="5"/>
      <c r="H1343" s="32" t="e">
        <f t="shared" si="23"/>
        <v>#DIV/0!</v>
      </c>
    </row>
    <row r="1344" spans="1:8" ht="13.5" customHeight="1">
      <c r="A1344" s="7">
        <v>46031</v>
      </c>
      <c r="B1344" s="201"/>
      <c r="C1344" s="11" t="s">
        <v>16</v>
      </c>
      <c r="D1344" s="4">
        <v>10.3</v>
      </c>
      <c r="E1344" s="5"/>
      <c r="F1344" s="5"/>
      <c r="G1344" s="5">
        <v>835</v>
      </c>
      <c r="H1344" s="32">
        <f t="shared" si="23"/>
        <v>81.067961165048544</v>
      </c>
    </row>
    <row r="1345" spans="1:8" ht="13.5" customHeight="1">
      <c r="A1345" s="7">
        <v>46031</v>
      </c>
      <c r="B1345" s="201"/>
      <c r="C1345" s="11" t="s">
        <v>17</v>
      </c>
      <c r="D1345" s="4">
        <v>6.5</v>
      </c>
      <c r="E1345" s="5">
        <v>8.83</v>
      </c>
      <c r="F1345" s="5"/>
      <c r="G1345" s="5">
        <v>690</v>
      </c>
      <c r="H1345" s="32">
        <f t="shared" si="23"/>
        <v>106.15384615384616</v>
      </c>
    </row>
    <row r="1346" spans="1:8" ht="13.5" customHeight="1">
      <c r="A1346" s="7">
        <v>46031</v>
      </c>
      <c r="B1346" s="201"/>
      <c r="C1346" s="8" t="s">
        <v>18</v>
      </c>
      <c r="D1346" s="4">
        <v>9</v>
      </c>
      <c r="E1346" s="5">
        <v>0.83</v>
      </c>
      <c r="F1346" s="5"/>
      <c r="G1346" s="5">
        <v>720</v>
      </c>
      <c r="H1346" s="32">
        <f t="shared" si="23"/>
        <v>80</v>
      </c>
    </row>
    <row r="1347" spans="1:8" ht="13.5" customHeight="1">
      <c r="A1347" s="7">
        <v>46031</v>
      </c>
      <c r="B1347" s="201"/>
      <c r="C1347" s="66" t="s">
        <v>19</v>
      </c>
      <c r="D1347" s="4"/>
      <c r="E1347" s="5">
        <v>12</v>
      </c>
      <c r="F1347" s="5"/>
      <c r="G1347" s="5"/>
      <c r="H1347" s="32" t="e">
        <f t="shared" si="23"/>
        <v>#DIV/0!</v>
      </c>
    </row>
    <row r="1348" spans="1:8" ht="13.5" customHeight="1">
      <c r="A1348" s="7">
        <v>46031</v>
      </c>
      <c r="B1348" s="201"/>
      <c r="C1348" s="8" t="s">
        <v>20</v>
      </c>
      <c r="D1348" s="4">
        <v>10.4</v>
      </c>
      <c r="E1348" s="5"/>
      <c r="F1348" s="5"/>
      <c r="G1348" s="5">
        <v>840</v>
      </c>
      <c r="H1348" s="32">
        <f t="shared" si="23"/>
        <v>80.769230769230759</v>
      </c>
    </row>
    <row r="1349" spans="1:8" ht="13.5" customHeight="1">
      <c r="A1349" s="7">
        <v>46031</v>
      </c>
      <c r="B1349" s="201"/>
      <c r="C1349" s="11" t="s">
        <v>85</v>
      </c>
      <c r="D1349" s="4"/>
      <c r="E1349" s="5">
        <v>12</v>
      </c>
      <c r="F1349" s="5"/>
      <c r="G1349" s="5"/>
      <c r="H1349" s="32" t="e">
        <f t="shared" si="23"/>
        <v>#DIV/0!</v>
      </c>
    </row>
    <row r="1350" spans="1:8" ht="13.5" customHeight="1">
      <c r="A1350" s="7">
        <v>46031</v>
      </c>
      <c r="B1350" s="201"/>
      <c r="C1350" s="8" t="s">
        <v>22</v>
      </c>
      <c r="D1350" s="4"/>
      <c r="E1350" s="5"/>
      <c r="F1350" s="5">
        <v>12</v>
      </c>
      <c r="G1350" s="5"/>
      <c r="H1350" s="32" t="e">
        <f t="shared" si="23"/>
        <v>#DIV/0!</v>
      </c>
    </row>
    <row r="1351" spans="1:8" ht="13.5" customHeight="1">
      <c r="A1351" s="7">
        <v>46031</v>
      </c>
      <c r="B1351" s="201"/>
      <c r="C1351" s="11" t="s">
        <v>23</v>
      </c>
      <c r="D1351" s="4">
        <v>10.3</v>
      </c>
      <c r="E1351" s="5"/>
      <c r="F1351" s="5"/>
      <c r="G1351" s="5">
        <v>1050</v>
      </c>
      <c r="H1351" s="32">
        <f t="shared" si="23"/>
        <v>101.94174757281553</v>
      </c>
    </row>
    <row r="1352" spans="1:8" ht="13.5" customHeight="1">
      <c r="A1352" s="7">
        <v>46031</v>
      </c>
      <c r="B1352" s="201"/>
      <c r="C1352" s="21" t="s">
        <v>24</v>
      </c>
      <c r="D1352" s="4">
        <v>10.3</v>
      </c>
      <c r="E1352" s="5"/>
      <c r="F1352" s="5"/>
      <c r="G1352" s="5">
        <v>765</v>
      </c>
      <c r="H1352" s="32">
        <f t="shared" si="23"/>
        <v>74.271844660194176</v>
      </c>
    </row>
    <row r="1353" spans="1:8" ht="13.5" customHeight="1">
      <c r="A1353" s="7">
        <v>46031</v>
      </c>
      <c r="B1353" s="201"/>
      <c r="C1353" s="8" t="s">
        <v>25</v>
      </c>
      <c r="D1353" s="4">
        <v>10.199999999999999</v>
      </c>
      <c r="E1353" s="5"/>
      <c r="F1353" s="5">
        <v>11</v>
      </c>
      <c r="G1353" s="5">
        <v>590</v>
      </c>
      <c r="H1353" s="32">
        <f t="shared" si="23"/>
        <v>57.843137254901961</v>
      </c>
    </row>
    <row r="1354" spans="1:8" ht="13.5" customHeight="1">
      <c r="A1354" s="7">
        <v>46031</v>
      </c>
      <c r="B1354" s="201"/>
      <c r="C1354" s="11" t="s">
        <v>26</v>
      </c>
      <c r="D1354" s="4">
        <v>10.199999999999999</v>
      </c>
      <c r="E1354" s="5"/>
      <c r="F1354" s="5"/>
      <c r="G1354" s="5">
        <v>1095</v>
      </c>
      <c r="H1354" s="32">
        <f t="shared" si="23"/>
        <v>107.35294117647059</v>
      </c>
    </row>
    <row r="1355" spans="1:8" ht="13.5" customHeight="1">
      <c r="A1355" s="7">
        <v>46031</v>
      </c>
      <c r="B1355" s="201"/>
      <c r="C1355" s="67" t="s">
        <v>27</v>
      </c>
      <c r="D1355" s="4">
        <v>8.6</v>
      </c>
      <c r="E1355" s="5"/>
      <c r="F1355" s="5">
        <v>5.66</v>
      </c>
      <c r="G1355" s="5">
        <v>440</v>
      </c>
      <c r="H1355" s="32">
        <f t="shared" si="23"/>
        <v>51.162790697674424</v>
      </c>
    </row>
    <row r="1356" spans="1:8" ht="13.5" customHeight="1">
      <c r="A1356" s="7">
        <v>46031</v>
      </c>
      <c r="B1356" s="201"/>
      <c r="C1356" s="11" t="s">
        <v>28</v>
      </c>
      <c r="D1356" s="4">
        <v>9.6999999999999993</v>
      </c>
      <c r="E1356" s="10">
        <v>1</v>
      </c>
      <c r="F1356" s="10"/>
      <c r="G1356" s="5">
        <v>1035</v>
      </c>
      <c r="H1356" s="32">
        <f t="shared" si="23"/>
        <v>106.70103092783506</v>
      </c>
    </row>
    <row r="1357" spans="1:8" ht="13.5" customHeight="1">
      <c r="A1357" s="7">
        <v>46031</v>
      </c>
      <c r="B1357" s="201"/>
      <c r="C1357" s="8" t="s">
        <v>29</v>
      </c>
      <c r="D1357" s="4">
        <v>10.199999999999999</v>
      </c>
      <c r="E1357" s="5"/>
      <c r="F1357" s="5"/>
      <c r="G1357" s="5">
        <v>900</v>
      </c>
      <c r="H1357" s="32">
        <f t="shared" si="23"/>
        <v>88.235294117647058</v>
      </c>
    </row>
    <row r="1358" spans="1:8" ht="13.5" customHeight="1">
      <c r="A1358" s="7">
        <v>46031</v>
      </c>
      <c r="B1358" s="201"/>
      <c r="C1358" s="67" t="s">
        <v>30</v>
      </c>
      <c r="D1358" s="4">
        <v>10.1</v>
      </c>
      <c r="E1358" s="5"/>
      <c r="F1358" s="5"/>
      <c r="G1358" s="5">
        <v>900</v>
      </c>
      <c r="H1358" s="32">
        <f t="shared" si="23"/>
        <v>89.10891089108911</v>
      </c>
    </row>
    <row r="1359" spans="1:8" ht="13.5" customHeight="1">
      <c r="A1359" s="7">
        <v>46031</v>
      </c>
      <c r="B1359" s="201"/>
      <c r="C1359" s="68" t="s">
        <v>31</v>
      </c>
      <c r="D1359" s="4">
        <v>10.1</v>
      </c>
      <c r="E1359" s="5"/>
      <c r="F1359" s="5"/>
      <c r="G1359" s="5">
        <v>845</v>
      </c>
      <c r="H1359" s="32">
        <f t="shared" si="23"/>
        <v>83.663366336633672</v>
      </c>
    </row>
    <row r="1360" spans="1:8" ht="13.5" customHeight="1">
      <c r="A1360" s="7">
        <v>46031</v>
      </c>
      <c r="B1360" s="201"/>
      <c r="C1360" s="68" t="s">
        <v>32</v>
      </c>
      <c r="D1360" s="4">
        <v>10</v>
      </c>
      <c r="E1360" s="5"/>
      <c r="F1360" s="5"/>
      <c r="G1360" s="5">
        <v>970</v>
      </c>
      <c r="H1360" s="32">
        <f t="shared" si="23"/>
        <v>97</v>
      </c>
    </row>
    <row r="1361" spans="1:8" ht="13.5" customHeight="1">
      <c r="A1361" s="7">
        <v>46031</v>
      </c>
      <c r="B1361" s="201"/>
      <c r="C1361" s="67" t="s">
        <v>33</v>
      </c>
      <c r="D1361" s="4">
        <v>9</v>
      </c>
      <c r="E1361" s="5">
        <v>1</v>
      </c>
      <c r="F1361" s="5"/>
      <c r="G1361" s="5">
        <v>1090</v>
      </c>
      <c r="H1361" s="32">
        <f t="shared" si="23"/>
        <v>121.11111111111111</v>
      </c>
    </row>
    <row r="1362" spans="1:8" ht="13.5" customHeight="1">
      <c r="A1362" s="7">
        <v>46031</v>
      </c>
      <c r="B1362" s="201"/>
      <c r="C1362" s="67" t="s">
        <v>86</v>
      </c>
      <c r="D1362" s="4">
        <v>10.3</v>
      </c>
      <c r="E1362" s="5"/>
      <c r="F1362" s="5">
        <v>11</v>
      </c>
      <c r="G1362" s="5">
        <v>870</v>
      </c>
      <c r="H1362" s="32">
        <f t="shared" si="23"/>
        <v>84.466019417475721</v>
      </c>
    </row>
    <row r="1363" spans="1:8" ht="13.5" customHeight="1">
      <c r="A1363" s="7">
        <v>46031</v>
      </c>
      <c r="B1363" s="201"/>
      <c r="C1363" s="68" t="s">
        <v>34</v>
      </c>
      <c r="D1363" s="4">
        <v>10.5</v>
      </c>
      <c r="E1363" s="5"/>
      <c r="F1363" s="5"/>
      <c r="G1363" s="5">
        <v>890</v>
      </c>
      <c r="H1363" s="32">
        <f t="shared" si="23"/>
        <v>84.761904761904759</v>
      </c>
    </row>
    <row r="1364" spans="1:8" ht="13.5" customHeight="1">
      <c r="A1364" s="7">
        <v>46031</v>
      </c>
      <c r="B1364" s="201"/>
      <c r="C1364" s="8" t="s">
        <v>35</v>
      </c>
      <c r="D1364" s="4">
        <v>10.4</v>
      </c>
      <c r="E1364" s="5"/>
      <c r="F1364" s="5"/>
      <c r="G1364" s="5">
        <v>675</v>
      </c>
      <c r="H1364" s="32">
        <f t="shared" si="23"/>
        <v>64.903846153846146</v>
      </c>
    </row>
    <row r="1365" spans="1:8" ht="13.5" customHeight="1">
      <c r="A1365" s="7">
        <v>46031</v>
      </c>
      <c r="B1365" s="201"/>
      <c r="C1365" s="11" t="s">
        <v>36</v>
      </c>
      <c r="D1365" s="4">
        <v>9</v>
      </c>
      <c r="E1365" s="10"/>
      <c r="F1365" s="10">
        <v>8.5</v>
      </c>
      <c r="G1365" s="5">
        <v>490</v>
      </c>
      <c r="H1365" s="32">
        <f t="shared" si="23"/>
        <v>54.444444444444443</v>
      </c>
    </row>
    <row r="1366" spans="1:8" ht="13.5" customHeight="1">
      <c r="A1366" s="7">
        <v>46031</v>
      </c>
      <c r="B1366" s="201"/>
      <c r="C1366" s="68" t="s">
        <v>37</v>
      </c>
      <c r="D1366" s="4"/>
      <c r="E1366" s="10"/>
      <c r="F1366" s="10">
        <v>11</v>
      </c>
      <c r="G1366" s="5"/>
      <c r="H1366" s="32" t="e">
        <f t="shared" si="23"/>
        <v>#DIV/0!</v>
      </c>
    </row>
    <row r="1367" spans="1:8" ht="13.5" customHeight="1">
      <c r="A1367" s="7">
        <v>46031</v>
      </c>
      <c r="B1367" s="201"/>
      <c r="C1367" s="8" t="s">
        <v>38</v>
      </c>
      <c r="D1367" s="4">
        <v>10.4</v>
      </c>
      <c r="E1367" s="5"/>
      <c r="F1367" s="5"/>
      <c r="G1367" s="5">
        <v>760</v>
      </c>
      <c r="H1367" s="32">
        <f t="shared" si="23"/>
        <v>73.07692307692308</v>
      </c>
    </row>
    <row r="1368" spans="1:8" ht="13.5" customHeight="1">
      <c r="A1368" s="7">
        <v>46031</v>
      </c>
      <c r="B1368" s="201"/>
      <c r="C1368" s="67" t="s">
        <v>39</v>
      </c>
      <c r="D1368" s="4">
        <v>11.3</v>
      </c>
      <c r="E1368" s="10"/>
      <c r="F1368" s="10"/>
      <c r="G1368" s="5">
        <v>1165</v>
      </c>
      <c r="H1368" s="32">
        <f t="shared" si="23"/>
        <v>103.09734513274336</v>
      </c>
    </row>
    <row r="1369" spans="1:8" ht="13.5" customHeight="1">
      <c r="A1369" s="7">
        <v>46031</v>
      </c>
      <c r="B1369" s="201"/>
      <c r="C1369" s="68" t="s">
        <v>40</v>
      </c>
      <c r="D1369" s="4">
        <v>10.5</v>
      </c>
      <c r="E1369" s="5"/>
      <c r="F1369" s="5"/>
      <c r="G1369" s="5">
        <v>805</v>
      </c>
      <c r="H1369" s="32">
        <f t="shared" si="23"/>
        <v>76.666666666666671</v>
      </c>
    </row>
    <row r="1370" spans="1:8" ht="13.5" customHeight="1">
      <c r="A1370" s="7">
        <v>46031</v>
      </c>
      <c r="B1370" s="201"/>
      <c r="C1370" s="8" t="s">
        <v>87</v>
      </c>
      <c r="D1370" s="4">
        <v>10.6</v>
      </c>
      <c r="E1370" s="10"/>
      <c r="F1370" s="10"/>
      <c r="G1370" s="5">
        <v>720</v>
      </c>
      <c r="H1370" s="32">
        <f t="shared" si="23"/>
        <v>67.924528301886795</v>
      </c>
    </row>
    <row r="1371" spans="1:8" ht="13.5" customHeight="1">
      <c r="A1371" s="7">
        <v>46031</v>
      </c>
      <c r="B1371" s="201"/>
      <c r="C1371" s="69" t="s">
        <v>41</v>
      </c>
      <c r="D1371" s="4">
        <v>9.4</v>
      </c>
      <c r="E1371" s="5">
        <v>1.41</v>
      </c>
      <c r="F1371" s="5"/>
      <c r="G1371" s="5">
        <v>895</v>
      </c>
      <c r="H1371" s="32">
        <f t="shared" si="23"/>
        <v>95.212765957446805</v>
      </c>
    </row>
    <row r="1372" spans="1:8" ht="13.5" customHeight="1">
      <c r="A1372" s="7">
        <v>46031</v>
      </c>
      <c r="B1372" s="201"/>
      <c r="C1372" s="70" t="s">
        <v>42</v>
      </c>
      <c r="D1372" s="4">
        <v>9.9</v>
      </c>
      <c r="E1372" s="5"/>
      <c r="F1372" s="5"/>
      <c r="G1372" s="5">
        <v>760</v>
      </c>
      <c r="H1372" s="32">
        <f t="shared" si="23"/>
        <v>76.767676767676761</v>
      </c>
    </row>
    <row r="1373" spans="1:8" ht="13.5" customHeight="1">
      <c r="A1373" s="7">
        <v>46031</v>
      </c>
      <c r="B1373" s="201"/>
      <c r="C1373" s="67" t="s">
        <v>88</v>
      </c>
      <c r="D1373" s="4">
        <v>10</v>
      </c>
      <c r="E1373" s="5"/>
      <c r="F1373" s="5"/>
      <c r="G1373" s="5">
        <v>970</v>
      </c>
      <c r="H1373" s="32">
        <f t="shared" si="23"/>
        <v>97</v>
      </c>
    </row>
    <row r="1374" spans="1:8" ht="13.5" customHeight="1">
      <c r="A1374" s="7">
        <v>46031</v>
      </c>
      <c r="B1374" s="201"/>
      <c r="C1374" s="22" t="s">
        <v>43</v>
      </c>
      <c r="D1374" s="4">
        <v>6.6</v>
      </c>
      <c r="E1374" s="5"/>
      <c r="F1374" s="5">
        <v>7.33</v>
      </c>
      <c r="G1374" s="5">
        <v>625</v>
      </c>
      <c r="H1374" s="32">
        <f t="shared" si="23"/>
        <v>94.696969696969703</v>
      </c>
    </row>
    <row r="1375" spans="1:8" ht="13.5" customHeight="1">
      <c r="A1375" s="7">
        <v>46031</v>
      </c>
      <c r="B1375" s="201"/>
      <c r="C1375" s="70" t="s">
        <v>44</v>
      </c>
      <c r="D1375" s="4">
        <v>6</v>
      </c>
      <c r="E1375" s="5"/>
      <c r="F1375" s="5">
        <v>11</v>
      </c>
      <c r="G1375" s="5">
        <v>215</v>
      </c>
      <c r="H1375" s="32">
        <f t="shared" si="23"/>
        <v>35.833333333333336</v>
      </c>
    </row>
    <row r="1376" spans="1:8" ht="13.5" customHeight="1">
      <c r="A1376" s="7">
        <v>46031</v>
      </c>
      <c r="B1376" s="201"/>
      <c r="C1376" s="67" t="s">
        <v>89</v>
      </c>
      <c r="D1376" s="4">
        <v>10</v>
      </c>
      <c r="E1376" s="10"/>
      <c r="F1376" s="5"/>
      <c r="G1376" s="5">
        <v>990</v>
      </c>
      <c r="H1376" s="32">
        <f t="shared" si="23"/>
        <v>99</v>
      </c>
    </row>
    <row r="1377" spans="1:8" ht="13.5" customHeight="1">
      <c r="A1377" s="7">
        <v>46031</v>
      </c>
      <c r="B1377" s="201"/>
      <c r="C1377" s="23" t="s">
        <v>45</v>
      </c>
      <c r="D1377" s="4">
        <v>6.9</v>
      </c>
      <c r="E1377" s="10"/>
      <c r="F1377" s="5"/>
      <c r="G1377" s="5">
        <v>685</v>
      </c>
      <c r="H1377" s="32">
        <f t="shared" si="23"/>
        <v>99.275362318840578</v>
      </c>
    </row>
    <row r="1378" spans="1:8" ht="13.5" customHeight="1">
      <c r="A1378" s="7">
        <v>46031</v>
      </c>
      <c r="B1378" s="201"/>
      <c r="C1378" s="70" t="s">
        <v>46</v>
      </c>
      <c r="D1378" s="4">
        <v>10.1</v>
      </c>
      <c r="E1378" s="10"/>
      <c r="F1378" s="5"/>
      <c r="G1378" s="5">
        <v>915</v>
      </c>
      <c r="H1378" s="32">
        <f t="shared" si="23"/>
        <v>90.594059405940598</v>
      </c>
    </row>
    <row r="1379" spans="1:8" ht="13.5" customHeight="1">
      <c r="A1379" s="7">
        <v>46031</v>
      </c>
      <c r="B1379" s="201"/>
      <c r="C1379" s="70" t="s">
        <v>47</v>
      </c>
      <c r="D1379" s="4">
        <v>10.3</v>
      </c>
      <c r="E1379" s="10"/>
      <c r="F1379" s="5"/>
      <c r="G1379" s="5">
        <v>885</v>
      </c>
      <c r="H1379" s="32">
        <f t="shared" si="23"/>
        <v>85.922330097087368</v>
      </c>
    </row>
    <row r="1380" spans="1:8" ht="13.5" customHeight="1">
      <c r="A1380" s="7">
        <v>46031</v>
      </c>
      <c r="B1380" s="201"/>
      <c r="C1380" s="22" t="s">
        <v>48</v>
      </c>
      <c r="D1380" s="4">
        <v>10</v>
      </c>
      <c r="E1380" s="10"/>
      <c r="F1380" s="5"/>
      <c r="G1380" s="5">
        <v>950</v>
      </c>
      <c r="H1380" s="32">
        <f t="shared" si="23"/>
        <v>95</v>
      </c>
    </row>
    <row r="1381" spans="1:8" ht="13.5" customHeight="1">
      <c r="A1381" s="7">
        <v>46031</v>
      </c>
      <c r="B1381" s="201"/>
      <c r="C1381" s="22" t="s">
        <v>49</v>
      </c>
      <c r="D1381" s="4">
        <v>10.3</v>
      </c>
      <c r="E1381" s="10"/>
      <c r="F1381" s="5"/>
      <c r="G1381" s="5">
        <v>660</v>
      </c>
      <c r="H1381" s="32">
        <f t="shared" si="23"/>
        <v>64.077669902912618</v>
      </c>
    </row>
    <row r="1382" spans="1:8" ht="13.5" customHeight="1">
      <c r="A1382" s="7">
        <v>46031</v>
      </c>
      <c r="B1382" s="201"/>
      <c r="C1382" s="71" t="s">
        <v>50</v>
      </c>
      <c r="D1382" s="4">
        <v>10</v>
      </c>
      <c r="E1382" s="10"/>
      <c r="F1382" s="5"/>
      <c r="G1382" s="5">
        <v>885</v>
      </c>
      <c r="H1382" s="32">
        <f t="shared" si="23"/>
        <v>88.5</v>
      </c>
    </row>
    <row r="1383" spans="1:8" ht="13.5" customHeight="1">
      <c r="A1383" s="7">
        <v>46031</v>
      </c>
      <c r="B1383" s="201"/>
      <c r="C1383" s="70" t="s">
        <v>51</v>
      </c>
      <c r="D1383" s="4">
        <v>10.3</v>
      </c>
      <c r="E1383" s="10"/>
      <c r="F1383" s="5"/>
      <c r="G1383" s="5">
        <v>960</v>
      </c>
      <c r="H1383" s="32">
        <f t="shared" si="23"/>
        <v>93.203883495145618</v>
      </c>
    </row>
    <row r="1384" spans="1:8" ht="13.5" customHeight="1">
      <c r="A1384" s="7">
        <v>46031</v>
      </c>
      <c r="B1384" s="201"/>
      <c r="C1384" s="11" t="s">
        <v>90</v>
      </c>
      <c r="D1384" s="4">
        <v>10.199999999999999</v>
      </c>
      <c r="E1384" s="10"/>
      <c r="F1384" s="5"/>
      <c r="G1384" s="5">
        <v>1000</v>
      </c>
      <c r="H1384" s="32">
        <f t="shared" si="23"/>
        <v>98.039215686274517</v>
      </c>
    </row>
    <row r="1385" spans="1:8" ht="13.5" customHeight="1">
      <c r="A1385" s="7">
        <v>46031</v>
      </c>
      <c r="B1385" s="201"/>
      <c r="C1385" s="22" t="s">
        <v>52</v>
      </c>
      <c r="D1385" s="4">
        <v>10.4</v>
      </c>
      <c r="E1385" s="10"/>
      <c r="F1385" s="5"/>
      <c r="G1385" s="5">
        <v>995</v>
      </c>
      <c r="H1385" s="32">
        <f t="shared" si="23"/>
        <v>95.67307692307692</v>
      </c>
    </row>
    <row r="1386" spans="1:8" ht="13.5" customHeight="1">
      <c r="A1386" s="7">
        <v>46031</v>
      </c>
      <c r="B1386" s="201"/>
      <c r="C1386" s="22" t="s">
        <v>53</v>
      </c>
      <c r="D1386" s="4">
        <v>10.5</v>
      </c>
      <c r="E1386" s="10"/>
      <c r="F1386" s="5"/>
      <c r="G1386" s="5">
        <v>1075</v>
      </c>
      <c r="H1386" s="32">
        <f t="shared" si="23"/>
        <v>102.38095238095238</v>
      </c>
    </row>
    <row r="1387" spans="1:8" ht="13.5" customHeight="1">
      <c r="A1387" s="7">
        <v>46031</v>
      </c>
      <c r="B1387" s="201"/>
      <c r="C1387" s="69" t="s">
        <v>54</v>
      </c>
      <c r="D1387" s="4">
        <v>10.6</v>
      </c>
      <c r="E1387" s="10"/>
      <c r="F1387" s="5"/>
      <c r="G1387" s="5">
        <v>1080</v>
      </c>
      <c r="H1387" s="32">
        <f t="shared" si="23"/>
        <v>101.88679245283019</v>
      </c>
    </row>
    <row r="1388" spans="1:8" ht="13.5" customHeight="1">
      <c r="A1388" s="7">
        <v>46031</v>
      </c>
      <c r="B1388" s="201"/>
      <c r="C1388" s="22" t="s">
        <v>55</v>
      </c>
      <c r="D1388" s="4"/>
      <c r="E1388" s="10"/>
      <c r="F1388" s="5">
        <v>12</v>
      </c>
      <c r="G1388" s="5"/>
      <c r="H1388" s="32" t="e">
        <f t="shared" si="23"/>
        <v>#DIV/0!</v>
      </c>
    </row>
    <row r="1389" spans="1:8" ht="13.5" customHeight="1">
      <c r="A1389" s="7">
        <v>46031</v>
      </c>
      <c r="B1389" s="201"/>
      <c r="C1389" s="22" t="s">
        <v>56</v>
      </c>
      <c r="D1389" s="4">
        <v>10.4</v>
      </c>
      <c r="E1389" s="10"/>
      <c r="F1389" s="5"/>
      <c r="G1389" s="5">
        <v>1265</v>
      </c>
      <c r="H1389" s="32">
        <f t="shared" si="23"/>
        <v>121.63461538461539</v>
      </c>
    </row>
    <row r="1390" spans="1:8" ht="13.5" customHeight="1">
      <c r="A1390" s="7">
        <v>46031</v>
      </c>
      <c r="B1390" s="201"/>
      <c r="C1390" s="23" t="s">
        <v>57</v>
      </c>
      <c r="D1390" s="4"/>
      <c r="E1390" s="10">
        <v>12</v>
      </c>
      <c r="F1390" s="5"/>
      <c r="G1390" s="5"/>
      <c r="H1390" s="32" t="e">
        <f t="shared" si="23"/>
        <v>#DIV/0!</v>
      </c>
    </row>
    <row r="1391" spans="1:8" ht="13.5" customHeight="1">
      <c r="A1391" s="7">
        <v>46031</v>
      </c>
      <c r="B1391" s="201"/>
      <c r="C1391" s="67" t="s">
        <v>91</v>
      </c>
      <c r="D1391" s="4">
        <v>10.6</v>
      </c>
      <c r="E1391" s="10"/>
      <c r="F1391" s="5"/>
      <c r="G1391" s="5">
        <v>1085</v>
      </c>
      <c r="H1391" s="32">
        <f t="shared" si="23"/>
        <v>102.35849056603774</v>
      </c>
    </row>
    <row r="1392" spans="1:8" ht="13.5" customHeight="1">
      <c r="A1392" s="7">
        <v>46031</v>
      </c>
      <c r="B1392" s="201"/>
      <c r="C1392" s="8" t="s">
        <v>92</v>
      </c>
      <c r="D1392" s="4">
        <v>9.4</v>
      </c>
      <c r="E1392" s="4"/>
      <c r="F1392" s="4"/>
      <c r="G1392" s="4">
        <v>910</v>
      </c>
      <c r="H1392" s="32">
        <f t="shared" si="23"/>
        <v>96.808510638297875</v>
      </c>
    </row>
    <row r="1393" spans="1:8" ht="13.5" customHeight="1">
      <c r="A1393" s="7">
        <v>46031</v>
      </c>
      <c r="B1393" s="201"/>
      <c r="C1393" s="8" t="s">
        <v>58</v>
      </c>
      <c r="D1393" s="4">
        <v>10</v>
      </c>
      <c r="E1393" s="4"/>
      <c r="F1393" s="4"/>
      <c r="G1393" s="4">
        <v>1055</v>
      </c>
      <c r="H1393" s="32">
        <f t="shared" ref="H1393:H1456" si="24">G1393/D1393</f>
        <v>105.5</v>
      </c>
    </row>
    <row r="1394" spans="1:8" ht="13.5" customHeight="1">
      <c r="A1394" s="7">
        <v>46031</v>
      </c>
      <c r="B1394" s="201"/>
      <c r="C1394" s="8" t="s">
        <v>59</v>
      </c>
      <c r="D1394" s="4">
        <v>10</v>
      </c>
      <c r="E1394" s="4"/>
      <c r="F1394" s="4"/>
      <c r="G1394" s="4">
        <v>1215</v>
      </c>
      <c r="H1394" s="32">
        <f t="shared" si="24"/>
        <v>121.5</v>
      </c>
    </row>
    <row r="1395" spans="1:8" ht="13.5" customHeight="1">
      <c r="A1395" s="7">
        <v>46031</v>
      </c>
      <c r="B1395" s="201"/>
      <c r="C1395" s="8" t="s">
        <v>60</v>
      </c>
      <c r="D1395" s="4">
        <v>9.9</v>
      </c>
      <c r="E1395" s="4"/>
      <c r="F1395" s="4"/>
      <c r="G1395" s="4">
        <v>825</v>
      </c>
      <c r="H1395" s="32">
        <f t="shared" si="24"/>
        <v>83.333333333333329</v>
      </c>
    </row>
    <row r="1396" spans="1:8" ht="13.5" customHeight="1">
      <c r="A1396" s="7">
        <v>46031</v>
      </c>
      <c r="B1396" s="201"/>
      <c r="C1396" s="8" t="s">
        <v>61</v>
      </c>
      <c r="D1396" s="4">
        <v>10.199999999999999</v>
      </c>
      <c r="E1396" s="4"/>
      <c r="F1396" s="4"/>
      <c r="G1396" s="4">
        <v>1400</v>
      </c>
      <c r="H1396" s="32">
        <f t="shared" si="24"/>
        <v>137.25490196078431</v>
      </c>
    </row>
    <row r="1397" spans="1:8" ht="13.5" customHeight="1">
      <c r="A1397" s="7">
        <v>46031</v>
      </c>
      <c r="B1397" s="201"/>
      <c r="C1397" s="8" t="s">
        <v>62</v>
      </c>
      <c r="D1397" s="4">
        <v>9.6999999999999993</v>
      </c>
      <c r="E1397" s="4"/>
      <c r="F1397" s="4"/>
      <c r="G1397" s="4">
        <v>1015</v>
      </c>
      <c r="H1397" s="32">
        <f t="shared" si="24"/>
        <v>104.63917525773196</v>
      </c>
    </row>
    <row r="1398" spans="1:8" ht="13.5" customHeight="1">
      <c r="A1398" s="7">
        <v>46031</v>
      </c>
      <c r="B1398" s="201"/>
      <c r="C1398" s="36" t="s">
        <v>63</v>
      </c>
      <c r="D1398" s="4">
        <v>8.8000000000000007</v>
      </c>
      <c r="E1398" s="4"/>
      <c r="F1398" s="4"/>
      <c r="G1398" s="4">
        <v>1355</v>
      </c>
      <c r="H1398" s="32">
        <f t="shared" si="24"/>
        <v>153.97727272727272</v>
      </c>
    </row>
    <row r="1399" spans="1:8" ht="13.5" customHeight="1">
      <c r="A1399" s="7">
        <v>46031</v>
      </c>
      <c r="B1399" s="201"/>
      <c r="C1399" s="8" t="s">
        <v>64</v>
      </c>
      <c r="D1399" s="4">
        <v>9.5</v>
      </c>
      <c r="E1399" s="4"/>
      <c r="F1399" s="4"/>
      <c r="G1399" s="4">
        <v>1025</v>
      </c>
      <c r="H1399" s="32">
        <f t="shared" si="24"/>
        <v>107.89473684210526</v>
      </c>
    </row>
    <row r="1400" spans="1:8" ht="13.5" customHeight="1">
      <c r="A1400" s="7">
        <v>46031</v>
      </c>
      <c r="B1400" s="201"/>
      <c r="C1400" s="8" t="s">
        <v>65</v>
      </c>
      <c r="D1400" s="4"/>
      <c r="E1400" s="4"/>
      <c r="F1400" s="4">
        <v>12</v>
      </c>
      <c r="G1400" s="4"/>
      <c r="H1400" s="32" t="e">
        <f t="shared" si="24"/>
        <v>#DIV/0!</v>
      </c>
    </row>
    <row r="1401" spans="1:8" ht="13.5" customHeight="1">
      <c r="A1401" s="7">
        <v>46031</v>
      </c>
      <c r="B1401" s="201"/>
      <c r="C1401" s="8" t="s">
        <v>66</v>
      </c>
      <c r="D1401" s="4">
        <v>10.1</v>
      </c>
      <c r="E1401" s="4"/>
      <c r="F1401" s="4"/>
      <c r="G1401" s="4">
        <v>1475</v>
      </c>
      <c r="H1401" s="32">
        <f t="shared" si="24"/>
        <v>146.03960396039605</v>
      </c>
    </row>
    <row r="1402" spans="1:8" ht="13.5" customHeight="1">
      <c r="A1402" s="7">
        <v>46031</v>
      </c>
      <c r="B1402" s="201"/>
      <c r="C1402" s="8" t="s">
        <v>67</v>
      </c>
      <c r="D1402" s="4"/>
      <c r="E1402" s="4"/>
      <c r="F1402" s="4">
        <v>12</v>
      </c>
      <c r="G1402" s="4"/>
      <c r="H1402" s="32" t="e">
        <f t="shared" si="24"/>
        <v>#DIV/0!</v>
      </c>
    </row>
    <row r="1403" spans="1:8" ht="13.5" customHeight="1">
      <c r="A1403" s="7">
        <v>46031</v>
      </c>
      <c r="B1403" s="201"/>
      <c r="C1403" s="36" t="s">
        <v>68</v>
      </c>
      <c r="D1403" s="4">
        <v>9.4</v>
      </c>
      <c r="E1403" s="4"/>
      <c r="F1403" s="4"/>
      <c r="G1403" s="4">
        <v>1390</v>
      </c>
      <c r="H1403" s="32">
        <f t="shared" si="24"/>
        <v>147.87234042553192</v>
      </c>
    </row>
    <row r="1404" spans="1:8" ht="13.5" customHeight="1">
      <c r="A1404" s="7">
        <v>46031</v>
      </c>
      <c r="B1404" s="201"/>
      <c r="C1404" s="8" t="s">
        <v>69</v>
      </c>
      <c r="D1404" s="4">
        <v>10</v>
      </c>
      <c r="E1404" s="4"/>
      <c r="F1404" s="4"/>
      <c r="G1404" s="4">
        <v>1290</v>
      </c>
      <c r="H1404" s="32">
        <f t="shared" si="24"/>
        <v>129</v>
      </c>
    </row>
    <row r="1405" spans="1:8" ht="13.5" customHeight="1">
      <c r="A1405" s="7">
        <v>46031</v>
      </c>
      <c r="B1405" s="201"/>
      <c r="C1405" s="8" t="s">
        <v>70</v>
      </c>
      <c r="D1405" s="4">
        <v>9.5</v>
      </c>
      <c r="E1405" s="4"/>
      <c r="F1405" s="4"/>
      <c r="G1405" s="4">
        <v>1275</v>
      </c>
      <c r="H1405" s="32">
        <f t="shared" si="24"/>
        <v>134.21052631578948</v>
      </c>
    </row>
    <row r="1406" spans="1:8" ht="13.5" customHeight="1">
      <c r="A1406" s="7">
        <v>46031</v>
      </c>
      <c r="B1406" s="201"/>
      <c r="C1406" s="36" t="s">
        <v>71</v>
      </c>
      <c r="D1406" s="4"/>
      <c r="E1406" s="4"/>
      <c r="F1406" s="4">
        <v>12</v>
      </c>
      <c r="G1406" s="4"/>
      <c r="H1406" s="32" t="e">
        <f t="shared" si="24"/>
        <v>#DIV/0!</v>
      </c>
    </row>
    <row r="1407" spans="1:8" ht="13.5" customHeight="1">
      <c r="A1407" s="7">
        <v>46031</v>
      </c>
      <c r="B1407" s="201"/>
      <c r="C1407" s="8" t="s">
        <v>72</v>
      </c>
      <c r="D1407" s="4">
        <v>10.1</v>
      </c>
      <c r="E1407" s="4"/>
      <c r="F1407" s="4"/>
      <c r="G1407" s="4">
        <v>1270</v>
      </c>
      <c r="H1407" s="32">
        <f t="shared" si="24"/>
        <v>125.74257425742574</v>
      </c>
    </row>
    <row r="1408" spans="1:8" ht="13.5" customHeight="1">
      <c r="A1408" s="7">
        <v>46031</v>
      </c>
      <c r="B1408" s="201"/>
      <c r="C1408" s="8" t="s">
        <v>73</v>
      </c>
      <c r="D1408" s="4"/>
      <c r="E1408" s="72"/>
      <c r="F1408" s="4">
        <v>12</v>
      </c>
      <c r="G1408" s="4"/>
      <c r="H1408" s="32" t="e">
        <f t="shared" si="24"/>
        <v>#DIV/0!</v>
      </c>
    </row>
    <row r="1409" spans="1:8" ht="13.5" customHeight="1">
      <c r="A1409" s="7">
        <v>46031</v>
      </c>
      <c r="B1409" s="201"/>
      <c r="C1409" s="8" t="s">
        <v>74</v>
      </c>
      <c r="D1409" s="4">
        <v>9.1999999999999993</v>
      </c>
      <c r="E1409" s="72"/>
      <c r="F1409" s="4"/>
      <c r="G1409" s="25">
        <v>1280</v>
      </c>
      <c r="H1409" s="32">
        <f t="shared" si="24"/>
        <v>139.13043478260872</v>
      </c>
    </row>
    <row r="1410" spans="1:8" ht="13.5" customHeight="1">
      <c r="A1410" s="7">
        <v>46031</v>
      </c>
      <c r="B1410" s="201"/>
      <c r="C1410" s="36" t="s">
        <v>75</v>
      </c>
      <c r="D1410" s="4">
        <v>6.6</v>
      </c>
      <c r="E1410" s="4">
        <v>0.5</v>
      </c>
      <c r="F1410" s="4"/>
      <c r="G1410" s="4">
        <v>1050</v>
      </c>
      <c r="H1410" s="32">
        <f t="shared" si="24"/>
        <v>159.09090909090909</v>
      </c>
    </row>
    <row r="1411" spans="1:8" ht="13.5" customHeight="1">
      <c r="A1411" s="7">
        <v>46031</v>
      </c>
      <c r="B1411" s="201"/>
      <c r="C1411" s="8" t="s">
        <v>76</v>
      </c>
      <c r="D1411" s="4">
        <v>9.1</v>
      </c>
      <c r="E1411" s="72"/>
      <c r="F1411" s="4"/>
      <c r="G1411" s="4">
        <v>1280</v>
      </c>
      <c r="H1411" s="32">
        <f t="shared" si="24"/>
        <v>140.65934065934067</v>
      </c>
    </row>
    <row r="1412" spans="1:8" ht="13.5" customHeight="1">
      <c r="A1412" s="7">
        <v>46031</v>
      </c>
      <c r="B1412" s="202"/>
      <c r="C1412" s="73" t="s">
        <v>93</v>
      </c>
      <c r="D1412" s="9">
        <v>640.9</v>
      </c>
      <c r="E1412" s="3">
        <v>50.74</v>
      </c>
      <c r="F1412" s="3">
        <v>167.65</v>
      </c>
      <c r="G1412" s="9">
        <v>60385</v>
      </c>
      <c r="H1412" s="33">
        <f t="shared" si="24"/>
        <v>94.219066937119678</v>
      </c>
    </row>
    <row r="1413" spans="1:8" ht="13.5" customHeight="1">
      <c r="A1413" s="7">
        <v>46031</v>
      </c>
      <c r="B1413" s="200" t="s">
        <v>108</v>
      </c>
      <c r="C1413" s="11" t="s">
        <v>80</v>
      </c>
      <c r="D1413" s="4">
        <v>10.8</v>
      </c>
      <c r="E1413" s="10"/>
      <c r="F1413" s="5"/>
      <c r="G1413" s="5">
        <v>910</v>
      </c>
      <c r="H1413" s="32">
        <f t="shared" si="24"/>
        <v>84.259259259259252</v>
      </c>
    </row>
    <row r="1414" spans="1:8" ht="13.5" customHeight="1">
      <c r="A1414" s="7">
        <v>46031</v>
      </c>
      <c r="B1414" s="201"/>
      <c r="C1414" s="8" t="s">
        <v>81</v>
      </c>
      <c r="D1414" s="4">
        <v>10.6</v>
      </c>
      <c r="E1414" s="10"/>
      <c r="F1414" s="5"/>
      <c r="G1414" s="5">
        <v>930</v>
      </c>
      <c r="H1414" s="32">
        <f t="shared" si="24"/>
        <v>87.735849056603783</v>
      </c>
    </row>
    <row r="1415" spans="1:8" ht="13.5" customHeight="1">
      <c r="A1415" s="7">
        <v>46031</v>
      </c>
      <c r="B1415" s="201"/>
      <c r="C1415" s="8" t="s">
        <v>7</v>
      </c>
      <c r="D1415" s="4">
        <v>9.6</v>
      </c>
      <c r="E1415" s="10"/>
      <c r="F1415" s="5"/>
      <c r="G1415" s="5">
        <v>625</v>
      </c>
      <c r="H1415" s="32">
        <f t="shared" si="24"/>
        <v>65.104166666666671</v>
      </c>
    </row>
    <row r="1416" spans="1:8" ht="13.5" customHeight="1">
      <c r="A1416" s="7">
        <v>46031</v>
      </c>
      <c r="B1416" s="201"/>
      <c r="C1416" s="65" t="s">
        <v>8</v>
      </c>
      <c r="D1416" s="4">
        <v>10.3</v>
      </c>
      <c r="E1416" s="10"/>
      <c r="F1416" s="5"/>
      <c r="G1416" s="5">
        <v>850</v>
      </c>
      <c r="H1416" s="32">
        <f t="shared" si="24"/>
        <v>82.524271844660191</v>
      </c>
    </row>
    <row r="1417" spans="1:8" ht="13.5" customHeight="1">
      <c r="A1417" s="7">
        <v>46031</v>
      </c>
      <c r="B1417" s="201"/>
      <c r="C1417" s="11" t="s">
        <v>9</v>
      </c>
      <c r="D1417" s="4">
        <v>7.6</v>
      </c>
      <c r="E1417" s="10"/>
      <c r="F1417" s="5"/>
      <c r="G1417" s="5">
        <v>820</v>
      </c>
      <c r="H1417" s="32">
        <f t="shared" si="24"/>
        <v>107.89473684210527</v>
      </c>
    </row>
    <row r="1418" spans="1:8" ht="13.5" customHeight="1">
      <c r="A1418" s="7">
        <v>46031</v>
      </c>
      <c r="B1418" s="201"/>
      <c r="C1418" s="11" t="s">
        <v>82</v>
      </c>
      <c r="D1418" s="76">
        <v>5</v>
      </c>
      <c r="E1418" s="10"/>
      <c r="F1418" s="5"/>
      <c r="G1418" s="5">
        <v>495</v>
      </c>
      <c r="H1418" s="32">
        <f t="shared" si="24"/>
        <v>99</v>
      </c>
    </row>
    <row r="1419" spans="1:8" ht="13.5" customHeight="1">
      <c r="A1419" s="7">
        <v>46031</v>
      </c>
      <c r="B1419" s="201"/>
      <c r="C1419" s="11" t="s">
        <v>10</v>
      </c>
      <c r="D1419" s="4">
        <v>10.199999999999999</v>
      </c>
      <c r="E1419" s="10"/>
      <c r="F1419" s="5"/>
      <c r="G1419" s="5">
        <v>950</v>
      </c>
      <c r="H1419" s="32">
        <f t="shared" si="24"/>
        <v>93.137254901960787</v>
      </c>
    </row>
    <row r="1420" spans="1:8" ht="13.5" customHeight="1">
      <c r="A1420" s="7">
        <v>46031</v>
      </c>
      <c r="B1420" s="201"/>
      <c r="C1420" s="11" t="s">
        <v>83</v>
      </c>
      <c r="D1420" s="4">
        <v>10.199999999999999</v>
      </c>
      <c r="E1420" s="10"/>
      <c r="F1420" s="5"/>
      <c r="G1420" s="5">
        <v>835</v>
      </c>
      <c r="H1420" s="32">
        <f t="shared" si="24"/>
        <v>81.862745098039227</v>
      </c>
    </row>
    <row r="1421" spans="1:8" ht="13.5" customHeight="1">
      <c r="A1421" s="7">
        <v>46031</v>
      </c>
      <c r="B1421" s="201"/>
      <c r="C1421" s="11" t="s">
        <v>11</v>
      </c>
      <c r="D1421" s="4">
        <v>10.3</v>
      </c>
      <c r="E1421" s="10"/>
      <c r="F1421" s="5"/>
      <c r="G1421" s="5">
        <v>1010</v>
      </c>
      <c r="H1421" s="32">
        <f t="shared" si="24"/>
        <v>98.058252427184456</v>
      </c>
    </row>
    <row r="1422" spans="1:8" ht="13.5" customHeight="1">
      <c r="A1422" s="7">
        <v>46031</v>
      </c>
      <c r="B1422" s="201"/>
      <c r="C1422" s="11" t="s">
        <v>84</v>
      </c>
      <c r="D1422" s="4">
        <v>10.3</v>
      </c>
      <c r="E1422" s="10"/>
      <c r="F1422" s="5"/>
      <c r="G1422" s="5">
        <v>835</v>
      </c>
      <c r="H1422" s="32">
        <f t="shared" si="24"/>
        <v>81.067961165048544</v>
      </c>
    </row>
    <row r="1423" spans="1:8" ht="13.5" customHeight="1">
      <c r="A1423" s="7">
        <v>46031</v>
      </c>
      <c r="B1423" s="201"/>
      <c r="C1423" s="8" t="s">
        <v>12</v>
      </c>
      <c r="D1423" s="4">
        <v>8.5</v>
      </c>
      <c r="E1423" s="10"/>
      <c r="F1423" s="5"/>
      <c r="G1423" s="5">
        <v>720</v>
      </c>
      <c r="H1423" s="32">
        <f t="shared" si="24"/>
        <v>84.705882352941174</v>
      </c>
    </row>
    <row r="1424" spans="1:8" ht="13.5" customHeight="1">
      <c r="A1424" s="7">
        <v>46031</v>
      </c>
      <c r="B1424" s="201"/>
      <c r="C1424" s="66" t="s">
        <v>13</v>
      </c>
      <c r="D1424" s="4">
        <v>10.199999999999999</v>
      </c>
      <c r="E1424" s="10"/>
      <c r="F1424" s="5"/>
      <c r="G1424" s="5">
        <v>740</v>
      </c>
      <c r="H1424" s="32">
        <f t="shared" si="24"/>
        <v>72.549019607843135</v>
      </c>
    </row>
    <row r="1425" spans="1:8" ht="13.5" customHeight="1">
      <c r="A1425" s="7">
        <v>46031</v>
      </c>
      <c r="B1425" s="201"/>
      <c r="C1425" s="8" t="s">
        <v>14</v>
      </c>
      <c r="D1425" s="4">
        <v>10.5</v>
      </c>
      <c r="E1425" s="10"/>
      <c r="F1425" s="5"/>
      <c r="G1425" s="5">
        <v>770</v>
      </c>
      <c r="H1425" s="32">
        <f t="shared" si="24"/>
        <v>73.333333333333329</v>
      </c>
    </row>
    <row r="1426" spans="1:8" ht="13.5" customHeight="1">
      <c r="A1426" s="7">
        <v>46031</v>
      </c>
      <c r="B1426" s="201"/>
      <c r="C1426" s="11" t="s">
        <v>15</v>
      </c>
      <c r="D1426" s="4">
        <v>6.2</v>
      </c>
      <c r="E1426" s="10"/>
      <c r="F1426" s="5"/>
      <c r="G1426" s="5">
        <v>715</v>
      </c>
      <c r="H1426" s="32">
        <f t="shared" si="24"/>
        <v>115.32258064516128</v>
      </c>
    </row>
    <row r="1427" spans="1:8" ht="13.5" customHeight="1">
      <c r="A1427" s="7">
        <v>46031</v>
      </c>
      <c r="B1427" s="201"/>
      <c r="C1427" s="11" t="s">
        <v>16</v>
      </c>
      <c r="D1427" s="4">
        <v>10.199999999999999</v>
      </c>
      <c r="E1427" s="10"/>
      <c r="F1427" s="5"/>
      <c r="G1427" s="5">
        <v>870</v>
      </c>
      <c r="H1427" s="32">
        <f t="shared" si="24"/>
        <v>85.294117647058826</v>
      </c>
    </row>
    <row r="1428" spans="1:8" ht="13.5" customHeight="1">
      <c r="A1428" s="7">
        <v>46031</v>
      </c>
      <c r="B1428" s="201"/>
      <c r="C1428" s="11" t="s">
        <v>17</v>
      </c>
      <c r="D1428" s="4"/>
      <c r="E1428" s="10">
        <v>12</v>
      </c>
      <c r="F1428" s="5"/>
      <c r="G1428" s="5"/>
      <c r="H1428" s="32" t="e">
        <f t="shared" si="24"/>
        <v>#DIV/0!</v>
      </c>
    </row>
    <row r="1429" spans="1:8" ht="13.5" customHeight="1">
      <c r="A1429" s="7">
        <v>46031</v>
      </c>
      <c r="B1429" s="201"/>
      <c r="C1429" s="8" t="s">
        <v>18</v>
      </c>
      <c r="D1429" s="4">
        <v>10.199999999999999</v>
      </c>
      <c r="E1429" s="10"/>
      <c r="F1429" s="5"/>
      <c r="G1429" s="5">
        <v>875</v>
      </c>
      <c r="H1429" s="32">
        <f t="shared" si="24"/>
        <v>85.784313725490208</v>
      </c>
    </row>
    <row r="1430" spans="1:8" ht="13.5" customHeight="1">
      <c r="A1430" s="7">
        <v>46031</v>
      </c>
      <c r="B1430" s="201"/>
      <c r="C1430" s="66" t="s">
        <v>19</v>
      </c>
      <c r="D1430" s="4"/>
      <c r="E1430" s="10">
        <v>7.5</v>
      </c>
      <c r="F1430" s="5"/>
      <c r="G1430" s="5"/>
      <c r="H1430" s="32" t="e">
        <f t="shared" si="24"/>
        <v>#DIV/0!</v>
      </c>
    </row>
    <row r="1431" spans="1:8" ht="13.5" customHeight="1">
      <c r="A1431" s="7">
        <v>46031</v>
      </c>
      <c r="B1431" s="201"/>
      <c r="C1431" s="8" t="s">
        <v>20</v>
      </c>
      <c r="D1431" s="4">
        <v>10.3</v>
      </c>
      <c r="E1431" s="10"/>
      <c r="F1431" s="5"/>
      <c r="G1431" s="5">
        <v>880</v>
      </c>
      <c r="H1431" s="32">
        <f t="shared" si="24"/>
        <v>85.436893203883486</v>
      </c>
    </row>
    <row r="1432" spans="1:8" ht="13.5" customHeight="1">
      <c r="A1432" s="7">
        <v>46031</v>
      </c>
      <c r="B1432" s="201"/>
      <c r="C1432" s="11" t="s">
        <v>85</v>
      </c>
      <c r="D1432" s="4">
        <v>5.6</v>
      </c>
      <c r="E1432" s="10">
        <v>1.5</v>
      </c>
      <c r="F1432" s="5"/>
      <c r="G1432" s="5">
        <v>665</v>
      </c>
      <c r="H1432" s="32">
        <f t="shared" si="24"/>
        <v>118.75000000000001</v>
      </c>
    </row>
    <row r="1433" spans="1:8" ht="13.5" customHeight="1">
      <c r="A1433" s="7">
        <v>46031</v>
      </c>
      <c r="B1433" s="201"/>
      <c r="C1433" s="8" t="s">
        <v>22</v>
      </c>
      <c r="D1433" s="4"/>
      <c r="E1433" s="10"/>
      <c r="F1433" s="5">
        <v>3</v>
      </c>
      <c r="G1433" s="5"/>
      <c r="H1433" s="32" t="e">
        <f t="shared" si="24"/>
        <v>#DIV/0!</v>
      </c>
    </row>
    <row r="1434" spans="1:8" ht="13.5" customHeight="1">
      <c r="A1434" s="7">
        <v>46031</v>
      </c>
      <c r="B1434" s="201"/>
      <c r="C1434" s="11" t="s">
        <v>23</v>
      </c>
      <c r="D1434" s="4">
        <v>10.3</v>
      </c>
      <c r="E1434" s="10"/>
      <c r="F1434" s="5"/>
      <c r="G1434" s="5">
        <v>1145</v>
      </c>
      <c r="H1434" s="32">
        <f t="shared" si="24"/>
        <v>111.16504854368931</v>
      </c>
    </row>
    <row r="1435" spans="1:8" ht="13.5" customHeight="1">
      <c r="A1435" s="7">
        <v>46031</v>
      </c>
      <c r="B1435" s="201"/>
      <c r="C1435" s="21" t="s">
        <v>24</v>
      </c>
      <c r="D1435" s="4">
        <v>10.5</v>
      </c>
      <c r="E1435" s="10"/>
      <c r="F1435" s="5"/>
      <c r="G1435" s="5">
        <v>805</v>
      </c>
      <c r="H1435" s="32">
        <f t="shared" si="24"/>
        <v>76.666666666666671</v>
      </c>
    </row>
    <row r="1436" spans="1:8" ht="13.5" customHeight="1">
      <c r="A1436" s="7">
        <v>46031</v>
      </c>
      <c r="B1436" s="201"/>
      <c r="C1436" s="8" t="s">
        <v>25</v>
      </c>
      <c r="D1436" s="4"/>
      <c r="E1436" s="10"/>
      <c r="F1436" s="5">
        <v>12</v>
      </c>
      <c r="G1436" s="5"/>
      <c r="H1436" s="32" t="e">
        <f t="shared" si="24"/>
        <v>#DIV/0!</v>
      </c>
    </row>
    <row r="1437" spans="1:8" ht="13.5" customHeight="1">
      <c r="A1437" s="7">
        <v>46031</v>
      </c>
      <c r="B1437" s="201"/>
      <c r="C1437" s="11" t="s">
        <v>26</v>
      </c>
      <c r="D1437" s="4">
        <v>10.199999999999999</v>
      </c>
      <c r="E1437" s="10"/>
      <c r="F1437" s="5"/>
      <c r="G1437" s="5">
        <v>870</v>
      </c>
      <c r="H1437" s="32">
        <f t="shared" si="24"/>
        <v>85.294117647058826</v>
      </c>
    </row>
    <row r="1438" spans="1:8" ht="13.5" customHeight="1">
      <c r="A1438" s="7">
        <v>46031</v>
      </c>
      <c r="B1438" s="201"/>
      <c r="C1438" s="67" t="s">
        <v>27</v>
      </c>
      <c r="D1438" s="4">
        <v>5.6</v>
      </c>
      <c r="E1438" s="10"/>
      <c r="F1438" s="5"/>
      <c r="G1438" s="5">
        <v>685</v>
      </c>
      <c r="H1438" s="32">
        <f t="shared" si="24"/>
        <v>122.32142857142858</v>
      </c>
    </row>
    <row r="1439" spans="1:8" ht="13.5" customHeight="1">
      <c r="A1439" s="7">
        <v>46031</v>
      </c>
      <c r="B1439" s="201"/>
      <c r="C1439" s="11" t="s">
        <v>28</v>
      </c>
      <c r="D1439" s="4">
        <v>10.5</v>
      </c>
      <c r="E1439" s="10"/>
      <c r="F1439" s="5"/>
      <c r="G1439" s="5">
        <v>1040</v>
      </c>
      <c r="H1439" s="32">
        <f t="shared" si="24"/>
        <v>99.047619047619051</v>
      </c>
    </row>
    <row r="1440" spans="1:8" ht="13.5" customHeight="1">
      <c r="A1440" s="7">
        <v>46031</v>
      </c>
      <c r="B1440" s="201"/>
      <c r="C1440" s="8" t="s">
        <v>29</v>
      </c>
      <c r="D1440" s="4">
        <v>10.3</v>
      </c>
      <c r="E1440" s="10">
        <v>0.33</v>
      </c>
      <c r="F1440" s="5"/>
      <c r="G1440" s="5">
        <v>905</v>
      </c>
      <c r="H1440" s="32">
        <f t="shared" si="24"/>
        <v>87.864077669902912</v>
      </c>
    </row>
    <row r="1441" spans="1:8" ht="13.5" customHeight="1">
      <c r="A1441" s="7">
        <v>46031</v>
      </c>
      <c r="B1441" s="201"/>
      <c r="C1441" s="67" t="s">
        <v>30</v>
      </c>
      <c r="D1441" s="4">
        <v>10.5</v>
      </c>
      <c r="E1441" s="10"/>
      <c r="F1441" s="5"/>
      <c r="G1441" s="5">
        <v>860</v>
      </c>
      <c r="H1441" s="32">
        <f t="shared" si="24"/>
        <v>81.904761904761898</v>
      </c>
    </row>
    <row r="1442" spans="1:8" ht="13.5" customHeight="1">
      <c r="A1442" s="7">
        <v>46031</v>
      </c>
      <c r="B1442" s="201"/>
      <c r="C1442" s="68" t="s">
        <v>31</v>
      </c>
      <c r="D1442" s="4">
        <v>10.3</v>
      </c>
      <c r="E1442" s="10"/>
      <c r="F1442" s="5"/>
      <c r="G1442" s="5">
        <v>940</v>
      </c>
      <c r="H1442" s="32">
        <f t="shared" si="24"/>
        <v>91.262135922330089</v>
      </c>
    </row>
    <row r="1443" spans="1:8" ht="13.5" customHeight="1">
      <c r="A1443" s="7">
        <v>46031</v>
      </c>
      <c r="B1443" s="201"/>
      <c r="C1443" s="68" t="s">
        <v>32</v>
      </c>
      <c r="D1443" s="4">
        <v>10.5</v>
      </c>
      <c r="E1443" s="10"/>
      <c r="F1443" s="5"/>
      <c r="G1443" s="5">
        <v>980</v>
      </c>
      <c r="H1443" s="32">
        <f t="shared" si="24"/>
        <v>93.333333333333329</v>
      </c>
    </row>
    <row r="1444" spans="1:8" ht="13.5" customHeight="1">
      <c r="A1444" s="7">
        <v>46031</v>
      </c>
      <c r="B1444" s="201"/>
      <c r="C1444" s="67" t="s">
        <v>33</v>
      </c>
      <c r="D1444" s="4">
        <v>10.9</v>
      </c>
      <c r="E1444" s="10"/>
      <c r="F1444" s="5"/>
      <c r="G1444" s="5">
        <v>1075</v>
      </c>
      <c r="H1444" s="32">
        <f t="shared" si="24"/>
        <v>98.623853211009177</v>
      </c>
    </row>
    <row r="1445" spans="1:8" ht="13.5" customHeight="1">
      <c r="A1445" s="7">
        <v>46031</v>
      </c>
      <c r="B1445" s="201"/>
      <c r="C1445" s="67" t="s">
        <v>86</v>
      </c>
      <c r="D1445" s="4"/>
      <c r="E1445" s="10"/>
      <c r="F1445" s="5">
        <v>12</v>
      </c>
      <c r="G1445" s="5"/>
      <c r="H1445" s="32" t="e">
        <f t="shared" si="24"/>
        <v>#DIV/0!</v>
      </c>
    </row>
    <row r="1446" spans="1:8" ht="13.5" customHeight="1">
      <c r="A1446" s="7">
        <v>46031</v>
      </c>
      <c r="B1446" s="201"/>
      <c r="C1446" s="68" t="s">
        <v>34</v>
      </c>
      <c r="D1446" s="4">
        <v>10.7</v>
      </c>
      <c r="E1446" s="10"/>
      <c r="F1446" s="5"/>
      <c r="G1446" s="5">
        <v>990</v>
      </c>
      <c r="H1446" s="32">
        <f t="shared" si="24"/>
        <v>92.523364485981318</v>
      </c>
    </row>
    <row r="1447" spans="1:8" ht="13.5" customHeight="1">
      <c r="A1447" s="7">
        <v>46031</v>
      </c>
      <c r="B1447" s="201"/>
      <c r="C1447" s="8" t="s">
        <v>35</v>
      </c>
      <c r="D1447" s="4">
        <v>10.199999999999999</v>
      </c>
      <c r="E1447" s="10"/>
      <c r="F1447" s="5"/>
      <c r="G1447" s="5">
        <v>710</v>
      </c>
      <c r="H1447" s="32">
        <f t="shared" si="24"/>
        <v>69.607843137254903</v>
      </c>
    </row>
    <row r="1448" spans="1:8" ht="13.5" customHeight="1">
      <c r="A1448" s="7">
        <v>46031</v>
      </c>
      <c r="B1448" s="201"/>
      <c r="C1448" s="11" t="s">
        <v>36</v>
      </c>
      <c r="D1448" s="4">
        <v>5.0999999999999996</v>
      </c>
      <c r="E1448" s="10"/>
      <c r="F1448" s="5"/>
      <c r="G1448" s="5">
        <v>480</v>
      </c>
      <c r="H1448" s="32">
        <f t="shared" si="24"/>
        <v>94.117647058823536</v>
      </c>
    </row>
    <row r="1449" spans="1:8" ht="13.5" customHeight="1">
      <c r="A1449" s="7">
        <v>46031</v>
      </c>
      <c r="B1449" s="201"/>
      <c r="C1449" s="68" t="s">
        <v>37</v>
      </c>
      <c r="D1449" s="4">
        <v>4.0999999999999996</v>
      </c>
      <c r="E1449" s="10"/>
      <c r="F1449" s="5"/>
      <c r="G1449" s="5">
        <v>350</v>
      </c>
      <c r="H1449" s="32">
        <f t="shared" si="24"/>
        <v>85.365853658536594</v>
      </c>
    </row>
    <row r="1450" spans="1:8" ht="13.5" customHeight="1">
      <c r="A1450" s="7">
        <v>46031</v>
      </c>
      <c r="B1450" s="201"/>
      <c r="C1450" s="8" t="s">
        <v>38</v>
      </c>
      <c r="D1450" s="4">
        <v>10.5</v>
      </c>
      <c r="E1450" s="10"/>
      <c r="F1450" s="5"/>
      <c r="G1450" s="5">
        <v>775</v>
      </c>
      <c r="H1450" s="32">
        <f t="shared" si="24"/>
        <v>73.80952380952381</v>
      </c>
    </row>
    <row r="1451" spans="1:8" ht="13.5" customHeight="1">
      <c r="A1451" s="7">
        <v>46031</v>
      </c>
      <c r="B1451" s="201"/>
      <c r="C1451" s="67" t="s">
        <v>39</v>
      </c>
      <c r="D1451" s="4">
        <v>10.5</v>
      </c>
      <c r="E1451" s="10"/>
      <c r="F1451" s="5"/>
      <c r="G1451" s="5">
        <v>985</v>
      </c>
      <c r="H1451" s="32">
        <f t="shared" si="24"/>
        <v>93.80952380952381</v>
      </c>
    </row>
    <row r="1452" spans="1:8" ht="13.5" customHeight="1">
      <c r="A1452" s="7">
        <v>46031</v>
      </c>
      <c r="B1452" s="201"/>
      <c r="C1452" s="68" t="s">
        <v>40</v>
      </c>
      <c r="D1452" s="4">
        <v>10.6</v>
      </c>
      <c r="E1452" s="10"/>
      <c r="F1452" s="5"/>
      <c r="G1452" s="5">
        <v>805</v>
      </c>
      <c r="H1452" s="32">
        <f t="shared" si="24"/>
        <v>75.943396226415103</v>
      </c>
    </row>
    <row r="1453" spans="1:8" ht="13.5" customHeight="1">
      <c r="A1453" s="7">
        <v>46031</v>
      </c>
      <c r="B1453" s="201"/>
      <c r="C1453" s="8" t="s">
        <v>87</v>
      </c>
      <c r="D1453" s="4">
        <v>10.4</v>
      </c>
      <c r="E1453" s="10">
        <v>0.66</v>
      </c>
      <c r="F1453" s="5"/>
      <c r="G1453" s="5">
        <v>770</v>
      </c>
      <c r="H1453" s="32">
        <f t="shared" si="24"/>
        <v>74.038461538461533</v>
      </c>
    </row>
    <row r="1454" spans="1:8" ht="13.5" customHeight="1">
      <c r="A1454" s="7">
        <v>46031</v>
      </c>
      <c r="B1454" s="201"/>
      <c r="C1454" s="69" t="s">
        <v>41</v>
      </c>
      <c r="D1454" s="4">
        <v>9.6</v>
      </c>
      <c r="E1454" s="10"/>
      <c r="F1454" s="5"/>
      <c r="G1454" s="5">
        <v>975</v>
      </c>
      <c r="H1454" s="32">
        <f t="shared" si="24"/>
        <v>101.5625</v>
      </c>
    </row>
    <row r="1455" spans="1:8" ht="13.5" customHeight="1">
      <c r="A1455" s="7">
        <v>46031</v>
      </c>
      <c r="B1455" s="201"/>
      <c r="C1455" s="70" t="s">
        <v>42</v>
      </c>
      <c r="D1455" s="4">
        <v>10.199999999999999</v>
      </c>
      <c r="E1455" s="10"/>
      <c r="F1455" s="5"/>
      <c r="G1455" s="5">
        <v>795</v>
      </c>
      <c r="H1455" s="32">
        <f t="shared" si="24"/>
        <v>77.941176470588246</v>
      </c>
    </row>
    <row r="1456" spans="1:8" ht="13.5" customHeight="1">
      <c r="A1456" s="7">
        <v>46031</v>
      </c>
      <c r="B1456" s="201"/>
      <c r="C1456" s="67" t="s">
        <v>88</v>
      </c>
      <c r="D1456" s="4">
        <v>10.6</v>
      </c>
      <c r="E1456" s="10"/>
      <c r="F1456" s="5"/>
      <c r="G1456" s="5">
        <v>1020</v>
      </c>
      <c r="H1456" s="32">
        <f t="shared" si="24"/>
        <v>96.226415094339629</v>
      </c>
    </row>
    <row r="1457" spans="1:8" ht="13.5" customHeight="1">
      <c r="A1457" s="7">
        <v>46031</v>
      </c>
      <c r="B1457" s="201"/>
      <c r="C1457" s="22" t="s">
        <v>43</v>
      </c>
      <c r="D1457" s="4">
        <v>7.7</v>
      </c>
      <c r="E1457" s="10"/>
      <c r="F1457" s="5"/>
      <c r="G1457" s="5">
        <v>800</v>
      </c>
      <c r="H1457" s="32">
        <f t="shared" ref="H1457:H1520" si="25">G1457/D1457</f>
        <v>103.8961038961039</v>
      </c>
    </row>
    <row r="1458" spans="1:8" ht="13.5" customHeight="1">
      <c r="A1458" s="7">
        <v>46031</v>
      </c>
      <c r="B1458" s="201"/>
      <c r="C1458" s="70" t="s">
        <v>44</v>
      </c>
      <c r="D1458" s="4"/>
      <c r="E1458" s="10"/>
      <c r="F1458" s="5">
        <v>12</v>
      </c>
      <c r="G1458" s="5"/>
      <c r="H1458" s="32" t="e">
        <f t="shared" si="25"/>
        <v>#DIV/0!</v>
      </c>
    </row>
    <row r="1459" spans="1:8" ht="13.5" customHeight="1">
      <c r="A1459" s="7">
        <v>46031</v>
      </c>
      <c r="B1459" s="201"/>
      <c r="C1459" s="67" t="s">
        <v>89</v>
      </c>
      <c r="D1459" s="4">
        <v>10.5</v>
      </c>
      <c r="E1459" s="10"/>
      <c r="F1459" s="5"/>
      <c r="G1459" s="5">
        <v>840</v>
      </c>
      <c r="H1459" s="32">
        <f t="shared" si="25"/>
        <v>80</v>
      </c>
    </row>
    <row r="1460" spans="1:8" ht="13.5" customHeight="1">
      <c r="A1460" s="7">
        <v>46031</v>
      </c>
      <c r="B1460" s="201"/>
      <c r="C1460" s="23" t="s">
        <v>45</v>
      </c>
      <c r="D1460" s="4">
        <v>10.4</v>
      </c>
      <c r="E1460" s="10"/>
      <c r="F1460" s="5"/>
      <c r="G1460" s="5">
        <v>930</v>
      </c>
      <c r="H1460" s="32">
        <f t="shared" si="25"/>
        <v>89.42307692307692</v>
      </c>
    </row>
    <row r="1461" spans="1:8" ht="13.5" customHeight="1">
      <c r="A1461" s="7">
        <v>46031</v>
      </c>
      <c r="B1461" s="201"/>
      <c r="C1461" s="70" t="s">
        <v>46</v>
      </c>
      <c r="D1461" s="4">
        <v>10.4</v>
      </c>
      <c r="E1461" s="10"/>
      <c r="F1461" s="5"/>
      <c r="G1461" s="5">
        <v>760</v>
      </c>
      <c r="H1461" s="32">
        <f t="shared" si="25"/>
        <v>73.07692307692308</v>
      </c>
    </row>
    <row r="1462" spans="1:8" ht="13.5" customHeight="1">
      <c r="A1462" s="7">
        <v>46031</v>
      </c>
      <c r="B1462" s="201"/>
      <c r="C1462" s="70" t="s">
        <v>47</v>
      </c>
      <c r="D1462" s="4">
        <v>10.4</v>
      </c>
      <c r="E1462" s="10"/>
      <c r="F1462" s="5"/>
      <c r="G1462" s="5">
        <v>810</v>
      </c>
      <c r="H1462" s="32">
        <f t="shared" si="25"/>
        <v>77.884615384615387</v>
      </c>
    </row>
    <row r="1463" spans="1:8" ht="13.5" customHeight="1">
      <c r="A1463" s="7">
        <v>46031</v>
      </c>
      <c r="B1463" s="201"/>
      <c r="C1463" s="22" t="s">
        <v>48</v>
      </c>
      <c r="D1463" s="4">
        <v>10.5</v>
      </c>
      <c r="E1463" s="10"/>
      <c r="F1463" s="5"/>
      <c r="G1463" s="5">
        <v>995</v>
      </c>
      <c r="H1463" s="32">
        <f t="shared" si="25"/>
        <v>94.761904761904759</v>
      </c>
    </row>
    <row r="1464" spans="1:8" ht="13.5" customHeight="1">
      <c r="A1464" s="7">
        <v>46031</v>
      </c>
      <c r="B1464" s="201"/>
      <c r="C1464" s="22" t="s">
        <v>49</v>
      </c>
      <c r="D1464" s="4">
        <v>10.4</v>
      </c>
      <c r="E1464" s="10">
        <v>0.75</v>
      </c>
      <c r="F1464" s="5"/>
      <c r="G1464" s="5">
        <v>515</v>
      </c>
      <c r="H1464" s="32">
        <f t="shared" si="25"/>
        <v>49.519230769230766</v>
      </c>
    </row>
    <row r="1465" spans="1:8" ht="13.5" customHeight="1">
      <c r="A1465" s="7">
        <v>46031</v>
      </c>
      <c r="B1465" s="201"/>
      <c r="C1465" s="71" t="s">
        <v>50</v>
      </c>
      <c r="D1465" s="4">
        <v>10.4</v>
      </c>
      <c r="E1465" s="10"/>
      <c r="F1465" s="5"/>
      <c r="G1465" s="5">
        <v>830</v>
      </c>
      <c r="H1465" s="32">
        <f t="shared" si="25"/>
        <v>79.807692307692307</v>
      </c>
    </row>
    <row r="1466" spans="1:8" ht="13.5" customHeight="1">
      <c r="A1466" s="7">
        <v>46031</v>
      </c>
      <c r="B1466" s="201"/>
      <c r="C1466" s="70" t="s">
        <v>51</v>
      </c>
      <c r="D1466" s="4">
        <v>10.3</v>
      </c>
      <c r="E1466" s="10"/>
      <c r="F1466" s="5"/>
      <c r="G1466" s="5">
        <v>860</v>
      </c>
      <c r="H1466" s="32">
        <f t="shared" si="25"/>
        <v>83.495145631067956</v>
      </c>
    </row>
    <row r="1467" spans="1:8" ht="13.5" customHeight="1">
      <c r="A1467" s="7">
        <v>46031</v>
      </c>
      <c r="B1467" s="201"/>
      <c r="C1467" s="11" t="s">
        <v>90</v>
      </c>
      <c r="D1467" s="4">
        <v>10.3</v>
      </c>
      <c r="E1467" s="10"/>
      <c r="F1467" s="5"/>
      <c r="G1467" s="5">
        <v>1030</v>
      </c>
      <c r="H1467" s="32">
        <f t="shared" si="25"/>
        <v>100</v>
      </c>
    </row>
    <row r="1468" spans="1:8" ht="13.5" customHeight="1">
      <c r="A1468" s="7">
        <v>46031</v>
      </c>
      <c r="B1468" s="201"/>
      <c r="C1468" s="22" t="s">
        <v>52</v>
      </c>
      <c r="D1468" s="4">
        <v>10.5</v>
      </c>
      <c r="E1468" s="10"/>
      <c r="F1468" s="5"/>
      <c r="G1468" s="5">
        <v>960</v>
      </c>
      <c r="H1468" s="32">
        <f t="shared" si="25"/>
        <v>91.428571428571431</v>
      </c>
    </row>
    <row r="1469" spans="1:8" ht="13.5" customHeight="1">
      <c r="A1469" s="7">
        <v>46031</v>
      </c>
      <c r="B1469" s="201"/>
      <c r="C1469" s="22" t="s">
        <v>53</v>
      </c>
      <c r="D1469" s="4">
        <v>10.4</v>
      </c>
      <c r="E1469" s="10"/>
      <c r="F1469" s="5"/>
      <c r="G1469" s="5">
        <v>1050</v>
      </c>
      <c r="H1469" s="32">
        <f t="shared" si="25"/>
        <v>100.96153846153845</v>
      </c>
    </row>
    <row r="1470" spans="1:8" ht="13.5" customHeight="1">
      <c r="A1470" s="7">
        <v>46031</v>
      </c>
      <c r="B1470" s="201"/>
      <c r="C1470" s="69" t="s">
        <v>54</v>
      </c>
      <c r="D1470" s="31">
        <v>10</v>
      </c>
      <c r="E1470" s="10"/>
      <c r="F1470" s="5"/>
      <c r="G1470" s="5">
        <v>965</v>
      </c>
      <c r="H1470" s="32">
        <f t="shared" si="25"/>
        <v>96.5</v>
      </c>
    </row>
    <row r="1471" spans="1:8" ht="13.5" customHeight="1">
      <c r="A1471" s="7">
        <v>46031</v>
      </c>
      <c r="B1471" s="201"/>
      <c r="C1471" s="22" t="s">
        <v>55</v>
      </c>
      <c r="D1471" s="4">
        <v>1.1000000000000001</v>
      </c>
      <c r="E1471" s="10"/>
      <c r="F1471" s="5">
        <v>6.33</v>
      </c>
      <c r="G1471" s="5">
        <v>165</v>
      </c>
      <c r="H1471" s="32">
        <f t="shared" si="25"/>
        <v>150</v>
      </c>
    </row>
    <row r="1472" spans="1:8" ht="13.5" customHeight="1">
      <c r="A1472" s="7">
        <v>46031</v>
      </c>
      <c r="B1472" s="201"/>
      <c r="C1472" s="22" t="s">
        <v>56</v>
      </c>
      <c r="D1472" s="4">
        <v>10.199999999999999</v>
      </c>
      <c r="E1472" s="10"/>
      <c r="F1472" s="5"/>
      <c r="G1472" s="5">
        <v>1170</v>
      </c>
      <c r="H1472" s="32">
        <f t="shared" si="25"/>
        <v>114.70588235294119</v>
      </c>
    </row>
    <row r="1473" spans="1:8" ht="13.5" customHeight="1">
      <c r="A1473" s="7">
        <v>46031</v>
      </c>
      <c r="B1473" s="201"/>
      <c r="C1473" s="23" t="s">
        <v>57</v>
      </c>
      <c r="D1473" s="4"/>
      <c r="E1473" s="10">
        <v>12</v>
      </c>
      <c r="F1473" s="5"/>
      <c r="G1473" s="5"/>
      <c r="H1473" s="32" t="e">
        <f t="shared" si="25"/>
        <v>#DIV/0!</v>
      </c>
    </row>
    <row r="1474" spans="1:8" ht="13.5" customHeight="1">
      <c r="A1474" s="7">
        <v>46031</v>
      </c>
      <c r="B1474" s="201"/>
      <c r="C1474" s="67" t="s">
        <v>91</v>
      </c>
      <c r="D1474" s="4">
        <v>10.199999999999999</v>
      </c>
      <c r="E1474" s="10"/>
      <c r="F1474" s="5"/>
      <c r="G1474" s="5">
        <v>1000</v>
      </c>
      <c r="H1474" s="32">
        <f t="shared" si="25"/>
        <v>98.039215686274517</v>
      </c>
    </row>
    <row r="1475" spans="1:8" ht="13.5" customHeight="1">
      <c r="A1475" s="7">
        <v>46031</v>
      </c>
      <c r="B1475" s="201"/>
      <c r="C1475" s="8" t="s">
        <v>92</v>
      </c>
      <c r="D1475" s="4">
        <v>9.5</v>
      </c>
      <c r="E1475" s="10"/>
      <c r="F1475" s="10"/>
      <c r="G1475" s="5">
        <v>1045</v>
      </c>
      <c r="H1475" s="32">
        <f t="shared" si="25"/>
        <v>110</v>
      </c>
    </row>
    <row r="1476" spans="1:8" ht="13.5" customHeight="1">
      <c r="A1476" s="7">
        <v>46031</v>
      </c>
      <c r="B1476" s="201"/>
      <c r="C1476" s="8" t="s">
        <v>58</v>
      </c>
      <c r="D1476" s="4">
        <v>10.8</v>
      </c>
      <c r="E1476" s="10"/>
      <c r="F1476" s="10"/>
      <c r="G1476" s="4">
        <v>1065</v>
      </c>
      <c r="H1476" s="32">
        <f t="shared" si="25"/>
        <v>98.6111111111111</v>
      </c>
    </row>
    <row r="1477" spans="1:8" ht="13.5" customHeight="1">
      <c r="A1477" s="7">
        <v>46031</v>
      </c>
      <c r="B1477" s="201"/>
      <c r="C1477" s="8" t="s">
        <v>59</v>
      </c>
      <c r="D1477" s="4">
        <v>9.1</v>
      </c>
      <c r="E1477" s="10">
        <v>1.33</v>
      </c>
      <c r="F1477" s="5"/>
      <c r="G1477" s="4">
        <v>1065</v>
      </c>
      <c r="H1477" s="32">
        <f t="shared" si="25"/>
        <v>117.03296703296704</v>
      </c>
    </row>
    <row r="1478" spans="1:8" ht="13.5" customHeight="1">
      <c r="A1478" s="7">
        <v>46031</v>
      </c>
      <c r="B1478" s="201"/>
      <c r="C1478" s="8" t="s">
        <v>60</v>
      </c>
      <c r="D1478" s="4">
        <v>10.4</v>
      </c>
      <c r="E1478" s="10"/>
      <c r="F1478" s="5"/>
      <c r="G1478" s="4">
        <v>900</v>
      </c>
      <c r="H1478" s="32">
        <f t="shared" si="25"/>
        <v>86.538461538461533</v>
      </c>
    </row>
    <row r="1479" spans="1:8" ht="13.5" customHeight="1">
      <c r="A1479" s="7">
        <v>46031</v>
      </c>
      <c r="B1479" s="201"/>
      <c r="C1479" s="8" t="s">
        <v>61</v>
      </c>
      <c r="D1479" s="4">
        <v>10.6</v>
      </c>
      <c r="E1479" s="10"/>
      <c r="F1479" s="5"/>
      <c r="G1479" s="4">
        <v>1140</v>
      </c>
      <c r="H1479" s="32">
        <f t="shared" si="25"/>
        <v>107.54716981132076</v>
      </c>
    </row>
    <row r="1480" spans="1:8" ht="13.5" customHeight="1">
      <c r="A1480" s="7">
        <v>46031</v>
      </c>
      <c r="B1480" s="201"/>
      <c r="C1480" s="8" t="s">
        <v>62</v>
      </c>
      <c r="D1480" s="4">
        <v>9.8000000000000007</v>
      </c>
      <c r="E1480" s="10"/>
      <c r="F1480" s="5"/>
      <c r="G1480" s="4">
        <v>1010</v>
      </c>
      <c r="H1480" s="32">
        <f t="shared" si="25"/>
        <v>103.0612244897959</v>
      </c>
    </row>
    <row r="1481" spans="1:8" ht="13.5" customHeight="1">
      <c r="A1481" s="7">
        <v>46031</v>
      </c>
      <c r="B1481" s="201"/>
      <c r="C1481" s="36" t="s">
        <v>63</v>
      </c>
      <c r="D1481" s="4">
        <v>9.5</v>
      </c>
      <c r="E1481" s="10"/>
      <c r="F1481" s="5"/>
      <c r="G1481" s="4">
        <v>1480</v>
      </c>
      <c r="H1481" s="32">
        <f t="shared" si="25"/>
        <v>155.78947368421052</v>
      </c>
    </row>
    <row r="1482" spans="1:8" ht="13.5" customHeight="1">
      <c r="A1482" s="7">
        <v>46031</v>
      </c>
      <c r="B1482" s="201"/>
      <c r="C1482" s="8" t="s">
        <v>64</v>
      </c>
      <c r="D1482" s="4">
        <v>10.1</v>
      </c>
      <c r="E1482" s="10"/>
      <c r="F1482" s="5"/>
      <c r="G1482" s="4">
        <v>1110</v>
      </c>
      <c r="H1482" s="32">
        <f t="shared" si="25"/>
        <v>109.9009900990099</v>
      </c>
    </row>
    <row r="1483" spans="1:8" ht="13.5" customHeight="1">
      <c r="A1483" s="7">
        <v>46031</v>
      </c>
      <c r="B1483" s="201"/>
      <c r="C1483" s="8" t="s">
        <v>65</v>
      </c>
      <c r="D1483" s="4">
        <v>5.8</v>
      </c>
      <c r="E1483" s="10"/>
      <c r="F1483" s="5">
        <v>3</v>
      </c>
      <c r="G1483" s="4">
        <v>840</v>
      </c>
      <c r="H1483" s="32">
        <f t="shared" si="25"/>
        <v>144.82758620689657</v>
      </c>
    </row>
    <row r="1484" spans="1:8" ht="13.5" customHeight="1">
      <c r="A1484" s="7">
        <v>46031</v>
      </c>
      <c r="B1484" s="201"/>
      <c r="C1484" s="8" t="s">
        <v>66</v>
      </c>
      <c r="D1484" s="4">
        <v>10.3</v>
      </c>
      <c r="E1484" s="10"/>
      <c r="F1484" s="5"/>
      <c r="G1484" s="4">
        <v>1350</v>
      </c>
      <c r="H1484" s="32">
        <f t="shared" si="25"/>
        <v>131.06796116504853</v>
      </c>
    </row>
    <row r="1485" spans="1:8" ht="13.5" customHeight="1">
      <c r="A1485" s="7">
        <v>46031</v>
      </c>
      <c r="B1485" s="201"/>
      <c r="C1485" s="8" t="s">
        <v>67</v>
      </c>
      <c r="D1485" s="4">
        <v>6.4</v>
      </c>
      <c r="E1485" s="10"/>
      <c r="F1485" s="5">
        <v>2.33</v>
      </c>
      <c r="G1485" s="4">
        <v>805</v>
      </c>
      <c r="H1485" s="32">
        <f t="shared" si="25"/>
        <v>125.78125</v>
      </c>
    </row>
    <row r="1486" spans="1:8" ht="13.5" customHeight="1">
      <c r="A1486" s="7">
        <v>46031</v>
      </c>
      <c r="B1486" s="201"/>
      <c r="C1486" s="36" t="s">
        <v>68</v>
      </c>
      <c r="D1486" s="4">
        <v>9.5</v>
      </c>
      <c r="E1486" s="10"/>
      <c r="F1486" s="10"/>
      <c r="G1486" s="4">
        <v>1125</v>
      </c>
      <c r="H1486" s="32">
        <f t="shared" si="25"/>
        <v>118.42105263157895</v>
      </c>
    </row>
    <row r="1487" spans="1:8" ht="13.5" customHeight="1">
      <c r="A1487" s="7">
        <v>46031</v>
      </c>
      <c r="B1487" s="201"/>
      <c r="C1487" s="8" t="s">
        <v>69</v>
      </c>
      <c r="D1487" s="4">
        <v>10.3</v>
      </c>
      <c r="E1487" s="10"/>
      <c r="F1487" s="5"/>
      <c r="G1487" s="4">
        <v>1210</v>
      </c>
      <c r="H1487" s="32">
        <f t="shared" si="25"/>
        <v>117.47572815533979</v>
      </c>
    </row>
    <row r="1488" spans="1:8" ht="13.5" customHeight="1">
      <c r="A1488" s="7">
        <v>46031</v>
      </c>
      <c r="B1488" s="201"/>
      <c r="C1488" s="8" t="s">
        <v>70</v>
      </c>
      <c r="D1488" s="4">
        <v>10.1</v>
      </c>
      <c r="E1488" s="10"/>
      <c r="F1488" s="5"/>
      <c r="G1488" s="4">
        <v>1115</v>
      </c>
      <c r="H1488" s="32">
        <f t="shared" si="25"/>
        <v>110.3960396039604</v>
      </c>
    </row>
    <row r="1489" spans="1:8" ht="13.5" customHeight="1">
      <c r="A1489" s="7">
        <v>46031</v>
      </c>
      <c r="B1489" s="201"/>
      <c r="C1489" s="36" t="s">
        <v>71</v>
      </c>
      <c r="D1489" s="4">
        <v>7.8</v>
      </c>
      <c r="E1489" s="10"/>
      <c r="F1489" s="5">
        <v>0.33</v>
      </c>
      <c r="G1489" s="4">
        <v>1115</v>
      </c>
      <c r="H1489" s="32">
        <f t="shared" si="25"/>
        <v>142.94871794871796</v>
      </c>
    </row>
    <row r="1490" spans="1:8" ht="13.5" customHeight="1">
      <c r="A1490" s="7">
        <v>46031</v>
      </c>
      <c r="B1490" s="201"/>
      <c r="C1490" s="8" t="s">
        <v>72</v>
      </c>
      <c r="D1490" s="4">
        <v>9.6</v>
      </c>
      <c r="E1490" s="10"/>
      <c r="F1490" s="5"/>
      <c r="G1490" s="4">
        <v>1210</v>
      </c>
      <c r="H1490" s="32">
        <f t="shared" si="25"/>
        <v>126.04166666666667</v>
      </c>
    </row>
    <row r="1491" spans="1:8" ht="13.5" customHeight="1">
      <c r="A1491" s="7">
        <v>46031</v>
      </c>
      <c r="B1491" s="201"/>
      <c r="C1491" s="8" t="s">
        <v>73</v>
      </c>
      <c r="D1491" s="4">
        <v>6</v>
      </c>
      <c r="E1491" s="10"/>
      <c r="F1491" s="5">
        <v>2.66</v>
      </c>
      <c r="G1491" s="4">
        <v>925</v>
      </c>
      <c r="H1491" s="32">
        <f t="shared" si="25"/>
        <v>154.16666666666666</v>
      </c>
    </row>
    <row r="1492" spans="1:8" ht="13.5" customHeight="1">
      <c r="A1492" s="7">
        <v>46031</v>
      </c>
      <c r="B1492" s="201"/>
      <c r="C1492" s="8" t="s">
        <v>74</v>
      </c>
      <c r="D1492" s="4">
        <v>9.5</v>
      </c>
      <c r="E1492" s="10"/>
      <c r="F1492" s="5"/>
      <c r="G1492" s="4">
        <v>1200</v>
      </c>
      <c r="H1492" s="32">
        <f t="shared" si="25"/>
        <v>126.31578947368421</v>
      </c>
    </row>
    <row r="1493" spans="1:8" ht="13.5" customHeight="1">
      <c r="A1493" s="7">
        <v>46031</v>
      </c>
      <c r="B1493" s="201"/>
      <c r="C1493" s="36" t="s">
        <v>75</v>
      </c>
      <c r="D1493" s="4">
        <v>9.4</v>
      </c>
      <c r="E1493" s="10"/>
      <c r="F1493" s="5"/>
      <c r="G1493" s="4">
        <v>1405</v>
      </c>
      <c r="H1493" s="32">
        <f t="shared" si="25"/>
        <v>149.46808510638297</v>
      </c>
    </row>
    <row r="1494" spans="1:8" ht="13.5" customHeight="1">
      <c r="A1494" s="7">
        <v>46031</v>
      </c>
      <c r="B1494" s="201"/>
      <c r="C1494" s="8" t="s">
        <v>76</v>
      </c>
      <c r="D1494" s="4">
        <v>9.1</v>
      </c>
      <c r="E1494" s="10"/>
      <c r="F1494" s="10"/>
      <c r="G1494" s="4">
        <v>1145</v>
      </c>
      <c r="H1494" s="32">
        <f t="shared" si="25"/>
        <v>125.82417582417582</v>
      </c>
    </row>
    <row r="1495" spans="1:8" ht="13.5" customHeight="1">
      <c r="A1495" s="7">
        <v>46031</v>
      </c>
      <c r="B1495" s="202"/>
      <c r="C1495" s="73" t="s">
        <v>93</v>
      </c>
      <c r="D1495" s="9">
        <v>669.8</v>
      </c>
      <c r="E1495" s="9">
        <v>36.07</v>
      </c>
      <c r="F1495" s="9">
        <v>53.32</v>
      </c>
      <c r="G1495" s="9">
        <v>63270</v>
      </c>
      <c r="H1495" s="33">
        <f t="shared" si="25"/>
        <v>94.461033144222156</v>
      </c>
    </row>
    <row r="1496" spans="1:8" ht="13.5" customHeight="1">
      <c r="A1496" s="7">
        <v>46032</v>
      </c>
      <c r="B1496" s="200" t="s">
        <v>113</v>
      </c>
      <c r="C1496" s="11" t="s">
        <v>80</v>
      </c>
      <c r="D1496" s="4">
        <v>9</v>
      </c>
      <c r="E1496" s="4"/>
      <c r="F1496" s="4"/>
      <c r="G1496" s="5">
        <v>895</v>
      </c>
      <c r="H1496" s="32">
        <f t="shared" si="25"/>
        <v>99.444444444444443</v>
      </c>
    </row>
    <row r="1497" spans="1:8" ht="13.5" customHeight="1">
      <c r="A1497" s="7">
        <v>46032</v>
      </c>
      <c r="B1497" s="201"/>
      <c r="C1497" s="8" t="s">
        <v>81</v>
      </c>
      <c r="D1497" s="4">
        <v>9.5</v>
      </c>
      <c r="E1497" s="4"/>
      <c r="F1497" s="5"/>
      <c r="G1497" s="5">
        <v>840</v>
      </c>
      <c r="H1497" s="32">
        <f t="shared" si="25"/>
        <v>88.421052631578945</v>
      </c>
    </row>
    <row r="1498" spans="1:8" ht="13.5" customHeight="1">
      <c r="A1498" s="7">
        <v>46032</v>
      </c>
      <c r="B1498" s="201"/>
      <c r="C1498" s="8" t="s">
        <v>7</v>
      </c>
      <c r="D1498" s="4">
        <v>7.6</v>
      </c>
      <c r="E1498" s="4"/>
      <c r="F1498" s="5">
        <v>10.33</v>
      </c>
      <c r="G1498" s="5">
        <v>585</v>
      </c>
      <c r="H1498" s="32">
        <f t="shared" si="25"/>
        <v>76.973684210526315</v>
      </c>
    </row>
    <row r="1499" spans="1:8" ht="13.5" customHeight="1">
      <c r="A1499" s="7">
        <v>46032</v>
      </c>
      <c r="B1499" s="201"/>
      <c r="C1499" s="13" t="s">
        <v>8</v>
      </c>
      <c r="D1499" s="4">
        <v>10.199999999999999</v>
      </c>
      <c r="E1499" s="4"/>
      <c r="F1499" s="5"/>
      <c r="G1499" s="5">
        <v>915</v>
      </c>
      <c r="H1499" s="32">
        <f t="shared" si="25"/>
        <v>89.705882352941188</v>
      </c>
    </row>
    <row r="1500" spans="1:8" ht="13.5" customHeight="1">
      <c r="A1500" s="7">
        <v>46032</v>
      </c>
      <c r="B1500" s="201"/>
      <c r="C1500" s="11" t="s">
        <v>9</v>
      </c>
      <c r="D1500" s="4">
        <v>10.199999999999999</v>
      </c>
      <c r="E1500" s="4">
        <v>0.33</v>
      </c>
      <c r="F1500" s="5"/>
      <c r="G1500" s="5">
        <v>925</v>
      </c>
      <c r="H1500" s="32">
        <f t="shared" si="25"/>
        <v>90.686274509803923</v>
      </c>
    </row>
    <row r="1501" spans="1:8" ht="13.5" customHeight="1">
      <c r="A1501" s="7">
        <v>46032</v>
      </c>
      <c r="B1501" s="201"/>
      <c r="C1501" s="75" t="s">
        <v>82</v>
      </c>
      <c r="D1501" s="4">
        <v>10.6</v>
      </c>
      <c r="E1501" s="4"/>
      <c r="F1501" s="5"/>
      <c r="G1501" s="5">
        <v>935</v>
      </c>
      <c r="H1501" s="32">
        <f t="shared" si="25"/>
        <v>88.20754716981132</v>
      </c>
    </row>
    <row r="1502" spans="1:8" ht="13.5" customHeight="1">
      <c r="A1502" s="7">
        <v>46032</v>
      </c>
      <c r="B1502" s="201"/>
      <c r="C1502" s="11" t="s">
        <v>10</v>
      </c>
      <c r="D1502" s="4">
        <v>10.3</v>
      </c>
      <c r="E1502" s="4"/>
      <c r="F1502" s="4"/>
      <c r="G1502" s="5">
        <v>920</v>
      </c>
      <c r="H1502" s="32">
        <f t="shared" si="25"/>
        <v>89.320388349514559</v>
      </c>
    </row>
    <row r="1503" spans="1:8" ht="13.5" customHeight="1">
      <c r="A1503" s="7">
        <v>46032</v>
      </c>
      <c r="B1503" s="201"/>
      <c r="C1503" s="11" t="s">
        <v>83</v>
      </c>
      <c r="D1503" s="4">
        <v>6.6</v>
      </c>
      <c r="E1503" s="5"/>
      <c r="F1503" s="5">
        <v>4.66</v>
      </c>
      <c r="G1503" s="5">
        <v>555</v>
      </c>
      <c r="H1503" s="32">
        <f t="shared" si="25"/>
        <v>84.090909090909093</v>
      </c>
    </row>
    <row r="1504" spans="1:8" ht="13.5" customHeight="1">
      <c r="A1504" s="7">
        <v>46032</v>
      </c>
      <c r="B1504" s="201"/>
      <c r="C1504" s="11" t="s">
        <v>11</v>
      </c>
      <c r="D1504" s="4">
        <v>10.1</v>
      </c>
      <c r="E1504" s="5"/>
      <c r="F1504" s="5"/>
      <c r="G1504" s="5">
        <v>1070</v>
      </c>
      <c r="H1504" s="32">
        <f t="shared" si="25"/>
        <v>105.94059405940594</v>
      </c>
    </row>
    <row r="1505" spans="1:8" ht="13.5" customHeight="1">
      <c r="A1505" s="7">
        <v>46032</v>
      </c>
      <c r="B1505" s="201"/>
      <c r="C1505" s="11" t="s">
        <v>84</v>
      </c>
      <c r="D1505" s="4">
        <v>9.5</v>
      </c>
      <c r="E1505" s="5">
        <v>0.83</v>
      </c>
      <c r="F1505" s="5"/>
      <c r="G1505" s="5">
        <v>665</v>
      </c>
      <c r="H1505" s="32">
        <f t="shared" si="25"/>
        <v>70</v>
      </c>
    </row>
    <row r="1506" spans="1:8" ht="13.5" customHeight="1">
      <c r="A1506" s="7">
        <v>46032</v>
      </c>
      <c r="B1506" s="201"/>
      <c r="C1506" s="8" t="s">
        <v>12</v>
      </c>
      <c r="D1506" s="4">
        <v>9.5</v>
      </c>
      <c r="E1506" s="5"/>
      <c r="F1506" s="5"/>
      <c r="G1506" s="5">
        <v>815</v>
      </c>
      <c r="H1506" s="32">
        <f t="shared" si="25"/>
        <v>85.78947368421052</v>
      </c>
    </row>
    <row r="1507" spans="1:8" ht="13.5" customHeight="1">
      <c r="A1507" s="7">
        <v>46032</v>
      </c>
      <c r="B1507" s="201"/>
      <c r="C1507" s="27" t="s">
        <v>13</v>
      </c>
      <c r="D1507" s="4">
        <v>6.2</v>
      </c>
      <c r="E1507" s="5"/>
      <c r="F1507" s="5">
        <v>10.33</v>
      </c>
      <c r="G1507" s="5">
        <v>265</v>
      </c>
      <c r="H1507" s="32">
        <f t="shared" si="25"/>
        <v>42.741935483870968</v>
      </c>
    </row>
    <row r="1508" spans="1:8" ht="13.5" customHeight="1">
      <c r="A1508" s="7">
        <v>46032</v>
      </c>
      <c r="B1508" s="201"/>
      <c r="C1508" s="8" t="s">
        <v>14</v>
      </c>
      <c r="D1508" s="4">
        <v>9.6</v>
      </c>
      <c r="E1508" s="5"/>
      <c r="F1508" s="5"/>
      <c r="G1508" s="5">
        <v>710</v>
      </c>
      <c r="H1508" s="32">
        <f t="shared" si="25"/>
        <v>73.958333333333343</v>
      </c>
    </row>
    <row r="1509" spans="1:8" ht="13.5" customHeight="1">
      <c r="A1509" s="7">
        <v>46032</v>
      </c>
      <c r="B1509" s="201"/>
      <c r="C1509" s="11" t="s">
        <v>15</v>
      </c>
      <c r="D1509" s="4">
        <v>8.4</v>
      </c>
      <c r="E1509" s="5">
        <v>2.75</v>
      </c>
      <c r="F1509" s="5"/>
      <c r="G1509" s="5">
        <v>910</v>
      </c>
      <c r="H1509" s="32">
        <f t="shared" si="25"/>
        <v>108.33333333333333</v>
      </c>
    </row>
    <row r="1510" spans="1:8" ht="13.5" customHeight="1">
      <c r="A1510" s="7">
        <v>46032</v>
      </c>
      <c r="B1510" s="201"/>
      <c r="C1510" s="11" t="s">
        <v>16</v>
      </c>
      <c r="D1510" s="4">
        <v>5.7</v>
      </c>
      <c r="E1510" s="5"/>
      <c r="F1510" s="5">
        <v>6.58</v>
      </c>
      <c r="G1510" s="5">
        <v>520</v>
      </c>
      <c r="H1510" s="32">
        <f t="shared" si="25"/>
        <v>91.228070175438589</v>
      </c>
    </row>
    <row r="1511" spans="1:8" ht="13.5" customHeight="1">
      <c r="A1511" s="7">
        <v>46032</v>
      </c>
      <c r="B1511" s="201"/>
      <c r="C1511" s="11" t="s">
        <v>17</v>
      </c>
      <c r="D1511" s="4"/>
      <c r="E1511" s="5">
        <v>12</v>
      </c>
      <c r="F1511" s="5"/>
      <c r="G1511" s="5"/>
      <c r="H1511" s="32" t="e">
        <f t="shared" si="25"/>
        <v>#DIV/0!</v>
      </c>
    </row>
    <row r="1512" spans="1:8" ht="13.5" customHeight="1">
      <c r="A1512" s="7">
        <v>46032</v>
      </c>
      <c r="B1512" s="201"/>
      <c r="C1512" s="8" t="s">
        <v>18</v>
      </c>
      <c r="D1512" s="4">
        <v>10.199999999999999</v>
      </c>
      <c r="E1512" s="5"/>
      <c r="F1512" s="5"/>
      <c r="G1512" s="5">
        <v>845</v>
      </c>
      <c r="H1512" s="32">
        <f t="shared" si="25"/>
        <v>82.843137254901961</v>
      </c>
    </row>
    <row r="1513" spans="1:8" ht="13.5" customHeight="1">
      <c r="A1513" s="7">
        <v>46032</v>
      </c>
      <c r="B1513" s="201"/>
      <c r="C1513" s="27" t="s">
        <v>19</v>
      </c>
      <c r="D1513" s="4">
        <v>11</v>
      </c>
      <c r="E1513" s="5"/>
      <c r="F1513" s="5"/>
      <c r="G1513" s="5">
        <v>1175</v>
      </c>
      <c r="H1513" s="32">
        <f t="shared" si="25"/>
        <v>106.81818181818181</v>
      </c>
    </row>
    <row r="1514" spans="1:8" ht="13.5" customHeight="1">
      <c r="A1514" s="7">
        <v>46032</v>
      </c>
      <c r="B1514" s="201"/>
      <c r="C1514" s="8" t="s">
        <v>20</v>
      </c>
      <c r="D1514" s="4">
        <v>10.3</v>
      </c>
      <c r="E1514" s="5"/>
      <c r="F1514" s="5"/>
      <c r="G1514" s="5">
        <v>840</v>
      </c>
      <c r="H1514" s="32">
        <f t="shared" si="25"/>
        <v>81.553398058252426</v>
      </c>
    </row>
    <row r="1515" spans="1:8" ht="13.5" customHeight="1">
      <c r="A1515" s="7">
        <v>46032</v>
      </c>
      <c r="B1515" s="201"/>
      <c r="C1515" s="11" t="s">
        <v>85</v>
      </c>
      <c r="D1515" s="4">
        <v>10.4</v>
      </c>
      <c r="E1515" s="5"/>
      <c r="F1515" s="5"/>
      <c r="G1515" s="5">
        <v>1080</v>
      </c>
      <c r="H1515" s="32">
        <f t="shared" si="25"/>
        <v>103.84615384615384</v>
      </c>
    </row>
    <row r="1516" spans="1:8" ht="13.5" customHeight="1">
      <c r="A1516" s="7">
        <v>46032</v>
      </c>
      <c r="B1516" s="201"/>
      <c r="C1516" s="8" t="s">
        <v>22</v>
      </c>
      <c r="D1516" s="4">
        <v>8.3000000000000007</v>
      </c>
      <c r="E1516" s="5"/>
      <c r="F1516" s="5"/>
      <c r="G1516" s="5">
        <v>880</v>
      </c>
      <c r="H1516" s="32">
        <f t="shared" si="25"/>
        <v>106.02409638554217</v>
      </c>
    </row>
    <row r="1517" spans="1:8" ht="13.5" customHeight="1">
      <c r="A1517" s="7">
        <v>46032</v>
      </c>
      <c r="B1517" s="201"/>
      <c r="C1517" s="11" t="s">
        <v>23</v>
      </c>
      <c r="D1517" s="4">
        <v>10.1</v>
      </c>
      <c r="E1517" s="5"/>
      <c r="F1517" s="5"/>
      <c r="G1517" s="5">
        <v>1120</v>
      </c>
      <c r="H1517" s="32">
        <f t="shared" si="25"/>
        <v>110.89108910891089</v>
      </c>
    </row>
    <row r="1518" spans="1:8" ht="13.5" customHeight="1">
      <c r="A1518" s="7">
        <v>46032</v>
      </c>
      <c r="B1518" s="201"/>
      <c r="C1518" s="21" t="s">
        <v>24</v>
      </c>
      <c r="D1518" s="4">
        <v>10.3</v>
      </c>
      <c r="E1518" s="5"/>
      <c r="F1518" s="5"/>
      <c r="G1518" s="5">
        <v>760</v>
      </c>
      <c r="H1518" s="32">
        <f t="shared" si="25"/>
        <v>73.78640776699028</v>
      </c>
    </row>
    <row r="1519" spans="1:8" ht="13.5" customHeight="1">
      <c r="A1519" s="7">
        <v>46032</v>
      </c>
      <c r="B1519" s="201"/>
      <c r="C1519" s="8" t="s">
        <v>25</v>
      </c>
      <c r="D1519" s="4"/>
      <c r="E1519" s="5"/>
      <c r="F1519" s="5">
        <v>9.66</v>
      </c>
      <c r="G1519" s="5"/>
      <c r="H1519" s="32" t="e">
        <f t="shared" si="25"/>
        <v>#DIV/0!</v>
      </c>
    </row>
    <row r="1520" spans="1:8" ht="13.5" customHeight="1">
      <c r="A1520" s="7">
        <v>46032</v>
      </c>
      <c r="B1520" s="201"/>
      <c r="C1520" s="11" t="s">
        <v>26</v>
      </c>
      <c r="D1520" s="4">
        <v>10.3</v>
      </c>
      <c r="E1520" s="5"/>
      <c r="F1520" s="5"/>
      <c r="G1520" s="5">
        <v>1095</v>
      </c>
      <c r="H1520" s="32">
        <f t="shared" si="25"/>
        <v>106.31067961165047</v>
      </c>
    </row>
    <row r="1521" spans="1:8" ht="13.5" customHeight="1">
      <c r="A1521" s="7">
        <v>46032</v>
      </c>
      <c r="B1521" s="201"/>
      <c r="C1521" s="14" t="s">
        <v>27</v>
      </c>
      <c r="D1521" s="4">
        <v>10.4</v>
      </c>
      <c r="E1521" s="5"/>
      <c r="F1521" s="5"/>
      <c r="G1521" s="5">
        <v>1155</v>
      </c>
      <c r="H1521" s="32">
        <f t="shared" ref="H1521:H1584" si="26">G1521/D1521</f>
        <v>111.05769230769231</v>
      </c>
    </row>
    <row r="1522" spans="1:8" ht="13.5" customHeight="1">
      <c r="A1522" s="7">
        <v>46032</v>
      </c>
      <c r="B1522" s="201"/>
      <c r="C1522" s="11" t="s">
        <v>28</v>
      </c>
      <c r="D1522" s="4">
        <v>10.4</v>
      </c>
      <c r="E1522" s="10"/>
      <c r="F1522" s="10"/>
      <c r="G1522" s="5">
        <v>1060</v>
      </c>
      <c r="H1522" s="32">
        <f t="shared" si="26"/>
        <v>101.92307692307692</v>
      </c>
    </row>
    <row r="1523" spans="1:8" ht="13.5" customHeight="1">
      <c r="A1523" s="7">
        <v>46032</v>
      </c>
      <c r="B1523" s="201"/>
      <c r="C1523" s="8" t="s">
        <v>29</v>
      </c>
      <c r="D1523" s="4">
        <v>9.8000000000000007</v>
      </c>
      <c r="E1523" s="5"/>
      <c r="F1523" s="5"/>
      <c r="G1523" s="5">
        <v>845</v>
      </c>
      <c r="H1523" s="32">
        <f t="shared" si="26"/>
        <v>86.224489795918359</v>
      </c>
    </row>
    <row r="1524" spans="1:8" ht="13.5" customHeight="1">
      <c r="A1524" s="7">
        <v>46032</v>
      </c>
      <c r="B1524" s="201"/>
      <c r="C1524" s="14" t="s">
        <v>30</v>
      </c>
      <c r="D1524" s="4">
        <v>10.199999999999999</v>
      </c>
      <c r="E1524" s="5"/>
      <c r="F1524" s="5">
        <v>4.66</v>
      </c>
      <c r="G1524" s="5">
        <v>625</v>
      </c>
      <c r="H1524" s="32">
        <f t="shared" si="26"/>
        <v>61.274509803921575</v>
      </c>
    </row>
    <row r="1525" spans="1:8" ht="13.5" customHeight="1">
      <c r="A1525" s="7">
        <v>46032</v>
      </c>
      <c r="B1525" s="201"/>
      <c r="C1525" s="15" t="s">
        <v>31</v>
      </c>
      <c r="D1525" s="4">
        <v>10.1</v>
      </c>
      <c r="E1525" s="5"/>
      <c r="F1525" s="5"/>
      <c r="G1525" s="5">
        <v>805</v>
      </c>
      <c r="H1525" s="32">
        <f t="shared" si="26"/>
        <v>79.702970297029708</v>
      </c>
    </row>
    <row r="1526" spans="1:8" ht="13.5" customHeight="1">
      <c r="A1526" s="7">
        <v>46032</v>
      </c>
      <c r="B1526" s="201"/>
      <c r="C1526" s="15" t="s">
        <v>32</v>
      </c>
      <c r="D1526" s="4">
        <v>10.1</v>
      </c>
      <c r="E1526" s="5"/>
      <c r="F1526" s="5"/>
      <c r="G1526" s="5">
        <v>965</v>
      </c>
      <c r="H1526" s="32">
        <f t="shared" si="26"/>
        <v>95.544554455445549</v>
      </c>
    </row>
    <row r="1527" spans="1:8" ht="13.5" customHeight="1">
      <c r="A1527" s="7">
        <v>46032</v>
      </c>
      <c r="B1527" s="201"/>
      <c r="C1527" s="14" t="s">
        <v>33</v>
      </c>
      <c r="D1527" s="4">
        <v>10.199999999999999</v>
      </c>
      <c r="E1527" s="5"/>
      <c r="F1527" s="5"/>
      <c r="G1527" s="5">
        <v>1165</v>
      </c>
      <c r="H1527" s="32">
        <f t="shared" si="26"/>
        <v>114.21568627450981</v>
      </c>
    </row>
    <row r="1528" spans="1:8" ht="13.5" customHeight="1">
      <c r="A1528" s="7">
        <v>46032</v>
      </c>
      <c r="B1528" s="201"/>
      <c r="C1528" s="14" t="s">
        <v>86</v>
      </c>
      <c r="D1528" s="4"/>
      <c r="E1528" s="5"/>
      <c r="F1528" s="5">
        <v>10</v>
      </c>
      <c r="G1528" s="5"/>
      <c r="H1528" s="32" t="e">
        <f t="shared" si="26"/>
        <v>#DIV/0!</v>
      </c>
    </row>
    <row r="1529" spans="1:8" ht="13.5" customHeight="1">
      <c r="A1529" s="7">
        <v>46032</v>
      </c>
      <c r="B1529" s="201"/>
      <c r="C1529" s="15" t="s">
        <v>34</v>
      </c>
      <c r="D1529" s="4">
        <v>10.3</v>
      </c>
      <c r="E1529" s="5"/>
      <c r="F1529" s="5"/>
      <c r="G1529" s="5">
        <v>920</v>
      </c>
      <c r="H1529" s="32">
        <f t="shared" si="26"/>
        <v>89.320388349514559</v>
      </c>
    </row>
    <row r="1530" spans="1:8" ht="13.5" customHeight="1">
      <c r="A1530" s="7">
        <v>46032</v>
      </c>
      <c r="B1530" s="201"/>
      <c r="C1530" s="8" t="s">
        <v>35</v>
      </c>
      <c r="D1530" s="4">
        <v>9</v>
      </c>
      <c r="E1530" s="5"/>
      <c r="F1530" s="5">
        <v>10.5</v>
      </c>
      <c r="G1530" s="5">
        <v>580</v>
      </c>
      <c r="H1530" s="32">
        <f t="shared" si="26"/>
        <v>64.444444444444443</v>
      </c>
    </row>
    <row r="1531" spans="1:8" ht="13.5" customHeight="1">
      <c r="A1531" s="7">
        <v>46032</v>
      </c>
      <c r="B1531" s="201"/>
      <c r="C1531" s="11" t="s">
        <v>36</v>
      </c>
      <c r="D1531" s="4">
        <v>10.5</v>
      </c>
      <c r="E1531" s="10"/>
      <c r="F1531" s="10"/>
      <c r="G1531" s="5">
        <v>965</v>
      </c>
      <c r="H1531" s="32">
        <f t="shared" si="26"/>
        <v>91.904761904761898</v>
      </c>
    </row>
    <row r="1532" spans="1:8" ht="13.5" customHeight="1">
      <c r="A1532" s="7">
        <v>46032</v>
      </c>
      <c r="B1532" s="201"/>
      <c r="C1532" s="15" t="s">
        <v>37</v>
      </c>
      <c r="D1532" s="4">
        <v>10.6</v>
      </c>
      <c r="E1532" s="10"/>
      <c r="F1532" s="10"/>
      <c r="G1532" s="5">
        <v>925</v>
      </c>
      <c r="H1532" s="32">
        <f t="shared" si="26"/>
        <v>87.264150943396231</v>
      </c>
    </row>
    <row r="1533" spans="1:8" ht="13.5" customHeight="1">
      <c r="A1533" s="7">
        <v>46032</v>
      </c>
      <c r="B1533" s="201"/>
      <c r="C1533" s="8" t="s">
        <v>38</v>
      </c>
      <c r="D1533" s="4">
        <v>10.5</v>
      </c>
      <c r="E1533" s="5"/>
      <c r="F1533" s="5"/>
      <c r="G1533" s="5">
        <v>770</v>
      </c>
      <c r="H1533" s="32">
        <f t="shared" si="26"/>
        <v>73.333333333333329</v>
      </c>
    </row>
    <row r="1534" spans="1:8" ht="13.5" customHeight="1">
      <c r="A1534" s="7">
        <v>46032</v>
      </c>
      <c r="B1534" s="201"/>
      <c r="C1534" s="14" t="s">
        <v>39</v>
      </c>
      <c r="D1534" s="4">
        <v>10.6</v>
      </c>
      <c r="E1534" s="10"/>
      <c r="F1534" s="10"/>
      <c r="G1534" s="5">
        <v>905</v>
      </c>
      <c r="H1534" s="32">
        <f t="shared" si="26"/>
        <v>85.377358490566039</v>
      </c>
    </row>
    <row r="1535" spans="1:8" ht="13.5" customHeight="1">
      <c r="A1535" s="7">
        <v>46032</v>
      </c>
      <c r="B1535" s="201"/>
      <c r="C1535" s="15" t="s">
        <v>40</v>
      </c>
      <c r="D1535" s="4">
        <v>10.5</v>
      </c>
      <c r="E1535" s="5"/>
      <c r="F1535" s="5"/>
      <c r="G1535" s="5">
        <v>960</v>
      </c>
      <c r="H1535" s="32">
        <f t="shared" si="26"/>
        <v>91.428571428571431</v>
      </c>
    </row>
    <row r="1536" spans="1:8" ht="13.5" customHeight="1">
      <c r="A1536" s="7">
        <v>46032</v>
      </c>
      <c r="B1536" s="201"/>
      <c r="C1536" s="8" t="s">
        <v>87</v>
      </c>
      <c r="D1536" s="4">
        <v>10.5</v>
      </c>
      <c r="E1536" s="10"/>
      <c r="F1536" s="10"/>
      <c r="G1536" s="5">
        <v>840</v>
      </c>
      <c r="H1536" s="32">
        <f t="shared" si="26"/>
        <v>80</v>
      </c>
    </row>
    <row r="1537" spans="1:8" ht="13.5" customHeight="1">
      <c r="A1537" s="7">
        <v>46032</v>
      </c>
      <c r="B1537" s="201"/>
      <c r="C1537" s="17" t="s">
        <v>41</v>
      </c>
      <c r="D1537" s="4">
        <v>9.6</v>
      </c>
      <c r="E1537" s="5"/>
      <c r="F1537" s="5"/>
      <c r="G1537" s="5">
        <v>575</v>
      </c>
      <c r="H1537" s="32">
        <f t="shared" si="26"/>
        <v>59.895833333333336</v>
      </c>
    </row>
    <row r="1538" spans="1:8" ht="13.5" customHeight="1">
      <c r="A1538" s="7">
        <v>46032</v>
      </c>
      <c r="B1538" s="201"/>
      <c r="C1538" s="16" t="s">
        <v>42</v>
      </c>
      <c r="D1538" s="4">
        <v>10</v>
      </c>
      <c r="E1538" s="5">
        <v>7.25</v>
      </c>
      <c r="F1538" s="5"/>
      <c r="G1538" s="5">
        <v>820</v>
      </c>
      <c r="H1538" s="32">
        <f t="shared" si="26"/>
        <v>82</v>
      </c>
    </row>
    <row r="1539" spans="1:8" ht="13.5" customHeight="1">
      <c r="A1539" s="7">
        <v>46032</v>
      </c>
      <c r="B1539" s="201"/>
      <c r="C1539" s="14" t="s">
        <v>88</v>
      </c>
      <c r="D1539" s="4">
        <v>10.4</v>
      </c>
      <c r="E1539" s="5"/>
      <c r="F1539" s="5"/>
      <c r="G1539" s="5">
        <v>1060</v>
      </c>
      <c r="H1539" s="32">
        <f t="shared" si="26"/>
        <v>101.92307692307692</v>
      </c>
    </row>
    <row r="1540" spans="1:8" ht="13.5" customHeight="1">
      <c r="A1540" s="7">
        <v>46032</v>
      </c>
      <c r="B1540" s="201"/>
      <c r="C1540" s="22" t="s">
        <v>43</v>
      </c>
      <c r="D1540" s="4">
        <v>10.1</v>
      </c>
      <c r="E1540" s="5"/>
      <c r="F1540" s="5"/>
      <c r="G1540" s="5">
        <v>1055</v>
      </c>
      <c r="H1540" s="32">
        <f t="shared" si="26"/>
        <v>104.45544554455446</v>
      </c>
    </row>
    <row r="1541" spans="1:8" ht="13.5" customHeight="1">
      <c r="A1541" s="7">
        <v>46032</v>
      </c>
      <c r="B1541" s="201"/>
      <c r="C1541" s="16" t="s">
        <v>44</v>
      </c>
      <c r="D1541" s="4"/>
      <c r="E1541" s="5"/>
      <c r="F1541" s="5">
        <v>12</v>
      </c>
      <c r="G1541" s="5"/>
      <c r="H1541" s="32" t="e">
        <f t="shared" si="26"/>
        <v>#DIV/0!</v>
      </c>
    </row>
    <row r="1542" spans="1:8" ht="13.5" customHeight="1">
      <c r="A1542" s="7">
        <v>46032</v>
      </c>
      <c r="B1542" s="201"/>
      <c r="C1542" s="14" t="s">
        <v>89</v>
      </c>
      <c r="D1542" s="4">
        <v>9.9</v>
      </c>
      <c r="E1542" s="10"/>
      <c r="F1542" s="5"/>
      <c r="G1542" s="5">
        <v>1005</v>
      </c>
      <c r="H1542" s="32">
        <f t="shared" si="26"/>
        <v>101.51515151515152</v>
      </c>
    </row>
    <row r="1543" spans="1:8" ht="13.5" customHeight="1">
      <c r="A1543" s="7">
        <v>46032</v>
      </c>
      <c r="B1543" s="201"/>
      <c r="C1543" s="23" t="s">
        <v>45</v>
      </c>
      <c r="D1543" s="4">
        <v>9</v>
      </c>
      <c r="E1543" s="10"/>
      <c r="F1543" s="5"/>
      <c r="G1543" s="5">
        <v>810</v>
      </c>
      <c r="H1543" s="32">
        <f t="shared" si="26"/>
        <v>90</v>
      </c>
    </row>
    <row r="1544" spans="1:8" ht="13.5" customHeight="1">
      <c r="A1544" s="7">
        <v>46032</v>
      </c>
      <c r="B1544" s="201"/>
      <c r="C1544" s="16" t="s">
        <v>46</v>
      </c>
      <c r="D1544" s="4">
        <v>10</v>
      </c>
      <c r="E1544" s="10">
        <v>0.33</v>
      </c>
      <c r="F1544" s="5"/>
      <c r="G1544" s="5">
        <v>945</v>
      </c>
      <c r="H1544" s="32">
        <f t="shared" si="26"/>
        <v>94.5</v>
      </c>
    </row>
    <row r="1545" spans="1:8" ht="13.5" customHeight="1">
      <c r="A1545" s="7">
        <v>46032</v>
      </c>
      <c r="B1545" s="201"/>
      <c r="C1545" s="16" t="s">
        <v>47</v>
      </c>
      <c r="D1545" s="4">
        <v>10.199999999999999</v>
      </c>
      <c r="E1545" s="10"/>
      <c r="F1545" s="5"/>
      <c r="G1545" s="5">
        <v>775</v>
      </c>
      <c r="H1545" s="32">
        <f t="shared" si="26"/>
        <v>75.980392156862749</v>
      </c>
    </row>
    <row r="1546" spans="1:8" ht="13.5" customHeight="1">
      <c r="A1546" s="7">
        <v>46032</v>
      </c>
      <c r="B1546" s="201"/>
      <c r="C1546" s="22" t="s">
        <v>48</v>
      </c>
      <c r="D1546" s="4">
        <v>10.4</v>
      </c>
      <c r="E1546" s="10"/>
      <c r="F1546" s="5"/>
      <c r="G1546" s="5">
        <v>895</v>
      </c>
      <c r="H1546" s="32">
        <f t="shared" si="26"/>
        <v>86.057692307692307</v>
      </c>
    </row>
    <row r="1547" spans="1:8" ht="13.5" customHeight="1">
      <c r="A1547" s="7">
        <v>46032</v>
      </c>
      <c r="B1547" s="201"/>
      <c r="C1547" s="22" t="s">
        <v>49</v>
      </c>
      <c r="D1547" s="4">
        <v>5.6</v>
      </c>
      <c r="E1547" s="10"/>
      <c r="F1547" s="5">
        <v>10.5</v>
      </c>
      <c r="G1547" s="5">
        <v>285</v>
      </c>
      <c r="H1547" s="32">
        <f t="shared" si="26"/>
        <v>50.892857142857146</v>
      </c>
    </row>
    <row r="1548" spans="1:8" ht="13.5" customHeight="1">
      <c r="A1548" s="7">
        <v>46032</v>
      </c>
      <c r="B1548" s="201"/>
      <c r="C1548" s="37" t="s">
        <v>50</v>
      </c>
      <c r="D1548" s="4">
        <v>9.3000000000000007</v>
      </c>
      <c r="E1548" s="10">
        <v>0.57999999999999996</v>
      </c>
      <c r="F1548" s="5"/>
      <c r="G1548" s="5">
        <v>685</v>
      </c>
      <c r="H1548" s="32">
        <f t="shared" si="26"/>
        <v>73.655913978494624</v>
      </c>
    </row>
    <row r="1549" spans="1:8" ht="13.5" customHeight="1">
      <c r="A1549" s="7">
        <v>46032</v>
      </c>
      <c r="B1549" s="201"/>
      <c r="C1549" s="16" t="s">
        <v>51</v>
      </c>
      <c r="D1549" s="4">
        <v>10.4</v>
      </c>
      <c r="E1549" s="10"/>
      <c r="F1549" s="5"/>
      <c r="G1549" s="5">
        <v>735</v>
      </c>
      <c r="H1549" s="32">
        <f t="shared" si="26"/>
        <v>70.67307692307692</v>
      </c>
    </row>
    <row r="1550" spans="1:8" ht="13.5" customHeight="1">
      <c r="A1550" s="7">
        <v>46032</v>
      </c>
      <c r="B1550" s="201"/>
      <c r="C1550" s="11" t="s">
        <v>90</v>
      </c>
      <c r="D1550" s="4">
        <v>10.4</v>
      </c>
      <c r="E1550" s="10"/>
      <c r="F1550" s="5"/>
      <c r="G1550" s="5">
        <v>1175</v>
      </c>
      <c r="H1550" s="32">
        <f t="shared" si="26"/>
        <v>112.98076923076923</v>
      </c>
    </row>
    <row r="1551" spans="1:8" ht="13.5" customHeight="1">
      <c r="A1551" s="7">
        <v>46032</v>
      </c>
      <c r="B1551" s="201"/>
      <c r="C1551" s="22" t="s">
        <v>52</v>
      </c>
      <c r="D1551" s="4">
        <v>10.4</v>
      </c>
      <c r="E1551" s="10"/>
      <c r="F1551" s="5"/>
      <c r="G1551" s="5">
        <v>1010</v>
      </c>
      <c r="H1551" s="32">
        <f t="shared" si="26"/>
        <v>97.115384615384613</v>
      </c>
    </row>
    <row r="1552" spans="1:8" ht="13.5" customHeight="1">
      <c r="A1552" s="7">
        <v>46032</v>
      </c>
      <c r="B1552" s="201"/>
      <c r="C1552" s="22" t="s">
        <v>53</v>
      </c>
      <c r="D1552" s="4">
        <v>9.9</v>
      </c>
      <c r="E1552" s="10">
        <v>0.75</v>
      </c>
      <c r="F1552" s="5"/>
      <c r="G1552" s="5">
        <v>1035</v>
      </c>
      <c r="H1552" s="32">
        <f t="shared" si="26"/>
        <v>104.54545454545455</v>
      </c>
    </row>
    <row r="1553" spans="1:8" ht="13.5" customHeight="1">
      <c r="A1553" s="7">
        <v>46032</v>
      </c>
      <c r="B1553" s="201"/>
      <c r="C1553" s="17" t="s">
        <v>54</v>
      </c>
      <c r="D1553" s="4">
        <v>10.6</v>
      </c>
      <c r="E1553" s="10"/>
      <c r="F1553" s="5"/>
      <c r="G1553" s="5">
        <v>1125</v>
      </c>
      <c r="H1553" s="32">
        <f t="shared" si="26"/>
        <v>106.13207547169812</v>
      </c>
    </row>
    <row r="1554" spans="1:8" ht="13.5" customHeight="1">
      <c r="A1554" s="7">
        <v>46032</v>
      </c>
      <c r="B1554" s="201"/>
      <c r="C1554" s="22" t="s">
        <v>55</v>
      </c>
      <c r="D1554" s="4">
        <v>10.5</v>
      </c>
      <c r="E1554" s="10"/>
      <c r="F1554" s="5"/>
      <c r="G1554" s="5">
        <v>1005</v>
      </c>
      <c r="H1554" s="32">
        <f t="shared" si="26"/>
        <v>95.714285714285708</v>
      </c>
    </row>
    <row r="1555" spans="1:8" ht="13.5" customHeight="1">
      <c r="A1555" s="7">
        <v>46032</v>
      </c>
      <c r="B1555" s="201"/>
      <c r="C1555" s="22" t="s">
        <v>56</v>
      </c>
      <c r="D1555" s="4">
        <v>10.5</v>
      </c>
      <c r="E1555" s="10"/>
      <c r="F1555" s="5"/>
      <c r="G1555" s="5">
        <v>1235</v>
      </c>
      <c r="H1555" s="32">
        <f t="shared" si="26"/>
        <v>117.61904761904762</v>
      </c>
    </row>
    <row r="1556" spans="1:8" ht="13.5" customHeight="1">
      <c r="A1556" s="7">
        <v>46032</v>
      </c>
      <c r="B1556" s="201"/>
      <c r="C1556" s="23" t="s">
        <v>57</v>
      </c>
      <c r="D1556" s="4"/>
      <c r="E1556" s="10">
        <v>12</v>
      </c>
      <c r="F1556" s="5"/>
      <c r="G1556" s="5"/>
      <c r="H1556" s="32" t="e">
        <f t="shared" si="26"/>
        <v>#DIV/0!</v>
      </c>
    </row>
    <row r="1557" spans="1:8" ht="13.5" customHeight="1">
      <c r="A1557" s="7">
        <v>46032</v>
      </c>
      <c r="B1557" s="201"/>
      <c r="C1557" s="14" t="s">
        <v>91</v>
      </c>
      <c r="D1557" s="4">
        <v>10.6</v>
      </c>
      <c r="E1557" s="10"/>
      <c r="F1557" s="5"/>
      <c r="G1557" s="5">
        <v>1100</v>
      </c>
      <c r="H1557" s="32">
        <f t="shared" si="26"/>
        <v>103.77358490566039</v>
      </c>
    </row>
    <row r="1558" spans="1:8" ht="13.5" customHeight="1">
      <c r="A1558" s="7">
        <v>46032</v>
      </c>
      <c r="B1558" s="201"/>
      <c r="C1558" s="8" t="s">
        <v>92</v>
      </c>
      <c r="D1558" s="4">
        <v>9.1</v>
      </c>
      <c r="E1558" s="4"/>
      <c r="F1558" s="4"/>
      <c r="G1558" s="4">
        <v>1055</v>
      </c>
      <c r="H1558" s="32">
        <f t="shared" si="26"/>
        <v>115.93406593406594</v>
      </c>
    </row>
    <row r="1559" spans="1:8" ht="13.5" customHeight="1">
      <c r="A1559" s="7">
        <v>46032</v>
      </c>
      <c r="B1559" s="201"/>
      <c r="C1559" s="8" t="s">
        <v>58</v>
      </c>
      <c r="D1559" s="4">
        <v>9.9</v>
      </c>
      <c r="E1559" s="4"/>
      <c r="F1559" s="4"/>
      <c r="G1559" s="4">
        <v>705</v>
      </c>
      <c r="H1559" s="32">
        <f t="shared" si="26"/>
        <v>71.212121212121204</v>
      </c>
    </row>
    <row r="1560" spans="1:8" ht="13.5" customHeight="1">
      <c r="A1560" s="7">
        <v>46032</v>
      </c>
      <c r="B1560" s="201"/>
      <c r="C1560" s="8" t="s">
        <v>59</v>
      </c>
      <c r="D1560" s="4">
        <v>9.4</v>
      </c>
      <c r="E1560" s="4"/>
      <c r="F1560" s="4"/>
      <c r="G1560" s="4">
        <v>1045</v>
      </c>
      <c r="H1560" s="32">
        <f t="shared" si="26"/>
        <v>111.17021276595744</v>
      </c>
    </row>
    <row r="1561" spans="1:8" ht="13.5" customHeight="1">
      <c r="A1561" s="7">
        <v>46032</v>
      </c>
      <c r="B1561" s="201"/>
      <c r="C1561" s="8" t="s">
        <v>60</v>
      </c>
      <c r="D1561" s="4">
        <v>4.4000000000000004</v>
      </c>
      <c r="E1561" s="4"/>
      <c r="F1561" s="4">
        <v>11</v>
      </c>
      <c r="G1561" s="4">
        <v>410</v>
      </c>
      <c r="H1561" s="32">
        <f t="shared" si="26"/>
        <v>93.181818181818173</v>
      </c>
    </row>
    <row r="1562" spans="1:8" ht="13.5" customHeight="1">
      <c r="A1562" s="7">
        <v>46032</v>
      </c>
      <c r="B1562" s="201"/>
      <c r="C1562" s="8" t="s">
        <v>61</v>
      </c>
      <c r="D1562" s="4">
        <v>9.6</v>
      </c>
      <c r="E1562" s="4"/>
      <c r="F1562" s="4"/>
      <c r="G1562" s="4">
        <v>555</v>
      </c>
      <c r="H1562" s="32">
        <f t="shared" si="26"/>
        <v>57.8125</v>
      </c>
    </row>
    <row r="1563" spans="1:8" ht="13.5" customHeight="1">
      <c r="A1563" s="7">
        <v>46032</v>
      </c>
      <c r="B1563" s="201"/>
      <c r="C1563" s="8" t="s">
        <v>62</v>
      </c>
      <c r="D1563" s="4">
        <v>9.5</v>
      </c>
      <c r="E1563" s="4"/>
      <c r="F1563" s="4"/>
      <c r="G1563" s="4">
        <v>1015</v>
      </c>
      <c r="H1563" s="32">
        <f t="shared" si="26"/>
        <v>106.84210526315789</v>
      </c>
    </row>
    <row r="1564" spans="1:8" ht="13.5" customHeight="1">
      <c r="A1564" s="7">
        <v>46032</v>
      </c>
      <c r="B1564" s="201"/>
      <c r="C1564" s="36" t="s">
        <v>63</v>
      </c>
      <c r="D1564" s="4">
        <v>8.8000000000000007</v>
      </c>
      <c r="E1564" s="4"/>
      <c r="F1564" s="4"/>
      <c r="G1564" s="4">
        <v>1315</v>
      </c>
      <c r="H1564" s="32">
        <f t="shared" si="26"/>
        <v>149.43181818181816</v>
      </c>
    </row>
    <row r="1565" spans="1:8" ht="13.5" customHeight="1">
      <c r="A1565" s="7">
        <v>46032</v>
      </c>
      <c r="B1565" s="201"/>
      <c r="C1565" s="8" t="s">
        <v>64</v>
      </c>
      <c r="D1565" s="4">
        <v>9.4</v>
      </c>
      <c r="E1565" s="4"/>
      <c r="F1565" s="4"/>
      <c r="G1565" s="4">
        <v>1370</v>
      </c>
      <c r="H1565" s="32">
        <f t="shared" si="26"/>
        <v>145.74468085106383</v>
      </c>
    </row>
    <row r="1566" spans="1:8" ht="13.5" customHeight="1">
      <c r="A1566" s="7">
        <v>46032</v>
      </c>
      <c r="B1566" s="201"/>
      <c r="C1566" s="8" t="s">
        <v>65</v>
      </c>
      <c r="D1566" s="4">
        <v>8.5</v>
      </c>
      <c r="E1566" s="4"/>
      <c r="F1566" s="4"/>
      <c r="G1566" s="4">
        <v>1120</v>
      </c>
      <c r="H1566" s="32">
        <f t="shared" si="26"/>
        <v>131.76470588235293</v>
      </c>
    </row>
    <row r="1567" spans="1:8" ht="13.5" customHeight="1">
      <c r="A1567" s="7">
        <v>46032</v>
      </c>
      <c r="B1567" s="201"/>
      <c r="C1567" s="8" t="s">
        <v>66</v>
      </c>
      <c r="D1567" s="4">
        <v>9.3000000000000007</v>
      </c>
      <c r="E1567" s="4"/>
      <c r="F1567" s="4"/>
      <c r="G1567" s="4">
        <v>1170</v>
      </c>
      <c r="H1567" s="32">
        <f t="shared" si="26"/>
        <v>125.80645161290322</v>
      </c>
    </row>
    <row r="1568" spans="1:8" ht="13.5" customHeight="1">
      <c r="A1568" s="7">
        <v>46032</v>
      </c>
      <c r="B1568" s="201"/>
      <c r="C1568" s="8" t="s">
        <v>67</v>
      </c>
      <c r="D1568" s="4">
        <v>9</v>
      </c>
      <c r="E1568" s="4">
        <v>1.83</v>
      </c>
      <c r="F1568" s="4"/>
      <c r="G1568" s="4">
        <v>925</v>
      </c>
      <c r="H1568" s="32">
        <f t="shared" si="26"/>
        <v>102.77777777777777</v>
      </c>
    </row>
    <row r="1569" spans="1:8" ht="13.5" customHeight="1">
      <c r="A1569" s="7">
        <v>46032</v>
      </c>
      <c r="B1569" s="201"/>
      <c r="C1569" s="36" t="s">
        <v>68</v>
      </c>
      <c r="D1569" s="4">
        <v>2</v>
      </c>
      <c r="E1569" s="4"/>
      <c r="F1569" s="4">
        <v>8</v>
      </c>
      <c r="G1569" s="4">
        <v>270</v>
      </c>
      <c r="H1569" s="32">
        <f t="shared" si="26"/>
        <v>135</v>
      </c>
    </row>
    <row r="1570" spans="1:8" ht="13.5" customHeight="1">
      <c r="A1570" s="7">
        <v>46032</v>
      </c>
      <c r="B1570" s="201"/>
      <c r="C1570" s="8" t="s">
        <v>69</v>
      </c>
      <c r="D1570" s="4">
        <v>10</v>
      </c>
      <c r="E1570" s="4"/>
      <c r="F1570" s="4"/>
      <c r="G1570" s="4">
        <v>1095</v>
      </c>
      <c r="H1570" s="32">
        <f t="shared" si="26"/>
        <v>109.5</v>
      </c>
    </row>
    <row r="1571" spans="1:8" ht="13.5" customHeight="1">
      <c r="A1571" s="7">
        <v>46032</v>
      </c>
      <c r="B1571" s="201"/>
      <c r="C1571" s="8" t="s">
        <v>70</v>
      </c>
      <c r="D1571" s="4">
        <v>9.8000000000000007</v>
      </c>
      <c r="E1571" s="4"/>
      <c r="F1571" s="4"/>
      <c r="G1571" s="4">
        <v>1305</v>
      </c>
      <c r="H1571" s="32">
        <f t="shared" si="26"/>
        <v>133.16326530612244</v>
      </c>
    </row>
    <row r="1572" spans="1:8" ht="13.5" customHeight="1">
      <c r="A1572" s="7">
        <v>46032</v>
      </c>
      <c r="B1572" s="201"/>
      <c r="C1572" s="36" t="s">
        <v>71</v>
      </c>
      <c r="D1572" s="4">
        <v>8.9</v>
      </c>
      <c r="E1572" s="4"/>
      <c r="F1572" s="4"/>
      <c r="G1572" s="4">
        <v>1290</v>
      </c>
      <c r="H1572" s="32">
        <f t="shared" si="26"/>
        <v>144.9438202247191</v>
      </c>
    </row>
    <row r="1573" spans="1:8" ht="13.5" customHeight="1">
      <c r="A1573" s="7">
        <v>46032</v>
      </c>
      <c r="B1573" s="201"/>
      <c r="C1573" s="8" t="s">
        <v>72</v>
      </c>
      <c r="D1573" s="4">
        <v>9.9</v>
      </c>
      <c r="E1573" s="4"/>
      <c r="F1573" s="4"/>
      <c r="G1573" s="4">
        <v>1195</v>
      </c>
      <c r="H1573" s="32">
        <f t="shared" si="26"/>
        <v>120.7070707070707</v>
      </c>
    </row>
    <row r="1574" spans="1:8" ht="13.5" customHeight="1">
      <c r="A1574" s="7">
        <v>46032</v>
      </c>
      <c r="B1574" s="201"/>
      <c r="C1574" s="8" t="s">
        <v>73</v>
      </c>
      <c r="D1574" s="4">
        <v>9.8000000000000007</v>
      </c>
      <c r="E1574" s="34"/>
      <c r="F1574" s="4"/>
      <c r="G1574" s="4">
        <v>1465</v>
      </c>
      <c r="H1574" s="32">
        <f t="shared" si="26"/>
        <v>149.48979591836735</v>
      </c>
    </row>
    <row r="1575" spans="1:8" ht="13.5" customHeight="1">
      <c r="A1575" s="7">
        <v>46032</v>
      </c>
      <c r="B1575" s="201"/>
      <c r="C1575" s="8" t="s">
        <v>74</v>
      </c>
      <c r="D1575" s="4">
        <v>8.9</v>
      </c>
      <c r="E1575" s="34"/>
      <c r="F1575" s="4"/>
      <c r="G1575" s="25">
        <v>1140</v>
      </c>
      <c r="H1575" s="32">
        <f t="shared" si="26"/>
        <v>128.08988764044943</v>
      </c>
    </row>
    <row r="1576" spans="1:8" ht="13.5" customHeight="1">
      <c r="A1576" s="7">
        <v>46032</v>
      </c>
      <c r="B1576" s="201"/>
      <c r="C1576" s="36" t="s">
        <v>75</v>
      </c>
      <c r="D1576" s="4">
        <v>8.9</v>
      </c>
      <c r="E1576" s="4"/>
      <c r="F1576" s="4"/>
      <c r="G1576" s="4">
        <v>1350</v>
      </c>
      <c r="H1576" s="32">
        <f t="shared" si="26"/>
        <v>151.68539325842696</v>
      </c>
    </row>
    <row r="1577" spans="1:8" ht="13.5" customHeight="1">
      <c r="A1577" s="7">
        <v>46032</v>
      </c>
      <c r="B1577" s="201"/>
      <c r="C1577" s="8" t="s">
        <v>76</v>
      </c>
      <c r="D1577" s="4">
        <v>8.5</v>
      </c>
      <c r="E1577" s="34"/>
      <c r="F1577" s="4"/>
      <c r="G1577" s="4">
        <v>1065</v>
      </c>
      <c r="H1577" s="32">
        <f t="shared" si="26"/>
        <v>125.29411764705883</v>
      </c>
    </row>
    <row r="1578" spans="1:8" ht="13.5" customHeight="1">
      <c r="A1578" s="7">
        <v>46032</v>
      </c>
      <c r="B1578" s="202"/>
      <c r="C1578" s="20" t="s">
        <v>93</v>
      </c>
      <c r="D1578" s="9">
        <v>700.4</v>
      </c>
      <c r="E1578" s="3">
        <v>38.65</v>
      </c>
      <c r="F1578" s="3">
        <v>100.22</v>
      </c>
      <c r="G1578" s="9">
        <v>66770</v>
      </c>
      <c r="H1578" s="33">
        <f t="shared" si="26"/>
        <v>95.331239291833242</v>
      </c>
    </row>
    <row r="1579" spans="1:8" ht="13.5" customHeight="1">
      <c r="A1579" s="7">
        <v>46032</v>
      </c>
      <c r="B1579" s="200" t="s">
        <v>114</v>
      </c>
      <c r="C1579" s="11" t="s">
        <v>80</v>
      </c>
      <c r="D1579" s="4">
        <v>10.8</v>
      </c>
      <c r="E1579" s="10"/>
      <c r="F1579" s="5"/>
      <c r="G1579" s="5">
        <v>1010</v>
      </c>
      <c r="H1579" s="32">
        <f t="shared" si="26"/>
        <v>93.518518518518519</v>
      </c>
    </row>
    <row r="1580" spans="1:8" ht="13.5" customHeight="1">
      <c r="A1580" s="7">
        <v>46032</v>
      </c>
      <c r="B1580" s="201"/>
      <c r="C1580" s="8" t="s">
        <v>81</v>
      </c>
      <c r="D1580" s="4">
        <v>10.8</v>
      </c>
      <c r="E1580" s="10"/>
      <c r="F1580" s="5"/>
      <c r="G1580" s="5">
        <v>920</v>
      </c>
      <c r="H1580" s="32">
        <f t="shared" si="26"/>
        <v>85.185185185185176</v>
      </c>
    </row>
    <row r="1581" spans="1:8" ht="13.5" customHeight="1">
      <c r="A1581" s="7">
        <v>46032</v>
      </c>
      <c r="B1581" s="201"/>
      <c r="C1581" s="8" t="s">
        <v>7</v>
      </c>
      <c r="D1581" s="4"/>
      <c r="E1581" s="10"/>
      <c r="F1581" s="5">
        <v>12</v>
      </c>
      <c r="G1581" s="5"/>
      <c r="H1581" s="32" t="e">
        <f t="shared" si="26"/>
        <v>#DIV/0!</v>
      </c>
    </row>
    <row r="1582" spans="1:8" ht="13.5" customHeight="1">
      <c r="A1582" s="7">
        <v>46032</v>
      </c>
      <c r="B1582" s="201"/>
      <c r="C1582" s="13" t="s">
        <v>8</v>
      </c>
      <c r="D1582" s="4">
        <v>10</v>
      </c>
      <c r="E1582" s="10"/>
      <c r="F1582" s="5"/>
      <c r="G1582" s="5">
        <v>815</v>
      </c>
      <c r="H1582" s="32">
        <f t="shared" si="26"/>
        <v>81.5</v>
      </c>
    </row>
    <row r="1583" spans="1:8" ht="13.5" customHeight="1">
      <c r="A1583" s="7">
        <v>46032</v>
      </c>
      <c r="B1583" s="201"/>
      <c r="C1583" s="11" t="s">
        <v>9</v>
      </c>
      <c r="D1583" s="4">
        <v>10.3</v>
      </c>
      <c r="E1583" s="10"/>
      <c r="F1583" s="5"/>
      <c r="G1583" s="5">
        <v>1020</v>
      </c>
      <c r="H1583" s="32">
        <f t="shared" si="26"/>
        <v>99.029126213592221</v>
      </c>
    </row>
    <row r="1584" spans="1:8" ht="13.5" customHeight="1">
      <c r="A1584" s="7">
        <v>46032</v>
      </c>
      <c r="B1584" s="201"/>
      <c r="C1584" s="11" t="s">
        <v>82</v>
      </c>
      <c r="D1584" s="76">
        <v>10.3</v>
      </c>
      <c r="E1584" s="10"/>
      <c r="F1584" s="5"/>
      <c r="G1584" s="5">
        <v>915</v>
      </c>
      <c r="H1584" s="32">
        <f t="shared" si="26"/>
        <v>88.834951456310677</v>
      </c>
    </row>
    <row r="1585" spans="1:8" ht="13.5" customHeight="1">
      <c r="A1585" s="7">
        <v>46032</v>
      </c>
      <c r="B1585" s="201"/>
      <c r="C1585" s="11" t="s">
        <v>10</v>
      </c>
      <c r="D1585" s="4">
        <v>10.5</v>
      </c>
      <c r="E1585" s="10"/>
      <c r="F1585" s="5"/>
      <c r="G1585" s="5">
        <v>990</v>
      </c>
      <c r="H1585" s="32">
        <f t="shared" ref="H1585:H1661" si="27">G1585/D1585</f>
        <v>94.285714285714292</v>
      </c>
    </row>
    <row r="1586" spans="1:8" ht="13.5" customHeight="1">
      <c r="A1586" s="7">
        <v>46032</v>
      </c>
      <c r="B1586" s="201"/>
      <c r="C1586" s="11" t="s">
        <v>83</v>
      </c>
      <c r="D1586" s="4">
        <v>10.1</v>
      </c>
      <c r="E1586" s="10"/>
      <c r="F1586" s="5"/>
      <c r="G1586" s="5">
        <v>1005</v>
      </c>
      <c r="H1586" s="32">
        <f t="shared" si="27"/>
        <v>99.504950495049513</v>
      </c>
    </row>
    <row r="1587" spans="1:8" ht="13.5" customHeight="1">
      <c r="A1587" s="7">
        <v>46032</v>
      </c>
      <c r="B1587" s="201"/>
      <c r="C1587" s="11" t="s">
        <v>11</v>
      </c>
      <c r="D1587" s="4">
        <v>10.3</v>
      </c>
      <c r="E1587" s="10"/>
      <c r="F1587" s="5"/>
      <c r="G1587" s="5">
        <v>885</v>
      </c>
      <c r="H1587" s="32">
        <f t="shared" si="27"/>
        <v>85.922330097087368</v>
      </c>
    </row>
    <row r="1588" spans="1:8" ht="13.5" customHeight="1">
      <c r="A1588" s="7">
        <v>46032</v>
      </c>
      <c r="B1588" s="201"/>
      <c r="C1588" s="11" t="s">
        <v>84</v>
      </c>
      <c r="D1588" s="4">
        <v>10.199999999999999</v>
      </c>
      <c r="E1588" s="10"/>
      <c r="F1588" s="5"/>
      <c r="G1588" s="5">
        <v>835</v>
      </c>
      <c r="H1588" s="32">
        <f t="shared" si="27"/>
        <v>81.862745098039227</v>
      </c>
    </row>
    <row r="1589" spans="1:8" ht="13.5" customHeight="1">
      <c r="A1589" s="7">
        <v>46032</v>
      </c>
      <c r="B1589" s="201"/>
      <c r="C1589" s="8" t="s">
        <v>12</v>
      </c>
      <c r="D1589" s="4">
        <v>9.6999999999999993</v>
      </c>
      <c r="E1589" s="10"/>
      <c r="F1589" s="5"/>
      <c r="G1589" s="5">
        <v>855</v>
      </c>
      <c r="H1589" s="32">
        <f t="shared" si="27"/>
        <v>88.144329896907223</v>
      </c>
    </row>
    <row r="1590" spans="1:8" ht="13.5" customHeight="1">
      <c r="A1590" s="7">
        <v>46032</v>
      </c>
      <c r="B1590" s="201"/>
      <c r="C1590" s="27" t="s">
        <v>13</v>
      </c>
      <c r="D1590" s="4"/>
      <c r="E1590" s="10"/>
      <c r="F1590" s="5">
        <v>12</v>
      </c>
      <c r="G1590" s="5"/>
      <c r="H1590" s="32" t="e">
        <f t="shared" si="27"/>
        <v>#DIV/0!</v>
      </c>
    </row>
    <row r="1591" spans="1:8" ht="13.5" customHeight="1">
      <c r="A1591" s="7">
        <v>46032</v>
      </c>
      <c r="B1591" s="201"/>
      <c r="C1591" s="8" t="s">
        <v>14</v>
      </c>
      <c r="D1591" s="4">
        <v>10.1</v>
      </c>
      <c r="E1591" s="10"/>
      <c r="F1591" s="5"/>
      <c r="G1591" s="5">
        <v>720</v>
      </c>
      <c r="H1591" s="32">
        <f t="shared" si="27"/>
        <v>71.287128712871294</v>
      </c>
    </row>
    <row r="1592" spans="1:8" ht="13.5" customHeight="1">
      <c r="A1592" s="7">
        <v>46032</v>
      </c>
      <c r="B1592" s="201"/>
      <c r="C1592" s="11" t="s">
        <v>15</v>
      </c>
      <c r="D1592" s="4">
        <v>9.9</v>
      </c>
      <c r="E1592" s="10"/>
      <c r="F1592" s="5"/>
      <c r="G1592" s="5">
        <v>910</v>
      </c>
      <c r="H1592" s="32">
        <f t="shared" si="27"/>
        <v>91.919191919191917</v>
      </c>
    </row>
    <row r="1593" spans="1:8" ht="13.5" customHeight="1">
      <c r="A1593" s="7">
        <v>46032</v>
      </c>
      <c r="B1593" s="201"/>
      <c r="C1593" s="11" t="s">
        <v>16</v>
      </c>
      <c r="D1593" s="4">
        <v>9.8000000000000007</v>
      </c>
      <c r="E1593" s="10"/>
      <c r="F1593" s="5"/>
      <c r="G1593" s="5">
        <v>920</v>
      </c>
      <c r="H1593" s="32">
        <f t="shared" si="27"/>
        <v>93.877551020408163</v>
      </c>
    </row>
    <row r="1594" spans="1:8" ht="13.5" customHeight="1">
      <c r="A1594" s="7">
        <v>46032</v>
      </c>
      <c r="B1594" s="201"/>
      <c r="C1594" s="11" t="s">
        <v>17</v>
      </c>
      <c r="D1594" s="4">
        <v>5.5</v>
      </c>
      <c r="E1594" s="10">
        <v>1</v>
      </c>
      <c r="F1594" s="5"/>
      <c r="G1594" s="5">
        <v>625</v>
      </c>
      <c r="H1594" s="32">
        <f t="shared" si="27"/>
        <v>113.63636363636364</v>
      </c>
    </row>
    <row r="1595" spans="1:8" ht="13.5" customHeight="1">
      <c r="A1595" s="7">
        <v>46032</v>
      </c>
      <c r="B1595" s="201"/>
      <c r="C1595" s="8" t="s">
        <v>18</v>
      </c>
      <c r="D1595" s="4">
        <v>10.3</v>
      </c>
      <c r="E1595" s="10"/>
      <c r="F1595" s="5"/>
      <c r="G1595" s="5">
        <v>820</v>
      </c>
      <c r="H1595" s="32">
        <f t="shared" si="27"/>
        <v>79.611650485436883</v>
      </c>
    </row>
    <row r="1596" spans="1:8" ht="13.5" customHeight="1">
      <c r="A1596" s="7">
        <v>46032</v>
      </c>
      <c r="B1596" s="201"/>
      <c r="C1596" s="27" t="s">
        <v>19</v>
      </c>
      <c r="D1596" s="4">
        <v>10.199999999999999</v>
      </c>
      <c r="E1596" s="10"/>
      <c r="F1596" s="5"/>
      <c r="G1596" s="5">
        <v>1170</v>
      </c>
      <c r="H1596" s="32">
        <f t="shared" si="27"/>
        <v>114.70588235294119</v>
      </c>
    </row>
    <row r="1597" spans="1:8" ht="13.5" customHeight="1">
      <c r="A1597" s="7">
        <v>46032</v>
      </c>
      <c r="B1597" s="201"/>
      <c r="C1597" s="8" t="s">
        <v>20</v>
      </c>
      <c r="D1597" s="4">
        <v>10.3</v>
      </c>
      <c r="E1597" s="10"/>
      <c r="F1597" s="5"/>
      <c r="G1597" s="5">
        <v>810</v>
      </c>
      <c r="H1597" s="32">
        <f t="shared" si="27"/>
        <v>78.640776699029118</v>
      </c>
    </row>
    <row r="1598" spans="1:8" ht="13.5" customHeight="1">
      <c r="A1598" s="7">
        <v>46032</v>
      </c>
      <c r="B1598" s="201"/>
      <c r="C1598" s="11" t="s">
        <v>85</v>
      </c>
      <c r="D1598" s="4">
        <v>10.199999999999999</v>
      </c>
      <c r="E1598" s="10"/>
      <c r="F1598" s="5"/>
      <c r="G1598" s="5">
        <v>930</v>
      </c>
      <c r="H1598" s="32">
        <f t="shared" si="27"/>
        <v>91.176470588235304</v>
      </c>
    </row>
    <row r="1599" spans="1:8" ht="13.5" customHeight="1">
      <c r="A1599" s="7">
        <v>46032</v>
      </c>
      <c r="B1599" s="201"/>
      <c r="C1599" s="8" t="s">
        <v>22</v>
      </c>
      <c r="D1599" s="4">
        <v>10.6</v>
      </c>
      <c r="E1599" s="10"/>
      <c r="F1599" s="5"/>
      <c r="G1599" s="5">
        <v>850</v>
      </c>
      <c r="H1599" s="32">
        <f t="shared" si="27"/>
        <v>80.188679245283026</v>
      </c>
    </row>
    <row r="1600" spans="1:8" ht="13.5" customHeight="1">
      <c r="A1600" s="7">
        <v>46032</v>
      </c>
      <c r="B1600" s="201"/>
      <c r="C1600" s="11" t="s">
        <v>23</v>
      </c>
      <c r="D1600" s="4">
        <v>10.3</v>
      </c>
      <c r="E1600" s="10"/>
      <c r="F1600" s="5"/>
      <c r="G1600" s="5">
        <v>1165</v>
      </c>
      <c r="H1600" s="32">
        <f t="shared" si="27"/>
        <v>113.10679611650485</v>
      </c>
    </row>
    <row r="1601" spans="1:8" ht="13.5" customHeight="1">
      <c r="A1601" s="7">
        <v>46032</v>
      </c>
      <c r="B1601" s="201"/>
      <c r="C1601" s="21" t="s">
        <v>24</v>
      </c>
      <c r="D1601" s="4">
        <v>10.5</v>
      </c>
      <c r="E1601" s="10"/>
      <c r="F1601" s="5"/>
      <c r="G1601" s="5">
        <v>760</v>
      </c>
      <c r="H1601" s="32">
        <f t="shared" si="27"/>
        <v>72.38095238095238</v>
      </c>
    </row>
    <row r="1602" spans="1:8" ht="13.5" customHeight="1">
      <c r="A1602" s="7">
        <v>46032</v>
      </c>
      <c r="B1602" s="201"/>
      <c r="C1602" s="8" t="s">
        <v>25</v>
      </c>
      <c r="D1602" s="4">
        <v>3.2</v>
      </c>
      <c r="E1602" s="10"/>
      <c r="F1602" s="5"/>
      <c r="G1602" s="5">
        <v>280</v>
      </c>
      <c r="H1602" s="32">
        <f t="shared" si="27"/>
        <v>87.5</v>
      </c>
    </row>
    <row r="1603" spans="1:8" ht="13.5" customHeight="1">
      <c r="A1603" s="7">
        <v>46032</v>
      </c>
      <c r="B1603" s="201"/>
      <c r="C1603" s="11" t="s">
        <v>26</v>
      </c>
      <c r="D1603" s="4">
        <v>10.6</v>
      </c>
      <c r="E1603" s="10"/>
      <c r="F1603" s="5"/>
      <c r="G1603" s="5">
        <v>1100</v>
      </c>
      <c r="H1603" s="32">
        <f t="shared" si="27"/>
        <v>103.77358490566039</v>
      </c>
    </row>
    <row r="1604" spans="1:8" ht="13.5" customHeight="1">
      <c r="A1604" s="7">
        <v>46032</v>
      </c>
      <c r="B1604" s="201"/>
      <c r="C1604" s="14" t="s">
        <v>27</v>
      </c>
      <c r="D1604" s="4">
        <v>10.5</v>
      </c>
      <c r="E1604" s="10"/>
      <c r="F1604" s="5"/>
      <c r="G1604" s="5">
        <v>1145</v>
      </c>
      <c r="H1604" s="32">
        <f t="shared" si="27"/>
        <v>109.04761904761905</v>
      </c>
    </row>
    <row r="1605" spans="1:8" ht="13.5" customHeight="1">
      <c r="A1605" s="7">
        <v>46032</v>
      </c>
      <c r="B1605" s="201"/>
      <c r="C1605" s="11" t="s">
        <v>28</v>
      </c>
      <c r="D1605" s="4">
        <v>10.5</v>
      </c>
      <c r="E1605" s="10"/>
      <c r="F1605" s="5"/>
      <c r="G1605" s="5">
        <v>950</v>
      </c>
      <c r="H1605" s="32">
        <f t="shared" si="27"/>
        <v>90.476190476190482</v>
      </c>
    </row>
    <row r="1606" spans="1:8" ht="13.5" customHeight="1">
      <c r="A1606" s="7">
        <v>46032</v>
      </c>
      <c r="B1606" s="201"/>
      <c r="C1606" s="8" t="s">
        <v>29</v>
      </c>
      <c r="D1606" s="4">
        <v>10.4</v>
      </c>
      <c r="E1606" s="10"/>
      <c r="F1606" s="5"/>
      <c r="G1606" s="5">
        <v>880</v>
      </c>
      <c r="H1606" s="32">
        <f t="shared" si="27"/>
        <v>84.615384615384613</v>
      </c>
    </row>
    <row r="1607" spans="1:8" ht="13.5" customHeight="1">
      <c r="A1607" s="7">
        <v>46032</v>
      </c>
      <c r="B1607" s="201"/>
      <c r="C1607" s="14" t="s">
        <v>30</v>
      </c>
      <c r="D1607" s="4">
        <v>6.7</v>
      </c>
      <c r="E1607" s="10"/>
      <c r="F1607" s="5"/>
      <c r="G1607" s="5">
        <v>720</v>
      </c>
      <c r="H1607" s="32">
        <f t="shared" si="27"/>
        <v>107.46268656716417</v>
      </c>
    </row>
    <row r="1608" spans="1:8" ht="13.5" customHeight="1">
      <c r="A1608" s="7">
        <v>46032</v>
      </c>
      <c r="B1608" s="201"/>
      <c r="C1608" s="15" t="s">
        <v>31</v>
      </c>
      <c r="D1608" s="4">
        <v>10.4</v>
      </c>
      <c r="E1608" s="10">
        <v>0.5</v>
      </c>
      <c r="F1608" s="5"/>
      <c r="G1608" s="5">
        <v>740</v>
      </c>
      <c r="H1608" s="32">
        <f t="shared" si="27"/>
        <v>71.153846153846146</v>
      </c>
    </row>
    <row r="1609" spans="1:8" ht="13.5" customHeight="1">
      <c r="A1609" s="7">
        <v>46032</v>
      </c>
      <c r="B1609" s="201"/>
      <c r="C1609" s="15" t="s">
        <v>32</v>
      </c>
      <c r="D1609" s="4">
        <v>10.4</v>
      </c>
      <c r="E1609" s="10"/>
      <c r="F1609" s="5"/>
      <c r="G1609" s="5">
        <v>925</v>
      </c>
      <c r="H1609" s="32">
        <f t="shared" si="27"/>
        <v>88.942307692307693</v>
      </c>
    </row>
    <row r="1610" spans="1:8" ht="13.5" customHeight="1">
      <c r="A1610" s="7">
        <v>46032</v>
      </c>
      <c r="B1610" s="201"/>
      <c r="C1610" s="14" t="s">
        <v>33</v>
      </c>
      <c r="D1610" s="4">
        <v>10.5</v>
      </c>
      <c r="E1610" s="10"/>
      <c r="F1610" s="5"/>
      <c r="G1610" s="5">
        <v>875</v>
      </c>
      <c r="H1610" s="32">
        <f t="shared" si="27"/>
        <v>83.333333333333329</v>
      </c>
    </row>
    <row r="1611" spans="1:8" ht="13.5" customHeight="1">
      <c r="A1611" s="7">
        <v>46032</v>
      </c>
      <c r="B1611" s="201"/>
      <c r="C1611" s="14" t="s">
        <v>86</v>
      </c>
      <c r="D1611" s="4">
        <v>3.7</v>
      </c>
      <c r="E1611" s="10"/>
      <c r="F1611" s="5"/>
      <c r="G1611" s="5">
        <v>335</v>
      </c>
      <c r="H1611" s="32">
        <f t="shared" si="27"/>
        <v>90.540540540540533</v>
      </c>
    </row>
    <row r="1612" spans="1:8" ht="13.5" customHeight="1">
      <c r="A1612" s="7">
        <v>46032</v>
      </c>
      <c r="B1612" s="201"/>
      <c r="C1612" s="15" t="s">
        <v>34</v>
      </c>
      <c r="D1612" s="4">
        <v>10.4</v>
      </c>
      <c r="E1612" s="10"/>
      <c r="F1612" s="5"/>
      <c r="G1612" s="5">
        <v>890</v>
      </c>
      <c r="H1612" s="32">
        <f t="shared" si="27"/>
        <v>85.57692307692308</v>
      </c>
    </row>
    <row r="1613" spans="1:8" ht="13.5" customHeight="1">
      <c r="A1613" s="7">
        <v>46032</v>
      </c>
      <c r="B1613" s="201"/>
      <c r="C1613" s="8" t="s">
        <v>35</v>
      </c>
      <c r="D1613" s="4"/>
      <c r="E1613" s="10"/>
      <c r="F1613" s="5">
        <v>12</v>
      </c>
      <c r="G1613" s="5"/>
      <c r="H1613" s="32" t="e">
        <f t="shared" si="27"/>
        <v>#DIV/0!</v>
      </c>
    </row>
    <row r="1614" spans="1:8" ht="13.5" customHeight="1">
      <c r="A1614" s="7">
        <v>46032</v>
      </c>
      <c r="B1614" s="201"/>
      <c r="C1614" s="11" t="s">
        <v>36</v>
      </c>
      <c r="D1614" s="4">
        <v>10</v>
      </c>
      <c r="E1614" s="10"/>
      <c r="F1614" s="5"/>
      <c r="G1614" s="5">
        <v>825</v>
      </c>
      <c r="H1614" s="32">
        <f t="shared" si="27"/>
        <v>82.5</v>
      </c>
    </row>
    <row r="1615" spans="1:8" ht="13.5" customHeight="1">
      <c r="A1615" s="7">
        <v>46032</v>
      </c>
      <c r="B1615" s="201"/>
      <c r="C1615" s="15" t="s">
        <v>37</v>
      </c>
      <c r="D1615" s="4">
        <v>10</v>
      </c>
      <c r="E1615" s="10">
        <v>0.25</v>
      </c>
      <c r="F1615" s="5"/>
      <c r="G1615" s="5">
        <v>840</v>
      </c>
      <c r="H1615" s="32">
        <f t="shared" si="27"/>
        <v>84</v>
      </c>
    </row>
    <row r="1616" spans="1:8" ht="13.5" customHeight="1">
      <c r="A1616" s="7">
        <v>46032</v>
      </c>
      <c r="B1616" s="201"/>
      <c r="C1616" s="8" t="s">
        <v>38</v>
      </c>
      <c r="D1616" s="4">
        <v>10.199999999999999</v>
      </c>
      <c r="E1616" s="10"/>
      <c r="F1616" s="5"/>
      <c r="G1616" s="5">
        <v>575</v>
      </c>
      <c r="H1616" s="32">
        <f t="shared" si="27"/>
        <v>56.372549019607845</v>
      </c>
    </row>
    <row r="1617" spans="1:8" ht="13.5" customHeight="1">
      <c r="A1617" s="7">
        <v>46032</v>
      </c>
      <c r="B1617" s="201"/>
      <c r="C1617" s="14" t="s">
        <v>39</v>
      </c>
      <c r="D1617" s="4">
        <v>10.199999999999999</v>
      </c>
      <c r="E1617" s="10"/>
      <c r="F1617" s="5"/>
      <c r="G1617" s="5">
        <v>965</v>
      </c>
      <c r="H1617" s="32">
        <f t="shared" si="27"/>
        <v>94.607843137254903</v>
      </c>
    </row>
    <row r="1618" spans="1:8" ht="13.5" customHeight="1">
      <c r="A1618" s="7">
        <v>46032</v>
      </c>
      <c r="B1618" s="201"/>
      <c r="C1618" s="15" t="s">
        <v>40</v>
      </c>
      <c r="D1618" s="4">
        <v>10.199999999999999</v>
      </c>
      <c r="E1618" s="10"/>
      <c r="F1618" s="5"/>
      <c r="G1618" s="5">
        <v>730</v>
      </c>
      <c r="H1618" s="32">
        <f t="shared" si="27"/>
        <v>71.568627450980401</v>
      </c>
    </row>
    <row r="1619" spans="1:8" ht="13.5" customHeight="1">
      <c r="A1619" s="7">
        <v>46032</v>
      </c>
      <c r="B1619" s="201"/>
      <c r="C1619" s="8" t="s">
        <v>87</v>
      </c>
      <c r="D1619" s="4">
        <v>10.3</v>
      </c>
      <c r="E1619" s="10"/>
      <c r="F1619" s="5"/>
      <c r="G1619" s="5">
        <v>800</v>
      </c>
      <c r="H1619" s="32">
        <f t="shared" si="27"/>
        <v>77.669902912621353</v>
      </c>
    </row>
    <row r="1620" spans="1:8" ht="13.5" customHeight="1">
      <c r="A1620" s="7">
        <v>46032</v>
      </c>
      <c r="B1620" s="201"/>
      <c r="C1620" s="17" t="s">
        <v>41</v>
      </c>
      <c r="D1620" s="4">
        <v>10.199999999999999</v>
      </c>
      <c r="E1620" s="10">
        <v>0.83</v>
      </c>
      <c r="F1620" s="5"/>
      <c r="G1620" s="5">
        <v>470</v>
      </c>
      <c r="H1620" s="32">
        <f t="shared" si="27"/>
        <v>46.078431372549019</v>
      </c>
    </row>
    <row r="1621" spans="1:8" ht="13.5" customHeight="1">
      <c r="A1621" s="7">
        <v>46032</v>
      </c>
      <c r="B1621" s="201"/>
      <c r="C1621" s="16" t="s">
        <v>42</v>
      </c>
      <c r="D1621" s="4">
        <v>1.8</v>
      </c>
      <c r="E1621" s="10">
        <v>3</v>
      </c>
      <c r="F1621" s="5"/>
      <c r="G1621" s="5">
        <v>170</v>
      </c>
      <c r="H1621" s="32">
        <f t="shared" si="27"/>
        <v>94.444444444444443</v>
      </c>
    </row>
    <row r="1622" spans="1:8" ht="13.5" customHeight="1">
      <c r="A1622" s="7">
        <v>46032</v>
      </c>
      <c r="B1622" s="201"/>
      <c r="C1622" s="14" t="s">
        <v>88</v>
      </c>
      <c r="D1622" s="4">
        <v>10.5</v>
      </c>
      <c r="E1622" s="10"/>
      <c r="F1622" s="5"/>
      <c r="G1622" s="5">
        <v>1085</v>
      </c>
      <c r="H1622" s="32">
        <f t="shared" si="27"/>
        <v>103.33333333333333</v>
      </c>
    </row>
    <row r="1623" spans="1:8" ht="13.5" customHeight="1">
      <c r="A1623" s="7">
        <v>46032</v>
      </c>
      <c r="B1623" s="201"/>
      <c r="C1623" s="22" t="s">
        <v>43</v>
      </c>
      <c r="D1623" s="4">
        <v>10.1</v>
      </c>
      <c r="E1623" s="10"/>
      <c r="F1623" s="5"/>
      <c r="G1623" s="5">
        <v>1025</v>
      </c>
      <c r="H1623" s="32">
        <f t="shared" si="27"/>
        <v>101.48514851485149</v>
      </c>
    </row>
    <row r="1624" spans="1:8" ht="13.5" customHeight="1">
      <c r="A1624" s="7">
        <v>46032</v>
      </c>
      <c r="B1624" s="201"/>
      <c r="C1624" s="16" t="s">
        <v>44</v>
      </c>
      <c r="D1624" s="4">
        <v>4.5</v>
      </c>
      <c r="E1624" s="10">
        <v>0.83</v>
      </c>
      <c r="F1624" s="5"/>
      <c r="G1624" s="5">
        <v>355</v>
      </c>
      <c r="H1624" s="32">
        <f t="shared" si="27"/>
        <v>78.888888888888886</v>
      </c>
    </row>
    <row r="1625" spans="1:8" ht="13.5" customHeight="1">
      <c r="A1625" s="7">
        <v>46032</v>
      </c>
      <c r="B1625" s="201"/>
      <c r="C1625" s="14" t="s">
        <v>89</v>
      </c>
      <c r="D1625" s="4">
        <v>10.199999999999999</v>
      </c>
      <c r="E1625" s="10"/>
      <c r="F1625" s="5"/>
      <c r="G1625" s="5">
        <v>825</v>
      </c>
      <c r="H1625" s="32">
        <f t="shared" si="27"/>
        <v>80.882352941176478</v>
      </c>
    </row>
    <row r="1626" spans="1:8" ht="13.5" customHeight="1">
      <c r="A1626" s="7">
        <v>46032</v>
      </c>
      <c r="B1626" s="201"/>
      <c r="C1626" s="23" t="s">
        <v>45</v>
      </c>
      <c r="D1626" s="4">
        <v>10.5</v>
      </c>
      <c r="E1626" s="10"/>
      <c r="F1626" s="5"/>
      <c r="G1626" s="5">
        <v>930</v>
      </c>
      <c r="H1626" s="32">
        <f t="shared" si="27"/>
        <v>88.571428571428569</v>
      </c>
    </row>
    <row r="1627" spans="1:8" ht="13.5" customHeight="1">
      <c r="A1627" s="7">
        <v>46032</v>
      </c>
      <c r="B1627" s="201"/>
      <c r="C1627" s="16" t="s">
        <v>46</v>
      </c>
      <c r="D1627" s="4">
        <v>10.6</v>
      </c>
      <c r="E1627" s="10"/>
      <c r="F1627" s="5"/>
      <c r="G1627" s="5">
        <v>920</v>
      </c>
      <c r="H1627" s="32">
        <f t="shared" si="27"/>
        <v>86.79245283018868</v>
      </c>
    </row>
    <row r="1628" spans="1:8" ht="13.5" customHeight="1">
      <c r="A1628" s="7">
        <v>46032</v>
      </c>
      <c r="B1628" s="201"/>
      <c r="C1628" s="16" t="s">
        <v>47</v>
      </c>
      <c r="D1628" s="4">
        <v>10.4</v>
      </c>
      <c r="E1628" s="10"/>
      <c r="F1628" s="5"/>
      <c r="G1628" s="5">
        <v>670</v>
      </c>
      <c r="H1628" s="32">
        <f t="shared" si="27"/>
        <v>64.42307692307692</v>
      </c>
    </row>
    <row r="1629" spans="1:8" ht="13.5" customHeight="1">
      <c r="A1629" s="7">
        <v>46032</v>
      </c>
      <c r="B1629" s="201"/>
      <c r="C1629" s="22" t="s">
        <v>48</v>
      </c>
      <c r="D1629" s="4">
        <v>10.3</v>
      </c>
      <c r="E1629" s="10"/>
      <c r="F1629" s="5"/>
      <c r="G1629" s="5">
        <v>645</v>
      </c>
      <c r="H1629" s="32">
        <f t="shared" si="27"/>
        <v>62.621359223300963</v>
      </c>
    </row>
    <row r="1630" spans="1:8" ht="13.5" customHeight="1">
      <c r="A1630" s="7">
        <v>46032</v>
      </c>
      <c r="B1630" s="201"/>
      <c r="C1630" s="22" t="s">
        <v>49</v>
      </c>
      <c r="D1630" s="4"/>
      <c r="E1630" s="10"/>
      <c r="F1630" s="5">
        <v>12</v>
      </c>
      <c r="G1630" s="5"/>
      <c r="H1630" s="32" t="e">
        <f t="shared" si="27"/>
        <v>#DIV/0!</v>
      </c>
    </row>
    <row r="1631" spans="1:8" ht="13.5" customHeight="1">
      <c r="A1631" s="7">
        <v>46032</v>
      </c>
      <c r="B1631" s="201"/>
      <c r="C1631" s="37" t="s">
        <v>50</v>
      </c>
      <c r="D1631" s="4">
        <v>10.4</v>
      </c>
      <c r="E1631" s="10"/>
      <c r="F1631" s="5"/>
      <c r="G1631" s="5">
        <v>800</v>
      </c>
      <c r="H1631" s="32">
        <f t="shared" si="27"/>
        <v>76.92307692307692</v>
      </c>
    </row>
    <row r="1632" spans="1:8" ht="13.5" customHeight="1">
      <c r="A1632" s="7">
        <v>46032</v>
      </c>
      <c r="B1632" s="201"/>
      <c r="C1632" s="16" t="s">
        <v>51</v>
      </c>
      <c r="D1632" s="4">
        <v>10.3</v>
      </c>
      <c r="E1632" s="10"/>
      <c r="F1632" s="5"/>
      <c r="G1632" s="5">
        <v>575</v>
      </c>
      <c r="H1632" s="32">
        <f t="shared" si="27"/>
        <v>55.825242718446596</v>
      </c>
    </row>
    <row r="1633" spans="1:8" ht="13.5" customHeight="1">
      <c r="A1633" s="7">
        <v>46032</v>
      </c>
      <c r="B1633" s="201"/>
      <c r="C1633" s="11" t="s">
        <v>90</v>
      </c>
      <c r="D1633" s="4">
        <v>9.8000000000000007</v>
      </c>
      <c r="E1633" s="10"/>
      <c r="F1633" s="5"/>
      <c r="G1633" s="5">
        <v>975</v>
      </c>
      <c r="H1633" s="32">
        <f t="shared" si="27"/>
        <v>99.489795918367335</v>
      </c>
    </row>
    <row r="1634" spans="1:8" ht="13.5" customHeight="1">
      <c r="A1634" s="7">
        <v>46032</v>
      </c>
      <c r="B1634" s="201"/>
      <c r="C1634" s="22" t="s">
        <v>52</v>
      </c>
      <c r="D1634" s="4">
        <v>10.1</v>
      </c>
      <c r="E1634" s="10"/>
      <c r="F1634" s="5"/>
      <c r="G1634" s="5">
        <v>925</v>
      </c>
      <c r="H1634" s="32">
        <f t="shared" si="27"/>
        <v>91.584158415841586</v>
      </c>
    </row>
    <row r="1635" spans="1:8" ht="13.5" customHeight="1">
      <c r="A1635" s="7">
        <v>46032</v>
      </c>
      <c r="B1635" s="201"/>
      <c r="C1635" s="22" t="s">
        <v>53</v>
      </c>
      <c r="D1635" s="4">
        <v>10.3</v>
      </c>
      <c r="E1635" s="10"/>
      <c r="F1635" s="5"/>
      <c r="G1635" s="5">
        <v>900</v>
      </c>
      <c r="H1635" s="32">
        <f t="shared" si="27"/>
        <v>87.378640776699029</v>
      </c>
    </row>
    <row r="1636" spans="1:8" ht="13.5" customHeight="1">
      <c r="A1636" s="7">
        <v>46032</v>
      </c>
      <c r="B1636" s="201"/>
      <c r="C1636" s="17" t="s">
        <v>54</v>
      </c>
      <c r="D1636" s="31">
        <v>10.3</v>
      </c>
      <c r="E1636" s="10"/>
      <c r="F1636" s="5"/>
      <c r="G1636" s="5">
        <v>1000</v>
      </c>
      <c r="H1636" s="32">
        <f t="shared" si="27"/>
        <v>97.087378640776691</v>
      </c>
    </row>
    <row r="1637" spans="1:8" ht="13.5" customHeight="1">
      <c r="A1637" s="7">
        <v>46032</v>
      </c>
      <c r="B1637" s="201"/>
      <c r="C1637" s="22" t="s">
        <v>55</v>
      </c>
      <c r="D1637" s="4">
        <v>10.3</v>
      </c>
      <c r="E1637" s="10"/>
      <c r="F1637" s="5"/>
      <c r="G1637" s="5">
        <v>970</v>
      </c>
      <c r="H1637" s="32">
        <f t="shared" si="27"/>
        <v>94.174757281553397</v>
      </c>
    </row>
    <row r="1638" spans="1:8" ht="13.5" customHeight="1">
      <c r="A1638" s="7">
        <v>46032</v>
      </c>
      <c r="B1638" s="201"/>
      <c r="C1638" s="22" t="s">
        <v>56</v>
      </c>
      <c r="D1638" s="4">
        <v>10.3</v>
      </c>
      <c r="E1638" s="10"/>
      <c r="F1638" s="5"/>
      <c r="G1638" s="5">
        <v>1150</v>
      </c>
      <c r="H1638" s="32">
        <f t="shared" si="27"/>
        <v>111.65048543689319</v>
      </c>
    </row>
    <row r="1639" spans="1:8" ht="13.5" customHeight="1">
      <c r="A1639" s="7">
        <v>46032</v>
      </c>
      <c r="B1639" s="201"/>
      <c r="C1639" s="23" t="s">
        <v>57</v>
      </c>
      <c r="D1639" s="4"/>
      <c r="E1639" s="10">
        <v>12</v>
      </c>
      <c r="F1639" s="5"/>
      <c r="G1639" s="5"/>
      <c r="H1639" s="32" t="e">
        <f t="shared" si="27"/>
        <v>#DIV/0!</v>
      </c>
    </row>
    <row r="1640" spans="1:8" ht="13.5" customHeight="1">
      <c r="A1640" s="7">
        <v>46032</v>
      </c>
      <c r="B1640" s="201"/>
      <c r="C1640" s="14" t="s">
        <v>91</v>
      </c>
      <c r="D1640" s="4">
        <v>10.4</v>
      </c>
      <c r="E1640" s="10"/>
      <c r="F1640" s="5"/>
      <c r="G1640" s="5">
        <v>970</v>
      </c>
      <c r="H1640" s="32">
        <f t="shared" si="27"/>
        <v>93.269230769230759</v>
      </c>
    </row>
    <row r="1641" spans="1:8" ht="13.5" customHeight="1">
      <c r="A1641" s="7">
        <v>46032</v>
      </c>
      <c r="B1641" s="201"/>
      <c r="C1641" s="8" t="s">
        <v>92</v>
      </c>
      <c r="D1641" s="4">
        <v>9.1999999999999993</v>
      </c>
      <c r="E1641" s="10"/>
      <c r="F1641" s="10"/>
      <c r="G1641" s="5">
        <v>1050</v>
      </c>
      <c r="H1641" s="32">
        <f t="shared" si="27"/>
        <v>114.1304347826087</v>
      </c>
    </row>
    <row r="1642" spans="1:8" ht="13.5" customHeight="1">
      <c r="A1642" s="7">
        <v>46032</v>
      </c>
      <c r="B1642" s="201"/>
      <c r="C1642" s="8" t="s">
        <v>58</v>
      </c>
      <c r="D1642" s="4">
        <v>10.8</v>
      </c>
      <c r="E1642" s="10"/>
      <c r="F1642" s="10"/>
      <c r="G1642" s="4">
        <v>990</v>
      </c>
      <c r="H1642" s="32">
        <f t="shared" si="27"/>
        <v>91.666666666666657</v>
      </c>
    </row>
    <row r="1643" spans="1:8" ht="13.5" customHeight="1">
      <c r="A1643" s="7">
        <v>46032</v>
      </c>
      <c r="B1643" s="201"/>
      <c r="C1643" s="8" t="s">
        <v>59</v>
      </c>
      <c r="D1643" s="4">
        <v>9.1999999999999993</v>
      </c>
      <c r="E1643" s="10"/>
      <c r="F1643" s="5"/>
      <c r="G1643" s="4">
        <v>1085</v>
      </c>
      <c r="H1643" s="32">
        <f t="shared" si="27"/>
        <v>117.93478260869566</v>
      </c>
    </row>
    <row r="1644" spans="1:8" ht="13.5" customHeight="1">
      <c r="A1644" s="7">
        <v>46032</v>
      </c>
      <c r="B1644" s="201"/>
      <c r="C1644" s="8" t="s">
        <v>60</v>
      </c>
      <c r="D1644" s="4"/>
      <c r="E1644" s="10"/>
      <c r="F1644" s="5">
        <v>12</v>
      </c>
      <c r="G1644" s="4"/>
      <c r="H1644" s="32" t="e">
        <f t="shared" si="27"/>
        <v>#DIV/0!</v>
      </c>
    </row>
    <row r="1645" spans="1:8" ht="13.5" customHeight="1">
      <c r="A1645" s="7">
        <v>46032</v>
      </c>
      <c r="B1645" s="201"/>
      <c r="C1645" s="8" t="s">
        <v>61</v>
      </c>
      <c r="D1645" s="4">
        <v>10.1</v>
      </c>
      <c r="E1645" s="10"/>
      <c r="F1645" s="5"/>
      <c r="G1645" s="4">
        <v>640</v>
      </c>
      <c r="H1645" s="32">
        <f t="shared" si="27"/>
        <v>63.366336633663366</v>
      </c>
    </row>
    <row r="1646" spans="1:8" ht="13.5" customHeight="1">
      <c r="A1646" s="7">
        <v>46032</v>
      </c>
      <c r="B1646" s="201"/>
      <c r="C1646" s="8" t="s">
        <v>62</v>
      </c>
      <c r="D1646" s="4">
        <v>10.3</v>
      </c>
      <c r="E1646" s="10"/>
      <c r="F1646" s="5"/>
      <c r="G1646" s="4">
        <v>860</v>
      </c>
      <c r="H1646" s="32">
        <f t="shared" si="27"/>
        <v>83.495145631067956</v>
      </c>
    </row>
    <row r="1647" spans="1:8" ht="13.5" customHeight="1">
      <c r="A1647" s="7">
        <v>46032</v>
      </c>
      <c r="B1647" s="201"/>
      <c r="C1647" s="36" t="s">
        <v>63</v>
      </c>
      <c r="D1647" s="4">
        <v>9.6</v>
      </c>
      <c r="E1647" s="10"/>
      <c r="F1647" s="5"/>
      <c r="G1647" s="4">
        <v>1080</v>
      </c>
      <c r="H1647" s="32">
        <f t="shared" si="27"/>
        <v>112.5</v>
      </c>
    </row>
    <row r="1648" spans="1:8" ht="13.5" customHeight="1">
      <c r="A1648" s="7">
        <v>46032</v>
      </c>
      <c r="B1648" s="201"/>
      <c r="C1648" s="8" t="s">
        <v>64</v>
      </c>
      <c r="D1648" s="4">
        <v>10.1</v>
      </c>
      <c r="E1648" s="10"/>
      <c r="F1648" s="5"/>
      <c r="G1648" s="4">
        <v>1085</v>
      </c>
      <c r="H1648" s="32">
        <f t="shared" si="27"/>
        <v>107.42574257425743</v>
      </c>
    </row>
    <row r="1649" spans="1:8" ht="13.5" customHeight="1">
      <c r="A1649" s="7">
        <v>46032</v>
      </c>
      <c r="B1649" s="201"/>
      <c r="C1649" s="8" t="s">
        <v>65</v>
      </c>
      <c r="D1649" s="4">
        <v>12</v>
      </c>
      <c r="E1649" s="10"/>
      <c r="F1649" s="5"/>
      <c r="G1649" s="4">
        <v>1520</v>
      </c>
      <c r="H1649" s="32">
        <f t="shared" si="27"/>
        <v>126.66666666666667</v>
      </c>
    </row>
    <row r="1650" spans="1:8" ht="13.5" customHeight="1">
      <c r="A1650" s="7">
        <v>46032</v>
      </c>
      <c r="B1650" s="201"/>
      <c r="C1650" s="8" t="s">
        <v>66</v>
      </c>
      <c r="D1650" s="4">
        <v>8.5</v>
      </c>
      <c r="E1650" s="10">
        <v>2</v>
      </c>
      <c r="F1650" s="5"/>
      <c r="G1650" s="4">
        <v>1065</v>
      </c>
      <c r="H1650" s="32">
        <f t="shared" si="27"/>
        <v>125.29411764705883</v>
      </c>
    </row>
    <row r="1651" spans="1:8" ht="13.5" customHeight="1">
      <c r="A1651" s="7">
        <v>46032</v>
      </c>
      <c r="B1651" s="201"/>
      <c r="C1651" s="8" t="s">
        <v>67</v>
      </c>
      <c r="D1651" s="4">
        <v>10.4</v>
      </c>
      <c r="E1651" s="10"/>
      <c r="F1651" s="5"/>
      <c r="G1651" s="4">
        <v>1100</v>
      </c>
      <c r="H1651" s="32">
        <f t="shared" si="27"/>
        <v>105.76923076923076</v>
      </c>
    </row>
    <row r="1652" spans="1:8" ht="13.5" customHeight="1">
      <c r="A1652" s="7">
        <v>46032</v>
      </c>
      <c r="B1652" s="201"/>
      <c r="C1652" s="36" t="s">
        <v>68</v>
      </c>
      <c r="D1652" s="4">
        <v>10.8</v>
      </c>
      <c r="E1652" s="10"/>
      <c r="F1652" s="10"/>
      <c r="G1652" s="4">
        <v>1455</v>
      </c>
      <c r="H1652" s="32">
        <f t="shared" si="27"/>
        <v>134.7222222222222</v>
      </c>
    </row>
    <row r="1653" spans="1:8" ht="13.5" customHeight="1">
      <c r="A1653" s="7">
        <v>46032</v>
      </c>
      <c r="B1653" s="201"/>
      <c r="C1653" s="8" t="s">
        <v>69</v>
      </c>
      <c r="D1653" s="4">
        <v>10.4</v>
      </c>
      <c r="E1653" s="10"/>
      <c r="F1653" s="5"/>
      <c r="G1653" s="4">
        <v>1090</v>
      </c>
      <c r="H1653" s="32">
        <f t="shared" si="27"/>
        <v>104.80769230769231</v>
      </c>
    </row>
    <row r="1654" spans="1:8" ht="13.5" customHeight="1">
      <c r="A1654" s="7">
        <v>46032</v>
      </c>
      <c r="B1654" s="201"/>
      <c r="C1654" s="8" t="s">
        <v>70</v>
      </c>
      <c r="D1654" s="4">
        <v>10.3</v>
      </c>
      <c r="E1654" s="10"/>
      <c r="F1654" s="5"/>
      <c r="G1654" s="4">
        <v>1080</v>
      </c>
      <c r="H1654" s="32">
        <f t="shared" si="27"/>
        <v>104.85436893203882</v>
      </c>
    </row>
    <row r="1655" spans="1:8" ht="13.5" customHeight="1">
      <c r="A1655" s="7">
        <v>46032</v>
      </c>
      <c r="B1655" s="201"/>
      <c r="C1655" s="36" t="s">
        <v>71</v>
      </c>
      <c r="D1655" s="4">
        <v>9.5</v>
      </c>
      <c r="E1655" s="10"/>
      <c r="F1655" s="5"/>
      <c r="G1655" s="4">
        <v>1110</v>
      </c>
      <c r="H1655" s="32">
        <f t="shared" si="27"/>
        <v>116.84210526315789</v>
      </c>
    </row>
    <row r="1656" spans="1:8" ht="13.5" customHeight="1">
      <c r="A1656" s="7">
        <v>46032</v>
      </c>
      <c r="B1656" s="201"/>
      <c r="C1656" s="8" t="s">
        <v>72</v>
      </c>
      <c r="D1656" s="4">
        <v>10.4</v>
      </c>
      <c r="E1656" s="10"/>
      <c r="F1656" s="5"/>
      <c r="G1656" s="4">
        <v>785</v>
      </c>
      <c r="H1656" s="32">
        <f t="shared" si="27"/>
        <v>75.480769230769226</v>
      </c>
    </row>
    <row r="1657" spans="1:8" ht="13.5" customHeight="1">
      <c r="A1657" s="7">
        <v>46032</v>
      </c>
      <c r="B1657" s="201"/>
      <c r="C1657" s="8" t="s">
        <v>73</v>
      </c>
      <c r="D1657" s="4">
        <v>10.4</v>
      </c>
      <c r="E1657" s="10"/>
      <c r="F1657" s="5"/>
      <c r="G1657" s="4">
        <v>1520</v>
      </c>
      <c r="H1657" s="32">
        <f t="shared" si="27"/>
        <v>146.15384615384616</v>
      </c>
    </row>
    <row r="1658" spans="1:8" ht="13.5" customHeight="1">
      <c r="A1658" s="7">
        <v>46032</v>
      </c>
      <c r="B1658" s="201"/>
      <c r="C1658" s="8" t="s">
        <v>74</v>
      </c>
      <c r="D1658" s="4">
        <v>9.6999999999999993</v>
      </c>
      <c r="E1658" s="10"/>
      <c r="F1658" s="5"/>
      <c r="G1658" s="4">
        <v>1190</v>
      </c>
      <c r="H1658" s="32">
        <f t="shared" si="27"/>
        <v>122.68041237113403</v>
      </c>
    </row>
    <row r="1659" spans="1:8" ht="13.5" customHeight="1">
      <c r="A1659" s="7">
        <v>46032</v>
      </c>
      <c r="B1659" s="201"/>
      <c r="C1659" s="36" t="s">
        <v>75</v>
      </c>
      <c r="D1659" s="4">
        <v>9.5</v>
      </c>
      <c r="E1659" s="10"/>
      <c r="F1659" s="5"/>
      <c r="G1659" s="4">
        <v>1375</v>
      </c>
      <c r="H1659" s="32">
        <f t="shared" si="27"/>
        <v>144.73684210526315</v>
      </c>
    </row>
    <row r="1660" spans="1:8" ht="13.5" customHeight="1">
      <c r="A1660" s="7">
        <v>46032</v>
      </c>
      <c r="B1660" s="201"/>
      <c r="C1660" s="8" t="s">
        <v>76</v>
      </c>
      <c r="D1660" s="4">
        <v>9.3000000000000007</v>
      </c>
      <c r="E1660" s="10"/>
      <c r="F1660" s="10"/>
      <c r="G1660" s="4">
        <v>1010</v>
      </c>
      <c r="H1660" s="32">
        <f t="shared" si="27"/>
        <v>108.6021505376344</v>
      </c>
    </row>
    <row r="1661" spans="1:8" ht="13.5" customHeight="1">
      <c r="A1661" s="7">
        <v>46032</v>
      </c>
      <c r="B1661" s="202"/>
      <c r="C1661" s="20" t="s">
        <v>93</v>
      </c>
      <c r="D1661" s="9">
        <v>701.3</v>
      </c>
      <c r="E1661" s="9">
        <v>20.41</v>
      </c>
      <c r="F1661" s="9">
        <v>60</v>
      </c>
      <c r="G1661" s="9">
        <v>63935</v>
      </c>
      <c r="H1661" s="33">
        <f t="shared" si="27"/>
        <v>91.166405247397691</v>
      </c>
    </row>
    <row r="1662" spans="1:8" ht="13.5" customHeight="1">
      <c r="A1662" s="7">
        <v>46033</v>
      </c>
      <c r="B1662" s="200" t="s">
        <v>115</v>
      </c>
      <c r="C1662" s="11" t="s">
        <v>80</v>
      </c>
      <c r="D1662" s="4">
        <v>9.3000000000000007</v>
      </c>
      <c r="E1662" s="4"/>
      <c r="F1662" s="4"/>
      <c r="G1662" s="5">
        <v>945</v>
      </c>
      <c r="H1662" s="32">
        <f t="shared" ref="H1662:H1725" si="28">G1662/D1662</f>
        <v>101.61290322580645</v>
      </c>
    </row>
    <row r="1663" spans="1:8" ht="13.5" customHeight="1">
      <c r="A1663" s="7">
        <v>46033</v>
      </c>
      <c r="B1663" s="201"/>
      <c r="C1663" s="8" t="s">
        <v>81</v>
      </c>
      <c r="D1663" s="4">
        <v>9.4</v>
      </c>
      <c r="E1663" s="4"/>
      <c r="F1663" s="5"/>
      <c r="G1663" s="5">
        <v>800</v>
      </c>
      <c r="H1663" s="32">
        <f t="shared" si="28"/>
        <v>85.106382978723403</v>
      </c>
    </row>
    <row r="1664" spans="1:8" ht="13.5" customHeight="1">
      <c r="A1664" s="7">
        <v>46033</v>
      </c>
      <c r="B1664" s="201"/>
      <c r="C1664" s="8" t="s">
        <v>7</v>
      </c>
      <c r="D1664" s="4"/>
      <c r="E1664" s="4"/>
      <c r="F1664" s="5">
        <v>11</v>
      </c>
      <c r="G1664" s="5"/>
      <c r="H1664" s="32" t="e">
        <f t="shared" si="28"/>
        <v>#DIV/0!</v>
      </c>
    </row>
    <row r="1665" spans="1:8" ht="13.5" customHeight="1">
      <c r="A1665" s="7">
        <v>46033</v>
      </c>
      <c r="B1665" s="201"/>
      <c r="C1665" s="13" t="s">
        <v>8</v>
      </c>
      <c r="D1665" s="4">
        <v>10.1</v>
      </c>
      <c r="E1665" s="4">
        <v>0.5</v>
      </c>
      <c r="F1665" s="5"/>
      <c r="G1665" s="5">
        <v>845</v>
      </c>
      <c r="H1665" s="32">
        <f t="shared" si="28"/>
        <v>83.663366336633672</v>
      </c>
    </row>
    <row r="1666" spans="1:8" ht="13.5" customHeight="1">
      <c r="A1666" s="7">
        <v>46033</v>
      </c>
      <c r="B1666" s="201"/>
      <c r="C1666" s="11" t="s">
        <v>9</v>
      </c>
      <c r="D1666" s="4">
        <v>10.199999999999999</v>
      </c>
      <c r="E1666" s="4"/>
      <c r="F1666" s="5"/>
      <c r="G1666" s="5">
        <v>1065</v>
      </c>
      <c r="H1666" s="32">
        <f t="shared" si="28"/>
        <v>104.41176470588236</v>
      </c>
    </row>
    <row r="1667" spans="1:8" ht="13.5" customHeight="1">
      <c r="A1667" s="7">
        <v>46033</v>
      </c>
      <c r="B1667" s="201"/>
      <c r="C1667" s="75" t="s">
        <v>82</v>
      </c>
      <c r="D1667" s="4">
        <v>9.4</v>
      </c>
      <c r="E1667" s="4">
        <v>0.83</v>
      </c>
      <c r="F1667" s="5">
        <v>6</v>
      </c>
      <c r="G1667" s="5">
        <v>840</v>
      </c>
      <c r="H1667" s="32">
        <f t="shared" si="28"/>
        <v>89.361702127659569</v>
      </c>
    </row>
    <row r="1668" spans="1:8" ht="13.5" customHeight="1">
      <c r="A1668" s="7">
        <v>46033</v>
      </c>
      <c r="B1668" s="201"/>
      <c r="C1668" s="11" t="s">
        <v>10</v>
      </c>
      <c r="D1668" s="4">
        <v>10</v>
      </c>
      <c r="E1668" s="4"/>
      <c r="F1668" s="4"/>
      <c r="G1668" s="5">
        <v>955</v>
      </c>
      <c r="H1668" s="32">
        <f t="shared" si="28"/>
        <v>95.5</v>
      </c>
    </row>
    <row r="1669" spans="1:8" ht="13.5" customHeight="1">
      <c r="A1669" s="7">
        <v>46033</v>
      </c>
      <c r="B1669" s="201"/>
      <c r="C1669" s="11" t="s">
        <v>83</v>
      </c>
      <c r="D1669" s="4">
        <v>9.9</v>
      </c>
      <c r="E1669" s="5">
        <v>1.5</v>
      </c>
      <c r="F1669" s="5"/>
      <c r="G1669" s="5">
        <v>610</v>
      </c>
      <c r="H1669" s="32">
        <f t="shared" si="28"/>
        <v>61.616161616161612</v>
      </c>
    </row>
    <row r="1670" spans="1:8" ht="13.5" customHeight="1">
      <c r="A1670" s="7">
        <v>46033</v>
      </c>
      <c r="B1670" s="201"/>
      <c r="C1670" s="11" t="s">
        <v>11</v>
      </c>
      <c r="D1670" s="4">
        <v>6</v>
      </c>
      <c r="E1670" s="5"/>
      <c r="F1670" s="5">
        <v>10.5</v>
      </c>
      <c r="G1670" s="5">
        <v>445</v>
      </c>
      <c r="H1670" s="32">
        <f t="shared" si="28"/>
        <v>74.166666666666671</v>
      </c>
    </row>
    <row r="1671" spans="1:8" ht="13.5" customHeight="1">
      <c r="A1671" s="7">
        <v>46033</v>
      </c>
      <c r="B1671" s="201"/>
      <c r="C1671" s="11" t="s">
        <v>84</v>
      </c>
      <c r="D1671" s="4">
        <v>9.6999999999999993</v>
      </c>
      <c r="E1671" s="5">
        <v>0.83</v>
      </c>
      <c r="F1671" s="5"/>
      <c r="G1671" s="5">
        <v>880</v>
      </c>
      <c r="H1671" s="32">
        <f t="shared" si="28"/>
        <v>90.721649484536087</v>
      </c>
    </row>
    <row r="1672" spans="1:8" ht="13.5" customHeight="1">
      <c r="A1672" s="7">
        <v>46033</v>
      </c>
      <c r="B1672" s="201"/>
      <c r="C1672" s="8" t="s">
        <v>12</v>
      </c>
      <c r="D1672" s="4">
        <v>10.4</v>
      </c>
      <c r="E1672" s="5"/>
      <c r="F1672" s="5"/>
      <c r="G1672" s="5">
        <v>815</v>
      </c>
      <c r="H1672" s="32">
        <f t="shared" si="28"/>
        <v>78.365384615384613</v>
      </c>
    </row>
    <row r="1673" spans="1:8" ht="13.5" customHeight="1">
      <c r="A1673" s="7">
        <v>46033</v>
      </c>
      <c r="B1673" s="201"/>
      <c r="C1673" s="27" t="s">
        <v>13</v>
      </c>
      <c r="D1673" s="4"/>
      <c r="E1673" s="5"/>
      <c r="F1673" s="5">
        <v>11</v>
      </c>
      <c r="G1673" s="5"/>
      <c r="H1673" s="32" t="e">
        <f t="shared" si="28"/>
        <v>#DIV/0!</v>
      </c>
    </row>
    <row r="1674" spans="1:8" ht="13.5" customHeight="1">
      <c r="A1674" s="7">
        <v>46033</v>
      </c>
      <c r="B1674" s="201"/>
      <c r="C1674" s="8" t="s">
        <v>14</v>
      </c>
      <c r="D1674" s="4">
        <v>10.3</v>
      </c>
      <c r="E1674" s="5"/>
      <c r="F1674" s="5"/>
      <c r="G1674" s="5">
        <v>665</v>
      </c>
      <c r="H1674" s="32">
        <f t="shared" si="28"/>
        <v>64.5631067961165</v>
      </c>
    </row>
    <row r="1675" spans="1:8" ht="13.5" customHeight="1">
      <c r="A1675" s="7">
        <v>46033</v>
      </c>
      <c r="B1675" s="201"/>
      <c r="C1675" s="11" t="s">
        <v>15</v>
      </c>
      <c r="D1675" s="4">
        <v>10.199999999999999</v>
      </c>
      <c r="E1675" s="5"/>
      <c r="F1675" s="5"/>
      <c r="G1675" s="5">
        <v>1015</v>
      </c>
      <c r="H1675" s="32">
        <f t="shared" si="28"/>
        <v>99.509803921568633</v>
      </c>
    </row>
    <row r="1676" spans="1:8" ht="13.5" customHeight="1">
      <c r="A1676" s="7">
        <v>46033</v>
      </c>
      <c r="B1676" s="201"/>
      <c r="C1676" s="11" t="s">
        <v>16</v>
      </c>
      <c r="D1676" s="4">
        <v>10</v>
      </c>
      <c r="E1676" s="5"/>
      <c r="F1676" s="5"/>
      <c r="G1676" s="5">
        <v>1040</v>
      </c>
      <c r="H1676" s="32">
        <f t="shared" si="28"/>
        <v>104</v>
      </c>
    </row>
    <row r="1677" spans="1:8" ht="13.5" customHeight="1">
      <c r="A1677" s="7">
        <v>46033</v>
      </c>
      <c r="B1677" s="201"/>
      <c r="C1677" s="11" t="s">
        <v>17</v>
      </c>
      <c r="D1677" s="4">
        <v>10</v>
      </c>
      <c r="E1677" s="5"/>
      <c r="F1677" s="5"/>
      <c r="G1677" s="5">
        <v>1105</v>
      </c>
      <c r="H1677" s="32">
        <f t="shared" si="28"/>
        <v>110.5</v>
      </c>
    </row>
    <row r="1678" spans="1:8" ht="13.5" customHeight="1">
      <c r="A1678" s="7">
        <v>46033</v>
      </c>
      <c r="B1678" s="201"/>
      <c r="C1678" s="8" t="s">
        <v>18</v>
      </c>
      <c r="D1678" s="4">
        <v>10.199999999999999</v>
      </c>
      <c r="E1678" s="5"/>
      <c r="F1678" s="5"/>
      <c r="G1678" s="5">
        <v>865</v>
      </c>
      <c r="H1678" s="32">
        <f t="shared" si="28"/>
        <v>84.803921568627459</v>
      </c>
    </row>
    <row r="1679" spans="1:8" ht="13.5" customHeight="1">
      <c r="A1679" s="7">
        <v>46033</v>
      </c>
      <c r="B1679" s="201"/>
      <c r="C1679" s="27" t="s">
        <v>19</v>
      </c>
      <c r="D1679" s="4">
        <v>10.3</v>
      </c>
      <c r="E1679" s="5"/>
      <c r="F1679" s="5"/>
      <c r="G1679" s="5">
        <v>935</v>
      </c>
      <c r="H1679" s="32">
        <f t="shared" si="28"/>
        <v>90.776699029126206</v>
      </c>
    </row>
    <row r="1680" spans="1:8" ht="13.5" customHeight="1">
      <c r="A1680" s="7">
        <v>46033</v>
      </c>
      <c r="B1680" s="201"/>
      <c r="C1680" s="8" t="s">
        <v>20</v>
      </c>
      <c r="D1680" s="4">
        <v>10.199999999999999</v>
      </c>
      <c r="E1680" s="5"/>
      <c r="F1680" s="5"/>
      <c r="G1680" s="5">
        <v>685</v>
      </c>
      <c r="H1680" s="32">
        <f t="shared" si="28"/>
        <v>67.156862745098039</v>
      </c>
    </row>
    <row r="1681" spans="1:8" ht="13.5" customHeight="1">
      <c r="A1681" s="7">
        <v>46033</v>
      </c>
      <c r="B1681" s="201"/>
      <c r="C1681" s="11" t="s">
        <v>85</v>
      </c>
      <c r="D1681" s="4">
        <v>9.9</v>
      </c>
      <c r="E1681" s="5"/>
      <c r="F1681" s="5"/>
      <c r="G1681" s="5">
        <v>880</v>
      </c>
      <c r="H1681" s="32">
        <f t="shared" si="28"/>
        <v>88.888888888888886</v>
      </c>
    </row>
    <row r="1682" spans="1:8" ht="13.5" customHeight="1">
      <c r="A1682" s="7">
        <v>46033</v>
      </c>
      <c r="B1682" s="201"/>
      <c r="C1682" s="8" t="s">
        <v>22</v>
      </c>
      <c r="D1682" s="4">
        <v>10.3</v>
      </c>
      <c r="E1682" s="5">
        <v>0.83</v>
      </c>
      <c r="F1682" s="5"/>
      <c r="G1682" s="5">
        <v>905</v>
      </c>
      <c r="H1682" s="32">
        <f t="shared" si="28"/>
        <v>87.864077669902912</v>
      </c>
    </row>
    <row r="1683" spans="1:8" ht="13.5" customHeight="1">
      <c r="A1683" s="7">
        <v>46033</v>
      </c>
      <c r="B1683" s="201"/>
      <c r="C1683" s="11" t="s">
        <v>23</v>
      </c>
      <c r="D1683" s="4">
        <v>10</v>
      </c>
      <c r="E1683" s="5">
        <v>1</v>
      </c>
      <c r="F1683" s="5"/>
      <c r="G1683" s="5">
        <v>1040</v>
      </c>
      <c r="H1683" s="32">
        <f t="shared" si="28"/>
        <v>104</v>
      </c>
    </row>
    <row r="1684" spans="1:8" ht="13.5" customHeight="1">
      <c r="A1684" s="7">
        <v>46033</v>
      </c>
      <c r="B1684" s="201"/>
      <c r="C1684" s="21" t="s">
        <v>24</v>
      </c>
      <c r="D1684" s="4">
        <v>10.199999999999999</v>
      </c>
      <c r="E1684" s="5"/>
      <c r="F1684" s="5"/>
      <c r="G1684" s="5">
        <v>760</v>
      </c>
      <c r="H1684" s="32">
        <f t="shared" si="28"/>
        <v>74.509803921568633</v>
      </c>
    </row>
    <row r="1685" spans="1:8" ht="13.5" customHeight="1">
      <c r="A1685" s="7">
        <v>46033</v>
      </c>
      <c r="B1685" s="201"/>
      <c r="C1685" s="8" t="s">
        <v>25</v>
      </c>
      <c r="D1685" s="4">
        <v>10.3</v>
      </c>
      <c r="E1685" s="5"/>
      <c r="F1685" s="5"/>
      <c r="G1685" s="5">
        <v>850</v>
      </c>
      <c r="H1685" s="32">
        <f t="shared" si="28"/>
        <v>82.524271844660191</v>
      </c>
    </row>
    <row r="1686" spans="1:8" ht="13.5" customHeight="1">
      <c r="A1686" s="7">
        <v>46033</v>
      </c>
      <c r="B1686" s="201"/>
      <c r="C1686" s="11" t="s">
        <v>26</v>
      </c>
      <c r="D1686" s="4">
        <v>10</v>
      </c>
      <c r="E1686" s="5"/>
      <c r="F1686" s="5"/>
      <c r="G1686" s="5">
        <v>1140</v>
      </c>
      <c r="H1686" s="32">
        <f t="shared" si="28"/>
        <v>114</v>
      </c>
    </row>
    <row r="1687" spans="1:8" ht="13.5" customHeight="1">
      <c r="A1687" s="7">
        <v>46033</v>
      </c>
      <c r="B1687" s="201"/>
      <c r="C1687" s="14" t="s">
        <v>27</v>
      </c>
      <c r="D1687" s="4">
        <v>10.1</v>
      </c>
      <c r="E1687" s="5">
        <v>0.66</v>
      </c>
      <c r="F1687" s="5"/>
      <c r="G1687" s="5">
        <v>975</v>
      </c>
      <c r="H1687" s="32">
        <f t="shared" si="28"/>
        <v>96.534653465346537</v>
      </c>
    </row>
    <row r="1688" spans="1:8" ht="13.5" customHeight="1">
      <c r="A1688" s="7">
        <v>46033</v>
      </c>
      <c r="B1688" s="201"/>
      <c r="C1688" s="11" t="s">
        <v>28</v>
      </c>
      <c r="D1688" s="4">
        <v>10.4</v>
      </c>
      <c r="E1688" s="10"/>
      <c r="F1688" s="10">
        <v>6</v>
      </c>
      <c r="G1688" s="5">
        <v>1095</v>
      </c>
      <c r="H1688" s="32">
        <f t="shared" si="28"/>
        <v>105.28846153846153</v>
      </c>
    </row>
    <row r="1689" spans="1:8" ht="13.5" customHeight="1">
      <c r="A1689" s="7">
        <v>46033</v>
      </c>
      <c r="B1689" s="201"/>
      <c r="C1689" s="8" t="s">
        <v>29</v>
      </c>
      <c r="D1689" s="4">
        <v>10.1</v>
      </c>
      <c r="E1689" s="5"/>
      <c r="F1689" s="5"/>
      <c r="G1689" s="5">
        <v>945</v>
      </c>
      <c r="H1689" s="32">
        <f t="shared" si="28"/>
        <v>93.564356435643575</v>
      </c>
    </row>
    <row r="1690" spans="1:8" ht="13.5" customHeight="1">
      <c r="A1690" s="7">
        <v>46033</v>
      </c>
      <c r="B1690" s="201"/>
      <c r="C1690" s="14" t="s">
        <v>30</v>
      </c>
      <c r="D1690" s="4">
        <v>10.4</v>
      </c>
      <c r="E1690" s="5"/>
      <c r="F1690" s="5"/>
      <c r="G1690" s="5">
        <v>1020</v>
      </c>
      <c r="H1690" s="32">
        <f t="shared" si="28"/>
        <v>98.07692307692308</v>
      </c>
    </row>
    <row r="1691" spans="1:8" ht="13.5" customHeight="1">
      <c r="A1691" s="7">
        <v>46033</v>
      </c>
      <c r="B1691" s="201"/>
      <c r="C1691" s="15" t="s">
        <v>31</v>
      </c>
      <c r="D1691" s="4">
        <v>9.4</v>
      </c>
      <c r="E1691" s="5">
        <v>0.5</v>
      </c>
      <c r="F1691" s="5"/>
      <c r="G1691" s="5">
        <v>835</v>
      </c>
      <c r="H1691" s="32">
        <f t="shared" si="28"/>
        <v>88.829787234042556</v>
      </c>
    </row>
    <row r="1692" spans="1:8" ht="13.5" customHeight="1">
      <c r="A1692" s="7">
        <v>46033</v>
      </c>
      <c r="B1692" s="201"/>
      <c r="C1692" s="15" t="s">
        <v>32</v>
      </c>
      <c r="D1692" s="4">
        <v>10.4</v>
      </c>
      <c r="E1692" s="5"/>
      <c r="F1692" s="5"/>
      <c r="G1692" s="5">
        <v>910</v>
      </c>
      <c r="H1692" s="32">
        <f t="shared" si="28"/>
        <v>87.5</v>
      </c>
    </row>
    <row r="1693" spans="1:8" ht="13.5" customHeight="1">
      <c r="A1693" s="7">
        <v>46033</v>
      </c>
      <c r="B1693" s="201"/>
      <c r="C1693" s="14" t="s">
        <v>33</v>
      </c>
      <c r="D1693" s="4">
        <v>9.6999999999999993</v>
      </c>
      <c r="E1693" s="5"/>
      <c r="F1693" s="5">
        <v>6</v>
      </c>
      <c r="G1693" s="5">
        <v>1230</v>
      </c>
      <c r="H1693" s="32">
        <f t="shared" si="28"/>
        <v>126.80412371134021</v>
      </c>
    </row>
    <row r="1694" spans="1:8" ht="13.5" customHeight="1">
      <c r="A1694" s="7">
        <v>46033</v>
      </c>
      <c r="B1694" s="201"/>
      <c r="C1694" s="14" t="s">
        <v>86</v>
      </c>
      <c r="D1694" s="4">
        <v>10.5</v>
      </c>
      <c r="E1694" s="5">
        <v>0.66</v>
      </c>
      <c r="F1694" s="5"/>
      <c r="G1694" s="5">
        <v>985</v>
      </c>
      <c r="H1694" s="32">
        <f t="shared" si="28"/>
        <v>93.80952380952381</v>
      </c>
    </row>
    <row r="1695" spans="1:8" ht="13.5" customHeight="1">
      <c r="A1695" s="7">
        <v>46033</v>
      </c>
      <c r="B1695" s="201"/>
      <c r="C1695" s="15" t="s">
        <v>34</v>
      </c>
      <c r="D1695" s="4">
        <v>10.4</v>
      </c>
      <c r="E1695" s="5"/>
      <c r="F1695" s="5"/>
      <c r="G1695" s="5">
        <v>955</v>
      </c>
      <c r="H1695" s="32">
        <f t="shared" si="28"/>
        <v>91.82692307692308</v>
      </c>
    </row>
    <row r="1696" spans="1:8" ht="13.5" customHeight="1">
      <c r="A1696" s="7">
        <v>46033</v>
      </c>
      <c r="B1696" s="201"/>
      <c r="C1696" s="8" t="s">
        <v>35</v>
      </c>
      <c r="D1696" s="4"/>
      <c r="E1696" s="5"/>
      <c r="F1696" s="5">
        <v>12</v>
      </c>
      <c r="G1696" s="5"/>
      <c r="H1696" s="32" t="e">
        <f t="shared" si="28"/>
        <v>#DIV/0!</v>
      </c>
    </row>
    <row r="1697" spans="1:8" ht="13.5" customHeight="1">
      <c r="A1697" s="7">
        <v>46033</v>
      </c>
      <c r="B1697" s="201"/>
      <c r="C1697" s="11" t="s">
        <v>36</v>
      </c>
      <c r="D1697" s="4">
        <v>9.6999999999999993</v>
      </c>
      <c r="E1697" s="10"/>
      <c r="F1697" s="10"/>
      <c r="G1697" s="5">
        <v>805</v>
      </c>
      <c r="H1697" s="32">
        <f t="shared" si="28"/>
        <v>82.989690721649495</v>
      </c>
    </row>
    <row r="1698" spans="1:8" ht="13.5" customHeight="1">
      <c r="A1698" s="7">
        <v>46033</v>
      </c>
      <c r="B1698" s="201"/>
      <c r="C1698" s="15" t="s">
        <v>37</v>
      </c>
      <c r="D1698" s="4">
        <v>10</v>
      </c>
      <c r="E1698" s="10"/>
      <c r="F1698" s="10"/>
      <c r="G1698" s="5">
        <v>865</v>
      </c>
      <c r="H1698" s="32">
        <f t="shared" si="28"/>
        <v>86.5</v>
      </c>
    </row>
    <row r="1699" spans="1:8" ht="13.5" customHeight="1">
      <c r="A1699" s="7">
        <v>46033</v>
      </c>
      <c r="B1699" s="201"/>
      <c r="C1699" s="8" t="s">
        <v>38</v>
      </c>
      <c r="D1699" s="4">
        <v>9.6999999999999993</v>
      </c>
      <c r="E1699" s="5"/>
      <c r="F1699" s="5">
        <v>5.5</v>
      </c>
      <c r="G1699" s="5">
        <v>510</v>
      </c>
      <c r="H1699" s="32">
        <f t="shared" si="28"/>
        <v>52.577319587628871</v>
      </c>
    </row>
    <row r="1700" spans="1:8" ht="13.5" customHeight="1">
      <c r="A1700" s="7">
        <v>46033</v>
      </c>
      <c r="B1700" s="201"/>
      <c r="C1700" s="14" t="s">
        <v>39</v>
      </c>
      <c r="D1700" s="4">
        <v>10.3</v>
      </c>
      <c r="E1700" s="10"/>
      <c r="F1700" s="10"/>
      <c r="G1700" s="5">
        <v>1070</v>
      </c>
      <c r="H1700" s="32">
        <f t="shared" si="28"/>
        <v>103.88349514563106</v>
      </c>
    </row>
    <row r="1701" spans="1:8" ht="13.5" customHeight="1">
      <c r="A1701" s="7">
        <v>46033</v>
      </c>
      <c r="B1701" s="201"/>
      <c r="C1701" s="15" t="s">
        <v>40</v>
      </c>
      <c r="D1701" s="4">
        <v>10.199999999999999</v>
      </c>
      <c r="E1701" s="5"/>
      <c r="F1701" s="5"/>
      <c r="G1701" s="5">
        <v>560</v>
      </c>
      <c r="H1701" s="32">
        <f t="shared" si="28"/>
        <v>54.901960784313729</v>
      </c>
    </row>
    <row r="1702" spans="1:8" ht="13.5" customHeight="1">
      <c r="A1702" s="7">
        <v>46033</v>
      </c>
      <c r="B1702" s="201"/>
      <c r="C1702" s="8" t="s">
        <v>87</v>
      </c>
      <c r="D1702" s="4">
        <v>10.4</v>
      </c>
      <c r="E1702" s="10">
        <v>0.83</v>
      </c>
      <c r="F1702" s="10"/>
      <c r="G1702" s="5">
        <v>780</v>
      </c>
      <c r="H1702" s="32">
        <f t="shared" si="28"/>
        <v>75</v>
      </c>
    </row>
    <row r="1703" spans="1:8" ht="13.5" customHeight="1">
      <c r="A1703" s="7">
        <v>46033</v>
      </c>
      <c r="B1703" s="201"/>
      <c r="C1703" s="17" t="s">
        <v>41</v>
      </c>
      <c r="D1703" s="4">
        <v>9.4</v>
      </c>
      <c r="E1703" s="5"/>
      <c r="F1703" s="5">
        <v>8</v>
      </c>
      <c r="G1703" s="5">
        <v>490</v>
      </c>
      <c r="H1703" s="32">
        <f t="shared" si="28"/>
        <v>52.127659574468083</v>
      </c>
    </row>
    <row r="1704" spans="1:8" ht="13.5" customHeight="1">
      <c r="A1704" s="7">
        <v>46033</v>
      </c>
      <c r="B1704" s="201"/>
      <c r="C1704" s="16" t="s">
        <v>42</v>
      </c>
      <c r="D1704" s="4">
        <v>10.5</v>
      </c>
      <c r="E1704" s="5"/>
      <c r="F1704" s="5"/>
      <c r="G1704" s="5">
        <v>865</v>
      </c>
      <c r="H1704" s="32">
        <f t="shared" si="28"/>
        <v>82.38095238095238</v>
      </c>
    </row>
    <row r="1705" spans="1:8" ht="13.5" customHeight="1">
      <c r="A1705" s="7">
        <v>46033</v>
      </c>
      <c r="B1705" s="201"/>
      <c r="C1705" s="14" t="s">
        <v>88</v>
      </c>
      <c r="D1705" s="4">
        <v>10.5</v>
      </c>
      <c r="E1705" s="5"/>
      <c r="F1705" s="5"/>
      <c r="G1705" s="5">
        <v>1115</v>
      </c>
      <c r="H1705" s="32">
        <f t="shared" si="28"/>
        <v>106.19047619047619</v>
      </c>
    </row>
    <row r="1706" spans="1:8" ht="13.5" customHeight="1">
      <c r="A1706" s="7">
        <v>46033</v>
      </c>
      <c r="B1706" s="201"/>
      <c r="C1706" s="22" t="s">
        <v>43</v>
      </c>
      <c r="D1706" s="4">
        <v>10.3</v>
      </c>
      <c r="E1706" s="5"/>
      <c r="F1706" s="5"/>
      <c r="G1706" s="5">
        <v>985</v>
      </c>
      <c r="H1706" s="32">
        <f t="shared" si="28"/>
        <v>95.631067961165044</v>
      </c>
    </row>
    <row r="1707" spans="1:8" ht="13.5" customHeight="1">
      <c r="A1707" s="7">
        <v>46033</v>
      </c>
      <c r="B1707" s="201"/>
      <c r="C1707" s="16" t="s">
        <v>44</v>
      </c>
      <c r="D1707" s="4">
        <v>10.1</v>
      </c>
      <c r="E1707" s="5"/>
      <c r="F1707" s="5"/>
      <c r="G1707" s="5">
        <v>680</v>
      </c>
      <c r="H1707" s="32">
        <f t="shared" si="28"/>
        <v>67.32673267326733</v>
      </c>
    </row>
    <row r="1708" spans="1:8" ht="13.5" customHeight="1">
      <c r="A1708" s="7">
        <v>46033</v>
      </c>
      <c r="B1708" s="201"/>
      <c r="C1708" s="14" t="s">
        <v>89</v>
      </c>
      <c r="D1708" s="4">
        <v>6.1</v>
      </c>
      <c r="E1708" s="10">
        <v>0.33</v>
      </c>
      <c r="F1708" s="5">
        <v>5.5</v>
      </c>
      <c r="G1708" s="5">
        <v>325</v>
      </c>
      <c r="H1708" s="32">
        <f t="shared" si="28"/>
        <v>53.278688524590166</v>
      </c>
    </row>
    <row r="1709" spans="1:8" ht="13.5" customHeight="1">
      <c r="A1709" s="7">
        <v>46033</v>
      </c>
      <c r="B1709" s="201"/>
      <c r="C1709" s="23" t="s">
        <v>45</v>
      </c>
      <c r="D1709" s="4">
        <v>10.3</v>
      </c>
      <c r="E1709" s="10"/>
      <c r="F1709" s="5"/>
      <c r="G1709" s="5">
        <v>870</v>
      </c>
      <c r="H1709" s="32">
        <f t="shared" si="28"/>
        <v>84.466019417475721</v>
      </c>
    </row>
    <row r="1710" spans="1:8" ht="13.5" customHeight="1">
      <c r="A1710" s="7">
        <v>46033</v>
      </c>
      <c r="B1710" s="201"/>
      <c r="C1710" s="16" t="s">
        <v>46</v>
      </c>
      <c r="D1710" s="4">
        <v>10.3</v>
      </c>
      <c r="E1710" s="10"/>
      <c r="F1710" s="5"/>
      <c r="G1710" s="5">
        <v>830</v>
      </c>
      <c r="H1710" s="32">
        <f t="shared" si="28"/>
        <v>80.582524271844662</v>
      </c>
    </row>
    <row r="1711" spans="1:8" ht="13.5" customHeight="1">
      <c r="A1711" s="7">
        <v>46033</v>
      </c>
      <c r="B1711" s="201"/>
      <c r="C1711" s="16" t="s">
        <v>47</v>
      </c>
      <c r="D1711" s="4">
        <v>5.9</v>
      </c>
      <c r="E1711" s="10"/>
      <c r="F1711" s="5">
        <v>9.5</v>
      </c>
      <c r="G1711" s="5">
        <v>330</v>
      </c>
      <c r="H1711" s="32">
        <f t="shared" si="28"/>
        <v>55.932203389830505</v>
      </c>
    </row>
    <row r="1712" spans="1:8" ht="13.5" customHeight="1">
      <c r="A1712" s="7">
        <v>46033</v>
      </c>
      <c r="B1712" s="201"/>
      <c r="C1712" s="22" t="s">
        <v>48</v>
      </c>
      <c r="D1712" s="4">
        <v>10.5</v>
      </c>
      <c r="E1712" s="10"/>
      <c r="F1712" s="5">
        <v>5.5</v>
      </c>
      <c r="G1712" s="5">
        <v>565</v>
      </c>
      <c r="H1712" s="32">
        <f t="shared" si="28"/>
        <v>53.80952380952381</v>
      </c>
    </row>
    <row r="1713" spans="1:8" ht="13.5" customHeight="1">
      <c r="A1713" s="7">
        <v>46033</v>
      </c>
      <c r="B1713" s="201"/>
      <c r="C1713" s="22" t="s">
        <v>49</v>
      </c>
      <c r="D1713" s="4"/>
      <c r="E1713" s="10"/>
      <c r="F1713" s="5">
        <v>12</v>
      </c>
      <c r="G1713" s="5"/>
      <c r="H1713" s="32" t="e">
        <f t="shared" si="28"/>
        <v>#DIV/0!</v>
      </c>
    </row>
    <row r="1714" spans="1:8" ht="13.5" customHeight="1">
      <c r="A1714" s="7">
        <v>46033</v>
      </c>
      <c r="B1714" s="201"/>
      <c r="C1714" s="37" t="s">
        <v>50</v>
      </c>
      <c r="D1714" s="4">
        <v>10</v>
      </c>
      <c r="E1714" s="10">
        <v>2.5</v>
      </c>
      <c r="F1714" s="5"/>
      <c r="G1714" s="5">
        <v>920</v>
      </c>
      <c r="H1714" s="32">
        <f t="shared" si="28"/>
        <v>92</v>
      </c>
    </row>
    <row r="1715" spans="1:8" ht="13.5" customHeight="1">
      <c r="A1715" s="7">
        <v>46033</v>
      </c>
      <c r="B1715" s="201"/>
      <c r="C1715" s="16" t="s">
        <v>51</v>
      </c>
      <c r="D1715" s="4">
        <v>8</v>
      </c>
      <c r="E1715" s="10"/>
      <c r="F1715" s="5">
        <v>5</v>
      </c>
      <c r="G1715" s="5">
        <v>520</v>
      </c>
      <c r="H1715" s="32">
        <f t="shared" si="28"/>
        <v>65</v>
      </c>
    </row>
    <row r="1716" spans="1:8" ht="13.5" customHeight="1">
      <c r="A1716" s="7">
        <v>46033</v>
      </c>
      <c r="B1716" s="201"/>
      <c r="C1716" s="11" t="s">
        <v>90</v>
      </c>
      <c r="D1716" s="4">
        <v>10.6</v>
      </c>
      <c r="E1716" s="10"/>
      <c r="F1716" s="5"/>
      <c r="G1716" s="5">
        <v>1115</v>
      </c>
      <c r="H1716" s="32">
        <f t="shared" si="28"/>
        <v>105.18867924528303</v>
      </c>
    </row>
    <row r="1717" spans="1:8" ht="13.5" customHeight="1">
      <c r="A1717" s="7">
        <v>46033</v>
      </c>
      <c r="B1717" s="201"/>
      <c r="C1717" s="22" t="s">
        <v>52</v>
      </c>
      <c r="D1717" s="4">
        <v>10.5</v>
      </c>
      <c r="E1717" s="10"/>
      <c r="F1717" s="5"/>
      <c r="G1717" s="5">
        <v>985</v>
      </c>
      <c r="H1717" s="32">
        <f t="shared" si="28"/>
        <v>93.80952380952381</v>
      </c>
    </row>
    <row r="1718" spans="1:8" ht="13.5" customHeight="1">
      <c r="A1718" s="7">
        <v>46033</v>
      </c>
      <c r="B1718" s="201"/>
      <c r="C1718" s="22" t="s">
        <v>53</v>
      </c>
      <c r="D1718" s="4">
        <v>9.8000000000000007</v>
      </c>
      <c r="E1718" s="10"/>
      <c r="F1718" s="5"/>
      <c r="G1718" s="5">
        <v>1085</v>
      </c>
      <c r="H1718" s="32">
        <f t="shared" si="28"/>
        <v>110.71428571428571</v>
      </c>
    </row>
    <row r="1719" spans="1:8" ht="13.5" customHeight="1">
      <c r="A1719" s="7">
        <v>46033</v>
      </c>
      <c r="B1719" s="201"/>
      <c r="C1719" s="17" t="s">
        <v>54</v>
      </c>
      <c r="D1719" s="4">
        <v>10</v>
      </c>
      <c r="E1719" s="10"/>
      <c r="F1719" s="5"/>
      <c r="G1719" s="5">
        <v>1045</v>
      </c>
      <c r="H1719" s="32">
        <f t="shared" si="28"/>
        <v>104.5</v>
      </c>
    </row>
    <row r="1720" spans="1:8" ht="13.5" customHeight="1">
      <c r="A1720" s="7">
        <v>46033</v>
      </c>
      <c r="B1720" s="201"/>
      <c r="C1720" s="22" t="s">
        <v>55</v>
      </c>
      <c r="D1720" s="4">
        <v>10</v>
      </c>
      <c r="E1720" s="10"/>
      <c r="F1720" s="5"/>
      <c r="G1720" s="5">
        <v>620</v>
      </c>
      <c r="H1720" s="32">
        <f t="shared" si="28"/>
        <v>62</v>
      </c>
    </row>
    <row r="1721" spans="1:8" ht="13.5" customHeight="1">
      <c r="A1721" s="7">
        <v>46033</v>
      </c>
      <c r="B1721" s="201"/>
      <c r="C1721" s="22" t="s">
        <v>56</v>
      </c>
      <c r="D1721" s="4">
        <v>10.5</v>
      </c>
      <c r="E1721" s="10"/>
      <c r="F1721" s="5"/>
      <c r="G1721" s="5">
        <v>1065</v>
      </c>
      <c r="H1721" s="32">
        <f t="shared" si="28"/>
        <v>101.42857142857143</v>
      </c>
    </row>
    <row r="1722" spans="1:8" ht="13.5" customHeight="1">
      <c r="A1722" s="7">
        <v>46033</v>
      </c>
      <c r="B1722" s="201"/>
      <c r="C1722" s="23" t="s">
        <v>57</v>
      </c>
      <c r="D1722" s="4"/>
      <c r="E1722" s="10">
        <v>12</v>
      </c>
      <c r="F1722" s="5"/>
      <c r="G1722" s="5"/>
      <c r="H1722" s="32" t="e">
        <f t="shared" si="28"/>
        <v>#DIV/0!</v>
      </c>
    </row>
    <row r="1723" spans="1:8" ht="13.5" customHeight="1">
      <c r="A1723" s="7">
        <v>46033</v>
      </c>
      <c r="B1723" s="201"/>
      <c r="C1723" s="14" t="s">
        <v>91</v>
      </c>
      <c r="D1723" s="4">
        <v>10.5</v>
      </c>
      <c r="E1723" s="10"/>
      <c r="F1723" s="5"/>
      <c r="G1723" s="5">
        <v>805</v>
      </c>
      <c r="H1723" s="32">
        <f t="shared" si="28"/>
        <v>76.666666666666671</v>
      </c>
    </row>
    <row r="1724" spans="1:8" ht="13.5" customHeight="1">
      <c r="A1724" s="7">
        <v>46033</v>
      </c>
      <c r="B1724" s="201"/>
      <c r="C1724" s="8" t="s">
        <v>92</v>
      </c>
      <c r="D1724" s="4">
        <v>1.1000000000000001</v>
      </c>
      <c r="E1724" s="4">
        <v>12</v>
      </c>
      <c r="F1724" s="4"/>
      <c r="G1724" s="4">
        <v>130</v>
      </c>
      <c r="H1724" s="32">
        <f t="shared" si="28"/>
        <v>118.18181818181817</v>
      </c>
    </row>
    <row r="1725" spans="1:8" ht="13.5" customHeight="1">
      <c r="A1725" s="7">
        <v>46033</v>
      </c>
      <c r="B1725" s="201"/>
      <c r="C1725" s="8" t="s">
        <v>58</v>
      </c>
      <c r="D1725" s="4">
        <v>6.7</v>
      </c>
      <c r="E1725" s="4"/>
      <c r="F1725" s="4">
        <v>4</v>
      </c>
      <c r="G1725" s="4">
        <v>265</v>
      </c>
      <c r="H1725" s="32">
        <f t="shared" si="28"/>
        <v>39.552238805970148</v>
      </c>
    </row>
    <row r="1726" spans="1:8" ht="13.5" customHeight="1">
      <c r="A1726" s="7">
        <v>46033</v>
      </c>
      <c r="B1726" s="201"/>
      <c r="C1726" s="8" t="s">
        <v>59</v>
      </c>
      <c r="D1726" s="4">
        <v>2.1</v>
      </c>
      <c r="E1726" s="4">
        <v>9</v>
      </c>
      <c r="F1726" s="4"/>
      <c r="G1726" s="4">
        <v>355</v>
      </c>
      <c r="H1726" s="32">
        <f t="shared" ref="H1726:H1789" si="29">G1726/D1726</f>
        <v>169.04761904761904</v>
      </c>
    </row>
    <row r="1727" spans="1:8" ht="13.5" customHeight="1">
      <c r="A1727" s="7">
        <v>46033</v>
      </c>
      <c r="B1727" s="201"/>
      <c r="C1727" s="8" t="s">
        <v>60</v>
      </c>
      <c r="D1727" s="4"/>
      <c r="E1727" s="4"/>
      <c r="F1727" s="4">
        <v>12</v>
      </c>
      <c r="G1727" s="4"/>
      <c r="H1727" s="32" t="e">
        <f t="shared" si="29"/>
        <v>#DIV/0!</v>
      </c>
    </row>
    <row r="1728" spans="1:8" ht="13.5" customHeight="1">
      <c r="A1728" s="7">
        <v>46033</v>
      </c>
      <c r="B1728" s="201"/>
      <c r="C1728" s="8" t="s">
        <v>61</v>
      </c>
      <c r="D1728" s="4">
        <v>6.1</v>
      </c>
      <c r="E1728" s="4">
        <v>0.5</v>
      </c>
      <c r="F1728" s="4">
        <v>5</v>
      </c>
      <c r="G1728" s="4">
        <v>360</v>
      </c>
      <c r="H1728" s="32">
        <f t="shared" si="29"/>
        <v>59.016393442622956</v>
      </c>
    </row>
    <row r="1729" spans="1:8" ht="13.5" customHeight="1">
      <c r="A1729" s="7">
        <v>46033</v>
      </c>
      <c r="B1729" s="201"/>
      <c r="C1729" s="8" t="s">
        <v>62</v>
      </c>
      <c r="D1729" s="4">
        <v>9.5</v>
      </c>
      <c r="E1729" s="4">
        <v>0.5</v>
      </c>
      <c r="F1729" s="4"/>
      <c r="G1729" s="4">
        <v>1220</v>
      </c>
      <c r="H1729" s="32">
        <f t="shared" si="29"/>
        <v>128.42105263157896</v>
      </c>
    </row>
    <row r="1730" spans="1:8" ht="13.5" customHeight="1">
      <c r="A1730" s="7">
        <v>46033</v>
      </c>
      <c r="B1730" s="201"/>
      <c r="C1730" s="36" t="s">
        <v>63</v>
      </c>
      <c r="D1730" s="4">
        <v>3.4</v>
      </c>
      <c r="E1730" s="4">
        <v>11.5</v>
      </c>
      <c r="F1730" s="4"/>
      <c r="G1730" s="4">
        <v>270</v>
      </c>
      <c r="H1730" s="32">
        <f t="shared" si="29"/>
        <v>79.411764705882348</v>
      </c>
    </row>
    <row r="1731" spans="1:8" ht="13.5" customHeight="1">
      <c r="A1731" s="7">
        <v>46033</v>
      </c>
      <c r="B1731" s="201"/>
      <c r="C1731" s="8" t="s">
        <v>64</v>
      </c>
      <c r="D1731" s="4">
        <v>10.4</v>
      </c>
      <c r="E1731" s="4"/>
      <c r="F1731" s="4"/>
      <c r="G1731" s="4">
        <v>1175</v>
      </c>
      <c r="H1731" s="32">
        <f t="shared" si="29"/>
        <v>112.98076923076923</v>
      </c>
    </row>
    <row r="1732" spans="1:8" ht="13.5" customHeight="1">
      <c r="A1732" s="7">
        <v>46033</v>
      </c>
      <c r="B1732" s="201"/>
      <c r="C1732" s="8" t="s">
        <v>65</v>
      </c>
      <c r="D1732" s="4">
        <v>9.6999999999999993</v>
      </c>
      <c r="E1732" s="4">
        <v>0.5</v>
      </c>
      <c r="F1732" s="4"/>
      <c r="G1732" s="4">
        <v>1015</v>
      </c>
      <c r="H1732" s="32">
        <f t="shared" si="29"/>
        <v>104.63917525773196</v>
      </c>
    </row>
    <row r="1733" spans="1:8" ht="13.5" customHeight="1">
      <c r="A1733" s="7">
        <v>46033</v>
      </c>
      <c r="B1733" s="201"/>
      <c r="C1733" s="8" t="s">
        <v>66</v>
      </c>
      <c r="D1733" s="4">
        <v>9.9</v>
      </c>
      <c r="E1733" s="4"/>
      <c r="F1733" s="4"/>
      <c r="G1733" s="4">
        <v>1445</v>
      </c>
      <c r="H1733" s="32">
        <f t="shared" si="29"/>
        <v>145.95959595959596</v>
      </c>
    </row>
    <row r="1734" spans="1:8" ht="13.5" customHeight="1">
      <c r="A1734" s="7">
        <v>46033</v>
      </c>
      <c r="B1734" s="201"/>
      <c r="C1734" s="8" t="s">
        <v>67</v>
      </c>
      <c r="D1734" s="4">
        <v>9.6</v>
      </c>
      <c r="E1734" s="4"/>
      <c r="F1734" s="4"/>
      <c r="G1734" s="4">
        <v>1245</v>
      </c>
      <c r="H1734" s="32">
        <f t="shared" si="29"/>
        <v>129.6875</v>
      </c>
    </row>
    <row r="1735" spans="1:8" ht="13.5" customHeight="1">
      <c r="A1735" s="7">
        <v>46033</v>
      </c>
      <c r="B1735" s="201"/>
      <c r="C1735" s="36" t="s">
        <v>68</v>
      </c>
      <c r="D1735" s="4">
        <v>9.3000000000000007</v>
      </c>
      <c r="E1735" s="4"/>
      <c r="F1735" s="4"/>
      <c r="G1735" s="4">
        <v>1355</v>
      </c>
      <c r="H1735" s="32">
        <f t="shared" si="29"/>
        <v>145.69892473118279</v>
      </c>
    </row>
    <row r="1736" spans="1:8" ht="13.5" customHeight="1">
      <c r="A1736" s="7">
        <v>46033</v>
      </c>
      <c r="B1736" s="201"/>
      <c r="C1736" s="8" t="s">
        <v>69</v>
      </c>
      <c r="D1736" s="4">
        <v>10.1</v>
      </c>
      <c r="E1736" s="4"/>
      <c r="F1736" s="4"/>
      <c r="G1736" s="4">
        <v>890</v>
      </c>
      <c r="H1736" s="32">
        <f t="shared" si="29"/>
        <v>88.118811881188122</v>
      </c>
    </row>
    <row r="1737" spans="1:8" ht="13.5" customHeight="1">
      <c r="A1737" s="7">
        <v>46033</v>
      </c>
      <c r="B1737" s="201"/>
      <c r="C1737" s="8" t="s">
        <v>70</v>
      </c>
      <c r="D1737" s="4">
        <v>10.1</v>
      </c>
      <c r="E1737" s="4"/>
      <c r="F1737" s="4"/>
      <c r="G1737" s="4">
        <v>1370</v>
      </c>
      <c r="H1737" s="32">
        <f t="shared" si="29"/>
        <v>135.64356435643566</v>
      </c>
    </row>
    <row r="1738" spans="1:8" ht="13.5" customHeight="1">
      <c r="A1738" s="7">
        <v>46033</v>
      </c>
      <c r="B1738" s="201"/>
      <c r="C1738" s="36" t="s">
        <v>71</v>
      </c>
      <c r="D1738" s="4">
        <v>9.3000000000000007</v>
      </c>
      <c r="E1738" s="4"/>
      <c r="F1738" s="4"/>
      <c r="G1738" s="4">
        <v>1145</v>
      </c>
      <c r="H1738" s="32">
        <f t="shared" si="29"/>
        <v>123.11827956989247</v>
      </c>
    </row>
    <row r="1739" spans="1:8" ht="13.5" customHeight="1">
      <c r="A1739" s="7">
        <v>46033</v>
      </c>
      <c r="B1739" s="201"/>
      <c r="C1739" s="8" t="s">
        <v>72</v>
      </c>
      <c r="D1739" s="4">
        <v>9.5</v>
      </c>
      <c r="E1739" s="4">
        <v>0.5</v>
      </c>
      <c r="F1739" s="4"/>
      <c r="G1739" s="4">
        <v>1300</v>
      </c>
      <c r="H1739" s="32">
        <f t="shared" si="29"/>
        <v>136.84210526315789</v>
      </c>
    </row>
    <row r="1740" spans="1:8" ht="13.5" customHeight="1">
      <c r="A1740" s="7">
        <v>46033</v>
      </c>
      <c r="B1740" s="201"/>
      <c r="C1740" s="8" t="s">
        <v>73</v>
      </c>
      <c r="D1740" s="4">
        <v>10.199999999999999</v>
      </c>
      <c r="E1740" s="34"/>
      <c r="F1740" s="4"/>
      <c r="G1740" s="4">
        <v>1400</v>
      </c>
      <c r="H1740" s="32">
        <f t="shared" si="29"/>
        <v>137.25490196078431</v>
      </c>
    </row>
    <row r="1741" spans="1:8" ht="13.5" customHeight="1">
      <c r="A1741" s="7">
        <v>46033</v>
      </c>
      <c r="B1741" s="201"/>
      <c r="C1741" s="8" t="s">
        <v>74</v>
      </c>
      <c r="D1741" s="4">
        <v>9.3000000000000007</v>
      </c>
      <c r="E1741" s="34"/>
      <c r="F1741" s="4"/>
      <c r="G1741" s="25">
        <v>740</v>
      </c>
      <c r="H1741" s="32">
        <f t="shared" si="29"/>
        <v>79.569892473118273</v>
      </c>
    </row>
    <row r="1742" spans="1:8" ht="13.5" customHeight="1">
      <c r="A1742" s="7">
        <v>46033</v>
      </c>
      <c r="B1742" s="201"/>
      <c r="C1742" s="36" t="s">
        <v>75</v>
      </c>
      <c r="D1742" s="4">
        <v>9.5</v>
      </c>
      <c r="E1742" s="4"/>
      <c r="F1742" s="4"/>
      <c r="G1742" s="4">
        <v>1610</v>
      </c>
      <c r="H1742" s="32">
        <f t="shared" si="29"/>
        <v>169.47368421052633</v>
      </c>
    </row>
    <row r="1743" spans="1:8" ht="13.5" customHeight="1">
      <c r="A1743" s="7">
        <v>46033</v>
      </c>
      <c r="B1743" s="201"/>
      <c r="C1743" s="8" t="s">
        <v>76</v>
      </c>
      <c r="D1743" s="4">
        <v>9.1</v>
      </c>
      <c r="E1743" s="34"/>
      <c r="F1743" s="4"/>
      <c r="G1743" s="4">
        <v>1380</v>
      </c>
      <c r="H1743" s="32">
        <f t="shared" si="29"/>
        <v>151.64835164835165</v>
      </c>
    </row>
    <row r="1744" spans="1:8" ht="13.5" customHeight="1">
      <c r="A1744" s="7">
        <v>46033</v>
      </c>
      <c r="B1744" s="202"/>
      <c r="C1744" s="20" t="s">
        <v>93</v>
      </c>
      <c r="D1744" s="9">
        <v>685.2</v>
      </c>
      <c r="E1744" s="3">
        <v>108.97</v>
      </c>
      <c r="F1744" s="3">
        <v>134.5</v>
      </c>
      <c r="G1744" s="9">
        <v>63130</v>
      </c>
      <c r="H1744" s="33">
        <f t="shared" si="29"/>
        <v>92.133683596030352</v>
      </c>
    </row>
    <row r="1745" spans="1:8" ht="13.5" customHeight="1">
      <c r="A1745" s="7">
        <v>46033</v>
      </c>
      <c r="B1745" s="200" t="s">
        <v>116</v>
      </c>
      <c r="C1745" s="11" t="s">
        <v>80</v>
      </c>
      <c r="D1745" s="4">
        <v>10.3</v>
      </c>
      <c r="E1745" s="10"/>
      <c r="F1745" s="5"/>
      <c r="G1745" s="5">
        <v>995</v>
      </c>
      <c r="H1745" s="32">
        <f t="shared" si="29"/>
        <v>96.601941747572809</v>
      </c>
    </row>
    <row r="1746" spans="1:8" ht="13.5" customHeight="1">
      <c r="A1746" s="7">
        <v>46033</v>
      </c>
      <c r="B1746" s="201"/>
      <c r="C1746" s="8" t="s">
        <v>81</v>
      </c>
      <c r="D1746" s="4">
        <v>9.1</v>
      </c>
      <c r="E1746" s="10"/>
      <c r="F1746" s="5"/>
      <c r="G1746" s="5">
        <v>800</v>
      </c>
      <c r="H1746" s="32">
        <f t="shared" si="29"/>
        <v>87.912087912087912</v>
      </c>
    </row>
    <row r="1747" spans="1:8" ht="13.5" customHeight="1">
      <c r="A1747" s="7">
        <v>46033</v>
      </c>
      <c r="B1747" s="201"/>
      <c r="C1747" s="8" t="s">
        <v>7</v>
      </c>
      <c r="D1747" s="4">
        <v>5.2</v>
      </c>
      <c r="E1747" s="10"/>
      <c r="F1747" s="5"/>
      <c r="G1747" s="5">
        <v>500</v>
      </c>
      <c r="H1747" s="32">
        <f t="shared" si="29"/>
        <v>96.153846153846146</v>
      </c>
    </row>
    <row r="1748" spans="1:8" ht="13.5" customHeight="1">
      <c r="A1748" s="7">
        <v>46033</v>
      </c>
      <c r="B1748" s="201"/>
      <c r="C1748" s="13" t="s">
        <v>8</v>
      </c>
      <c r="D1748" s="4">
        <v>9.1</v>
      </c>
      <c r="E1748" s="10"/>
      <c r="F1748" s="5"/>
      <c r="G1748" s="5">
        <v>755</v>
      </c>
      <c r="H1748" s="32">
        <f t="shared" si="29"/>
        <v>82.967032967032964</v>
      </c>
    </row>
    <row r="1749" spans="1:8" ht="13.5" customHeight="1">
      <c r="A1749" s="7">
        <v>46033</v>
      </c>
      <c r="B1749" s="201"/>
      <c r="C1749" s="11" t="s">
        <v>9</v>
      </c>
      <c r="D1749" s="4">
        <v>9.4</v>
      </c>
      <c r="E1749" s="10"/>
      <c r="F1749" s="5"/>
      <c r="G1749" s="5">
        <v>890</v>
      </c>
      <c r="H1749" s="32">
        <f t="shared" si="29"/>
        <v>94.680851063829778</v>
      </c>
    </row>
    <row r="1750" spans="1:8" ht="13.5" customHeight="1">
      <c r="A1750" s="7">
        <v>46033</v>
      </c>
      <c r="B1750" s="201"/>
      <c r="C1750" s="11" t="s">
        <v>82</v>
      </c>
      <c r="D1750" s="76">
        <v>5.3</v>
      </c>
      <c r="E1750" s="10"/>
      <c r="F1750" s="5"/>
      <c r="G1750" s="5">
        <v>490</v>
      </c>
      <c r="H1750" s="32">
        <f t="shared" si="29"/>
        <v>92.452830188679243</v>
      </c>
    </row>
    <row r="1751" spans="1:8" ht="13.5" customHeight="1">
      <c r="A1751" s="7">
        <v>46033</v>
      </c>
      <c r="B1751" s="201"/>
      <c r="C1751" s="11" t="s">
        <v>10</v>
      </c>
      <c r="D1751" s="4">
        <v>9.8000000000000007</v>
      </c>
      <c r="E1751" s="10"/>
      <c r="F1751" s="5"/>
      <c r="G1751" s="5">
        <v>770</v>
      </c>
      <c r="H1751" s="32">
        <f t="shared" si="29"/>
        <v>78.571428571428569</v>
      </c>
    </row>
    <row r="1752" spans="1:8" ht="13.5" customHeight="1">
      <c r="A1752" s="7">
        <v>46033</v>
      </c>
      <c r="B1752" s="201"/>
      <c r="C1752" s="11" t="s">
        <v>83</v>
      </c>
      <c r="D1752" s="4">
        <v>9.1</v>
      </c>
      <c r="E1752" s="10"/>
      <c r="F1752" s="5"/>
      <c r="G1752" s="5">
        <v>575</v>
      </c>
      <c r="H1752" s="32">
        <f t="shared" si="29"/>
        <v>63.18681318681319</v>
      </c>
    </row>
    <row r="1753" spans="1:8" ht="13.5" customHeight="1">
      <c r="A1753" s="7">
        <v>46033</v>
      </c>
      <c r="B1753" s="201"/>
      <c r="C1753" s="11" t="s">
        <v>11</v>
      </c>
      <c r="D1753" s="4"/>
      <c r="E1753" s="10"/>
      <c r="F1753" s="5">
        <v>12</v>
      </c>
      <c r="G1753" s="5"/>
      <c r="H1753" s="32" t="e">
        <f t="shared" si="29"/>
        <v>#DIV/0!</v>
      </c>
    </row>
    <row r="1754" spans="1:8" ht="13.5" customHeight="1">
      <c r="A1754" s="7">
        <v>46033</v>
      </c>
      <c r="B1754" s="201"/>
      <c r="C1754" s="11" t="s">
        <v>84</v>
      </c>
      <c r="D1754" s="4">
        <v>9.9</v>
      </c>
      <c r="E1754" s="10"/>
      <c r="F1754" s="5"/>
      <c r="G1754" s="5">
        <v>870</v>
      </c>
      <c r="H1754" s="32">
        <f t="shared" si="29"/>
        <v>87.878787878787875</v>
      </c>
    </row>
    <row r="1755" spans="1:8" ht="13.5" customHeight="1">
      <c r="A1755" s="7">
        <v>46033</v>
      </c>
      <c r="B1755" s="201"/>
      <c r="C1755" s="8" t="s">
        <v>12</v>
      </c>
      <c r="D1755" s="4">
        <v>9</v>
      </c>
      <c r="E1755" s="10">
        <v>6.5</v>
      </c>
      <c r="F1755" s="5"/>
      <c r="G1755" s="5">
        <v>700</v>
      </c>
      <c r="H1755" s="32">
        <f t="shared" si="29"/>
        <v>77.777777777777771</v>
      </c>
    </row>
    <row r="1756" spans="1:8" ht="13.5" customHeight="1">
      <c r="A1756" s="7">
        <v>46033</v>
      </c>
      <c r="B1756" s="201"/>
      <c r="C1756" s="27" t="s">
        <v>13</v>
      </c>
      <c r="D1756" s="4">
        <v>6.5</v>
      </c>
      <c r="E1756" s="10"/>
      <c r="F1756" s="5"/>
      <c r="G1756" s="5">
        <v>690</v>
      </c>
      <c r="H1756" s="32">
        <f t="shared" si="29"/>
        <v>106.15384615384616</v>
      </c>
    </row>
    <row r="1757" spans="1:8" ht="13.5" customHeight="1">
      <c r="A1757" s="7">
        <v>46033</v>
      </c>
      <c r="B1757" s="201"/>
      <c r="C1757" s="8" t="s">
        <v>14</v>
      </c>
      <c r="D1757" s="4">
        <v>9.9</v>
      </c>
      <c r="E1757" s="10"/>
      <c r="F1757" s="5"/>
      <c r="G1757" s="5">
        <v>680</v>
      </c>
      <c r="H1757" s="32">
        <f t="shared" si="29"/>
        <v>68.686868686868678</v>
      </c>
    </row>
    <row r="1758" spans="1:8" ht="13.5" customHeight="1">
      <c r="A1758" s="7">
        <v>46033</v>
      </c>
      <c r="B1758" s="201"/>
      <c r="C1758" s="11" t="s">
        <v>15</v>
      </c>
      <c r="D1758" s="4">
        <v>9.9</v>
      </c>
      <c r="E1758" s="10"/>
      <c r="F1758" s="5"/>
      <c r="G1758" s="5">
        <v>1060</v>
      </c>
      <c r="H1758" s="32">
        <f t="shared" si="29"/>
        <v>107.07070707070707</v>
      </c>
    </row>
    <row r="1759" spans="1:8" ht="13.5" customHeight="1">
      <c r="A1759" s="7">
        <v>46033</v>
      </c>
      <c r="B1759" s="201"/>
      <c r="C1759" s="11" t="s">
        <v>16</v>
      </c>
      <c r="D1759" s="4">
        <v>10</v>
      </c>
      <c r="E1759" s="10"/>
      <c r="F1759" s="5"/>
      <c r="G1759" s="5">
        <v>945</v>
      </c>
      <c r="H1759" s="32">
        <f t="shared" si="29"/>
        <v>94.5</v>
      </c>
    </row>
    <row r="1760" spans="1:8" ht="13.5" customHeight="1">
      <c r="A1760" s="7">
        <v>46033</v>
      </c>
      <c r="B1760" s="201"/>
      <c r="C1760" s="11" t="s">
        <v>17</v>
      </c>
      <c r="D1760" s="4">
        <v>10</v>
      </c>
      <c r="E1760" s="10"/>
      <c r="F1760" s="5"/>
      <c r="G1760" s="5">
        <v>930</v>
      </c>
      <c r="H1760" s="32">
        <f t="shared" si="29"/>
        <v>93</v>
      </c>
    </row>
    <row r="1761" spans="1:8" ht="13.5" customHeight="1">
      <c r="A1761" s="7">
        <v>46033</v>
      </c>
      <c r="B1761" s="201"/>
      <c r="C1761" s="8" t="s">
        <v>18</v>
      </c>
      <c r="D1761" s="4">
        <v>9.8000000000000007</v>
      </c>
      <c r="E1761" s="10"/>
      <c r="F1761" s="5"/>
      <c r="G1761" s="5">
        <v>490</v>
      </c>
      <c r="H1761" s="32">
        <f t="shared" si="29"/>
        <v>49.999999999999993</v>
      </c>
    </row>
    <row r="1762" spans="1:8" ht="13.5" customHeight="1">
      <c r="A1762" s="7">
        <v>46033</v>
      </c>
      <c r="B1762" s="201"/>
      <c r="C1762" s="27" t="s">
        <v>19</v>
      </c>
      <c r="D1762" s="4">
        <v>9.8000000000000007</v>
      </c>
      <c r="E1762" s="10"/>
      <c r="F1762" s="5"/>
      <c r="G1762" s="5">
        <v>915</v>
      </c>
      <c r="H1762" s="32">
        <f t="shared" si="29"/>
        <v>93.367346938775498</v>
      </c>
    </row>
    <row r="1763" spans="1:8" ht="13.5" customHeight="1">
      <c r="A1763" s="7">
        <v>46033</v>
      </c>
      <c r="B1763" s="201"/>
      <c r="C1763" s="8" t="s">
        <v>20</v>
      </c>
      <c r="D1763" s="4">
        <v>9.9</v>
      </c>
      <c r="E1763" s="10"/>
      <c r="F1763" s="5"/>
      <c r="G1763" s="5">
        <v>725</v>
      </c>
      <c r="H1763" s="32">
        <f t="shared" si="29"/>
        <v>73.232323232323225</v>
      </c>
    </row>
    <row r="1764" spans="1:8" ht="13.5" customHeight="1">
      <c r="A1764" s="7">
        <v>46033</v>
      </c>
      <c r="B1764" s="201"/>
      <c r="C1764" s="11" t="s">
        <v>85</v>
      </c>
      <c r="D1764" s="4">
        <v>10</v>
      </c>
      <c r="E1764" s="10"/>
      <c r="F1764" s="5"/>
      <c r="G1764" s="5">
        <v>825</v>
      </c>
      <c r="H1764" s="32">
        <f t="shared" si="29"/>
        <v>82.5</v>
      </c>
    </row>
    <row r="1765" spans="1:8" ht="13.5" customHeight="1">
      <c r="A1765" s="7">
        <v>46033</v>
      </c>
      <c r="B1765" s="201"/>
      <c r="C1765" s="8" t="s">
        <v>22</v>
      </c>
      <c r="D1765" s="4">
        <v>9.5</v>
      </c>
      <c r="E1765" s="10"/>
      <c r="F1765" s="5"/>
      <c r="G1765" s="5">
        <v>840</v>
      </c>
      <c r="H1765" s="32">
        <f t="shared" si="29"/>
        <v>88.421052631578945</v>
      </c>
    </row>
    <row r="1766" spans="1:8" ht="13.5" customHeight="1">
      <c r="A1766" s="7">
        <v>46033</v>
      </c>
      <c r="B1766" s="201"/>
      <c r="C1766" s="11" t="s">
        <v>23</v>
      </c>
      <c r="D1766" s="4">
        <v>9</v>
      </c>
      <c r="E1766" s="10"/>
      <c r="F1766" s="5"/>
      <c r="G1766" s="5">
        <v>1010</v>
      </c>
      <c r="H1766" s="32">
        <f t="shared" si="29"/>
        <v>112.22222222222223</v>
      </c>
    </row>
    <row r="1767" spans="1:8" ht="13.5" customHeight="1">
      <c r="A1767" s="7">
        <v>46033</v>
      </c>
      <c r="B1767" s="201"/>
      <c r="C1767" s="21" t="s">
        <v>24</v>
      </c>
      <c r="D1767" s="4">
        <v>10.1</v>
      </c>
      <c r="E1767" s="10"/>
      <c r="F1767" s="5"/>
      <c r="G1767" s="5">
        <v>870</v>
      </c>
      <c r="H1767" s="32">
        <f t="shared" si="29"/>
        <v>86.138613861386148</v>
      </c>
    </row>
    <row r="1768" spans="1:8" ht="13.5" customHeight="1">
      <c r="A1768" s="7">
        <v>46033</v>
      </c>
      <c r="B1768" s="201"/>
      <c r="C1768" s="8" t="s">
        <v>25</v>
      </c>
      <c r="D1768" s="4">
        <v>10.199999999999999</v>
      </c>
      <c r="E1768" s="10"/>
      <c r="F1768" s="5"/>
      <c r="G1768" s="5">
        <v>840</v>
      </c>
      <c r="H1768" s="32">
        <f t="shared" si="29"/>
        <v>82.352941176470594</v>
      </c>
    </row>
    <row r="1769" spans="1:8" ht="13.5" customHeight="1">
      <c r="A1769" s="7">
        <v>46033</v>
      </c>
      <c r="B1769" s="201"/>
      <c r="C1769" s="11" t="s">
        <v>26</v>
      </c>
      <c r="D1769" s="4">
        <v>10.1</v>
      </c>
      <c r="E1769" s="10"/>
      <c r="F1769" s="5"/>
      <c r="G1769" s="5">
        <v>1045</v>
      </c>
      <c r="H1769" s="32">
        <f t="shared" si="29"/>
        <v>103.46534653465346</v>
      </c>
    </row>
    <row r="1770" spans="1:8" ht="13.5" customHeight="1">
      <c r="A1770" s="7">
        <v>46033</v>
      </c>
      <c r="B1770" s="201"/>
      <c r="C1770" s="14" t="s">
        <v>27</v>
      </c>
      <c r="D1770" s="4">
        <v>10</v>
      </c>
      <c r="E1770" s="10"/>
      <c r="F1770" s="5"/>
      <c r="G1770" s="5">
        <v>585</v>
      </c>
      <c r="H1770" s="32">
        <f t="shared" si="29"/>
        <v>58.5</v>
      </c>
    </row>
    <row r="1771" spans="1:8" ht="13.5" customHeight="1">
      <c r="A1771" s="7">
        <v>46033</v>
      </c>
      <c r="B1771" s="201"/>
      <c r="C1771" s="11" t="s">
        <v>28</v>
      </c>
      <c r="D1771" s="4">
        <v>5.5</v>
      </c>
      <c r="E1771" s="10"/>
      <c r="F1771" s="5"/>
      <c r="G1771" s="5">
        <v>595</v>
      </c>
      <c r="H1771" s="32">
        <f t="shared" si="29"/>
        <v>108.18181818181819</v>
      </c>
    </row>
    <row r="1772" spans="1:8" ht="13.5" customHeight="1">
      <c r="A1772" s="7">
        <v>46033</v>
      </c>
      <c r="B1772" s="201"/>
      <c r="C1772" s="8" t="s">
        <v>29</v>
      </c>
      <c r="D1772" s="4">
        <v>9.6</v>
      </c>
      <c r="E1772" s="10"/>
      <c r="F1772" s="5"/>
      <c r="G1772" s="5">
        <v>855</v>
      </c>
      <c r="H1772" s="32">
        <f t="shared" si="29"/>
        <v>89.0625</v>
      </c>
    </row>
    <row r="1773" spans="1:8" ht="13.5" customHeight="1">
      <c r="A1773" s="7">
        <v>46033</v>
      </c>
      <c r="B1773" s="201"/>
      <c r="C1773" s="14" t="s">
        <v>30</v>
      </c>
      <c r="D1773" s="4">
        <v>9.6999999999999993</v>
      </c>
      <c r="E1773" s="10"/>
      <c r="F1773" s="5"/>
      <c r="G1773" s="5">
        <v>865</v>
      </c>
      <c r="H1773" s="32">
        <f t="shared" si="29"/>
        <v>89.175257731958766</v>
      </c>
    </row>
    <row r="1774" spans="1:8" ht="13.5" customHeight="1">
      <c r="A1774" s="7">
        <v>46033</v>
      </c>
      <c r="B1774" s="201"/>
      <c r="C1774" s="15" t="s">
        <v>31</v>
      </c>
      <c r="D1774" s="4">
        <v>9.1</v>
      </c>
      <c r="E1774" s="10"/>
      <c r="F1774" s="5"/>
      <c r="G1774" s="5">
        <v>695</v>
      </c>
      <c r="H1774" s="32">
        <f t="shared" si="29"/>
        <v>76.373626373626379</v>
      </c>
    </row>
    <row r="1775" spans="1:8" ht="13.5" customHeight="1">
      <c r="A1775" s="7">
        <v>46033</v>
      </c>
      <c r="B1775" s="201"/>
      <c r="C1775" s="15" t="s">
        <v>32</v>
      </c>
      <c r="D1775" s="4">
        <v>9.8000000000000007</v>
      </c>
      <c r="E1775" s="10"/>
      <c r="F1775" s="5"/>
      <c r="G1775" s="5">
        <v>820</v>
      </c>
      <c r="H1775" s="32">
        <f t="shared" si="29"/>
        <v>83.673469387755091</v>
      </c>
    </row>
    <row r="1776" spans="1:8" ht="13.5" customHeight="1">
      <c r="A1776" s="7">
        <v>46033</v>
      </c>
      <c r="B1776" s="201"/>
      <c r="C1776" s="14" t="s">
        <v>33</v>
      </c>
      <c r="D1776" s="4">
        <v>6</v>
      </c>
      <c r="E1776" s="5"/>
      <c r="F1776" s="5"/>
      <c r="G1776" s="5">
        <v>635</v>
      </c>
      <c r="H1776" s="32">
        <f t="shared" si="29"/>
        <v>105.83333333333333</v>
      </c>
    </row>
    <row r="1777" spans="1:8" ht="13.5" customHeight="1">
      <c r="A1777" s="7">
        <v>46033</v>
      </c>
      <c r="B1777" s="201"/>
      <c r="C1777" s="14" t="s">
        <v>86</v>
      </c>
      <c r="D1777" s="4">
        <v>9.6</v>
      </c>
      <c r="E1777" s="10"/>
      <c r="F1777" s="5"/>
      <c r="G1777" s="5">
        <v>890</v>
      </c>
      <c r="H1777" s="32">
        <f t="shared" si="29"/>
        <v>92.708333333333343</v>
      </c>
    </row>
    <row r="1778" spans="1:8" ht="13.5" customHeight="1">
      <c r="A1778" s="7">
        <v>46033</v>
      </c>
      <c r="B1778" s="201"/>
      <c r="C1778" s="15" t="s">
        <v>34</v>
      </c>
      <c r="D1778" s="4">
        <v>10.1</v>
      </c>
      <c r="E1778" s="10"/>
      <c r="F1778" s="5"/>
      <c r="G1778" s="5">
        <v>850</v>
      </c>
      <c r="H1778" s="32">
        <f t="shared" si="29"/>
        <v>84.158415841584159</v>
      </c>
    </row>
    <row r="1779" spans="1:8" ht="13.5" customHeight="1">
      <c r="A1779" s="7">
        <v>46033</v>
      </c>
      <c r="B1779" s="201"/>
      <c r="C1779" s="8" t="s">
        <v>35</v>
      </c>
      <c r="D1779" s="4">
        <v>1</v>
      </c>
      <c r="E1779" s="10"/>
      <c r="F1779" s="5">
        <v>2.33</v>
      </c>
      <c r="G1779" s="5">
        <v>135</v>
      </c>
      <c r="H1779" s="32">
        <f t="shared" si="29"/>
        <v>135</v>
      </c>
    </row>
    <row r="1780" spans="1:8" ht="13.5" customHeight="1">
      <c r="A1780" s="7">
        <v>46033</v>
      </c>
      <c r="B1780" s="201"/>
      <c r="C1780" s="11" t="s">
        <v>36</v>
      </c>
      <c r="D1780" s="4">
        <v>10.4</v>
      </c>
      <c r="E1780" s="10"/>
      <c r="F1780" s="5"/>
      <c r="G1780" s="5">
        <v>840</v>
      </c>
      <c r="H1780" s="32">
        <f t="shared" si="29"/>
        <v>80.769230769230759</v>
      </c>
    </row>
    <row r="1781" spans="1:8" ht="13.5" customHeight="1">
      <c r="A1781" s="7">
        <v>46033</v>
      </c>
      <c r="B1781" s="201"/>
      <c r="C1781" s="15" t="s">
        <v>37</v>
      </c>
      <c r="D1781" s="4">
        <v>10.3</v>
      </c>
      <c r="E1781" s="10"/>
      <c r="F1781" s="5"/>
      <c r="G1781" s="5">
        <v>600</v>
      </c>
      <c r="H1781" s="32">
        <f t="shared" si="29"/>
        <v>58.252427184466015</v>
      </c>
    </row>
    <row r="1782" spans="1:8" ht="13.5" customHeight="1">
      <c r="A1782" s="7">
        <v>46033</v>
      </c>
      <c r="B1782" s="201"/>
      <c r="C1782" s="8" t="s">
        <v>38</v>
      </c>
      <c r="D1782" s="4">
        <v>5.3</v>
      </c>
      <c r="E1782" s="10"/>
      <c r="F1782" s="5"/>
      <c r="G1782" s="5">
        <v>315</v>
      </c>
      <c r="H1782" s="32">
        <f t="shared" si="29"/>
        <v>59.433962264150942</v>
      </c>
    </row>
    <row r="1783" spans="1:8" ht="13.5" customHeight="1">
      <c r="A1783" s="7">
        <v>46033</v>
      </c>
      <c r="B1783" s="201"/>
      <c r="C1783" s="14" t="s">
        <v>39</v>
      </c>
      <c r="D1783" s="4">
        <v>10.199999999999999</v>
      </c>
      <c r="E1783" s="10"/>
      <c r="F1783" s="5"/>
      <c r="G1783" s="5">
        <v>1000</v>
      </c>
      <c r="H1783" s="32">
        <f t="shared" si="29"/>
        <v>98.039215686274517</v>
      </c>
    </row>
    <row r="1784" spans="1:8" ht="13.5" customHeight="1">
      <c r="A1784" s="7">
        <v>46033</v>
      </c>
      <c r="B1784" s="201"/>
      <c r="C1784" s="15" t="s">
        <v>40</v>
      </c>
      <c r="D1784" s="4">
        <v>10.3</v>
      </c>
      <c r="E1784" s="10"/>
      <c r="F1784" s="5"/>
      <c r="G1784" s="5">
        <v>700</v>
      </c>
      <c r="H1784" s="32">
        <f t="shared" si="29"/>
        <v>67.961165048543691</v>
      </c>
    </row>
    <row r="1785" spans="1:8" ht="13.5" customHeight="1">
      <c r="A1785" s="7">
        <v>46033</v>
      </c>
      <c r="B1785" s="201"/>
      <c r="C1785" s="8" t="s">
        <v>87</v>
      </c>
      <c r="D1785" s="4">
        <v>9.4</v>
      </c>
      <c r="E1785" s="10"/>
      <c r="F1785" s="5"/>
      <c r="G1785" s="5">
        <v>670</v>
      </c>
      <c r="H1785" s="32">
        <f t="shared" si="29"/>
        <v>71.276595744680847</v>
      </c>
    </row>
    <row r="1786" spans="1:8" ht="13.5" customHeight="1">
      <c r="A1786" s="7">
        <v>46033</v>
      </c>
      <c r="B1786" s="201"/>
      <c r="C1786" s="17" t="s">
        <v>41</v>
      </c>
      <c r="D1786" s="4"/>
      <c r="E1786" s="10"/>
      <c r="F1786" s="5">
        <v>12</v>
      </c>
      <c r="G1786" s="5"/>
      <c r="H1786" s="32" t="e">
        <f t="shared" si="29"/>
        <v>#DIV/0!</v>
      </c>
    </row>
    <row r="1787" spans="1:8" ht="13.5" customHeight="1">
      <c r="A1787" s="7">
        <v>46033</v>
      </c>
      <c r="B1787" s="201"/>
      <c r="C1787" s="16" t="s">
        <v>42</v>
      </c>
      <c r="D1787" s="4">
        <v>9.8000000000000007</v>
      </c>
      <c r="E1787" s="10"/>
      <c r="F1787" s="5"/>
      <c r="G1787" s="5">
        <v>735</v>
      </c>
      <c r="H1787" s="32">
        <f t="shared" si="29"/>
        <v>75</v>
      </c>
    </row>
    <row r="1788" spans="1:8" ht="13.5" customHeight="1">
      <c r="A1788" s="7">
        <v>46033</v>
      </c>
      <c r="B1788" s="201"/>
      <c r="C1788" s="14" t="s">
        <v>88</v>
      </c>
      <c r="D1788" s="4">
        <v>9.9</v>
      </c>
      <c r="E1788" s="10"/>
      <c r="F1788" s="5"/>
      <c r="G1788" s="5">
        <v>780</v>
      </c>
      <c r="H1788" s="32">
        <f t="shared" si="29"/>
        <v>78.787878787878782</v>
      </c>
    </row>
    <row r="1789" spans="1:8" ht="13.5" customHeight="1">
      <c r="A1789" s="7">
        <v>46033</v>
      </c>
      <c r="B1789" s="201"/>
      <c r="C1789" s="22" t="s">
        <v>43</v>
      </c>
      <c r="D1789" s="4">
        <v>9.9</v>
      </c>
      <c r="E1789" s="10"/>
      <c r="F1789" s="5"/>
      <c r="G1789" s="5">
        <v>935</v>
      </c>
      <c r="H1789" s="32">
        <f t="shared" si="29"/>
        <v>94.444444444444443</v>
      </c>
    </row>
    <row r="1790" spans="1:8" ht="13.5" customHeight="1">
      <c r="A1790" s="7">
        <v>46033</v>
      </c>
      <c r="B1790" s="201"/>
      <c r="C1790" s="16" t="s">
        <v>44</v>
      </c>
      <c r="D1790" s="4">
        <v>9.1</v>
      </c>
      <c r="E1790" s="10">
        <v>1.5</v>
      </c>
      <c r="F1790" s="5"/>
      <c r="G1790" s="5">
        <v>670</v>
      </c>
      <c r="H1790" s="32">
        <f t="shared" ref="H1790:H1853" si="30">G1790/D1790</f>
        <v>73.626373626373635</v>
      </c>
    </row>
    <row r="1791" spans="1:8" ht="13.5" customHeight="1">
      <c r="A1791" s="7">
        <v>46033</v>
      </c>
      <c r="B1791" s="201"/>
      <c r="C1791" s="14" t="s">
        <v>89</v>
      </c>
      <c r="D1791" s="4">
        <v>8.4</v>
      </c>
      <c r="E1791" s="10"/>
      <c r="F1791" s="5"/>
      <c r="G1791" s="5">
        <v>790</v>
      </c>
      <c r="H1791" s="32">
        <f t="shared" si="30"/>
        <v>94.047619047619037</v>
      </c>
    </row>
    <row r="1792" spans="1:8" ht="13.5" customHeight="1">
      <c r="A1792" s="7">
        <v>46033</v>
      </c>
      <c r="B1792" s="201"/>
      <c r="C1792" s="23" t="s">
        <v>45</v>
      </c>
      <c r="D1792" s="4">
        <v>10.1</v>
      </c>
      <c r="E1792" s="10"/>
      <c r="F1792" s="5"/>
      <c r="G1792" s="5">
        <v>885</v>
      </c>
      <c r="H1792" s="32">
        <f t="shared" si="30"/>
        <v>87.623762376237622</v>
      </c>
    </row>
    <row r="1793" spans="1:8" ht="13.5" customHeight="1">
      <c r="A1793" s="7">
        <v>46033</v>
      </c>
      <c r="B1793" s="201"/>
      <c r="C1793" s="16" t="s">
        <v>46</v>
      </c>
      <c r="D1793" s="4">
        <v>9.8000000000000007</v>
      </c>
      <c r="E1793" s="10"/>
      <c r="F1793" s="5"/>
      <c r="G1793" s="5">
        <v>830</v>
      </c>
      <c r="H1793" s="32">
        <f t="shared" si="30"/>
        <v>84.693877551020407</v>
      </c>
    </row>
    <row r="1794" spans="1:8" ht="13.5" customHeight="1">
      <c r="A1794" s="7">
        <v>46033</v>
      </c>
      <c r="B1794" s="201"/>
      <c r="C1794" s="16" t="s">
        <v>47</v>
      </c>
      <c r="D1794" s="4"/>
      <c r="E1794" s="10"/>
      <c r="F1794" s="5">
        <v>12</v>
      </c>
      <c r="G1794" s="5"/>
      <c r="H1794" s="32" t="e">
        <f t="shared" si="30"/>
        <v>#DIV/0!</v>
      </c>
    </row>
    <row r="1795" spans="1:8" ht="13.5" customHeight="1">
      <c r="A1795" s="7">
        <v>46033</v>
      </c>
      <c r="B1795" s="201"/>
      <c r="C1795" s="22" t="s">
        <v>48</v>
      </c>
      <c r="D1795" s="4"/>
      <c r="E1795" s="10"/>
      <c r="F1795" s="5">
        <v>12</v>
      </c>
      <c r="G1795" s="5"/>
      <c r="H1795" s="32" t="e">
        <f t="shared" si="30"/>
        <v>#DIV/0!</v>
      </c>
    </row>
    <row r="1796" spans="1:8" ht="13.5" customHeight="1">
      <c r="A1796" s="7">
        <v>46033</v>
      </c>
      <c r="B1796" s="201"/>
      <c r="C1796" s="22" t="s">
        <v>49</v>
      </c>
      <c r="D1796" s="4">
        <v>6.2</v>
      </c>
      <c r="E1796" s="10"/>
      <c r="F1796" s="5"/>
      <c r="G1796" s="5">
        <v>605</v>
      </c>
      <c r="H1796" s="32">
        <f t="shared" si="30"/>
        <v>97.58064516129032</v>
      </c>
    </row>
    <row r="1797" spans="1:8" ht="13.5" customHeight="1">
      <c r="A1797" s="7">
        <v>46033</v>
      </c>
      <c r="B1797" s="201"/>
      <c r="C1797" s="37" t="s">
        <v>50</v>
      </c>
      <c r="D1797" s="4">
        <v>8</v>
      </c>
      <c r="E1797" s="10"/>
      <c r="F1797" s="5"/>
      <c r="G1797" s="5">
        <v>605</v>
      </c>
      <c r="H1797" s="32">
        <f t="shared" si="30"/>
        <v>75.625</v>
      </c>
    </row>
    <row r="1798" spans="1:8" ht="13.5" customHeight="1">
      <c r="A1798" s="7">
        <v>46033</v>
      </c>
      <c r="B1798" s="201"/>
      <c r="C1798" s="16" t="s">
        <v>51</v>
      </c>
      <c r="D1798" s="4">
        <v>7.8</v>
      </c>
      <c r="E1798" s="10">
        <v>2</v>
      </c>
      <c r="F1798" s="5"/>
      <c r="G1798" s="5">
        <v>190</v>
      </c>
      <c r="H1798" s="32">
        <f t="shared" si="30"/>
        <v>24.358974358974361</v>
      </c>
    </row>
    <row r="1799" spans="1:8" ht="13.5" customHeight="1">
      <c r="A1799" s="7">
        <v>46033</v>
      </c>
      <c r="B1799" s="201"/>
      <c r="C1799" s="11" t="s">
        <v>90</v>
      </c>
      <c r="D1799" s="4">
        <v>10.1</v>
      </c>
      <c r="E1799" s="10"/>
      <c r="F1799" s="5"/>
      <c r="G1799" s="5">
        <v>925</v>
      </c>
      <c r="H1799" s="32">
        <f t="shared" si="30"/>
        <v>91.584158415841586</v>
      </c>
    </row>
    <row r="1800" spans="1:8" ht="13.5" customHeight="1">
      <c r="A1800" s="7">
        <v>46033</v>
      </c>
      <c r="B1800" s="201"/>
      <c r="C1800" s="22" t="s">
        <v>52</v>
      </c>
      <c r="D1800" s="4">
        <v>10</v>
      </c>
      <c r="E1800" s="10"/>
      <c r="F1800" s="5"/>
      <c r="G1800" s="5">
        <v>970</v>
      </c>
      <c r="H1800" s="32">
        <f t="shared" si="30"/>
        <v>97</v>
      </c>
    </row>
    <row r="1801" spans="1:8" ht="13.5" customHeight="1">
      <c r="A1801" s="7">
        <v>46033</v>
      </c>
      <c r="B1801" s="201"/>
      <c r="C1801" s="22" t="s">
        <v>53</v>
      </c>
      <c r="D1801" s="4">
        <v>10</v>
      </c>
      <c r="E1801" s="10"/>
      <c r="F1801" s="5"/>
      <c r="G1801" s="5">
        <v>980</v>
      </c>
      <c r="H1801" s="32">
        <f t="shared" si="30"/>
        <v>98</v>
      </c>
    </row>
    <row r="1802" spans="1:8" ht="13.5" customHeight="1">
      <c r="A1802" s="7">
        <v>46033</v>
      </c>
      <c r="B1802" s="201"/>
      <c r="C1802" s="17" t="s">
        <v>54</v>
      </c>
      <c r="D1802" s="4">
        <v>10</v>
      </c>
      <c r="E1802" s="10"/>
      <c r="F1802" s="5"/>
      <c r="G1802" s="5">
        <v>930</v>
      </c>
      <c r="H1802" s="32">
        <f t="shared" si="30"/>
        <v>93</v>
      </c>
    </row>
    <row r="1803" spans="1:8" ht="13.5" customHeight="1">
      <c r="A1803" s="7">
        <v>46033</v>
      </c>
      <c r="B1803" s="201"/>
      <c r="C1803" s="22" t="s">
        <v>55</v>
      </c>
      <c r="D1803" s="4">
        <v>9.6</v>
      </c>
      <c r="E1803" s="10"/>
      <c r="F1803" s="5"/>
      <c r="G1803" s="5">
        <v>875</v>
      </c>
      <c r="H1803" s="32">
        <f t="shared" si="30"/>
        <v>91.145833333333343</v>
      </c>
    </row>
    <row r="1804" spans="1:8" ht="13.5" customHeight="1">
      <c r="A1804" s="7">
        <v>46033</v>
      </c>
      <c r="B1804" s="201"/>
      <c r="C1804" s="22" t="s">
        <v>56</v>
      </c>
      <c r="D1804" s="4">
        <v>9.6999999999999993</v>
      </c>
      <c r="E1804" s="10"/>
      <c r="F1804" s="5"/>
      <c r="G1804" s="5">
        <v>1095</v>
      </c>
      <c r="H1804" s="32">
        <f t="shared" si="30"/>
        <v>112.88659793814433</v>
      </c>
    </row>
    <row r="1805" spans="1:8" ht="13.5" customHeight="1">
      <c r="A1805" s="7">
        <v>46033</v>
      </c>
      <c r="B1805" s="201"/>
      <c r="C1805" s="23" t="s">
        <v>57</v>
      </c>
      <c r="D1805" s="4"/>
      <c r="E1805" s="10">
        <v>12</v>
      </c>
      <c r="F1805" s="5"/>
      <c r="G1805" s="5"/>
      <c r="H1805" s="32" t="e">
        <f t="shared" si="30"/>
        <v>#DIV/0!</v>
      </c>
    </row>
    <row r="1806" spans="1:8" ht="13.5" customHeight="1">
      <c r="A1806" s="7">
        <v>46033</v>
      </c>
      <c r="B1806" s="201"/>
      <c r="C1806" s="14" t="s">
        <v>91</v>
      </c>
      <c r="D1806" s="4">
        <v>10</v>
      </c>
      <c r="E1806" s="10"/>
      <c r="F1806" s="5"/>
      <c r="G1806" s="5">
        <v>810</v>
      </c>
      <c r="H1806" s="32">
        <f t="shared" si="30"/>
        <v>81</v>
      </c>
    </row>
    <row r="1807" spans="1:8" ht="13.5" customHeight="1">
      <c r="A1807" s="7">
        <v>46033</v>
      </c>
      <c r="B1807" s="201"/>
      <c r="C1807" s="8" t="s">
        <v>92</v>
      </c>
      <c r="D1807" s="4">
        <v>3.9</v>
      </c>
      <c r="E1807" s="10">
        <v>5</v>
      </c>
      <c r="F1807" s="10"/>
      <c r="G1807" s="5">
        <v>250</v>
      </c>
      <c r="H1807" s="32">
        <f t="shared" si="30"/>
        <v>64.102564102564102</v>
      </c>
    </row>
    <row r="1808" spans="1:8" ht="13.5" customHeight="1">
      <c r="A1808" s="7">
        <v>46033</v>
      </c>
      <c r="B1808" s="201"/>
      <c r="C1808" s="8" t="s">
        <v>58</v>
      </c>
      <c r="D1808" s="4">
        <v>10.199999999999999</v>
      </c>
      <c r="E1808" s="10"/>
      <c r="F1808" s="10"/>
      <c r="G1808" s="4">
        <v>930</v>
      </c>
      <c r="H1808" s="32">
        <f t="shared" si="30"/>
        <v>91.176470588235304</v>
      </c>
    </row>
    <row r="1809" spans="1:8" ht="13.5" customHeight="1">
      <c r="A1809" s="7">
        <v>46033</v>
      </c>
      <c r="B1809" s="201"/>
      <c r="C1809" s="8" t="s">
        <v>59</v>
      </c>
      <c r="D1809" s="4">
        <v>9.8000000000000007</v>
      </c>
      <c r="E1809" s="10"/>
      <c r="F1809" s="5"/>
      <c r="G1809" s="4">
        <v>1230</v>
      </c>
      <c r="H1809" s="32">
        <f t="shared" si="30"/>
        <v>125.51020408163265</v>
      </c>
    </row>
    <row r="1810" spans="1:8" ht="13.5" customHeight="1">
      <c r="A1810" s="7">
        <v>46033</v>
      </c>
      <c r="B1810" s="201"/>
      <c r="C1810" s="8" t="s">
        <v>60</v>
      </c>
      <c r="D1810" s="4">
        <v>4.7</v>
      </c>
      <c r="E1810" s="10"/>
      <c r="F1810" s="5">
        <v>3.5</v>
      </c>
      <c r="G1810" s="4">
        <v>585</v>
      </c>
      <c r="H1810" s="32">
        <f t="shared" si="30"/>
        <v>124.46808510638297</v>
      </c>
    </row>
    <row r="1811" spans="1:8" ht="13.5" customHeight="1">
      <c r="A1811" s="7">
        <v>46033</v>
      </c>
      <c r="B1811" s="201"/>
      <c r="C1811" s="8" t="s">
        <v>61</v>
      </c>
      <c r="D1811" s="4">
        <v>10.7</v>
      </c>
      <c r="E1811" s="10"/>
      <c r="F1811" s="5"/>
      <c r="G1811" s="4">
        <v>1340</v>
      </c>
      <c r="H1811" s="32">
        <f t="shared" si="30"/>
        <v>125.2336448598131</v>
      </c>
    </row>
    <row r="1812" spans="1:8" ht="13.5" customHeight="1">
      <c r="A1812" s="7">
        <v>46033</v>
      </c>
      <c r="B1812" s="201"/>
      <c r="C1812" s="8" t="s">
        <v>62</v>
      </c>
      <c r="D1812" s="4">
        <v>10.8</v>
      </c>
      <c r="E1812" s="10"/>
      <c r="F1812" s="5"/>
      <c r="G1812" s="4">
        <v>815</v>
      </c>
      <c r="H1812" s="32">
        <f t="shared" si="30"/>
        <v>75.462962962962962</v>
      </c>
    </row>
    <row r="1813" spans="1:8" ht="13.5" customHeight="1">
      <c r="A1813" s="7">
        <v>46033</v>
      </c>
      <c r="B1813" s="201"/>
      <c r="C1813" s="36" t="s">
        <v>63</v>
      </c>
      <c r="D1813" s="4"/>
      <c r="E1813" s="10">
        <v>9</v>
      </c>
      <c r="F1813" s="5"/>
      <c r="G1813" s="4"/>
      <c r="H1813" s="32" t="e">
        <f t="shared" si="30"/>
        <v>#DIV/0!</v>
      </c>
    </row>
    <row r="1814" spans="1:8" ht="13.5" customHeight="1">
      <c r="A1814" s="7">
        <v>46033</v>
      </c>
      <c r="B1814" s="201"/>
      <c r="C1814" s="8" t="s">
        <v>64</v>
      </c>
      <c r="D1814" s="4">
        <v>10.7</v>
      </c>
      <c r="E1814" s="10"/>
      <c r="F1814" s="5"/>
      <c r="G1814" s="4">
        <v>1135</v>
      </c>
      <c r="H1814" s="32">
        <f t="shared" si="30"/>
        <v>106.0747663551402</v>
      </c>
    </row>
    <row r="1815" spans="1:8" ht="13.5" customHeight="1">
      <c r="A1815" s="7">
        <v>46033</v>
      </c>
      <c r="B1815" s="201"/>
      <c r="C1815" s="8" t="s">
        <v>65</v>
      </c>
      <c r="D1815" s="4">
        <v>10.6</v>
      </c>
      <c r="E1815" s="10"/>
      <c r="F1815" s="5"/>
      <c r="G1815" s="4">
        <v>1180</v>
      </c>
      <c r="H1815" s="32">
        <f t="shared" si="30"/>
        <v>111.32075471698114</v>
      </c>
    </row>
    <row r="1816" spans="1:8" ht="13.5" customHeight="1">
      <c r="A1816" s="7">
        <v>46033</v>
      </c>
      <c r="B1816" s="201"/>
      <c r="C1816" s="8" t="s">
        <v>66</v>
      </c>
      <c r="D1816" s="4">
        <v>9.6999999999999993</v>
      </c>
      <c r="E1816" s="10"/>
      <c r="F1816" s="5"/>
      <c r="G1816" s="4">
        <v>1245</v>
      </c>
      <c r="H1816" s="32">
        <f t="shared" si="30"/>
        <v>128.35051546391753</v>
      </c>
    </row>
    <row r="1817" spans="1:8" ht="13.5" customHeight="1">
      <c r="A1817" s="7">
        <v>46033</v>
      </c>
      <c r="B1817" s="201"/>
      <c r="C1817" s="8" t="s">
        <v>67</v>
      </c>
      <c r="D1817" s="4">
        <v>10.3</v>
      </c>
      <c r="E1817" s="10"/>
      <c r="F1817" s="5"/>
      <c r="G1817" s="4">
        <v>1035</v>
      </c>
      <c r="H1817" s="32">
        <f t="shared" si="30"/>
        <v>100.48543689320388</v>
      </c>
    </row>
    <row r="1818" spans="1:8" ht="13.5" customHeight="1">
      <c r="A1818" s="7">
        <v>46033</v>
      </c>
      <c r="B1818" s="201"/>
      <c r="C1818" s="36" t="s">
        <v>68</v>
      </c>
      <c r="D1818" s="4">
        <v>8.8000000000000007</v>
      </c>
      <c r="E1818" s="10"/>
      <c r="F1818" s="10"/>
      <c r="G1818" s="4">
        <v>1260</v>
      </c>
      <c r="H1818" s="32">
        <f t="shared" si="30"/>
        <v>143.18181818181816</v>
      </c>
    </row>
    <row r="1819" spans="1:8" ht="13.5" customHeight="1">
      <c r="A1819" s="7">
        <v>46033</v>
      </c>
      <c r="B1819" s="201"/>
      <c r="C1819" s="8" t="s">
        <v>69</v>
      </c>
      <c r="D1819" s="4">
        <v>4.5</v>
      </c>
      <c r="E1819" s="10"/>
      <c r="F1819" s="5">
        <v>5.5</v>
      </c>
      <c r="G1819" s="4">
        <v>575</v>
      </c>
      <c r="H1819" s="32">
        <f t="shared" si="30"/>
        <v>127.77777777777777</v>
      </c>
    </row>
    <row r="1820" spans="1:8" ht="13.5" customHeight="1">
      <c r="A1820" s="7">
        <v>46033</v>
      </c>
      <c r="B1820" s="201"/>
      <c r="C1820" s="8" t="s">
        <v>70</v>
      </c>
      <c r="D1820" s="4">
        <v>9.4</v>
      </c>
      <c r="E1820" s="10"/>
      <c r="F1820" s="5"/>
      <c r="G1820" s="4">
        <v>1290</v>
      </c>
      <c r="H1820" s="32">
        <f t="shared" si="30"/>
        <v>137.23404255319147</v>
      </c>
    </row>
    <row r="1821" spans="1:8" ht="13.5" customHeight="1">
      <c r="A1821" s="7">
        <v>46033</v>
      </c>
      <c r="B1821" s="201"/>
      <c r="C1821" s="36" t="s">
        <v>71</v>
      </c>
      <c r="D1821" s="4">
        <v>8.8000000000000007</v>
      </c>
      <c r="E1821" s="10"/>
      <c r="F1821" s="5"/>
      <c r="G1821" s="4">
        <v>535</v>
      </c>
      <c r="H1821" s="32">
        <f t="shared" si="30"/>
        <v>60.79545454545454</v>
      </c>
    </row>
    <row r="1822" spans="1:8" ht="13.5" customHeight="1">
      <c r="A1822" s="7">
        <v>46033</v>
      </c>
      <c r="B1822" s="201"/>
      <c r="C1822" s="8" t="s">
        <v>72</v>
      </c>
      <c r="D1822" s="4">
        <v>9.1999999999999993</v>
      </c>
      <c r="E1822" s="10"/>
      <c r="F1822" s="5"/>
      <c r="G1822" s="4">
        <v>970</v>
      </c>
      <c r="H1822" s="32">
        <f t="shared" si="30"/>
        <v>105.43478260869566</v>
      </c>
    </row>
    <row r="1823" spans="1:8" ht="13.5" customHeight="1">
      <c r="A1823" s="7">
        <v>46033</v>
      </c>
      <c r="B1823" s="201"/>
      <c r="C1823" s="8" t="s">
        <v>73</v>
      </c>
      <c r="D1823" s="4">
        <v>9.4</v>
      </c>
      <c r="E1823" s="10"/>
      <c r="F1823" s="5"/>
      <c r="G1823" s="4">
        <v>1150</v>
      </c>
      <c r="H1823" s="32">
        <f t="shared" si="30"/>
        <v>122.34042553191489</v>
      </c>
    </row>
    <row r="1824" spans="1:8" ht="13.5" customHeight="1">
      <c r="A1824" s="7">
        <v>46033</v>
      </c>
      <c r="B1824" s="201"/>
      <c r="C1824" s="8" t="s">
        <v>74</v>
      </c>
      <c r="D1824" s="4">
        <v>3</v>
      </c>
      <c r="E1824" s="10"/>
      <c r="F1824" s="5">
        <v>7</v>
      </c>
      <c r="G1824" s="4">
        <v>290</v>
      </c>
      <c r="H1824" s="32">
        <f t="shared" si="30"/>
        <v>96.666666666666671</v>
      </c>
    </row>
    <row r="1825" spans="1:8" ht="13.5" customHeight="1">
      <c r="A1825" s="7">
        <v>46033</v>
      </c>
      <c r="B1825" s="201"/>
      <c r="C1825" s="36" t="s">
        <v>75</v>
      </c>
      <c r="D1825" s="4">
        <v>8.6999999999999993</v>
      </c>
      <c r="E1825" s="10"/>
      <c r="F1825" s="5"/>
      <c r="G1825" s="4">
        <v>1210</v>
      </c>
      <c r="H1825" s="32">
        <f t="shared" si="30"/>
        <v>139.08045977011494</v>
      </c>
    </row>
    <row r="1826" spans="1:8" ht="13.5" customHeight="1">
      <c r="A1826" s="7">
        <v>46033</v>
      </c>
      <c r="B1826" s="201"/>
      <c r="C1826" s="8" t="s">
        <v>76</v>
      </c>
      <c r="D1826" s="4">
        <v>8.6</v>
      </c>
      <c r="E1826" s="10"/>
      <c r="F1826" s="10"/>
      <c r="G1826" s="4">
        <v>945</v>
      </c>
      <c r="H1826" s="32">
        <f t="shared" si="30"/>
        <v>109.88372093023256</v>
      </c>
    </row>
    <row r="1827" spans="1:8" ht="13.5" customHeight="1">
      <c r="A1827" s="7">
        <v>46033</v>
      </c>
      <c r="B1827" s="202"/>
      <c r="C1827" s="20" t="s">
        <v>93</v>
      </c>
      <c r="D1827" s="9">
        <v>651.1</v>
      </c>
      <c r="E1827" s="9">
        <v>27</v>
      </c>
      <c r="F1827" s="9">
        <v>66.33</v>
      </c>
      <c r="G1827" s="9">
        <v>58835</v>
      </c>
      <c r="H1827" s="33">
        <f t="shared" si="30"/>
        <v>90.362463523268318</v>
      </c>
    </row>
    <row r="1828" spans="1:8" ht="13.5" customHeight="1">
      <c r="A1828" s="7">
        <v>46034</v>
      </c>
      <c r="B1828" s="200" t="s">
        <v>115</v>
      </c>
      <c r="C1828" s="11" t="s">
        <v>80</v>
      </c>
      <c r="D1828" s="4">
        <v>9.6</v>
      </c>
      <c r="E1828" s="4"/>
      <c r="F1828" s="4"/>
      <c r="G1828" s="5">
        <v>845</v>
      </c>
      <c r="H1828" s="32">
        <f t="shared" si="30"/>
        <v>88.020833333333343</v>
      </c>
    </row>
    <row r="1829" spans="1:8" ht="13.5" customHeight="1">
      <c r="A1829" s="7">
        <v>46034</v>
      </c>
      <c r="B1829" s="201"/>
      <c r="C1829" s="8" t="s">
        <v>81</v>
      </c>
      <c r="D1829" s="4">
        <v>9.6</v>
      </c>
      <c r="E1829" s="4"/>
      <c r="F1829" s="5"/>
      <c r="G1829" s="5">
        <v>835</v>
      </c>
      <c r="H1829" s="32">
        <f t="shared" si="30"/>
        <v>86.979166666666671</v>
      </c>
    </row>
    <row r="1830" spans="1:8" ht="13.5" customHeight="1">
      <c r="A1830" s="7">
        <v>46034</v>
      </c>
      <c r="B1830" s="201"/>
      <c r="C1830" s="8" t="s">
        <v>7</v>
      </c>
      <c r="D1830" s="4">
        <v>10.1</v>
      </c>
      <c r="E1830" s="4"/>
      <c r="F1830" s="5"/>
      <c r="G1830" s="5">
        <v>950</v>
      </c>
      <c r="H1830" s="32">
        <f t="shared" si="30"/>
        <v>94.059405940594061</v>
      </c>
    </row>
    <row r="1831" spans="1:8" ht="13.5" customHeight="1">
      <c r="A1831" s="7">
        <v>46034</v>
      </c>
      <c r="B1831" s="201"/>
      <c r="C1831" s="13" t="s">
        <v>8</v>
      </c>
      <c r="D1831" s="4">
        <v>10.1</v>
      </c>
      <c r="E1831" s="4">
        <v>0.5</v>
      </c>
      <c r="F1831" s="5"/>
      <c r="G1831" s="5">
        <v>800</v>
      </c>
      <c r="H1831" s="32">
        <f t="shared" si="30"/>
        <v>79.207920792079207</v>
      </c>
    </row>
    <row r="1832" spans="1:8" ht="13.5" customHeight="1">
      <c r="A1832" s="7">
        <v>46034</v>
      </c>
      <c r="B1832" s="201"/>
      <c r="C1832" s="11" t="s">
        <v>9</v>
      </c>
      <c r="D1832" s="4">
        <v>10.6</v>
      </c>
      <c r="E1832" s="4"/>
      <c r="F1832" s="5"/>
      <c r="G1832" s="5">
        <v>1110</v>
      </c>
      <c r="H1832" s="32">
        <f t="shared" si="30"/>
        <v>104.71698113207547</v>
      </c>
    </row>
    <row r="1833" spans="1:8" ht="13.5" customHeight="1">
      <c r="A1833" s="7">
        <v>46034</v>
      </c>
      <c r="B1833" s="201"/>
      <c r="C1833" s="75" t="s">
        <v>82</v>
      </c>
      <c r="D1833" s="4">
        <v>10.4</v>
      </c>
      <c r="E1833" s="4"/>
      <c r="F1833" s="5"/>
      <c r="G1833" s="5">
        <v>780</v>
      </c>
      <c r="H1833" s="32">
        <f t="shared" si="30"/>
        <v>75</v>
      </c>
    </row>
    <row r="1834" spans="1:8" ht="13.5" customHeight="1">
      <c r="A1834" s="7">
        <v>46034</v>
      </c>
      <c r="B1834" s="201"/>
      <c r="C1834" s="11" t="s">
        <v>10</v>
      </c>
      <c r="D1834" s="4">
        <v>9.8000000000000007</v>
      </c>
      <c r="E1834" s="4">
        <v>0.83</v>
      </c>
      <c r="F1834" s="4"/>
      <c r="G1834" s="5">
        <v>940</v>
      </c>
      <c r="H1834" s="32">
        <f t="shared" si="30"/>
        <v>95.918367346938766</v>
      </c>
    </row>
    <row r="1835" spans="1:8" ht="13.5" customHeight="1">
      <c r="A1835" s="7">
        <v>46034</v>
      </c>
      <c r="B1835" s="201"/>
      <c r="C1835" s="11" t="s">
        <v>83</v>
      </c>
      <c r="D1835" s="4">
        <v>9.6999999999999993</v>
      </c>
      <c r="E1835" s="5">
        <v>0.83</v>
      </c>
      <c r="F1835" s="5"/>
      <c r="G1835" s="5">
        <v>860</v>
      </c>
      <c r="H1835" s="32">
        <f t="shared" si="30"/>
        <v>88.659793814433002</v>
      </c>
    </row>
    <row r="1836" spans="1:8" ht="13.5" customHeight="1">
      <c r="A1836" s="7">
        <v>46034</v>
      </c>
      <c r="B1836" s="201"/>
      <c r="C1836" s="11" t="s">
        <v>11</v>
      </c>
      <c r="D1836" s="4"/>
      <c r="E1836" s="5"/>
      <c r="F1836" s="5">
        <v>11.5</v>
      </c>
      <c r="G1836" s="5"/>
      <c r="H1836" s="32" t="e">
        <f t="shared" si="30"/>
        <v>#DIV/0!</v>
      </c>
    </row>
    <row r="1837" spans="1:8" ht="13.5" customHeight="1">
      <c r="A1837" s="7">
        <v>46034</v>
      </c>
      <c r="B1837" s="201"/>
      <c r="C1837" s="11" t="s">
        <v>84</v>
      </c>
      <c r="D1837" s="4">
        <v>9.8000000000000007</v>
      </c>
      <c r="E1837" s="5">
        <v>0.83</v>
      </c>
      <c r="F1837" s="5"/>
      <c r="G1837" s="5">
        <v>975</v>
      </c>
      <c r="H1837" s="32">
        <f t="shared" si="30"/>
        <v>99.489795918367335</v>
      </c>
    </row>
    <row r="1838" spans="1:8" ht="13.5" customHeight="1">
      <c r="A1838" s="7">
        <v>46034</v>
      </c>
      <c r="B1838" s="201"/>
      <c r="C1838" s="8" t="s">
        <v>12</v>
      </c>
      <c r="D1838" s="4"/>
      <c r="E1838" s="5">
        <v>10.83</v>
      </c>
      <c r="F1838" s="5"/>
      <c r="G1838" s="5"/>
      <c r="H1838" s="32" t="e">
        <f t="shared" si="30"/>
        <v>#DIV/0!</v>
      </c>
    </row>
    <row r="1839" spans="1:8" ht="13.5" customHeight="1">
      <c r="A1839" s="7">
        <v>46034</v>
      </c>
      <c r="B1839" s="201"/>
      <c r="C1839" s="27" t="s">
        <v>13</v>
      </c>
      <c r="D1839" s="4">
        <v>10.8</v>
      </c>
      <c r="E1839" s="5"/>
      <c r="F1839" s="5"/>
      <c r="G1839" s="5">
        <v>1005</v>
      </c>
      <c r="H1839" s="32">
        <f t="shared" si="30"/>
        <v>93.055555555555543</v>
      </c>
    </row>
    <row r="1840" spans="1:8" ht="13.5" customHeight="1">
      <c r="A1840" s="7">
        <v>46034</v>
      </c>
      <c r="B1840" s="201"/>
      <c r="C1840" s="8" t="s">
        <v>14</v>
      </c>
      <c r="D1840" s="4">
        <v>10.5</v>
      </c>
      <c r="E1840" s="5"/>
      <c r="F1840" s="5"/>
      <c r="G1840" s="5">
        <v>750</v>
      </c>
      <c r="H1840" s="32">
        <f t="shared" si="30"/>
        <v>71.428571428571431</v>
      </c>
    </row>
    <row r="1841" spans="1:8" ht="13.5" customHeight="1">
      <c r="A1841" s="7">
        <v>46034</v>
      </c>
      <c r="B1841" s="201"/>
      <c r="C1841" s="11" t="s">
        <v>15</v>
      </c>
      <c r="D1841" s="4">
        <v>10.6</v>
      </c>
      <c r="E1841" s="5"/>
      <c r="F1841" s="5"/>
      <c r="G1841" s="5">
        <v>1040</v>
      </c>
      <c r="H1841" s="32">
        <f t="shared" si="30"/>
        <v>98.113207547169822</v>
      </c>
    </row>
    <row r="1842" spans="1:8" ht="13.5" customHeight="1">
      <c r="A1842" s="7">
        <v>46034</v>
      </c>
      <c r="B1842" s="201"/>
      <c r="C1842" s="11" t="s">
        <v>16</v>
      </c>
      <c r="D1842" s="4">
        <v>10.6</v>
      </c>
      <c r="E1842" s="5"/>
      <c r="F1842" s="5"/>
      <c r="G1842" s="5">
        <v>1010</v>
      </c>
      <c r="H1842" s="32">
        <f t="shared" si="30"/>
        <v>95.283018867924525</v>
      </c>
    </row>
    <row r="1843" spans="1:8" ht="13.5" customHeight="1">
      <c r="A1843" s="7">
        <v>46034</v>
      </c>
      <c r="B1843" s="201"/>
      <c r="C1843" s="11" t="s">
        <v>17</v>
      </c>
      <c r="D1843" s="4">
        <v>10.6</v>
      </c>
      <c r="E1843" s="5"/>
      <c r="F1843" s="5"/>
      <c r="G1843" s="5">
        <v>1140</v>
      </c>
      <c r="H1843" s="32">
        <f t="shared" si="30"/>
        <v>107.54716981132076</v>
      </c>
    </row>
    <row r="1844" spans="1:8" ht="13.5" customHeight="1">
      <c r="A1844" s="7">
        <v>46034</v>
      </c>
      <c r="B1844" s="201"/>
      <c r="C1844" s="8" t="s">
        <v>18</v>
      </c>
      <c r="D1844" s="4">
        <v>7</v>
      </c>
      <c r="E1844" s="5"/>
      <c r="F1844" s="5">
        <v>8.5</v>
      </c>
      <c r="G1844" s="5">
        <v>515</v>
      </c>
      <c r="H1844" s="32">
        <f t="shared" si="30"/>
        <v>73.571428571428569</v>
      </c>
    </row>
    <row r="1845" spans="1:8" ht="13.5" customHeight="1">
      <c r="A1845" s="7">
        <v>46034</v>
      </c>
      <c r="B1845" s="201"/>
      <c r="C1845" s="27" t="s">
        <v>19</v>
      </c>
      <c r="D1845" s="4">
        <v>10.4</v>
      </c>
      <c r="E1845" s="5"/>
      <c r="F1845" s="5"/>
      <c r="G1845" s="5">
        <v>1255</v>
      </c>
      <c r="H1845" s="32">
        <f t="shared" si="30"/>
        <v>120.67307692307692</v>
      </c>
    </row>
    <row r="1846" spans="1:8" ht="13.5" customHeight="1">
      <c r="A1846" s="7">
        <v>46034</v>
      </c>
      <c r="B1846" s="201"/>
      <c r="C1846" s="8" t="s">
        <v>20</v>
      </c>
      <c r="D1846" s="4">
        <v>10.5</v>
      </c>
      <c r="E1846" s="5"/>
      <c r="F1846" s="5"/>
      <c r="G1846" s="5">
        <v>490</v>
      </c>
      <c r="H1846" s="32">
        <f t="shared" si="30"/>
        <v>46.666666666666664</v>
      </c>
    </row>
    <row r="1847" spans="1:8" ht="13.5" customHeight="1">
      <c r="A1847" s="7">
        <v>46034</v>
      </c>
      <c r="B1847" s="201"/>
      <c r="C1847" s="11" t="s">
        <v>85</v>
      </c>
      <c r="D1847" s="4">
        <v>7.9</v>
      </c>
      <c r="E1847" s="5"/>
      <c r="F1847" s="5">
        <v>6.5</v>
      </c>
      <c r="G1847" s="5">
        <v>765</v>
      </c>
      <c r="H1847" s="32">
        <f t="shared" si="30"/>
        <v>96.835443037974684</v>
      </c>
    </row>
    <row r="1848" spans="1:8" ht="13.5" customHeight="1">
      <c r="A1848" s="7">
        <v>46034</v>
      </c>
      <c r="B1848" s="201"/>
      <c r="C1848" s="8" t="s">
        <v>22</v>
      </c>
      <c r="D1848" s="4">
        <v>10.3</v>
      </c>
      <c r="E1848" s="5"/>
      <c r="F1848" s="5"/>
      <c r="G1848" s="5">
        <v>855</v>
      </c>
      <c r="H1848" s="32">
        <f t="shared" si="30"/>
        <v>83.009708737864074</v>
      </c>
    </row>
    <row r="1849" spans="1:8" ht="13.5" customHeight="1">
      <c r="A1849" s="7">
        <v>46034</v>
      </c>
      <c r="B1849" s="201"/>
      <c r="C1849" s="11" t="s">
        <v>23</v>
      </c>
      <c r="D1849" s="4">
        <v>10</v>
      </c>
      <c r="E1849" s="5"/>
      <c r="F1849" s="5"/>
      <c r="G1849" s="5">
        <v>1115</v>
      </c>
      <c r="H1849" s="32">
        <f t="shared" si="30"/>
        <v>111.5</v>
      </c>
    </row>
    <row r="1850" spans="1:8" ht="13.5" customHeight="1">
      <c r="A1850" s="7">
        <v>46034</v>
      </c>
      <c r="B1850" s="201"/>
      <c r="C1850" s="21" t="s">
        <v>24</v>
      </c>
      <c r="D1850" s="4">
        <v>10.199999999999999</v>
      </c>
      <c r="E1850" s="5"/>
      <c r="F1850" s="5"/>
      <c r="G1850" s="5">
        <v>970</v>
      </c>
      <c r="H1850" s="32">
        <f t="shared" si="30"/>
        <v>95.098039215686285</v>
      </c>
    </row>
    <row r="1851" spans="1:8" ht="13.5" customHeight="1">
      <c r="A1851" s="7">
        <v>46034</v>
      </c>
      <c r="B1851" s="201"/>
      <c r="C1851" s="8" t="s">
        <v>25</v>
      </c>
      <c r="D1851" s="4">
        <v>10.3</v>
      </c>
      <c r="E1851" s="5"/>
      <c r="F1851" s="5"/>
      <c r="G1851" s="5">
        <v>845</v>
      </c>
      <c r="H1851" s="32">
        <f t="shared" si="30"/>
        <v>82.038834951456309</v>
      </c>
    </row>
    <row r="1852" spans="1:8" ht="13.5" customHeight="1">
      <c r="A1852" s="7">
        <v>46034</v>
      </c>
      <c r="B1852" s="201"/>
      <c r="C1852" s="11" t="s">
        <v>26</v>
      </c>
      <c r="D1852" s="4">
        <v>10.199999999999999</v>
      </c>
      <c r="E1852" s="5"/>
      <c r="F1852" s="5"/>
      <c r="G1852" s="5">
        <v>1210</v>
      </c>
      <c r="H1852" s="32">
        <f t="shared" si="30"/>
        <v>118.62745098039217</v>
      </c>
    </row>
    <row r="1853" spans="1:8" ht="13.5" customHeight="1">
      <c r="A1853" s="7">
        <v>46034</v>
      </c>
      <c r="B1853" s="201"/>
      <c r="C1853" s="14" t="s">
        <v>27</v>
      </c>
      <c r="D1853" s="4">
        <v>10.199999999999999</v>
      </c>
      <c r="E1853" s="5"/>
      <c r="F1853" s="5">
        <v>8.5</v>
      </c>
      <c r="G1853" s="5">
        <v>685</v>
      </c>
      <c r="H1853" s="32">
        <f t="shared" si="30"/>
        <v>67.156862745098039</v>
      </c>
    </row>
    <row r="1854" spans="1:8" ht="13.5" customHeight="1">
      <c r="A1854" s="7">
        <v>46034</v>
      </c>
      <c r="B1854" s="201"/>
      <c r="C1854" s="11" t="s">
        <v>28</v>
      </c>
      <c r="D1854" s="4">
        <v>10.5</v>
      </c>
      <c r="E1854" s="10"/>
      <c r="F1854" s="10"/>
      <c r="G1854" s="5">
        <v>880</v>
      </c>
      <c r="H1854" s="32">
        <f t="shared" ref="H1854:H1917" si="31">G1854/D1854</f>
        <v>83.80952380952381</v>
      </c>
    </row>
    <row r="1855" spans="1:8" ht="13.5" customHeight="1">
      <c r="A1855" s="7">
        <v>46034</v>
      </c>
      <c r="B1855" s="201"/>
      <c r="C1855" s="8" t="s">
        <v>29</v>
      </c>
      <c r="D1855" s="4">
        <v>10.1</v>
      </c>
      <c r="E1855" s="5"/>
      <c r="F1855" s="5"/>
      <c r="G1855" s="5">
        <v>935</v>
      </c>
      <c r="H1855" s="32">
        <f t="shared" si="31"/>
        <v>92.574257425742573</v>
      </c>
    </row>
    <row r="1856" spans="1:8" ht="13.5" customHeight="1">
      <c r="A1856" s="7">
        <v>46034</v>
      </c>
      <c r="B1856" s="201"/>
      <c r="C1856" s="14" t="s">
        <v>30</v>
      </c>
      <c r="D1856" s="4">
        <v>9.8000000000000007</v>
      </c>
      <c r="E1856" s="5"/>
      <c r="F1856" s="5">
        <v>8.5</v>
      </c>
      <c r="G1856" s="5">
        <v>790</v>
      </c>
      <c r="H1856" s="32">
        <f t="shared" si="31"/>
        <v>80.612244897959172</v>
      </c>
    </row>
    <row r="1857" spans="1:8" ht="13.5" customHeight="1">
      <c r="A1857" s="7">
        <v>46034</v>
      </c>
      <c r="B1857" s="201"/>
      <c r="C1857" s="15" t="s">
        <v>31</v>
      </c>
      <c r="D1857" s="4">
        <v>10.3</v>
      </c>
      <c r="E1857" s="5"/>
      <c r="F1857" s="5"/>
      <c r="G1857" s="5">
        <v>745</v>
      </c>
      <c r="H1857" s="32">
        <f t="shared" si="31"/>
        <v>72.330097087378633</v>
      </c>
    </row>
    <row r="1858" spans="1:8" ht="13.5" customHeight="1">
      <c r="A1858" s="7">
        <v>46034</v>
      </c>
      <c r="B1858" s="201"/>
      <c r="C1858" s="15" t="s">
        <v>32</v>
      </c>
      <c r="D1858" s="4">
        <v>10.199999999999999</v>
      </c>
      <c r="E1858" s="5"/>
      <c r="F1858" s="5"/>
      <c r="G1858" s="5">
        <v>1025</v>
      </c>
      <c r="H1858" s="32">
        <f t="shared" si="31"/>
        <v>100.49019607843138</v>
      </c>
    </row>
    <row r="1859" spans="1:8" ht="13.5" customHeight="1">
      <c r="A1859" s="7">
        <v>46034</v>
      </c>
      <c r="B1859" s="201"/>
      <c r="C1859" s="14" t="s">
        <v>33</v>
      </c>
      <c r="D1859" s="4">
        <v>10.3</v>
      </c>
      <c r="E1859" s="5"/>
      <c r="F1859" s="5"/>
      <c r="G1859" s="5">
        <v>1120</v>
      </c>
      <c r="H1859" s="32">
        <f t="shared" si="31"/>
        <v>108.7378640776699</v>
      </c>
    </row>
    <row r="1860" spans="1:8" ht="13.5" customHeight="1">
      <c r="A1860" s="7">
        <v>46034</v>
      </c>
      <c r="B1860" s="201"/>
      <c r="C1860" s="14" t="s">
        <v>86</v>
      </c>
      <c r="D1860" s="4">
        <v>10.6</v>
      </c>
      <c r="E1860" s="5"/>
      <c r="F1860" s="5"/>
      <c r="G1860" s="5">
        <v>975</v>
      </c>
      <c r="H1860" s="32">
        <f t="shared" si="31"/>
        <v>91.981132075471706</v>
      </c>
    </row>
    <row r="1861" spans="1:8" ht="13.5" customHeight="1">
      <c r="A1861" s="7">
        <v>46034</v>
      </c>
      <c r="B1861" s="201"/>
      <c r="C1861" s="15" t="s">
        <v>34</v>
      </c>
      <c r="D1861" s="4">
        <v>10.5</v>
      </c>
      <c r="E1861" s="5"/>
      <c r="F1861" s="5"/>
      <c r="G1861" s="5">
        <v>955</v>
      </c>
      <c r="H1861" s="32">
        <f t="shared" si="31"/>
        <v>90.952380952380949</v>
      </c>
    </row>
    <row r="1862" spans="1:8" ht="13.5" customHeight="1">
      <c r="A1862" s="7">
        <v>46034</v>
      </c>
      <c r="B1862" s="201"/>
      <c r="C1862" s="8" t="s">
        <v>35</v>
      </c>
      <c r="D1862" s="4">
        <v>10.3</v>
      </c>
      <c r="E1862" s="5"/>
      <c r="F1862" s="5"/>
      <c r="G1862" s="5">
        <v>855</v>
      </c>
      <c r="H1862" s="32">
        <f t="shared" si="31"/>
        <v>83.009708737864074</v>
      </c>
    </row>
    <row r="1863" spans="1:8" ht="13.5" customHeight="1">
      <c r="A1863" s="7">
        <v>46034</v>
      </c>
      <c r="B1863" s="201"/>
      <c r="C1863" s="11" t="s">
        <v>36</v>
      </c>
      <c r="D1863" s="4">
        <v>10.1</v>
      </c>
      <c r="E1863" s="10">
        <v>1</v>
      </c>
      <c r="F1863" s="10"/>
      <c r="G1863" s="5">
        <v>485</v>
      </c>
      <c r="H1863" s="32">
        <f t="shared" si="31"/>
        <v>48.019801980198018</v>
      </c>
    </row>
    <row r="1864" spans="1:8" ht="13.5" customHeight="1">
      <c r="A1864" s="7">
        <v>46034</v>
      </c>
      <c r="B1864" s="201"/>
      <c r="C1864" s="15" t="s">
        <v>37</v>
      </c>
      <c r="D1864" s="4">
        <v>9.8000000000000007</v>
      </c>
      <c r="E1864" s="10"/>
      <c r="F1864" s="10">
        <v>4.5</v>
      </c>
      <c r="G1864" s="5">
        <v>540</v>
      </c>
      <c r="H1864" s="32">
        <f t="shared" si="31"/>
        <v>55.102040816326529</v>
      </c>
    </row>
    <row r="1865" spans="1:8" ht="13.5" customHeight="1">
      <c r="A1865" s="7">
        <v>46034</v>
      </c>
      <c r="B1865" s="201"/>
      <c r="C1865" s="8" t="s">
        <v>38</v>
      </c>
      <c r="D1865" s="4">
        <v>8</v>
      </c>
      <c r="E1865" s="5">
        <v>10</v>
      </c>
      <c r="F1865" s="5"/>
      <c r="G1865" s="5">
        <v>565</v>
      </c>
      <c r="H1865" s="32">
        <f t="shared" si="31"/>
        <v>70.625</v>
      </c>
    </row>
    <row r="1866" spans="1:8" ht="13.5" customHeight="1">
      <c r="A1866" s="7">
        <v>46034</v>
      </c>
      <c r="B1866" s="201"/>
      <c r="C1866" s="14" t="s">
        <v>39</v>
      </c>
      <c r="D1866" s="4">
        <v>10.4</v>
      </c>
      <c r="E1866" s="10"/>
      <c r="F1866" s="10"/>
      <c r="G1866" s="5">
        <v>970</v>
      </c>
      <c r="H1866" s="32">
        <f t="shared" si="31"/>
        <v>93.269230769230759</v>
      </c>
    </row>
    <row r="1867" spans="1:8" ht="13.5" customHeight="1">
      <c r="A1867" s="7">
        <v>46034</v>
      </c>
      <c r="B1867" s="201"/>
      <c r="C1867" s="15" t="s">
        <v>40</v>
      </c>
      <c r="D1867" s="4">
        <v>8.6</v>
      </c>
      <c r="E1867" s="5">
        <v>0.83</v>
      </c>
      <c r="F1867" s="5">
        <v>9.5</v>
      </c>
      <c r="G1867" s="5">
        <v>670</v>
      </c>
      <c r="H1867" s="32">
        <f t="shared" si="31"/>
        <v>77.906976744186053</v>
      </c>
    </row>
    <row r="1868" spans="1:8" ht="13.5" customHeight="1">
      <c r="A1868" s="7">
        <v>46034</v>
      </c>
      <c r="B1868" s="201"/>
      <c r="C1868" s="8" t="s">
        <v>87</v>
      </c>
      <c r="D1868" s="4">
        <v>9.9</v>
      </c>
      <c r="E1868" s="10">
        <v>3.5</v>
      </c>
      <c r="F1868" s="10"/>
      <c r="G1868" s="5">
        <v>630</v>
      </c>
      <c r="H1868" s="32">
        <f t="shared" si="31"/>
        <v>63.636363636363633</v>
      </c>
    </row>
    <row r="1869" spans="1:8" ht="13.5" customHeight="1">
      <c r="A1869" s="7">
        <v>46034</v>
      </c>
      <c r="B1869" s="201"/>
      <c r="C1869" s="17" t="s">
        <v>41</v>
      </c>
      <c r="D1869" s="4"/>
      <c r="E1869" s="5"/>
      <c r="F1869" s="5">
        <v>12</v>
      </c>
      <c r="G1869" s="5"/>
      <c r="H1869" s="32" t="e">
        <f t="shared" si="31"/>
        <v>#DIV/0!</v>
      </c>
    </row>
    <row r="1870" spans="1:8" ht="13.5" customHeight="1">
      <c r="A1870" s="7">
        <v>46034</v>
      </c>
      <c r="B1870" s="201"/>
      <c r="C1870" s="16" t="s">
        <v>42</v>
      </c>
      <c r="D1870" s="4">
        <v>10.1</v>
      </c>
      <c r="E1870" s="5"/>
      <c r="F1870" s="5"/>
      <c r="G1870" s="5">
        <v>840</v>
      </c>
      <c r="H1870" s="32">
        <f t="shared" si="31"/>
        <v>83.168316831683171</v>
      </c>
    </row>
    <row r="1871" spans="1:8" ht="13.5" customHeight="1">
      <c r="A1871" s="7">
        <v>46034</v>
      </c>
      <c r="B1871" s="201"/>
      <c r="C1871" s="14" t="s">
        <v>88</v>
      </c>
      <c r="D1871" s="4">
        <v>8.3000000000000007</v>
      </c>
      <c r="E1871" s="5"/>
      <c r="F1871" s="5">
        <v>6</v>
      </c>
      <c r="G1871" s="5">
        <v>1010</v>
      </c>
      <c r="H1871" s="32">
        <f t="shared" si="31"/>
        <v>121.68674698795179</v>
      </c>
    </row>
    <row r="1872" spans="1:8" ht="13.5" customHeight="1">
      <c r="A1872" s="7">
        <v>46034</v>
      </c>
      <c r="B1872" s="201"/>
      <c r="C1872" s="22" t="s">
        <v>43</v>
      </c>
      <c r="D1872" s="4">
        <v>10.1</v>
      </c>
      <c r="E1872" s="5"/>
      <c r="F1872" s="5"/>
      <c r="G1872" s="5">
        <v>965</v>
      </c>
      <c r="H1872" s="32">
        <f t="shared" si="31"/>
        <v>95.544554455445549</v>
      </c>
    </row>
    <row r="1873" spans="1:8" ht="13.5" customHeight="1">
      <c r="A1873" s="7">
        <v>46034</v>
      </c>
      <c r="B1873" s="201"/>
      <c r="C1873" s="16" t="s">
        <v>44</v>
      </c>
      <c r="D1873" s="4">
        <v>9.1999999999999993</v>
      </c>
      <c r="E1873" s="5"/>
      <c r="F1873" s="5"/>
      <c r="G1873" s="5">
        <v>675</v>
      </c>
      <c r="H1873" s="32">
        <f t="shared" si="31"/>
        <v>73.369565217391312</v>
      </c>
    </row>
    <row r="1874" spans="1:8" ht="13.5" customHeight="1">
      <c r="A1874" s="7">
        <v>46034</v>
      </c>
      <c r="B1874" s="201"/>
      <c r="C1874" s="14" t="s">
        <v>89</v>
      </c>
      <c r="D1874" s="4">
        <v>10.1</v>
      </c>
      <c r="E1874" s="10"/>
      <c r="F1874" s="5"/>
      <c r="G1874" s="5">
        <v>755</v>
      </c>
      <c r="H1874" s="32">
        <f t="shared" si="31"/>
        <v>74.752475247524757</v>
      </c>
    </row>
    <row r="1875" spans="1:8" ht="13.5" customHeight="1">
      <c r="A1875" s="7">
        <v>46034</v>
      </c>
      <c r="B1875" s="201"/>
      <c r="C1875" s="23" t="s">
        <v>45</v>
      </c>
      <c r="D1875" s="4">
        <v>9.4</v>
      </c>
      <c r="E1875" s="10">
        <v>1.1599999999999999</v>
      </c>
      <c r="F1875" s="5"/>
      <c r="G1875" s="5">
        <v>860</v>
      </c>
      <c r="H1875" s="32">
        <f t="shared" si="31"/>
        <v>91.489361702127653</v>
      </c>
    </row>
    <row r="1876" spans="1:8" ht="13.5" customHeight="1">
      <c r="A1876" s="7">
        <v>46034</v>
      </c>
      <c r="B1876" s="201"/>
      <c r="C1876" s="16" t="s">
        <v>46</v>
      </c>
      <c r="D1876" s="4">
        <v>10.1</v>
      </c>
      <c r="E1876" s="10"/>
      <c r="F1876" s="5"/>
      <c r="G1876" s="5">
        <v>750</v>
      </c>
      <c r="H1876" s="32">
        <f t="shared" si="31"/>
        <v>74.257425742574256</v>
      </c>
    </row>
    <row r="1877" spans="1:8" ht="13.5" customHeight="1">
      <c r="A1877" s="7">
        <v>46034</v>
      </c>
      <c r="B1877" s="201"/>
      <c r="C1877" s="16" t="s">
        <v>47</v>
      </c>
      <c r="D1877" s="4"/>
      <c r="E1877" s="10"/>
      <c r="F1877" s="5">
        <v>12</v>
      </c>
      <c r="G1877" s="5"/>
      <c r="H1877" s="32" t="e">
        <f t="shared" si="31"/>
        <v>#DIV/0!</v>
      </c>
    </row>
    <row r="1878" spans="1:8" ht="13.5" customHeight="1">
      <c r="A1878" s="7">
        <v>46034</v>
      </c>
      <c r="B1878" s="201"/>
      <c r="C1878" s="22" t="s">
        <v>48</v>
      </c>
      <c r="D1878" s="4"/>
      <c r="E1878" s="10"/>
      <c r="F1878" s="5">
        <v>12</v>
      </c>
      <c r="G1878" s="5"/>
      <c r="H1878" s="32" t="e">
        <f t="shared" si="31"/>
        <v>#DIV/0!</v>
      </c>
    </row>
    <row r="1879" spans="1:8" ht="13.5" customHeight="1">
      <c r="A1879" s="7">
        <v>46034</v>
      </c>
      <c r="B1879" s="201"/>
      <c r="C1879" s="22" t="s">
        <v>49</v>
      </c>
      <c r="D1879" s="4">
        <v>10.5</v>
      </c>
      <c r="E1879" s="10"/>
      <c r="F1879" s="5"/>
      <c r="G1879" s="5">
        <v>960</v>
      </c>
      <c r="H1879" s="32">
        <f t="shared" si="31"/>
        <v>91.428571428571431</v>
      </c>
    </row>
    <row r="1880" spans="1:8" ht="13.5" customHeight="1">
      <c r="A1880" s="7">
        <v>46034</v>
      </c>
      <c r="B1880" s="201"/>
      <c r="C1880" s="37" t="s">
        <v>50</v>
      </c>
      <c r="D1880" s="4">
        <v>10.4</v>
      </c>
      <c r="E1880" s="10"/>
      <c r="F1880" s="5"/>
      <c r="G1880" s="5">
        <v>935</v>
      </c>
      <c r="H1880" s="32">
        <f t="shared" si="31"/>
        <v>89.903846153846146</v>
      </c>
    </row>
    <row r="1881" spans="1:8" ht="13.5" customHeight="1">
      <c r="A1881" s="7">
        <v>46034</v>
      </c>
      <c r="B1881" s="201"/>
      <c r="C1881" s="16" t="s">
        <v>51</v>
      </c>
      <c r="D1881" s="4">
        <v>8.1999999999999993</v>
      </c>
      <c r="E1881" s="10"/>
      <c r="F1881" s="5"/>
      <c r="G1881" s="5">
        <v>720</v>
      </c>
      <c r="H1881" s="32">
        <f t="shared" si="31"/>
        <v>87.804878048780495</v>
      </c>
    </row>
    <row r="1882" spans="1:8" ht="13.5" customHeight="1">
      <c r="A1882" s="7">
        <v>46034</v>
      </c>
      <c r="B1882" s="201"/>
      <c r="C1882" s="11" t="s">
        <v>90</v>
      </c>
      <c r="D1882" s="4">
        <v>10.6</v>
      </c>
      <c r="E1882" s="10"/>
      <c r="F1882" s="5"/>
      <c r="G1882" s="5">
        <v>1015</v>
      </c>
      <c r="H1882" s="32">
        <f t="shared" si="31"/>
        <v>95.754716981132077</v>
      </c>
    </row>
    <row r="1883" spans="1:8" ht="13.5" customHeight="1">
      <c r="A1883" s="7">
        <v>46034</v>
      </c>
      <c r="B1883" s="201"/>
      <c r="C1883" s="22" t="s">
        <v>52</v>
      </c>
      <c r="D1883" s="4">
        <v>10.5</v>
      </c>
      <c r="E1883" s="10"/>
      <c r="F1883" s="5"/>
      <c r="G1883" s="5">
        <v>985</v>
      </c>
      <c r="H1883" s="32">
        <f t="shared" si="31"/>
        <v>93.80952380952381</v>
      </c>
    </row>
    <row r="1884" spans="1:8" ht="13.5" customHeight="1">
      <c r="A1884" s="7">
        <v>46034</v>
      </c>
      <c r="B1884" s="201"/>
      <c r="C1884" s="22" t="s">
        <v>53</v>
      </c>
      <c r="D1884" s="4">
        <v>10.5</v>
      </c>
      <c r="E1884" s="10"/>
      <c r="F1884" s="5"/>
      <c r="G1884" s="5">
        <v>1070</v>
      </c>
      <c r="H1884" s="32">
        <f t="shared" si="31"/>
        <v>101.9047619047619</v>
      </c>
    </row>
    <row r="1885" spans="1:8" ht="13.5" customHeight="1">
      <c r="A1885" s="7">
        <v>46034</v>
      </c>
      <c r="B1885" s="201"/>
      <c r="C1885" s="17" t="s">
        <v>54</v>
      </c>
      <c r="D1885" s="4">
        <v>10.7</v>
      </c>
      <c r="E1885" s="10"/>
      <c r="F1885" s="5"/>
      <c r="G1885" s="5">
        <v>1330</v>
      </c>
      <c r="H1885" s="32">
        <f t="shared" si="31"/>
        <v>124.29906542056075</v>
      </c>
    </row>
    <row r="1886" spans="1:8" ht="13.5" customHeight="1">
      <c r="A1886" s="7">
        <v>46034</v>
      </c>
      <c r="B1886" s="201"/>
      <c r="C1886" s="22" t="s">
        <v>55</v>
      </c>
      <c r="D1886" s="4">
        <v>10.3</v>
      </c>
      <c r="E1886" s="10"/>
      <c r="F1886" s="5"/>
      <c r="G1886" s="5">
        <v>1005</v>
      </c>
      <c r="H1886" s="32">
        <f t="shared" si="31"/>
        <v>97.572815533980574</v>
      </c>
    </row>
    <row r="1887" spans="1:8" ht="13.5" customHeight="1">
      <c r="A1887" s="7">
        <v>46034</v>
      </c>
      <c r="B1887" s="201"/>
      <c r="C1887" s="22" t="s">
        <v>56</v>
      </c>
      <c r="D1887" s="4">
        <v>10.3</v>
      </c>
      <c r="E1887" s="10"/>
      <c r="F1887" s="5"/>
      <c r="G1887" s="5">
        <v>1150</v>
      </c>
      <c r="H1887" s="32">
        <f t="shared" si="31"/>
        <v>111.65048543689319</v>
      </c>
    </row>
    <row r="1888" spans="1:8" ht="13.5" customHeight="1">
      <c r="A1888" s="7">
        <v>46034</v>
      </c>
      <c r="B1888" s="201"/>
      <c r="C1888" s="23" t="s">
        <v>57</v>
      </c>
      <c r="D1888" s="4"/>
      <c r="E1888" s="10">
        <v>12</v>
      </c>
      <c r="F1888" s="5"/>
      <c r="G1888" s="5"/>
      <c r="H1888" s="32" t="e">
        <f t="shared" si="31"/>
        <v>#DIV/0!</v>
      </c>
    </row>
    <row r="1889" spans="1:8" ht="13.5" customHeight="1">
      <c r="A1889" s="7">
        <v>46034</v>
      </c>
      <c r="B1889" s="201"/>
      <c r="C1889" s="14" t="s">
        <v>91</v>
      </c>
      <c r="D1889" s="4">
        <v>6.4</v>
      </c>
      <c r="E1889" s="10"/>
      <c r="F1889" s="5">
        <v>6</v>
      </c>
      <c r="G1889" s="5">
        <v>585</v>
      </c>
      <c r="H1889" s="32">
        <f t="shared" si="31"/>
        <v>91.40625</v>
      </c>
    </row>
    <row r="1890" spans="1:8" ht="13.5" customHeight="1">
      <c r="A1890" s="7">
        <v>46034</v>
      </c>
      <c r="B1890" s="201"/>
      <c r="C1890" s="8" t="s">
        <v>92</v>
      </c>
      <c r="D1890" s="4">
        <v>3.8</v>
      </c>
      <c r="E1890" s="4">
        <v>1.5</v>
      </c>
      <c r="F1890" s="4">
        <v>7.5</v>
      </c>
      <c r="G1890" s="4">
        <v>340</v>
      </c>
      <c r="H1890" s="32">
        <f t="shared" si="31"/>
        <v>89.473684210526315</v>
      </c>
    </row>
    <row r="1891" spans="1:8" ht="13.5" customHeight="1">
      <c r="A1891" s="7">
        <v>46034</v>
      </c>
      <c r="B1891" s="201"/>
      <c r="C1891" s="8" t="s">
        <v>58</v>
      </c>
      <c r="D1891" s="4">
        <v>8</v>
      </c>
      <c r="E1891" s="4"/>
      <c r="F1891" s="4"/>
      <c r="G1891" s="4">
        <v>560</v>
      </c>
      <c r="H1891" s="32">
        <f t="shared" si="31"/>
        <v>70</v>
      </c>
    </row>
    <row r="1892" spans="1:8" ht="13.5" customHeight="1">
      <c r="A1892" s="7">
        <v>46034</v>
      </c>
      <c r="B1892" s="201"/>
      <c r="C1892" s="8" t="s">
        <v>59</v>
      </c>
      <c r="D1892" s="4">
        <v>7.4</v>
      </c>
      <c r="E1892" s="4"/>
      <c r="F1892" s="4"/>
      <c r="G1892" s="4">
        <v>1000</v>
      </c>
      <c r="H1892" s="32">
        <f t="shared" si="31"/>
        <v>135.13513513513513</v>
      </c>
    </row>
    <row r="1893" spans="1:8" ht="13.5" customHeight="1">
      <c r="A1893" s="7">
        <v>46034</v>
      </c>
      <c r="B1893" s="201"/>
      <c r="C1893" s="8" t="s">
        <v>60</v>
      </c>
      <c r="D1893" s="4">
        <v>7.5</v>
      </c>
      <c r="E1893" s="4">
        <v>4</v>
      </c>
      <c r="F1893" s="4"/>
      <c r="G1893" s="4">
        <v>1075</v>
      </c>
      <c r="H1893" s="32">
        <f t="shared" si="31"/>
        <v>143.33333333333334</v>
      </c>
    </row>
    <row r="1894" spans="1:8" ht="13.5" customHeight="1">
      <c r="A1894" s="7">
        <v>46034</v>
      </c>
      <c r="B1894" s="201"/>
      <c r="C1894" s="8" t="s">
        <v>61</v>
      </c>
      <c r="D1894" s="4">
        <v>8.8000000000000007</v>
      </c>
      <c r="E1894" s="4"/>
      <c r="F1894" s="4"/>
      <c r="G1894" s="4">
        <v>995</v>
      </c>
      <c r="H1894" s="32">
        <f t="shared" si="31"/>
        <v>113.06818181818181</v>
      </c>
    </row>
    <row r="1895" spans="1:8" ht="13.5" customHeight="1">
      <c r="A1895" s="7">
        <v>46034</v>
      </c>
      <c r="B1895" s="201"/>
      <c r="C1895" s="8" t="s">
        <v>62</v>
      </c>
      <c r="D1895" s="4">
        <v>5.6</v>
      </c>
      <c r="E1895" s="4"/>
      <c r="F1895" s="4">
        <v>6</v>
      </c>
      <c r="G1895" s="4">
        <v>365</v>
      </c>
      <c r="H1895" s="32">
        <f t="shared" si="31"/>
        <v>65.178571428571431</v>
      </c>
    </row>
    <row r="1896" spans="1:8" ht="13.5" customHeight="1">
      <c r="A1896" s="7">
        <v>46034</v>
      </c>
      <c r="B1896" s="201"/>
      <c r="C1896" s="36" t="s">
        <v>63</v>
      </c>
      <c r="D1896" s="4">
        <v>8.1999999999999993</v>
      </c>
      <c r="E1896" s="4">
        <v>1</v>
      </c>
      <c r="F1896" s="4"/>
      <c r="G1896" s="4">
        <v>815</v>
      </c>
      <c r="H1896" s="32">
        <f t="shared" si="31"/>
        <v>99.390243902439039</v>
      </c>
    </row>
    <row r="1897" spans="1:8" ht="13.5" customHeight="1">
      <c r="A1897" s="7">
        <v>46034</v>
      </c>
      <c r="B1897" s="201"/>
      <c r="C1897" s="8" t="s">
        <v>64</v>
      </c>
      <c r="D1897" s="4">
        <v>8.6</v>
      </c>
      <c r="E1897" s="4"/>
      <c r="F1897" s="4"/>
      <c r="G1897" s="4">
        <v>1145</v>
      </c>
      <c r="H1897" s="32">
        <f t="shared" si="31"/>
        <v>133.13953488372093</v>
      </c>
    </row>
    <row r="1898" spans="1:8" ht="13.5" customHeight="1">
      <c r="A1898" s="7">
        <v>46034</v>
      </c>
      <c r="B1898" s="201"/>
      <c r="C1898" s="8" t="s">
        <v>65</v>
      </c>
      <c r="D1898" s="4">
        <v>5.9</v>
      </c>
      <c r="E1898" s="4">
        <v>4</v>
      </c>
      <c r="F1898" s="4">
        <v>7.5</v>
      </c>
      <c r="G1898" s="4">
        <v>415</v>
      </c>
      <c r="H1898" s="32">
        <f t="shared" si="31"/>
        <v>70.33898305084746</v>
      </c>
    </row>
    <row r="1899" spans="1:8" ht="13.5" customHeight="1">
      <c r="A1899" s="7">
        <v>46034</v>
      </c>
      <c r="B1899" s="201"/>
      <c r="C1899" s="8" t="s">
        <v>66</v>
      </c>
      <c r="D1899" s="4">
        <v>9.6</v>
      </c>
      <c r="E1899" s="4"/>
      <c r="F1899" s="4"/>
      <c r="G1899" s="4">
        <v>1175</v>
      </c>
      <c r="H1899" s="32">
        <f t="shared" si="31"/>
        <v>122.39583333333334</v>
      </c>
    </row>
    <row r="1900" spans="1:8" ht="13.5" customHeight="1">
      <c r="A1900" s="7">
        <v>46034</v>
      </c>
      <c r="B1900" s="201"/>
      <c r="C1900" s="8" t="s">
        <v>67</v>
      </c>
      <c r="D1900" s="4">
        <v>9.5</v>
      </c>
      <c r="E1900" s="4">
        <v>0.5</v>
      </c>
      <c r="F1900" s="4"/>
      <c r="G1900" s="4">
        <v>1130</v>
      </c>
      <c r="H1900" s="32">
        <f t="shared" si="31"/>
        <v>118.94736842105263</v>
      </c>
    </row>
    <row r="1901" spans="1:8" ht="13.5" customHeight="1">
      <c r="A1901" s="7">
        <v>46034</v>
      </c>
      <c r="B1901" s="201"/>
      <c r="C1901" s="36" t="s">
        <v>68</v>
      </c>
      <c r="D1901" s="4">
        <v>9.1999999999999993</v>
      </c>
      <c r="E1901" s="4"/>
      <c r="F1901" s="4"/>
      <c r="G1901" s="4">
        <v>1295</v>
      </c>
      <c r="H1901" s="32">
        <f t="shared" si="31"/>
        <v>140.7608695652174</v>
      </c>
    </row>
    <row r="1902" spans="1:8" ht="13.5" customHeight="1">
      <c r="A1902" s="7">
        <v>46034</v>
      </c>
      <c r="B1902" s="201"/>
      <c r="C1902" s="8" t="s">
        <v>69</v>
      </c>
      <c r="D1902" s="4">
        <v>9.9</v>
      </c>
      <c r="E1902" s="4"/>
      <c r="F1902" s="4"/>
      <c r="G1902" s="4">
        <v>1120</v>
      </c>
      <c r="H1902" s="32">
        <f t="shared" si="31"/>
        <v>113.13131313131312</v>
      </c>
    </row>
    <row r="1903" spans="1:8" ht="13.5" customHeight="1">
      <c r="A1903" s="7">
        <v>46034</v>
      </c>
      <c r="B1903" s="201"/>
      <c r="C1903" s="8" t="s">
        <v>70</v>
      </c>
      <c r="D1903" s="4">
        <v>10</v>
      </c>
      <c r="E1903" s="4"/>
      <c r="F1903" s="4"/>
      <c r="G1903" s="4">
        <v>1075</v>
      </c>
      <c r="H1903" s="32">
        <f t="shared" si="31"/>
        <v>107.5</v>
      </c>
    </row>
    <row r="1904" spans="1:8" ht="13.5" customHeight="1">
      <c r="A1904" s="7">
        <v>46034</v>
      </c>
      <c r="B1904" s="201"/>
      <c r="C1904" s="36" t="s">
        <v>71</v>
      </c>
      <c r="D1904" s="4">
        <v>8.1</v>
      </c>
      <c r="E1904" s="4">
        <v>1</v>
      </c>
      <c r="F1904" s="4"/>
      <c r="G1904" s="4">
        <v>915</v>
      </c>
      <c r="H1904" s="32">
        <f t="shared" si="31"/>
        <v>112.96296296296296</v>
      </c>
    </row>
    <row r="1905" spans="1:8" ht="13.5" customHeight="1">
      <c r="A1905" s="7">
        <v>46034</v>
      </c>
      <c r="B1905" s="201"/>
      <c r="C1905" s="8" t="s">
        <v>72</v>
      </c>
      <c r="D1905" s="4">
        <v>6</v>
      </c>
      <c r="E1905" s="4">
        <v>6.5</v>
      </c>
      <c r="F1905" s="4"/>
      <c r="G1905" s="4">
        <v>755</v>
      </c>
      <c r="H1905" s="32">
        <f t="shared" si="31"/>
        <v>125.83333333333333</v>
      </c>
    </row>
    <row r="1906" spans="1:8" ht="13.5" customHeight="1">
      <c r="A1906" s="7">
        <v>46034</v>
      </c>
      <c r="B1906" s="201"/>
      <c r="C1906" s="8" t="s">
        <v>73</v>
      </c>
      <c r="D1906" s="4">
        <v>8.6999999999999993</v>
      </c>
      <c r="E1906" s="34">
        <v>1</v>
      </c>
      <c r="F1906" s="4"/>
      <c r="G1906" s="4">
        <v>1215</v>
      </c>
      <c r="H1906" s="32">
        <f t="shared" si="31"/>
        <v>139.65517241379311</v>
      </c>
    </row>
    <row r="1907" spans="1:8" ht="13.5" customHeight="1">
      <c r="A1907" s="7">
        <v>46034</v>
      </c>
      <c r="B1907" s="201"/>
      <c r="C1907" s="8" t="s">
        <v>74</v>
      </c>
      <c r="D1907" s="4">
        <v>9</v>
      </c>
      <c r="E1907" s="34"/>
      <c r="F1907" s="4"/>
      <c r="G1907" s="25">
        <v>1160</v>
      </c>
      <c r="H1907" s="32">
        <f t="shared" si="31"/>
        <v>128.88888888888889</v>
      </c>
    </row>
    <row r="1908" spans="1:8" ht="13.5" customHeight="1">
      <c r="A1908" s="7">
        <v>46034</v>
      </c>
      <c r="B1908" s="201"/>
      <c r="C1908" s="36" t="s">
        <v>75</v>
      </c>
      <c r="D1908" s="4">
        <v>9.1</v>
      </c>
      <c r="E1908" s="4"/>
      <c r="F1908" s="4"/>
      <c r="G1908" s="4">
        <v>1325</v>
      </c>
      <c r="H1908" s="32">
        <f t="shared" si="31"/>
        <v>145.60439560439562</v>
      </c>
    </row>
    <row r="1909" spans="1:8" ht="13.5" customHeight="1">
      <c r="A1909" s="7">
        <v>46034</v>
      </c>
      <c r="B1909" s="201"/>
      <c r="C1909" s="8" t="s">
        <v>76</v>
      </c>
      <c r="D1909" s="4">
        <v>8.9</v>
      </c>
      <c r="E1909" s="34">
        <v>0.5</v>
      </c>
      <c r="F1909" s="4"/>
      <c r="G1909" s="4">
        <v>1180</v>
      </c>
      <c r="H1909" s="32">
        <f t="shared" si="31"/>
        <v>132.58426966292134</v>
      </c>
    </row>
    <row r="1910" spans="1:8" ht="13.5" customHeight="1">
      <c r="A1910" s="7">
        <v>46034</v>
      </c>
      <c r="B1910" s="202"/>
      <c r="C1910" s="20" t="s">
        <v>93</v>
      </c>
      <c r="D1910" s="9">
        <v>682.1</v>
      </c>
      <c r="E1910" s="3">
        <v>60.31</v>
      </c>
      <c r="F1910" s="3">
        <v>126.5</v>
      </c>
      <c r="G1910" s="9">
        <v>64200</v>
      </c>
      <c r="H1910" s="33">
        <f t="shared" si="31"/>
        <v>94.121096613399786</v>
      </c>
    </row>
    <row r="1911" spans="1:8" ht="13.5" customHeight="1">
      <c r="A1911" s="7">
        <v>46034</v>
      </c>
      <c r="B1911" s="200" t="s">
        <v>116</v>
      </c>
      <c r="C1911" s="11" t="s">
        <v>80</v>
      </c>
      <c r="D1911" s="4">
        <v>10.7</v>
      </c>
      <c r="E1911" s="10"/>
      <c r="F1911" s="5"/>
      <c r="G1911" s="5">
        <v>995</v>
      </c>
      <c r="H1911" s="32">
        <f t="shared" si="31"/>
        <v>92.990654205607484</v>
      </c>
    </row>
    <row r="1912" spans="1:8" ht="13.5" customHeight="1">
      <c r="A1912" s="7">
        <v>46034</v>
      </c>
      <c r="B1912" s="201"/>
      <c r="C1912" s="8" t="s">
        <v>81</v>
      </c>
      <c r="D1912" s="4">
        <v>10.9</v>
      </c>
      <c r="E1912" s="10"/>
      <c r="F1912" s="5"/>
      <c r="G1912" s="5">
        <v>870</v>
      </c>
      <c r="H1912" s="32">
        <f t="shared" si="31"/>
        <v>79.816513761467888</v>
      </c>
    </row>
    <row r="1913" spans="1:8" ht="13.5" customHeight="1">
      <c r="A1913" s="7">
        <v>46034</v>
      </c>
      <c r="B1913" s="201"/>
      <c r="C1913" s="8" t="s">
        <v>7</v>
      </c>
      <c r="D1913" s="4">
        <v>10.199999999999999</v>
      </c>
      <c r="E1913" s="10"/>
      <c r="F1913" s="5"/>
      <c r="G1913" s="5">
        <v>870</v>
      </c>
      <c r="H1913" s="32">
        <f t="shared" si="31"/>
        <v>85.294117647058826</v>
      </c>
    </row>
    <row r="1914" spans="1:8" ht="13.5" customHeight="1">
      <c r="A1914" s="7">
        <v>46034</v>
      </c>
      <c r="B1914" s="201"/>
      <c r="C1914" s="13" t="s">
        <v>8</v>
      </c>
      <c r="D1914" s="4">
        <v>10.199999999999999</v>
      </c>
      <c r="E1914" s="10"/>
      <c r="F1914" s="5"/>
      <c r="G1914" s="5">
        <v>765</v>
      </c>
      <c r="H1914" s="32">
        <f t="shared" si="31"/>
        <v>75</v>
      </c>
    </row>
    <row r="1915" spans="1:8" ht="13.5" customHeight="1">
      <c r="A1915" s="7">
        <v>46034</v>
      </c>
      <c r="B1915" s="201"/>
      <c r="C1915" s="11" t="s">
        <v>9</v>
      </c>
      <c r="D1915" s="4">
        <v>10.199999999999999</v>
      </c>
      <c r="E1915" s="10"/>
      <c r="F1915" s="5"/>
      <c r="G1915" s="5">
        <v>725</v>
      </c>
      <c r="H1915" s="32">
        <f t="shared" si="31"/>
        <v>71.078431372549019</v>
      </c>
    </row>
    <row r="1916" spans="1:8" ht="13.5" customHeight="1">
      <c r="A1916" s="7">
        <v>46034</v>
      </c>
      <c r="B1916" s="201"/>
      <c r="C1916" s="11" t="s">
        <v>82</v>
      </c>
      <c r="D1916" s="76">
        <v>10.3</v>
      </c>
      <c r="E1916" s="10"/>
      <c r="F1916" s="5"/>
      <c r="G1916" s="5">
        <v>695</v>
      </c>
      <c r="H1916" s="32">
        <f t="shared" si="31"/>
        <v>67.475728155339795</v>
      </c>
    </row>
    <row r="1917" spans="1:8" ht="13.5" customHeight="1">
      <c r="A1917" s="7">
        <v>46034</v>
      </c>
      <c r="B1917" s="201"/>
      <c r="C1917" s="11" t="s">
        <v>10</v>
      </c>
      <c r="D1917" s="4">
        <v>10.3</v>
      </c>
      <c r="E1917" s="10"/>
      <c r="F1917" s="5"/>
      <c r="G1917" s="5">
        <v>585</v>
      </c>
      <c r="H1917" s="32">
        <f t="shared" si="31"/>
        <v>56.796116504854368</v>
      </c>
    </row>
    <row r="1918" spans="1:8" ht="13.5" customHeight="1">
      <c r="A1918" s="7">
        <v>46034</v>
      </c>
      <c r="B1918" s="201"/>
      <c r="C1918" s="11" t="s">
        <v>83</v>
      </c>
      <c r="D1918" s="4">
        <v>10.4</v>
      </c>
      <c r="E1918" s="10"/>
      <c r="F1918" s="5"/>
      <c r="G1918" s="5">
        <v>850</v>
      </c>
      <c r="H1918" s="32">
        <f t="shared" ref="H1918:H1993" si="32">G1918/D1918</f>
        <v>81.730769230769226</v>
      </c>
    </row>
    <row r="1919" spans="1:8" ht="13.5" customHeight="1">
      <c r="A1919" s="7">
        <v>46034</v>
      </c>
      <c r="B1919" s="201"/>
      <c r="C1919" s="11" t="s">
        <v>11</v>
      </c>
      <c r="D1919" s="4">
        <v>6.5</v>
      </c>
      <c r="E1919" s="10"/>
      <c r="F1919" s="5"/>
      <c r="G1919" s="5">
        <v>670</v>
      </c>
      <c r="H1919" s="32">
        <f t="shared" si="32"/>
        <v>103.07692307692308</v>
      </c>
    </row>
    <row r="1920" spans="1:8" ht="13.5" customHeight="1">
      <c r="A1920" s="7">
        <v>46034</v>
      </c>
      <c r="B1920" s="201"/>
      <c r="C1920" s="11" t="s">
        <v>84</v>
      </c>
      <c r="D1920" s="4">
        <v>10.3</v>
      </c>
      <c r="E1920" s="10"/>
      <c r="F1920" s="5"/>
      <c r="G1920" s="5">
        <v>790</v>
      </c>
      <c r="H1920" s="32">
        <f t="shared" si="32"/>
        <v>76.699029126213588</v>
      </c>
    </row>
    <row r="1921" spans="1:8" ht="13.5" customHeight="1">
      <c r="A1921" s="7">
        <v>46034</v>
      </c>
      <c r="B1921" s="201"/>
      <c r="C1921" s="8" t="s">
        <v>12</v>
      </c>
      <c r="D1921" s="4">
        <v>6.6</v>
      </c>
      <c r="E1921" s="10"/>
      <c r="F1921" s="5"/>
      <c r="G1921" s="5">
        <v>640</v>
      </c>
      <c r="H1921" s="32">
        <f t="shared" si="32"/>
        <v>96.969696969696969</v>
      </c>
    </row>
    <row r="1922" spans="1:8" ht="13.5" customHeight="1">
      <c r="A1922" s="7">
        <v>46034</v>
      </c>
      <c r="B1922" s="201"/>
      <c r="C1922" s="27" t="s">
        <v>13</v>
      </c>
      <c r="D1922" s="4">
        <v>10.4</v>
      </c>
      <c r="E1922" s="10"/>
      <c r="F1922" s="5"/>
      <c r="G1922" s="5">
        <v>885</v>
      </c>
      <c r="H1922" s="32">
        <f t="shared" si="32"/>
        <v>85.09615384615384</v>
      </c>
    </row>
    <row r="1923" spans="1:8" ht="13.5" customHeight="1">
      <c r="A1923" s="7">
        <v>46034</v>
      </c>
      <c r="B1923" s="201"/>
      <c r="C1923" s="8" t="s">
        <v>14</v>
      </c>
      <c r="D1923" s="4">
        <v>10.4</v>
      </c>
      <c r="E1923" s="10"/>
      <c r="F1923" s="5"/>
      <c r="G1923" s="5">
        <v>775</v>
      </c>
      <c r="H1923" s="32">
        <f t="shared" si="32"/>
        <v>74.519230769230774</v>
      </c>
    </row>
    <row r="1924" spans="1:8" ht="13.5" customHeight="1">
      <c r="A1924" s="7">
        <v>46034</v>
      </c>
      <c r="B1924" s="201"/>
      <c r="C1924" s="11" t="s">
        <v>15</v>
      </c>
      <c r="D1924" s="4">
        <v>10.5</v>
      </c>
      <c r="E1924" s="10"/>
      <c r="F1924" s="5"/>
      <c r="G1924" s="5">
        <v>990</v>
      </c>
      <c r="H1924" s="32">
        <f t="shared" si="32"/>
        <v>94.285714285714292</v>
      </c>
    </row>
    <row r="1925" spans="1:8" ht="13.5" customHeight="1">
      <c r="A1925" s="7">
        <v>46034</v>
      </c>
      <c r="B1925" s="201"/>
      <c r="C1925" s="11" t="s">
        <v>16</v>
      </c>
      <c r="D1925" s="4">
        <v>10.5</v>
      </c>
      <c r="E1925" s="10"/>
      <c r="F1925" s="5"/>
      <c r="G1925" s="5">
        <v>1040</v>
      </c>
      <c r="H1925" s="32">
        <f t="shared" si="32"/>
        <v>99.047619047619051</v>
      </c>
    </row>
    <row r="1926" spans="1:8" ht="13.5" customHeight="1">
      <c r="A1926" s="7">
        <v>46034</v>
      </c>
      <c r="B1926" s="201"/>
      <c r="C1926" s="11" t="s">
        <v>17</v>
      </c>
      <c r="D1926" s="4">
        <v>10.5</v>
      </c>
      <c r="E1926" s="10"/>
      <c r="F1926" s="5"/>
      <c r="G1926" s="5">
        <v>1025</v>
      </c>
      <c r="H1926" s="32">
        <f t="shared" si="32"/>
        <v>97.61904761904762</v>
      </c>
    </row>
    <row r="1927" spans="1:8" ht="13.5" customHeight="1">
      <c r="A1927" s="7">
        <v>46034</v>
      </c>
      <c r="B1927" s="201"/>
      <c r="C1927" s="8" t="s">
        <v>18</v>
      </c>
      <c r="D1927" s="4"/>
      <c r="E1927" s="10"/>
      <c r="F1927" s="5">
        <v>12</v>
      </c>
      <c r="G1927" s="5"/>
      <c r="H1927" s="32" t="e">
        <f t="shared" si="32"/>
        <v>#DIV/0!</v>
      </c>
    </row>
    <row r="1928" spans="1:8" ht="13.5" customHeight="1">
      <c r="A1928" s="7">
        <v>46034</v>
      </c>
      <c r="B1928" s="201"/>
      <c r="C1928" s="27" t="s">
        <v>19</v>
      </c>
      <c r="D1928" s="4">
        <v>10.4</v>
      </c>
      <c r="E1928" s="10"/>
      <c r="F1928" s="5"/>
      <c r="G1928" s="5">
        <v>1060</v>
      </c>
      <c r="H1928" s="32">
        <f t="shared" si="32"/>
        <v>101.92307692307692</v>
      </c>
    </row>
    <row r="1929" spans="1:8" ht="13.5" customHeight="1">
      <c r="A1929" s="7">
        <v>46034</v>
      </c>
      <c r="B1929" s="201"/>
      <c r="C1929" s="8" t="s">
        <v>20</v>
      </c>
      <c r="D1929" s="4">
        <v>9.1999999999999993</v>
      </c>
      <c r="E1929" s="10"/>
      <c r="F1929" s="5"/>
      <c r="G1929" s="5">
        <v>435</v>
      </c>
      <c r="H1929" s="32">
        <f t="shared" si="32"/>
        <v>47.282608695652179</v>
      </c>
    </row>
    <row r="1930" spans="1:8" ht="13.5" customHeight="1">
      <c r="A1930" s="7">
        <v>46034</v>
      </c>
      <c r="B1930" s="201"/>
      <c r="C1930" s="11" t="s">
        <v>85</v>
      </c>
      <c r="D1930" s="4">
        <v>8.6999999999999993</v>
      </c>
      <c r="E1930" s="10"/>
      <c r="F1930" s="5"/>
      <c r="G1930" s="5">
        <v>760</v>
      </c>
      <c r="H1930" s="32">
        <f t="shared" si="32"/>
        <v>87.356321839080465</v>
      </c>
    </row>
    <row r="1931" spans="1:8" ht="13.5" customHeight="1">
      <c r="A1931" s="7">
        <v>46034</v>
      </c>
      <c r="B1931" s="201"/>
      <c r="C1931" s="8" t="s">
        <v>22</v>
      </c>
      <c r="D1931" s="4">
        <v>10.7</v>
      </c>
      <c r="E1931" s="10"/>
      <c r="F1931" s="5"/>
      <c r="G1931" s="5">
        <v>945</v>
      </c>
      <c r="H1931" s="32">
        <f t="shared" si="32"/>
        <v>88.317757009345797</v>
      </c>
    </row>
    <row r="1932" spans="1:8" ht="13.5" customHeight="1">
      <c r="A1932" s="7">
        <v>46034</v>
      </c>
      <c r="B1932" s="201"/>
      <c r="C1932" s="11" t="s">
        <v>23</v>
      </c>
      <c r="D1932" s="4">
        <v>10.5</v>
      </c>
      <c r="E1932" s="10"/>
      <c r="F1932" s="5"/>
      <c r="G1932" s="5">
        <v>925</v>
      </c>
      <c r="H1932" s="32">
        <f t="shared" si="32"/>
        <v>88.095238095238102</v>
      </c>
    </row>
    <row r="1933" spans="1:8" ht="13.5" customHeight="1">
      <c r="A1933" s="7">
        <v>46034</v>
      </c>
      <c r="B1933" s="201"/>
      <c r="C1933" s="21" t="s">
        <v>24</v>
      </c>
      <c r="D1933" s="4">
        <v>10.7</v>
      </c>
      <c r="E1933" s="10"/>
      <c r="F1933" s="5"/>
      <c r="G1933" s="5">
        <v>810</v>
      </c>
      <c r="H1933" s="32">
        <f t="shared" si="32"/>
        <v>75.700934579439263</v>
      </c>
    </row>
    <row r="1934" spans="1:8" ht="13.5" customHeight="1">
      <c r="A1934" s="7">
        <v>46034</v>
      </c>
      <c r="B1934" s="201"/>
      <c r="C1934" s="8" t="s">
        <v>25</v>
      </c>
      <c r="D1934" s="4">
        <v>10.8</v>
      </c>
      <c r="E1934" s="10"/>
      <c r="F1934" s="5"/>
      <c r="G1934" s="5">
        <v>685</v>
      </c>
      <c r="H1934" s="32">
        <f t="shared" si="32"/>
        <v>63.425925925925924</v>
      </c>
    </row>
    <row r="1935" spans="1:8" ht="13.5" customHeight="1">
      <c r="A1935" s="7">
        <v>46034</v>
      </c>
      <c r="B1935" s="201"/>
      <c r="C1935" s="11" t="s">
        <v>26</v>
      </c>
      <c r="D1935" s="4">
        <v>10.199999999999999</v>
      </c>
      <c r="E1935" s="10"/>
      <c r="F1935" s="5"/>
      <c r="G1935" s="5">
        <v>740</v>
      </c>
      <c r="H1935" s="32">
        <f t="shared" si="32"/>
        <v>72.549019607843135</v>
      </c>
    </row>
    <row r="1936" spans="1:8" ht="13.5" customHeight="1">
      <c r="A1936" s="7">
        <v>46034</v>
      </c>
      <c r="B1936" s="201"/>
      <c r="C1936" s="14" t="s">
        <v>27</v>
      </c>
      <c r="D1936" s="4">
        <v>1.8</v>
      </c>
      <c r="E1936" s="10"/>
      <c r="F1936" s="5">
        <v>12</v>
      </c>
      <c r="G1936" s="5">
        <v>145</v>
      </c>
      <c r="H1936" s="32">
        <f t="shared" si="32"/>
        <v>80.555555555555557</v>
      </c>
    </row>
    <row r="1937" spans="1:8" ht="13.5" customHeight="1">
      <c r="A1937" s="7">
        <v>46034</v>
      </c>
      <c r="B1937" s="201"/>
      <c r="C1937" s="11" t="s">
        <v>28</v>
      </c>
      <c r="D1937" s="4">
        <v>10.3</v>
      </c>
      <c r="E1937" s="10"/>
      <c r="F1937" s="5"/>
      <c r="G1937" s="5">
        <v>1070</v>
      </c>
      <c r="H1937" s="32">
        <f t="shared" si="32"/>
        <v>103.88349514563106</v>
      </c>
    </row>
    <row r="1938" spans="1:8" ht="13.5" customHeight="1">
      <c r="A1938" s="7">
        <v>46034</v>
      </c>
      <c r="B1938" s="201"/>
      <c r="C1938" s="8" t="s">
        <v>29</v>
      </c>
      <c r="D1938" s="4">
        <v>10.199999999999999</v>
      </c>
      <c r="E1938" s="10"/>
      <c r="F1938" s="5"/>
      <c r="G1938" s="5">
        <v>695</v>
      </c>
      <c r="H1938" s="32">
        <f t="shared" si="32"/>
        <v>68.137254901960787</v>
      </c>
    </row>
    <row r="1939" spans="1:8" ht="13.5" customHeight="1">
      <c r="A1939" s="7">
        <v>46034</v>
      </c>
      <c r="B1939" s="201"/>
      <c r="C1939" s="14" t="s">
        <v>30</v>
      </c>
      <c r="D1939" s="4">
        <v>1.7</v>
      </c>
      <c r="E1939" s="10"/>
      <c r="F1939" s="5">
        <v>12</v>
      </c>
      <c r="G1939" s="5">
        <v>170</v>
      </c>
      <c r="H1939" s="32">
        <f t="shared" si="32"/>
        <v>100</v>
      </c>
    </row>
    <row r="1940" spans="1:8" ht="13.5" customHeight="1">
      <c r="A1940" s="7">
        <v>46034</v>
      </c>
      <c r="B1940" s="201"/>
      <c r="C1940" s="15" t="s">
        <v>31</v>
      </c>
      <c r="D1940" s="4">
        <v>10.5</v>
      </c>
      <c r="E1940" s="10"/>
      <c r="F1940" s="5"/>
      <c r="G1940" s="5">
        <v>800</v>
      </c>
      <c r="H1940" s="32">
        <f t="shared" si="32"/>
        <v>76.19047619047619</v>
      </c>
    </row>
    <row r="1941" spans="1:8" ht="13.5" customHeight="1">
      <c r="A1941" s="7">
        <v>46034</v>
      </c>
      <c r="B1941" s="201"/>
      <c r="C1941" s="15" t="s">
        <v>32</v>
      </c>
      <c r="D1941" s="4">
        <v>10.199999999999999</v>
      </c>
      <c r="E1941" s="10"/>
      <c r="F1941" s="5"/>
      <c r="G1941" s="5">
        <v>885</v>
      </c>
      <c r="H1941" s="32">
        <f t="shared" si="32"/>
        <v>86.764705882352942</v>
      </c>
    </row>
    <row r="1942" spans="1:8" ht="13.5" customHeight="1">
      <c r="A1942" s="7">
        <v>46034</v>
      </c>
      <c r="B1942" s="201"/>
      <c r="C1942" s="14" t="s">
        <v>33</v>
      </c>
      <c r="D1942" s="4">
        <v>10.4</v>
      </c>
      <c r="E1942" s="5"/>
      <c r="F1942" s="5"/>
      <c r="G1942" s="5">
        <v>770</v>
      </c>
      <c r="H1942" s="32">
        <f t="shared" si="32"/>
        <v>74.038461538461533</v>
      </c>
    </row>
    <row r="1943" spans="1:8" ht="13.5" customHeight="1">
      <c r="A1943" s="7">
        <v>46034</v>
      </c>
      <c r="B1943" s="201"/>
      <c r="C1943" s="14" t="s">
        <v>86</v>
      </c>
      <c r="D1943" s="4">
        <v>10.5</v>
      </c>
      <c r="E1943" s="10"/>
      <c r="F1943" s="5"/>
      <c r="G1943" s="5">
        <v>840</v>
      </c>
      <c r="H1943" s="32">
        <f t="shared" si="32"/>
        <v>80</v>
      </c>
    </row>
    <row r="1944" spans="1:8" ht="13.5" customHeight="1">
      <c r="A1944" s="7">
        <v>46034</v>
      </c>
      <c r="B1944" s="201"/>
      <c r="C1944" s="15" t="s">
        <v>34</v>
      </c>
      <c r="D1944" s="4">
        <v>10.6</v>
      </c>
      <c r="E1944" s="10"/>
      <c r="F1944" s="5"/>
      <c r="G1944" s="5">
        <v>945</v>
      </c>
      <c r="H1944" s="32">
        <f t="shared" si="32"/>
        <v>89.150943396226424</v>
      </c>
    </row>
    <row r="1945" spans="1:8" ht="13.5" customHeight="1">
      <c r="A1945" s="7">
        <v>46034</v>
      </c>
      <c r="B1945" s="201"/>
      <c r="C1945" s="8" t="s">
        <v>35</v>
      </c>
      <c r="D1945" s="4">
        <v>10.3</v>
      </c>
      <c r="E1945" s="10"/>
      <c r="F1945" s="5"/>
      <c r="G1945" s="5">
        <v>800</v>
      </c>
      <c r="H1945" s="32">
        <f t="shared" si="32"/>
        <v>77.669902912621353</v>
      </c>
    </row>
    <row r="1946" spans="1:8" ht="13.5" customHeight="1">
      <c r="A1946" s="7">
        <v>46034</v>
      </c>
      <c r="B1946" s="201"/>
      <c r="C1946" s="11" t="s">
        <v>36</v>
      </c>
      <c r="D1946" s="4">
        <v>9.1999999999999993</v>
      </c>
      <c r="E1946" s="10"/>
      <c r="F1946" s="5"/>
      <c r="G1946" s="5">
        <v>400</v>
      </c>
      <c r="H1946" s="32">
        <f t="shared" si="32"/>
        <v>43.478260869565219</v>
      </c>
    </row>
    <row r="1947" spans="1:8" ht="13.5" customHeight="1">
      <c r="A1947" s="7">
        <v>46034</v>
      </c>
      <c r="B1947" s="201"/>
      <c r="C1947" s="15" t="s">
        <v>37</v>
      </c>
      <c r="D1947" s="4">
        <v>7.1</v>
      </c>
      <c r="E1947" s="10"/>
      <c r="F1947" s="5"/>
      <c r="G1947" s="5">
        <v>450</v>
      </c>
      <c r="H1947" s="32">
        <f t="shared" si="32"/>
        <v>63.380281690140848</v>
      </c>
    </row>
    <row r="1948" spans="1:8" ht="13.5" customHeight="1">
      <c r="A1948" s="7">
        <v>46034</v>
      </c>
      <c r="B1948" s="201"/>
      <c r="C1948" s="8" t="s">
        <v>38</v>
      </c>
      <c r="D1948" s="4"/>
      <c r="E1948" s="10">
        <v>12</v>
      </c>
      <c r="F1948" s="5"/>
      <c r="G1948" s="5"/>
      <c r="H1948" s="32" t="e">
        <f t="shared" si="32"/>
        <v>#DIV/0!</v>
      </c>
    </row>
    <row r="1949" spans="1:8" ht="13.5" customHeight="1">
      <c r="A1949" s="7">
        <v>46034</v>
      </c>
      <c r="B1949" s="201"/>
      <c r="C1949" s="14" t="s">
        <v>39</v>
      </c>
      <c r="D1949" s="4">
        <v>9.6</v>
      </c>
      <c r="E1949" s="10">
        <v>0.5</v>
      </c>
      <c r="F1949" s="5"/>
      <c r="G1949" s="5">
        <v>875</v>
      </c>
      <c r="H1949" s="32">
        <f t="shared" si="32"/>
        <v>91.145833333333343</v>
      </c>
    </row>
    <row r="1950" spans="1:8" ht="13.5" customHeight="1">
      <c r="A1950" s="7">
        <v>46034</v>
      </c>
      <c r="B1950" s="201"/>
      <c r="C1950" s="15" t="s">
        <v>40</v>
      </c>
      <c r="D1950" s="4"/>
      <c r="E1950" s="10"/>
      <c r="F1950" s="5">
        <v>12</v>
      </c>
      <c r="G1950" s="5"/>
      <c r="H1950" s="32" t="e">
        <f t="shared" si="32"/>
        <v>#DIV/0!</v>
      </c>
    </row>
    <row r="1951" spans="1:8" ht="13.5" customHeight="1">
      <c r="A1951" s="7">
        <v>46034</v>
      </c>
      <c r="B1951" s="201"/>
      <c r="C1951" s="8" t="s">
        <v>87</v>
      </c>
      <c r="D1951" s="4">
        <v>3.3</v>
      </c>
      <c r="E1951" s="10">
        <v>12</v>
      </c>
      <c r="F1951" s="5"/>
      <c r="G1951" s="5">
        <v>235</v>
      </c>
      <c r="H1951" s="32">
        <f t="shared" si="32"/>
        <v>71.212121212121218</v>
      </c>
    </row>
    <row r="1952" spans="1:8" ht="13.5" customHeight="1">
      <c r="A1952" s="7">
        <v>46034</v>
      </c>
      <c r="B1952" s="201"/>
      <c r="C1952" s="17" t="s">
        <v>41</v>
      </c>
      <c r="D1952" s="4"/>
      <c r="E1952" s="10"/>
      <c r="F1952" s="5">
        <v>4.25</v>
      </c>
      <c r="G1952" s="5"/>
      <c r="H1952" s="32" t="e">
        <f t="shared" si="32"/>
        <v>#DIV/0!</v>
      </c>
    </row>
    <row r="1953" spans="1:8" ht="13.5" customHeight="1">
      <c r="A1953" s="7">
        <v>46034</v>
      </c>
      <c r="B1953" s="201"/>
      <c r="C1953" s="16" t="s">
        <v>42</v>
      </c>
      <c r="D1953" s="4">
        <v>10.199999999999999</v>
      </c>
      <c r="E1953" s="10"/>
      <c r="F1953" s="5"/>
      <c r="G1953" s="5">
        <v>755</v>
      </c>
      <c r="H1953" s="32">
        <f t="shared" si="32"/>
        <v>74.019607843137265</v>
      </c>
    </row>
    <row r="1954" spans="1:8" ht="13.5" customHeight="1">
      <c r="A1954" s="7">
        <v>46034</v>
      </c>
      <c r="B1954" s="201"/>
      <c r="C1954" s="14" t="s">
        <v>88</v>
      </c>
      <c r="D1954" s="4">
        <v>6.8</v>
      </c>
      <c r="E1954" s="10"/>
      <c r="F1954" s="5"/>
      <c r="G1954" s="5">
        <v>775</v>
      </c>
      <c r="H1954" s="32">
        <f t="shared" si="32"/>
        <v>113.97058823529412</v>
      </c>
    </row>
    <row r="1955" spans="1:8" ht="13.5" customHeight="1">
      <c r="A1955" s="7">
        <v>46034</v>
      </c>
      <c r="B1955" s="201"/>
      <c r="C1955" s="22" t="s">
        <v>43</v>
      </c>
      <c r="D1955" s="4">
        <v>10.1</v>
      </c>
      <c r="E1955" s="10"/>
      <c r="F1955" s="5"/>
      <c r="G1955" s="5">
        <v>855</v>
      </c>
      <c r="H1955" s="32">
        <f t="shared" si="32"/>
        <v>84.653465346534659</v>
      </c>
    </row>
    <row r="1956" spans="1:8" ht="13.5" customHeight="1">
      <c r="A1956" s="7">
        <v>46034</v>
      </c>
      <c r="B1956" s="201"/>
      <c r="C1956" s="16" t="s">
        <v>44</v>
      </c>
      <c r="D1956" s="4">
        <v>10.4</v>
      </c>
      <c r="E1956" s="10"/>
      <c r="F1956" s="5"/>
      <c r="G1956" s="5">
        <v>795</v>
      </c>
      <c r="H1956" s="32">
        <f t="shared" si="32"/>
        <v>76.442307692307693</v>
      </c>
    </row>
    <row r="1957" spans="1:8" ht="13.5" customHeight="1">
      <c r="A1957" s="7">
        <v>46034</v>
      </c>
      <c r="B1957" s="201"/>
      <c r="C1957" s="14" t="s">
        <v>89</v>
      </c>
      <c r="D1957" s="4">
        <v>10.6</v>
      </c>
      <c r="E1957" s="10"/>
      <c r="F1957" s="5"/>
      <c r="G1957" s="5">
        <v>595</v>
      </c>
      <c r="H1957" s="32">
        <f t="shared" si="32"/>
        <v>56.132075471698116</v>
      </c>
    </row>
    <row r="1958" spans="1:8" ht="13.5" customHeight="1">
      <c r="A1958" s="7">
        <v>46034</v>
      </c>
      <c r="B1958" s="201"/>
      <c r="C1958" s="23" t="s">
        <v>45</v>
      </c>
      <c r="D1958" s="4">
        <v>9.1999999999999993</v>
      </c>
      <c r="E1958" s="10"/>
      <c r="F1958" s="5"/>
      <c r="G1958" s="5">
        <v>765</v>
      </c>
      <c r="H1958" s="32">
        <f t="shared" si="32"/>
        <v>83.152173913043484</v>
      </c>
    </row>
    <row r="1959" spans="1:8" ht="13.5" customHeight="1">
      <c r="A1959" s="7">
        <v>46034</v>
      </c>
      <c r="B1959" s="201"/>
      <c r="C1959" s="16" t="s">
        <v>46</v>
      </c>
      <c r="D1959" s="4">
        <v>10.199999999999999</v>
      </c>
      <c r="E1959" s="10"/>
      <c r="F1959" s="5"/>
      <c r="G1959" s="5">
        <v>445</v>
      </c>
      <c r="H1959" s="32">
        <f t="shared" si="32"/>
        <v>43.627450980392162</v>
      </c>
    </row>
    <row r="1960" spans="1:8" ht="13.5" customHeight="1">
      <c r="A1960" s="7">
        <v>46034</v>
      </c>
      <c r="B1960" s="201"/>
      <c r="C1960" s="16" t="s">
        <v>47</v>
      </c>
      <c r="D1960" s="4">
        <v>1.6</v>
      </c>
      <c r="E1960" s="10"/>
      <c r="F1960" s="5">
        <v>4.25</v>
      </c>
      <c r="G1960" s="5">
        <v>165</v>
      </c>
      <c r="H1960" s="32">
        <f t="shared" si="32"/>
        <v>103.125</v>
      </c>
    </row>
    <row r="1961" spans="1:8" ht="13.5" customHeight="1">
      <c r="A1961" s="7">
        <v>46034</v>
      </c>
      <c r="B1961" s="201"/>
      <c r="C1961" s="22" t="s">
        <v>48</v>
      </c>
      <c r="D1961" s="4"/>
      <c r="E1961" s="10"/>
      <c r="F1961" s="5">
        <v>7.33</v>
      </c>
      <c r="G1961" s="5"/>
      <c r="H1961" s="32" t="e">
        <f t="shared" si="32"/>
        <v>#DIV/0!</v>
      </c>
    </row>
    <row r="1962" spans="1:8" ht="13.5" customHeight="1">
      <c r="A1962" s="7">
        <v>46034</v>
      </c>
      <c r="B1962" s="201"/>
      <c r="C1962" s="22" t="s">
        <v>49</v>
      </c>
      <c r="D1962" s="4">
        <v>10.5</v>
      </c>
      <c r="E1962" s="10"/>
      <c r="F1962" s="5"/>
      <c r="G1962" s="5">
        <v>925</v>
      </c>
      <c r="H1962" s="32">
        <f t="shared" si="32"/>
        <v>88.095238095238102</v>
      </c>
    </row>
    <row r="1963" spans="1:8" ht="13.5" customHeight="1">
      <c r="A1963" s="7">
        <v>46034</v>
      </c>
      <c r="B1963" s="201"/>
      <c r="C1963" s="37" t="s">
        <v>50</v>
      </c>
      <c r="D1963" s="4">
        <v>10.4</v>
      </c>
      <c r="E1963" s="10"/>
      <c r="F1963" s="5"/>
      <c r="G1963" s="5">
        <v>835</v>
      </c>
      <c r="H1963" s="32">
        <f t="shared" si="32"/>
        <v>80.288461538461533</v>
      </c>
    </row>
    <row r="1964" spans="1:8" ht="13.5" customHeight="1">
      <c r="A1964" s="7">
        <v>46034</v>
      </c>
      <c r="B1964" s="201"/>
      <c r="C1964" s="16" t="s">
        <v>51</v>
      </c>
      <c r="D1964" s="4">
        <v>10.5</v>
      </c>
      <c r="E1964" s="10"/>
      <c r="F1964" s="5"/>
      <c r="G1964" s="5">
        <v>770</v>
      </c>
      <c r="H1964" s="32">
        <f t="shared" si="32"/>
        <v>73.333333333333329</v>
      </c>
    </row>
    <row r="1965" spans="1:8" ht="13.5" customHeight="1">
      <c r="A1965" s="7">
        <v>46034</v>
      </c>
      <c r="B1965" s="201"/>
      <c r="C1965" s="11" t="s">
        <v>90</v>
      </c>
      <c r="D1965" s="4">
        <v>10.5</v>
      </c>
      <c r="E1965" s="10"/>
      <c r="F1965" s="5"/>
      <c r="G1965" s="5">
        <v>940</v>
      </c>
      <c r="H1965" s="32">
        <f t="shared" si="32"/>
        <v>89.523809523809518</v>
      </c>
    </row>
    <row r="1966" spans="1:8" ht="13.5" customHeight="1">
      <c r="A1966" s="7">
        <v>46034</v>
      </c>
      <c r="B1966" s="201"/>
      <c r="C1966" s="22" t="s">
        <v>52</v>
      </c>
      <c r="D1966" s="4">
        <v>10.3</v>
      </c>
      <c r="E1966" s="10"/>
      <c r="F1966" s="5"/>
      <c r="G1966" s="5">
        <v>980</v>
      </c>
      <c r="H1966" s="32">
        <f t="shared" si="32"/>
        <v>95.145631067961162</v>
      </c>
    </row>
    <row r="1967" spans="1:8" ht="13.5" customHeight="1">
      <c r="A1967" s="7">
        <v>46034</v>
      </c>
      <c r="B1967" s="201"/>
      <c r="C1967" s="22" t="s">
        <v>53</v>
      </c>
      <c r="D1967" s="4">
        <v>10.4</v>
      </c>
      <c r="E1967" s="10"/>
      <c r="F1967" s="5"/>
      <c r="G1967" s="5">
        <v>1100</v>
      </c>
      <c r="H1967" s="32">
        <f t="shared" si="32"/>
        <v>105.76923076923076</v>
      </c>
    </row>
    <row r="1968" spans="1:8" ht="13.5" customHeight="1">
      <c r="A1968" s="7">
        <v>46034</v>
      </c>
      <c r="B1968" s="201"/>
      <c r="C1968" s="17" t="s">
        <v>54</v>
      </c>
      <c r="D1968" s="4">
        <v>10.5</v>
      </c>
      <c r="E1968" s="10"/>
      <c r="F1968" s="5"/>
      <c r="G1968" s="5">
        <v>1145</v>
      </c>
      <c r="H1968" s="32">
        <f t="shared" si="32"/>
        <v>109.04761904761905</v>
      </c>
    </row>
    <row r="1969" spans="1:8" ht="13.5" customHeight="1">
      <c r="A1969" s="7">
        <v>46034</v>
      </c>
      <c r="B1969" s="201"/>
      <c r="C1969" s="22" t="s">
        <v>55</v>
      </c>
      <c r="D1969" s="4">
        <v>10.4</v>
      </c>
      <c r="E1969" s="10"/>
      <c r="F1969" s="5"/>
      <c r="G1969" s="5">
        <v>920</v>
      </c>
      <c r="H1969" s="32">
        <f t="shared" si="32"/>
        <v>88.461538461538453</v>
      </c>
    </row>
    <row r="1970" spans="1:8" ht="13.5" customHeight="1">
      <c r="A1970" s="7">
        <v>46034</v>
      </c>
      <c r="B1970" s="201"/>
      <c r="C1970" s="22" t="s">
        <v>56</v>
      </c>
      <c r="D1970" s="4">
        <v>10.5</v>
      </c>
      <c r="E1970" s="10"/>
      <c r="F1970" s="5"/>
      <c r="G1970" s="5">
        <v>1200</v>
      </c>
      <c r="H1970" s="32">
        <f t="shared" si="32"/>
        <v>114.28571428571429</v>
      </c>
    </row>
    <row r="1971" spans="1:8" ht="13.5" customHeight="1">
      <c r="A1971" s="7">
        <v>46034</v>
      </c>
      <c r="B1971" s="201"/>
      <c r="C1971" s="23" t="s">
        <v>57</v>
      </c>
      <c r="D1971" s="4"/>
      <c r="E1971" s="10">
        <v>12</v>
      </c>
      <c r="F1971" s="5"/>
      <c r="G1971" s="5"/>
      <c r="H1971" s="32" t="e">
        <f t="shared" si="32"/>
        <v>#DIV/0!</v>
      </c>
    </row>
    <row r="1972" spans="1:8" ht="13.5" customHeight="1">
      <c r="A1972" s="7">
        <v>46034</v>
      </c>
      <c r="B1972" s="201"/>
      <c r="C1972" s="14" t="s">
        <v>91</v>
      </c>
      <c r="D1972" s="4">
        <v>9.3000000000000007</v>
      </c>
      <c r="E1972" s="10"/>
      <c r="F1972" s="5"/>
      <c r="G1972" s="5">
        <v>830</v>
      </c>
      <c r="H1972" s="32">
        <f t="shared" si="32"/>
        <v>89.247311827956977</v>
      </c>
    </row>
    <row r="1973" spans="1:8" ht="13.5" customHeight="1">
      <c r="A1973" s="7">
        <v>46034</v>
      </c>
      <c r="B1973" s="201"/>
      <c r="C1973" s="8" t="s">
        <v>92</v>
      </c>
      <c r="D1973" s="4">
        <v>7</v>
      </c>
      <c r="E1973" s="10"/>
      <c r="F1973" s="10"/>
      <c r="G1973" s="5">
        <v>845</v>
      </c>
      <c r="H1973" s="32">
        <f t="shared" si="32"/>
        <v>120.71428571428571</v>
      </c>
    </row>
    <row r="1974" spans="1:8" ht="13.5" customHeight="1">
      <c r="A1974" s="7">
        <v>46034</v>
      </c>
      <c r="B1974" s="201"/>
      <c r="C1974" s="8" t="s">
        <v>58</v>
      </c>
      <c r="D1974" s="4">
        <v>9.1</v>
      </c>
      <c r="E1974" s="10">
        <v>1.1599999999999999</v>
      </c>
      <c r="F1974" s="10"/>
      <c r="G1974" s="4">
        <v>480</v>
      </c>
      <c r="H1974" s="32">
        <f t="shared" si="32"/>
        <v>52.747252747252752</v>
      </c>
    </row>
    <row r="1975" spans="1:8" ht="13.5" customHeight="1">
      <c r="A1975" s="7">
        <v>46034</v>
      </c>
      <c r="B1975" s="201"/>
      <c r="C1975" s="8" t="s">
        <v>59</v>
      </c>
      <c r="D1975" s="4">
        <v>10</v>
      </c>
      <c r="E1975" s="10">
        <v>4.5</v>
      </c>
      <c r="F1975" s="5"/>
      <c r="G1975" s="4">
        <v>1170</v>
      </c>
      <c r="H1975" s="32">
        <f t="shared" si="32"/>
        <v>117</v>
      </c>
    </row>
    <row r="1976" spans="1:8" ht="13.5" customHeight="1">
      <c r="A1976" s="7">
        <v>46034</v>
      </c>
      <c r="B1976" s="201"/>
      <c r="C1976" s="8" t="s">
        <v>60</v>
      </c>
      <c r="D1976" s="4">
        <v>4</v>
      </c>
      <c r="E1976" s="10">
        <v>2.5</v>
      </c>
      <c r="F1976" s="5"/>
      <c r="G1976" s="4">
        <v>600</v>
      </c>
      <c r="H1976" s="32">
        <f t="shared" si="32"/>
        <v>150</v>
      </c>
    </row>
    <row r="1977" spans="1:8" ht="13.5" customHeight="1">
      <c r="A1977" s="7">
        <v>46034</v>
      </c>
      <c r="B1977" s="201"/>
      <c r="C1977" s="8" t="s">
        <v>61</v>
      </c>
      <c r="D1977" s="4">
        <v>9.6999999999999993</v>
      </c>
      <c r="E1977" s="10"/>
      <c r="F1977" s="5"/>
      <c r="G1977" s="4">
        <v>760</v>
      </c>
      <c r="H1977" s="32">
        <f t="shared" si="32"/>
        <v>78.350515463917532</v>
      </c>
    </row>
    <row r="1978" spans="1:8" ht="13.5" customHeight="1">
      <c r="A1978" s="7">
        <v>46034</v>
      </c>
      <c r="B1978" s="201"/>
      <c r="C1978" s="8" t="s">
        <v>62</v>
      </c>
      <c r="D1978" s="4">
        <v>7.2</v>
      </c>
      <c r="E1978" s="10"/>
      <c r="F1978" s="5"/>
      <c r="G1978" s="4">
        <v>810</v>
      </c>
      <c r="H1978" s="32">
        <f t="shared" si="32"/>
        <v>112.5</v>
      </c>
    </row>
    <row r="1979" spans="1:8" ht="13.5" customHeight="1">
      <c r="A1979" s="7">
        <v>46034</v>
      </c>
      <c r="B1979" s="201"/>
      <c r="C1979" s="36" t="s">
        <v>63</v>
      </c>
      <c r="D1979" s="4">
        <v>8.6</v>
      </c>
      <c r="E1979" s="10"/>
      <c r="F1979" s="5"/>
      <c r="G1979" s="4">
        <v>700</v>
      </c>
      <c r="H1979" s="32">
        <f t="shared" si="32"/>
        <v>81.395348837209312</v>
      </c>
    </row>
    <row r="1980" spans="1:8" ht="13.5" customHeight="1">
      <c r="A1980" s="7">
        <v>46034</v>
      </c>
      <c r="B1980" s="201"/>
      <c r="C1980" s="8" t="s">
        <v>64</v>
      </c>
      <c r="D1980" s="4">
        <v>9</v>
      </c>
      <c r="E1980" s="10"/>
      <c r="F1980" s="5"/>
      <c r="G1980" s="4">
        <v>1010</v>
      </c>
      <c r="H1980" s="32">
        <f t="shared" si="32"/>
        <v>112.22222222222223</v>
      </c>
    </row>
    <row r="1981" spans="1:8" ht="13.5" customHeight="1">
      <c r="A1981" s="7">
        <v>46034</v>
      </c>
      <c r="B1981" s="201"/>
      <c r="C1981" s="8" t="s">
        <v>65</v>
      </c>
      <c r="D1981" s="4">
        <v>6.2</v>
      </c>
      <c r="E1981" s="10">
        <v>2.5</v>
      </c>
      <c r="F1981" s="5"/>
      <c r="G1981" s="4">
        <v>880</v>
      </c>
      <c r="H1981" s="32">
        <f t="shared" si="32"/>
        <v>141.93548387096774</v>
      </c>
    </row>
    <row r="1982" spans="1:8" ht="13.5" customHeight="1">
      <c r="A1982" s="7">
        <v>46034</v>
      </c>
      <c r="B1982" s="201"/>
      <c r="C1982" s="8" t="s">
        <v>66</v>
      </c>
      <c r="D1982" s="4">
        <v>9.8000000000000007</v>
      </c>
      <c r="E1982" s="10"/>
      <c r="F1982" s="5"/>
      <c r="G1982" s="4">
        <v>1255</v>
      </c>
      <c r="H1982" s="32">
        <f t="shared" si="32"/>
        <v>128.0612244897959</v>
      </c>
    </row>
    <row r="1983" spans="1:8" ht="13.5" customHeight="1">
      <c r="A1983" s="7">
        <v>46034</v>
      </c>
      <c r="B1983" s="201"/>
      <c r="C1983" s="8" t="s">
        <v>67</v>
      </c>
      <c r="D1983" s="4">
        <v>10.3</v>
      </c>
      <c r="E1983" s="10"/>
      <c r="F1983" s="5"/>
      <c r="G1983" s="4">
        <v>1250</v>
      </c>
      <c r="H1983" s="32">
        <f t="shared" si="32"/>
        <v>121.35922330097087</v>
      </c>
    </row>
    <row r="1984" spans="1:8" ht="13.5" customHeight="1">
      <c r="A1984" s="7">
        <v>46034</v>
      </c>
      <c r="B1984" s="201"/>
      <c r="C1984" s="36" t="s">
        <v>68</v>
      </c>
      <c r="D1984" s="4">
        <v>8.1999999999999993</v>
      </c>
      <c r="E1984" s="10"/>
      <c r="F1984" s="10"/>
      <c r="G1984" s="4">
        <v>875</v>
      </c>
      <c r="H1984" s="32">
        <f t="shared" si="32"/>
        <v>106.70731707317074</v>
      </c>
    </row>
    <row r="1985" spans="1:8" ht="13.5" customHeight="1">
      <c r="A1985" s="7">
        <v>46034</v>
      </c>
      <c r="B1985" s="201"/>
      <c r="C1985" s="8" t="s">
        <v>69</v>
      </c>
      <c r="D1985" s="4">
        <v>10</v>
      </c>
      <c r="E1985" s="10"/>
      <c r="F1985" s="5"/>
      <c r="G1985" s="4">
        <v>1155</v>
      </c>
      <c r="H1985" s="32">
        <f t="shared" si="32"/>
        <v>115.5</v>
      </c>
    </row>
    <row r="1986" spans="1:8" ht="13.5" customHeight="1">
      <c r="A1986" s="7">
        <v>46034</v>
      </c>
      <c r="B1986" s="201"/>
      <c r="C1986" s="8" t="s">
        <v>70</v>
      </c>
      <c r="D1986" s="4">
        <v>9.8000000000000007</v>
      </c>
      <c r="E1986" s="10"/>
      <c r="F1986" s="5"/>
      <c r="G1986" s="4">
        <v>1310</v>
      </c>
      <c r="H1986" s="32">
        <f t="shared" si="32"/>
        <v>133.67346938775509</v>
      </c>
    </row>
    <row r="1987" spans="1:8" ht="13.5" customHeight="1">
      <c r="A1987" s="7">
        <v>46034</v>
      </c>
      <c r="B1987" s="201"/>
      <c r="C1987" s="36" t="s">
        <v>71</v>
      </c>
      <c r="D1987" s="4">
        <v>9.6999999999999993</v>
      </c>
      <c r="E1987" s="10"/>
      <c r="F1987" s="5"/>
      <c r="G1987" s="4">
        <v>560</v>
      </c>
      <c r="H1987" s="32">
        <f t="shared" si="32"/>
        <v>57.731958762886599</v>
      </c>
    </row>
    <row r="1988" spans="1:8" ht="13.5" customHeight="1">
      <c r="A1988" s="7">
        <v>46034</v>
      </c>
      <c r="B1988" s="201"/>
      <c r="C1988" s="8" t="s">
        <v>72</v>
      </c>
      <c r="D1988" s="4"/>
      <c r="E1988" s="10">
        <v>12</v>
      </c>
      <c r="F1988" s="5"/>
      <c r="G1988" s="4"/>
      <c r="H1988" s="32" t="e">
        <f t="shared" si="32"/>
        <v>#DIV/0!</v>
      </c>
    </row>
    <row r="1989" spans="1:8" ht="13.5" customHeight="1">
      <c r="A1989" s="7">
        <v>46034</v>
      </c>
      <c r="B1989" s="201"/>
      <c r="C1989" s="8" t="s">
        <v>73</v>
      </c>
      <c r="D1989" s="4">
        <v>9.8000000000000007</v>
      </c>
      <c r="E1989" s="10"/>
      <c r="F1989" s="5"/>
      <c r="G1989" s="4">
        <v>655</v>
      </c>
      <c r="H1989" s="32">
        <f t="shared" si="32"/>
        <v>66.836734693877546</v>
      </c>
    </row>
    <row r="1990" spans="1:8" ht="13.5" customHeight="1">
      <c r="A1990" s="7">
        <v>46034</v>
      </c>
      <c r="B1990" s="201"/>
      <c r="C1990" s="8" t="s">
        <v>74</v>
      </c>
      <c r="D1990" s="4">
        <v>9.1</v>
      </c>
      <c r="E1990" s="10"/>
      <c r="F1990" s="5"/>
      <c r="G1990" s="4">
        <v>1175</v>
      </c>
      <c r="H1990" s="32">
        <f t="shared" si="32"/>
        <v>129.12087912087912</v>
      </c>
    </row>
    <row r="1991" spans="1:8" ht="13.5" customHeight="1">
      <c r="A1991" s="7">
        <v>46034</v>
      </c>
      <c r="B1991" s="201"/>
      <c r="C1991" s="36" t="s">
        <v>75</v>
      </c>
      <c r="D1991" s="4">
        <v>9</v>
      </c>
      <c r="E1991" s="10"/>
      <c r="F1991" s="5"/>
      <c r="G1991" s="4">
        <v>1265</v>
      </c>
      <c r="H1991" s="32">
        <f t="shared" si="32"/>
        <v>140.55555555555554</v>
      </c>
    </row>
    <row r="1992" spans="1:8" ht="13.5" customHeight="1">
      <c r="A1992" s="7">
        <v>46034</v>
      </c>
      <c r="B1992" s="201"/>
      <c r="C1992" s="8" t="s">
        <v>76</v>
      </c>
      <c r="D1992" s="4">
        <v>8.8000000000000007</v>
      </c>
      <c r="E1992" s="10"/>
      <c r="F1992" s="10"/>
      <c r="G1992" s="4">
        <v>1030</v>
      </c>
      <c r="H1992" s="32">
        <f t="shared" si="32"/>
        <v>117.04545454545453</v>
      </c>
    </row>
    <row r="1993" spans="1:8" ht="13.5" customHeight="1">
      <c r="A1993" s="7">
        <v>46034</v>
      </c>
      <c r="B1993" s="202"/>
      <c r="C1993" s="20" t="s">
        <v>93</v>
      </c>
      <c r="D1993" s="9">
        <v>658</v>
      </c>
      <c r="E1993" s="9">
        <v>59.16</v>
      </c>
      <c r="F1993" s="9">
        <v>63.83</v>
      </c>
      <c r="G1993" s="9">
        <v>57790</v>
      </c>
      <c r="H1993" s="33">
        <f t="shared" si="32"/>
        <v>87.826747720364736</v>
      </c>
    </row>
    <row r="1994" spans="1:8" ht="13.5" customHeight="1">
      <c r="A1994" s="7">
        <v>46035</v>
      </c>
      <c r="B1994" s="200" t="s">
        <v>117</v>
      </c>
      <c r="C1994" s="11" t="s">
        <v>80</v>
      </c>
      <c r="D1994" s="4">
        <v>9.8000000000000007</v>
      </c>
      <c r="E1994" s="4"/>
      <c r="F1994" s="4"/>
      <c r="G1994" s="5">
        <v>1095</v>
      </c>
      <c r="H1994" s="32">
        <f t="shared" ref="H1994:H2057" si="33">G1994/D1994</f>
        <v>111.73469387755101</v>
      </c>
    </row>
    <row r="1995" spans="1:8" ht="13.5" customHeight="1">
      <c r="A1995" s="7">
        <v>46035</v>
      </c>
      <c r="B1995" s="201"/>
      <c r="C1995" s="8" t="s">
        <v>81</v>
      </c>
      <c r="D1995" s="4">
        <v>9.6999999999999993</v>
      </c>
      <c r="E1995" s="4"/>
      <c r="F1995" s="5"/>
      <c r="G1995" s="5">
        <v>795</v>
      </c>
      <c r="H1995" s="32">
        <f t="shared" si="33"/>
        <v>81.958762886597938</v>
      </c>
    </row>
    <row r="1996" spans="1:8" ht="13.5" customHeight="1">
      <c r="A1996" s="7">
        <v>46035</v>
      </c>
      <c r="B1996" s="201"/>
      <c r="C1996" s="8" t="s">
        <v>7</v>
      </c>
      <c r="D1996" s="4">
        <v>10.199999999999999</v>
      </c>
      <c r="E1996" s="4"/>
      <c r="F1996" s="5"/>
      <c r="G1996" s="5">
        <v>875</v>
      </c>
      <c r="H1996" s="32">
        <f t="shared" si="33"/>
        <v>85.784313725490208</v>
      </c>
    </row>
    <row r="1997" spans="1:8" ht="13.5" customHeight="1">
      <c r="A1997" s="7">
        <v>46035</v>
      </c>
      <c r="B1997" s="201"/>
      <c r="C1997" s="77" t="s">
        <v>8</v>
      </c>
      <c r="D1997" s="4">
        <v>10.199999999999999</v>
      </c>
      <c r="E1997" s="4"/>
      <c r="F1997" s="5"/>
      <c r="G1997" s="5">
        <v>850</v>
      </c>
      <c r="H1997" s="32">
        <f t="shared" si="33"/>
        <v>83.333333333333343</v>
      </c>
    </row>
    <row r="1998" spans="1:8" ht="13.5" customHeight="1">
      <c r="A1998" s="7">
        <v>46035</v>
      </c>
      <c r="B1998" s="201"/>
      <c r="C1998" s="11" t="s">
        <v>9</v>
      </c>
      <c r="D1998" s="4">
        <v>9.3000000000000007</v>
      </c>
      <c r="E1998" s="4">
        <v>1.1599999999999999</v>
      </c>
      <c r="F1998" s="5"/>
      <c r="G1998" s="5">
        <v>1105</v>
      </c>
      <c r="H1998" s="32">
        <f t="shared" si="33"/>
        <v>118.81720430107526</v>
      </c>
    </row>
    <row r="1999" spans="1:8" ht="13.5" customHeight="1">
      <c r="A1999" s="7">
        <v>46035</v>
      </c>
      <c r="B1999" s="201"/>
      <c r="C1999" s="75" t="s">
        <v>82</v>
      </c>
      <c r="D1999" s="4">
        <v>8.6</v>
      </c>
      <c r="E1999" s="4"/>
      <c r="F1999" s="5"/>
      <c r="G1999" s="5">
        <v>625</v>
      </c>
      <c r="H1999" s="32">
        <f t="shared" si="33"/>
        <v>72.674418604651166</v>
      </c>
    </row>
    <row r="2000" spans="1:8" ht="13.5" customHeight="1">
      <c r="A2000" s="7">
        <v>46035</v>
      </c>
      <c r="B2000" s="201"/>
      <c r="C2000" s="11" t="s">
        <v>10</v>
      </c>
      <c r="D2000" s="4">
        <v>6</v>
      </c>
      <c r="E2000" s="4"/>
      <c r="F2000" s="4">
        <v>4.66</v>
      </c>
      <c r="G2000" s="5">
        <v>560</v>
      </c>
      <c r="H2000" s="32">
        <f t="shared" si="33"/>
        <v>93.333333333333329</v>
      </c>
    </row>
    <row r="2001" spans="1:8" ht="13.5" customHeight="1">
      <c r="A2001" s="7">
        <v>46035</v>
      </c>
      <c r="B2001" s="201"/>
      <c r="C2001" s="11" t="s">
        <v>83</v>
      </c>
      <c r="D2001" s="4">
        <v>9</v>
      </c>
      <c r="E2001" s="5"/>
      <c r="F2001" s="5"/>
      <c r="G2001" s="5">
        <v>815</v>
      </c>
      <c r="H2001" s="32">
        <f t="shared" si="33"/>
        <v>90.555555555555557</v>
      </c>
    </row>
    <row r="2002" spans="1:8" ht="13.5" customHeight="1">
      <c r="A2002" s="7">
        <v>46035</v>
      </c>
      <c r="B2002" s="201"/>
      <c r="C2002" s="11" t="s">
        <v>11</v>
      </c>
      <c r="D2002" s="4">
        <v>10.5</v>
      </c>
      <c r="E2002" s="5"/>
      <c r="F2002" s="5"/>
      <c r="G2002" s="5">
        <v>1195</v>
      </c>
      <c r="H2002" s="32">
        <f t="shared" si="33"/>
        <v>113.80952380952381</v>
      </c>
    </row>
    <row r="2003" spans="1:8" ht="13.5" customHeight="1">
      <c r="A2003" s="7">
        <v>46035</v>
      </c>
      <c r="B2003" s="201"/>
      <c r="C2003" s="11" t="s">
        <v>84</v>
      </c>
      <c r="D2003" s="4">
        <v>5.8</v>
      </c>
      <c r="E2003" s="5"/>
      <c r="F2003" s="5">
        <v>5.66</v>
      </c>
      <c r="G2003" s="5">
        <v>620</v>
      </c>
      <c r="H2003" s="32">
        <f t="shared" si="33"/>
        <v>106.89655172413794</v>
      </c>
    </row>
    <row r="2004" spans="1:8" ht="13.5" customHeight="1">
      <c r="A2004" s="7">
        <v>46035</v>
      </c>
      <c r="B2004" s="201"/>
      <c r="C2004" s="8" t="s">
        <v>12</v>
      </c>
      <c r="D2004" s="4">
        <v>10.4</v>
      </c>
      <c r="E2004" s="5"/>
      <c r="F2004" s="5"/>
      <c r="G2004" s="5">
        <v>890</v>
      </c>
      <c r="H2004" s="32">
        <f t="shared" si="33"/>
        <v>85.57692307692308</v>
      </c>
    </row>
    <row r="2005" spans="1:8" ht="13.5" customHeight="1">
      <c r="A2005" s="7">
        <v>46035</v>
      </c>
      <c r="B2005" s="201"/>
      <c r="C2005" s="78" t="s">
        <v>13</v>
      </c>
      <c r="D2005" s="4">
        <v>9.4</v>
      </c>
      <c r="E2005" s="5">
        <v>1.1599999999999999</v>
      </c>
      <c r="F2005" s="5"/>
      <c r="G2005" s="5">
        <v>1030</v>
      </c>
      <c r="H2005" s="32">
        <f t="shared" si="33"/>
        <v>109.57446808510637</v>
      </c>
    </row>
    <row r="2006" spans="1:8" ht="13.5" customHeight="1">
      <c r="A2006" s="7">
        <v>46035</v>
      </c>
      <c r="B2006" s="201"/>
      <c r="C2006" s="8" t="s">
        <v>14</v>
      </c>
      <c r="D2006" s="4">
        <v>10.3</v>
      </c>
      <c r="E2006" s="5"/>
      <c r="F2006" s="5"/>
      <c r="G2006" s="5">
        <v>740</v>
      </c>
      <c r="H2006" s="32">
        <f t="shared" si="33"/>
        <v>71.84466019417475</v>
      </c>
    </row>
    <row r="2007" spans="1:8" ht="13.5" customHeight="1">
      <c r="A2007" s="7">
        <v>46035</v>
      </c>
      <c r="B2007" s="201"/>
      <c r="C2007" s="11" t="s">
        <v>15</v>
      </c>
      <c r="D2007" s="4">
        <v>10.4</v>
      </c>
      <c r="E2007" s="5"/>
      <c r="F2007" s="5"/>
      <c r="G2007" s="5">
        <v>1075</v>
      </c>
      <c r="H2007" s="32">
        <f t="shared" si="33"/>
        <v>103.36538461538461</v>
      </c>
    </row>
    <row r="2008" spans="1:8" ht="13.5" customHeight="1">
      <c r="A2008" s="7">
        <v>46035</v>
      </c>
      <c r="B2008" s="201"/>
      <c r="C2008" s="11" t="s">
        <v>16</v>
      </c>
      <c r="D2008" s="4">
        <v>10.6</v>
      </c>
      <c r="E2008" s="5"/>
      <c r="F2008" s="5"/>
      <c r="G2008" s="5">
        <v>885</v>
      </c>
      <c r="H2008" s="32">
        <f t="shared" si="33"/>
        <v>83.490566037735846</v>
      </c>
    </row>
    <row r="2009" spans="1:8" ht="13.5" customHeight="1">
      <c r="A2009" s="7">
        <v>46035</v>
      </c>
      <c r="B2009" s="201"/>
      <c r="C2009" s="11" t="s">
        <v>17</v>
      </c>
      <c r="D2009" s="4">
        <v>10.5</v>
      </c>
      <c r="E2009" s="5"/>
      <c r="F2009" s="5"/>
      <c r="G2009" s="5">
        <v>1055</v>
      </c>
      <c r="H2009" s="32">
        <f t="shared" si="33"/>
        <v>100.47619047619048</v>
      </c>
    </row>
    <row r="2010" spans="1:8" ht="13.5" customHeight="1">
      <c r="A2010" s="7">
        <v>46035</v>
      </c>
      <c r="B2010" s="201"/>
      <c r="C2010" s="8" t="s">
        <v>18</v>
      </c>
      <c r="D2010" s="4"/>
      <c r="E2010" s="5"/>
      <c r="F2010" s="5">
        <v>7.83</v>
      </c>
      <c r="G2010" s="5"/>
      <c r="H2010" s="32" t="e">
        <f t="shared" si="33"/>
        <v>#DIV/0!</v>
      </c>
    </row>
    <row r="2011" spans="1:8" ht="13.5" customHeight="1">
      <c r="A2011" s="7">
        <v>46035</v>
      </c>
      <c r="B2011" s="201"/>
      <c r="C2011" s="78" t="s">
        <v>19</v>
      </c>
      <c r="D2011" s="4">
        <v>10.5</v>
      </c>
      <c r="E2011" s="5"/>
      <c r="F2011" s="5"/>
      <c r="G2011" s="5">
        <v>1200</v>
      </c>
      <c r="H2011" s="32">
        <f t="shared" si="33"/>
        <v>114.28571428571429</v>
      </c>
    </row>
    <row r="2012" spans="1:8" ht="13.5" customHeight="1">
      <c r="A2012" s="7">
        <v>46035</v>
      </c>
      <c r="B2012" s="201"/>
      <c r="C2012" s="8" t="s">
        <v>20</v>
      </c>
      <c r="D2012" s="4">
        <v>5.3</v>
      </c>
      <c r="E2012" s="5"/>
      <c r="F2012" s="5">
        <v>5.66</v>
      </c>
      <c r="G2012" s="5">
        <v>320</v>
      </c>
      <c r="H2012" s="32">
        <f t="shared" si="33"/>
        <v>60.377358490566039</v>
      </c>
    </row>
    <row r="2013" spans="1:8" ht="13.5" customHeight="1">
      <c r="A2013" s="7">
        <v>46035</v>
      </c>
      <c r="B2013" s="201"/>
      <c r="C2013" s="11" t="s">
        <v>85</v>
      </c>
      <c r="D2013" s="4">
        <v>10.5</v>
      </c>
      <c r="E2013" s="5"/>
      <c r="F2013" s="5"/>
      <c r="G2013" s="5">
        <v>1105</v>
      </c>
      <c r="H2013" s="32">
        <f t="shared" si="33"/>
        <v>105.23809523809524</v>
      </c>
    </row>
    <row r="2014" spans="1:8" ht="13.5" customHeight="1">
      <c r="A2014" s="7">
        <v>46035</v>
      </c>
      <c r="B2014" s="201"/>
      <c r="C2014" s="8" t="s">
        <v>22</v>
      </c>
      <c r="D2014" s="4">
        <v>10.1</v>
      </c>
      <c r="E2014" s="5"/>
      <c r="F2014" s="5"/>
      <c r="G2014" s="5">
        <v>1020</v>
      </c>
      <c r="H2014" s="32">
        <f t="shared" si="33"/>
        <v>100.99009900990099</v>
      </c>
    </row>
    <row r="2015" spans="1:8" ht="13.5" customHeight="1">
      <c r="A2015" s="7">
        <v>46035</v>
      </c>
      <c r="B2015" s="201"/>
      <c r="C2015" s="11" t="s">
        <v>23</v>
      </c>
      <c r="D2015" s="4">
        <v>10</v>
      </c>
      <c r="E2015" s="5"/>
      <c r="F2015" s="5"/>
      <c r="G2015" s="5">
        <v>1265</v>
      </c>
      <c r="H2015" s="32">
        <f t="shared" si="33"/>
        <v>126.5</v>
      </c>
    </row>
    <row r="2016" spans="1:8" ht="13.5" customHeight="1">
      <c r="A2016" s="7">
        <v>46035</v>
      </c>
      <c r="B2016" s="201"/>
      <c r="C2016" s="21" t="s">
        <v>24</v>
      </c>
      <c r="D2016" s="4">
        <v>10.3</v>
      </c>
      <c r="E2016" s="5"/>
      <c r="F2016" s="5"/>
      <c r="G2016" s="5">
        <v>1030</v>
      </c>
      <c r="H2016" s="32">
        <f t="shared" si="33"/>
        <v>100</v>
      </c>
    </row>
    <row r="2017" spans="1:8" ht="13.5" customHeight="1">
      <c r="A2017" s="7">
        <v>46035</v>
      </c>
      <c r="B2017" s="201"/>
      <c r="C2017" s="8" t="s">
        <v>25</v>
      </c>
      <c r="D2017" s="4">
        <v>10.199999999999999</v>
      </c>
      <c r="E2017" s="5"/>
      <c r="F2017" s="5"/>
      <c r="G2017" s="5">
        <v>935</v>
      </c>
      <c r="H2017" s="32">
        <f t="shared" si="33"/>
        <v>91.666666666666671</v>
      </c>
    </row>
    <row r="2018" spans="1:8" ht="13.5" customHeight="1">
      <c r="A2018" s="7">
        <v>46035</v>
      </c>
      <c r="B2018" s="201"/>
      <c r="C2018" s="11" t="s">
        <v>26</v>
      </c>
      <c r="D2018" s="4">
        <v>10.1</v>
      </c>
      <c r="E2018" s="5"/>
      <c r="F2018" s="5">
        <v>6</v>
      </c>
      <c r="G2018" s="5">
        <v>1340</v>
      </c>
      <c r="H2018" s="32">
        <f t="shared" si="33"/>
        <v>132.67326732673268</v>
      </c>
    </row>
    <row r="2019" spans="1:8" ht="13.5" customHeight="1">
      <c r="A2019" s="7">
        <v>46035</v>
      </c>
      <c r="B2019" s="201"/>
      <c r="C2019" s="79" t="s">
        <v>27</v>
      </c>
      <c r="D2019" s="4"/>
      <c r="E2019" s="5"/>
      <c r="F2019" s="5">
        <v>12</v>
      </c>
      <c r="G2019" s="5"/>
      <c r="H2019" s="32" t="e">
        <f t="shared" si="33"/>
        <v>#DIV/0!</v>
      </c>
    </row>
    <row r="2020" spans="1:8" ht="13.5" customHeight="1">
      <c r="A2020" s="7">
        <v>46035</v>
      </c>
      <c r="B2020" s="201"/>
      <c r="C2020" s="11" t="s">
        <v>28</v>
      </c>
      <c r="D2020" s="4">
        <v>10.3</v>
      </c>
      <c r="E2020" s="10"/>
      <c r="F2020" s="10"/>
      <c r="G2020" s="5">
        <v>915</v>
      </c>
      <c r="H2020" s="32">
        <f t="shared" si="33"/>
        <v>88.834951456310677</v>
      </c>
    </row>
    <row r="2021" spans="1:8" ht="13.5" customHeight="1">
      <c r="A2021" s="7">
        <v>46035</v>
      </c>
      <c r="B2021" s="201"/>
      <c r="C2021" s="8" t="s">
        <v>29</v>
      </c>
      <c r="D2021" s="4">
        <v>10.5</v>
      </c>
      <c r="E2021" s="5"/>
      <c r="F2021" s="5"/>
      <c r="G2021" s="5">
        <v>1175</v>
      </c>
      <c r="H2021" s="32">
        <f t="shared" si="33"/>
        <v>111.9047619047619</v>
      </c>
    </row>
    <row r="2022" spans="1:8" ht="13.5" customHeight="1">
      <c r="A2022" s="7">
        <v>46035</v>
      </c>
      <c r="B2022" s="201"/>
      <c r="C2022" s="79" t="s">
        <v>30</v>
      </c>
      <c r="D2022" s="4"/>
      <c r="E2022" s="5"/>
      <c r="F2022" s="5">
        <v>12</v>
      </c>
      <c r="G2022" s="5"/>
      <c r="H2022" s="32" t="e">
        <f t="shared" si="33"/>
        <v>#DIV/0!</v>
      </c>
    </row>
    <row r="2023" spans="1:8" ht="13.5" customHeight="1">
      <c r="A2023" s="7">
        <v>46035</v>
      </c>
      <c r="B2023" s="201"/>
      <c r="C2023" s="80" t="s">
        <v>31</v>
      </c>
      <c r="D2023" s="4">
        <v>10.5</v>
      </c>
      <c r="E2023" s="5"/>
      <c r="F2023" s="5"/>
      <c r="G2023" s="5">
        <v>820</v>
      </c>
      <c r="H2023" s="32">
        <f t="shared" si="33"/>
        <v>78.095238095238102</v>
      </c>
    </row>
    <row r="2024" spans="1:8" ht="13.5" customHeight="1">
      <c r="A2024" s="7">
        <v>46035</v>
      </c>
      <c r="B2024" s="201"/>
      <c r="C2024" s="80" t="s">
        <v>32</v>
      </c>
      <c r="D2024" s="4">
        <v>9.6999999999999993</v>
      </c>
      <c r="E2024" s="5"/>
      <c r="F2024" s="5"/>
      <c r="G2024" s="5">
        <v>785</v>
      </c>
      <c r="H2024" s="32">
        <f t="shared" si="33"/>
        <v>80.927835051546396</v>
      </c>
    </row>
    <row r="2025" spans="1:8" ht="13.5" customHeight="1">
      <c r="A2025" s="7">
        <v>46035</v>
      </c>
      <c r="B2025" s="201"/>
      <c r="C2025" s="79" t="s">
        <v>33</v>
      </c>
      <c r="D2025" s="4">
        <v>9.6</v>
      </c>
      <c r="E2025" s="5"/>
      <c r="F2025" s="5"/>
      <c r="G2025" s="5">
        <v>1330</v>
      </c>
      <c r="H2025" s="32">
        <f t="shared" si="33"/>
        <v>138.54166666666669</v>
      </c>
    </row>
    <row r="2026" spans="1:8" ht="13.5" customHeight="1">
      <c r="A2026" s="7">
        <v>46035</v>
      </c>
      <c r="B2026" s="201"/>
      <c r="C2026" s="79" t="s">
        <v>86</v>
      </c>
      <c r="D2026" s="4">
        <v>10.5</v>
      </c>
      <c r="E2026" s="5"/>
      <c r="F2026" s="5">
        <v>4.16</v>
      </c>
      <c r="G2026" s="5">
        <v>990</v>
      </c>
      <c r="H2026" s="32">
        <f t="shared" si="33"/>
        <v>94.285714285714292</v>
      </c>
    </row>
    <row r="2027" spans="1:8" ht="13.5" customHeight="1">
      <c r="A2027" s="7">
        <v>46035</v>
      </c>
      <c r="B2027" s="201"/>
      <c r="C2027" s="80" t="s">
        <v>34</v>
      </c>
      <c r="D2027" s="4">
        <v>10.4</v>
      </c>
      <c r="E2027" s="5"/>
      <c r="F2027" s="5"/>
      <c r="G2027" s="5">
        <v>870</v>
      </c>
      <c r="H2027" s="32">
        <f t="shared" si="33"/>
        <v>83.653846153846146</v>
      </c>
    </row>
    <row r="2028" spans="1:8" ht="13.5" customHeight="1">
      <c r="A2028" s="7">
        <v>46035</v>
      </c>
      <c r="B2028" s="201"/>
      <c r="C2028" s="8" t="s">
        <v>35</v>
      </c>
      <c r="D2028" s="4">
        <v>10.3</v>
      </c>
      <c r="E2028" s="5"/>
      <c r="F2028" s="5"/>
      <c r="G2028" s="5">
        <v>810</v>
      </c>
      <c r="H2028" s="32">
        <f t="shared" si="33"/>
        <v>78.640776699029118</v>
      </c>
    </row>
    <row r="2029" spans="1:8" ht="13.5" customHeight="1">
      <c r="A2029" s="7">
        <v>46035</v>
      </c>
      <c r="B2029" s="201"/>
      <c r="C2029" s="11" t="s">
        <v>36</v>
      </c>
      <c r="D2029" s="4">
        <v>8.4</v>
      </c>
      <c r="E2029" s="10"/>
      <c r="F2029" s="10">
        <v>7.5</v>
      </c>
      <c r="G2029" s="5">
        <v>565</v>
      </c>
      <c r="H2029" s="32">
        <f t="shared" si="33"/>
        <v>67.261904761904759</v>
      </c>
    </row>
    <row r="2030" spans="1:8" ht="13.5" customHeight="1">
      <c r="A2030" s="7">
        <v>46035</v>
      </c>
      <c r="B2030" s="201"/>
      <c r="C2030" s="80" t="s">
        <v>37</v>
      </c>
      <c r="D2030" s="4">
        <v>8</v>
      </c>
      <c r="E2030" s="10">
        <v>11</v>
      </c>
      <c r="F2030" s="10"/>
      <c r="G2030" s="5">
        <v>405</v>
      </c>
      <c r="H2030" s="32">
        <f t="shared" si="33"/>
        <v>50.625</v>
      </c>
    </row>
    <row r="2031" spans="1:8" ht="13.5" customHeight="1">
      <c r="A2031" s="7">
        <v>46035</v>
      </c>
      <c r="B2031" s="201"/>
      <c r="C2031" s="8" t="s">
        <v>38</v>
      </c>
      <c r="D2031" s="4"/>
      <c r="E2031" s="5">
        <v>12</v>
      </c>
      <c r="F2031" s="5"/>
      <c r="G2031" s="5"/>
      <c r="H2031" s="32" t="e">
        <f t="shared" si="33"/>
        <v>#DIV/0!</v>
      </c>
    </row>
    <row r="2032" spans="1:8" ht="13.5" customHeight="1">
      <c r="A2032" s="7">
        <v>46035</v>
      </c>
      <c r="B2032" s="201"/>
      <c r="C2032" s="79" t="s">
        <v>39</v>
      </c>
      <c r="D2032" s="4">
        <v>10.199999999999999</v>
      </c>
      <c r="E2032" s="10"/>
      <c r="F2032" s="10"/>
      <c r="G2032" s="5">
        <v>1030</v>
      </c>
      <c r="H2032" s="32">
        <f t="shared" si="33"/>
        <v>100.98039215686275</v>
      </c>
    </row>
    <row r="2033" spans="1:8" ht="13.5" customHeight="1">
      <c r="A2033" s="7">
        <v>46035</v>
      </c>
      <c r="B2033" s="201"/>
      <c r="C2033" s="80" t="s">
        <v>40</v>
      </c>
      <c r="D2033" s="4"/>
      <c r="E2033" s="5"/>
      <c r="F2033" s="5">
        <v>12</v>
      </c>
      <c r="G2033" s="5"/>
      <c r="H2033" s="32" t="e">
        <f t="shared" si="33"/>
        <v>#DIV/0!</v>
      </c>
    </row>
    <row r="2034" spans="1:8" ht="13.5" customHeight="1">
      <c r="A2034" s="7">
        <v>46035</v>
      </c>
      <c r="B2034" s="201"/>
      <c r="C2034" s="8" t="s">
        <v>87</v>
      </c>
      <c r="D2034" s="4">
        <v>3.2</v>
      </c>
      <c r="E2034" s="10">
        <v>0.33</v>
      </c>
      <c r="F2034" s="10"/>
      <c r="G2034" s="5">
        <v>225</v>
      </c>
      <c r="H2034" s="32">
        <f t="shared" si="33"/>
        <v>70.3125</v>
      </c>
    </row>
    <row r="2035" spans="1:8" ht="13.5" customHeight="1">
      <c r="A2035" s="7">
        <v>46035</v>
      </c>
      <c r="B2035" s="201"/>
      <c r="C2035" s="81" t="s">
        <v>41</v>
      </c>
      <c r="D2035" s="4">
        <v>10.6</v>
      </c>
      <c r="E2035" s="5">
        <v>0.33</v>
      </c>
      <c r="F2035" s="5"/>
      <c r="G2035" s="5">
        <v>1000</v>
      </c>
      <c r="H2035" s="32">
        <f t="shared" si="33"/>
        <v>94.339622641509436</v>
      </c>
    </row>
    <row r="2036" spans="1:8" ht="13.5" customHeight="1">
      <c r="A2036" s="7">
        <v>46035</v>
      </c>
      <c r="B2036" s="201"/>
      <c r="C2036" s="82" t="s">
        <v>42</v>
      </c>
      <c r="D2036" s="4">
        <v>10.1</v>
      </c>
      <c r="E2036" s="5"/>
      <c r="F2036" s="5"/>
      <c r="G2036" s="5">
        <v>795</v>
      </c>
      <c r="H2036" s="32">
        <f t="shared" si="33"/>
        <v>78.712871287128721</v>
      </c>
    </row>
    <row r="2037" spans="1:8" ht="13.5" customHeight="1">
      <c r="A2037" s="7">
        <v>46035</v>
      </c>
      <c r="B2037" s="201"/>
      <c r="C2037" s="79" t="s">
        <v>88</v>
      </c>
      <c r="D2037" s="4">
        <v>10.199999999999999</v>
      </c>
      <c r="E2037" s="5"/>
      <c r="F2037" s="5"/>
      <c r="G2037" s="5">
        <v>950</v>
      </c>
      <c r="H2037" s="32">
        <f t="shared" si="33"/>
        <v>93.137254901960787</v>
      </c>
    </row>
    <row r="2038" spans="1:8" ht="13.5" customHeight="1">
      <c r="A2038" s="7">
        <v>46035</v>
      </c>
      <c r="B2038" s="201"/>
      <c r="C2038" s="22" t="s">
        <v>43</v>
      </c>
      <c r="D2038" s="4">
        <v>8.6</v>
      </c>
      <c r="E2038" s="5"/>
      <c r="F2038" s="5">
        <v>5.33</v>
      </c>
      <c r="G2038" s="5">
        <v>710</v>
      </c>
      <c r="H2038" s="32">
        <f t="shared" si="33"/>
        <v>82.558139534883722</v>
      </c>
    </row>
    <row r="2039" spans="1:8" ht="13.5" customHeight="1">
      <c r="A2039" s="7">
        <v>46035</v>
      </c>
      <c r="B2039" s="201"/>
      <c r="C2039" s="82" t="s">
        <v>44</v>
      </c>
      <c r="D2039" s="4">
        <v>10.199999999999999</v>
      </c>
      <c r="E2039" s="5"/>
      <c r="F2039" s="5"/>
      <c r="G2039" s="5">
        <v>810</v>
      </c>
      <c r="H2039" s="32">
        <f t="shared" si="33"/>
        <v>79.411764705882362</v>
      </c>
    </row>
    <row r="2040" spans="1:8" ht="13.5" customHeight="1">
      <c r="A2040" s="7">
        <v>46035</v>
      </c>
      <c r="B2040" s="201"/>
      <c r="C2040" s="79" t="s">
        <v>89</v>
      </c>
      <c r="D2040" s="4">
        <v>10</v>
      </c>
      <c r="E2040" s="10"/>
      <c r="F2040" s="5">
        <v>8.33</v>
      </c>
      <c r="G2040" s="5">
        <v>590</v>
      </c>
      <c r="H2040" s="32">
        <f t="shared" si="33"/>
        <v>59</v>
      </c>
    </row>
    <row r="2041" spans="1:8" ht="13.5" customHeight="1">
      <c r="A2041" s="7">
        <v>46035</v>
      </c>
      <c r="B2041" s="201"/>
      <c r="C2041" s="23" t="s">
        <v>45</v>
      </c>
      <c r="D2041" s="4">
        <v>10.6</v>
      </c>
      <c r="E2041" s="10"/>
      <c r="F2041" s="5"/>
      <c r="G2041" s="5">
        <v>1010</v>
      </c>
      <c r="H2041" s="32">
        <f t="shared" si="33"/>
        <v>95.283018867924525</v>
      </c>
    </row>
    <row r="2042" spans="1:8" ht="13.5" customHeight="1">
      <c r="A2042" s="7">
        <v>46035</v>
      </c>
      <c r="B2042" s="201"/>
      <c r="C2042" s="82" t="s">
        <v>46</v>
      </c>
      <c r="D2042" s="4">
        <v>8.5</v>
      </c>
      <c r="E2042" s="10"/>
      <c r="F2042" s="5">
        <v>7.83</v>
      </c>
      <c r="G2042" s="5">
        <v>510</v>
      </c>
      <c r="H2042" s="32">
        <f t="shared" si="33"/>
        <v>60</v>
      </c>
    </row>
    <row r="2043" spans="1:8" ht="13.5" customHeight="1">
      <c r="A2043" s="7">
        <v>46035</v>
      </c>
      <c r="B2043" s="201"/>
      <c r="C2043" s="82" t="s">
        <v>47</v>
      </c>
      <c r="D2043" s="4">
        <v>10.3</v>
      </c>
      <c r="E2043" s="10"/>
      <c r="F2043" s="5"/>
      <c r="G2043" s="5">
        <v>885</v>
      </c>
      <c r="H2043" s="32">
        <f t="shared" si="33"/>
        <v>85.922330097087368</v>
      </c>
    </row>
    <row r="2044" spans="1:8" ht="13.5" customHeight="1">
      <c r="A2044" s="7">
        <v>46035</v>
      </c>
      <c r="B2044" s="201"/>
      <c r="C2044" s="22" t="s">
        <v>48</v>
      </c>
      <c r="D2044" s="4">
        <v>9.6999999999999993</v>
      </c>
      <c r="E2044" s="10"/>
      <c r="F2044" s="5"/>
      <c r="G2044" s="5">
        <v>1115</v>
      </c>
      <c r="H2044" s="32">
        <f t="shared" si="33"/>
        <v>114.94845360824743</v>
      </c>
    </row>
    <row r="2045" spans="1:8" ht="13.5" customHeight="1">
      <c r="A2045" s="7">
        <v>46035</v>
      </c>
      <c r="B2045" s="201"/>
      <c r="C2045" s="22" t="s">
        <v>49</v>
      </c>
      <c r="D2045" s="4">
        <v>10</v>
      </c>
      <c r="E2045" s="10">
        <v>0.5</v>
      </c>
      <c r="F2045" s="5"/>
      <c r="G2045" s="5">
        <v>950</v>
      </c>
      <c r="H2045" s="32">
        <f t="shared" si="33"/>
        <v>95</v>
      </c>
    </row>
    <row r="2046" spans="1:8" ht="13.5" customHeight="1">
      <c r="A2046" s="7">
        <v>46035</v>
      </c>
      <c r="B2046" s="201"/>
      <c r="C2046" s="83" t="s">
        <v>50</v>
      </c>
      <c r="D2046" s="4">
        <v>10.6</v>
      </c>
      <c r="E2046" s="10"/>
      <c r="F2046" s="5"/>
      <c r="G2046" s="5">
        <v>920</v>
      </c>
      <c r="H2046" s="32">
        <f t="shared" si="33"/>
        <v>86.79245283018868</v>
      </c>
    </row>
    <row r="2047" spans="1:8" ht="13.5" customHeight="1">
      <c r="A2047" s="7">
        <v>46035</v>
      </c>
      <c r="B2047" s="201"/>
      <c r="C2047" s="82" t="s">
        <v>51</v>
      </c>
      <c r="D2047" s="4">
        <v>10.199999999999999</v>
      </c>
      <c r="E2047" s="10">
        <v>0.25</v>
      </c>
      <c r="F2047" s="5"/>
      <c r="G2047" s="5">
        <v>755</v>
      </c>
      <c r="H2047" s="32">
        <f t="shared" si="33"/>
        <v>74.019607843137265</v>
      </c>
    </row>
    <row r="2048" spans="1:8" ht="13.5" customHeight="1">
      <c r="A2048" s="7">
        <v>46035</v>
      </c>
      <c r="B2048" s="201"/>
      <c r="C2048" s="11" t="s">
        <v>90</v>
      </c>
      <c r="D2048" s="4">
        <v>10.1</v>
      </c>
      <c r="E2048" s="10"/>
      <c r="F2048" s="5"/>
      <c r="G2048" s="5">
        <v>920</v>
      </c>
      <c r="H2048" s="32">
        <f t="shared" si="33"/>
        <v>91.089108910891099</v>
      </c>
    </row>
    <row r="2049" spans="1:8" ht="13.5" customHeight="1">
      <c r="A2049" s="7">
        <v>46035</v>
      </c>
      <c r="B2049" s="201"/>
      <c r="C2049" s="22" t="s">
        <v>52</v>
      </c>
      <c r="D2049" s="4">
        <v>10.5</v>
      </c>
      <c r="E2049" s="10"/>
      <c r="F2049" s="5"/>
      <c r="G2049" s="5">
        <v>1045</v>
      </c>
      <c r="H2049" s="32">
        <f t="shared" si="33"/>
        <v>99.523809523809518</v>
      </c>
    </row>
    <row r="2050" spans="1:8" ht="13.5" customHeight="1">
      <c r="A2050" s="7">
        <v>46035</v>
      </c>
      <c r="B2050" s="201"/>
      <c r="C2050" s="22" t="s">
        <v>53</v>
      </c>
      <c r="D2050" s="4">
        <v>8.6999999999999993</v>
      </c>
      <c r="E2050" s="10">
        <v>1.5</v>
      </c>
      <c r="F2050" s="5"/>
      <c r="G2050" s="5">
        <v>900</v>
      </c>
      <c r="H2050" s="32">
        <f t="shared" si="33"/>
        <v>103.44827586206897</v>
      </c>
    </row>
    <row r="2051" spans="1:8" ht="13.5" customHeight="1">
      <c r="A2051" s="7">
        <v>46035</v>
      </c>
      <c r="B2051" s="201"/>
      <c r="C2051" s="81" t="s">
        <v>54</v>
      </c>
      <c r="D2051" s="4">
        <v>10.3</v>
      </c>
      <c r="E2051" s="10"/>
      <c r="F2051" s="5"/>
      <c r="G2051" s="5">
        <v>1165</v>
      </c>
      <c r="H2051" s="32">
        <f t="shared" si="33"/>
        <v>113.10679611650485</v>
      </c>
    </row>
    <row r="2052" spans="1:8" ht="13.5" customHeight="1">
      <c r="A2052" s="7">
        <v>46035</v>
      </c>
      <c r="B2052" s="201"/>
      <c r="C2052" s="22" t="s">
        <v>55</v>
      </c>
      <c r="D2052" s="4">
        <v>10</v>
      </c>
      <c r="E2052" s="10"/>
      <c r="F2052" s="5"/>
      <c r="G2052" s="5">
        <v>975</v>
      </c>
      <c r="H2052" s="32">
        <f t="shared" si="33"/>
        <v>97.5</v>
      </c>
    </row>
    <row r="2053" spans="1:8" ht="13.5" customHeight="1">
      <c r="A2053" s="7">
        <v>46035</v>
      </c>
      <c r="B2053" s="201"/>
      <c r="C2053" s="22" t="s">
        <v>56</v>
      </c>
      <c r="D2053" s="4">
        <v>10.4</v>
      </c>
      <c r="E2053" s="10"/>
      <c r="F2053" s="5"/>
      <c r="G2053" s="5">
        <v>1205</v>
      </c>
      <c r="H2053" s="32">
        <f t="shared" si="33"/>
        <v>115.86538461538461</v>
      </c>
    </row>
    <row r="2054" spans="1:8" ht="13.5" customHeight="1">
      <c r="A2054" s="7">
        <v>46035</v>
      </c>
      <c r="B2054" s="201"/>
      <c r="C2054" s="23" t="s">
        <v>57</v>
      </c>
      <c r="D2054" s="4"/>
      <c r="E2054" s="10">
        <v>12</v>
      </c>
      <c r="F2054" s="5"/>
      <c r="G2054" s="5"/>
      <c r="H2054" s="32" t="e">
        <f t="shared" si="33"/>
        <v>#DIV/0!</v>
      </c>
    </row>
    <row r="2055" spans="1:8" ht="13.5" customHeight="1">
      <c r="A2055" s="7">
        <v>46035</v>
      </c>
      <c r="B2055" s="201"/>
      <c r="C2055" s="79" t="s">
        <v>91</v>
      </c>
      <c r="D2055" s="4">
        <v>9.5</v>
      </c>
      <c r="E2055" s="10">
        <v>0.75</v>
      </c>
      <c r="F2055" s="5"/>
      <c r="G2055" s="5">
        <v>905</v>
      </c>
      <c r="H2055" s="32">
        <f t="shared" si="33"/>
        <v>95.263157894736835</v>
      </c>
    </row>
    <row r="2056" spans="1:8" ht="13.5" customHeight="1">
      <c r="A2056" s="7">
        <v>46035</v>
      </c>
      <c r="B2056" s="201"/>
      <c r="C2056" s="8" t="s">
        <v>92</v>
      </c>
      <c r="D2056" s="4">
        <v>10.1</v>
      </c>
      <c r="E2056" s="4"/>
      <c r="F2056" s="4"/>
      <c r="G2056" s="4">
        <v>1225</v>
      </c>
      <c r="H2056" s="32">
        <f t="shared" si="33"/>
        <v>121.28712871287129</v>
      </c>
    </row>
    <row r="2057" spans="1:8" ht="13.5" customHeight="1">
      <c r="A2057" s="7">
        <v>46035</v>
      </c>
      <c r="B2057" s="201"/>
      <c r="C2057" s="8" t="s">
        <v>58</v>
      </c>
      <c r="D2057" s="4">
        <v>8.6</v>
      </c>
      <c r="E2057" s="4"/>
      <c r="F2057" s="4"/>
      <c r="G2057" s="4">
        <v>415</v>
      </c>
      <c r="H2057" s="32">
        <f t="shared" si="33"/>
        <v>48.255813953488371</v>
      </c>
    </row>
    <row r="2058" spans="1:8" ht="13.5" customHeight="1">
      <c r="A2058" s="7">
        <v>46035</v>
      </c>
      <c r="B2058" s="201"/>
      <c r="C2058" s="8" t="s">
        <v>59</v>
      </c>
      <c r="D2058" s="4"/>
      <c r="E2058" s="4">
        <v>11</v>
      </c>
      <c r="F2058" s="4"/>
      <c r="G2058" s="4"/>
      <c r="H2058" s="32" t="e">
        <f t="shared" ref="H2058:H2121" si="34">G2058/D2058</f>
        <v>#DIV/0!</v>
      </c>
    </row>
    <row r="2059" spans="1:8" ht="13.5" customHeight="1">
      <c r="A2059" s="7">
        <v>46035</v>
      </c>
      <c r="B2059" s="201"/>
      <c r="C2059" s="8" t="s">
        <v>60</v>
      </c>
      <c r="D2059" s="4">
        <v>9</v>
      </c>
      <c r="E2059" s="4">
        <v>1.75</v>
      </c>
      <c r="F2059" s="4"/>
      <c r="G2059" s="4">
        <v>1080</v>
      </c>
      <c r="H2059" s="32">
        <f t="shared" si="34"/>
        <v>120</v>
      </c>
    </row>
    <row r="2060" spans="1:8" ht="13.5" customHeight="1">
      <c r="A2060" s="7">
        <v>46035</v>
      </c>
      <c r="B2060" s="201"/>
      <c r="C2060" s="8" t="s">
        <v>61</v>
      </c>
      <c r="D2060" s="4">
        <v>7.1</v>
      </c>
      <c r="E2060" s="4">
        <v>1</v>
      </c>
      <c r="F2060" s="4">
        <v>4</v>
      </c>
      <c r="G2060" s="4">
        <v>640</v>
      </c>
      <c r="H2060" s="32">
        <f t="shared" si="34"/>
        <v>90.140845070422543</v>
      </c>
    </row>
    <row r="2061" spans="1:8" ht="13.5" customHeight="1">
      <c r="A2061" s="7">
        <v>46035</v>
      </c>
      <c r="B2061" s="201"/>
      <c r="C2061" s="8" t="s">
        <v>62</v>
      </c>
      <c r="D2061" s="4">
        <v>10.6</v>
      </c>
      <c r="E2061" s="4"/>
      <c r="F2061" s="4"/>
      <c r="G2061" s="4">
        <v>955</v>
      </c>
      <c r="H2061" s="32">
        <f t="shared" si="34"/>
        <v>90.094339622641513</v>
      </c>
    </row>
    <row r="2062" spans="1:8" ht="13.5" customHeight="1">
      <c r="A2062" s="7">
        <v>46035</v>
      </c>
      <c r="B2062" s="201"/>
      <c r="C2062" s="36" t="s">
        <v>63</v>
      </c>
      <c r="D2062" s="4">
        <v>4.0999999999999996</v>
      </c>
      <c r="E2062" s="4"/>
      <c r="F2062" s="4">
        <v>7.16</v>
      </c>
      <c r="G2062" s="4">
        <v>520</v>
      </c>
      <c r="H2062" s="32">
        <f t="shared" si="34"/>
        <v>126.82926829268294</v>
      </c>
    </row>
    <row r="2063" spans="1:8" ht="13.5" customHeight="1">
      <c r="A2063" s="7">
        <v>46035</v>
      </c>
      <c r="B2063" s="201"/>
      <c r="C2063" s="8" t="s">
        <v>64</v>
      </c>
      <c r="D2063" s="4">
        <v>10.5</v>
      </c>
      <c r="E2063" s="4"/>
      <c r="F2063" s="4"/>
      <c r="G2063" s="4">
        <v>865</v>
      </c>
      <c r="H2063" s="32">
        <f t="shared" si="34"/>
        <v>82.38095238095238</v>
      </c>
    </row>
    <row r="2064" spans="1:8" ht="13.5" customHeight="1">
      <c r="A2064" s="7">
        <v>46035</v>
      </c>
      <c r="B2064" s="201"/>
      <c r="C2064" s="8" t="s">
        <v>65</v>
      </c>
      <c r="D2064" s="4">
        <v>8.4</v>
      </c>
      <c r="E2064" s="4"/>
      <c r="F2064" s="4"/>
      <c r="G2064" s="4">
        <v>1175</v>
      </c>
      <c r="H2064" s="32">
        <f t="shared" si="34"/>
        <v>139.88095238095238</v>
      </c>
    </row>
    <row r="2065" spans="1:8" ht="13.5" customHeight="1">
      <c r="A2065" s="7">
        <v>46035</v>
      </c>
      <c r="B2065" s="201"/>
      <c r="C2065" s="8" t="s">
        <v>66</v>
      </c>
      <c r="D2065" s="4">
        <v>10.5</v>
      </c>
      <c r="E2065" s="4"/>
      <c r="F2065" s="4"/>
      <c r="G2065" s="4">
        <v>1325</v>
      </c>
      <c r="H2065" s="32">
        <f t="shared" si="34"/>
        <v>126.19047619047619</v>
      </c>
    </row>
    <row r="2066" spans="1:8" ht="13.5" customHeight="1">
      <c r="A2066" s="7">
        <v>46035</v>
      </c>
      <c r="B2066" s="201"/>
      <c r="C2066" s="8" t="s">
        <v>67</v>
      </c>
      <c r="D2066" s="4">
        <v>10.3</v>
      </c>
      <c r="E2066" s="4"/>
      <c r="F2066" s="4"/>
      <c r="G2066" s="4">
        <v>955</v>
      </c>
      <c r="H2066" s="32">
        <f t="shared" si="34"/>
        <v>92.718446601941736</v>
      </c>
    </row>
    <row r="2067" spans="1:8" ht="13.5" customHeight="1">
      <c r="A2067" s="7">
        <v>46035</v>
      </c>
      <c r="B2067" s="201"/>
      <c r="C2067" s="36" t="s">
        <v>68</v>
      </c>
      <c r="D2067" s="4">
        <v>5.5</v>
      </c>
      <c r="E2067" s="4">
        <v>8.16</v>
      </c>
      <c r="F2067" s="4"/>
      <c r="G2067" s="4">
        <v>875</v>
      </c>
      <c r="H2067" s="32">
        <f t="shared" si="34"/>
        <v>159.09090909090909</v>
      </c>
    </row>
    <row r="2068" spans="1:8" ht="13.5" customHeight="1">
      <c r="A2068" s="7">
        <v>46035</v>
      </c>
      <c r="B2068" s="201"/>
      <c r="C2068" s="8" t="s">
        <v>69</v>
      </c>
      <c r="D2068" s="4">
        <v>2</v>
      </c>
      <c r="E2068" s="4">
        <v>11.83</v>
      </c>
      <c r="F2068" s="4"/>
      <c r="G2068" s="4">
        <v>265</v>
      </c>
      <c r="H2068" s="32">
        <f t="shared" si="34"/>
        <v>132.5</v>
      </c>
    </row>
    <row r="2069" spans="1:8" ht="13.5" customHeight="1">
      <c r="A2069" s="7">
        <v>46035</v>
      </c>
      <c r="B2069" s="201"/>
      <c r="C2069" s="8" t="s">
        <v>70</v>
      </c>
      <c r="D2069" s="4">
        <v>10.3</v>
      </c>
      <c r="E2069" s="4"/>
      <c r="F2069" s="4"/>
      <c r="G2069" s="4">
        <v>1300</v>
      </c>
      <c r="H2069" s="32">
        <f t="shared" si="34"/>
        <v>126.21359223300971</v>
      </c>
    </row>
    <row r="2070" spans="1:8" ht="13.5" customHeight="1">
      <c r="A2070" s="7">
        <v>46035</v>
      </c>
      <c r="B2070" s="201"/>
      <c r="C2070" s="36" t="s">
        <v>71</v>
      </c>
      <c r="D2070" s="4">
        <v>3</v>
      </c>
      <c r="E2070" s="4">
        <v>7</v>
      </c>
      <c r="F2070" s="4">
        <v>3.5</v>
      </c>
      <c r="G2070" s="4">
        <v>160</v>
      </c>
      <c r="H2070" s="32">
        <f t="shared" si="34"/>
        <v>53.333333333333336</v>
      </c>
    </row>
    <row r="2071" spans="1:8" ht="13.5" customHeight="1">
      <c r="A2071" s="7">
        <v>46035</v>
      </c>
      <c r="B2071" s="201"/>
      <c r="C2071" s="8" t="s">
        <v>72</v>
      </c>
      <c r="D2071" s="4">
        <v>7.6</v>
      </c>
      <c r="E2071" s="4">
        <v>1</v>
      </c>
      <c r="F2071" s="4"/>
      <c r="G2071" s="4">
        <v>980</v>
      </c>
      <c r="H2071" s="32">
        <f t="shared" si="34"/>
        <v>128.94736842105263</v>
      </c>
    </row>
    <row r="2072" spans="1:8" ht="13.5" customHeight="1">
      <c r="A2072" s="7">
        <v>46035</v>
      </c>
      <c r="B2072" s="201"/>
      <c r="C2072" s="8" t="s">
        <v>73</v>
      </c>
      <c r="D2072" s="4">
        <v>3.5</v>
      </c>
      <c r="E2072" s="84"/>
      <c r="F2072" s="4">
        <v>7.66</v>
      </c>
      <c r="G2072" s="4">
        <v>300</v>
      </c>
      <c r="H2072" s="32">
        <f t="shared" si="34"/>
        <v>85.714285714285708</v>
      </c>
    </row>
    <row r="2073" spans="1:8" ht="13.5" customHeight="1">
      <c r="A2073" s="7">
        <v>46035</v>
      </c>
      <c r="B2073" s="201"/>
      <c r="C2073" s="8" t="s">
        <v>74</v>
      </c>
      <c r="D2073" s="4">
        <v>9.1999999999999993</v>
      </c>
      <c r="E2073" s="84"/>
      <c r="F2073" s="4"/>
      <c r="G2073" s="25">
        <v>1135</v>
      </c>
      <c r="H2073" s="32">
        <f t="shared" si="34"/>
        <v>123.36956521739131</v>
      </c>
    </row>
    <row r="2074" spans="1:8" ht="13.5" customHeight="1">
      <c r="A2074" s="7">
        <v>46035</v>
      </c>
      <c r="B2074" s="201"/>
      <c r="C2074" s="36" t="s">
        <v>75</v>
      </c>
      <c r="D2074" s="4">
        <v>8.6999999999999993</v>
      </c>
      <c r="E2074" s="4"/>
      <c r="F2074" s="4"/>
      <c r="G2074" s="4">
        <v>1300</v>
      </c>
      <c r="H2074" s="32">
        <f t="shared" si="34"/>
        <v>149.42528735632186</v>
      </c>
    </row>
    <row r="2075" spans="1:8" ht="13.5" customHeight="1">
      <c r="A2075" s="7">
        <v>46035</v>
      </c>
      <c r="B2075" s="201"/>
      <c r="C2075" s="8" t="s">
        <v>76</v>
      </c>
      <c r="D2075" s="4">
        <v>8.6999999999999993</v>
      </c>
      <c r="E2075" s="84">
        <v>0.66</v>
      </c>
      <c r="F2075" s="4"/>
      <c r="G2075" s="4">
        <v>1100</v>
      </c>
      <c r="H2075" s="32">
        <f t="shared" si="34"/>
        <v>126.43678160919541</v>
      </c>
    </row>
    <row r="2076" spans="1:8" ht="13.5" customHeight="1">
      <c r="A2076" s="7">
        <v>46035</v>
      </c>
      <c r="B2076" s="202"/>
      <c r="C2076" s="85" t="s">
        <v>93</v>
      </c>
      <c r="D2076" s="9">
        <v>664.8</v>
      </c>
      <c r="E2076" s="3">
        <v>68.22</v>
      </c>
      <c r="F2076" s="3">
        <v>110.62</v>
      </c>
      <c r="G2076" s="9">
        <v>64175</v>
      </c>
      <c r="H2076" s="33">
        <f t="shared" si="34"/>
        <v>96.532791817087855</v>
      </c>
    </row>
    <row r="2077" spans="1:8" ht="13.5" customHeight="1">
      <c r="A2077" s="7">
        <v>46035</v>
      </c>
      <c r="B2077" s="200" t="s">
        <v>118</v>
      </c>
      <c r="C2077" s="11" t="s">
        <v>80</v>
      </c>
      <c r="D2077" s="4">
        <v>10.4</v>
      </c>
      <c r="E2077" s="10"/>
      <c r="F2077" s="5"/>
      <c r="G2077" s="5">
        <v>1010</v>
      </c>
      <c r="H2077" s="32">
        <f t="shared" si="34"/>
        <v>97.115384615384613</v>
      </c>
    </row>
    <row r="2078" spans="1:8" ht="13.5" customHeight="1">
      <c r="A2078" s="7">
        <v>46035</v>
      </c>
      <c r="B2078" s="201"/>
      <c r="C2078" s="8" t="s">
        <v>81</v>
      </c>
      <c r="D2078" s="4">
        <v>10.5</v>
      </c>
      <c r="E2078" s="10"/>
      <c r="F2078" s="5"/>
      <c r="G2078" s="5">
        <v>830</v>
      </c>
      <c r="H2078" s="32">
        <f t="shared" si="34"/>
        <v>79.047619047619051</v>
      </c>
    </row>
    <row r="2079" spans="1:8" ht="13.5" customHeight="1">
      <c r="A2079" s="7">
        <v>46035</v>
      </c>
      <c r="B2079" s="201"/>
      <c r="C2079" s="8" t="s">
        <v>7</v>
      </c>
      <c r="D2079" s="4">
        <v>10</v>
      </c>
      <c r="E2079" s="10"/>
      <c r="F2079" s="5"/>
      <c r="G2079" s="5">
        <v>780</v>
      </c>
      <c r="H2079" s="32">
        <f t="shared" si="34"/>
        <v>78</v>
      </c>
    </row>
    <row r="2080" spans="1:8" ht="13.5" customHeight="1">
      <c r="A2080" s="7">
        <v>46035</v>
      </c>
      <c r="B2080" s="201"/>
      <c r="C2080" s="77" t="s">
        <v>8</v>
      </c>
      <c r="D2080" s="4">
        <v>10.1</v>
      </c>
      <c r="E2080" s="10"/>
      <c r="F2080" s="5"/>
      <c r="G2080" s="5">
        <v>765</v>
      </c>
      <c r="H2080" s="32">
        <f t="shared" si="34"/>
        <v>75.742574257425744</v>
      </c>
    </row>
    <row r="2081" spans="1:8" ht="13.5" customHeight="1">
      <c r="A2081" s="7">
        <v>46035</v>
      </c>
      <c r="B2081" s="201"/>
      <c r="C2081" s="11" t="s">
        <v>9</v>
      </c>
      <c r="D2081" s="4">
        <v>10.199999999999999</v>
      </c>
      <c r="E2081" s="10"/>
      <c r="F2081" s="5"/>
      <c r="G2081" s="5">
        <v>1090</v>
      </c>
      <c r="H2081" s="32">
        <f t="shared" si="34"/>
        <v>106.86274509803923</v>
      </c>
    </row>
    <row r="2082" spans="1:8" ht="13.5" customHeight="1">
      <c r="A2082" s="7">
        <v>46035</v>
      </c>
      <c r="B2082" s="201"/>
      <c r="C2082" s="11" t="s">
        <v>82</v>
      </c>
      <c r="D2082" s="76">
        <v>10.199999999999999</v>
      </c>
      <c r="E2082" s="10"/>
      <c r="F2082" s="5"/>
      <c r="G2082" s="5">
        <v>790</v>
      </c>
      <c r="H2082" s="32">
        <f t="shared" si="34"/>
        <v>77.450980392156865</v>
      </c>
    </row>
    <row r="2083" spans="1:8" ht="13.5" customHeight="1">
      <c r="A2083" s="7">
        <v>46035</v>
      </c>
      <c r="B2083" s="201"/>
      <c r="C2083" s="11" t="s">
        <v>10</v>
      </c>
      <c r="D2083" s="4">
        <v>11</v>
      </c>
      <c r="E2083" s="10"/>
      <c r="F2083" s="5"/>
      <c r="G2083" s="5">
        <v>840</v>
      </c>
      <c r="H2083" s="32">
        <f t="shared" si="34"/>
        <v>76.36363636363636</v>
      </c>
    </row>
    <row r="2084" spans="1:8" ht="13.5" customHeight="1">
      <c r="A2084" s="7">
        <v>46035</v>
      </c>
      <c r="B2084" s="201"/>
      <c r="C2084" s="11" t="s">
        <v>83</v>
      </c>
      <c r="D2084" s="4">
        <v>10.1</v>
      </c>
      <c r="E2084" s="10"/>
      <c r="F2084" s="5"/>
      <c r="G2084" s="5">
        <v>795</v>
      </c>
      <c r="H2084" s="32">
        <f t="shared" si="34"/>
        <v>78.712871287128721</v>
      </c>
    </row>
    <row r="2085" spans="1:8" ht="13.5" customHeight="1">
      <c r="A2085" s="7">
        <v>46035</v>
      </c>
      <c r="B2085" s="201"/>
      <c r="C2085" s="11" t="s">
        <v>11</v>
      </c>
      <c r="D2085" s="4">
        <v>10.3</v>
      </c>
      <c r="E2085" s="10"/>
      <c r="F2085" s="5"/>
      <c r="G2085" s="5">
        <v>1095</v>
      </c>
      <c r="H2085" s="32">
        <f t="shared" si="34"/>
        <v>106.31067961165047</v>
      </c>
    </row>
    <row r="2086" spans="1:8" ht="13.5" customHeight="1">
      <c r="A2086" s="7">
        <v>46035</v>
      </c>
      <c r="B2086" s="201"/>
      <c r="C2086" s="11" t="s">
        <v>84</v>
      </c>
      <c r="D2086" s="4">
        <v>10.4</v>
      </c>
      <c r="E2086" s="10"/>
      <c r="F2086" s="5"/>
      <c r="G2086" s="5">
        <v>980</v>
      </c>
      <c r="H2086" s="32">
        <f t="shared" si="34"/>
        <v>94.230769230769226</v>
      </c>
    </row>
    <row r="2087" spans="1:8" ht="13.5" customHeight="1">
      <c r="A2087" s="7">
        <v>46035</v>
      </c>
      <c r="B2087" s="201"/>
      <c r="C2087" s="8" t="s">
        <v>12</v>
      </c>
      <c r="D2087" s="4">
        <v>10.199999999999999</v>
      </c>
      <c r="E2087" s="10"/>
      <c r="F2087" s="5"/>
      <c r="G2087" s="5">
        <v>880</v>
      </c>
      <c r="H2087" s="32">
        <f t="shared" si="34"/>
        <v>86.274509803921575</v>
      </c>
    </row>
    <row r="2088" spans="1:8" ht="13.5" customHeight="1">
      <c r="A2088" s="7">
        <v>46035</v>
      </c>
      <c r="B2088" s="201"/>
      <c r="C2088" s="78" t="s">
        <v>13</v>
      </c>
      <c r="D2088" s="4">
        <v>10.3</v>
      </c>
      <c r="E2088" s="10"/>
      <c r="F2088" s="5"/>
      <c r="G2088" s="5">
        <v>970</v>
      </c>
      <c r="H2088" s="32">
        <f t="shared" si="34"/>
        <v>94.174757281553397</v>
      </c>
    </row>
    <row r="2089" spans="1:8" ht="13.5" customHeight="1">
      <c r="A2089" s="7">
        <v>46035</v>
      </c>
      <c r="B2089" s="201"/>
      <c r="C2089" s="8" t="s">
        <v>14</v>
      </c>
      <c r="D2089" s="4">
        <v>9.8000000000000007</v>
      </c>
      <c r="E2089" s="10"/>
      <c r="F2089" s="5"/>
      <c r="G2089" s="5">
        <v>770</v>
      </c>
      <c r="H2089" s="32">
        <f t="shared" si="34"/>
        <v>78.571428571428569</v>
      </c>
    </row>
    <row r="2090" spans="1:8" ht="13.5" customHeight="1">
      <c r="A2090" s="7">
        <v>46035</v>
      </c>
      <c r="B2090" s="201"/>
      <c r="C2090" s="11" t="s">
        <v>15</v>
      </c>
      <c r="D2090" s="4">
        <v>9.9</v>
      </c>
      <c r="E2090" s="10"/>
      <c r="F2090" s="5"/>
      <c r="G2090" s="5">
        <v>1000</v>
      </c>
      <c r="H2090" s="32">
        <f t="shared" si="34"/>
        <v>101.01010101010101</v>
      </c>
    </row>
    <row r="2091" spans="1:8" ht="13.5" customHeight="1">
      <c r="A2091" s="7">
        <v>46035</v>
      </c>
      <c r="B2091" s="201"/>
      <c r="C2091" s="11" t="s">
        <v>16</v>
      </c>
      <c r="D2091" s="4">
        <v>10.1</v>
      </c>
      <c r="E2091" s="10"/>
      <c r="F2091" s="5"/>
      <c r="G2091" s="5">
        <v>820</v>
      </c>
      <c r="H2091" s="32">
        <f t="shared" si="34"/>
        <v>81.188118811881196</v>
      </c>
    </row>
    <row r="2092" spans="1:8" ht="13.5" customHeight="1">
      <c r="A2092" s="7">
        <v>46035</v>
      </c>
      <c r="B2092" s="201"/>
      <c r="C2092" s="11" t="s">
        <v>17</v>
      </c>
      <c r="D2092" s="4">
        <v>10.1</v>
      </c>
      <c r="E2092" s="10"/>
      <c r="F2092" s="5"/>
      <c r="G2092" s="5">
        <v>1015</v>
      </c>
      <c r="H2092" s="32">
        <f t="shared" si="34"/>
        <v>100.4950495049505</v>
      </c>
    </row>
    <row r="2093" spans="1:8" ht="13.5" customHeight="1">
      <c r="A2093" s="7">
        <v>46035</v>
      </c>
      <c r="B2093" s="201"/>
      <c r="C2093" s="8" t="s">
        <v>18</v>
      </c>
      <c r="D2093" s="4">
        <v>10.3</v>
      </c>
      <c r="E2093" s="10"/>
      <c r="F2093" s="5"/>
      <c r="G2093" s="5">
        <v>880</v>
      </c>
      <c r="H2093" s="32">
        <f t="shared" si="34"/>
        <v>85.436893203883486</v>
      </c>
    </row>
    <row r="2094" spans="1:8" ht="13.5" customHeight="1">
      <c r="A2094" s="7">
        <v>46035</v>
      </c>
      <c r="B2094" s="201"/>
      <c r="C2094" s="78" t="s">
        <v>19</v>
      </c>
      <c r="D2094" s="4">
        <v>9.9</v>
      </c>
      <c r="E2094" s="10"/>
      <c r="F2094" s="5"/>
      <c r="G2094" s="5">
        <v>885</v>
      </c>
      <c r="H2094" s="32">
        <f t="shared" si="34"/>
        <v>89.393939393939391</v>
      </c>
    </row>
    <row r="2095" spans="1:8" ht="13.5" customHeight="1">
      <c r="A2095" s="7">
        <v>46035</v>
      </c>
      <c r="B2095" s="201"/>
      <c r="C2095" s="8" t="s">
        <v>20</v>
      </c>
      <c r="D2095" s="4">
        <v>10.1</v>
      </c>
      <c r="E2095" s="10"/>
      <c r="F2095" s="5"/>
      <c r="G2095" s="5">
        <v>740</v>
      </c>
      <c r="H2095" s="32">
        <f t="shared" si="34"/>
        <v>73.267326732673268</v>
      </c>
    </row>
    <row r="2096" spans="1:8" ht="13.5" customHeight="1">
      <c r="A2096" s="7">
        <v>46035</v>
      </c>
      <c r="B2096" s="201"/>
      <c r="C2096" s="11" t="s">
        <v>85</v>
      </c>
      <c r="D2096" s="4">
        <v>10</v>
      </c>
      <c r="E2096" s="10"/>
      <c r="F2096" s="5"/>
      <c r="G2096" s="5">
        <v>1040</v>
      </c>
      <c r="H2096" s="32">
        <f t="shared" si="34"/>
        <v>104</v>
      </c>
    </row>
    <row r="2097" spans="1:8" ht="13.5" customHeight="1">
      <c r="A2097" s="7">
        <v>46035</v>
      </c>
      <c r="B2097" s="201"/>
      <c r="C2097" s="8" t="s">
        <v>22</v>
      </c>
      <c r="D2097" s="4">
        <v>10.5</v>
      </c>
      <c r="E2097" s="10"/>
      <c r="F2097" s="5"/>
      <c r="G2097" s="5">
        <v>1070</v>
      </c>
      <c r="H2097" s="32">
        <f t="shared" si="34"/>
        <v>101.9047619047619</v>
      </c>
    </row>
    <row r="2098" spans="1:8" ht="13.5" customHeight="1">
      <c r="A2098" s="7">
        <v>46035</v>
      </c>
      <c r="B2098" s="201"/>
      <c r="C2098" s="11" t="s">
        <v>23</v>
      </c>
      <c r="D2098" s="4">
        <v>9.1999999999999993</v>
      </c>
      <c r="E2098" s="10"/>
      <c r="F2098" s="5"/>
      <c r="G2098" s="5">
        <v>850</v>
      </c>
      <c r="H2098" s="32">
        <f t="shared" si="34"/>
        <v>92.391304347826093</v>
      </c>
    </row>
    <row r="2099" spans="1:8" ht="13.5" customHeight="1">
      <c r="A2099" s="7">
        <v>46035</v>
      </c>
      <c r="B2099" s="201"/>
      <c r="C2099" s="21" t="s">
        <v>24</v>
      </c>
      <c r="D2099" s="4">
        <v>10.4</v>
      </c>
      <c r="E2099" s="10"/>
      <c r="F2099" s="5"/>
      <c r="G2099" s="5">
        <v>845</v>
      </c>
      <c r="H2099" s="32">
        <f t="shared" si="34"/>
        <v>81.25</v>
      </c>
    </row>
    <row r="2100" spans="1:8" ht="13.5" customHeight="1">
      <c r="A2100" s="7">
        <v>46035</v>
      </c>
      <c r="B2100" s="201"/>
      <c r="C2100" s="8" t="s">
        <v>25</v>
      </c>
      <c r="D2100" s="4">
        <v>9.8000000000000007</v>
      </c>
      <c r="E2100" s="10"/>
      <c r="F2100" s="5"/>
      <c r="G2100" s="5">
        <v>755</v>
      </c>
      <c r="H2100" s="32">
        <f t="shared" si="34"/>
        <v>77.040816326530603</v>
      </c>
    </row>
    <row r="2101" spans="1:8" ht="13.5" customHeight="1">
      <c r="A2101" s="7">
        <v>46035</v>
      </c>
      <c r="B2101" s="201"/>
      <c r="C2101" s="11" t="s">
        <v>26</v>
      </c>
      <c r="D2101" s="4">
        <v>4.4000000000000004</v>
      </c>
      <c r="E2101" s="10"/>
      <c r="F2101" s="5"/>
      <c r="G2101" s="5">
        <v>570</v>
      </c>
      <c r="H2101" s="32">
        <f t="shared" si="34"/>
        <v>129.54545454545453</v>
      </c>
    </row>
    <row r="2102" spans="1:8" ht="13.5" customHeight="1">
      <c r="A2102" s="7">
        <v>46035</v>
      </c>
      <c r="B2102" s="201"/>
      <c r="C2102" s="79" t="s">
        <v>27</v>
      </c>
      <c r="D2102" s="4"/>
      <c r="E2102" s="10"/>
      <c r="F2102" s="5">
        <v>11</v>
      </c>
      <c r="G2102" s="5"/>
      <c r="H2102" s="32" t="e">
        <f t="shared" si="34"/>
        <v>#DIV/0!</v>
      </c>
    </row>
    <row r="2103" spans="1:8" ht="13.5" customHeight="1">
      <c r="A2103" s="7">
        <v>46035</v>
      </c>
      <c r="B2103" s="201"/>
      <c r="C2103" s="11" t="s">
        <v>28</v>
      </c>
      <c r="D2103" s="4">
        <v>10</v>
      </c>
      <c r="E2103" s="10"/>
      <c r="F2103" s="5"/>
      <c r="G2103" s="5">
        <v>925</v>
      </c>
      <c r="H2103" s="32">
        <f t="shared" si="34"/>
        <v>92.5</v>
      </c>
    </row>
    <row r="2104" spans="1:8" ht="13.5" customHeight="1">
      <c r="A2104" s="7">
        <v>46035</v>
      </c>
      <c r="B2104" s="201"/>
      <c r="C2104" s="8" t="s">
        <v>29</v>
      </c>
      <c r="D2104" s="4">
        <v>10.1</v>
      </c>
      <c r="E2104" s="10">
        <v>1</v>
      </c>
      <c r="F2104" s="5"/>
      <c r="G2104" s="5">
        <v>905</v>
      </c>
      <c r="H2104" s="32">
        <f t="shared" si="34"/>
        <v>89.603960396039611</v>
      </c>
    </row>
    <row r="2105" spans="1:8" ht="13.5" customHeight="1">
      <c r="A2105" s="7">
        <v>46035</v>
      </c>
      <c r="B2105" s="201"/>
      <c r="C2105" s="79" t="s">
        <v>30</v>
      </c>
      <c r="D2105" s="4"/>
      <c r="E2105" s="10"/>
      <c r="F2105" s="5">
        <v>3</v>
      </c>
      <c r="G2105" s="5"/>
      <c r="H2105" s="32" t="e">
        <f t="shared" si="34"/>
        <v>#DIV/0!</v>
      </c>
    </row>
    <row r="2106" spans="1:8" ht="13.5" customHeight="1">
      <c r="A2106" s="7">
        <v>46035</v>
      </c>
      <c r="B2106" s="201"/>
      <c r="C2106" s="80" t="s">
        <v>31</v>
      </c>
      <c r="D2106" s="4">
        <v>8.5</v>
      </c>
      <c r="E2106" s="10">
        <v>12</v>
      </c>
      <c r="F2106" s="5"/>
      <c r="G2106" s="5">
        <v>590</v>
      </c>
      <c r="H2106" s="32">
        <f t="shared" si="34"/>
        <v>69.411764705882348</v>
      </c>
    </row>
    <row r="2107" spans="1:8" ht="13.5" customHeight="1">
      <c r="A2107" s="7">
        <v>46035</v>
      </c>
      <c r="B2107" s="201"/>
      <c r="C2107" s="80" t="s">
        <v>32</v>
      </c>
      <c r="D2107" s="4">
        <v>10.5</v>
      </c>
      <c r="E2107" s="10"/>
      <c r="F2107" s="5"/>
      <c r="G2107" s="5">
        <v>870</v>
      </c>
      <c r="H2107" s="32">
        <f t="shared" si="34"/>
        <v>82.857142857142861</v>
      </c>
    </row>
    <row r="2108" spans="1:8" ht="13.5" customHeight="1">
      <c r="A2108" s="7">
        <v>46035</v>
      </c>
      <c r="B2108" s="201"/>
      <c r="C2108" s="79" t="s">
        <v>33</v>
      </c>
      <c r="D2108" s="4">
        <v>10.7</v>
      </c>
      <c r="E2108" s="5"/>
      <c r="F2108" s="5"/>
      <c r="G2108" s="5">
        <v>855</v>
      </c>
      <c r="H2108" s="32">
        <f t="shared" si="34"/>
        <v>79.90654205607477</v>
      </c>
    </row>
    <row r="2109" spans="1:8" ht="13.5" customHeight="1">
      <c r="A2109" s="7">
        <v>46035</v>
      </c>
      <c r="B2109" s="201"/>
      <c r="C2109" s="79" t="s">
        <v>86</v>
      </c>
      <c r="D2109" s="4">
        <v>6.8</v>
      </c>
      <c r="E2109" s="10"/>
      <c r="F2109" s="5"/>
      <c r="G2109" s="5">
        <v>655</v>
      </c>
      <c r="H2109" s="32">
        <f t="shared" si="34"/>
        <v>96.32352941176471</v>
      </c>
    </row>
    <row r="2110" spans="1:8" ht="13.5" customHeight="1">
      <c r="A2110" s="7">
        <v>46035</v>
      </c>
      <c r="B2110" s="201"/>
      <c r="C2110" s="80" t="s">
        <v>34</v>
      </c>
      <c r="D2110" s="4">
        <v>10.5</v>
      </c>
      <c r="E2110" s="10"/>
      <c r="F2110" s="5"/>
      <c r="G2110" s="5">
        <v>900</v>
      </c>
      <c r="H2110" s="32">
        <f t="shared" si="34"/>
        <v>85.714285714285708</v>
      </c>
    </row>
    <row r="2111" spans="1:8" ht="13.5" customHeight="1">
      <c r="A2111" s="7">
        <v>46035</v>
      </c>
      <c r="B2111" s="201"/>
      <c r="C2111" s="8" t="s">
        <v>35</v>
      </c>
      <c r="D2111" s="4">
        <v>10.199999999999999</v>
      </c>
      <c r="E2111" s="10"/>
      <c r="F2111" s="5"/>
      <c r="G2111" s="5">
        <v>805</v>
      </c>
      <c r="H2111" s="32">
        <f t="shared" si="34"/>
        <v>78.921568627450981</v>
      </c>
    </row>
    <row r="2112" spans="1:8" ht="13.5" customHeight="1">
      <c r="A2112" s="7">
        <v>46035</v>
      </c>
      <c r="B2112" s="201"/>
      <c r="C2112" s="11" t="s">
        <v>36</v>
      </c>
      <c r="D2112" s="4"/>
      <c r="E2112" s="10"/>
      <c r="F2112" s="5">
        <v>12</v>
      </c>
      <c r="G2112" s="5"/>
      <c r="H2112" s="32" t="e">
        <f t="shared" si="34"/>
        <v>#DIV/0!</v>
      </c>
    </row>
    <row r="2113" spans="1:8" ht="13.5" customHeight="1">
      <c r="A2113" s="7">
        <v>46035</v>
      </c>
      <c r="B2113" s="201"/>
      <c r="C2113" s="80" t="s">
        <v>37</v>
      </c>
      <c r="D2113" s="4"/>
      <c r="E2113" s="10">
        <v>12</v>
      </c>
      <c r="F2113" s="5"/>
      <c r="G2113" s="5"/>
      <c r="H2113" s="32" t="e">
        <f t="shared" si="34"/>
        <v>#DIV/0!</v>
      </c>
    </row>
    <row r="2114" spans="1:8" ht="13.5" customHeight="1">
      <c r="A2114" s="7">
        <v>46035</v>
      </c>
      <c r="B2114" s="201"/>
      <c r="C2114" s="8" t="s">
        <v>38</v>
      </c>
      <c r="D2114" s="4">
        <v>2.7</v>
      </c>
      <c r="E2114" s="10"/>
      <c r="F2114" s="5"/>
      <c r="G2114" s="5">
        <v>230</v>
      </c>
      <c r="H2114" s="32">
        <f t="shared" si="34"/>
        <v>85.185185185185176</v>
      </c>
    </row>
    <row r="2115" spans="1:8" ht="13.5" customHeight="1">
      <c r="A2115" s="7">
        <v>46035</v>
      </c>
      <c r="B2115" s="201"/>
      <c r="C2115" s="79" t="s">
        <v>39</v>
      </c>
      <c r="D2115" s="4">
        <v>8.3000000000000007</v>
      </c>
      <c r="E2115" s="10">
        <v>1.5</v>
      </c>
      <c r="F2115" s="5"/>
      <c r="G2115" s="5">
        <v>835</v>
      </c>
      <c r="H2115" s="32">
        <f t="shared" si="34"/>
        <v>100.60240963855421</v>
      </c>
    </row>
    <row r="2116" spans="1:8" ht="13.5" customHeight="1">
      <c r="A2116" s="7">
        <v>46035</v>
      </c>
      <c r="B2116" s="201"/>
      <c r="C2116" s="80" t="s">
        <v>40</v>
      </c>
      <c r="D2116" s="4">
        <v>1</v>
      </c>
      <c r="E2116" s="10"/>
      <c r="F2116" s="5">
        <v>3</v>
      </c>
      <c r="G2116" s="5">
        <v>135</v>
      </c>
      <c r="H2116" s="32">
        <f t="shared" si="34"/>
        <v>135</v>
      </c>
    </row>
    <row r="2117" spans="1:8" ht="13.5" customHeight="1">
      <c r="A2117" s="7">
        <v>46035</v>
      </c>
      <c r="B2117" s="201"/>
      <c r="C2117" s="8" t="s">
        <v>87</v>
      </c>
      <c r="D2117" s="4">
        <v>10.4</v>
      </c>
      <c r="E2117" s="10"/>
      <c r="F2117" s="5"/>
      <c r="G2117" s="5">
        <v>690</v>
      </c>
      <c r="H2117" s="32">
        <f t="shared" si="34"/>
        <v>66.34615384615384</v>
      </c>
    </row>
    <row r="2118" spans="1:8" ht="13.5" customHeight="1">
      <c r="A2118" s="7">
        <v>46035</v>
      </c>
      <c r="B2118" s="201"/>
      <c r="C2118" s="81" t="s">
        <v>41</v>
      </c>
      <c r="D2118" s="4">
        <v>10.6</v>
      </c>
      <c r="E2118" s="10"/>
      <c r="F2118" s="5"/>
      <c r="G2118" s="5">
        <v>1110</v>
      </c>
      <c r="H2118" s="32">
        <f t="shared" si="34"/>
        <v>104.71698113207547</v>
      </c>
    </row>
    <row r="2119" spans="1:8" ht="13.5" customHeight="1">
      <c r="A2119" s="7">
        <v>46035</v>
      </c>
      <c r="B2119" s="201"/>
      <c r="C2119" s="82" t="s">
        <v>42</v>
      </c>
      <c r="D2119" s="4">
        <v>9.1999999999999993</v>
      </c>
      <c r="E2119" s="10"/>
      <c r="F2119" s="5"/>
      <c r="G2119" s="5">
        <v>700</v>
      </c>
      <c r="H2119" s="32">
        <f t="shared" si="34"/>
        <v>76.08695652173914</v>
      </c>
    </row>
    <row r="2120" spans="1:8" ht="13.5" customHeight="1">
      <c r="A2120" s="7">
        <v>46035</v>
      </c>
      <c r="B2120" s="201"/>
      <c r="C2120" s="79" t="s">
        <v>88</v>
      </c>
      <c r="D2120" s="4">
        <v>10.5</v>
      </c>
      <c r="E2120" s="10"/>
      <c r="F2120" s="5"/>
      <c r="G2120" s="5">
        <v>900</v>
      </c>
      <c r="H2120" s="32">
        <f t="shared" si="34"/>
        <v>85.714285714285708</v>
      </c>
    </row>
    <row r="2121" spans="1:8" ht="13.5" customHeight="1">
      <c r="A2121" s="7">
        <v>46035</v>
      </c>
      <c r="B2121" s="201"/>
      <c r="C2121" s="22" t="s">
        <v>43</v>
      </c>
      <c r="D2121" s="4">
        <v>7.1</v>
      </c>
      <c r="E2121" s="10"/>
      <c r="F2121" s="5"/>
      <c r="G2121" s="5">
        <v>745</v>
      </c>
      <c r="H2121" s="32">
        <f t="shared" si="34"/>
        <v>104.92957746478874</v>
      </c>
    </row>
    <row r="2122" spans="1:8" ht="13.5" customHeight="1">
      <c r="A2122" s="7">
        <v>46035</v>
      </c>
      <c r="B2122" s="201"/>
      <c r="C2122" s="82" t="s">
        <v>44</v>
      </c>
      <c r="D2122" s="4">
        <v>10.8</v>
      </c>
      <c r="E2122" s="10"/>
      <c r="F2122" s="5"/>
      <c r="G2122" s="5">
        <v>820</v>
      </c>
      <c r="H2122" s="32">
        <f t="shared" ref="H2122:H2185" si="35">G2122/D2122</f>
        <v>75.925925925925924</v>
      </c>
    </row>
    <row r="2123" spans="1:8" ht="13.5" customHeight="1">
      <c r="A2123" s="7">
        <v>46035</v>
      </c>
      <c r="B2123" s="201"/>
      <c r="C2123" s="79" t="s">
        <v>89</v>
      </c>
      <c r="D2123" s="4"/>
      <c r="E2123" s="10"/>
      <c r="F2123" s="5">
        <v>12</v>
      </c>
      <c r="G2123" s="5"/>
      <c r="H2123" s="32" t="e">
        <f t="shared" si="35"/>
        <v>#DIV/0!</v>
      </c>
    </row>
    <row r="2124" spans="1:8" ht="13.5" customHeight="1">
      <c r="A2124" s="7">
        <v>46035</v>
      </c>
      <c r="B2124" s="201"/>
      <c r="C2124" s="23" t="s">
        <v>45</v>
      </c>
      <c r="D2124" s="4">
        <v>10.5</v>
      </c>
      <c r="E2124" s="10"/>
      <c r="F2124" s="5"/>
      <c r="G2124" s="5">
        <v>780</v>
      </c>
      <c r="H2124" s="32">
        <f t="shared" si="35"/>
        <v>74.285714285714292</v>
      </c>
    </row>
    <row r="2125" spans="1:8" ht="13.5" customHeight="1">
      <c r="A2125" s="7">
        <v>46035</v>
      </c>
      <c r="B2125" s="201"/>
      <c r="C2125" s="82" t="s">
        <v>46</v>
      </c>
      <c r="D2125" s="4"/>
      <c r="E2125" s="10"/>
      <c r="F2125" s="5">
        <v>12</v>
      </c>
      <c r="G2125" s="5"/>
      <c r="H2125" s="32" t="e">
        <f t="shared" si="35"/>
        <v>#DIV/0!</v>
      </c>
    </row>
    <row r="2126" spans="1:8" ht="13.5" customHeight="1">
      <c r="A2126" s="7">
        <v>46035</v>
      </c>
      <c r="B2126" s="201"/>
      <c r="C2126" s="82" t="s">
        <v>47</v>
      </c>
      <c r="D2126" s="4">
        <v>10.6</v>
      </c>
      <c r="E2126" s="10"/>
      <c r="F2126" s="5"/>
      <c r="G2126" s="5">
        <v>865</v>
      </c>
      <c r="H2126" s="32">
        <f t="shared" si="35"/>
        <v>81.603773584905667</v>
      </c>
    </row>
    <row r="2127" spans="1:8" ht="13.5" customHeight="1">
      <c r="A2127" s="7">
        <v>46035</v>
      </c>
      <c r="B2127" s="201"/>
      <c r="C2127" s="22" t="s">
        <v>48</v>
      </c>
      <c r="D2127" s="4">
        <v>10.6</v>
      </c>
      <c r="E2127" s="10"/>
      <c r="F2127" s="5"/>
      <c r="G2127" s="5">
        <v>1100</v>
      </c>
      <c r="H2127" s="32">
        <f t="shared" si="35"/>
        <v>103.77358490566039</v>
      </c>
    </row>
    <row r="2128" spans="1:8" ht="13.5" customHeight="1">
      <c r="A2128" s="7">
        <v>46035</v>
      </c>
      <c r="B2128" s="201"/>
      <c r="C2128" s="22" t="s">
        <v>49</v>
      </c>
      <c r="D2128" s="4">
        <v>10.7</v>
      </c>
      <c r="E2128" s="10"/>
      <c r="F2128" s="5"/>
      <c r="G2128" s="5">
        <v>805</v>
      </c>
      <c r="H2128" s="32">
        <f t="shared" si="35"/>
        <v>75.233644859813083</v>
      </c>
    </row>
    <row r="2129" spans="1:8" ht="13.5" customHeight="1">
      <c r="A2129" s="7">
        <v>46035</v>
      </c>
      <c r="B2129" s="201"/>
      <c r="C2129" s="83" t="s">
        <v>50</v>
      </c>
      <c r="D2129" s="4">
        <v>10.5</v>
      </c>
      <c r="E2129" s="10"/>
      <c r="F2129" s="5"/>
      <c r="G2129" s="5">
        <v>630</v>
      </c>
      <c r="H2129" s="32">
        <f t="shared" si="35"/>
        <v>60</v>
      </c>
    </row>
    <row r="2130" spans="1:8" ht="13.5" customHeight="1">
      <c r="A2130" s="7">
        <v>46035</v>
      </c>
      <c r="B2130" s="201"/>
      <c r="C2130" s="82" t="s">
        <v>51</v>
      </c>
      <c r="D2130" s="4">
        <v>10.5</v>
      </c>
      <c r="E2130" s="10"/>
      <c r="F2130" s="5"/>
      <c r="G2130" s="5">
        <v>765</v>
      </c>
      <c r="H2130" s="32">
        <f t="shared" si="35"/>
        <v>72.857142857142861</v>
      </c>
    </row>
    <row r="2131" spans="1:8" ht="13.5" customHeight="1">
      <c r="A2131" s="7">
        <v>46035</v>
      </c>
      <c r="B2131" s="201"/>
      <c r="C2131" s="11" t="s">
        <v>90</v>
      </c>
      <c r="D2131" s="4">
        <v>10.6</v>
      </c>
      <c r="E2131" s="10"/>
      <c r="F2131" s="5"/>
      <c r="G2131" s="5">
        <v>1070</v>
      </c>
      <c r="H2131" s="32">
        <f t="shared" si="35"/>
        <v>100.9433962264151</v>
      </c>
    </row>
    <row r="2132" spans="1:8" ht="13.5" customHeight="1">
      <c r="A2132" s="7">
        <v>46035</v>
      </c>
      <c r="B2132" s="201"/>
      <c r="C2132" s="22" t="s">
        <v>52</v>
      </c>
      <c r="D2132" s="4">
        <v>10.6</v>
      </c>
      <c r="E2132" s="10"/>
      <c r="F2132" s="5"/>
      <c r="G2132" s="5">
        <v>995</v>
      </c>
      <c r="H2132" s="32">
        <f t="shared" si="35"/>
        <v>93.867924528301884</v>
      </c>
    </row>
    <row r="2133" spans="1:8" ht="13.5" customHeight="1">
      <c r="A2133" s="7">
        <v>46035</v>
      </c>
      <c r="B2133" s="201"/>
      <c r="C2133" s="22" t="s">
        <v>53</v>
      </c>
      <c r="D2133" s="4">
        <v>10.4</v>
      </c>
      <c r="E2133" s="10">
        <v>0.66</v>
      </c>
      <c r="F2133" s="5"/>
      <c r="G2133" s="5">
        <v>670</v>
      </c>
      <c r="H2133" s="32">
        <f t="shared" si="35"/>
        <v>64.42307692307692</v>
      </c>
    </row>
    <row r="2134" spans="1:8" ht="13.5" customHeight="1">
      <c r="A2134" s="7">
        <v>46035</v>
      </c>
      <c r="B2134" s="201"/>
      <c r="C2134" s="81" t="s">
        <v>54</v>
      </c>
      <c r="D2134" s="4">
        <v>10.4</v>
      </c>
      <c r="E2134" s="10"/>
      <c r="F2134" s="5"/>
      <c r="G2134" s="5">
        <v>1145</v>
      </c>
      <c r="H2134" s="32">
        <f t="shared" si="35"/>
        <v>110.09615384615384</v>
      </c>
    </row>
    <row r="2135" spans="1:8" ht="13.5" customHeight="1">
      <c r="A2135" s="7">
        <v>46035</v>
      </c>
      <c r="B2135" s="201"/>
      <c r="C2135" s="22" t="s">
        <v>55</v>
      </c>
      <c r="D2135" s="4">
        <v>10.4</v>
      </c>
      <c r="E2135" s="10">
        <v>0.66</v>
      </c>
      <c r="F2135" s="5"/>
      <c r="G2135" s="5">
        <v>605</v>
      </c>
      <c r="H2135" s="32">
        <f t="shared" si="35"/>
        <v>58.17307692307692</v>
      </c>
    </row>
    <row r="2136" spans="1:8" ht="13.5" customHeight="1">
      <c r="A2136" s="7">
        <v>46035</v>
      </c>
      <c r="B2136" s="201"/>
      <c r="C2136" s="22" t="s">
        <v>56</v>
      </c>
      <c r="D2136" s="4">
        <v>10.6</v>
      </c>
      <c r="E2136" s="10"/>
      <c r="F2136" s="5"/>
      <c r="G2136" s="5">
        <v>1155</v>
      </c>
      <c r="H2136" s="32">
        <f t="shared" si="35"/>
        <v>108.9622641509434</v>
      </c>
    </row>
    <row r="2137" spans="1:8" ht="13.5" customHeight="1">
      <c r="A2137" s="7">
        <v>46035</v>
      </c>
      <c r="B2137" s="201"/>
      <c r="C2137" s="23" t="s">
        <v>57</v>
      </c>
      <c r="D2137" s="4"/>
      <c r="E2137" s="10">
        <v>8.5</v>
      </c>
      <c r="F2137" s="5"/>
      <c r="G2137" s="5"/>
      <c r="H2137" s="32" t="e">
        <f t="shared" si="35"/>
        <v>#DIV/0!</v>
      </c>
    </row>
    <row r="2138" spans="1:8" ht="13.5" customHeight="1">
      <c r="A2138" s="7">
        <v>46035</v>
      </c>
      <c r="B2138" s="201"/>
      <c r="C2138" s="79" t="s">
        <v>91</v>
      </c>
      <c r="D2138" s="4">
        <v>10.4</v>
      </c>
      <c r="E2138" s="10"/>
      <c r="F2138" s="5"/>
      <c r="G2138" s="5">
        <v>930</v>
      </c>
      <c r="H2138" s="32">
        <f t="shared" si="35"/>
        <v>89.42307692307692</v>
      </c>
    </row>
    <row r="2139" spans="1:8" ht="13.5" customHeight="1">
      <c r="A2139" s="7">
        <v>46035</v>
      </c>
      <c r="B2139" s="201"/>
      <c r="C2139" s="8" t="s">
        <v>92</v>
      </c>
      <c r="D2139" s="4">
        <v>9.1999999999999993</v>
      </c>
      <c r="E2139" s="10"/>
      <c r="F2139" s="10"/>
      <c r="G2139" s="5">
        <v>1100</v>
      </c>
      <c r="H2139" s="32">
        <f t="shared" si="35"/>
        <v>119.56521739130436</v>
      </c>
    </row>
    <row r="2140" spans="1:8" ht="13.5" customHeight="1">
      <c r="A2140" s="7">
        <v>46035</v>
      </c>
      <c r="B2140" s="201"/>
      <c r="C2140" s="8" t="s">
        <v>58</v>
      </c>
      <c r="D2140" s="4">
        <v>9.8000000000000007</v>
      </c>
      <c r="E2140" s="10"/>
      <c r="F2140" s="10"/>
      <c r="G2140" s="4">
        <v>560</v>
      </c>
      <c r="H2140" s="32">
        <f t="shared" si="35"/>
        <v>57.142857142857139</v>
      </c>
    </row>
    <row r="2141" spans="1:8" ht="13.5" customHeight="1">
      <c r="A2141" s="7">
        <v>46035</v>
      </c>
      <c r="B2141" s="201"/>
      <c r="C2141" s="8" t="s">
        <v>59</v>
      </c>
      <c r="D2141" s="4">
        <v>8</v>
      </c>
      <c r="E2141" s="10"/>
      <c r="F2141" s="5"/>
      <c r="G2141" s="4">
        <v>1015</v>
      </c>
      <c r="H2141" s="32">
        <f t="shared" si="35"/>
        <v>126.875</v>
      </c>
    </row>
    <row r="2142" spans="1:8" ht="13.5" customHeight="1">
      <c r="A2142" s="7">
        <v>46035</v>
      </c>
      <c r="B2142" s="201"/>
      <c r="C2142" s="8" t="s">
        <v>60</v>
      </c>
      <c r="D2142" s="4">
        <v>9.9</v>
      </c>
      <c r="E2142" s="10"/>
      <c r="F2142" s="5"/>
      <c r="G2142" s="4">
        <v>1175</v>
      </c>
      <c r="H2142" s="32">
        <f t="shared" si="35"/>
        <v>118.68686868686868</v>
      </c>
    </row>
    <row r="2143" spans="1:8" ht="13.5" customHeight="1">
      <c r="A2143" s="7">
        <v>46035</v>
      </c>
      <c r="B2143" s="201"/>
      <c r="C2143" s="8" t="s">
        <v>61</v>
      </c>
      <c r="D2143" s="4"/>
      <c r="E2143" s="10"/>
      <c r="F2143" s="5">
        <v>12</v>
      </c>
      <c r="G2143" s="4"/>
      <c r="H2143" s="32" t="e">
        <f t="shared" si="35"/>
        <v>#DIV/0!</v>
      </c>
    </row>
    <row r="2144" spans="1:8" ht="13.5" customHeight="1">
      <c r="A2144" s="7">
        <v>46035</v>
      </c>
      <c r="B2144" s="201"/>
      <c r="C2144" s="8" t="s">
        <v>62</v>
      </c>
      <c r="D2144" s="4">
        <v>9.3000000000000007</v>
      </c>
      <c r="E2144" s="10"/>
      <c r="F2144" s="5"/>
      <c r="G2144" s="4">
        <v>825</v>
      </c>
      <c r="H2144" s="32">
        <f t="shared" si="35"/>
        <v>88.709677419354833</v>
      </c>
    </row>
    <row r="2145" spans="1:8" ht="13.5" customHeight="1">
      <c r="A2145" s="7">
        <v>46035</v>
      </c>
      <c r="B2145" s="201"/>
      <c r="C2145" s="36" t="s">
        <v>63</v>
      </c>
      <c r="D2145" s="4">
        <v>10</v>
      </c>
      <c r="E2145" s="10"/>
      <c r="F2145" s="5"/>
      <c r="G2145" s="4">
        <v>1200</v>
      </c>
      <c r="H2145" s="32">
        <f t="shared" si="35"/>
        <v>120</v>
      </c>
    </row>
    <row r="2146" spans="1:8" ht="13.5" customHeight="1">
      <c r="A2146" s="7">
        <v>46035</v>
      </c>
      <c r="B2146" s="201"/>
      <c r="C2146" s="8" t="s">
        <v>64</v>
      </c>
      <c r="D2146" s="4">
        <v>9.9</v>
      </c>
      <c r="E2146" s="10"/>
      <c r="F2146" s="5"/>
      <c r="G2146" s="4">
        <v>1160</v>
      </c>
      <c r="H2146" s="32">
        <f t="shared" si="35"/>
        <v>117.17171717171716</v>
      </c>
    </row>
    <row r="2147" spans="1:8" ht="13.5" customHeight="1">
      <c r="A2147" s="7">
        <v>46035</v>
      </c>
      <c r="B2147" s="201"/>
      <c r="C2147" s="8" t="s">
        <v>65</v>
      </c>
      <c r="D2147" s="4">
        <v>10.3</v>
      </c>
      <c r="E2147" s="10"/>
      <c r="F2147" s="5"/>
      <c r="G2147" s="4">
        <v>1410</v>
      </c>
      <c r="H2147" s="32">
        <f t="shared" si="35"/>
        <v>136.89320388349515</v>
      </c>
    </row>
    <row r="2148" spans="1:8" ht="13.5" customHeight="1">
      <c r="A2148" s="7">
        <v>46035</v>
      </c>
      <c r="B2148" s="201"/>
      <c r="C2148" s="8" t="s">
        <v>66</v>
      </c>
      <c r="D2148" s="4">
        <v>9.8000000000000007</v>
      </c>
      <c r="E2148" s="10"/>
      <c r="F2148" s="5"/>
      <c r="G2148" s="4">
        <v>1105</v>
      </c>
      <c r="H2148" s="32">
        <f t="shared" si="35"/>
        <v>112.75510204081633</v>
      </c>
    </row>
    <row r="2149" spans="1:8" ht="13.5" customHeight="1">
      <c r="A2149" s="7">
        <v>46035</v>
      </c>
      <c r="B2149" s="201"/>
      <c r="C2149" s="8" t="s">
        <v>67</v>
      </c>
      <c r="D2149" s="4">
        <v>10</v>
      </c>
      <c r="E2149" s="10"/>
      <c r="F2149" s="5"/>
      <c r="G2149" s="4">
        <v>615</v>
      </c>
      <c r="H2149" s="32">
        <f t="shared" si="35"/>
        <v>61.5</v>
      </c>
    </row>
    <row r="2150" spans="1:8" ht="13.5" customHeight="1">
      <c r="A2150" s="7">
        <v>46035</v>
      </c>
      <c r="B2150" s="201"/>
      <c r="C2150" s="36" t="s">
        <v>68</v>
      </c>
      <c r="D2150" s="4"/>
      <c r="E2150" s="10">
        <v>12</v>
      </c>
      <c r="F2150" s="10"/>
      <c r="G2150" s="4"/>
      <c r="H2150" s="32" t="e">
        <f t="shared" si="35"/>
        <v>#DIV/0!</v>
      </c>
    </row>
    <row r="2151" spans="1:8" ht="13.5" customHeight="1">
      <c r="A2151" s="7">
        <v>46035</v>
      </c>
      <c r="B2151" s="201"/>
      <c r="C2151" s="8" t="s">
        <v>69</v>
      </c>
      <c r="D2151" s="4">
        <v>5.7</v>
      </c>
      <c r="E2151" s="10">
        <v>3</v>
      </c>
      <c r="F2151" s="5"/>
      <c r="G2151" s="4">
        <v>695</v>
      </c>
      <c r="H2151" s="32">
        <f t="shared" si="35"/>
        <v>121.92982456140351</v>
      </c>
    </row>
    <row r="2152" spans="1:8" ht="13.5" customHeight="1">
      <c r="A2152" s="7">
        <v>46035</v>
      </c>
      <c r="B2152" s="201"/>
      <c r="C2152" s="8" t="s">
        <v>70</v>
      </c>
      <c r="D2152" s="4">
        <v>9.9</v>
      </c>
      <c r="E2152" s="10"/>
      <c r="F2152" s="5"/>
      <c r="G2152" s="4">
        <v>1000</v>
      </c>
      <c r="H2152" s="32">
        <f t="shared" si="35"/>
        <v>101.01010101010101</v>
      </c>
    </row>
    <row r="2153" spans="1:8" ht="13.5" customHeight="1">
      <c r="A2153" s="7">
        <v>46035</v>
      </c>
      <c r="B2153" s="201"/>
      <c r="C2153" s="36" t="s">
        <v>71</v>
      </c>
      <c r="D2153" s="4"/>
      <c r="E2153" s="10"/>
      <c r="F2153" s="5">
        <v>12</v>
      </c>
      <c r="G2153" s="4"/>
      <c r="H2153" s="32" t="e">
        <f t="shared" si="35"/>
        <v>#DIV/0!</v>
      </c>
    </row>
    <row r="2154" spans="1:8" ht="13.5" customHeight="1">
      <c r="A2154" s="7">
        <v>46035</v>
      </c>
      <c r="B2154" s="201"/>
      <c r="C2154" s="8" t="s">
        <v>72</v>
      </c>
      <c r="D2154" s="4">
        <v>7.9</v>
      </c>
      <c r="E2154" s="10">
        <v>2.99</v>
      </c>
      <c r="F2154" s="5"/>
      <c r="G2154" s="4">
        <v>1025</v>
      </c>
      <c r="H2154" s="32">
        <f t="shared" si="35"/>
        <v>129.74683544303798</v>
      </c>
    </row>
    <row r="2155" spans="1:8" ht="13.5" customHeight="1">
      <c r="A2155" s="7">
        <v>46035</v>
      </c>
      <c r="B2155" s="201"/>
      <c r="C2155" s="8" t="s">
        <v>73</v>
      </c>
      <c r="D2155" s="4">
        <v>9.1999999999999993</v>
      </c>
      <c r="E2155" s="10"/>
      <c r="F2155" s="5"/>
      <c r="G2155" s="4">
        <v>1125</v>
      </c>
      <c r="H2155" s="32">
        <f t="shared" si="35"/>
        <v>122.28260869565219</v>
      </c>
    </row>
    <row r="2156" spans="1:8" ht="13.5" customHeight="1">
      <c r="A2156" s="7">
        <v>46035</v>
      </c>
      <c r="B2156" s="201"/>
      <c r="C2156" s="8" t="s">
        <v>74</v>
      </c>
      <c r="D2156" s="4">
        <v>9.3000000000000007</v>
      </c>
      <c r="E2156" s="10"/>
      <c r="F2156" s="5"/>
      <c r="G2156" s="4">
        <v>1140</v>
      </c>
      <c r="H2156" s="32">
        <f t="shared" si="35"/>
        <v>122.58064516129032</v>
      </c>
    </row>
    <row r="2157" spans="1:8" ht="13.5" customHeight="1">
      <c r="A2157" s="7">
        <v>46035</v>
      </c>
      <c r="B2157" s="201"/>
      <c r="C2157" s="36" t="s">
        <v>75</v>
      </c>
      <c r="D2157" s="4">
        <v>9.3000000000000007</v>
      </c>
      <c r="E2157" s="10"/>
      <c r="F2157" s="5"/>
      <c r="G2157" s="4">
        <v>1275</v>
      </c>
      <c r="H2157" s="32">
        <f t="shared" si="35"/>
        <v>137.09677419354838</v>
      </c>
    </row>
    <row r="2158" spans="1:8" ht="13.5" customHeight="1">
      <c r="A2158" s="7">
        <v>46035</v>
      </c>
      <c r="B2158" s="201"/>
      <c r="C2158" s="8" t="s">
        <v>76</v>
      </c>
      <c r="D2158" s="4">
        <v>9.4</v>
      </c>
      <c r="E2158" s="10"/>
      <c r="F2158" s="10"/>
      <c r="G2158" s="4">
        <v>1075</v>
      </c>
      <c r="H2158" s="32">
        <f t="shared" si="35"/>
        <v>114.36170212765957</v>
      </c>
    </row>
    <row r="2159" spans="1:8" ht="13.5" customHeight="1">
      <c r="A2159" s="7">
        <v>46035</v>
      </c>
      <c r="B2159" s="202"/>
      <c r="C2159" s="85" t="s">
        <v>93</v>
      </c>
      <c r="D2159" s="9">
        <v>670.5</v>
      </c>
      <c r="E2159" s="9">
        <v>42.31</v>
      </c>
      <c r="F2159" s="9">
        <v>65</v>
      </c>
      <c r="G2159" s="9">
        <v>61275</v>
      </c>
      <c r="H2159" s="33">
        <f t="shared" si="35"/>
        <v>91.387024608501122</v>
      </c>
    </row>
    <row r="2160" spans="1:8" ht="13.5" customHeight="1">
      <c r="A2160" s="7">
        <v>46036</v>
      </c>
      <c r="B2160" s="200" t="s">
        <v>117</v>
      </c>
      <c r="C2160" s="11" t="s">
        <v>80</v>
      </c>
      <c r="D2160" s="4">
        <v>9.6</v>
      </c>
      <c r="E2160" s="4"/>
      <c r="F2160" s="4"/>
      <c r="G2160" s="5">
        <v>980</v>
      </c>
      <c r="H2160" s="32">
        <f t="shared" si="35"/>
        <v>102.08333333333334</v>
      </c>
    </row>
    <row r="2161" spans="1:8" ht="13.5" customHeight="1">
      <c r="A2161" s="7">
        <v>46036</v>
      </c>
      <c r="B2161" s="201"/>
      <c r="C2161" s="8" t="s">
        <v>81</v>
      </c>
      <c r="D2161" s="4">
        <v>9.6</v>
      </c>
      <c r="E2161" s="4"/>
      <c r="F2161" s="5"/>
      <c r="G2161" s="5">
        <v>800</v>
      </c>
      <c r="H2161" s="32">
        <f t="shared" si="35"/>
        <v>83.333333333333343</v>
      </c>
    </row>
    <row r="2162" spans="1:8" ht="13.5" customHeight="1">
      <c r="A2162" s="7">
        <v>46036</v>
      </c>
      <c r="B2162" s="201"/>
      <c r="C2162" s="8" t="s">
        <v>7</v>
      </c>
      <c r="D2162" s="4">
        <v>9.1</v>
      </c>
      <c r="E2162" s="4">
        <v>2.16</v>
      </c>
      <c r="F2162" s="5"/>
      <c r="G2162" s="5">
        <v>750</v>
      </c>
      <c r="H2162" s="32">
        <f t="shared" si="35"/>
        <v>82.417582417582423</v>
      </c>
    </row>
    <row r="2163" spans="1:8" ht="13.5" customHeight="1">
      <c r="A2163" s="7">
        <v>46036</v>
      </c>
      <c r="B2163" s="201"/>
      <c r="C2163" s="77" t="s">
        <v>8</v>
      </c>
      <c r="D2163" s="4">
        <v>10.5</v>
      </c>
      <c r="E2163" s="4"/>
      <c r="F2163" s="5"/>
      <c r="G2163" s="5">
        <v>830</v>
      </c>
      <c r="H2163" s="32">
        <f t="shared" si="35"/>
        <v>79.047619047619051</v>
      </c>
    </row>
    <row r="2164" spans="1:8" ht="13.5" customHeight="1">
      <c r="A2164" s="7">
        <v>46036</v>
      </c>
      <c r="B2164" s="201"/>
      <c r="C2164" s="11" t="s">
        <v>9</v>
      </c>
      <c r="D2164" s="4">
        <v>10.5</v>
      </c>
      <c r="E2164" s="4"/>
      <c r="F2164" s="5"/>
      <c r="G2164" s="5">
        <v>1080</v>
      </c>
      <c r="H2164" s="32">
        <f t="shared" si="35"/>
        <v>102.85714285714286</v>
      </c>
    </row>
    <row r="2165" spans="1:8" ht="13.5" customHeight="1">
      <c r="A2165" s="7">
        <v>46036</v>
      </c>
      <c r="B2165" s="201"/>
      <c r="C2165" s="75" t="s">
        <v>82</v>
      </c>
      <c r="D2165" s="4">
        <v>7.5</v>
      </c>
      <c r="E2165" s="4"/>
      <c r="F2165" s="5">
        <v>5.5</v>
      </c>
      <c r="G2165" s="5">
        <v>835</v>
      </c>
      <c r="H2165" s="32">
        <f t="shared" si="35"/>
        <v>111.33333333333333</v>
      </c>
    </row>
    <row r="2166" spans="1:8" ht="13.5" customHeight="1">
      <c r="A2166" s="7">
        <v>46036</v>
      </c>
      <c r="B2166" s="201"/>
      <c r="C2166" s="11" t="s">
        <v>10</v>
      </c>
      <c r="D2166" s="4">
        <v>8.1999999999999993</v>
      </c>
      <c r="E2166" s="4"/>
      <c r="F2166" s="4">
        <v>7</v>
      </c>
      <c r="G2166" s="5">
        <v>470</v>
      </c>
      <c r="H2166" s="32">
        <f t="shared" si="35"/>
        <v>57.31707317073171</v>
      </c>
    </row>
    <row r="2167" spans="1:8" ht="13.5" customHeight="1">
      <c r="A2167" s="7">
        <v>46036</v>
      </c>
      <c r="B2167" s="201"/>
      <c r="C2167" s="11" t="s">
        <v>83</v>
      </c>
      <c r="D2167" s="4">
        <v>7.1</v>
      </c>
      <c r="E2167" s="5"/>
      <c r="F2167" s="5">
        <v>7</v>
      </c>
      <c r="G2167" s="5">
        <v>605</v>
      </c>
      <c r="H2167" s="32">
        <f t="shared" si="35"/>
        <v>85.211267605633807</v>
      </c>
    </row>
    <row r="2168" spans="1:8" ht="13.5" customHeight="1">
      <c r="A2168" s="7">
        <v>46036</v>
      </c>
      <c r="B2168" s="201"/>
      <c r="C2168" s="11" t="s">
        <v>11</v>
      </c>
      <c r="D2168" s="4">
        <v>10.4</v>
      </c>
      <c r="E2168" s="5"/>
      <c r="F2168" s="5"/>
      <c r="G2168" s="5">
        <v>1115</v>
      </c>
      <c r="H2168" s="32">
        <f t="shared" si="35"/>
        <v>107.21153846153845</v>
      </c>
    </row>
    <row r="2169" spans="1:8" ht="13.5" customHeight="1">
      <c r="A2169" s="7">
        <v>46036</v>
      </c>
      <c r="B2169" s="201"/>
      <c r="C2169" s="11" t="s">
        <v>84</v>
      </c>
      <c r="D2169" s="4">
        <v>10.4</v>
      </c>
      <c r="E2169" s="5"/>
      <c r="F2169" s="5"/>
      <c r="G2169" s="5">
        <v>840</v>
      </c>
      <c r="H2169" s="32">
        <f t="shared" si="35"/>
        <v>80.769230769230759</v>
      </c>
    </row>
    <row r="2170" spans="1:8" ht="13.5" customHeight="1">
      <c r="A2170" s="7">
        <v>46036</v>
      </c>
      <c r="B2170" s="201"/>
      <c r="C2170" s="8" t="s">
        <v>12</v>
      </c>
      <c r="D2170" s="4">
        <v>10.1</v>
      </c>
      <c r="E2170" s="5"/>
      <c r="F2170" s="5"/>
      <c r="G2170" s="5">
        <v>880</v>
      </c>
      <c r="H2170" s="32">
        <f t="shared" si="35"/>
        <v>87.128712871287135</v>
      </c>
    </row>
    <row r="2171" spans="1:8" ht="13.5" customHeight="1">
      <c r="A2171" s="7">
        <v>46036</v>
      </c>
      <c r="B2171" s="201"/>
      <c r="C2171" s="78" t="s">
        <v>13</v>
      </c>
      <c r="D2171" s="4">
        <v>10.199999999999999</v>
      </c>
      <c r="E2171" s="5"/>
      <c r="F2171" s="5"/>
      <c r="G2171" s="5">
        <v>895</v>
      </c>
      <c r="H2171" s="32">
        <f t="shared" si="35"/>
        <v>87.745098039215691</v>
      </c>
    </row>
    <row r="2172" spans="1:8" ht="13.5" customHeight="1">
      <c r="A2172" s="7">
        <v>46036</v>
      </c>
      <c r="B2172" s="201"/>
      <c r="C2172" s="8" t="s">
        <v>14</v>
      </c>
      <c r="D2172" s="4">
        <v>10.3</v>
      </c>
      <c r="E2172" s="5"/>
      <c r="F2172" s="5"/>
      <c r="G2172" s="5">
        <v>865</v>
      </c>
      <c r="H2172" s="32">
        <f t="shared" si="35"/>
        <v>83.980582524271838</v>
      </c>
    </row>
    <row r="2173" spans="1:8" ht="13.5" customHeight="1">
      <c r="A2173" s="7">
        <v>46036</v>
      </c>
      <c r="B2173" s="201"/>
      <c r="C2173" s="11" t="s">
        <v>15</v>
      </c>
      <c r="D2173" s="4">
        <v>10.199999999999999</v>
      </c>
      <c r="E2173" s="5"/>
      <c r="F2173" s="5"/>
      <c r="G2173" s="5">
        <v>1110</v>
      </c>
      <c r="H2173" s="32">
        <f t="shared" si="35"/>
        <v>108.82352941176471</v>
      </c>
    </row>
    <row r="2174" spans="1:8" ht="13.5" customHeight="1">
      <c r="A2174" s="7">
        <v>46036</v>
      </c>
      <c r="B2174" s="201"/>
      <c r="C2174" s="11" t="s">
        <v>16</v>
      </c>
      <c r="D2174" s="4">
        <v>5</v>
      </c>
      <c r="E2174" s="5"/>
      <c r="F2174" s="5">
        <v>5.83</v>
      </c>
      <c r="G2174" s="5">
        <v>245</v>
      </c>
      <c r="H2174" s="32">
        <f t="shared" si="35"/>
        <v>49</v>
      </c>
    </row>
    <row r="2175" spans="1:8" ht="13.5" customHeight="1">
      <c r="A2175" s="7">
        <v>46036</v>
      </c>
      <c r="B2175" s="201"/>
      <c r="C2175" s="11" t="s">
        <v>17</v>
      </c>
      <c r="D2175" s="4">
        <v>10.5</v>
      </c>
      <c r="E2175" s="5"/>
      <c r="F2175" s="5"/>
      <c r="G2175" s="5">
        <v>1040</v>
      </c>
      <c r="H2175" s="32">
        <f t="shared" si="35"/>
        <v>99.047619047619051</v>
      </c>
    </row>
    <row r="2176" spans="1:8" ht="13.5" customHeight="1">
      <c r="A2176" s="7">
        <v>46036</v>
      </c>
      <c r="B2176" s="201"/>
      <c r="C2176" s="8" t="s">
        <v>18</v>
      </c>
      <c r="D2176" s="4">
        <v>10.199999999999999</v>
      </c>
      <c r="E2176" s="5"/>
      <c r="F2176" s="5"/>
      <c r="G2176" s="5">
        <v>885</v>
      </c>
      <c r="H2176" s="32">
        <f t="shared" si="35"/>
        <v>86.764705882352942</v>
      </c>
    </row>
    <row r="2177" spans="1:8" ht="13.5" customHeight="1">
      <c r="A2177" s="7">
        <v>46036</v>
      </c>
      <c r="B2177" s="201"/>
      <c r="C2177" s="78" t="s">
        <v>19</v>
      </c>
      <c r="D2177" s="4">
        <v>9.6999999999999993</v>
      </c>
      <c r="E2177" s="5"/>
      <c r="F2177" s="5"/>
      <c r="G2177" s="5">
        <v>1260</v>
      </c>
      <c r="H2177" s="32">
        <f t="shared" si="35"/>
        <v>129.89690721649487</v>
      </c>
    </row>
    <row r="2178" spans="1:8" ht="13.5" customHeight="1">
      <c r="A2178" s="7">
        <v>46036</v>
      </c>
      <c r="B2178" s="201"/>
      <c r="C2178" s="8" t="s">
        <v>20</v>
      </c>
      <c r="D2178" s="4">
        <v>10.1</v>
      </c>
      <c r="E2178" s="5">
        <v>0.5</v>
      </c>
      <c r="F2178" s="5"/>
      <c r="G2178" s="5">
        <v>815</v>
      </c>
      <c r="H2178" s="32">
        <f t="shared" si="35"/>
        <v>80.693069306930695</v>
      </c>
    </row>
    <row r="2179" spans="1:8" ht="13.5" customHeight="1">
      <c r="A2179" s="7">
        <v>46036</v>
      </c>
      <c r="B2179" s="201"/>
      <c r="C2179" s="11" t="s">
        <v>85</v>
      </c>
      <c r="D2179" s="4">
        <v>10.7</v>
      </c>
      <c r="E2179" s="5"/>
      <c r="F2179" s="5"/>
      <c r="G2179" s="5">
        <v>1080</v>
      </c>
      <c r="H2179" s="32">
        <f t="shared" si="35"/>
        <v>100.93457943925235</v>
      </c>
    </row>
    <row r="2180" spans="1:8" ht="13.5" customHeight="1">
      <c r="A2180" s="7">
        <v>46036</v>
      </c>
      <c r="B2180" s="201"/>
      <c r="C2180" s="8" t="s">
        <v>22</v>
      </c>
      <c r="D2180" s="4">
        <v>10.1</v>
      </c>
      <c r="E2180" s="5">
        <v>1</v>
      </c>
      <c r="F2180" s="5"/>
      <c r="G2180" s="5">
        <v>915</v>
      </c>
      <c r="H2180" s="32">
        <f t="shared" si="35"/>
        <v>90.594059405940598</v>
      </c>
    </row>
    <row r="2181" spans="1:8" ht="13.5" customHeight="1">
      <c r="A2181" s="7">
        <v>46036</v>
      </c>
      <c r="B2181" s="201"/>
      <c r="C2181" s="11" t="s">
        <v>23</v>
      </c>
      <c r="D2181" s="4">
        <v>9.1999999999999993</v>
      </c>
      <c r="E2181" s="5">
        <v>1.66</v>
      </c>
      <c r="F2181" s="5"/>
      <c r="G2181" s="5">
        <v>995</v>
      </c>
      <c r="H2181" s="32">
        <f t="shared" si="35"/>
        <v>108.15217391304348</v>
      </c>
    </row>
    <row r="2182" spans="1:8" ht="13.5" customHeight="1">
      <c r="A2182" s="7">
        <v>46036</v>
      </c>
      <c r="B2182" s="201"/>
      <c r="C2182" s="21" t="s">
        <v>24</v>
      </c>
      <c r="D2182" s="4">
        <v>10.1</v>
      </c>
      <c r="E2182" s="5"/>
      <c r="F2182" s="5"/>
      <c r="G2182" s="5">
        <v>870</v>
      </c>
      <c r="H2182" s="32">
        <f t="shared" si="35"/>
        <v>86.138613861386148</v>
      </c>
    </row>
    <row r="2183" spans="1:8" ht="13.5" customHeight="1">
      <c r="A2183" s="7">
        <v>46036</v>
      </c>
      <c r="B2183" s="201"/>
      <c r="C2183" s="8" t="s">
        <v>25</v>
      </c>
      <c r="D2183" s="4">
        <v>10.1</v>
      </c>
      <c r="E2183" s="5"/>
      <c r="F2183" s="5"/>
      <c r="G2183" s="5">
        <v>940</v>
      </c>
      <c r="H2183" s="32">
        <f t="shared" si="35"/>
        <v>93.069306930693074</v>
      </c>
    </row>
    <row r="2184" spans="1:8" ht="13.5" customHeight="1">
      <c r="A2184" s="7">
        <v>46036</v>
      </c>
      <c r="B2184" s="201"/>
      <c r="C2184" s="11" t="s">
        <v>26</v>
      </c>
      <c r="D2184" s="4">
        <v>9.9</v>
      </c>
      <c r="E2184" s="5"/>
      <c r="F2184" s="5"/>
      <c r="G2184" s="5">
        <v>1205</v>
      </c>
      <c r="H2184" s="32">
        <f t="shared" si="35"/>
        <v>121.71717171717171</v>
      </c>
    </row>
    <row r="2185" spans="1:8" ht="13.5" customHeight="1">
      <c r="A2185" s="7">
        <v>46036</v>
      </c>
      <c r="B2185" s="201"/>
      <c r="C2185" s="79" t="s">
        <v>27</v>
      </c>
      <c r="D2185" s="4">
        <v>2</v>
      </c>
      <c r="E2185" s="5"/>
      <c r="F2185" s="5"/>
      <c r="G2185" s="4">
        <v>300</v>
      </c>
      <c r="H2185" s="32">
        <f t="shared" si="35"/>
        <v>150</v>
      </c>
    </row>
    <row r="2186" spans="1:8" ht="13.5" customHeight="1">
      <c r="A2186" s="7">
        <v>46036</v>
      </c>
      <c r="B2186" s="201"/>
      <c r="C2186" s="11" t="s">
        <v>28</v>
      </c>
      <c r="D2186" s="4">
        <v>10.1</v>
      </c>
      <c r="E2186" s="10"/>
      <c r="F2186" s="10"/>
      <c r="G2186" s="4">
        <v>970</v>
      </c>
      <c r="H2186" s="32">
        <f t="shared" ref="H2186:H2249" si="36">G2186/D2186</f>
        <v>96.039603960396036</v>
      </c>
    </row>
    <row r="2187" spans="1:8" ht="13.5" customHeight="1">
      <c r="A2187" s="7">
        <v>46036</v>
      </c>
      <c r="B2187" s="201"/>
      <c r="C2187" s="8" t="s">
        <v>29</v>
      </c>
      <c r="D2187" s="4">
        <v>10.1</v>
      </c>
      <c r="E2187" s="5">
        <v>1.66</v>
      </c>
      <c r="F2187" s="5"/>
      <c r="G2187" s="4">
        <v>885</v>
      </c>
      <c r="H2187" s="32">
        <f t="shared" si="36"/>
        <v>87.623762376237622</v>
      </c>
    </row>
    <row r="2188" spans="1:8" ht="13.5" customHeight="1">
      <c r="A2188" s="7">
        <v>46036</v>
      </c>
      <c r="B2188" s="201"/>
      <c r="C2188" s="79" t="s">
        <v>30</v>
      </c>
      <c r="D2188" s="4">
        <v>9.8000000000000007</v>
      </c>
      <c r="E2188" s="5"/>
      <c r="F2188" s="5"/>
      <c r="G2188" s="4">
        <v>1045</v>
      </c>
      <c r="H2188" s="32">
        <f t="shared" si="36"/>
        <v>106.63265306122449</v>
      </c>
    </row>
    <row r="2189" spans="1:8" ht="13.5" customHeight="1">
      <c r="A2189" s="7">
        <v>46036</v>
      </c>
      <c r="B2189" s="201"/>
      <c r="C2189" s="80" t="s">
        <v>31</v>
      </c>
      <c r="D2189" s="4"/>
      <c r="E2189" s="5">
        <v>12</v>
      </c>
      <c r="F2189" s="5"/>
      <c r="G2189" s="4"/>
      <c r="H2189" s="32" t="e">
        <f t="shared" si="36"/>
        <v>#DIV/0!</v>
      </c>
    </row>
    <row r="2190" spans="1:8" ht="13.5" customHeight="1">
      <c r="A2190" s="7">
        <v>46036</v>
      </c>
      <c r="B2190" s="201"/>
      <c r="C2190" s="80" t="s">
        <v>32</v>
      </c>
      <c r="D2190" s="4">
        <v>10.1</v>
      </c>
      <c r="E2190" s="5"/>
      <c r="F2190" s="5"/>
      <c r="G2190" s="4">
        <v>950</v>
      </c>
      <c r="H2190" s="32">
        <f t="shared" si="36"/>
        <v>94.059405940594061</v>
      </c>
    </row>
    <row r="2191" spans="1:8" ht="13.5" customHeight="1">
      <c r="A2191" s="7">
        <v>46036</v>
      </c>
      <c r="B2191" s="201"/>
      <c r="C2191" s="79" t="s">
        <v>33</v>
      </c>
      <c r="D2191" s="4">
        <v>9.5</v>
      </c>
      <c r="E2191" s="5">
        <v>0.83</v>
      </c>
      <c r="F2191" s="5"/>
      <c r="G2191" s="4">
        <v>1185</v>
      </c>
      <c r="H2191" s="32">
        <f t="shared" si="36"/>
        <v>124.73684210526316</v>
      </c>
    </row>
    <row r="2192" spans="1:8" ht="13.5" customHeight="1">
      <c r="A2192" s="7">
        <v>46036</v>
      </c>
      <c r="B2192" s="201"/>
      <c r="C2192" s="79" t="s">
        <v>86</v>
      </c>
      <c r="D2192" s="4">
        <v>10.3</v>
      </c>
      <c r="E2192" s="5"/>
      <c r="F2192" s="5"/>
      <c r="G2192" s="4">
        <v>935</v>
      </c>
      <c r="H2192" s="32">
        <f t="shared" si="36"/>
        <v>90.776699029126206</v>
      </c>
    </row>
    <row r="2193" spans="1:8" ht="13.5" customHeight="1">
      <c r="A2193" s="7">
        <v>46036</v>
      </c>
      <c r="B2193" s="201"/>
      <c r="C2193" s="80" t="s">
        <v>34</v>
      </c>
      <c r="D2193" s="4">
        <v>10.4</v>
      </c>
      <c r="E2193" s="5"/>
      <c r="F2193" s="5"/>
      <c r="G2193" s="4">
        <v>940</v>
      </c>
      <c r="H2193" s="32">
        <f t="shared" si="36"/>
        <v>90.384615384615387</v>
      </c>
    </row>
    <row r="2194" spans="1:8" ht="13.5" customHeight="1">
      <c r="A2194" s="7">
        <v>46036</v>
      </c>
      <c r="B2194" s="201"/>
      <c r="C2194" s="8" t="s">
        <v>35</v>
      </c>
      <c r="D2194" s="4">
        <v>10.3</v>
      </c>
      <c r="E2194" s="5"/>
      <c r="F2194" s="5"/>
      <c r="G2194" s="4">
        <v>790</v>
      </c>
      <c r="H2194" s="32">
        <f t="shared" si="36"/>
        <v>76.699029126213588</v>
      </c>
    </row>
    <row r="2195" spans="1:8" ht="13.5" customHeight="1">
      <c r="A2195" s="7">
        <v>46036</v>
      </c>
      <c r="B2195" s="201"/>
      <c r="C2195" s="11" t="s">
        <v>36</v>
      </c>
      <c r="D2195" s="4"/>
      <c r="E2195" s="10"/>
      <c r="F2195" s="10">
        <v>12</v>
      </c>
      <c r="G2195" s="4"/>
      <c r="H2195" s="32" t="e">
        <f t="shared" si="36"/>
        <v>#DIV/0!</v>
      </c>
    </row>
    <row r="2196" spans="1:8" ht="13.5" customHeight="1">
      <c r="A2196" s="7">
        <v>46036</v>
      </c>
      <c r="B2196" s="201"/>
      <c r="C2196" s="80" t="s">
        <v>37</v>
      </c>
      <c r="D2196" s="4"/>
      <c r="E2196" s="10">
        <v>12</v>
      </c>
      <c r="F2196" s="10"/>
      <c r="G2196" s="4"/>
      <c r="H2196" s="32" t="e">
        <f t="shared" si="36"/>
        <v>#DIV/0!</v>
      </c>
    </row>
    <row r="2197" spans="1:8" ht="13.5" customHeight="1">
      <c r="A2197" s="7">
        <v>46036</v>
      </c>
      <c r="B2197" s="201"/>
      <c r="C2197" s="8" t="s">
        <v>38</v>
      </c>
      <c r="D2197" s="4">
        <v>10.4</v>
      </c>
      <c r="E2197" s="5"/>
      <c r="F2197" s="5"/>
      <c r="G2197" s="4">
        <v>770</v>
      </c>
      <c r="H2197" s="32">
        <f t="shared" si="36"/>
        <v>74.038461538461533</v>
      </c>
    </row>
    <row r="2198" spans="1:8" ht="13.5" customHeight="1">
      <c r="A2198" s="7">
        <v>46036</v>
      </c>
      <c r="B2198" s="201"/>
      <c r="C2198" s="79" t="s">
        <v>39</v>
      </c>
      <c r="D2198" s="4">
        <v>8.6999999999999993</v>
      </c>
      <c r="E2198" s="10">
        <v>1.5</v>
      </c>
      <c r="F2198" s="10"/>
      <c r="G2198" s="4">
        <v>925</v>
      </c>
      <c r="H2198" s="32">
        <f t="shared" si="36"/>
        <v>106.32183908045978</v>
      </c>
    </row>
    <row r="2199" spans="1:8" ht="13.5" customHeight="1">
      <c r="A2199" s="7">
        <v>46036</v>
      </c>
      <c r="B2199" s="201"/>
      <c r="C2199" s="80" t="s">
        <v>40</v>
      </c>
      <c r="D2199" s="4">
        <v>10.5</v>
      </c>
      <c r="E2199" s="5"/>
      <c r="F2199" s="5"/>
      <c r="G2199" s="4">
        <v>935</v>
      </c>
      <c r="H2199" s="32">
        <f t="shared" si="36"/>
        <v>89.047619047619051</v>
      </c>
    </row>
    <row r="2200" spans="1:8" ht="13.5" customHeight="1">
      <c r="A2200" s="7">
        <v>46036</v>
      </c>
      <c r="B2200" s="201"/>
      <c r="C2200" s="8" t="s">
        <v>87</v>
      </c>
      <c r="D2200" s="4">
        <v>8.6</v>
      </c>
      <c r="E2200" s="10"/>
      <c r="F2200" s="10">
        <v>10</v>
      </c>
      <c r="G2200" s="4">
        <v>540</v>
      </c>
      <c r="H2200" s="32">
        <f t="shared" si="36"/>
        <v>62.79069767441861</v>
      </c>
    </row>
    <row r="2201" spans="1:8" ht="13.5" customHeight="1">
      <c r="A2201" s="7">
        <v>46036</v>
      </c>
      <c r="B2201" s="201"/>
      <c r="C2201" s="86" t="s">
        <v>41</v>
      </c>
      <c r="D2201" s="4">
        <v>7.8</v>
      </c>
      <c r="E2201" s="5">
        <v>2</v>
      </c>
      <c r="F2201" s="5"/>
      <c r="G2201" s="5">
        <v>820</v>
      </c>
      <c r="H2201" s="32">
        <f t="shared" si="36"/>
        <v>105.12820512820512</v>
      </c>
    </row>
    <row r="2202" spans="1:8" ht="13.5" customHeight="1">
      <c r="A2202" s="7">
        <v>46036</v>
      </c>
      <c r="B2202" s="201"/>
      <c r="C2202" s="82" t="s">
        <v>42</v>
      </c>
      <c r="D2202" s="4">
        <v>10.1</v>
      </c>
      <c r="E2202" s="5"/>
      <c r="F2202" s="5"/>
      <c r="G2202" s="5">
        <v>775</v>
      </c>
      <c r="H2202" s="32">
        <f t="shared" si="36"/>
        <v>76.732673267326732</v>
      </c>
    </row>
    <row r="2203" spans="1:8" ht="13.5" customHeight="1">
      <c r="A2203" s="7">
        <v>46036</v>
      </c>
      <c r="B2203" s="201"/>
      <c r="C2203" s="79" t="s">
        <v>88</v>
      </c>
      <c r="D2203" s="4">
        <v>9.6999999999999993</v>
      </c>
      <c r="E2203" s="5">
        <v>0.83</v>
      </c>
      <c r="F2203" s="5"/>
      <c r="G2203" s="5">
        <v>1090</v>
      </c>
      <c r="H2203" s="32">
        <f t="shared" si="36"/>
        <v>112.37113402061857</v>
      </c>
    </row>
    <row r="2204" spans="1:8" ht="13.5" customHeight="1">
      <c r="A2204" s="7">
        <v>46036</v>
      </c>
      <c r="B2204" s="201"/>
      <c r="C2204" s="22" t="s">
        <v>43</v>
      </c>
      <c r="D2204" s="4">
        <v>10</v>
      </c>
      <c r="E2204" s="5"/>
      <c r="F2204" s="5"/>
      <c r="G2204" s="5">
        <v>975</v>
      </c>
      <c r="H2204" s="32">
        <f t="shared" si="36"/>
        <v>97.5</v>
      </c>
    </row>
    <row r="2205" spans="1:8" ht="13.5" customHeight="1">
      <c r="A2205" s="7">
        <v>46036</v>
      </c>
      <c r="B2205" s="201"/>
      <c r="C2205" s="82" t="s">
        <v>44</v>
      </c>
      <c r="D2205" s="4">
        <v>10</v>
      </c>
      <c r="E2205" s="5"/>
      <c r="F2205" s="5"/>
      <c r="G2205" s="5">
        <v>755</v>
      </c>
      <c r="H2205" s="32">
        <f t="shared" si="36"/>
        <v>75.5</v>
      </c>
    </row>
    <row r="2206" spans="1:8" ht="13.5" customHeight="1">
      <c r="A2206" s="7">
        <v>46036</v>
      </c>
      <c r="B2206" s="201"/>
      <c r="C2206" s="79" t="s">
        <v>89</v>
      </c>
      <c r="D2206" s="4"/>
      <c r="E2206" s="10"/>
      <c r="F2206" s="5">
        <v>12</v>
      </c>
      <c r="G2206" s="5"/>
      <c r="H2206" s="32" t="e">
        <f t="shared" si="36"/>
        <v>#DIV/0!</v>
      </c>
    </row>
    <row r="2207" spans="1:8" ht="13.5" customHeight="1">
      <c r="A2207" s="7">
        <v>46036</v>
      </c>
      <c r="B2207" s="201"/>
      <c r="C2207" s="23" t="s">
        <v>45</v>
      </c>
      <c r="D2207" s="4">
        <v>10.199999999999999</v>
      </c>
      <c r="E2207" s="10"/>
      <c r="F2207" s="5"/>
      <c r="G2207" s="5">
        <v>1095</v>
      </c>
      <c r="H2207" s="32">
        <f t="shared" si="36"/>
        <v>107.35294117647059</v>
      </c>
    </row>
    <row r="2208" spans="1:8" ht="13.5" customHeight="1">
      <c r="A2208" s="7">
        <v>46036</v>
      </c>
      <c r="B2208" s="201"/>
      <c r="C2208" s="82" t="s">
        <v>46</v>
      </c>
      <c r="D2208" s="4"/>
      <c r="E2208" s="10"/>
      <c r="F2208" s="5">
        <v>12</v>
      </c>
      <c r="G2208" s="5"/>
      <c r="H2208" s="32" t="e">
        <f t="shared" si="36"/>
        <v>#DIV/0!</v>
      </c>
    </row>
    <row r="2209" spans="1:8" ht="13.5" customHeight="1">
      <c r="A2209" s="7">
        <v>46036</v>
      </c>
      <c r="B2209" s="201"/>
      <c r="C2209" s="82" t="s">
        <v>47</v>
      </c>
      <c r="D2209" s="4">
        <v>10</v>
      </c>
      <c r="E2209" s="10"/>
      <c r="F2209" s="5"/>
      <c r="G2209" s="5">
        <v>835</v>
      </c>
      <c r="H2209" s="32">
        <f t="shared" si="36"/>
        <v>83.5</v>
      </c>
    </row>
    <row r="2210" spans="1:8" ht="13.5" customHeight="1">
      <c r="A2210" s="7">
        <v>46036</v>
      </c>
      <c r="B2210" s="201"/>
      <c r="C2210" s="22" t="s">
        <v>48</v>
      </c>
      <c r="D2210" s="4">
        <v>10</v>
      </c>
      <c r="E2210" s="10"/>
      <c r="F2210" s="5"/>
      <c r="G2210" s="5">
        <v>1055</v>
      </c>
      <c r="H2210" s="32">
        <f t="shared" si="36"/>
        <v>105.5</v>
      </c>
    </row>
    <row r="2211" spans="1:8" ht="13.5" customHeight="1">
      <c r="A2211" s="7">
        <v>46036</v>
      </c>
      <c r="B2211" s="201"/>
      <c r="C2211" s="22" t="s">
        <v>49</v>
      </c>
      <c r="D2211" s="4">
        <v>9.6</v>
      </c>
      <c r="E2211" s="10"/>
      <c r="F2211" s="5"/>
      <c r="G2211" s="5">
        <v>1065</v>
      </c>
      <c r="H2211" s="32">
        <f t="shared" si="36"/>
        <v>110.9375</v>
      </c>
    </row>
    <row r="2212" spans="1:8" ht="13.5" customHeight="1">
      <c r="A2212" s="7">
        <v>46036</v>
      </c>
      <c r="B2212" s="201"/>
      <c r="C2212" s="83" t="s">
        <v>50</v>
      </c>
      <c r="D2212" s="4">
        <v>5.4</v>
      </c>
      <c r="E2212" s="10"/>
      <c r="F2212" s="5">
        <v>6.16</v>
      </c>
      <c r="G2212" s="5">
        <v>710</v>
      </c>
      <c r="H2212" s="32">
        <f t="shared" si="36"/>
        <v>131.48148148148147</v>
      </c>
    </row>
    <row r="2213" spans="1:8" ht="13.5" customHeight="1">
      <c r="A2213" s="7">
        <v>46036</v>
      </c>
      <c r="B2213" s="201"/>
      <c r="C2213" s="82" t="s">
        <v>51</v>
      </c>
      <c r="D2213" s="4">
        <v>10</v>
      </c>
      <c r="E2213" s="10"/>
      <c r="F2213" s="5"/>
      <c r="G2213" s="5">
        <v>670</v>
      </c>
      <c r="H2213" s="32">
        <f t="shared" si="36"/>
        <v>67</v>
      </c>
    </row>
    <row r="2214" spans="1:8" ht="13.5" customHeight="1">
      <c r="A2214" s="7">
        <v>46036</v>
      </c>
      <c r="B2214" s="201"/>
      <c r="C2214" s="11" t="s">
        <v>90</v>
      </c>
      <c r="D2214" s="4">
        <v>10.1</v>
      </c>
      <c r="E2214" s="10"/>
      <c r="F2214" s="5"/>
      <c r="G2214" s="5">
        <v>810</v>
      </c>
      <c r="H2214" s="32">
        <f t="shared" si="36"/>
        <v>80.198019801980195</v>
      </c>
    </row>
    <row r="2215" spans="1:8" ht="13.5" customHeight="1">
      <c r="A2215" s="7">
        <v>46036</v>
      </c>
      <c r="B2215" s="201"/>
      <c r="C2215" s="22" t="s">
        <v>52</v>
      </c>
      <c r="D2215" s="4">
        <v>10.3</v>
      </c>
      <c r="E2215" s="10">
        <v>0.66</v>
      </c>
      <c r="F2215" s="5"/>
      <c r="G2215" s="5">
        <v>810</v>
      </c>
      <c r="H2215" s="32">
        <f t="shared" si="36"/>
        <v>78.640776699029118</v>
      </c>
    </row>
    <row r="2216" spans="1:8" ht="13.5" customHeight="1">
      <c r="A2216" s="7">
        <v>46036</v>
      </c>
      <c r="B2216" s="201"/>
      <c r="C2216" s="24" t="s">
        <v>53</v>
      </c>
      <c r="D2216" s="4">
        <v>6.6</v>
      </c>
      <c r="E2216" s="10">
        <v>0.83</v>
      </c>
      <c r="F2216" s="5"/>
      <c r="G2216" s="5">
        <v>1290</v>
      </c>
      <c r="H2216" s="32">
        <f t="shared" si="36"/>
        <v>195.45454545454547</v>
      </c>
    </row>
    <row r="2217" spans="1:8" ht="13.5" customHeight="1">
      <c r="A2217" s="7">
        <v>46036</v>
      </c>
      <c r="B2217" s="201"/>
      <c r="C2217" s="81" t="s">
        <v>54</v>
      </c>
      <c r="D2217" s="4">
        <v>10.3</v>
      </c>
      <c r="E2217" s="10"/>
      <c r="F2217" s="5"/>
      <c r="G2217" s="5">
        <v>1160</v>
      </c>
      <c r="H2217" s="32">
        <f t="shared" si="36"/>
        <v>112.62135922330096</v>
      </c>
    </row>
    <row r="2218" spans="1:8" ht="13.5" customHeight="1">
      <c r="A2218" s="7">
        <v>46036</v>
      </c>
      <c r="B2218" s="201"/>
      <c r="C2218" s="22" t="s">
        <v>55</v>
      </c>
      <c r="D2218" s="4">
        <v>8.8000000000000007</v>
      </c>
      <c r="E2218" s="10">
        <v>0.83</v>
      </c>
      <c r="F2218" s="5"/>
      <c r="G2218" s="5">
        <v>685</v>
      </c>
      <c r="H2218" s="32">
        <f t="shared" si="36"/>
        <v>77.840909090909079</v>
      </c>
    </row>
    <row r="2219" spans="1:8" ht="13.5" customHeight="1">
      <c r="A2219" s="7">
        <v>46036</v>
      </c>
      <c r="B2219" s="201"/>
      <c r="C2219" s="22" t="s">
        <v>56</v>
      </c>
      <c r="D2219" s="4">
        <v>10.199999999999999</v>
      </c>
      <c r="E2219" s="10"/>
      <c r="F2219" s="5"/>
      <c r="G2219" s="5">
        <v>1005</v>
      </c>
      <c r="H2219" s="32">
        <f t="shared" si="36"/>
        <v>98.529411764705884</v>
      </c>
    </row>
    <row r="2220" spans="1:8" ht="13.5" customHeight="1">
      <c r="A2220" s="7">
        <v>46036</v>
      </c>
      <c r="B2220" s="201"/>
      <c r="C2220" s="23" t="s">
        <v>57</v>
      </c>
      <c r="D2220" s="4">
        <v>10.1</v>
      </c>
      <c r="E2220" s="10">
        <v>0.16</v>
      </c>
      <c r="F2220" s="5"/>
      <c r="G2220" s="5">
        <v>840</v>
      </c>
      <c r="H2220" s="32">
        <f t="shared" si="36"/>
        <v>83.168316831683171</v>
      </c>
    </row>
    <row r="2221" spans="1:8" ht="13.5" customHeight="1">
      <c r="A2221" s="7">
        <v>46036</v>
      </c>
      <c r="B2221" s="201"/>
      <c r="C2221" s="79" t="s">
        <v>91</v>
      </c>
      <c r="D2221" s="4">
        <v>9.5</v>
      </c>
      <c r="E2221" s="10">
        <v>0.83</v>
      </c>
      <c r="F2221" s="5"/>
      <c r="G2221" s="5">
        <v>980</v>
      </c>
      <c r="H2221" s="32">
        <f t="shared" si="36"/>
        <v>103.15789473684211</v>
      </c>
    </row>
    <row r="2222" spans="1:8" ht="13.5" customHeight="1">
      <c r="A2222" s="7">
        <v>46036</v>
      </c>
      <c r="B2222" s="201"/>
      <c r="C2222" s="8" t="s">
        <v>92</v>
      </c>
      <c r="D2222" s="4">
        <v>9.1</v>
      </c>
      <c r="E2222" s="4"/>
      <c r="F2222" s="4"/>
      <c r="G2222" s="4">
        <v>1075</v>
      </c>
      <c r="H2222" s="32">
        <f t="shared" si="36"/>
        <v>118.13186813186813</v>
      </c>
    </row>
    <row r="2223" spans="1:8" ht="13.5" customHeight="1">
      <c r="A2223" s="7">
        <v>46036</v>
      </c>
      <c r="B2223" s="201"/>
      <c r="C2223" s="8" t="s">
        <v>58</v>
      </c>
      <c r="D2223" s="4">
        <v>5.5</v>
      </c>
      <c r="E2223" s="4"/>
      <c r="F2223" s="4">
        <v>4.83</v>
      </c>
      <c r="G2223" s="4">
        <v>295</v>
      </c>
      <c r="H2223" s="32">
        <f t="shared" si="36"/>
        <v>53.636363636363633</v>
      </c>
    </row>
    <row r="2224" spans="1:8" ht="13.5" customHeight="1">
      <c r="A2224" s="7">
        <v>46036</v>
      </c>
      <c r="B2224" s="201"/>
      <c r="C2224" s="8" t="s">
        <v>59</v>
      </c>
      <c r="D2224" s="4">
        <v>10</v>
      </c>
      <c r="E2224" s="4"/>
      <c r="F2224" s="4"/>
      <c r="G2224" s="4">
        <v>1180</v>
      </c>
      <c r="H2224" s="32">
        <f t="shared" si="36"/>
        <v>118</v>
      </c>
    </row>
    <row r="2225" spans="1:8" ht="13.5" customHeight="1">
      <c r="A2225" s="7">
        <v>46036</v>
      </c>
      <c r="B2225" s="201"/>
      <c r="C2225" s="8" t="s">
        <v>60</v>
      </c>
      <c r="D2225" s="4">
        <v>10.1</v>
      </c>
      <c r="E2225" s="4"/>
      <c r="F2225" s="4"/>
      <c r="G2225" s="4">
        <v>1190</v>
      </c>
      <c r="H2225" s="32">
        <f t="shared" si="36"/>
        <v>117.82178217821783</v>
      </c>
    </row>
    <row r="2226" spans="1:8" ht="13.5" customHeight="1">
      <c r="A2226" s="7">
        <v>46036</v>
      </c>
      <c r="B2226" s="201"/>
      <c r="C2226" s="8" t="s">
        <v>61</v>
      </c>
      <c r="D2226" s="4"/>
      <c r="E2226" s="4"/>
      <c r="F2226" s="4">
        <v>12</v>
      </c>
      <c r="G2226" s="4"/>
      <c r="H2226" s="32" t="e">
        <f t="shared" si="36"/>
        <v>#DIV/0!</v>
      </c>
    </row>
    <row r="2227" spans="1:8" ht="13.5" customHeight="1">
      <c r="A2227" s="7">
        <v>46036</v>
      </c>
      <c r="B2227" s="201"/>
      <c r="C2227" s="8" t="s">
        <v>62</v>
      </c>
      <c r="D2227" s="4">
        <v>9.3000000000000007</v>
      </c>
      <c r="E2227" s="4">
        <v>0.66</v>
      </c>
      <c r="F2227" s="4">
        <v>4.16</v>
      </c>
      <c r="G2227" s="4">
        <v>685</v>
      </c>
      <c r="H2227" s="32">
        <f t="shared" si="36"/>
        <v>73.655913978494624</v>
      </c>
    </row>
    <row r="2228" spans="1:8" ht="13.5" customHeight="1">
      <c r="A2228" s="7">
        <v>46036</v>
      </c>
      <c r="B2228" s="201"/>
      <c r="C2228" s="36" t="s">
        <v>63</v>
      </c>
      <c r="D2228" s="4">
        <v>9.6999999999999993</v>
      </c>
      <c r="E2228" s="4"/>
      <c r="F2228" s="4"/>
      <c r="G2228" s="4">
        <v>1360</v>
      </c>
      <c r="H2228" s="32">
        <f t="shared" si="36"/>
        <v>140.20618556701032</v>
      </c>
    </row>
    <row r="2229" spans="1:8" ht="13.5" customHeight="1">
      <c r="A2229" s="7">
        <v>46036</v>
      </c>
      <c r="B2229" s="201"/>
      <c r="C2229" s="8" t="s">
        <v>64</v>
      </c>
      <c r="D2229" s="4">
        <v>10.3</v>
      </c>
      <c r="E2229" s="4"/>
      <c r="F2229" s="4"/>
      <c r="G2229" s="4">
        <v>900</v>
      </c>
      <c r="H2229" s="32">
        <f t="shared" si="36"/>
        <v>87.378640776699029</v>
      </c>
    </row>
    <row r="2230" spans="1:8" ht="13.5" customHeight="1">
      <c r="A2230" s="7">
        <v>46036</v>
      </c>
      <c r="B2230" s="201"/>
      <c r="C2230" s="8" t="s">
        <v>65</v>
      </c>
      <c r="D2230" s="4">
        <v>9.08</v>
      </c>
      <c r="E2230" s="4">
        <v>7.66</v>
      </c>
      <c r="F2230" s="4"/>
      <c r="G2230" s="4">
        <v>1200</v>
      </c>
      <c r="H2230" s="32">
        <f t="shared" si="36"/>
        <v>132.15859030837004</v>
      </c>
    </row>
    <row r="2231" spans="1:8" ht="13.5" customHeight="1">
      <c r="A2231" s="7">
        <v>46036</v>
      </c>
      <c r="B2231" s="201"/>
      <c r="C2231" s="8" t="s">
        <v>66</v>
      </c>
      <c r="D2231" s="4">
        <v>9.6999999999999993</v>
      </c>
      <c r="E2231" s="4"/>
      <c r="F2231" s="4"/>
      <c r="G2231" s="4">
        <v>1360</v>
      </c>
      <c r="H2231" s="32">
        <f t="shared" si="36"/>
        <v>140.20618556701032</v>
      </c>
    </row>
    <row r="2232" spans="1:8" ht="13.5" customHeight="1">
      <c r="A2232" s="7">
        <v>46036</v>
      </c>
      <c r="B2232" s="201"/>
      <c r="C2232" s="8" t="s">
        <v>67</v>
      </c>
      <c r="D2232" s="4">
        <v>3.6</v>
      </c>
      <c r="E2232" s="4"/>
      <c r="F2232" s="4">
        <v>7</v>
      </c>
      <c r="G2232" s="4">
        <v>350</v>
      </c>
      <c r="H2232" s="32">
        <f t="shared" si="36"/>
        <v>97.222222222222214</v>
      </c>
    </row>
    <row r="2233" spans="1:8" ht="13.5" customHeight="1">
      <c r="A2233" s="7">
        <v>46036</v>
      </c>
      <c r="B2233" s="201"/>
      <c r="C2233" s="36" t="s">
        <v>68</v>
      </c>
      <c r="D2233" s="4">
        <v>7.6</v>
      </c>
      <c r="E2233" s="4"/>
      <c r="F2233" s="4"/>
      <c r="G2233" s="4">
        <v>1325</v>
      </c>
      <c r="H2233" s="32">
        <f t="shared" si="36"/>
        <v>174.34210526315789</v>
      </c>
    </row>
    <row r="2234" spans="1:8" ht="13.5" customHeight="1">
      <c r="A2234" s="7">
        <v>46036</v>
      </c>
      <c r="B2234" s="201"/>
      <c r="C2234" s="8" t="s">
        <v>69</v>
      </c>
      <c r="D2234" s="4">
        <v>9</v>
      </c>
      <c r="E2234" s="4">
        <v>3.66</v>
      </c>
      <c r="F2234" s="4"/>
      <c r="G2234" s="4">
        <v>1015</v>
      </c>
      <c r="H2234" s="32">
        <f t="shared" si="36"/>
        <v>112.77777777777777</v>
      </c>
    </row>
    <row r="2235" spans="1:8" ht="13.5" customHeight="1">
      <c r="A2235" s="7">
        <v>46036</v>
      </c>
      <c r="B2235" s="201"/>
      <c r="C2235" s="8" t="s">
        <v>70</v>
      </c>
      <c r="D2235" s="4">
        <v>5.5</v>
      </c>
      <c r="E2235" s="4"/>
      <c r="F2235" s="4">
        <v>5</v>
      </c>
      <c r="G2235" s="4">
        <v>490</v>
      </c>
      <c r="H2235" s="32">
        <f t="shared" si="36"/>
        <v>89.090909090909093</v>
      </c>
    </row>
    <row r="2236" spans="1:8" ht="13.5" customHeight="1">
      <c r="A2236" s="7">
        <v>46036</v>
      </c>
      <c r="B2236" s="201"/>
      <c r="C2236" s="36" t="s">
        <v>71</v>
      </c>
      <c r="D2236" s="4"/>
      <c r="E2236" s="4"/>
      <c r="F2236" s="4">
        <v>12</v>
      </c>
      <c r="G2236" s="4"/>
      <c r="H2236" s="32" t="e">
        <f t="shared" si="36"/>
        <v>#DIV/0!</v>
      </c>
    </row>
    <row r="2237" spans="1:8" ht="13.5" customHeight="1">
      <c r="A2237" s="7">
        <v>46036</v>
      </c>
      <c r="B2237" s="201"/>
      <c r="C2237" s="8" t="s">
        <v>72</v>
      </c>
      <c r="D2237" s="4">
        <v>10.1</v>
      </c>
      <c r="E2237" s="4"/>
      <c r="F2237" s="4"/>
      <c r="G2237" s="4">
        <v>1340</v>
      </c>
      <c r="H2237" s="32">
        <f t="shared" si="36"/>
        <v>132.67326732673268</v>
      </c>
    </row>
    <row r="2238" spans="1:8" ht="13.5" customHeight="1">
      <c r="A2238" s="7">
        <v>46036</v>
      </c>
      <c r="B2238" s="201"/>
      <c r="C2238" s="8" t="s">
        <v>73</v>
      </c>
      <c r="D2238" s="4">
        <v>9.5</v>
      </c>
      <c r="E2238" s="84"/>
      <c r="F2238" s="4"/>
      <c r="G2238" s="4">
        <v>1235</v>
      </c>
      <c r="H2238" s="32">
        <f t="shared" si="36"/>
        <v>130</v>
      </c>
    </row>
    <row r="2239" spans="1:8" ht="13.5" customHeight="1">
      <c r="A2239" s="7">
        <v>46036</v>
      </c>
      <c r="B2239" s="201"/>
      <c r="C2239" s="8" t="s">
        <v>74</v>
      </c>
      <c r="D2239" s="4">
        <v>9.4</v>
      </c>
      <c r="E2239" s="84"/>
      <c r="F2239" s="4"/>
      <c r="G2239" s="25">
        <v>1085</v>
      </c>
      <c r="H2239" s="32">
        <f t="shared" si="36"/>
        <v>115.42553191489361</v>
      </c>
    </row>
    <row r="2240" spans="1:8" ht="13.5" customHeight="1">
      <c r="A2240" s="7">
        <v>46036</v>
      </c>
      <c r="B2240" s="201"/>
      <c r="C2240" s="36" t="s">
        <v>75</v>
      </c>
      <c r="D2240" s="4">
        <v>9.3000000000000007</v>
      </c>
      <c r="E2240" s="4"/>
      <c r="F2240" s="4">
        <v>1.5</v>
      </c>
      <c r="G2240" s="4">
        <v>1120</v>
      </c>
      <c r="H2240" s="32">
        <f t="shared" si="36"/>
        <v>120.43010752688171</v>
      </c>
    </row>
    <row r="2241" spans="1:8" ht="13.5" customHeight="1">
      <c r="A2241" s="7">
        <v>46036</v>
      </c>
      <c r="B2241" s="201"/>
      <c r="C2241" s="8" t="s">
        <v>76</v>
      </c>
      <c r="D2241" s="4">
        <v>7.1</v>
      </c>
      <c r="E2241" s="84"/>
      <c r="F2241" s="4">
        <v>5.5</v>
      </c>
      <c r="G2241" s="4">
        <v>660</v>
      </c>
      <c r="H2241" s="32">
        <f t="shared" si="36"/>
        <v>92.957746478873247</v>
      </c>
    </row>
    <row r="2242" spans="1:8" ht="13.5" customHeight="1">
      <c r="A2242" s="7">
        <v>46036</v>
      </c>
      <c r="B2242" s="202"/>
      <c r="C2242" s="85" t="s">
        <v>93</v>
      </c>
      <c r="D2242" s="9">
        <v>667.2</v>
      </c>
      <c r="E2242" s="3">
        <v>51.43</v>
      </c>
      <c r="F2242" s="3">
        <v>115.98</v>
      </c>
      <c r="G2242" s="9">
        <v>64960</v>
      </c>
      <c r="H2242" s="33">
        <f t="shared" si="36"/>
        <v>97.362110311750598</v>
      </c>
    </row>
    <row r="2243" spans="1:8" ht="13.5" customHeight="1">
      <c r="A2243" s="7">
        <v>46036</v>
      </c>
      <c r="B2243" s="200" t="s">
        <v>118</v>
      </c>
      <c r="C2243" s="11" t="s">
        <v>80</v>
      </c>
      <c r="D2243" s="4">
        <v>10</v>
      </c>
      <c r="E2243" s="10"/>
      <c r="F2243" s="5"/>
      <c r="G2243" s="5">
        <v>920</v>
      </c>
      <c r="H2243" s="32">
        <f t="shared" si="36"/>
        <v>92</v>
      </c>
    </row>
    <row r="2244" spans="1:8" ht="13.5" customHeight="1">
      <c r="A2244" s="7">
        <v>46036</v>
      </c>
      <c r="B2244" s="201"/>
      <c r="C2244" s="8" t="s">
        <v>81</v>
      </c>
      <c r="D2244" s="4">
        <v>10.1</v>
      </c>
      <c r="E2244" s="10"/>
      <c r="F2244" s="5"/>
      <c r="G2244" s="5">
        <v>815</v>
      </c>
      <c r="H2244" s="32">
        <f t="shared" si="36"/>
        <v>80.693069306930695</v>
      </c>
    </row>
    <row r="2245" spans="1:8" ht="13.5" customHeight="1">
      <c r="A2245" s="7">
        <v>46036</v>
      </c>
      <c r="B2245" s="201"/>
      <c r="C2245" s="8" t="s">
        <v>7</v>
      </c>
      <c r="D2245" s="4">
        <v>9.9</v>
      </c>
      <c r="E2245" s="10"/>
      <c r="F2245" s="5"/>
      <c r="G2245" s="5">
        <v>785</v>
      </c>
      <c r="H2245" s="32">
        <f t="shared" si="36"/>
        <v>79.292929292929287</v>
      </c>
    </row>
    <row r="2246" spans="1:8" ht="13.5" customHeight="1">
      <c r="A2246" s="7">
        <v>46036</v>
      </c>
      <c r="B2246" s="201"/>
      <c r="C2246" s="77" t="s">
        <v>8</v>
      </c>
      <c r="D2246" s="4">
        <v>9.9</v>
      </c>
      <c r="E2246" s="10"/>
      <c r="F2246" s="5"/>
      <c r="G2246" s="5">
        <v>790</v>
      </c>
      <c r="H2246" s="32">
        <f t="shared" si="36"/>
        <v>79.797979797979792</v>
      </c>
    </row>
    <row r="2247" spans="1:8" ht="13.5" customHeight="1">
      <c r="A2247" s="7">
        <v>46036</v>
      </c>
      <c r="B2247" s="201"/>
      <c r="C2247" s="11" t="s">
        <v>9</v>
      </c>
      <c r="D2247" s="4">
        <v>10</v>
      </c>
      <c r="E2247" s="10"/>
      <c r="F2247" s="5"/>
      <c r="G2247" s="5">
        <v>1090</v>
      </c>
      <c r="H2247" s="32">
        <f t="shared" si="36"/>
        <v>109</v>
      </c>
    </row>
    <row r="2248" spans="1:8" ht="13.5" customHeight="1">
      <c r="A2248" s="7">
        <v>46036</v>
      </c>
      <c r="B2248" s="201"/>
      <c r="C2248" s="11" t="s">
        <v>82</v>
      </c>
      <c r="D2248" s="76">
        <v>7.8</v>
      </c>
      <c r="E2248" s="10"/>
      <c r="F2248" s="5"/>
      <c r="G2248" s="5">
        <v>845</v>
      </c>
      <c r="H2248" s="32">
        <f t="shared" si="36"/>
        <v>108.33333333333334</v>
      </c>
    </row>
    <row r="2249" spans="1:8" ht="13.5" customHeight="1">
      <c r="A2249" s="7">
        <v>46036</v>
      </c>
      <c r="B2249" s="201"/>
      <c r="C2249" s="11" t="s">
        <v>10</v>
      </c>
      <c r="D2249" s="4"/>
      <c r="E2249" s="10"/>
      <c r="F2249" s="5">
        <v>12</v>
      </c>
      <c r="G2249" s="5"/>
      <c r="H2249" s="32" t="e">
        <f t="shared" si="36"/>
        <v>#DIV/0!</v>
      </c>
    </row>
    <row r="2250" spans="1:8" ht="13.5" customHeight="1">
      <c r="A2250" s="7">
        <v>46036</v>
      </c>
      <c r="B2250" s="201"/>
      <c r="C2250" s="11" t="s">
        <v>83</v>
      </c>
      <c r="D2250" s="4">
        <v>6.7</v>
      </c>
      <c r="E2250" s="10"/>
      <c r="F2250" s="5"/>
      <c r="G2250" s="5">
        <v>580</v>
      </c>
      <c r="H2250" s="32">
        <f t="shared" ref="H2250:H2325" si="37">G2250/D2250</f>
        <v>86.567164179104481</v>
      </c>
    </row>
    <row r="2251" spans="1:8" ht="13.5" customHeight="1">
      <c r="A2251" s="7">
        <v>46036</v>
      </c>
      <c r="B2251" s="201"/>
      <c r="C2251" s="11" t="s">
        <v>11</v>
      </c>
      <c r="D2251" s="4">
        <v>10.1</v>
      </c>
      <c r="E2251" s="10"/>
      <c r="F2251" s="5"/>
      <c r="G2251" s="5">
        <v>1085</v>
      </c>
      <c r="H2251" s="32">
        <f t="shared" si="37"/>
        <v>107.42574257425743</v>
      </c>
    </row>
    <row r="2252" spans="1:8" ht="13.5" customHeight="1">
      <c r="A2252" s="7">
        <v>46036</v>
      </c>
      <c r="B2252" s="201"/>
      <c r="C2252" s="11" t="s">
        <v>84</v>
      </c>
      <c r="D2252" s="4">
        <v>10.1</v>
      </c>
      <c r="E2252" s="10"/>
      <c r="F2252" s="5"/>
      <c r="G2252" s="5">
        <v>740</v>
      </c>
      <c r="H2252" s="32">
        <f t="shared" si="37"/>
        <v>73.267326732673268</v>
      </c>
    </row>
    <row r="2253" spans="1:8" ht="13.5" customHeight="1">
      <c r="A2253" s="7">
        <v>46036</v>
      </c>
      <c r="B2253" s="201"/>
      <c r="C2253" s="8" t="s">
        <v>12</v>
      </c>
      <c r="D2253" s="4">
        <v>9.5</v>
      </c>
      <c r="E2253" s="10"/>
      <c r="F2253" s="5"/>
      <c r="G2253" s="5">
        <v>755</v>
      </c>
      <c r="H2253" s="32">
        <f t="shared" si="37"/>
        <v>79.473684210526315</v>
      </c>
    </row>
    <row r="2254" spans="1:8" ht="13.5" customHeight="1">
      <c r="A2254" s="7">
        <v>46036</v>
      </c>
      <c r="B2254" s="201"/>
      <c r="C2254" s="78" t="s">
        <v>13</v>
      </c>
      <c r="D2254" s="4">
        <v>10.1</v>
      </c>
      <c r="E2254" s="10">
        <v>1.1599999999999999</v>
      </c>
      <c r="F2254" s="5"/>
      <c r="G2254" s="5">
        <v>515</v>
      </c>
      <c r="H2254" s="32">
        <f t="shared" si="37"/>
        <v>50.990099009900995</v>
      </c>
    </row>
    <row r="2255" spans="1:8" ht="13.5" customHeight="1">
      <c r="A2255" s="7">
        <v>46036</v>
      </c>
      <c r="B2255" s="201"/>
      <c r="C2255" s="8" t="s">
        <v>14</v>
      </c>
      <c r="D2255" s="4">
        <v>9.9</v>
      </c>
      <c r="E2255" s="10"/>
      <c r="F2255" s="5"/>
      <c r="G2255" s="5">
        <v>750</v>
      </c>
      <c r="H2255" s="32">
        <f t="shared" si="37"/>
        <v>75.757575757575751</v>
      </c>
    </row>
    <row r="2256" spans="1:8" ht="13.5" customHeight="1">
      <c r="A2256" s="7">
        <v>46036</v>
      </c>
      <c r="B2256" s="201"/>
      <c r="C2256" s="11" t="s">
        <v>15</v>
      </c>
      <c r="D2256" s="4">
        <v>10.199999999999999</v>
      </c>
      <c r="E2256" s="10"/>
      <c r="F2256" s="5"/>
      <c r="G2256" s="5">
        <v>955</v>
      </c>
      <c r="H2256" s="32">
        <f t="shared" si="37"/>
        <v>93.627450980392169</v>
      </c>
    </row>
    <row r="2257" spans="1:8" ht="13.5" customHeight="1">
      <c r="A2257" s="7">
        <v>46036</v>
      </c>
      <c r="B2257" s="201"/>
      <c r="C2257" s="11" t="s">
        <v>16</v>
      </c>
      <c r="D2257" s="4">
        <v>9.5</v>
      </c>
      <c r="E2257" s="10"/>
      <c r="F2257" s="5"/>
      <c r="G2257" s="5">
        <v>770</v>
      </c>
      <c r="H2257" s="32">
        <f t="shared" si="37"/>
        <v>81.05263157894737</v>
      </c>
    </row>
    <row r="2258" spans="1:8" ht="13.5" customHeight="1">
      <c r="A2258" s="7">
        <v>46036</v>
      </c>
      <c r="B2258" s="201"/>
      <c r="C2258" s="11" t="s">
        <v>17</v>
      </c>
      <c r="D2258" s="4">
        <v>9.6999999999999993</v>
      </c>
      <c r="E2258" s="10"/>
      <c r="F2258" s="5"/>
      <c r="G2258" s="5">
        <v>930</v>
      </c>
      <c r="H2258" s="32">
        <f t="shared" si="37"/>
        <v>95.876288659793815</v>
      </c>
    </row>
    <row r="2259" spans="1:8" ht="13.5" customHeight="1">
      <c r="A2259" s="7">
        <v>46036</v>
      </c>
      <c r="B2259" s="201"/>
      <c r="C2259" s="8" t="s">
        <v>18</v>
      </c>
      <c r="D2259" s="4">
        <v>9.8000000000000007</v>
      </c>
      <c r="E2259" s="10"/>
      <c r="F2259" s="5"/>
      <c r="G2259" s="5">
        <v>795</v>
      </c>
      <c r="H2259" s="32">
        <f t="shared" si="37"/>
        <v>81.122448979591837</v>
      </c>
    </row>
    <row r="2260" spans="1:8" ht="13.5" customHeight="1">
      <c r="A2260" s="7">
        <v>46036</v>
      </c>
      <c r="B2260" s="201"/>
      <c r="C2260" s="78" t="s">
        <v>19</v>
      </c>
      <c r="D2260" s="4">
        <v>10</v>
      </c>
      <c r="E2260" s="10"/>
      <c r="F2260" s="5"/>
      <c r="G2260" s="5">
        <v>1120</v>
      </c>
      <c r="H2260" s="32">
        <f t="shared" si="37"/>
        <v>112</v>
      </c>
    </row>
    <row r="2261" spans="1:8" ht="13.5" customHeight="1">
      <c r="A2261" s="7">
        <v>46036</v>
      </c>
      <c r="B2261" s="201"/>
      <c r="C2261" s="8" t="s">
        <v>20</v>
      </c>
      <c r="D2261" s="4">
        <v>9.8000000000000007</v>
      </c>
      <c r="E2261" s="10">
        <v>0.75</v>
      </c>
      <c r="F2261" s="5"/>
      <c r="G2261" s="5">
        <v>755</v>
      </c>
      <c r="H2261" s="32">
        <f t="shared" si="37"/>
        <v>77.040816326530603</v>
      </c>
    </row>
    <row r="2262" spans="1:8" ht="13.5" customHeight="1">
      <c r="A2262" s="7">
        <v>46036</v>
      </c>
      <c r="B2262" s="201"/>
      <c r="C2262" s="11" t="s">
        <v>85</v>
      </c>
      <c r="D2262" s="4">
        <v>9.8000000000000007</v>
      </c>
      <c r="E2262" s="10"/>
      <c r="F2262" s="5"/>
      <c r="G2262" s="5">
        <v>950</v>
      </c>
      <c r="H2262" s="32">
        <f t="shared" si="37"/>
        <v>96.938775510204081</v>
      </c>
    </row>
    <row r="2263" spans="1:8" ht="13.5" customHeight="1">
      <c r="A2263" s="7">
        <v>46036</v>
      </c>
      <c r="B2263" s="201"/>
      <c r="C2263" s="8" t="s">
        <v>22</v>
      </c>
      <c r="D2263" s="4">
        <v>9.8000000000000007</v>
      </c>
      <c r="E2263" s="10"/>
      <c r="F2263" s="5"/>
      <c r="G2263" s="5">
        <v>850</v>
      </c>
      <c r="H2263" s="32">
        <f t="shared" si="37"/>
        <v>86.73469387755101</v>
      </c>
    </row>
    <row r="2264" spans="1:8" ht="13.5" customHeight="1">
      <c r="A2264" s="7">
        <v>46036</v>
      </c>
      <c r="B2264" s="201"/>
      <c r="C2264" s="11" t="s">
        <v>23</v>
      </c>
      <c r="D2264" s="4">
        <v>8.1999999999999993</v>
      </c>
      <c r="E2264" s="10"/>
      <c r="F2264" s="5"/>
      <c r="G2264" s="5">
        <v>970</v>
      </c>
      <c r="H2264" s="32">
        <f t="shared" si="37"/>
        <v>118.29268292682927</v>
      </c>
    </row>
    <row r="2265" spans="1:8" ht="13.5" customHeight="1">
      <c r="A2265" s="7">
        <v>46036</v>
      </c>
      <c r="B2265" s="201"/>
      <c r="C2265" s="21" t="s">
        <v>24</v>
      </c>
      <c r="D2265" s="4">
        <v>10.5</v>
      </c>
      <c r="E2265" s="10"/>
      <c r="F2265" s="5"/>
      <c r="G2265" s="5">
        <v>860</v>
      </c>
      <c r="H2265" s="32">
        <f t="shared" si="37"/>
        <v>81.904761904761898</v>
      </c>
    </row>
    <row r="2266" spans="1:8" ht="13.5" customHeight="1">
      <c r="A2266" s="7">
        <v>46036</v>
      </c>
      <c r="B2266" s="201"/>
      <c r="C2266" s="8" t="s">
        <v>25</v>
      </c>
      <c r="D2266" s="4">
        <v>10.3</v>
      </c>
      <c r="E2266" s="10"/>
      <c r="F2266" s="5"/>
      <c r="G2266" s="5">
        <v>855</v>
      </c>
      <c r="H2266" s="32">
        <f t="shared" si="37"/>
        <v>83.009708737864074</v>
      </c>
    </row>
    <row r="2267" spans="1:8" ht="13.5" customHeight="1">
      <c r="A2267" s="7">
        <v>46036</v>
      </c>
      <c r="B2267" s="201"/>
      <c r="C2267" s="11" t="s">
        <v>26</v>
      </c>
      <c r="D2267" s="4">
        <v>10.3</v>
      </c>
      <c r="E2267" s="10">
        <v>0.33</v>
      </c>
      <c r="F2267" s="5"/>
      <c r="G2267" s="5">
        <v>1220</v>
      </c>
      <c r="H2267" s="32">
        <f t="shared" si="37"/>
        <v>118.44660194174756</v>
      </c>
    </row>
    <row r="2268" spans="1:8" ht="13.5" customHeight="1">
      <c r="A2268" s="7">
        <v>46036</v>
      </c>
      <c r="B2268" s="201"/>
      <c r="C2268" s="79" t="s">
        <v>27</v>
      </c>
      <c r="D2268" s="4">
        <v>9.9</v>
      </c>
      <c r="E2268" s="10"/>
      <c r="F2268" s="5"/>
      <c r="G2268" s="5">
        <v>1115</v>
      </c>
      <c r="H2268" s="32">
        <f t="shared" si="37"/>
        <v>112.62626262626262</v>
      </c>
    </row>
    <row r="2269" spans="1:8" ht="13.5" customHeight="1">
      <c r="A2269" s="7">
        <v>46036</v>
      </c>
      <c r="B2269" s="201"/>
      <c r="C2269" s="11" t="s">
        <v>28</v>
      </c>
      <c r="D2269" s="4">
        <v>10.1</v>
      </c>
      <c r="E2269" s="10">
        <v>1</v>
      </c>
      <c r="F2269" s="5"/>
      <c r="G2269" s="5">
        <v>945</v>
      </c>
      <c r="H2269" s="32">
        <f t="shared" si="37"/>
        <v>93.564356435643575</v>
      </c>
    </row>
    <row r="2270" spans="1:8" ht="13.5" customHeight="1">
      <c r="A2270" s="7">
        <v>46036</v>
      </c>
      <c r="B2270" s="201"/>
      <c r="C2270" s="8" t="s">
        <v>29</v>
      </c>
      <c r="D2270" s="4">
        <v>8.6999999999999993</v>
      </c>
      <c r="E2270" s="10"/>
      <c r="F2270" s="5"/>
      <c r="G2270" s="5">
        <v>815</v>
      </c>
      <c r="H2270" s="32">
        <f t="shared" si="37"/>
        <v>93.678160919540232</v>
      </c>
    </row>
    <row r="2271" spans="1:8" ht="13.5" customHeight="1">
      <c r="A2271" s="7">
        <v>46036</v>
      </c>
      <c r="B2271" s="201"/>
      <c r="C2271" s="79" t="s">
        <v>30</v>
      </c>
      <c r="D2271" s="4">
        <v>9.9</v>
      </c>
      <c r="E2271" s="10"/>
      <c r="F2271" s="5"/>
      <c r="G2271" s="5">
        <v>970</v>
      </c>
      <c r="H2271" s="32">
        <f t="shared" si="37"/>
        <v>97.979797979797979</v>
      </c>
    </row>
    <row r="2272" spans="1:8" ht="13.5" customHeight="1">
      <c r="A2272" s="7">
        <v>46036</v>
      </c>
      <c r="B2272" s="201"/>
      <c r="C2272" s="80" t="s">
        <v>31</v>
      </c>
      <c r="D2272" s="4"/>
      <c r="E2272" s="10">
        <v>1.5</v>
      </c>
      <c r="F2272" s="5"/>
      <c r="G2272" s="5"/>
      <c r="H2272" s="32" t="e">
        <f t="shared" si="37"/>
        <v>#DIV/0!</v>
      </c>
    </row>
    <row r="2273" spans="1:8" ht="13.5" customHeight="1">
      <c r="A2273" s="7">
        <v>46036</v>
      </c>
      <c r="B2273" s="201"/>
      <c r="C2273" s="80" t="s">
        <v>32</v>
      </c>
      <c r="D2273" s="4">
        <v>10.1</v>
      </c>
      <c r="E2273" s="10"/>
      <c r="F2273" s="5"/>
      <c r="G2273" s="5">
        <v>930</v>
      </c>
      <c r="H2273" s="32">
        <f t="shared" si="37"/>
        <v>92.079207920792086</v>
      </c>
    </row>
    <row r="2274" spans="1:8" ht="13.5" customHeight="1">
      <c r="A2274" s="7">
        <v>46036</v>
      </c>
      <c r="B2274" s="201"/>
      <c r="C2274" s="79" t="s">
        <v>33</v>
      </c>
      <c r="D2274" s="4">
        <v>10.199999999999999</v>
      </c>
      <c r="E2274" s="5"/>
      <c r="F2274" s="5"/>
      <c r="G2274" s="5">
        <v>995</v>
      </c>
      <c r="H2274" s="32">
        <f t="shared" si="37"/>
        <v>97.54901960784315</v>
      </c>
    </row>
    <row r="2275" spans="1:8" ht="13.5" customHeight="1">
      <c r="A2275" s="7">
        <v>46036</v>
      </c>
      <c r="B2275" s="201"/>
      <c r="C2275" s="79" t="s">
        <v>86</v>
      </c>
      <c r="D2275" s="4">
        <v>10.3</v>
      </c>
      <c r="E2275" s="10"/>
      <c r="F2275" s="5"/>
      <c r="G2275" s="5">
        <v>970</v>
      </c>
      <c r="H2275" s="32">
        <f t="shared" si="37"/>
        <v>94.174757281553397</v>
      </c>
    </row>
    <row r="2276" spans="1:8" ht="13.5" customHeight="1">
      <c r="A2276" s="7">
        <v>46036</v>
      </c>
      <c r="B2276" s="201"/>
      <c r="C2276" s="80" t="s">
        <v>34</v>
      </c>
      <c r="D2276" s="4">
        <v>10.199999999999999</v>
      </c>
      <c r="E2276" s="10"/>
      <c r="F2276" s="5"/>
      <c r="G2276" s="5">
        <v>915</v>
      </c>
      <c r="H2276" s="32">
        <f t="shared" si="37"/>
        <v>89.705882352941188</v>
      </c>
    </row>
    <row r="2277" spans="1:8" ht="13.5" customHeight="1">
      <c r="A2277" s="7">
        <v>46036</v>
      </c>
      <c r="B2277" s="201"/>
      <c r="C2277" s="8" t="s">
        <v>35</v>
      </c>
      <c r="D2277" s="4">
        <v>10</v>
      </c>
      <c r="E2277" s="10"/>
      <c r="F2277" s="5"/>
      <c r="G2277" s="5">
        <v>795</v>
      </c>
      <c r="H2277" s="32">
        <f t="shared" si="37"/>
        <v>79.5</v>
      </c>
    </row>
    <row r="2278" spans="1:8" ht="13.5" customHeight="1">
      <c r="A2278" s="7">
        <v>46036</v>
      </c>
      <c r="B2278" s="201"/>
      <c r="C2278" s="11" t="s">
        <v>36</v>
      </c>
      <c r="D2278" s="4">
        <v>3.1</v>
      </c>
      <c r="E2278" s="10"/>
      <c r="F2278" s="5"/>
      <c r="G2278" s="5">
        <v>335</v>
      </c>
      <c r="H2278" s="32">
        <f t="shared" si="37"/>
        <v>108.06451612903226</v>
      </c>
    </row>
    <row r="2279" spans="1:8" ht="13.5" customHeight="1">
      <c r="A2279" s="7">
        <v>46036</v>
      </c>
      <c r="B2279" s="201"/>
      <c r="C2279" s="80" t="s">
        <v>37</v>
      </c>
      <c r="D2279" s="4"/>
      <c r="E2279" s="10">
        <v>5</v>
      </c>
      <c r="F2279" s="5"/>
      <c r="G2279" s="5"/>
      <c r="H2279" s="32" t="e">
        <f t="shared" si="37"/>
        <v>#DIV/0!</v>
      </c>
    </row>
    <row r="2280" spans="1:8" ht="13.5" customHeight="1">
      <c r="A2280" s="7">
        <v>46036</v>
      </c>
      <c r="B2280" s="201"/>
      <c r="C2280" s="8" t="s">
        <v>38</v>
      </c>
      <c r="D2280" s="4">
        <v>10.1</v>
      </c>
      <c r="E2280" s="10"/>
      <c r="F2280" s="5"/>
      <c r="G2280" s="5">
        <v>775</v>
      </c>
      <c r="H2280" s="32">
        <f t="shared" si="37"/>
        <v>76.732673267326732</v>
      </c>
    </row>
    <row r="2281" spans="1:8" ht="13.5" customHeight="1">
      <c r="A2281" s="7">
        <v>46036</v>
      </c>
      <c r="B2281" s="201"/>
      <c r="C2281" s="79" t="s">
        <v>39</v>
      </c>
      <c r="D2281" s="4">
        <v>10.3</v>
      </c>
      <c r="E2281" s="10"/>
      <c r="F2281" s="5"/>
      <c r="G2281" s="5">
        <v>1070</v>
      </c>
      <c r="H2281" s="32">
        <f t="shared" si="37"/>
        <v>103.88349514563106</v>
      </c>
    </row>
    <row r="2282" spans="1:8" ht="13.5" customHeight="1">
      <c r="A2282" s="7">
        <v>46036</v>
      </c>
      <c r="B2282" s="201"/>
      <c r="C2282" s="80" t="s">
        <v>40</v>
      </c>
      <c r="D2282" s="4">
        <v>10.3</v>
      </c>
      <c r="E2282" s="10"/>
      <c r="F2282" s="5"/>
      <c r="G2282" s="5">
        <v>890</v>
      </c>
      <c r="H2282" s="32">
        <f t="shared" si="37"/>
        <v>86.40776699029125</v>
      </c>
    </row>
    <row r="2283" spans="1:8" ht="13.5" customHeight="1">
      <c r="A2283" s="7">
        <v>46036</v>
      </c>
      <c r="B2283" s="201"/>
      <c r="C2283" s="8" t="s">
        <v>87</v>
      </c>
      <c r="D2283" s="4"/>
      <c r="E2283" s="10"/>
      <c r="F2283" s="5">
        <v>12</v>
      </c>
      <c r="G2283" s="5"/>
      <c r="H2283" s="32" t="e">
        <f t="shared" si="37"/>
        <v>#DIV/0!</v>
      </c>
    </row>
    <row r="2284" spans="1:8" ht="13.5" customHeight="1">
      <c r="A2284" s="7">
        <v>46036</v>
      </c>
      <c r="B2284" s="201"/>
      <c r="C2284" s="86" t="s">
        <v>41</v>
      </c>
      <c r="D2284" s="4">
        <v>10.7</v>
      </c>
      <c r="E2284" s="10"/>
      <c r="F2284" s="5"/>
      <c r="G2284" s="5">
        <v>1100</v>
      </c>
      <c r="H2284" s="32">
        <f t="shared" si="37"/>
        <v>102.80373831775701</v>
      </c>
    </row>
    <row r="2285" spans="1:8" ht="13.5" customHeight="1">
      <c r="A2285" s="7">
        <v>46036</v>
      </c>
      <c r="B2285" s="201"/>
      <c r="C2285" s="82" t="s">
        <v>42</v>
      </c>
      <c r="D2285" s="4">
        <v>9.5</v>
      </c>
      <c r="E2285" s="10">
        <v>0.83</v>
      </c>
      <c r="F2285" s="5"/>
      <c r="G2285" s="5">
        <v>775</v>
      </c>
      <c r="H2285" s="32">
        <f t="shared" si="37"/>
        <v>81.578947368421055</v>
      </c>
    </row>
    <row r="2286" spans="1:8" ht="13.5" customHeight="1">
      <c r="A2286" s="7">
        <v>46036</v>
      </c>
      <c r="B2286" s="201"/>
      <c r="C2286" s="79" t="s">
        <v>88</v>
      </c>
      <c r="D2286" s="4">
        <v>10.4</v>
      </c>
      <c r="E2286" s="10"/>
      <c r="F2286" s="5"/>
      <c r="G2286" s="5">
        <v>1035</v>
      </c>
      <c r="H2286" s="32">
        <f t="shared" si="37"/>
        <v>99.519230769230759</v>
      </c>
    </row>
    <row r="2287" spans="1:8" ht="13.5" customHeight="1">
      <c r="A2287" s="7">
        <v>46036</v>
      </c>
      <c r="B2287" s="201"/>
      <c r="C2287" s="22" t="s">
        <v>43</v>
      </c>
      <c r="D2287" s="4">
        <v>10.199999999999999</v>
      </c>
      <c r="E2287" s="10"/>
      <c r="F2287" s="5"/>
      <c r="G2287" s="5">
        <v>1055</v>
      </c>
      <c r="H2287" s="32">
        <f t="shared" si="37"/>
        <v>103.43137254901961</v>
      </c>
    </row>
    <row r="2288" spans="1:8" ht="13.5" customHeight="1">
      <c r="A2288" s="7">
        <v>46036</v>
      </c>
      <c r="B2288" s="201"/>
      <c r="C2288" s="82" t="s">
        <v>44</v>
      </c>
      <c r="D2288" s="4">
        <v>10.3</v>
      </c>
      <c r="E2288" s="10"/>
      <c r="F2288" s="5"/>
      <c r="G2288" s="5">
        <v>840</v>
      </c>
      <c r="H2288" s="32">
        <f t="shared" si="37"/>
        <v>81.553398058252426</v>
      </c>
    </row>
    <row r="2289" spans="1:8" ht="13.5" customHeight="1">
      <c r="A2289" s="7">
        <v>46036</v>
      </c>
      <c r="B2289" s="201"/>
      <c r="C2289" s="79" t="s">
        <v>89</v>
      </c>
      <c r="D2289" s="4">
        <v>2.5</v>
      </c>
      <c r="E2289" s="10"/>
      <c r="F2289" s="5">
        <v>3</v>
      </c>
      <c r="G2289" s="5">
        <v>290</v>
      </c>
      <c r="H2289" s="32">
        <f t="shared" si="37"/>
        <v>116</v>
      </c>
    </row>
    <row r="2290" spans="1:8" ht="13.5" customHeight="1">
      <c r="A2290" s="7">
        <v>46036</v>
      </c>
      <c r="B2290" s="201"/>
      <c r="C2290" s="23" t="s">
        <v>45</v>
      </c>
      <c r="D2290" s="4">
        <v>10.4</v>
      </c>
      <c r="E2290" s="10"/>
      <c r="F2290" s="5"/>
      <c r="G2290" s="5">
        <v>930</v>
      </c>
      <c r="H2290" s="32">
        <f t="shared" si="37"/>
        <v>89.42307692307692</v>
      </c>
    </row>
    <row r="2291" spans="1:8" ht="13.5" customHeight="1">
      <c r="A2291" s="7">
        <v>46036</v>
      </c>
      <c r="B2291" s="201"/>
      <c r="C2291" s="82" t="s">
        <v>46</v>
      </c>
      <c r="D2291" s="4"/>
      <c r="E2291" s="10"/>
      <c r="F2291" s="5">
        <v>5.5</v>
      </c>
      <c r="G2291" s="5"/>
      <c r="H2291" s="32" t="e">
        <f t="shared" si="37"/>
        <v>#DIV/0!</v>
      </c>
    </row>
    <row r="2292" spans="1:8" ht="13.5" customHeight="1">
      <c r="A2292" s="7">
        <v>46036</v>
      </c>
      <c r="B2292" s="201"/>
      <c r="C2292" s="82" t="s">
        <v>47</v>
      </c>
      <c r="D2292" s="4">
        <v>10</v>
      </c>
      <c r="E2292" s="10"/>
      <c r="F2292" s="5"/>
      <c r="G2292" s="5">
        <v>810</v>
      </c>
      <c r="H2292" s="32">
        <f t="shared" si="37"/>
        <v>81</v>
      </c>
    </row>
    <row r="2293" spans="1:8" ht="13.5" customHeight="1">
      <c r="A2293" s="7">
        <v>46036</v>
      </c>
      <c r="B2293" s="201"/>
      <c r="C2293" s="22" t="s">
        <v>48</v>
      </c>
      <c r="D2293" s="4">
        <v>9.8000000000000007</v>
      </c>
      <c r="E2293" s="10"/>
      <c r="F2293" s="5"/>
      <c r="G2293" s="5">
        <v>940</v>
      </c>
      <c r="H2293" s="32">
        <f t="shared" si="37"/>
        <v>95.918367346938766</v>
      </c>
    </row>
    <row r="2294" spans="1:8" ht="13.5" customHeight="1">
      <c r="A2294" s="7">
        <v>46036</v>
      </c>
      <c r="B2294" s="201"/>
      <c r="C2294" s="22" t="s">
        <v>49</v>
      </c>
      <c r="D2294" s="4">
        <v>10.4</v>
      </c>
      <c r="E2294" s="10"/>
      <c r="F2294" s="5"/>
      <c r="G2294" s="5">
        <v>905</v>
      </c>
      <c r="H2294" s="32">
        <f t="shared" si="37"/>
        <v>87.019230769230759</v>
      </c>
    </row>
    <row r="2295" spans="1:8" ht="13.5" customHeight="1">
      <c r="A2295" s="7">
        <v>46036</v>
      </c>
      <c r="B2295" s="201"/>
      <c r="C2295" s="83" t="s">
        <v>50</v>
      </c>
      <c r="D2295" s="4">
        <v>10.4</v>
      </c>
      <c r="E2295" s="10"/>
      <c r="F2295" s="5"/>
      <c r="G2295" s="5">
        <v>865</v>
      </c>
      <c r="H2295" s="32">
        <f t="shared" si="37"/>
        <v>83.17307692307692</v>
      </c>
    </row>
    <row r="2296" spans="1:8" ht="13.5" customHeight="1">
      <c r="A2296" s="7">
        <v>46036</v>
      </c>
      <c r="B2296" s="201"/>
      <c r="C2296" s="82" t="s">
        <v>51</v>
      </c>
      <c r="D2296" s="4">
        <v>10</v>
      </c>
      <c r="E2296" s="10"/>
      <c r="F2296" s="5"/>
      <c r="G2296" s="5">
        <v>570</v>
      </c>
      <c r="H2296" s="32">
        <f t="shared" si="37"/>
        <v>57</v>
      </c>
    </row>
    <row r="2297" spans="1:8" ht="13.5" customHeight="1">
      <c r="A2297" s="7">
        <v>46036</v>
      </c>
      <c r="B2297" s="201"/>
      <c r="C2297" s="11" t="s">
        <v>90</v>
      </c>
      <c r="D2297" s="4">
        <v>10.1</v>
      </c>
      <c r="E2297" s="10"/>
      <c r="F2297" s="5"/>
      <c r="G2297" s="5">
        <v>950</v>
      </c>
      <c r="H2297" s="32">
        <f t="shared" si="37"/>
        <v>94.059405940594061</v>
      </c>
    </row>
    <row r="2298" spans="1:8" ht="13.5" customHeight="1">
      <c r="A2298" s="7">
        <v>46036</v>
      </c>
      <c r="B2298" s="201"/>
      <c r="C2298" s="22" t="s">
        <v>52</v>
      </c>
      <c r="D2298" s="4">
        <v>9.8000000000000007</v>
      </c>
      <c r="E2298" s="10"/>
      <c r="F2298" s="5"/>
      <c r="G2298" s="5">
        <v>940</v>
      </c>
      <c r="H2298" s="32">
        <f t="shared" si="37"/>
        <v>95.918367346938766</v>
      </c>
    </row>
    <row r="2299" spans="1:8" ht="13.5" customHeight="1">
      <c r="A2299" s="7">
        <v>46036</v>
      </c>
      <c r="B2299" s="201"/>
      <c r="C2299" s="24" t="s">
        <v>53</v>
      </c>
      <c r="D2299" s="4">
        <v>10.4</v>
      </c>
      <c r="E2299" s="10"/>
      <c r="F2299" s="5"/>
      <c r="G2299" s="5">
        <v>735</v>
      </c>
      <c r="H2299" s="32">
        <f t="shared" si="37"/>
        <v>70.67307692307692</v>
      </c>
    </row>
    <row r="2300" spans="1:8" ht="13.5" customHeight="1">
      <c r="A2300" s="7">
        <v>46036</v>
      </c>
      <c r="B2300" s="201"/>
      <c r="C2300" s="81" t="s">
        <v>54</v>
      </c>
      <c r="D2300" s="4">
        <v>10.4</v>
      </c>
      <c r="E2300" s="10"/>
      <c r="F2300" s="5"/>
      <c r="G2300" s="5">
        <v>1145</v>
      </c>
      <c r="H2300" s="32">
        <f t="shared" si="37"/>
        <v>110.09615384615384</v>
      </c>
    </row>
    <row r="2301" spans="1:8" ht="13.5" customHeight="1">
      <c r="A2301" s="7">
        <v>46036</v>
      </c>
      <c r="B2301" s="201"/>
      <c r="C2301" s="22" t="s">
        <v>55</v>
      </c>
      <c r="D2301" s="4">
        <v>10.1</v>
      </c>
      <c r="E2301" s="10"/>
      <c r="F2301" s="5"/>
      <c r="G2301" s="5">
        <v>550</v>
      </c>
      <c r="H2301" s="32">
        <f t="shared" si="37"/>
        <v>54.455445544554458</v>
      </c>
    </row>
    <row r="2302" spans="1:8" ht="13.5" customHeight="1">
      <c r="A2302" s="7">
        <v>46036</v>
      </c>
      <c r="B2302" s="201"/>
      <c r="C2302" s="22" t="s">
        <v>56</v>
      </c>
      <c r="D2302" s="4">
        <v>10.199999999999999</v>
      </c>
      <c r="E2302" s="10"/>
      <c r="F2302" s="5"/>
      <c r="G2302" s="5">
        <v>895</v>
      </c>
      <c r="H2302" s="32">
        <f t="shared" si="37"/>
        <v>87.745098039215691</v>
      </c>
    </row>
    <row r="2303" spans="1:8" ht="13.5" customHeight="1">
      <c r="A2303" s="7">
        <v>46036</v>
      </c>
      <c r="B2303" s="201"/>
      <c r="C2303" s="23" t="s">
        <v>57</v>
      </c>
      <c r="D2303" s="4">
        <v>10.199999999999999</v>
      </c>
      <c r="E2303" s="10"/>
      <c r="F2303" s="5"/>
      <c r="G2303" s="5">
        <v>900</v>
      </c>
      <c r="H2303" s="32">
        <f t="shared" si="37"/>
        <v>88.235294117647058</v>
      </c>
    </row>
    <row r="2304" spans="1:8" ht="13.5" customHeight="1">
      <c r="A2304" s="7">
        <v>46036</v>
      </c>
      <c r="B2304" s="201"/>
      <c r="C2304" s="79" t="s">
        <v>91</v>
      </c>
      <c r="D2304" s="4">
        <v>10.3</v>
      </c>
      <c r="E2304" s="10"/>
      <c r="F2304" s="5"/>
      <c r="G2304" s="5">
        <v>955</v>
      </c>
      <c r="H2304" s="32">
        <f t="shared" si="37"/>
        <v>92.718446601941736</v>
      </c>
    </row>
    <row r="2305" spans="1:8" ht="13.5" customHeight="1">
      <c r="A2305" s="7">
        <v>46036</v>
      </c>
      <c r="B2305" s="201"/>
      <c r="C2305" s="8" t="s">
        <v>92</v>
      </c>
      <c r="D2305" s="4">
        <v>6</v>
      </c>
      <c r="E2305" s="10">
        <v>3.83</v>
      </c>
      <c r="F2305" s="10"/>
      <c r="G2305" s="5">
        <v>635</v>
      </c>
      <c r="H2305" s="32">
        <f t="shared" si="37"/>
        <v>105.83333333333333</v>
      </c>
    </row>
    <row r="2306" spans="1:8" ht="13.5" customHeight="1">
      <c r="A2306" s="7">
        <v>46036</v>
      </c>
      <c r="B2306" s="201"/>
      <c r="C2306" s="8" t="s">
        <v>58</v>
      </c>
      <c r="D2306" s="4">
        <v>10</v>
      </c>
      <c r="E2306" s="10"/>
      <c r="F2306" s="10"/>
      <c r="G2306" s="4">
        <v>715</v>
      </c>
      <c r="H2306" s="32">
        <f t="shared" si="37"/>
        <v>71.5</v>
      </c>
    </row>
    <row r="2307" spans="1:8" ht="13.5" customHeight="1">
      <c r="A2307" s="7">
        <v>46036</v>
      </c>
      <c r="B2307" s="201"/>
      <c r="C2307" s="8" t="s">
        <v>59</v>
      </c>
      <c r="D2307" s="4">
        <v>10.199999999999999</v>
      </c>
      <c r="E2307" s="10">
        <v>0.5</v>
      </c>
      <c r="F2307" s="5"/>
      <c r="G2307" s="4">
        <v>1285</v>
      </c>
      <c r="H2307" s="32">
        <f t="shared" si="37"/>
        <v>125.98039215686275</v>
      </c>
    </row>
    <row r="2308" spans="1:8" ht="13.5" customHeight="1">
      <c r="A2308" s="7">
        <v>46036</v>
      </c>
      <c r="B2308" s="201"/>
      <c r="C2308" s="8" t="s">
        <v>60</v>
      </c>
      <c r="D2308" s="4">
        <v>9.8000000000000007</v>
      </c>
      <c r="E2308" s="10"/>
      <c r="F2308" s="5"/>
      <c r="G2308" s="4">
        <v>1150</v>
      </c>
      <c r="H2308" s="32">
        <f t="shared" si="37"/>
        <v>117.3469387755102</v>
      </c>
    </row>
    <row r="2309" spans="1:8" ht="13.5" customHeight="1">
      <c r="A2309" s="7">
        <v>46036</v>
      </c>
      <c r="B2309" s="201"/>
      <c r="C2309" s="8" t="s">
        <v>61</v>
      </c>
      <c r="D2309" s="4">
        <v>7.6</v>
      </c>
      <c r="E2309" s="10"/>
      <c r="F2309" s="5"/>
      <c r="G2309" s="4">
        <v>1000</v>
      </c>
      <c r="H2309" s="32">
        <f t="shared" si="37"/>
        <v>131.57894736842107</v>
      </c>
    </row>
    <row r="2310" spans="1:8" ht="13.5" customHeight="1">
      <c r="A2310" s="7">
        <v>46036</v>
      </c>
      <c r="B2310" s="201"/>
      <c r="C2310" s="8" t="s">
        <v>62</v>
      </c>
      <c r="D2310" s="4"/>
      <c r="E2310" s="10"/>
      <c r="F2310" s="5">
        <v>12</v>
      </c>
      <c r="G2310" s="4"/>
      <c r="H2310" s="32" t="e">
        <f t="shared" si="37"/>
        <v>#DIV/0!</v>
      </c>
    </row>
    <row r="2311" spans="1:8" ht="13.5" customHeight="1">
      <c r="A2311" s="7">
        <v>46036</v>
      </c>
      <c r="B2311" s="201"/>
      <c r="C2311" s="36" t="s">
        <v>63</v>
      </c>
      <c r="D2311" s="4">
        <v>9.5</v>
      </c>
      <c r="E2311" s="10"/>
      <c r="F2311" s="5"/>
      <c r="G2311" s="4">
        <v>1300</v>
      </c>
      <c r="H2311" s="32">
        <f t="shared" si="37"/>
        <v>136.84210526315789</v>
      </c>
    </row>
    <row r="2312" spans="1:8" ht="13.5" customHeight="1">
      <c r="A2312" s="7">
        <v>46036</v>
      </c>
      <c r="B2312" s="201"/>
      <c r="C2312" s="8" t="s">
        <v>64</v>
      </c>
      <c r="D2312" s="4">
        <v>10.3</v>
      </c>
      <c r="E2312" s="10"/>
      <c r="F2312" s="5"/>
      <c r="G2312" s="4">
        <v>830</v>
      </c>
      <c r="H2312" s="32">
        <f t="shared" si="37"/>
        <v>80.582524271844662</v>
      </c>
    </row>
    <row r="2313" spans="1:8" ht="13.5" customHeight="1">
      <c r="A2313" s="7">
        <v>46036</v>
      </c>
      <c r="B2313" s="201"/>
      <c r="C2313" s="8" t="s">
        <v>65</v>
      </c>
      <c r="D2313" s="4">
        <v>9.5</v>
      </c>
      <c r="E2313" s="10"/>
      <c r="F2313" s="5"/>
      <c r="G2313" s="4">
        <v>1350</v>
      </c>
      <c r="H2313" s="32">
        <f t="shared" si="37"/>
        <v>142.10526315789474</v>
      </c>
    </row>
    <row r="2314" spans="1:8" ht="13.5" customHeight="1">
      <c r="A2314" s="7">
        <v>46036</v>
      </c>
      <c r="B2314" s="201"/>
      <c r="C2314" s="8" t="s">
        <v>66</v>
      </c>
      <c r="D2314" s="4">
        <v>9.5</v>
      </c>
      <c r="E2314" s="10">
        <v>0.5</v>
      </c>
      <c r="F2314" s="5"/>
      <c r="G2314" s="4">
        <v>1190</v>
      </c>
      <c r="H2314" s="32">
        <f t="shared" si="37"/>
        <v>125.26315789473684</v>
      </c>
    </row>
    <row r="2315" spans="1:8" ht="13.5" customHeight="1">
      <c r="A2315" s="7">
        <v>46036</v>
      </c>
      <c r="B2315" s="201"/>
      <c r="C2315" s="8" t="s">
        <v>67</v>
      </c>
      <c r="D2315" s="4">
        <v>9.8000000000000007</v>
      </c>
      <c r="E2315" s="10"/>
      <c r="F2315" s="5"/>
      <c r="G2315" s="4">
        <v>1085</v>
      </c>
      <c r="H2315" s="32">
        <f t="shared" si="37"/>
        <v>110.71428571428571</v>
      </c>
    </row>
    <row r="2316" spans="1:8" ht="13.5" customHeight="1">
      <c r="A2316" s="7">
        <v>46036</v>
      </c>
      <c r="B2316" s="201"/>
      <c r="C2316" s="36" t="s">
        <v>68</v>
      </c>
      <c r="D2316" s="4">
        <v>9.1999999999999993</v>
      </c>
      <c r="E2316" s="10"/>
      <c r="F2316" s="10"/>
      <c r="G2316" s="4">
        <v>1310</v>
      </c>
      <c r="H2316" s="32">
        <f t="shared" si="37"/>
        <v>142.39130434782609</v>
      </c>
    </row>
    <row r="2317" spans="1:8" ht="13.5" customHeight="1">
      <c r="A2317" s="7">
        <v>46036</v>
      </c>
      <c r="B2317" s="201"/>
      <c r="C2317" s="8" t="s">
        <v>69</v>
      </c>
      <c r="D2317" s="4">
        <v>10.1</v>
      </c>
      <c r="E2317" s="10"/>
      <c r="F2317" s="5"/>
      <c r="G2317" s="4">
        <v>1115</v>
      </c>
      <c r="H2317" s="32">
        <f t="shared" si="37"/>
        <v>110.3960396039604</v>
      </c>
    </row>
    <row r="2318" spans="1:8" ht="13.5" customHeight="1">
      <c r="A2318" s="7">
        <v>46036</v>
      </c>
      <c r="B2318" s="201"/>
      <c r="C2318" s="8" t="s">
        <v>70</v>
      </c>
      <c r="D2318" s="4">
        <v>10.3</v>
      </c>
      <c r="E2318" s="10"/>
      <c r="F2318" s="5"/>
      <c r="G2318" s="4">
        <v>1285</v>
      </c>
      <c r="H2318" s="32">
        <f t="shared" si="37"/>
        <v>124.75728155339804</v>
      </c>
    </row>
    <row r="2319" spans="1:8" ht="13.5" customHeight="1">
      <c r="A2319" s="7">
        <v>46036</v>
      </c>
      <c r="B2319" s="201"/>
      <c r="C2319" s="36" t="s">
        <v>71</v>
      </c>
      <c r="D2319" s="4">
        <v>3.7</v>
      </c>
      <c r="E2319" s="10">
        <v>0.5</v>
      </c>
      <c r="F2319" s="5">
        <v>5</v>
      </c>
      <c r="G2319" s="4">
        <v>310</v>
      </c>
      <c r="H2319" s="32">
        <f t="shared" si="37"/>
        <v>83.783783783783775</v>
      </c>
    </row>
    <row r="2320" spans="1:8" ht="13.5" customHeight="1">
      <c r="A2320" s="7">
        <v>46036</v>
      </c>
      <c r="B2320" s="201"/>
      <c r="C2320" s="8" t="s">
        <v>72</v>
      </c>
      <c r="D2320" s="4">
        <v>10</v>
      </c>
      <c r="E2320" s="10"/>
      <c r="F2320" s="5"/>
      <c r="G2320" s="4">
        <v>1310</v>
      </c>
      <c r="H2320" s="32">
        <f t="shared" si="37"/>
        <v>131</v>
      </c>
    </row>
    <row r="2321" spans="1:8" ht="13.5" customHeight="1">
      <c r="A2321" s="7">
        <v>46036</v>
      </c>
      <c r="B2321" s="201"/>
      <c r="C2321" s="8" t="s">
        <v>73</v>
      </c>
      <c r="D2321" s="4">
        <v>9</v>
      </c>
      <c r="E2321" s="10"/>
      <c r="F2321" s="5"/>
      <c r="G2321" s="4">
        <v>720</v>
      </c>
      <c r="H2321" s="32">
        <f t="shared" si="37"/>
        <v>80</v>
      </c>
    </row>
    <row r="2322" spans="1:8" ht="13.5" customHeight="1">
      <c r="A2322" s="7">
        <v>46036</v>
      </c>
      <c r="B2322" s="201"/>
      <c r="C2322" s="8" t="s">
        <v>74</v>
      </c>
      <c r="D2322" s="4">
        <v>9.1999999999999993</v>
      </c>
      <c r="E2322" s="10"/>
      <c r="F2322" s="5"/>
      <c r="G2322" s="4">
        <v>1015</v>
      </c>
      <c r="H2322" s="32">
        <f t="shared" si="37"/>
        <v>110.32608695652175</v>
      </c>
    </row>
    <row r="2323" spans="1:8" ht="13.5" customHeight="1">
      <c r="A2323" s="7">
        <v>46036</v>
      </c>
      <c r="B2323" s="201"/>
      <c r="C2323" s="36" t="s">
        <v>75</v>
      </c>
      <c r="D2323" s="4">
        <v>2.8</v>
      </c>
      <c r="E2323" s="10"/>
      <c r="F2323" s="5">
        <v>6</v>
      </c>
      <c r="G2323" s="4">
        <v>530</v>
      </c>
      <c r="H2323" s="32">
        <f t="shared" si="37"/>
        <v>189.28571428571431</v>
      </c>
    </row>
    <row r="2324" spans="1:8" ht="13.5" customHeight="1">
      <c r="A2324" s="7">
        <v>46036</v>
      </c>
      <c r="B2324" s="201"/>
      <c r="C2324" s="8" t="s">
        <v>76</v>
      </c>
      <c r="D2324" s="4"/>
      <c r="E2324" s="10"/>
      <c r="F2324" s="10">
        <v>12</v>
      </c>
      <c r="G2324" s="4"/>
      <c r="H2324" s="32" t="e">
        <f t="shared" si="37"/>
        <v>#DIV/0!</v>
      </c>
    </row>
    <row r="2325" spans="1:8" ht="13.5" customHeight="1">
      <c r="A2325" s="7">
        <v>46036</v>
      </c>
      <c r="B2325" s="202"/>
      <c r="C2325" s="85" t="s">
        <v>93</v>
      </c>
      <c r="D2325" s="9">
        <v>682.6</v>
      </c>
      <c r="E2325" s="9">
        <v>15.4</v>
      </c>
      <c r="F2325" s="9">
        <v>56.5</v>
      </c>
      <c r="G2325" s="9">
        <v>64090</v>
      </c>
      <c r="H2325" s="33">
        <f t="shared" si="37"/>
        <v>93.891004980955174</v>
      </c>
    </row>
    <row r="2326" spans="1:8" ht="13.5" customHeight="1">
      <c r="A2326" s="7">
        <v>46037</v>
      </c>
      <c r="B2326" s="200" t="s">
        <v>113</v>
      </c>
      <c r="C2326" s="11" t="s">
        <v>80</v>
      </c>
      <c r="D2326" s="4">
        <v>9.6999999999999993</v>
      </c>
      <c r="E2326" s="4"/>
      <c r="F2326" s="4"/>
      <c r="G2326" s="5">
        <v>1090</v>
      </c>
      <c r="H2326" s="32">
        <f t="shared" ref="H2326:H2389" si="38">G2326/D2326</f>
        <v>112.37113402061857</v>
      </c>
    </row>
    <row r="2327" spans="1:8" ht="13.5" customHeight="1">
      <c r="A2327" s="7">
        <v>46037</v>
      </c>
      <c r="B2327" s="201"/>
      <c r="C2327" s="8" t="s">
        <v>81</v>
      </c>
      <c r="D2327" s="4">
        <v>9.6</v>
      </c>
      <c r="E2327" s="4">
        <v>0.83</v>
      </c>
      <c r="F2327" s="5"/>
      <c r="G2327" s="5">
        <v>880</v>
      </c>
      <c r="H2327" s="32">
        <f t="shared" si="38"/>
        <v>91.666666666666671</v>
      </c>
    </row>
    <row r="2328" spans="1:8" ht="13.5" customHeight="1">
      <c r="A2328" s="7">
        <v>46037</v>
      </c>
      <c r="B2328" s="201"/>
      <c r="C2328" s="8" t="s">
        <v>7</v>
      </c>
      <c r="D2328" s="4">
        <v>10</v>
      </c>
      <c r="E2328" s="4"/>
      <c r="F2328" s="5"/>
      <c r="G2328" s="5">
        <v>735</v>
      </c>
      <c r="H2328" s="32">
        <f t="shared" si="38"/>
        <v>73.5</v>
      </c>
    </row>
    <row r="2329" spans="1:8" ht="13.5" customHeight="1">
      <c r="A2329" s="7">
        <v>46037</v>
      </c>
      <c r="B2329" s="201"/>
      <c r="C2329" s="77" t="s">
        <v>8</v>
      </c>
      <c r="D2329" s="4">
        <v>10.1</v>
      </c>
      <c r="E2329" s="4"/>
      <c r="F2329" s="5"/>
      <c r="G2329" s="5">
        <v>805</v>
      </c>
      <c r="H2329" s="32">
        <f t="shared" si="38"/>
        <v>79.702970297029708</v>
      </c>
    </row>
    <row r="2330" spans="1:8" ht="13.5" customHeight="1">
      <c r="A2330" s="7">
        <v>46037</v>
      </c>
      <c r="B2330" s="201"/>
      <c r="C2330" s="11" t="s">
        <v>9</v>
      </c>
      <c r="D2330" s="4">
        <v>10.3</v>
      </c>
      <c r="E2330" s="4"/>
      <c r="F2330" s="5"/>
      <c r="G2330" s="5">
        <v>1100</v>
      </c>
      <c r="H2330" s="32">
        <f t="shared" si="38"/>
        <v>106.79611650485437</v>
      </c>
    </row>
    <row r="2331" spans="1:8" ht="13.5" customHeight="1">
      <c r="A2331" s="7">
        <v>46037</v>
      </c>
      <c r="B2331" s="201"/>
      <c r="C2331" s="75" t="s">
        <v>82</v>
      </c>
      <c r="D2331" s="4">
        <v>10.1</v>
      </c>
      <c r="E2331" s="4"/>
      <c r="F2331" s="5"/>
      <c r="G2331" s="5">
        <v>1035</v>
      </c>
      <c r="H2331" s="32">
        <f t="shared" si="38"/>
        <v>102.47524752475248</v>
      </c>
    </row>
    <row r="2332" spans="1:8" ht="13.5" customHeight="1">
      <c r="A2332" s="7">
        <v>46037</v>
      </c>
      <c r="B2332" s="201"/>
      <c r="C2332" s="11" t="s">
        <v>10</v>
      </c>
      <c r="D2332" s="4"/>
      <c r="E2332" s="4"/>
      <c r="F2332" s="4">
        <v>9</v>
      </c>
      <c r="G2332" s="5"/>
      <c r="H2332" s="32" t="e">
        <f t="shared" si="38"/>
        <v>#DIV/0!</v>
      </c>
    </row>
    <row r="2333" spans="1:8" ht="13.5" customHeight="1">
      <c r="A2333" s="7">
        <v>46037</v>
      </c>
      <c r="B2333" s="201"/>
      <c r="C2333" s="11" t="s">
        <v>83</v>
      </c>
      <c r="D2333" s="4">
        <v>6</v>
      </c>
      <c r="E2333" s="5"/>
      <c r="F2333" s="5">
        <v>11.16</v>
      </c>
      <c r="G2333" s="5">
        <v>440</v>
      </c>
      <c r="H2333" s="32">
        <f t="shared" si="38"/>
        <v>73.333333333333329</v>
      </c>
    </row>
    <row r="2334" spans="1:8" ht="13.5" customHeight="1">
      <c r="A2334" s="7">
        <v>46037</v>
      </c>
      <c r="B2334" s="201"/>
      <c r="C2334" s="11" t="s">
        <v>11</v>
      </c>
      <c r="D2334" s="4">
        <v>9.9</v>
      </c>
      <c r="E2334" s="5"/>
      <c r="F2334" s="5"/>
      <c r="G2334" s="5">
        <v>1005</v>
      </c>
      <c r="H2334" s="32">
        <f t="shared" si="38"/>
        <v>101.51515151515152</v>
      </c>
    </row>
    <row r="2335" spans="1:8" ht="13.5" customHeight="1">
      <c r="A2335" s="7">
        <v>46037</v>
      </c>
      <c r="B2335" s="201"/>
      <c r="C2335" s="11" t="s">
        <v>84</v>
      </c>
      <c r="D2335" s="4">
        <v>6</v>
      </c>
      <c r="E2335" s="5"/>
      <c r="F2335" s="5">
        <v>11.16</v>
      </c>
      <c r="G2335" s="5">
        <v>350</v>
      </c>
      <c r="H2335" s="32">
        <f t="shared" si="38"/>
        <v>58.333333333333336</v>
      </c>
    </row>
    <row r="2336" spans="1:8" ht="13.5" customHeight="1">
      <c r="A2336" s="7">
        <v>46037</v>
      </c>
      <c r="B2336" s="201"/>
      <c r="C2336" s="8" t="s">
        <v>12</v>
      </c>
      <c r="D2336" s="4">
        <v>9.8000000000000007</v>
      </c>
      <c r="E2336" s="5"/>
      <c r="F2336" s="5"/>
      <c r="G2336" s="5">
        <v>855</v>
      </c>
      <c r="H2336" s="32">
        <f t="shared" si="38"/>
        <v>87.24489795918366</v>
      </c>
    </row>
    <row r="2337" spans="1:8" ht="13.5" customHeight="1">
      <c r="A2337" s="7">
        <v>46037</v>
      </c>
      <c r="B2337" s="201"/>
      <c r="C2337" s="78" t="s">
        <v>13</v>
      </c>
      <c r="D2337" s="4">
        <v>4.4000000000000004</v>
      </c>
      <c r="E2337" s="5"/>
      <c r="F2337" s="5">
        <v>5</v>
      </c>
      <c r="G2337" s="5">
        <v>265</v>
      </c>
      <c r="H2337" s="32">
        <f t="shared" si="38"/>
        <v>60.22727272727272</v>
      </c>
    </row>
    <row r="2338" spans="1:8" ht="13.5" customHeight="1">
      <c r="A2338" s="7">
        <v>46037</v>
      </c>
      <c r="B2338" s="201"/>
      <c r="C2338" s="8" t="s">
        <v>14</v>
      </c>
      <c r="D2338" s="4">
        <v>10.199999999999999</v>
      </c>
      <c r="E2338" s="5"/>
      <c r="F2338" s="5"/>
      <c r="G2338" s="5">
        <v>755</v>
      </c>
      <c r="H2338" s="32">
        <f t="shared" si="38"/>
        <v>74.019607843137265</v>
      </c>
    </row>
    <row r="2339" spans="1:8" ht="13.5" customHeight="1">
      <c r="A2339" s="7">
        <v>46037</v>
      </c>
      <c r="B2339" s="201"/>
      <c r="C2339" s="11" t="s">
        <v>15</v>
      </c>
      <c r="D2339" s="4">
        <v>10.3</v>
      </c>
      <c r="E2339" s="5"/>
      <c r="F2339" s="5"/>
      <c r="G2339" s="5">
        <v>955</v>
      </c>
      <c r="H2339" s="32">
        <f t="shared" si="38"/>
        <v>92.718446601941736</v>
      </c>
    </row>
    <row r="2340" spans="1:8" ht="13.5" customHeight="1">
      <c r="A2340" s="7">
        <v>46037</v>
      </c>
      <c r="B2340" s="201"/>
      <c r="C2340" s="11" t="s">
        <v>16</v>
      </c>
      <c r="D2340" s="4">
        <v>9.3000000000000007</v>
      </c>
      <c r="E2340" s="5"/>
      <c r="F2340" s="5"/>
      <c r="G2340" s="5">
        <v>920</v>
      </c>
      <c r="H2340" s="32">
        <f t="shared" si="38"/>
        <v>98.924731182795696</v>
      </c>
    </row>
    <row r="2341" spans="1:8" ht="13.5" customHeight="1">
      <c r="A2341" s="7">
        <v>46037</v>
      </c>
      <c r="B2341" s="201"/>
      <c r="C2341" s="11" t="s">
        <v>17</v>
      </c>
      <c r="D2341" s="4">
        <v>10.1</v>
      </c>
      <c r="E2341" s="5"/>
      <c r="F2341" s="5"/>
      <c r="G2341" s="5">
        <v>1190</v>
      </c>
      <c r="H2341" s="32">
        <f t="shared" si="38"/>
        <v>117.82178217821783</v>
      </c>
    </row>
    <row r="2342" spans="1:8" ht="13.5" customHeight="1">
      <c r="A2342" s="7">
        <v>46037</v>
      </c>
      <c r="B2342" s="201"/>
      <c r="C2342" s="8" t="s">
        <v>18</v>
      </c>
      <c r="D2342" s="4">
        <v>9.6999999999999993</v>
      </c>
      <c r="E2342" s="5"/>
      <c r="F2342" s="5"/>
      <c r="G2342" s="5">
        <v>780</v>
      </c>
      <c r="H2342" s="32">
        <f t="shared" si="38"/>
        <v>80.412371134020631</v>
      </c>
    </row>
    <row r="2343" spans="1:8" ht="13.5" customHeight="1">
      <c r="A2343" s="7">
        <v>46037</v>
      </c>
      <c r="B2343" s="201"/>
      <c r="C2343" s="78" t="s">
        <v>19</v>
      </c>
      <c r="D2343" s="4">
        <v>9.6</v>
      </c>
      <c r="E2343" s="5"/>
      <c r="F2343" s="5"/>
      <c r="G2343" s="5">
        <v>1010</v>
      </c>
      <c r="H2343" s="32">
        <f t="shared" si="38"/>
        <v>105.20833333333334</v>
      </c>
    </row>
    <row r="2344" spans="1:8" ht="13.5" customHeight="1">
      <c r="A2344" s="7">
        <v>46037</v>
      </c>
      <c r="B2344" s="201"/>
      <c r="C2344" s="8" t="s">
        <v>20</v>
      </c>
      <c r="D2344" s="4">
        <v>8.1</v>
      </c>
      <c r="E2344" s="5"/>
      <c r="F2344" s="5"/>
      <c r="G2344" s="5">
        <v>445</v>
      </c>
      <c r="H2344" s="32">
        <f t="shared" si="38"/>
        <v>54.938271604938272</v>
      </c>
    </row>
    <row r="2345" spans="1:8" ht="13.5" customHeight="1">
      <c r="A2345" s="7">
        <v>46037</v>
      </c>
      <c r="B2345" s="201"/>
      <c r="C2345" s="11" t="s">
        <v>85</v>
      </c>
      <c r="D2345" s="4">
        <v>9.1999999999999993</v>
      </c>
      <c r="E2345" s="5"/>
      <c r="F2345" s="5"/>
      <c r="G2345" s="5">
        <v>915</v>
      </c>
      <c r="H2345" s="32">
        <f t="shared" si="38"/>
        <v>99.456521739130437</v>
      </c>
    </row>
    <row r="2346" spans="1:8" ht="13.5" customHeight="1">
      <c r="A2346" s="7">
        <v>46037</v>
      </c>
      <c r="B2346" s="201"/>
      <c r="C2346" s="8" t="s">
        <v>22</v>
      </c>
      <c r="D2346" s="4">
        <v>10.199999999999999</v>
      </c>
      <c r="E2346" s="5"/>
      <c r="F2346" s="5"/>
      <c r="G2346" s="5">
        <v>885</v>
      </c>
      <c r="H2346" s="32">
        <f t="shared" si="38"/>
        <v>86.764705882352942</v>
      </c>
    </row>
    <row r="2347" spans="1:8" ht="13.5" customHeight="1">
      <c r="A2347" s="7">
        <v>46037</v>
      </c>
      <c r="B2347" s="201"/>
      <c r="C2347" s="11" t="s">
        <v>23</v>
      </c>
      <c r="D2347" s="4">
        <v>10.1</v>
      </c>
      <c r="E2347" s="5"/>
      <c r="F2347" s="5"/>
      <c r="G2347" s="5">
        <v>1180</v>
      </c>
      <c r="H2347" s="32">
        <f t="shared" si="38"/>
        <v>116.83168316831683</v>
      </c>
    </row>
    <row r="2348" spans="1:8" ht="13.5" customHeight="1">
      <c r="A2348" s="7">
        <v>46037</v>
      </c>
      <c r="B2348" s="201"/>
      <c r="C2348" s="21" t="s">
        <v>24</v>
      </c>
      <c r="D2348" s="4">
        <v>10.199999999999999</v>
      </c>
      <c r="E2348" s="5"/>
      <c r="F2348" s="5"/>
      <c r="G2348" s="5">
        <v>795</v>
      </c>
      <c r="H2348" s="32">
        <f t="shared" si="38"/>
        <v>77.941176470588246</v>
      </c>
    </row>
    <row r="2349" spans="1:8" ht="13.5" customHeight="1">
      <c r="A2349" s="7">
        <v>46037</v>
      </c>
      <c r="B2349" s="201"/>
      <c r="C2349" s="8" t="s">
        <v>25</v>
      </c>
      <c r="D2349" s="4">
        <v>10.4</v>
      </c>
      <c r="E2349" s="5"/>
      <c r="F2349" s="5"/>
      <c r="G2349" s="5">
        <v>860</v>
      </c>
      <c r="H2349" s="32">
        <f t="shared" si="38"/>
        <v>82.692307692307693</v>
      </c>
    </row>
    <row r="2350" spans="1:8" ht="13.5" customHeight="1">
      <c r="A2350" s="7">
        <v>46037</v>
      </c>
      <c r="B2350" s="201"/>
      <c r="C2350" s="11" t="s">
        <v>26</v>
      </c>
      <c r="D2350" s="4">
        <v>9.9</v>
      </c>
      <c r="E2350" s="5"/>
      <c r="F2350" s="5"/>
      <c r="G2350" s="5">
        <v>685</v>
      </c>
      <c r="H2350" s="32">
        <f t="shared" si="38"/>
        <v>69.191919191919183</v>
      </c>
    </row>
    <row r="2351" spans="1:8" ht="13.5" customHeight="1">
      <c r="A2351" s="7">
        <v>46037</v>
      </c>
      <c r="B2351" s="201"/>
      <c r="C2351" s="79" t="s">
        <v>27</v>
      </c>
      <c r="D2351" s="4">
        <v>10.199999999999999</v>
      </c>
      <c r="E2351" s="5"/>
      <c r="F2351" s="5"/>
      <c r="G2351" s="4">
        <v>1195</v>
      </c>
      <c r="H2351" s="32">
        <f t="shared" si="38"/>
        <v>117.15686274509805</v>
      </c>
    </row>
    <row r="2352" spans="1:8" ht="13.5" customHeight="1">
      <c r="A2352" s="7">
        <v>46037</v>
      </c>
      <c r="B2352" s="201"/>
      <c r="C2352" s="11" t="s">
        <v>28</v>
      </c>
      <c r="D2352" s="4">
        <v>9.4</v>
      </c>
      <c r="E2352" s="10"/>
      <c r="F2352" s="10"/>
      <c r="G2352" s="4">
        <v>940</v>
      </c>
      <c r="H2352" s="32">
        <f t="shared" si="38"/>
        <v>100</v>
      </c>
    </row>
    <row r="2353" spans="1:8" ht="13.5" customHeight="1">
      <c r="A2353" s="7">
        <v>46037</v>
      </c>
      <c r="B2353" s="201"/>
      <c r="C2353" s="8" t="s">
        <v>29</v>
      </c>
      <c r="D2353" s="4">
        <v>10.3</v>
      </c>
      <c r="E2353" s="5"/>
      <c r="F2353" s="5"/>
      <c r="G2353" s="4">
        <v>930</v>
      </c>
      <c r="H2353" s="32">
        <f t="shared" si="38"/>
        <v>90.291262135922324</v>
      </c>
    </row>
    <row r="2354" spans="1:8" ht="13.5" customHeight="1">
      <c r="A2354" s="7">
        <v>46037</v>
      </c>
      <c r="B2354" s="201"/>
      <c r="C2354" s="79" t="s">
        <v>30</v>
      </c>
      <c r="D2354" s="4">
        <v>10.4</v>
      </c>
      <c r="E2354" s="5"/>
      <c r="F2354" s="5"/>
      <c r="G2354" s="4">
        <v>1040</v>
      </c>
      <c r="H2354" s="32">
        <f t="shared" si="38"/>
        <v>100</v>
      </c>
    </row>
    <row r="2355" spans="1:8" ht="13.5" customHeight="1">
      <c r="A2355" s="7">
        <v>46037</v>
      </c>
      <c r="B2355" s="201"/>
      <c r="C2355" s="80" t="s">
        <v>31</v>
      </c>
      <c r="D2355" s="4">
        <v>11.1</v>
      </c>
      <c r="E2355" s="5"/>
      <c r="F2355" s="5"/>
      <c r="G2355" s="4">
        <v>1250</v>
      </c>
      <c r="H2355" s="32">
        <f t="shared" si="38"/>
        <v>112.61261261261262</v>
      </c>
    </row>
    <row r="2356" spans="1:8" ht="13.5" customHeight="1">
      <c r="A2356" s="7">
        <v>46037</v>
      </c>
      <c r="B2356" s="201"/>
      <c r="C2356" s="80" t="s">
        <v>32</v>
      </c>
      <c r="D2356" s="4">
        <v>10.3</v>
      </c>
      <c r="E2356" s="5"/>
      <c r="F2356" s="5"/>
      <c r="G2356" s="4">
        <v>1000</v>
      </c>
      <c r="H2356" s="32">
        <f t="shared" si="38"/>
        <v>97.087378640776691</v>
      </c>
    </row>
    <row r="2357" spans="1:8" ht="13.5" customHeight="1">
      <c r="A2357" s="7">
        <v>46037</v>
      </c>
      <c r="B2357" s="201"/>
      <c r="C2357" s="79" t="s">
        <v>33</v>
      </c>
      <c r="D2357" s="4">
        <v>10.3</v>
      </c>
      <c r="E2357" s="5"/>
      <c r="F2357" s="5"/>
      <c r="G2357" s="4">
        <v>1070</v>
      </c>
      <c r="H2357" s="32">
        <f t="shared" si="38"/>
        <v>103.88349514563106</v>
      </c>
    </row>
    <row r="2358" spans="1:8" ht="13.5" customHeight="1">
      <c r="A2358" s="7">
        <v>46037</v>
      </c>
      <c r="B2358" s="201"/>
      <c r="C2358" s="79" t="s">
        <v>86</v>
      </c>
      <c r="D2358" s="4">
        <v>10.6</v>
      </c>
      <c r="E2358" s="5"/>
      <c r="F2358" s="5"/>
      <c r="G2358" s="4">
        <v>975</v>
      </c>
      <c r="H2358" s="32">
        <f t="shared" si="38"/>
        <v>91.981132075471706</v>
      </c>
    </row>
    <row r="2359" spans="1:8" ht="13.5" customHeight="1">
      <c r="A2359" s="7">
        <v>46037</v>
      </c>
      <c r="B2359" s="201"/>
      <c r="C2359" s="80" t="s">
        <v>34</v>
      </c>
      <c r="D2359" s="4">
        <v>10.6</v>
      </c>
      <c r="E2359" s="5"/>
      <c r="F2359" s="5"/>
      <c r="G2359" s="4">
        <v>895</v>
      </c>
      <c r="H2359" s="32">
        <f t="shared" si="38"/>
        <v>84.433962264150949</v>
      </c>
    </row>
    <row r="2360" spans="1:8" ht="13.5" customHeight="1">
      <c r="A2360" s="7">
        <v>46037</v>
      </c>
      <c r="B2360" s="201"/>
      <c r="C2360" s="8" t="s">
        <v>35</v>
      </c>
      <c r="D2360" s="4">
        <v>10.4</v>
      </c>
      <c r="E2360" s="5"/>
      <c r="F2360" s="5"/>
      <c r="G2360" s="4">
        <v>815</v>
      </c>
      <c r="H2360" s="32">
        <f t="shared" si="38"/>
        <v>78.365384615384613</v>
      </c>
    </row>
    <row r="2361" spans="1:8" ht="13.5" customHeight="1">
      <c r="A2361" s="7">
        <v>46037</v>
      </c>
      <c r="B2361" s="201"/>
      <c r="C2361" s="11" t="s">
        <v>36</v>
      </c>
      <c r="D2361" s="4">
        <v>10.6</v>
      </c>
      <c r="E2361" s="10"/>
      <c r="F2361" s="10"/>
      <c r="G2361" s="4">
        <v>860</v>
      </c>
      <c r="H2361" s="32">
        <f t="shared" si="38"/>
        <v>81.132075471698116</v>
      </c>
    </row>
    <row r="2362" spans="1:8" ht="13.5" customHeight="1">
      <c r="A2362" s="7">
        <v>46037</v>
      </c>
      <c r="B2362" s="201"/>
      <c r="C2362" s="80" t="s">
        <v>37</v>
      </c>
      <c r="D2362" s="4">
        <v>9.5</v>
      </c>
      <c r="E2362" s="10"/>
      <c r="F2362" s="10"/>
      <c r="G2362" s="4">
        <v>780</v>
      </c>
      <c r="H2362" s="32">
        <f t="shared" si="38"/>
        <v>82.10526315789474</v>
      </c>
    </row>
    <row r="2363" spans="1:8" ht="13.5" customHeight="1">
      <c r="A2363" s="7">
        <v>46037</v>
      </c>
      <c r="B2363" s="201"/>
      <c r="C2363" s="8" t="s">
        <v>38</v>
      </c>
      <c r="D2363" s="4">
        <v>10.3</v>
      </c>
      <c r="E2363" s="5"/>
      <c r="F2363" s="5"/>
      <c r="G2363" s="4">
        <v>735</v>
      </c>
      <c r="H2363" s="32">
        <f t="shared" si="38"/>
        <v>71.359223300970868</v>
      </c>
    </row>
    <row r="2364" spans="1:8" ht="13.5" customHeight="1">
      <c r="A2364" s="7">
        <v>46037</v>
      </c>
      <c r="B2364" s="201"/>
      <c r="C2364" s="79" t="s">
        <v>39</v>
      </c>
      <c r="D2364" s="4">
        <v>10.3</v>
      </c>
      <c r="E2364" s="10"/>
      <c r="F2364" s="10"/>
      <c r="G2364" s="4">
        <v>1045</v>
      </c>
      <c r="H2364" s="32">
        <f t="shared" si="38"/>
        <v>101.45631067961165</v>
      </c>
    </row>
    <row r="2365" spans="1:8" ht="13.5" customHeight="1">
      <c r="A2365" s="7">
        <v>46037</v>
      </c>
      <c r="B2365" s="201"/>
      <c r="C2365" s="80" t="s">
        <v>40</v>
      </c>
      <c r="D2365" s="4">
        <v>10.4</v>
      </c>
      <c r="E2365" s="5"/>
      <c r="F2365" s="5"/>
      <c r="G2365" s="4">
        <v>860</v>
      </c>
      <c r="H2365" s="32">
        <f t="shared" si="38"/>
        <v>82.692307692307693</v>
      </c>
    </row>
    <row r="2366" spans="1:8" ht="13.5" customHeight="1">
      <c r="A2366" s="7">
        <v>46037</v>
      </c>
      <c r="B2366" s="201"/>
      <c r="C2366" s="8" t="s">
        <v>87</v>
      </c>
      <c r="D2366" s="4"/>
      <c r="E2366" s="10"/>
      <c r="F2366" s="10">
        <v>12</v>
      </c>
      <c r="G2366" s="4"/>
      <c r="H2366" s="32" t="e">
        <f t="shared" si="38"/>
        <v>#DIV/0!</v>
      </c>
    </row>
    <row r="2367" spans="1:8" ht="13.5" customHeight="1">
      <c r="A2367" s="7">
        <v>46037</v>
      </c>
      <c r="B2367" s="201"/>
      <c r="C2367" s="86" t="s">
        <v>41</v>
      </c>
      <c r="D2367" s="4">
        <v>9.4</v>
      </c>
      <c r="E2367" s="5"/>
      <c r="F2367" s="5"/>
      <c r="G2367" s="5">
        <v>1140</v>
      </c>
      <c r="H2367" s="32">
        <f t="shared" si="38"/>
        <v>121.27659574468085</v>
      </c>
    </row>
    <row r="2368" spans="1:8" ht="13.5" customHeight="1">
      <c r="A2368" s="7">
        <v>46037</v>
      </c>
      <c r="B2368" s="201"/>
      <c r="C2368" s="82" t="s">
        <v>42</v>
      </c>
      <c r="D2368" s="4">
        <v>10.199999999999999</v>
      </c>
      <c r="E2368" s="5"/>
      <c r="F2368" s="5"/>
      <c r="G2368" s="5">
        <v>835</v>
      </c>
      <c r="H2368" s="32">
        <f t="shared" si="38"/>
        <v>81.862745098039227</v>
      </c>
    </row>
    <row r="2369" spans="1:8" ht="13.5" customHeight="1">
      <c r="A2369" s="7">
        <v>46037</v>
      </c>
      <c r="B2369" s="201"/>
      <c r="C2369" s="79" t="s">
        <v>88</v>
      </c>
      <c r="D2369" s="4">
        <v>10.5</v>
      </c>
      <c r="E2369" s="5"/>
      <c r="F2369" s="5"/>
      <c r="G2369" s="5">
        <v>930</v>
      </c>
      <c r="H2369" s="32">
        <f t="shared" si="38"/>
        <v>88.571428571428569</v>
      </c>
    </row>
    <row r="2370" spans="1:8" ht="13.5" customHeight="1">
      <c r="A2370" s="7">
        <v>46037</v>
      </c>
      <c r="B2370" s="201"/>
      <c r="C2370" s="22" t="s">
        <v>43</v>
      </c>
      <c r="D2370" s="4">
        <v>10.199999999999999</v>
      </c>
      <c r="E2370" s="5"/>
      <c r="F2370" s="5"/>
      <c r="G2370" s="5">
        <v>1030</v>
      </c>
      <c r="H2370" s="32">
        <f t="shared" si="38"/>
        <v>100.98039215686275</v>
      </c>
    </row>
    <row r="2371" spans="1:8" ht="13.5" customHeight="1">
      <c r="A2371" s="7">
        <v>46037</v>
      </c>
      <c r="B2371" s="201"/>
      <c r="C2371" s="82" t="s">
        <v>44</v>
      </c>
      <c r="D2371" s="4">
        <v>10.3</v>
      </c>
      <c r="E2371" s="5">
        <v>1</v>
      </c>
      <c r="F2371" s="5"/>
      <c r="G2371" s="5">
        <v>380</v>
      </c>
      <c r="H2371" s="32">
        <f t="shared" si="38"/>
        <v>36.89320388349514</v>
      </c>
    </row>
    <row r="2372" spans="1:8" ht="13.5" customHeight="1">
      <c r="A2372" s="7">
        <v>46037</v>
      </c>
      <c r="B2372" s="201"/>
      <c r="C2372" s="79" t="s">
        <v>89</v>
      </c>
      <c r="D2372" s="4">
        <v>10.6</v>
      </c>
      <c r="E2372" s="10"/>
      <c r="F2372" s="5"/>
      <c r="G2372" s="5">
        <v>1015</v>
      </c>
      <c r="H2372" s="32">
        <f t="shared" si="38"/>
        <v>95.754716981132077</v>
      </c>
    </row>
    <row r="2373" spans="1:8" ht="13.5" customHeight="1">
      <c r="A2373" s="7">
        <v>46037</v>
      </c>
      <c r="B2373" s="201"/>
      <c r="C2373" s="23" t="s">
        <v>45</v>
      </c>
      <c r="D2373" s="4">
        <v>10.1</v>
      </c>
      <c r="E2373" s="10">
        <v>1</v>
      </c>
      <c r="F2373" s="5"/>
      <c r="G2373" s="5">
        <v>875</v>
      </c>
      <c r="H2373" s="32">
        <f t="shared" si="38"/>
        <v>86.633663366336634</v>
      </c>
    </row>
    <row r="2374" spans="1:8" ht="13.5" customHeight="1">
      <c r="A2374" s="7">
        <v>46037</v>
      </c>
      <c r="B2374" s="201"/>
      <c r="C2374" s="82" t="s">
        <v>46</v>
      </c>
      <c r="D2374" s="4">
        <v>11</v>
      </c>
      <c r="E2374" s="10"/>
      <c r="F2374" s="5"/>
      <c r="G2374" s="5">
        <v>925</v>
      </c>
      <c r="H2374" s="32">
        <f t="shared" si="38"/>
        <v>84.090909090909093</v>
      </c>
    </row>
    <row r="2375" spans="1:8" ht="13.5" customHeight="1">
      <c r="A2375" s="7">
        <v>46037</v>
      </c>
      <c r="B2375" s="201"/>
      <c r="C2375" s="82" t="s">
        <v>47</v>
      </c>
      <c r="D2375" s="4">
        <v>10.3</v>
      </c>
      <c r="E2375" s="10"/>
      <c r="F2375" s="5"/>
      <c r="G2375" s="5">
        <v>860</v>
      </c>
      <c r="H2375" s="32">
        <f t="shared" si="38"/>
        <v>83.495145631067956</v>
      </c>
    </row>
    <row r="2376" spans="1:8" ht="13.5" customHeight="1">
      <c r="A2376" s="7">
        <v>46037</v>
      </c>
      <c r="B2376" s="201"/>
      <c r="C2376" s="22" t="s">
        <v>48</v>
      </c>
      <c r="D2376" s="4">
        <v>10.4</v>
      </c>
      <c r="E2376" s="10"/>
      <c r="F2376" s="5"/>
      <c r="G2376" s="5">
        <v>1050</v>
      </c>
      <c r="H2376" s="32">
        <f t="shared" si="38"/>
        <v>100.96153846153845</v>
      </c>
    </row>
    <row r="2377" spans="1:8" ht="13.5" customHeight="1">
      <c r="A2377" s="7">
        <v>46037</v>
      </c>
      <c r="B2377" s="201"/>
      <c r="C2377" s="22" t="s">
        <v>49</v>
      </c>
      <c r="D2377" s="4">
        <v>5.6</v>
      </c>
      <c r="E2377" s="10"/>
      <c r="F2377" s="5">
        <v>7.16</v>
      </c>
      <c r="G2377" s="5">
        <v>260</v>
      </c>
      <c r="H2377" s="32">
        <f t="shared" si="38"/>
        <v>46.428571428571431</v>
      </c>
    </row>
    <row r="2378" spans="1:8" ht="13.5" customHeight="1">
      <c r="A2378" s="7">
        <v>46037</v>
      </c>
      <c r="B2378" s="201"/>
      <c r="C2378" s="83" t="s">
        <v>50</v>
      </c>
      <c r="D2378" s="4">
        <v>10.199999999999999</v>
      </c>
      <c r="E2378" s="10"/>
      <c r="F2378" s="5"/>
      <c r="G2378" s="5">
        <v>840</v>
      </c>
      <c r="H2378" s="32">
        <f t="shared" si="38"/>
        <v>82.352941176470594</v>
      </c>
    </row>
    <row r="2379" spans="1:8" ht="13.5" customHeight="1">
      <c r="A2379" s="7">
        <v>46037</v>
      </c>
      <c r="B2379" s="201"/>
      <c r="C2379" s="82" t="s">
        <v>51</v>
      </c>
      <c r="D2379" s="4">
        <v>5.5</v>
      </c>
      <c r="E2379" s="10"/>
      <c r="F2379" s="5">
        <v>10.5</v>
      </c>
      <c r="G2379" s="5">
        <v>440</v>
      </c>
      <c r="H2379" s="32">
        <f t="shared" si="38"/>
        <v>80</v>
      </c>
    </row>
    <row r="2380" spans="1:8" ht="13.5" customHeight="1">
      <c r="A2380" s="7">
        <v>46037</v>
      </c>
      <c r="B2380" s="201"/>
      <c r="C2380" s="11" t="s">
        <v>90</v>
      </c>
      <c r="D2380" s="4">
        <v>9.8000000000000007</v>
      </c>
      <c r="E2380" s="10"/>
      <c r="F2380" s="5"/>
      <c r="G2380" s="5">
        <v>985</v>
      </c>
      <c r="H2380" s="32">
        <f t="shared" si="38"/>
        <v>100.51020408163265</v>
      </c>
    </row>
    <row r="2381" spans="1:8" ht="13.5" customHeight="1">
      <c r="A2381" s="7">
        <v>46037</v>
      </c>
      <c r="B2381" s="201"/>
      <c r="C2381" s="22" t="s">
        <v>52</v>
      </c>
      <c r="D2381" s="4">
        <v>8.9</v>
      </c>
      <c r="E2381" s="10">
        <v>6.66</v>
      </c>
      <c r="F2381" s="5"/>
      <c r="G2381" s="5">
        <v>795</v>
      </c>
      <c r="H2381" s="32">
        <f t="shared" si="38"/>
        <v>89.325842696629209</v>
      </c>
    </row>
    <row r="2382" spans="1:8" ht="13.5" customHeight="1">
      <c r="A2382" s="7">
        <v>46037</v>
      </c>
      <c r="B2382" s="201"/>
      <c r="C2382" s="24" t="s">
        <v>53</v>
      </c>
      <c r="D2382" s="4">
        <v>3.9</v>
      </c>
      <c r="E2382" s="10"/>
      <c r="F2382" s="5">
        <v>8.16</v>
      </c>
      <c r="G2382" s="5">
        <v>260</v>
      </c>
      <c r="H2382" s="32">
        <f t="shared" si="38"/>
        <v>66.666666666666671</v>
      </c>
    </row>
    <row r="2383" spans="1:8" ht="13.5" customHeight="1">
      <c r="A2383" s="7">
        <v>46037</v>
      </c>
      <c r="B2383" s="201"/>
      <c r="C2383" s="81" t="s">
        <v>54</v>
      </c>
      <c r="D2383" s="4">
        <v>8.9</v>
      </c>
      <c r="E2383" s="10">
        <v>2</v>
      </c>
      <c r="F2383" s="5"/>
      <c r="G2383" s="5">
        <v>955</v>
      </c>
      <c r="H2383" s="32">
        <f t="shared" si="38"/>
        <v>107.30337078651685</v>
      </c>
    </row>
    <row r="2384" spans="1:8" ht="13.5" customHeight="1">
      <c r="A2384" s="7">
        <v>46037</v>
      </c>
      <c r="B2384" s="201"/>
      <c r="C2384" s="22" t="s">
        <v>55</v>
      </c>
      <c r="D2384" s="4">
        <v>8.6</v>
      </c>
      <c r="E2384" s="10"/>
      <c r="F2384" s="5"/>
      <c r="G2384" s="5">
        <v>855</v>
      </c>
      <c r="H2384" s="32">
        <f t="shared" si="38"/>
        <v>99.418604651162795</v>
      </c>
    </row>
    <row r="2385" spans="1:8" ht="13.5" customHeight="1">
      <c r="A2385" s="7">
        <v>46037</v>
      </c>
      <c r="B2385" s="201"/>
      <c r="C2385" s="22" t="s">
        <v>56</v>
      </c>
      <c r="D2385" s="4">
        <v>4.4000000000000004</v>
      </c>
      <c r="E2385" s="10"/>
      <c r="F2385" s="5">
        <v>7.16</v>
      </c>
      <c r="G2385" s="5">
        <v>430</v>
      </c>
      <c r="H2385" s="32">
        <f t="shared" si="38"/>
        <v>97.72727272727272</v>
      </c>
    </row>
    <row r="2386" spans="1:8" ht="13.5" customHeight="1">
      <c r="A2386" s="7">
        <v>46037</v>
      </c>
      <c r="B2386" s="201"/>
      <c r="C2386" s="23" t="s">
        <v>57</v>
      </c>
      <c r="D2386" s="4">
        <v>9.1</v>
      </c>
      <c r="E2386" s="10"/>
      <c r="F2386" s="5"/>
      <c r="G2386" s="5">
        <v>805</v>
      </c>
      <c r="H2386" s="32">
        <f t="shared" si="38"/>
        <v>88.461538461538467</v>
      </c>
    </row>
    <row r="2387" spans="1:8" ht="13.5" customHeight="1">
      <c r="A2387" s="7">
        <v>46037</v>
      </c>
      <c r="B2387" s="201"/>
      <c r="C2387" s="79" t="s">
        <v>91</v>
      </c>
      <c r="D2387" s="4">
        <v>8.1999999999999993</v>
      </c>
      <c r="E2387" s="10"/>
      <c r="F2387" s="5"/>
      <c r="G2387" s="5">
        <v>805</v>
      </c>
      <c r="H2387" s="32">
        <f t="shared" si="38"/>
        <v>98.170731707317088</v>
      </c>
    </row>
    <row r="2388" spans="1:8" ht="13.5" customHeight="1">
      <c r="A2388" s="7">
        <v>46037</v>
      </c>
      <c r="B2388" s="201"/>
      <c r="C2388" s="8" t="s">
        <v>92</v>
      </c>
      <c r="D2388" s="4">
        <v>7.3</v>
      </c>
      <c r="E2388" s="4">
        <v>7</v>
      </c>
      <c r="F2388" s="4"/>
      <c r="G2388" s="4">
        <v>785</v>
      </c>
      <c r="H2388" s="32">
        <f t="shared" si="38"/>
        <v>107.53424657534246</v>
      </c>
    </row>
    <row r="2389" spans="1:8" ht="13.5" customHeight="1">
      <c r="A2389" s="7">
        <v>46037</v>
      </c>
      <c r="B2389" s="201"/>
      <c r="C2389" s="8" t="s">
        <v>58</v>
      </c>
      <c r="D2389" s="4">
        <v>9.6999999999999993</v>
      </c>
      <c r="E2389" s="4"/>
      <c r="F2389" s="4"/>
      <c r="G2389" s="4">
        <v>740</v>
      </c>
      <c r="H2389" s="32">
        <f t="shared" si="38"/>
        <v>76.288659793814432</v>
      </c>
    </row>
    <row r="2390" spans="1:8" ht="13.5" customHeight="1">
      <c r="A2390" s="7">
        <v>46037</v>
      </c>
      <c r="B2390" s="201"/>
      <c r="C2390" s="8" t="s">
        <v>59</v>
      </c>
      <c r="D2390" s="4">
        <v>9</v>
      </c>
      <c r="E2390" s="4"/>
      <c r="F2390" s="4"/>
      <c r="G2390" s="4">
        <v>1095</v>
      </c>
      <c r="H2390" s="32">
        <f t="shared" ref="H2390:H2453" si="39">G2390/D2390</f>
        <v>121.66666666666667</v>
      </c>
    </row>
    <row r="2391" spans="1:8" ht="13.5" customHeight="1">
      <c r="A2391" s="7">
        <v>46037</v>
      </c>
      <c r="B2391" s="201"/>
      <c r="C2391" s="8" t="s">
        <v>60</v>
      </c>
      <c r="D2391" s="4">
        <v>9.3000000000000007</v>
      </c>
      <c r="E2391" s="4"/>
      <c r="F2391" s="4"/>
      <c r="G2391" s="4">
        <v>1020</v>
      </c>
      <c r="H2391" s="32">
        <f t="shared" si="39"/>
        <v>109.6774193548387</v>
      </c>
    </row>
    <row r="2392" spans="1:8" ht="13.5" customHeight="1">
      <c r="A2392" s="7">
        <v>46037</v>
      </c>
      <c r="B2392" s="201"/>
      <c r="C2392" s="8" t="s">
        <v>61</v>
      </c>
      <c r="D2392" s="4">
        <v>9</v>
      </c>
      <c r="E2392" s="4">
        <v>0.5</v>
      </c>
      <c r="F2392" s="4"/>
      <c r="G2392" s="4">
        <v>1170</v>
      </c>
      <c r="H2392" s="32">
        <f t="shared" si="39"/>
        <v>130</v>
      </c>
    </row>
    <row r="2393" spans="1:8" ht="13.5" customHeight="1">
      <c r="A2393" s="7">
        <v>46037</v>
      </c>
      <c r="B2393" s="201"/>
      <c r="C2393" s="8" t="s">
        <v>62</v>
      </c>
      <c r="D2393" s="4"/>
      <c r="E2393" s="4"/>
      <c r="F2393" s="4">
        <v>12</v>
      </c>
      <c r="G2393" s="4"/>
      <c r="H2393" s="32" t="e">
        <f t="shared" si="39"/>
        <v>#DIV/0!</v>
      </c>
    </row>
    <row r="2394" spans="1:8" ht="13.5" customHeight="1">
      <c r="A2394" s="7">
        <v>46037</v>
      </c>
      <c r="B2394" s="201"/>
      <c r="C2394" s="36" t="s">
        <v>63</v>
      </c>
      <c r="D2394" s="4">
        <v>4.4000000000000004</v>
      </c>
      <c r="E2394" s="4"/>
      <c r="F2394" s="4">
        <v>7.5</v>
      </c>
      <c r="G2394" s="4">
        <v>290</v>
      </c>
      <c r="H2394" s="32">
        <f t="shared" si="39"/>
        <v>65.909090909090907</v>
      </c>
    </row>
    <row r="2395" spans="1:8" ht="13.5" customHeight="1">
      <c r="A2395" s="7">
        <v>46037</v>
      </c>
      <c r="B2395" s="201"/>
      <c r="C2395" s="8" t="s">
        <v>64</v>
      </c>
      <c r="D2395" s="4">
        <v>4</v>
      </c>
      <c r="E2395" s="4"/>
      <c r="F2395" s="4">
        <v>11</v>
      </c>
      <c r="G2395" s="4">
        <v>380</v>
      </c>
      <c r="H2395" s="32">
        <f t="shared" si="39"/>
        <v>95</v>
      </c>
    </row>
    <row r="2396" spans="1:8" ht="13.5" customHeight="1">
      <c r="A2396" s="7">
        <v>46037</v>
      </c>
      <c r="B2396" s="201"/>
      <c r="C2396" s="8" t="s">
        <v>65</v>
      </c>
      <c r="D2396" s="4">
        <v>5.7</v>
      </c>
      <c r="E2396" s="4">
        <v>0.5</v>
      </c>
      <c r="F2396" s="4"/>
      <c r="G2396" s="4">
        <v>715</v>
      </c>
      <c r="H2396" s="32">
        <f t="shared" si="39"/>
        <v>125.43859649122807</v>
      </c>
    </row>
    <row r="2397" spans="1:8" ht="13.5" customHeight="1">
      <c r="A2397" s="7">
        <v>46037</v>
      </c>
      <c r="B2397" s="201"/>
      <c r="C2397" s="8" t="s">
        <v>66</v>
      </c>
      <c r="D2397" s="4">
        <v>7.2</v>
      </c>
      <c r="E2397" s="4">
        <v>0.5</v>
      </c>
      <c r="F2397" s="4"/>
      <c r="G2397" s="4">
        <v>755</v>
      </c>
      <c r="H2397" s="32">
        <f t="shared" si="39"/>
        <v>104.86111111111111</v>
      </c>
    </row>
    <row r="2398" spans="1:8" ht="13.5" customHeight="1">
      <c r="A2398" s="7">
        <v>46037</v>
      </c>
      <c r="B2398" s="201"/>
      <c r="C2398" s="8" t="s">
        <v>67</v>
      </c>
      <c r="D2398" s="4">
        <v>6.2</v>
      </c>
      <c r="E2398" s="4">
        <v>7.5</v>
      </c>
      <c r="F2398" s="4"/>
      <c r="G2398" s="4">
        <v>820</v>
      </c>
      <c r="H2398" s="32">
        <f t="shared" si="39"/>
        <v>132.25806451612902</v>
      </c>
    </row>
    <row r="2399" spans="1:8" ht="13.5" customHeight="1">
      <c r="A2399" s="7">
        <v>46037</v>
      </c>
      <c r="B2399" s="201"/>
      <c r="C2399" s="36" t="s">
        <v>68</v>
      </c>
      <c r="D2399" s="4">
        <v>8.1</v>
      </c>
      <c r="E2399" s="4">
        <v>2.16</v>
      </c>
      <c r="F2399" s="4"/>
      <c r="G2399" s="4">
        <v>1320</v>
      </c>
      <c r="H2399" s="32">
        <f t="shared" si="39"/>
        <v>162.96296296296296</v>
      </c>
    </row>
    <row r="2400" spans="1:8" ht="13.5" customHeight="1">
      <c r="A2400" s="7">
        <v>46037</v>
      </c>
      <c r="B2400" s="201"/>
      <c r="C2400" s="8" t="s">
        <v>69</v>
      </c>
      <c r="D2400" s="4">
        <v>8.6999999999999993</v>
      </c>
      <c r="E2400" s="4"/>
      <c r="F2400" s="4"/>
      <c r="G2400" s="4">
        <v>1050</v>
      </c>
      <c r="H2400" s="32">
        <f t="shared" si="39"/>
        <v>120.68965517241381</v>
      </c>
    </row>
    <row r="2401" spans="1:8" ht="13.5" customHeight="1">
      <c r="A2401" s="7">
        <v>46037</v>
      </c>
      <c r="B2401" s="201"/>
      <c r="C2401" s="8" t="s">
        <v>70</v>
      </c>
      <c r="D2401" s="4">
        <v>8.1</v>
      </c>
      <c r="E2401" s="4"/>
      <c r="F2401" s="4"/>
      <c r="G2401" s="4">
        <v>1050</v>
      </c>
      <c r="H2401" s="32">
        <f t="shared" si="39"/>
        <v>129.62962962962965</v>
      </c>
    </row>
    <row r="2402" spans="1:8" ht="13.5" customHeight="1">
      <c r="A2402" s="7">
        <v>46037</v>
      </c>
      <c r="B2402" s="201"/>
      <c r="C2402" s="36" t="s">
        <v>71</v>
      </c>
      <c r="D2402" s="4">
        <v>7.3</v>
      </c>
      <c r="E2402" s="4"/>
      <c r="F2402" s="4"/>
      <c r="G2402" s="4">
        <v>795</v>
      </c>
      <c r="H2402" s="32">
        <f t="shared" si="39"/>
        <v>108.9041095890411</v>
      </c>
    </row>
    <row r="2403" spans="1:8" ht="13.5" customHeight="1">
      <c r="A2403" s="7">
        <v>46037</v>
      </c>
      <c r="B2403" s="201"/>
      <c r="C2403" s="8" t="s">
        <v>72</v>
      </c>
      <c r="D2403" s="4">
        <v>8.9</v>
      </c>
      <c r="E2403" s="4"/>
      <c r="F2403" s="4"/>
      <c r="G2403" s="4">
        <v>960</v>
      </c>
      <c r="H2403" s="32">
        <f t="shared" si="39"/>
        <v>107.86516853932584</v>
      </c>
    </row>
    <row r="2404" spans="1:8" ht="13.5" customHeight="1">
      <c r="A2404" s="7">
        <v>46037</v>
      </c>
      <c r="B2404" s="201"/>
      <c r="C2404" s="8" t="s">
        <v>73</v>
      </c>
      <c r="D2404" s="4">
        <v>2</v>
      </c>
      <c r="E2404" s="84"/>
      <c r="F2404" s="4">
        <v>9.5</v>
      </c>
      <c r="G2404" s="4">
        <v>175</v>
      </c>
      <c r="H2404" s="32">
        <f t="shared" si="39"/>
        <v>87.5</v>
      </c>
    </row>
    <row r="2405" spans="1:8" ht="13.5" customHeight="1">
      <c r="A2405" s="7">
        <v>46037</v>
      </c>
      <c r="B2405" s="201"/>
      <c r="C2405" s="8" t="s">
        <v>74</v>
      </c>
      <c r="D2405" s="4">
        <v>2.5</v>
      </c>
      <c r="E2405" s="84"/>
      <c r="F2405" s="4">
        <v>11</v>
      </c>
      <c r="G2405" s="25">
        <v>295</v>
      </c>
      <c r="H2405" s="32">
        <f t="shared" si="39"/>
        <v>118</v>
      </c>
    </row>
    <row r="2406" spans="1:8" ht="13.5" customHeight="1">
      <c r="A2406" s="7">
        <v>46037</v>
      </c>
      <c r="B2406" s="201"/>
      <c r="C2406" s="36" t="s">
        <v>75</v>
      </c>
      <c r="D2406" s="4">
        <v>8</v>
      </c>
      <c r="E2406" s="4">
        <v>0.5</v>
      </c>
      <c r="F2406" s="4"/>
      <c r="G2406" s="4">
        <v>1170</v>
      </c>
      <c r="H2406" s="32">
        <f t="shared" si="39"/>
        <v>146.25</v>
      </c>
    </row>
    <row r="2407" spans="1:8" ht="13.5" customHeight="1">
      <c r="A2407" s="7">
        <v>46037</v>
      </c>
      <c r="B2407" s="201"/>
      <c r="C2407" s="8" t="s">
        <v>76</v>
      </c>
      <c r="D2407" s="4"/>
      <c r="E2407" s="84"/>
      <c r="F2407" s="4">
        <v>12</v>
      </c>
      <c r="G2407" s="4"/>
      <c r="H2407" s="32" t="e">
        <f t="shared" si="39"/>
        <v>#DIV/0!</v>
      </c>
    </row>
    <row r="2408" spans="1:8" ht="13.5" customHeight="1">
      <c r="A2408" s="7">
        <v>46037</v>
      </c>
      <c r="B2408" s="202"/>
      <c r="C2408" s="85" t="s">
        <v>93</v>
      </c>
      <c r="D2408" s="9">
        <v>661.6</v>
      </c>
      <c r="E2408" s="3">
        <v>124.99</v>
      </c>
      <c r="F2408" s="3">
        <v>136.80000000000001</v>
      </c>
      <c r="G2408" s="9">
        <v>61805</v>
      </c>
      <c r="H2408" s="33">
        <f t="shared" si="39"/>
        <v>93.417472793228541</v>
      </c>
    </row>
    <row r="2409" spans="1:8" ht="13.5" customHeight="1">
      <c r="A2409" s="7">
        <v>46037</v>
      </c>
      <c r="B2409" s="200" t="s">
        <v>114</v>
      </c>
      <c r="C2409" s="11" t="s">
        <v>80</v>
      </c>
      <c r="D2409" s="4">
        <v>9.4</v>
      </c>
      <c r="E2409" s="10"/>
      <c r="F2409" s="5"/>
      <c r="G2409" s="5">
        <v>880</v>
      </c>
      <c r="H2409" s="32">
        <f t="shared" si="39"/>
        <v>93.617021276595736</v>
      </c>
    </row>
    <row r="2410" spans="1:8" ht="13.5" customHeight="1">
      <c r="A2410" s="7">
        <v>46037</v>
      </c>
      <c r="B2410" s="201"/>
      <c r="C2410" s="8" t="s">
        <v>81</v>
      </c>
      <c r="D2410" s="4">
        <v>7.4</v>
      </c>
      <c r="E2410" s="10">
        <v>1.66</v>
      </c>
      <c r="F2410" s="5"/>
      <c r="G2410" s="5">
        <v>600</v>
      </c>
      <c r="H2410" s="32">
        <f t="shared" si="39"/>
        <v>81.081081081081081</v>
      </c>
    </row>
    <row r="2411" spans="1:8" ht="13.5" customHeight="1">
      <c r="A2411" s="7">
        <v>46037</v>
      </c>
      <c r="B2411" s="201"/>
      <c r="C2411" s="8" t="s">
        <v>7</v>
      </c>
      <c r="D2411" s="4">
        <v>8.9</v>
      </c>
      <c r="E2411" s="10"/>
      <c r="F2411" s="5"/>
      <c r="G2411" s="5">
        <v>570</v>
      </c>
      <c r="H2411" s="32">
        <f t="shared" si="39"/>
        <v>64.044943820224717</v>
      </c>
    </row>
    <row r="2412" spans="1:8" ht="13.5" customHeight="1">
      <c r="A2412" s="7">
        <v>46037</v>
      </c>
      <c r="B2412" s="201"/>
      <c r="C2412" s="77" t="s">
        <v>8</v>
      </c>
      <c r="D2412" s="4">
        <v>8.9</v>
      </c>
      <c r="E2412" s="10"/>
      <c r="F2412" s="5"/>
      <c r="G2412" s="5">
        <v>740</v>
      </c>
      <c r="H2412" s="32">
        <f t="shared" si="39"/>
        <v>83.146067415730329</v>
      </c>
    </row>
    <row r="2413" spans="1:8" ht="13.5" customHeight="1">
      <c r="A2413" s="7">
        <v>46037</v>
      </c>
      <c r="B2413" s="201"/>
      <c r="C2413" s="11" t="s">
        <v>9</v>
      </c>
      <c r="D2413" s="4">
        <v>8.8000000000000007</v>
      </c>
      <c r="E2413" s="10"/>
      <c r="F2413" s="5"/>
      <c r="G2413" s="5">
        <v>840</v>
      </c>
      <c r="H2413" s="32">
        <f t="shared" si="39"/>
        <v>95.454545454545453</v>
      </c>
    </row>
    <row r="2414" spans="1:8" ht="13.5" customHeight="1">
      <c r="A2414" s="7">
        <v>46037</v>
      </c>
      <c r="B2414" s="201"/>
      <c r="C2414" s="11" t="s">
        <v>82</v>
      </c>
      <c r="D2414" s="76">
        <v>8.6</v>
      </c>
      <c r="E2414" s="10"/>
      <c r="F2414" s="5"/>
      <c r="G2414" s="5">
        <v>770</v>
      </c>
      <c r="H2414" s="32">
        <f t="shared" si="39"/>
        <v>89.534883720930239</v>
      </c>
    </row>
    <row r="2415" spans="1:8" ht="13.5" customHeight="1">
      <c r="A2415" s="7">
        <v>46037</v>
      </c>
      <c r="B2415" s="201"/>
      <c r="C2415" s="11" t="s">
        <v>10</v>
      </c>
      <c r="D2415" s="4">
        <v>7.6</v>
      </c>
      <c r="E2415" s="10"/>
      <c r="F2415" s="5"/>
      <c r="G2415" s="5">
        <v>810</v>
      </c>
      <c r="H2415" s="32">
        <f t="shared" si="39"/>
        <v>106.57894736842105</v>
      </c>
    </row>
    <row r="2416" spans="1:8" ht="13.5" customHeight="1">
      <c r="A2416" s="7">
        <v>46037</v>
      </c>
      <c r="B2416" s="201"/>
      <c r="C2416" s="11" t="s">
        <v>83</v>
      </c>
      <c r="D2416" s="4"/>
      <c r="E2416" s="10"/>
      <c r="F2416" s="5">
        <v>12</v>
      </c>
      <c r="G2416" s="5"/>
      <c r="H2416" s="32" t="e">
        <f t="shared" si="39"/>
        <v>#DIV/0!</v>
      </c>
    </row>
    <row r="2417" spans="1:8" ht="13.5" customHeight="1">
      <c r="A2417" s="7">
        <v>46037</v>
      </c>
      <c r="B2417" s="201"/>
      <c r="C2417" s="11" t="s">
        <v>11</v>
      </c>
      <c r="D2417" s="4">
        <v>8.8000000000000007</v>
      </c>
      <c r="E2417" s="10"/>
      <c r="F2417" s="5"/>
      <c r="G2417" s="5">
        <v>870</v>
      </c>
      <c r="H2417" s="32">
        <f t="shared" si="39"/>
        <v>98.86363636363636</v>
      </c>
    </row>
    <row r="2418" spans="1:8" ht="13.5" customHeight="1">
      <c r="A2418" s="7">
        <v>46037</v>
      </c>
      <c r="B2418" s="201"/>
      <c r="C2418" s="11" t="s">
        <v>84</v>
      </c>
      <c r="D2418" s="4"/>
      <c r="E2418" s="10"/>
      <c r="F2418" s="5">
        <v>12</v>
      </c>
      <c r="G2418" s="5"/>
      <c r="H2418" s="32" t="e">
        <f t="shared" si="39"/>
        <v>#DIV/0!</v>
      </c>
    </row>
    <row r="2419" spans="1:8" ht="13.5" customHeight="1">
      <c r="A2419" s="7">
        <v>46037</v>
      </c>
      <c r="B2419" s="201"/>
      <c r="C2419" s="8" t="s">
        <v>12</v>
      </c>
      <c r="D2419" s="4">
        <v>9.1</v>
      </c>
      <c r="E2419" s="10"/>
      <c r="F2419" s="5"/>
      <c r="G2419" s="5">
        <v>715</v>
      </c>
      <c r="H2419" s="32">
        <f t="shared" si="39"/>
        <v>78.571428571428569</v>
      </c>
    </row>
    <row r="2420" spans="1:8" ht="13.5" customHeight="1">
      <c r="A2420" s="7">
        <v>46037</v>
      </c>
      <c r="B2420" s="201"/>
      <c r="C2420" s="78" t="s">
        <v>13</v>
      </c>
      <c r="D2420" s="4">
        <v>9.8000000000000007</v>
      </c>
      <c r="E2420" s="10"/>
      <c r="F2420" s="5"/>
      <c r="G2420" s="5">
        <v>905</v>
      </c>
      <c r="H2420" s="32">
        <f t="shared" si="39"/>
        <v>92.346938775510196</v>
      </c>
    </row>
    <row r="2421" spans="1:8" ht="13.5" customHeight="1">
      <c r="A2421" s="7">
        <v>46037</v>
      </c>
      <c r="B2421" s="201"/>
      <c r="C2421" s="8" t="s">
        <v>14</v>
      </c>
      <c r="D2421" s="4">
        <v>9.4</v>
      </c>
      <c r="E2421" s="10"/>
      <c r="F2421" s="5"/>
      <c r="G2421" s="5">
        <v>710</v>
      </c>
      <c r="H2421" s="32">
        <f t="shared" si="39"/>
        <v>75.531914893617014</v>
      </c>
    </row>
    <row r="2422" spans="1:8" ht="13.5" customHeight="1">
      <c r="A2422" s="7">
        <v>46037</v>
      </c>
      <c r="B2422" s="201"/>
      <c r="C2422" s="11" t="s">
        <v>15</v>
      </c>
      <c r="D2422" s="4">
        <v>9.1999999999999993</v>
      </c>
      <c r="E2422" s="10"/>
      <c r="F2422" s="5"/>
      <c r="G2422" s="5">
        <v>715</v>
      </c>
      <c r="H2422" s="32">
        <f t="shared" si="39"/>
        <v>77.717391304347828</v>
      </c>
    </row>
    <row r="2423" spans="1:8" ht="13.5" customHeight="1">
      <c r="A2423" s="7">
        <v>46037</v>
      </c>
      <c r="B2423" s="201"/>
      <c r="C2423" s="11" t="s">
        <v>16</v>
      </c>
      <c r="D2423" s="4">
        <v>9.8000000000000007</v>
      </c>
      <c r="E2423" s="10"/>
      <c r="F2423" s="5"/>
      <c r="G2423" s="5">
        <v>895</v>
      </c>
      <c r="H2423" s="32">
        <f t="shared" si="39"/>
        <v>91.326530612244895</v>
      </c>
    </row>
    <row r="2424" spans="1:8" ht="13.5" customHeight="1">
      <c r="A2424" s="7">
        <v>46037</v>
      </c>
      <c r="B2424" s="201"/>
      <c r="C2424" s="11" t="s">
        <v>17</v>
      </c>
      <c r="D2424" s="4">
        <v>9.6999999999999993</v>
      </c>
      <c r="E2424" s="10"/>
      <c r="F2424" s="5"/>
      <c r="G2424" s="5">
        <v>945</v>
      </c>
      <c r="H2424" s="32">
        <f t="shared" si="39"/>
        <v>97.422680412371136</v>
      </c>
    </row>
    <row r="2425" spans="1:8" ht="13.5" customHeight="1">
      <c r="A2425" s="7">
        <v>46037</v>
      </c>
      <c r="B2425" s="201"/>
      <c r="C2425" s="8" t="s">
        <v>18</v>
      </c>
      <c r="D2425" s="4">
        <v>9.8000000000000007</v>
      </c>
      <c r="E2425" s="10"/>
      <c r="F2425" s="5"/>
      <c r="G2425" s="5">
        <v>725</v>
      </c>
      <c r="H2425" s="32">
        <f t="shared" si="39"/>
        <v>73.979591836734684</v>
      </c>
    </row>
    <row r="2426" spans="1:8" ht="13.5" customHeight="1">
      <c r="A2426" s="7">
        <v>46037</v>
      </c>
      <c r="B2426" s="201"/>
      <c r="C2426" s="78" t="s">
        <v>19</v>
      </c>
      <c r="D2426" s="4">
        <v>8.1999999999999993</v>
      </c>
      <c r="E2426" s="10">
        <v>1.5</v>
      </c>
      <c r="F2426" s="5"/>
      <c r="G2426" s="5">
        <v>840</v>
      </c>
      <c r="H2426" s="32">
        <f t="shared" si="39"/>
        <v>102.43902439024392</v>
      </c>
    </row>
    <row r="2427" spans="1:8" ht="13.5" customHeight="1">
      <c r="A2427" s="7">
        <v>46037</v>
      </c>
      <c r="B2427" s="201"/>
      <c r="C2427" s="8" t="s">
        <v>20</v>
      </c>
      <c r="D2427" s="4">
        <v>9.8000000000000007</v>
      </c>
      <c r="E2427" s="10"/>
      <c r="F2427" s="5"/>
      <c r="G2427" s="5">
        <v>325</v>
      </c>
      <c r="H2427" s="32">
        <f t="shared" si="39"/>
        <v>33.163265306122447</v>
      </c>
    </row>
    <row r="2428" spans="1:8" ht="13.5" customHeight="1">
      <c r="A2428" s="7">
        <v>46037</v>
      </c>
      <c r="B2428" s="201"/>
      <c r="C2428" s="11" t="s">
        <v>85</v>
      </c>
      <c r="D2428" s="4">
        <v>10</v>
      </c>
      <c r="E2428" s="10"/>
      <c r="F2428" s="5"/>
      <c r="G2428" s="5">
        <v>895</v>
      </c>
      <c r="H2428" s="32">
        <f t="shared" si="39"/>
        <v>89.5</v>
      </c>
    </row>
    <row r="2429" spans="1:8" ht="13.5" customHeight="1">
      <c r="A2429" s="7">
        <v>46037</v>
      </c>
      <c r="B2429" s="201"/>
      <c r="C2429" s="8" t="s">
        <v>22</v>
      </c>
      <c r="D2429" s="4">
        <v>8.8000000000000007</v>
      </c>
      <c r="E2429" s="10"/>
      <c r="F2429" s="5"/>
      <c r="G2429" s="5">
        <v>790</v>
      </c>
      <c r="H2429" s="32">
        <f t="shared" si="39"/>
        <v>89.772727272727266</v>
      </c>
    </row>
    <row r="2430" spans="1:8" ht="13.5" customHeight="1">
      <c r="A2430" s="7">
        <v>46037</v>
      </c>
      <c r="B2430" s="201"/>
      <c r="C2430" s="11" t="s">
        <v>23</v>
      </c>
      <c r="D2430" s="4">
        <v>8.8000000000000007</v>
      </c>
      <c r="E2430" s="10"/>
      <c r="F2430" s="5"/>
      <c r="G2430" s="5">
        <v>1045</v>
      </c>
      <c r="H2430" s="32">
        <f t="shared" si="39"/>
        <v>118.74999999999999</v>
      </c>
    </row>
    <row r="2431" spans="1:8" ht="13.5" customHeight="1">
      <c r="A2431" s="7">
        <v>46037</v>
      </c>
      <c r="B2431" s="201"/>
      <c r="C2431" s="21" t="s">
        <v>24</v>
      </c>
      <c r="D2431" s="4">
        <v>8.8000000000000007</v>
      </c>
      <c r="E2431" s="10">
        <v>0.5</v>
      </c>
      <c r="F2431" s="5"/>
      <c r="G2431" s="5">
        <v>570</v>
      </c>
      <c r="H2431" s="32">
        <f t="shared" si="39"/>
        <v>64.772727272727266</v>
      </c>
    </row>
    <row r="2432" spans="1:8" ht="13.5" customHeight="1">
      <c r="A2432" s="7">
        <v>46037</v>
      </c>
      <c r="B2432" s="201"/>
      <c r="C2432" s="8" t="s">
        <v>25</v>
      </c>
      <c r="D2432" s="4">
        <v>9</v>
      </c>
      <c r="E2432" s="10"/>
      <c r="F2432" s="5"/>
      <c r="G2432" s="5">
        <v>750</v>
      </c>
      <c r="H2432" s="32">
        <f t="shared" si="39"/>
        <v>83.333333333333329</v>
      </c>
    </row>
    <row r="2433" spans="1:8" ht="13.5" customHeight="1">
      <c r="A2433" s="7">
        <v>46037</v>
      </c>
      <c r="B2433" s="201"/>
      <c r="C2433" s="11" t="s">
        <v>26</v>
      </c>
      <c r="D2433" s="4">
        <v>9</v>
      </c>
      <c r="E2433" s="10"/>
      <c r="F2433" s="5"/>
      <c r="G2433" s="5">
        <v>685</v>
      </c>
      <c r="H2433" s="32">
        <f t="shared" si="39"/>
        <v>76.111111111111114</v>
      </c>
    </row>
    <row r="2434" spans="1:8" ht="13.5" customHeight="1">
      <c r="A2434" s="7">
        <v>46037</v>
      </c>
      <c r="B2434" s="201"/>
      <c r="C2434" s="79" t="s">
        <v>27</v>
      </c>
      <c r="D2434" s="4">
        <v>8.8000000000000007</v>
      </c>
      <c r="E2434" s="10"/>
      <c r="F2434" s="5"/>
      <c r="G2434" s="5">
        <v>1010</v>
      </c>
      <c r="H2434" s="32">
        <f t="shared" si="39"/>
        <v>114.77272727272727</v>
      </c>
    </row>
    <row r="2435" spans="1:8" ht="13.5" customHeight="1">
      <c r="A2435" s="7">
        <v>46037</v>
      </c>
      <c r="B2435" s="201"/>
      <c r="C2435" s="11" t="s">
        <v>28</v>
      </c>
      <c r="D2435" s="4">
        <v>8.8000000000000007</v>
      </c>
      <c r="E2435" s="10"/>
      <c r="F2435" s="5"/>
      <c r="G2435" s="5">
        <v>885</v>
      </c>
      <c r="H2435" s="32">
        <f t="shared" si="39"/>
        <v>100.56818181818181</v>
      </c>
    </row>
    <row r="2436" spans="1:8" ht="13.5" customHeight="1">
      <c r="A2436" s="7">
        <v>46037</v>
      </c>
      <c r="B2436" s="201"/>
      <c r="C2436" s="8" t="s">
        <v>29</v>
      </c>
      <c r="D2436" s="4">
        <v>8.6</v>
      </c>
      <c r="E2436" s="10"/>
      <c r="F2436" s="5"/>
      <c r="G2436" s="5">
        <v>795</v>
      </c>
      <c r="H2436" s="32">
        <f t="shared" si="39"/>
        <v>92.441860465116278</v>
      </c>
    </row>
    <row r="2437" spans="1:8" ht="13.5" customHeight="1">
      <c r="A2437" s="7">
        <v>46037</v>
      </c>
      <c r="B2437" s="201"/>
      <c r="C2437" s="79" t="s">
        <v>30</v>
      </c>
      <c r="D2437" s="4">
        <v>8.6999999999999993</v>
      </c>
      <c r="E2437" s="10"/>
      <c r="F2437" s="5"/>
      <c r="G2437" s="5">
        <v>870</v>
      </c>
      <c r="H2437" s="32">
        <f t="shared" si="39"/>
        <v>100.00000000000001</v>
      </c>
    </row>
    <row r="2438" spans="1:8" ht="13.5" customHeight="1">
      <c r="A2438" s="7">
        <v>46037</v>
      </c>
      <c r="B2438" s="201"/>
      <c r="C2438" s="80" t="s">
        <v>31</v>
      </c>
      <c r="D2438" s="4">
        <v>8.6999999999999993</v>
      </c>
      <c r="E2438" s="10">
        <v>1.83</v>
      </c>
      <c r="F2438" s="5"/>
      <c r="G2438" s="5">
        <v>740</v>
      </c>
      <c r="H2438" s="32">
        <f t="shared" si="39"/>
        <v>85.05747126436782</v>
      </c>
    </row>
    <row r="2439" spans="1:8" ht="13.5" customHeight="1">
      <c r="A2439" s="7">
        <v>46037</v>
      </c>
      <c r="B2439" s="201"/>
      <c r="C2439" s="80" t="s">
        <v>32</v>
      </c>
      <c r="D2439" s="4">
        <v>8.6</v>
      </c>
      <c r="E2439" s="10">
        <v>0.5</v>
      </c>
      <c r="F2439" s="5"/>
      <c r="G2439" s="5">
        <v>855</v>
      </c>
      <c r="H2439" s="32">
        <f t="shared" si="39"/>
        <v>99.418604651162795</v>
      </c>
    </row>
    <row r="2440" spans="1:8" ht="13.5" customHeight="1">
      <c r="A2440" s="7">
        <v>46037</v>
      </c>
      <c r="B2440" s="201"/>
      <c r="C2440" s="79" t="s">
        <v>33</v>
      </c>
      <c r="D2440" s="4">
        <v>8.6999999999999993</v>
      </c>
      <c r="E2440" s="5"/>
      <c r="F2440" s="5"/>
      <c r="G2440" s="5">
        <v>925</v>
      </c>
      <c r="H2440" s="32">
        <f t="shared" si="39"/>
        <v>106.32183908045978</v>
      </c>
    </row>
    <row r="2441" spans="1:8" ht="13.5" customHeight="1">
      <c r="A2441" s="7">
        <v>46037</v>
      </c>
      <c r="B2441" s="201"/>
      <c r="C2441" s="79" t="s">
        <v>86</v>
      </c>
      <c r="D2441" s="4">
        <v>8.6999999999999993</v>
      </c>
      <c r="E2441" s="10"/>
      <c r="F2441" s="5"/>
      <c r="G2441" s="5">
        <v>820</v>
      </c>
      <c r="H2441" s="32">
        <f t="shared" si="39"/>
        <v>94.252873563218401</v>
      </c>
    </row>
    <row r="2442" spans="1:8" ht="13.5" customHeight="1">
      <c r="A2442" s="7">
        <v>46037</v>
      </c>
      <c r="B2442" s="201"/>
      <c r="C2442" s="80" t="s">
        <v>34</v>
      </c>
      <c r="D2442" s="4">
        <v>8.6</v>
      </c>
      <c r="E2442" s="10"/>
      <c r="F2442" s="5"/>
      <c r="G2442" s="5">
        <v>720</v>
      </c>
      <c r="H2442" s="32">
        <f t="shared" si="39"/>
        <v>83.720930232558146</v>
      </c>
    </row>
    <row r="2443" spans="1:8" ht="13.5" customHeight="1">
      <c r="A2443" s="7">
        <v>46037</v>
      </c>
      <c r="B2443" s="201"/>
      <c r="C2443" s="8" t="s">
        <v>35</v>
      </c>
      <c r="D2443" s="4">
        <v>8.9</v>
      </c>
      <c r="E2443" s="10"/>
      <c r="F2443" s="5"/>
      <c r="G2443" s="5">
        <v>715</v>
      </c>
      <c r="H2443" s="32">
        <f t="shared" si="39"/>
        <v>80.337078651685388</v>
      </c>
    </row>
    <row r="2444" spans="1:8" ht="13.5" customHeight="1">
      <c r="A2444" s="7">
        <v>46037</v>
      </c>
      <c r="B2444" s="201"/>
      <c r="C2444" s="11" t="s">
        <v>36</v>
      </c>
      <c r="D2444" s="4">
        <v>8.6999999999999993</v>
      </c>
      <c r="E2444" s="10"/>
      <c r="F2444" s="5"/>
      <c r="G2444" s="5">
        <v>650</v>
      </c>
      <c r="H2444" s="32">
        <f t="shared" si="39"/>
        <v>74.71264367816093</v>
      </c>
    </row>
    <row r="2445" spans="1:8" ht="13.5" customHeight="1">
      <c r="A2445" s="7">
        <v>46037</v>
      </c>
      <c r="B2445" s="201"/>
      <c r="C2445" s="80" t="s">
        <v>37</v>
      </c>
      <c r="D2445" s="4">
        <v>8.6</v>
      </c>
      <c r="E2445" s="10"/>
      <c r="F2445" s="5"/>
      <c r="G2445" s="5">
        <v>685</v>
      </c>
      <c r="H2445" s="32">
        <f t="shared" si="39"/>
        <v>79.651162790697683</v>
      </c>
    </row>
    <row r="2446" spans="1:8" ht="13.5" customHeight="1">
      <c r="A2446" s="7">
        <v>46037</v>
      </c>
      <c r="B2446" s="201"/>
      <c r="C2446" s="8" t="s">
        <v>38</v>
      </c>
      <c r="D2446" s="4">
        <v>9</v>
      </c>
      <c r="E2446" s="10"/>
      <c r="F2446" s="5"/>
      <c r="G2446" s="5">
        <v>675</v>
      </c>
      <c r="H2446" s="32">
        <f t="shared" si="39"/>
        <v>75</v>
      </c>
    </row>
    <row r="2447" spans="1:8" ht="13.5" customHeight="1">
      <c r="A2447" s="7">
        <v>46037</v>
      </c>
      <c r="B2447" s="201"/>
      <c r="C2447" s="79" t="s">
        <v>39</v>
      </c>
      <c r="D2447" s="4">
        <v>9</v>
      </c>
      <c r="E2447" s="10"/>
      <c r="F2447" s="5"/>
      <c r="G2447" s="5">
        <v>930</v>
      </c>
      <c r="H2447" s="32">
        <f t="shared" si="39"/>
        <v>103.33333333333333</v>
      </c>
    </row>
    <row r="2448" spans="1:8" ht="13.5" customHeight="1">
      <c r="A2448" s="7">
        <v>46037</v>
      </c>
      <c r="B2448" s="201"/>
      <c r="C2448" s="80" t="s">
        <v>40</v>
      </c>
      <c r="D2448" s="4">
        <v>9</v>
      </c>
      <c r="E2448" s="10"/>
      <c r="F2448" s="5"/>
      <c r="G2448" s="5">
        <v>740</v>
      </c>
      <c r="H2448" s="32">
        <f t="shared" si="39"/>
        <v>82.222222222222229</v>
      </c>
    </row>
    <row r="2449" spans="1:8" ht="13.5" customHeight="1">
      <c r="A2449" s="7">
        <v>46037</v>
      </c>
      <c r="B2449" s="201"/>
      <c r="C2449" s="8" t="s">
        <v>87</v>
      </c>
      <c r="D2449" s="4">
        <v>1.8</v>
      </c>
      <c r="E2449" s="10"/>
      <c r="F2449" s="5">
        <v>2</v>
      </c>
      <c r="G2449" s="5">
        <v>230</v>
      </c>
      <c r="H2449" s="32">
        <f t="shared" si="39"/>
        <v>127.77777777777777</v>
      </c>
    </row>
    <row r="2450" spans="1:8" ht="13.5" customHeight="1">
      <c r="A2450" s="7">
        <v>46037</v>
      </c>
      <c r="B2450" s="201"/>
      <c r="C2450" s="86" t="s">
        <v>41</v>
      </c>
      <c r="D2450" s="4">
        <v>9.4</v>
      </c>
      <c r="E2450" s="10"/>
      <c r="F2450" s="5"/>
      <c r="G2450" s="5">
        <v>895</v>
      </c>
      <c r="H2450" s="32">
        <f t="shared" si="39"/>
        <v>95.212765957446805</v>
      </c>
    </row>
    <row r="2451" spans="1:8" ht="13.5" customHeight="1">
      <c r="A2451" s="7">
        <v>46037</v>
      </c>
      <c r="B2451" s="201"/>
      <c r="C2451" s="82" t="s">
        <v>42</v>
      </c>
      <c r="D2451" s="4">
        <v>8.6999999999999993</v>
      </c>
      <c r="E2451" s="10"/>
      <c r="F2451" s="5"/>
      <c r="G2451" s="5">
        <v>680</v>
      </c>
      <c r="H2451" s="32">
        <f t="shared" si="39"/>
        <v>78.160919540229898</v>
      </c>
    </row>
    <row r="2452" spans="1:8" ht="13.5" customHeight="1">
      <c r="A2452" s="7">
        <v>46037</v>
      </c>
      <c r="B2452" s="201"/>
      <c r="C2452" s="79" t="s">
        <v>88</v>
      </c>
      <c r="D2452" s="4">
        <v>8.6999999999999993</v>
      </c>
      <c r="E2452" s="10"/>
      <c r="F2452" s="5"/>
      <c r="G2452" s="5">
        <v>615</v>
      </c>
      <c r="H2452" s="32">
        <f t="shared" si="39"/>
        <v>70.689655172413794</v>
      </c>
    </row>
    <row r="2453" spans="1:8" ht="13.5" customHeight="1">
      <c r="A2453" s="7">
        <v>46037</v>
      </c>
      <c r="B2453" s="201"/>
      <c r="C2453" s="22" t="s">
        <v>43</v>
      </c>
      <c r="D2453" s="4">
        <v>8.4</v>
      </c>
      <c r="E2453" s="10"/>
      <c r="F2453" s="5"/>
      <c r="G2453" s="5">
        <v>850</v>
      </c>
      <c r="H2453" s="32">
        <f t="shared" si="39"/>
        <v>101.19047619047619</v>
      </c>
    </row>
    <row r="2454" spans="1:8" ht="13.5" customHeight="1">
      <c r="A2454" s="7">
        <v>46037</v>
      </c>
      <c r="B2454" s="201"/>
      <c r="C2454" s="82" t="s">
        <v>44</v>
      </c>
      <c r="D2454" s="4">
        <v>7.8</v>
      </c>
      <c r="E2454" s="10"/>
      <c r="F2454" s="5"/>
      <c r="G2454" s="5">
        <v>530</v>
      </c>
      <c r="H2454" s="32">
        <f t="shared" ref="H2454:H2517" si="40">G2454/D2454</f>
        <v>67.948717948717956</v>
      </c>
    </row>
    <row r="2455" spans="1:8" ht="13.5" customHeight="1">
      <c r="A2455" s="7">
        <v>46037</v>
      </c>
      <c r="B2455" s="201"/>
      <c r="C2455" s="79" t="s">
        <v>89</v>
      </c>
      <c r="D2455" s="4">
        <v>8.6</v>
      </c>
      <c r="E2455" s="10"/>
      <c r="F2455" s="5"/>
      <c r="G2455" s="5">
        <v>825</v>
      </c>
      <c r="H2455" s="32">
        <f t="shared" si="40"/>
        <v>95.930232558139537</v>
      </c>
    </row>
    <row r="2456" spans="1:8" ht="13.5" customHeight="1">
      <c r="A2456" s="7">
        <v>46037</v>
      </c>
      <c r="B2456" s="201"/>
      <c r="C2456" s="23" t="s">
        <v>45</v>
      </c>
      <c r="D2456" s="4">
        <v>8.6999999999999993</v>
      </c>
      <c r="E2456" s="10"/>
      <c r="F2456" s="5"/>
      <c r="G2456" s="5">
        <v>755</v>
      </c>
      <c r="H2456" s="32">
        <f t="shared" si="40"/>
        <v>86.781609195402311</v>
      </c>
    </row>
    <row r="2457" spans="1:8" ht="13.5" customHeight="1">
      <c r="A2457" s="7">
        <v>46037</v>
      </c>
      <c r="B2457" s="201"/>
      <c r="C2457" s="82" t="s">
        <v>46</v>
      </c>
      <c r="D2457" s="4">
        <v>8.5</v>
      </c>
      <c r="E2457" s="10"/>
      <c r="F2457" s="5"/>
      <c r="G2457" s="5">
        <v>720</v>
      </c>
      <c r="H2457" s="32">
        <f t="shared" si="40"/>
        <v>84.705882352941174</v>
      </c>
    </row>
    <row r="2458" spans="1:8" ht="13.5" customHeight="1">
      <c r="A2458" s="7">
        <v>46037</v>
      </c>
      <c r="B2458" s="201"/>
      <c r="C2458" s="82" t="s">
        <v>47</v>
      </c>
      <c r="D2458" s="4">
        <v>8.9</v>
      </c>
      <c r="E2458" s="10"/>
      <c r="F2458" s="5"/>
      <c r="G2458" s="5">
        <v>725</v>
      </c>
      <c r="H2458" s="32">
        <f t="shared" si="40"/>
        <v>81.460674157303373</v>
      </c>
    </row>
    <row r="2459" spans="1:8" ht="13.5" customHeight="1">
      <c r="A2459" s="7">
        <v>46037</v>
      </c>
      <c r="B2459" s="201"/>
      <c r="C2459" s="22" t="s">
        <v>48</v>
      </c>
      <c r="D2459" s="4">
        <v>9</v>
      </c>
      <c r="E2459" s="10"/>
      <c r="F2459" s="5"/>
      <c r="G2459" s="5">
        <v>900</v>
      </c>
      <c r="H2459" s="32">
        <f t="shared" si="40"/>
        <v>100</v>
      </c>
    </row>
    <row r="2460" spans="1:8" ht="13.5" customHeight="1">
      <c r="A2460" s="7">
        <v>46037</v>
      </c>
      <c r="B2460" s="201"/>
      <c r="C2460" s="22" t="s">
        <v>49</v>
      </c>
      <c r="D2460" s="4">
        <v>8.5</v>
      </c>
      <c r="E2460" s="10">
        <v>0.66</v>
      </c>
      <c r="F2460" s="5"/>
      <c r="G2460" s="5">
        <v>460</v>
      </c>
      <c r="H2460" s="32">
        <f t="shared" si="40"/>
        <v>54.117647058823529</v>
      </c>
    </row>
    <row r="2461" spans="1:8" ht="13.5" customHeight="1">
      <c r="A2461" s="7">
        <v>46037</v>
      </c>
      <c r="B2461" s="201"/>
      <c r="C2461" s="83" t="s">
        <v>50</v>
      </c>
      <c r="D2461" s="4">
        <v>8.8000000000000007</v>
      </c>
      <c r="E2461" s="10"/>
      <c r="F2461" s="5"/>
      <c r="G2461" s="5">
        <v>720</v>
      </c>
      <c r="H2461" s="32">
        <f t="shared" si="40"/>
        <v>81.818181818181813</v>
      </c>
    </row>
    <row r="2462" spans="1:8" ht="13.5" customHeight="1">
      <c r="A2462" s="7">
        <v>46037</v>
      </c>
      <c r="B2462" s="201"/>
      <c r="C2462" s="82" t="s">
        <v>51</v>
      </c>
      <c r="D2462" s="4"/>
      <c r="E2462" s="10"/>
      <c r="F2462" s="5">
        <v>12</v>
      </c>
      <c r="G2462" s="5"/>
      <c r="H2462" s="32" t="e">
        <f t="shared" si="40"/>
        <v>#DIV/0!</v>
      </c>
    </row>
    <row r="2463" spans="1:8" ht="13.5" customHeight="1">
      <c r="A2463" s="7">
        <v>46037</v>
      </c>
      <c r="B2463" s="201"/>
      <c r="C2463" s="11" t="s">
        <v>90</v>
      </c>
      <c r="D2463" s="4">
        <v>9.6999999999999993</v>
      </c>
      <c r="E2463" s="10"/>
      <c r="F2463" s="5"/>
      <c r="G2463" s="5">
        <v>890</v>
      </c>
      <c r="H2463" s="32">
        <f t="shared" si="40"/>
        <v>91.75257731958763</v>
      </c>
    </row>
    <row r="2464" spans="1:8" ht="13.5" customHeight="1">
      <c r="A2464" s="7">
        <v>46037</v>
      </c>
      <c r="B2464" s="201"/>
      <c r="C2464" s="22" t="s">
        <v>52</v>
      </c>
      <c r="D2464" s="4"/>
      <c r="E2464" s="10">
        <v>8.75</v>
      </c>
      <c r="F2464" s="5"/>
      <c r="G2464" s="5"/>
      <c r="H2464" s="32" t="e">
        <f t="shared" si="40"/>
        <v>#DIV/0!</v>
      </c>
    </row>
    <row r="2465" spans="1:8" ht="13.5" customHeight="1">
      <c r="A2465" s="7">
        <v>46037</v>
      </c>
      <c r="B2465" s="201"/>
      <c r="C2465" s="24" t="s">
        <v>53</v>
      </c>
      <c r="D2465" s="4">
        <v>9.3000000000000007</v>
      </c>
      <c r="E2465" s="10"/>
      <c r="F2465" s="5"/>
      <c r="G2465" s="5">
        <v>1030</v>
      </c>
      <c r="H2465" s="32">
        <f t="shared" si="40"/>
        <v>110.75268817204301</v>
      </c>
    </row>
    <row r="2466" spans="1:8" ht="13.5" customHeight="1">
      <c r="A2466" s="7">
        <v>46037</v>
      </c>
      <c r="B2466" s="201"/>
      <c r="C2466" s="81" t="s">
        <v>54</v>
      </c>
      <c r="D2466" s="4">
        <v>7.7</v>
      </c>
      <c r="E2466" s="10">
        <v>0.33</v>
      </c>
      <c r="F2466" s="5"/>
      <c r="G2466" s="5">
        <v>805</v>
      </c>
      <c r="H2466" s="32">
        <f t="shared" si="40"/>
        <v>104.54545454545455</v>
      </c>
    </row>
    <row r="2467" spans="1:8" ht="13.5" customHeight="1">
      <c r="A2467" s="7">
        <v>46037</v>
      </c>
      <c r="B2467" s="201"/>
      <c r="C2467" s="22" t="s">
        <v>55</v>
      </c>
      <c r="D2467" s="4">
        <v>10.199999999999999</v>
      </c>
      <c r="E2467" s="10"/>
      <c r="F2467" s="5"/>
      <c r="G2467" s="5">
        <v>765</v>
      </c>
      <c r="H2467" s="32">
        <f t="shared" si="40"/>
        <v>75</v>
      </c>
    </row>
    <row r="2468" spans="1:8" ht="13.5" customHeight="1">
      <c r="A2468" s="7">
        <v>46037</v>
      </c>
      <c r="B2468" s="201"/>
      <c r="C2468" s="22" t="s">
        <v>56</v>
      </c>
      <c r="D2468" s="4">
        <v>9.8000000000000007</v>
      </c>
      <c r="E2468" s="10"/>
      <c r="F2468" s="5"/>
      <c r="G2468" s="5">
        <v>1135</v>
      </c>
      <c r="H2468" s="32">
        <f t="shared" si="40"/>
        <v>115.81632653061223</v>
      </c>
    </row>
    <row r="2469" spans="1:8" ht="13.5" customHeight="1">
      <c r="A2469" s="7">
        <v>46037</v>
      </c>
      <c r="B2469" s="201"/>
      <c r="C2469" s="23" t="s">
        <v>57</v>
      </c>
      <c r="D2469" s="4">
        <v>10.6</v>
      </c>
      <c r="E2469" s="10"/>
      <c r="F2469" s="5"/>
      <c r="G2469" s="5">
        <v>905</v>
      </c>
      <c r="H2469" s="32">
        <f t="shared" si="40"/>
        <v>85.377358490566039</v>
      </c>
    </row>
    <row r="2470" spans="1:8" ht="13.5" customHeight="1">
      <c r="A2470" s="7">
        <v>46037</v>
      </c>
      <c r="B2470" s="201"/>
      <c r="C2470" s="79" t="s">
        <v>91</v>
      </c>
      <c r="D2470" s="4">
        <v>10.6</v>
      </c>
      <c r="E2470" s="10"/>
      <c r="F2470" s="5"/>
      <c r="G2470" s="5">
        <v>975</v>
      </c>
      <c r="H2470" s="32">
        <f t="shared" si="40"/>
        <v>91.981132075471706</v>
      </c>
    </row>
    <row r="2471" spans="1:8" ht="13.5" customHeight="1">
      <c r="A2471" s="7">
        <v>46037</v>
      </c>
      <c r="B2471" s="201"/>
      <c r="C2471" s="8" t="s">
        <v>92</v>
      </c>
      <c r="D2471" s="4"/>
      <c r="E2471" s="10">
        <v>12</v>
      </c>
      <c r="F2471" s="10"/>
      <c r="G2471" s="5"/>
      <c r="H2471" s="32" t="e">
        <f t="shared" si="40"/>
        <v>#DIV/0!</v>
      </c>
    </row>
    <row r="2472" spans="1:8" ht="13.5" customHeight="1">
      <c r="A2472" s="7">
        <v>46037</v>
      </c>
      <c r="B2472" s="201"/>
      <c r="C2472" s="8" t="s">
        <v>58</v>
      </c>
      <c r="D2472" s="4">
        <v>10</v>
      </c>
      <c r="E2472" s="10"/>
      <c r="F2472" s="10"/>
      <c r="G2472" s="4">
        <v>775</v>
      </c>
      <c r="H2472" s="32">
        <f t="shared" si="40"/>
        <v>77.5</v>
      </c>
    </row>
    <row r="2473" spans="1:8" ht="13.5" customHeight="1">
      <c r="A2473" s="7">
        <v>46037</v>
      </c>
      <c r="B2473" s="201"/>
      <c r="C2473" s="8" t="s">
        <v>59</v>
      </c>
      <c r="D2473" s="4">
        <v>9.3000000000000007</v>
      </c>
      <c r="E2473" s="10"/>
      <c r="F2473" s="5"/>
      <c r="G2473" s="4">
        <v>1025</v>
      </c>
      <c r="H2473" s="32">
        <f t="shared" si="40"/>
        <v>110.21505376344085</v>
      </c>
    </row>
    <row r="2474" spans="1:8" ht="13.5" customHeight="1">
      <c r="A2474" s="7">
        <v>46037</v>
      </c>
      <c r="B2474" s="201"/>
      <c r="C2474" s="8" t="s">
        <v>60</v>
      </c>
      <c r="D2474" s="4">
        <v>9</v>
      </c>
      <c r="E2474" s="10">
        <v>0.5</v>
      </c>
      <c r="F2474" s="5"/>
      <c r="G2474" s="4">
        <v>870</v>
      </c>
      <c r="H2474" s="32">
        <f t="shared" si="40"/>
        <v>96.666666666666671</v>
      </c>
    </row>
    <row r="2475" spans="1:8" ht="13.5" customHeight="1">
      <c r="A2475" s="7">
        <v>46037</v>
      </c>
      <c r="B2475" s="201"/>
      <c r="C2475" s="8" t="s">
        <v>61</v>
      </c>
      <c r="D2475" s="4">
        <v>8.9</v>
      </c>
      <c r="E2475" s="10"/>
      <c r="F2475" s="5"/>
      <c r="G2475" s="4">
        <v>1100</v>
      </c>
      <c r="H2475" s="32">
        <f t="shared" si="40"/>
        <v>123.59550561797752</v>
      </c>
    </row>
    <row r="2476" spans="1:8" ht="13.5" customHeight="1">
      <c r="A2476" s="7">
        <v>46037</v>
      </c>
      <c r="B2476" s="201"/>
      <c r="C2476" s="8" t="s">
        <v>62</v>
      </c>
      <c r="D2476" s="4">
        <v>5.8</v>
      </c>
      <c r="E2476" s="10"/>
      <c r="F2476" s="5">
        <v>0.5</v>
      </c>
      <c r="G2476" s="4">
        <v>665</v>
      </c>
      <c r="H2476" s="32">
        <f t="shared" si="40"/>
        <v>114.65517241379311</v>
      </c>
    </row>
    <row r="2477" spans="1:8" ht="13.5" customHeight="1">
      <c r="A2477" s="7">
        <v>46037</v>
      </c>
      <c r="B2477" s="201"/>
      <c r="C2477" s="36" t="s">
        <v>63</v>
      </c>
      <c r="D2477" s="4">
        <v>7.9</v>
      </c>
      <c r="E2477" s="10"/>
      <c r="F2477" s="5"/>
      <c r="G2477" s="4">
        <v>1160</v>
      </c>
      <c r="H2477" s="32">
        <f t="shared" si="40"/>
        <v>146.83544303797467</v>
      </c>
    </row>
    <row r="2478" spans="1:8" ht="13.5" customHeight="1">
      <c r="A2478" s="7">
        <v>46037</v>
      </c>
      <c r="B2478" s="201"/>
      <c r="C2478" s="8" t="s">
        <v>64</v>
      </c>
      <c r="D2478" s="4"/>
      <c r="E2478" s="10"/>
      <c r="F2478" s="5">
        <v>12</v>
      </c>
      <c r="G2478" s="4"/>
      <c r="H2478" s="32" t="e">
        <f t="shared" si="40"/>
        <v>#DIV/0!</v>
      </c>
    </row>
    <row r="2479" spans="1:8" ht="13.5" customHeight="1">
      <c r="A2479" s="7">
        <v>46037</v>
      </c>
      <c r="B2479" s="201"/>
      <c r="C2479" s="8" t="s">
        <v>65</v>
      </c>
      <c r="D2479" s="4">
        <v>8.4</v>
      </c>
      <c r="E2479" s="10"/>
      <c r="F2479" s="5">
        <v>3.33</v>
      </c>
      <c r="G2479" s="4">
        <v>1120</v>
      </c>
      <c r="H2479" s="32">
        <f t="shared" si="40"/>
        <v>133.33333333333331</v>
      </c>
    </row>
    <row r="2480" spans="1:8" ht="13.5" customHeight="1">
      <c r="A2480" s="7">
        <v>46037</v>
      </c>
      <c r="B2480" s="201"/>
      <c r="C2480" s="8" t="s">
        <v>66</v>
      </c>
      <c r="D2480" s="4">
        <v>7.7</v>
      </c>
      <c r="E2480" s="10">
        <v>5</v>
      </c>
      <c r="F2480" s="5"/>
      <c r="G2480" s="4">
        <v>1110</v>
      </c>
      <c r="H2480" s="32">
        <f t="shared" si="40"/>
        <v>144.15584415584416</v>
      </c>
    </row>
    <row r="2481" spans="1:8" ht="13.5" customHeight="1">
      <c r="A2481" s="7">
        <v>46037</v>
      </c>
      <c r="B2481" s="201"/>
      <c r="C2481" s="8" t="s">
        <v>67</v>
      </c>
      <c r="D2481" s="4"/>
      <c r="E2481" s="10">
        <v>12</v>
      </c>
      <c r="F2481" s="5"/>
      <c r="G2481" s="4"/>
      <c r="H2481" s="32" t="e">
        <f t="shared" si="40"/>
        <v>#DIV/0!</v>
      </c>
    </row>
    <row r="2482" spans="1:8" ht="13.5" customHeight="1">
      <c r="A2482" s="7">
        <v>46037</v>
      </c>
      <c r="B2482" s="201"/>
      <c r="C2482" s="36" t="s">
        <v>68</v>
      </c>
      <c r="D2482" s="4"/>
      <c r="E2482" s="10">
        <v>12</v>
      </c>
      <c r="F2482" s="10"/>
      <c r="G2482" s="4"/>
      <c r="H2482" s="32" t="e">
        <f t="shared" si="40"/>
        <v>#DIV/0!</v>
      </c>
    </row>
    <row r="2483" spans="1:8" ht="13.5" customHeight="1">
      <c r="A2483" s="7">
        <v>46037</v>
      </c>
      <c r="B2483" s="201"/>
      <c r="C2483" s="8" t="s">
        <v>69</v>
      </c>
      <c r="D2483" s="4">
        <v>9.5</v>
      </c>
      <c r="E2483" s="10"/>
      <c r="F2483" s="5"/>
      <c r="G2483" s="4">
        <v>1095</v>
      </c>
      <c r="H2483" s="32">
        <f t="shared" si="40"/>
        <v>115.26315789473684</v>
      </c>
    </row>
    <row r="2484" spans="1:8" ht="13.5" customHeight="1">
      <c r="A2484" s="7">
        <v>46037</v>
      </c>
      <c r="B2484" s="201"/>
      <c r="C2484" s="8" t="s">
        <v>70</v>
      </c>
      <c r="D2484" s="4">
        <v>10.1</v>
      </c>
      <c r="E2484" s="10"/>
      <c r="F2484" s="5"/>
      <c r="G2484" s="4">
        <v>1270</v>
      </c>
      <c r="H2484" s="32">
        <f t="shared" si="40"/>
        <v>125.74257425742574</v>
      </c>
    </row>
    <row r="2485" spans="1:8" ht="13.5" customHeight="1">
      <c r="A2485" s="7">
        <v>46037</v>
      </c>
      <c r="B2485" s="201"/>
      <c r="C2485" s="36" t="s">
        <v>71</v>
      </c>
      <c r="D2485" s="4">
        <v>9.4</v>
      </c>
      <c r="E2485" s="10"/>
      <c r="F2485" s="5"/>
      <c r="G2485" s="4">
        <v>1040</v>
      </c>
      <c r="H2485" s="32">
        <f t="shared" si="40"/>
        <v>110.63829787234042</v>
      </c>
    </row>
    <row r="2486" spans="1:8" ht="13.5" customHeight="1">
      <c r="A2486" s="7">
        <v>46037</v>
      </c>
      <c r="B2486" s="201"/>
      <c r="C2486" s="8" t="s">
        <v>72</v>
      </c>
      <c r="D2486" s="4">
        <v>9.6999999999999993</v>
      </c>
      <c r="E2486" s="10"/>
      <c r="F2486" s="5"/>
      <c r="G2486" s="4">
        <v>1200</v>
      </c>
      <c r="H2486" s="32">
        <f t="shared" si="40"/>
        <v>123.71134020618558</v>
      </c>
    </row>
    <row r="2487" spans="1:8" ht="13.5" customHeight="1">
      <c r="A2487" s="7">
        <v>46037</v>
      </c>
      <c r="B2487" s="201"/>
      <c r="C2487" s="8" t="s">
        <v>73</v>
      </c>
      <c r="D2487" s="4">
        <v>9.3000000000000007</v>
      </c>
      <c r="E2487" s="10"/>
      <c r="F2487" s="5"/>
      <c r="G2487" s="4">
        <v>1040</v>
      </c>
      <c r="H2487" s="32">
        <f t="shared" si="40"/>
        <v>111.8279569892473</v>
      </c>
    </row>
    <row r="2488" spans="1:8" ht="13.5" customHeight="1">
      <c r="A2488" s="7">
        <v>46037</v>
      </c>
      <c r="B2488" s="201"/>
      <c r="C2488" s="8" t="s">
        <v>74</v>
      </c>
      <c r="D2488" s="4"/>
      <c r="E2488" s="10"/>
      <c r="F2488" s="5">
        <v>12</v>
      </c>
      <c r="G2488" s="4"/>
      <c r="H2488" s="32" t="e">
        <f t="shared" si="40"/>
        <v>#DIV/0!</v>
      </c>
    </row>
    <row r="2489" spans="1:8" ht="13.5" customHeight="1">
      <c r="A2489" s="7">
        <v>46037</v>
      </c>
      <c r="B2489" s="201"/>
      <c r="C2489" s="36" t="s">
        <v>75</v>
      </c>
      <c r="D2489" s="4">
        <v>9.1999999999999993</v>
      </c>
      <c r="E2489" s="10"/>
      <c r="F2489" s="5"/>
      <c r="G2489" s="4">
        <v>1360</v>
      </c>
      <c r="H2489" s="32">
        <f t="shared" si="40"/>
        <v>147.82608695652175</v>
      </c>
    </row>
    <row r="2490" spans="1:8" ht="13.5" customHeight="1">
      <c r="A2490" s="7">
        <v>46037</v>
      </c>
      <c r="B2490" s="201"/>
      <c r="C2490" s="8" t="s">
        <v>76</v>
      </c>
      <c r="D2490" s="4">
        <v>7.5</v>
      </c>
      <c r="E2490" s="10"/>
      <c r="F2490" s="10">
        <v>0.33</v>
      </c>
      <c r="G2490" s="4">
        <v>1020</v>
      </c>
      <c r="H2490" s="32">
        <f t="shared" si="40"/>
        <v>136</v>
      </c>
    </row>
    <row r="2491" spans="1:8" ht="13.5" customHeight="1">
      <c r="A2491" s="7">
        <v>46037</v>
      </c>
      <c r="B2491" s="202"/>
      <c r="C2491" s="85" t="s">
        <v>93</v>
      </c>
      <c r="D2491" s="9">
        <v>617.9</v>
      </c>
      <c r="E2491" s="9">
        <v>45.23</v>
      </c>
      <c r="F2491" s="9">
        <v>66.16</v>
      </c>
      <c r="G2491" s="9">
        <v>57305</v>
      </c>
      <c r="H2491" s="33">
        <f t="shared" si="40"/>
        <v>92.741543939148727</v>
      </c>
    </row>
    <row r="2492" spans="1:8" ht="13.5" customHeight="1">
      <c r="A2492" s="7">
        <v>46038</v>
      </c>
      <c r="B2492" s="200" t="s">
        <v>113</v>
      </c>
      <c r="C2492" s="11" t="s">
        <v>80</v>
      </c>
      <c r="D2492" s="4">
        <v>9.6999999999999993</v>
      </c>
      <c r="E2492" s="4"/>
      <c r="F2492" s="4"/>
      <c r="G2492" s="5">
        <v>580</v>
      </c>
      <c r="H2492" s="32">
        <f t="shared" si="40"/>
        <v>59.793814432989699</v>
      </c>
    </row>
    <row r="2493" spans="1:8" ht="13.5" customHeight="1">
      <c r="A2493" s="7">
        <v>46038</v>
      </c>
      <c r="B2493" s="201"/>
      <c r="C2493" s="8" t="s">
        <v>81</v>
      </c>
      <c r="D2493" s="4">
        <v>10</v>
      </c>
      <c r="E2493" s="4"/>
      <c r="F2493" s="4"/>
      <c r="G2493" s="5">
        <v>750</v>
      </c>
      <c r="H2493" s="32">
        <f t="shared" si="40"/>
        <v>75</v>
      </c>
    </row>
    <row r="2494" spans="1:8" ht="13.5" customHeight="1">
      <c r="A2494" s="7">
        <v>46038</v>
      </c>
      <c r="B2494" s="201"/>
      <c r="C2494" s="8" t="s">
        <v>7</v>
      </c>
      <c r="D2494" s="4">
        <v>10.4</v>
      </c>
      <c r="E2494" s="4"/>
      <c r="F2494" s="4"/>
      <c r="G2494" s="5">
        <v>685</v>
      </c>
      <c r="H2494" s="32">
        <f t="shared" si="40"/>
        <v>65.865384615384613</v>
      </c>
    </row>
    <row r="2495" spans="1:8" ht="13.5" customHeight="1">
      <c r="A2495" s="7">
        <v>46038</v>
      </c>
      <c r="B2495" s="201"/>
      <c r="C2495" s="13" t="s">
        <v>8</v>
      </c>
      <c r="D2495" s="4">
        <v>10.5</v>
      </c>
      <c r="E2495" s="4"/>
      <c r="F2495" s="4"/>
      <c r="G2495" s="5">
        <v>870</v>
      </c>
      <c r="H2495" s="32">
        <f t="shared" si="40"/>
        <v>82.857142857142861</v>
      </c>
    </row>
    <row r="2496" spans="1:8" ht="13.5" customHeight="1">
      <c r="A2496" s="7">
        <v>46038</v>
      </c>
      <c r="B2496" s="201"/>
      <c r="C2496" s="11" t="s">
        <v>9</v>
      </c>
      <c r="D2496" s="4">
        <v>10.5</v>
      </c>
      <c r="E2496" s="4"/>
      <c r="F2496" s="4"/>
      <c r="G2496" s="5">
        <v>500</v>
      </c>
      <c r="H2496" s="32">
        <f t="shared" si="40"/>
        <v>47.61904761904762</v>
      </c>
    </row>
    <row r="2497" spans="1:8" ht="13.5" customHeight="1">
      <c r="A2497" s="7">
        <v>46038</v>
      </c>
      <c r="B2497" s="201"/>
      <c r="C2497" s="75" t="s">
        <v>82</v>
      </c>
      <c r="D2497" s="4">
        <v>10</v>
      </c>
      <c r="E2497" s="4">
        <v>0.83</v>
      </c>
      <c r="F2497" s="4"/>
      <c r="G2497" s="5">
        <v>1005</v>
      </c>
      <c r="H2497" s="32">
        <f t="shared" si="40"/>
        <v>100.5</v>
      </c>
    </row>
    <row r="2498" spans="1:8" ht="13.5" customHeight="1">
      <c r="A2498" s="7">
        <v>46038</v>
      </c>
      <c r="B2498" s="201"/>
      <c r="C2498" s="11" t="s">
        <v>10</v>
      </c>
      <c r="D2498" s="4">
        <v>10.3</v>
      </c>
      <c r="E2498" s="4"/>
      <c r="F2498" s="4"/>
      <c r="G2498" s="5">
        <v>1015</v>
      </c>
      <c r="H2498" s="32">
        <f t="shared" si="40"/>
        <v>98.543689320388339</v>
      </c>
    </row>
    <row r="2499" spans="1:8" ht="13.5" customHeight="1">
      <c r="A2499" s="7">
        <v>46038</v>
      </c>
      <c r="B2499" s="201"/>
      <c r="C2499" s="11" t="s">
        <v>83</v>
      </c>
      <c r="D2499" s="4"/>
      <c r="E2499" s="4"/>
      <c r="F2499" s="4">
        <v>10.25</v>
      </c>
      <c r="G2499" s="5"/>
      <c r="H2499" s="32" t="e">
        <f t="shared" si="40"/>
        <v>#DIV/0!</v>
      </c>
    </row>
    <row r="2500" spans="1:8" ht="13.5" customHeight="1">
      <c r="A2500" s="7">
        <v>46038</v>
      </c>
      <c r="B2500" s="201"/>
      <c r="C2500" s="11" t="s">
        <v>11</v>
      </c>
      <c r="D2500" s="4">
        <v>10.4</v>
      </c>
      <c r="E2500" s="4"/>
      <c r="F2500" s="4"/>
      <c r="G2500" s="5">
        <v>955</v>
      </c>
      <c r="H2500" s="32">
        <f t="shared" si="40"/>
        <v>91.82692307692308</v>
      </c>
    </row>
    <row r="2501" spans="1:8" ht="13.5" customHeight="1">
      <c r="A2501" s="7">
        <v>46038</v>
      </c>
      <c r="B2501" s="201"/>
      <c r="C2501" s="11" t="s">
        <v>84</v>
      </c>
      <c r="D2501" s="4"/>
      <c r="E2501" s="4"/>
      <c r="F2501" s="4">
        <v>12</v>
      </c>
      <c r="G2501" s="5"/>
      <c r="H2501" s="32" t="e">
        <f t="shared" si="40"/>
        <v>#DIV/0!</v>
      </c>
    </row>
    <row r="2502" spans="1:8" ht="13.5" customHeight="1">
      <c r="A2502" s="7">
        <v>46038</v>
      </c>
      <c r="B2502" s="201"/>
      <c r="C2502" s="8" t="s">
        <v>12</v>
      </c>
      <c r="D2502" s="4">
        <v>10.5</v>
      </c>
      <c r="E2502" s="4"/>
      <c r="F2502" s="4"/>
      <c r="G2502" s="5">
        <v>860</v>
      </c>
      <c r="H2502" s="32">
        <f t="shared" si="40"/>
        <v>81.904761904761898</v>
      </c>
    </row>
    <row r="2503" spans="1:8" ht="13.5" customHeight="1">
      <c r="A2503" s="7">
        <v>46038</v>
      </c>
      <c r="B2503" s="201"/>
      <c r="C2503" s="27" t="s">
        <v>13</v>
      </c>
      <c r="D2503" s="4">
        <v>10.7</v>
      </c>
      <c r="E2503" s="4"/>
      <c r="F2503" s="4"/>
      <c r="G2503" s="5">
        <v>865</v>
      </c>
      <c r="H2503" s="32">
        <f t="shared" si="40"/>
        <v>80.841121495327101</v>
      </c>
    </row>
    <row r="2504" spans="1:8" ht="13.5" customHeight="1">
      <c r="A2504" s="7">
        <v>46038</v>
      </c>
      <c r="B2504" s="201"/>
      <c r="C2504" s="8" t="s">
        <v>14</v>
      </c>
      <c r="D2504" s="4">
        <v>10.5</v>
      </c>
      <c r="E2504" s="4"/>
      <c r="F2504" s="4"/>
      <c r="G2504" s="5">
        <v>785</v>
      </c>
      <c r="H2504" s="32">
        <f t="shared" si="40"/>
        <v>74.761904761904759</v>
      </c>
    </row>
    <row r="2505" spans="1:8" ht="13.5" customHeight="1">
      <c r="A2505" s="7">
        <v>46038</v>
      </c>
      <c r="B2505" s="201"/>
      <c r="C2505" s="11" t="s">
        <v>15</v>
      </c>
      <c r="D2505" s="4">
        <v>5.4</v>
      </c>
      <c r="E2505" s="4"/>
      <c r="F2505" s="4">
        <v>6.83</v>
      </c>
      <c r="G2505" s="5">
        <v>305</v>
      </c>
      <c r="H2505" s="32">
        <f t="shared" si="40"/>
        <v>56.481481481481481</v>
      </c>
    </row>
    <row r="2506" spans="1:8" ht="13.5" customHeight="1">
      <c r="A2506" s="7">
        <v>46038</v>
      </c>
      <c r="B2506" s="201"/>
      <c r="C2506" s="11" t="s">
        <v>16</v>
      </c>
      <c r="D2506" s="4">
        <v>10.3</v>
      </c>
      <c r="E2506" s="4"/>
      <c r="F2506" s="4"/>
      <c r="G2506" s="5">
        <v>775</v>
      </c>
      <c r="H2506" s="32">
        <f t="shared" si="40"/>
        <v>75.242718446601941</v>
      </c>
    </row>
    <row r="2507" spans="1:8" ht="13.5" customHeight="1">
      <c r="A2507" s="7">
        <v>46038</v>
      </c>
      <c r="B2507" s="201"/>
      <c r="C2507" s="11" t="s">
        <v>17</v>
      </c>
      <c r="D2507" s="4">
        <v>10.7</v>
      </c>
      <c r="E2507" s="4"/>
      <c r="F2507" s="4"/>
      <c r="G2507" s="5">
        <v>1025</v>
      </c>
      <c r="H2507" s="32">
        <f t="shared" si="40"/>
        <v>95.794392523364493</v>
      </c>
    </row>
    <row r="2508" spans="1:8" ht="13.5" customHeight="1">
      <c r="A2508" s="7">
        <v>46038</v>
      </c>
      <c r="B2508" s="201"/>
      <c r="C2508" s="8" t="s">
        <v>18</v>
      </c>
      <c r="D2508" s="4">
        <v>10.5</v>
      </c>
      <c r="E2508" s="4"/>
      <c r="F2508" s="4"/>
      <c r="G2508" s="5">
        <v>865</v>
      </c>
      <c r="H2508" s="32">
        <f t="shared" si="40"/>
        <v>82.38095238095238</v>
      </c>
    </row>
    <row r="2509" spans="1:8" ht="13.5" customHeight="1">
      <c r="A2509" s="7">
        <v>46038</v>
      </c>
      <c r="B2509" s="201"/>
      <c r="C2509" s="27" t="s">
        <v>19</v>
      </c>
      <c r="D2509" s="4">
        <v>10.4</v>
      </c>
      <c r="E2509" s="4"/>
      <c r="F2509" s="4"/>
      <c r="G2509" s="5">
        <v>1070</v>
      </c>
      <c r="H2509" s="32">
        <f t="shared" si="40"/>
        <v>102.88461538461539</v>
      </c>
    </row>
    <row r="2510" spans="1:8" ht="13.5" customHeight="1">
      <c r="A2510" s="7">
        <v>46038</v>
      </c>
      <c r="B2510" s="201"/>
      <c r="C2510" s="8" t="s">
        <v>20</v>
      </c>
      <c r="D2510" s="4">
        <v>4.2</v>
      </c>
      <c r="E2510" s="4"/>
      <c r="F2510" s="4">
        <v>11</v>
      </c>
      <c r="G2510" s="5">
        <v>160</v>
      </c>
      <c r="H2510" s="32">
        <f t="shared" si="40"/>
        <v>38.095238095238095</v>
      </c>
    </row>
    <row r="2511" spans="1:8" ht="13.5" customHeight="1">
      <c r="A2511" s="7">
        <v>46038</v>
      </c>
      <c r="B2511" s="201"/>
      <c r="C2511" s="11" t="s">
        <v>85</v>
      </c>
      <c r="D2511" s="4">
        <v>10.1</v>
      </c>
      <c r="E2511" s="4"/>
      <c r="F2511" s="4"/>
      <c r="G2511" s="5">
        <v>675</v>
      </c>
      <c r="H2511" s="32">
        <f t="shared" si="40"/>
        <v>66.831683168316829</v>
      </c>
    </row>
    <row r="2512" spans="1:8" ht="13.5" customHeight="1">
      <c r="A2512" s="7">
        <v>46038</v>
      </c>
      <c r="B2512" s="201"/>
      <c r="C2512" s="8" t="s">
        <v>22</v>
      </c>
      <c r="D2512" s="4">
        <v>10.199999999999999</v>
      </c>
      <c r="E2512" s="10"/>
      <c r="F2512" s="5"/>
      <c r="G2512" s="5">
        <v>715</v>
      </c>
      <c r="H2512" s="32">
        <f t="shared" si="40"/>
        <v>70.098039215686285</v>
      </c>
    </row>
    <row r="2513" spans="1:8" ht="13.5" customHeight="1">
      <c r="A2513" s="7">
        <v>46038</v>
      </c>
      <c r="B2513" s="201"/>
      <c r="C2513" s="11" t="s">
        <v>23</v>
      </c>
      <c r="D2513" s="4">
        <v>10.1</v>
      </c>
      <c r="E2513" s="10">
        <v>5.5</v>
      </c>
      <c r="F2513" s="5"/>
      <c r="G2513" s="5">
        <v>1135</v>
      </c>
      <c r="H2513" s="32">
        <f t="shared" si="40"/>
        <v>112.37623762376238</v>
      </c>
    </row>
    <row r="2514" spans="1:8" ht="13.5" customHeight="1">
      <c r="A2514" s="7">
        <v>46038</v>
      </c>
      <c r="B2514" s="201"/>
      <c r="C2514" s="21" t="s">
        <v>24</v>
      </c>
      <c r="D2514" s="4">
        <v>9.6999999999999993</v>
      </c>
      <c r="E2514" s="10"/>
      <c r="F2514" s="5">
        <v>8.5</v>
      </c>
      <c r="G2514" s="5">
        <v>425</v>
      </c>
      <c r="H2514" s="32">
        <f t="shared" si="40"/>
        <v>43.814432989690722</v>
      </c>
    </row>
    <row r="2515" spans="1:8" ht="13.5" customHeight="1">
      <c r="A2515" s="7">
        <v>46038</v>
      </c>
      <c r="B2515" s="201"/>
      <c r="C2515" s="8" t="s">
        <v>25</v>
      </c>
      <c r="D2515" s="4">
        <v>10.3</v>
      </c>
      <c r="E2515" s="10">
        <v>4</v>
      </c>
      <c r="F2515" s="5"/>
      <c r="G2515" s="5">
        <v>580</v>
      </c>
      <c r="H2515" s="32">
        <f t="shared" si="40"/>
        <v>56.310679611650478</v>
      </c>
    </row>
    <row r="2516" spans="1:8" ht="13.5" customHeight="1">
      <c r="A2516" s="7">
        <v>46038</v>
      </c>
      <c r="B2516" s="201"/>
      <c r="C2516" s="11" t="s">
        <v>26</v>
      </c>
      <c r="D2516" s="4">
        <v>10</v>
      </c>
      <c r="E2516" s="10"/>
      <c r="F2516" s="5">
        <v>11</v>
      </c>
      <c r="G2516" s="5">
        <v>575</v>
      </c>
      <c r="H2516" s="32">
        <f t="shared" si="40"/>
        <v>57.5</v>
      </c>
    </row>
    <row r="2517" spans="1:8" ht="13.5" customHeight="1">
      <c r="A2517" s="7">
        <v>46038</v>
      </c>
      <c r="B2517" s="201"/>
      <c r="C2517" s="14" t="s">
        <v>27</v>
      </c>
      <c r="D2517" s="4">
        <v>10.1</v>
      </c>
      <c r="E2517" s="10"/>
      <c r="F2517" s="5"/>
      <c r="G2517" s="5">
        <v>1175</v>
      </c>
      <c r="H2517" s="32">
        <f t="shared" si="40"/>
        <v>116.33663366336634</v>
      </c>
    </row>
    <row r="2518" spans="1:8" ht="13.5" customHeight="1">
      <c r="A2518" s="7">
        <v>46038</v>
      </c>
      <c r="B2518" s="201"/>
      <c r="C2518" s="11" t="s">
        <v>28</v>
      </c>
      <c r="D2518" s="4">
        <v>10.6</v>
      </c>
      <c r="E2518" s="10"/>
      <c r="F2518" s="5"/>
      <c r="G2518" s="5">
        <v>985</v>
      </c>
      <c r="H2518" s="32">
        <f t="shared" ref="H2518:H2581" si="41">G2518/D2518</f>
        <v>92.924528301886795</v>
      </c>
    </row>
    <row r="2519" spans="1:8" ht="13.5" customHeight="1">
      <c r="A2519" s="7">
        <v>46038</v>
      </c>
      <c r="B2519" s="201"/>
      <c r="C2519" s="8" t="s">
        <v>29</v>
      </c>
      <c r="D2519" s="4">
        <v>10.7</v>
      </c>
      <c r="E2519" s="10"/>
      <c r="F2519" s="5"/>
      <c r="G2519" s="5">
        <v>955</v>
      </c>
      <c r="H2519" s="32">
        <f t="shared" si="41"/>
        <v>89.252336448598143</v>
      </c>
    </row>
    <row r="2520" spans="1:8" ht="13.5" customHeight="1">
      <c r="A2520" s="7">
        <v>46038</v>
      </c>
      <c r="B2520" s="201"/>
      <c r="C2520" s="14" t="s">
        <v>30</v>
      </c>
      <c r="D2520" s="4">
        <v>10.6</v>
      </c>
      <c r="E2520" s="10"/>
      <c r="F2520" s="5"/>
      <c r="G2520" s="5">
        <v>955</v>
      </c>
      <c r="H2520" s="32">
        <f t="shared" si="41"/>
        <v>90.094339622641513</v>
      </c>
    </row>
    <row r="2521" spans="1:8" ht="13.5" customHeight="1">
      <c r="A2521" s="7">
        <v>46038</v>
      </c>
      <c r="B2521" s="201"/>
      <c r="C2521" s="15" t="s">
        <v>31</v>
      </c>
      <c r="D2521" s="4">
        <v>9.4</v>
      </c>
      <c r="E2521" s="10">
        <v>2.33</v>
      </c>
      <c r="F2521" s="5"/>
      <c r="G2521" s="5">
        <v>735</v>
      </c>
      <c r="H2521" s="32">
        <f t="shared" si="41"/>
        <v>78.191489361702125</v>
      </c>
    </row>
    <row r="2522" spans="1:8" ht="13.5" customHeight="1">
      <c r="A2522" s="7">
        <v>46038</v>
      </c>
      <c r="B2522" s="201"/>
      <c r="C2522" s="15" t="s">
        <v>32</v>
      </c>
      <c r="D2522" s="4">
        <v>10.199999999999999</v>
      </c>
      <c r="E2522" s="10"/>
      <c r="F2522" s="5"/>
      <c r="G2522" s="5">
        <v>975</v>
      </c>
      <c r="H2522" s="32">
        <f t="shared" si="41"/>
        <v>95.588235294117652</v>
      </c>
    </row>
    <row r="2523" spans="1:8" ht="13.5" customHeight="1">
      <c r="A2523" s="7">
        <v>46038</v>
      </c>
      <c r="B2523" s="201"/>
      <c r="C2523" s="14" t="s">
        <v>33</v>
      </c>
      <c r="D2523" s="4">
        <v>10.6</v>
      </c>
      <c r="E2523" s="5"/>
      <c r="F2523" s="5"/>
      <c r="G2523" s="5">
        <v>1085</v>
      </c>
      <c r="H2523" s="32">
        <f t="shared" si="41"/>
        <v>102.35849056603774</v>
      </c>
    </row>
    <row r="2524" spans="1:8" ht="13.5" customHeight="1">
      <c r="A2524" s="7">
        <v>46038</v>
      </c>
      <c r="B2524" s="201"/>
      <c r="C2524" s="14" t="s">
        <v>86</v>
      </c>
      <c r="D2524" s="4">
        <v>10.7</v>
      </c>
      <c r="E2524" s="10"/>
      <c r="F2524" s="5"/>
      <c r="G2524" s="5">
        <v>850</v>
      </c>
      <c r="H2524" s="32">
        <f t="shared" si="41"/>
        <v>79.439252336448604</v>
      </c>
    </row>
    <row r="2525" spans="1:8" ht="13.5" customHeight="1">
      <c r="A2525" s="7">
        <v>46038</v>
      </c>
      <c r="B2525" s="201"/>
      <c r="C2525" s="15" t="s">
        <v>34</v>
      </c>
      <c r="D2525" s="4">
        <v>10.3</v>
      </c>
      <c r="E2525" s="10"/>
      <c r="F2525" s="5"/>
      <c r="G2525" s="5">
        <v>825</v>
      </c>
      <c r="H2525" s="32">
        <f t="shared" si="41"/>
        <v>80.097087378640765</v>
      </c>
    </row>
    <row r="2526" spans="1:8" ht="13.5" customHeight="1">
      <c r="A2526" s="7">
        <v>46038</v>
      </c>
      <c r="B2526" s="201"/>
      <c r="C2526" s="8" t="s">
        <v>35</v>
      </c>
      <c r="D2526" s="4">
        <v>10.4</v>
      </c>
      <c r="E2526" s="10"/>
      <c r="F2526" s="5"/>
      <c r="G2526" s="5">
        <v>870</v>
      </c>
      <c r="H2526" s="32">
        <f t="shared" si="41"/>
        <v>83.653846153846146</v>
      </c>
    </row>
    <row r="2527" spans="1:8" ht="13.5" customHeight="1">
      <c r="A2527" s="7">
        <v>46038</v>
      </c>
      <c r="B2527" s="201"/>
      <c r="C2527" s="11" t="s">
        <v>36</v>
      </c>
      <c r="D2527" s="4">
        <v>8.3000000000000007</v>
      </c>
      <c r="E2527" s="10"/>
      <c r="F2527" s="5">
        <v>3.25</v>
      </c>
      <c r="G2527" s="5">
        <v>620</v>
      </c>
      <c r="H2527" s="32">
        <f t="shared" si="41"/>
        <v>74.698795180722882</v>
      </c>
    </row>
    <row r="2528" spans="1:8" ht="13.5" customHeight="1">
      <c r="A2528" s="7">
        <v>46038</v>
      </c>
      <c r="B2528" s="201"/>
      <c r="C2528" s="15" t="s">
        <v>37</v>
      </c>
      <c r="D2528" s="4">
        <v>10.5</v>
      </c>
      <c r="E2528" s="10"/>
      <c r="F2528" s="5"/>
      <c r="G2528" s="5">
        <v>770</v>
      </c>
      <c r="H2528" s="32">
        <f t="shared" si="41"/>
        <v>73.333333333333329</v>
      </c>
    </row>
    <row r="2529" spans="1:8" ht="13.5" customHeight="1">
      <c r="A2529" s="7">
        <v>46038</v>
      </c>
      <c r="B2529" s="201"/>
      <c r="C2529" s="8" t="s">
        <v>38</v>
      </c>
      <c r="D2529" s="4">
        <v>10.4</v>
      </c>
      <c r="E2529" s="10"/>
      <c r="F2529" s="5"/>
      <c r="G2529" s="5">
        <v>690</v>
      </c>
      <c r="H2529" s="32">
        <f t="shared" si="41"/>
        <v>66.34615384615384</v>
      </c>
    </row>
    <row r="2530" spans="1:8" ht="13.5" customHeight="1">
      <c r="A2530" s="7">
        <v>46038</v>
      </c>
      <c r="B2530" s="201"/>
      <c r="C2530" s="14" t="s">
        <v>39</v>
      </c>
      <c r="D2530" s="4">
        <v>10.4</v>
      </c>
      <c r="E2530" s="10"/>
      <c r="F2530" s="5"/>
      <c r="G2530" s="5">
        <v>1125</v>
      </c>
      <c r="H2530" s="32">
        <f t="shared" si="41"/>
        <v>108.17307692307692</v>
      </c>
    </row>
    <row r="2531" spans="1:8" ht="13.5" customHeight="1">
      <c r="A2531" s="7">
        <v>46038</v>
      </c>
      <c r="B2531" s="201"/>
      <c r="C2531" s="15" t="s">
        <v>40</v>
      </c>
      <c r="D2531" s="4">
        <v>10.5</v>
      </c>
      <c r="E2531" s="10"/>
      <c r="F2531" s="5"/>
      <c r="G2531" s="5">
        <v>890</v>
      </c>
      <c r="H2531" s="32">
        <f t="shared" si="41"/>
        <v>84.761904761904759</v>
      </c>
    </row>
    <row r="2532" spans="1:8" ht="13.5" customHeight="1">
      <c r="A2532" s="7">
        <v>46038</v>
      </c>
      <c r="B2532" s="201"/>
      <c r="C2532" s="8" t="s">
        <v>87</v>
      </c>
      <c r="D2532" s="4">
        <v>10.6</v>
      </c>
      <c r="E2532" s="10">
        <v>0.83</v>
      </c>
      <c r="F2532" s="5"/>
      <c r="G2532" s="5">
        <v>850</v>
      </c>
      <c r="H2532" s="32">
        <f t="shared" si="41"/>
        <v>80.188679245283026</v>
      </c>
    </row>
    <row r="2533" spans="1:8" ht="13.5" customHeight="1">
      <c r="A2533" s="7">
        <v>46038</v>
      </c>
      <c r="B2533" s="201"/>
      <c r="C2533" s="18" t="s">
        <v>41</v>
      </c>
      <c r="D2533" s="4">
        <v>9.6999999999999993</v>
      </c>
      <c r="E2533" s="5"/>
      <c r="F2533" s="5"/>
      <c r="G2533" s="5">
        <v>1350</v>
      </c>
      <c r="H2533" s="32">
        <f t="shared" si="41"/>
        <v>139.17525773195877</v>
      </c>
    </row>
    <row r="2534" spans="1:8" ht="13.5" customHeight="1">
      <c r="A2534" s="7">
        <v>46038</v>
      </c>
      <c r="B2534" s="201"/>
      <c r="C2534" s="16" t="s">
        <v>42</v>
      </c>
      <c r="D2534" s="4">
        <v>9.9</v>
      </c>
      <c r="E2534" s="5"/>
      <c r="F2534" s="5"/>
      <c r="G2534" s="5">
        <v>785</v>
      </c>
      <c r="H2534" s="32">
        <f t="shared" si="41"/>
        <v>79.292929292929287</v>
      </c>
    </row>
    <row r="2535" spans="1:8" ht="13.5" customHeight="1">
      <c r="A2535" s="7">
        <v>46038</v>
      </c>
      <c r="B2535" s="201"/>
      <c r="C2535" s="14" t="s">
        <v>88</v>
      </c>
      <c r="D2535" s="4">
        <v>10.5</v>
      </c>
      <c r="E2535" s="5"/>
      <c r="F2535" s="5"/>
      <c r="G2535" s="5">
        <v>870</v>
      </c>
      <c r="H2535" s="32">
        <f t="shared" si="41"/>
        <v>82.857142857142861</v>
      </c>
    </row>
    <row r="2536" spans="1:8" ht="13.5" customHeight="1">
      <c r="A2536" s="7">
        <v>46038</v>
      </c>
      <c r="B2536" s="201"/>
      <c r="C2536" s="22" t="s">
        <v>43</v>
      </c>
      <c r="D2536" s="4">
        <v>10.4</v>
      </c>
      <c r="E2536" s="5"/>
      <c r="F2536" s="5"/>
      <c r="G2536" s="5">
        <v>955</v>
      </c>
      <c r="H2536" s="32">
        <f t="shared" si="41"/>
        <v>91.82692307692308</v>
      </c>
    </row>
    <row r="2537" spans="1:8" ht="13.5" customHeight="1">
      <c r="A2537" s="7">
        <v>46038</v>
      </c>
      <c r="B2537" s="201"/>
      <c r="C2537" s="16" t="s">
        <v>44</v>
      </c>
      <c r="D2537" s="4">
        <v>6.8</v>
      </c>
      <c r="E2537" s="5">
        <v>4.5</v>
      </c>
      <c r="F2537" s="5">
        <v>5.25</v>
      </c>
      <c r="G2537" s="5">
        <v>210</v>
      </c>
      <c r="H2537" s="32">
        <f t="shared" si="41"/>
        <v>30.882352941176471</v>
      </c>
    </row>
    <row r="2538" spans="1:8" ht="13.5" customHeight="1">
      <c r="A2538" s="7">
        <v>46038</v>
      </c>
      <c r="B2538" s="201"/>
      <c r="C2538" s="14" t="s">
        <v>89</v>
      </c>
      <c r="D2538" s="4">
        <v>10.5</v>
      </c>
      <c r="E2538" s="5"/>
      <c r="F2538" s="5"/>
      <c r="G2538" s="5">
        <v>965</v>
      </c>
      <c r="H2538" s="32">
        <f t="shared" si="41"/>
        <v>91.904761904761898</v>
      </c>
    </row>
    <row r="2539" spans="1:8" ht="13.5" customHeight="1">
      <c r="A2539" s="7">
        <v>46038</v>
      </c>
      <c r="B2539" s="201"/>
      <c r="C2539" s="23" t="s">
        <v>45</v>
      </c>
      <c r="D2539" s="4">
        <v>10.5</v>
      </c>
      <c r="E2539" s="5"/>
      <c r="F2539" s="5"/>
      <c r="G2539" s="5">
        <v>905</v>
      </c>
      <c r="H2539" s="32">
        <f t="shared" si="41"/>
        <v>86.19047619047619</v>
      </c>
    </row>
    <row r="2540" spans="1:8" ht="13.5" customHeight="1">
      <c r="A2540" s="7">
        <v>46038</v>
      </c>
      <c r="B2540" s="201"/>
      <c r="C2540" s="16" t="s">
        <v>46</v>
      </c>
      <c r="D2540" s="4">
        <v>10.5</v>
      </c>
      <c r="E2540" s="5"/>
      <c r="F2540" s="5"/>
      <c r="G2540" s="5">
        <v>910</v>
      </c>
      <c r="H2540" s="32">
        <f t="shared" si="41"/>
        <v>86.666666666666671</v>
      </c>
    </row>
    <row r="2541" spans="1:8" ht="13.5" customHeight="1">
      <c r="A2541" s="7">
        <v>46038</v>
      </c>
      <c r="B2541" s="201"/>
      <c r="C2541" s="16" t="s">
        <v>47</v>
      </c>
      <c r="D2541" s="4">
        <v>10.5</v>
      </c>
      <c r="E2541" s="5"/>
      <c r="F2541" s="5"/>
      <c r="G2541" s="5">
        <v>845</v>
      </c>
      <c r="H2541" s="32">
        <f t="shared" si="41"/>
        <v>80.476190476190482</v>
      </c>
    </row>
    <row r="2542" spans="1:8" ht="13.5" customHeight="1">
      <c r="A2542" s="7">
        <v>46038</v>
      </c>
      <c r="B2542" s="201"/>
      <c r="C2542" s="22" t="s">
        <v>48</v>
      </c>
      <c r="D2542" s="4">
        <v>9.5</v>
      </c>
      <c r="E2542" s="5"/>
      <c r="F2542" s="5"/>
      <c r="G2542" s="5">
        <v>910</v>
      </c>
      <c r="H2542" s="32">
        <f t="shared" si="41"/>
        <v>95.78947368421052</v>
      </c>
    </row>
    <row r="2543" spans="1:8" ht="13.5" customHeight="1">
      <c r="A2543" s="7">
        <v>46038</v>
      </c>
      <c r="B2543" s="201"/>
      <c r="C2543" s="22" t="s">
        <v>49</v>
      </c>
      <c r="D2543" s="4">
        <v>8.8000000000000007</v>
      </c>
      <c r="E2543" s="5">
        <v>1.75</v>
      </c>
      <c r="F2543" s="5"/>
      <c r="G2543" s="5">
        <v>715</v>
      </c>
      <c r="H2543" s="32">
        <f t="shared" si="41"/>
        <v>81.25</v>
      </c>
    </row>
    <row r="2544" spans="1:8" ht="13.5" customHeight="1">
      <c r="A2544" s="7">
        <v>46038</v>
      </c>
      <c r="B2544" s="201"/>
      <c r="C2544" s="37" t="s">
        <v>50</v>
      </c>
      <c r="D2544" s="4">
        <v>9.1999999999999993</v>
      </c>
      <c r="E2544" s="5"/>
      <c r="F2544" s="5"/>
      <c r="G2544" s="5">
        <v>755</v>
      </c>
      <c r="H2544" s="32">
        <f t="shared" si="41"/>
        <v>82.065217391304358</v>
      </c>
    </row>
    <row r="2545" spans="1:8" ht="13.5" customHeight="1">
      <c r="A2545" s="7">
        <v>46038</v>
      </c>
      <c r="B2545" s="201"/>
      <c r="C2545" s="16" t="s">
        <v>51</v>
      </c>
      <c r="D2545" s="4"/>
      <c r="E2545" s="5"/>
      <c r="F2545" s="5">
        <v>12</v>
      </c>
      <c r="G2545" s="5"/>
      <c r="H2545" s="32" t="e">
        <f t="shared" si="41"/>
        <v>#DIV/0!</v>
      </c>
    </row>
    <row r="2546" spans="1:8" ht="13.5" customHeight="1">
      <c r="A2546" s="7">
        <v>46038</v>
      </c>
      <c r="B2546" s="201"/>
      <c r="C2546" s="11" t="s">
        <v>90</v>
      </c>
      <c r="D2546" s="4">
        <v>10.3</v>
      </c>
      <c r="E2546" s="5"/>
      <c r="F2546" s="5"/>
      <c r="G2546" s="5">
        <v>1000</v>
      </c>
      <c r="H2546" s="32">
        <f t="shared" si="41"/>
        <v>97.087378640776691</v>
      </c>
    </row>
    <row r="2547" spans="1:8" ht="13.5" customHeight="1">
      <c r="A2547" s="7">
        <v>46038</v>
      </c>
      <c r="B2547" s="201"/>
      <c r="C2547" s="22" t="s">
        <v>52</v>
      </c>
      <c r="D2547" s="4">
        <v>9.4</v>
      </c>
      <c r="E2547" s="5"/>
      <c r="F2547" s="5"/>
      <c r="G2547" s="5">
        <v>850</v>
      </c>
      <c r="H2547" s="32">
        <f t="shared" si="41"/>
        <v>90.425531914893611</v>
      </c>
    </row>
    <row r="2548" spans="1:8" ht="13.5" customHeight="1">
      <c r="A2548" s="7">
        <v>46038</v>
      </c>
      <c r="B2548" s="201"/>
      <c r="C2548" s="24" t="s">
        <v>53</v>
      </c>
      <c r="D2548" s="4">
        <v>9.5</v>
      </c>
      <c r="E2548" s="5"/>
      <c r="F2548" s="5"/>
      <c r="G2548" s="5">
        <v>1115</v>
      </c>
      <c r="H2548" s="32">
        <f t="shared" si="41"/>
        <v>117.36842105263158</v>
      </c>
    </row>
    <row r="2549" spans="1:8" ht="13.5" customHeight="1">
      <c r="A2549" s="7">
        <v>46038</v>
      </c>
      <c r="B2549" s="201"/>
      <c r="C2549" s="17" t="s">
        <v>54</v>
      </c>
      <c r="D2549" s="4">
        <v>9.1</v>
      </c>
      <c r="E2549" s="5">
        <v>1.5</v>
      </c>
      <c r="F2549" s="5"/>
      <c r="G2549" s="5">
        <v>965</v>
      </c>
      <c r="H2549" s="32">
        <f t="shared" si="41"/>
        <v>106.04395604395604</v>
      </c>
    </row>
    <row r="2550" spans="1:8" ht="13.5" customHeight="1">
      <c r="A2550" s="7">
        <v>46038</v>
      </c>
      <c r="B2550" s="201"/>
      <c r="C2550" s="22" t="s">
        <v>55</v>
      </c>
      <c r="D2550" s="4">
        <v>4.8</v>
      </c>
      <c r="E2550" s="5"/>
      <c r="F2550" s="5">
        <v>5.75</v>
      </c>
      <c r="G2550" s="5">
        <v>385</v>
      </c>
      <c r="H2550" s="32">
        <f t="shared" si="41"/>
        <v>80.208333333333343</v>
      </c>
    </row>
    <row r="2551" spans="1:8" ht="13.5" customHeight="1">
      <c r="A2551" s="7">
        <v>46038</v>
      </c>
      <c r="B2551" s="201"/>
      <c r="C2551" s="22" t="s">
        <v>56</v>
      </c>
      <c r="D2551" s="4">
        <v>10.5</v>
      </c>
      <c r="E2551" s="5"/>
      <c r="F2551" s="5"/>
      <c r="G2551" s="5">
        <v>1040</v>
      </c>
      <c r="H2551" s="32">
        <f t="shared" si="41"/>
        <v>99.047619047619051</v>
      </c>
    </row>
    <row r="2552" spans="1:8" ht="13.5" customHeight="1">
      <c r="A2552" s="7">
        <v>46038</v>
      </c>
      <c r="B2552" s="201"/>
      <c r="C2552" s="23" t="s">
        <v>57</v>
      </c>
      <c r="D2552" s="4">
        <v>10.6</v>
      </c>
      <c r="E2552" s="5"/>
      <c r="F2552" s="5"/>
      <c r="G2552" s="5">
        <v>925</v>
      </c>
      <c r="H2552" s="32">
        <f t="shared" si="41"/>
        <v>87.264150943396231</v>
      </c>
    </row>
    <row r="2553" spans="1:8" ht="13.5" customHeight="1">
      <c r="A2553" s="7">
        <v>46038</v>
      </c>
      <c r="B2553" s="201"/>
      <c r="C2553" s="14" t="s">
        <v>91</v>
      </c>
      <c r="D2553" s="4">
        <v>3.9</v>
      </c>
      <c r="E2553" s="5"/>
      <c r="F2553" s="5">
        <v>11</v>
      </c>
      <c r="G2553" s="5">
        <v>350</v>
      </c>
      <c r="H2553" s="32">
        <f t="shared" si="41"/>
        <v>89.743589743589752</v>
      </c>
    </row>
    <row r="2554" spans="1:8" ht="13.5" customHeight="1">
      <c r="A2554" s="7">
        <v>46038</v>
      </c>
      <c r="B2554" s="201"/>
      <c r="C2554" s="8" t="s">
        <v>92</v>
      </c>
      <c r="D2554" s="4"/>
      <c r="E2554" s="4">
        <v>12</v>
      </c>
      <c r="F2554" s="4"/>
      <c r="G2554" s="4"/>
      <c r="H2554" s="32" t="e">
        <f t="shared" si="41"/>
        <v>#DIV/0!</v>
      </c>
    </row>
    <row r="2555" spans="1:8" ht="13.5" customHeight="1">
      <c r="A2555" s="7">
        <v>46038</v>
      </c>
      <c r="B2555" s="201"/>
      <c r="C2555" s="8" t="s">
        <v>58</v>
      </c>
      <c r="D2555" s="4">
        <v>10.3</v>
      </c>
      <c r="E2555" s="4"/>
      <c r="F2555" s="4"/>
      <c r="G2555" s="4">
        <v>715</v>
      </c>
      <c r="H2555" s="32">
        <f t="shared" si="41"/>
        <v>69.417475728155338</v>
      </c>
    </row>
    <row r="2556" spans="1:8" ht="13.5" customHeight="1">
      <c r="A2556" s="7">
        <v>46038</v>
      </c>
      <c r="B2556" s="201"/>
      <c r="C2556" s="8" t="s">
        <v>59</v>
      </c>
      <c r="D2556" s="4">
        <v>9.9</v>
      </c>
      <c r="E2556" s="4"/>
      <c r="F2556" s="4"/>
      <c r="G2556" s="4">
        <v>1010</v>
      </c>
      <c r="H2556" s="32">
        <f t="shared" si="41"/>
        <v>102.02020202020202</v>
      </c>
    </row>
    <row r="2557" spans="1:8" ht="13.5" customHeight="1">
      <c r="A2557" s="7">
        <v>46038</v>
      </c>
      <c r="B2557" s="201"/>
      <c r="C2557" s="8" t="s">
        <v>60</v>
      </c>
      <c r="D2557" s="4">
        <v>4</v>
      </c>
      <c r="E2557" s="4"/>
      <c r="F2557" s="4">
        <v>6</v>
      </c>
      <c r="G2557" s="4">
        <v>365</v>
      </c>
      <c r="H2557" s="32">
        <f t="shared" si="41"/>
        <v>91.25</v>
      </c>
    </row>
    <row r="2558" spans="1:8" ht="13.5" customHeight="1">
      <c r="A2558" s="7">
        <v>46038</v>
      </c>
      <c r="B2558" s="201"/>
      <c r="C2558" s="8" t="s">
        <v>61</v>
      </c>
      <c r="D2558" s="4">
        <v>9.6999999999999993</v>
      </c>
      <c r="E2558" s="4"/>
      <c r="F2558" s="4"/>
      <c r="G2558" s="4">
        <v>1240</v>
      </c>
      <c r="H2558" s="32">
        <f t="shared" si="41"/>
        <v>127.83505154639177</v>
      </c>
    </row>
    <row r="2559" spans="1:8" ht="13.5" customHeight="1">
      <c r="A2559" s="7">
        <v>46038</v>
      </c>
      <c r="B2559" s="201"/>
      <c r="C2559" s="8" t="s">
        <v>62</v>
      </c>
      <c r="D2559" s="4">
        <v>9.3000000000000007</v>
      </c>
      <c r="E2559" s="4"/>
      <c r="F2559" s="4"/>
      <c r="G2559" s="4">
        <v>1000</v>
      </c>
      <c r="H2559" s="32">
        <f t="shared" si="41"/>
        <v>107.5268817204301</v>
      </c>
    </row>
    <row r="2560" spans="1:8" ht="13.5" customHeight="1">
      <c r="A2560" s="7">
        <v>46038</v>
      </c>
      <c r="B2560" s="201"/>
      <c r="C2560" s="36" t="s">
        <v>63</v>
      </c>
      <c r="D2560" s="4">
        <v>9.3000000000000007</v>
      </c>
      <c r="E2560" s="4"/>
      <c r="F2560" s="4"/>
      <c r="G2560" s="4">
        <v>1355</v>
      </c>
      <c r="H2560" s="32">
        <f t="shared" si="41"/>
        <v>145.69892473118279</v>
      </c>
    </row>
    <row r="2561" spans="1:8" ht="13.5" customHeight="1">
      <c r="A2561" s="7">
        <v>46038</v>
      </c>
      <c r="B2561" s="201"/>
      <c r="C2561" s="8" t="s">
        <v>64</v>
      </c>
      <c r="D2561" s="4"/>
      <c r="E2561" s="4"/>
      <c r="F2561" s="4">
        <v>12</v>
      </c>
      <c r="G2561" s="4"/>
      <c r="H2561" s="32" t="e">
        <f t="shared" si="41"/>
        <v>#DIV/0!</v>
      </c>
    </row>
    <row r="2562" spans="1:8" ht="13.5" customHeight="1">
      <c r="A2562" s="7">
        <v>46038</v>
      </c>
      <c r="B2562" s="201"/>
      <c r="C2562" s="8" t="s">
        <v>65</v>
      </c>
      <c r="D2562" s="4">
        <v>4</v>
      </c>
      <c r="E2562" s="4">
        <v>11.5</v>
      </c>
      <c r="F2562" s="4"/>
      <c r="G2562" s="4">
        <v>585</v>
      </c>
      <c r="H2562" s="32">
        <f t="shared" si="41"/>
        <v>146.25</v>
      </c>
    </row>
    <row r="2563" spans="1:8" ht="13.5" customHeight="1">
      <c r="A2563" s="7">
        <v>46038</v>
      </c>
      <c r="B2563" s="201"/>
      <c r="C2563" s="8" t="s">
        <v>66</v>
      </c>
      <c r="D2563" s="4"/>
      <c r="E2563" s="4">
        <v>12</v>
      </c>
      <c r="F2563" s="4"/>
      <c r="G2563" s="4"/>
      <c r="H2563" s="32" t="e">
        <f t="shared" si="41"/>
        <v>#DIV/0!</v>
      </c>
    </row>
    <row r="2564" spans="1:8" ht="13.5" customHeight="1">
      <c r="A2564" s="7">
        <v>46038</v>
      </c>
      <c r="B2564" s="201"/>
      <c r="C2564" s="8" t="s">
        <v>67</v>
      </c>
      <c r="D2564" s="4">
        <v>7.2</v>
      </c>
      <c r="E2564" s="4">
        <v>1</v>
      </c>
      <c r="F2564" s="4"/>
      <c r="G2564" s="4">
        <v>920</v>
      </c>
      <c r="H2564" s="32">
        <f t="shared" si="41"/>
        <v>127.77777777777777</v>
      </c>
    </row>
    <row r="2565" spans="1:8" ht="13.5" customHeight="1">
      <c r="A2565" s="7">
        <v>46038</v>
      </c>
      <c r="B2565" s="201"/>
      <c r="C2565" s="36" t="s">
        <v>68</v>
      </c>
      <c r="D2565" s="4"/>
      <c r="E2565" s="4">
        <v>12</v>
      </c>
      <c r="F2565" s="4"/>
      <c r="G2565" s="4"/>
      <c r="H2565" s="32" t="e">
        <f t="shared" si="41"/>
        <v>#DIV/0!</v>
      </c>
    </row>
    <row r="2566" spans="1:8" ht="13.5" customHeight="1">
      <c r="A2566" s="7">
        <v>46038</v>
      </c>
      <c r="B2566" s="201"/>
      <c r="C2566" s="8" t="s">
        <v>69</v>
      </c>
      <c r="D2566" s="4">
        <v>10.3</v>
      </c>
      <c r="E2566" s="4"/>
      <c r="F2566" s="4"/>
      <c r="G2566" s="4">
        <v>1170</v>
      </c>
      <c r="H2566" s="32">
        <f t="shared" si="41"/>
        <v>113.59223300970874</v>
      </c>
    </row>
    <row r="2567" spans="1:8" ht="13.5" customHeight="1">
      <c r="A2567" s="7">
        <v>46038</v>
      </c>
      <c r="B2567" s="201"/>
      <c r="C2567" s="8" t="s">
        <v>70</v>
      </c>
      <c r="D2567" s="4">
        <v>8.6999999999999993</v>
      </c>
      <c r="E2567" s="4"/>
      <c r="F2567" s="4"/>
      <c r="G2567" s="4">
        <v>1115</v>
      </c>
      <c r="H2567" s="32">
        <f t="shared" si="41"/>
        <v>128.16091954022988</v>
      </c>
    </row>
    <row r="2568" spans="1:8" ht="13.5" customHeight="1">
      <c r="A2568" s="7">
        <v>46038</v>
      </c>
      <c r="B2568" s="201"/>
      <c r="C2568" s="36" t="s">
        <v>71</v>
      </c>
      <c r="D2568" s="4">
        <v>9.4</v>
      </c>
      <c r="E2568" s="4"/>
      <c r="F2568" s="4"/>
      <c r="G2568" s="4">
        <v>1040</v>
      </c>
      <c r="H2568" s="32">
        <f t="shared" si="41"/>
        <v>110.63829787234042</v>
      </c>
    </row>
    <row r="2569" spans="1:8" ht="13.5" customHeight="1">
      <c r="A2569" s="7">
        <v>46038</v>
      </c>
      <c r="B2569" s="201"/>
      <c r="C2569" s="8" t="s">
        <v>72</v>
      </c>
      <c r="D2569" s="4">
        <v>10.199999999999999</v>
      </c>
      <c r="E2569" s="4"/>
      <c r="F2569" s="4"/>
      <c r="G2569" s="4">
        <v>1255</v>
      </c>
      <c r="H2569" s="32">
        <f t="shared" si="41"/>
        <v>123.03921568627452</v>
      </c>
    </row>
    <row r="2570" spans="1:8" ht="13.5" customHeight="1">
      <c r="A2570" s="7">
        <v>46038</v>
      </c>
      <c r="B2570" s="201"/>
      <c r="C2570" s="8" t="s">
        <v>73</v>
      </c>
      <c r="D2570" s="4">
        <v>9</v>
      </c>
      <c r="E2570" s="4"/>
      <c r="F2570" s="4"/>
      <c r="G2570" s="4">
        <v>1110</v>
      </c>
      <c r="H2570" s="32">
        <f t="shared" si="41"/>
        <v>123.33333333333333</v>
      </c>
    </row>
    <row r="2571" spans="1:8" ht="13.5" customHeight="1">
      <c r="A2571" s="7">
        <v>46038</v>
      </c>
      <c r="B2571" s="201"/>
      <c r="C2571" s="8" t="s">
        <v>74</v>
      </c>
      <c r="D2571" s="4"/>
      <c r="E2571" s="4"/>
      <c r="F2571" s="4">
        <v>12</v>
      </c>
      <c r="G2571" s="4"/>
      <c r="H2571" s="32" t="e">
        <f t="shared" si="41"/>
        <v>#DIV/0!</v>
      </c>
    </row>
    <row r="2572" spans="1:8" ht="13.5" customHeight="1">
      <c r="A2572" s="7">
        <v>46038</v>
      </c>
      <c r="B2572" s="201"/>
      <c r="C2572" s="36" t="s">
        <v>75</v>
      </c>
      <c r="D2572" s="4">
        <v>9.4</v>
      </c>
      <c r="E2572" s="4"/>
      <c r="F2572" s="4"/>
      <c r="G2572" s="4">
        <v>1285</v>
      </c>
      <c r="H2572" s="32">
        <f t="shared" si="41"/>
        <v>136.70212765957447</v>
      </c>
    </row>
    <row r="2573" spans="1:8" ht="13.5" customHeight="1">
      <c r="A2573" s="7">
        <v>46038</v>
      </c>
      <c r="B2573" s="201"/>
      <c r="C2573" s="8" t="s">
        <v>76</v>
      </c>
      <c r="D2573" s="4">
        <v>9.4</v>
      </c>
      <c r="E2573" s="4"/>
      <c r="F2573" s="4"/>
      <c r="G2573" s="4">
        <v>1185</v>
      </c>
      <c r="H2573" s="32">
        <f t="shared" si="41"/>
        <v>126.06382978723404</v>
      </c>
    </row>
    <row r="2574" spans="1:8" ht="13.5" customHeight="1">
      <c r="A2574" s="7">
        <v>46038</v>
      </c>
      <c r="B2574" s="202"/>
      <c r="C2574" s="20" t="s">
        <v>93</v>
      </c>
      <c r="D2574" s="9">
        <v>676.6</v>
      </c>
      <c r="E2574" s="3">
        <v>57.74</v>
      </c>
      <c r="F2574" s="3">
        <v>126.83</v>
      </c>
      <c r="G2574" s="9">
        <v>60005</v>
      </c>
      <c r="H2574" s="33">
        <f t="shared" si="41"/>
        <v>88.686077446053801</v>
      </c>
    </row>
    <row r="2575" spans="1:8" ht="13.5" customHeight="1">
      <c r="A2575" s="7">
        <v>46038</v>
      </c>
      <c r="B2575" s="200" t="s">
        <v>114</v>
      </c>
      <c r="C2575" s="11" t="s">
        <v>80</v>
      </c>
      <c r="D2575" s="4">
        <v>10.7</v>
      </c>
      <c r="E2575" s="10"/>
      <c r="F2575" s="5"/>
      <c r="G2575" s="5">
        <v>605</v>
      </c>
      <c r="H2575" s="32">
        <f t="shared" si="41"/>
        <v>56.542056074766357</v>
      </c>
    </row>
    <row r="2576" spans="1:8" ht="13.5" customHeight="1">
      <c r="A2576" s="7">
        <v>46038</v>
      </c>
      <c r="B2576" s="201"/>
      <c r="C2576" s="8" t="s">
        <v>81</v>
      </c>
      <c r="D2576" s="4">
        <v>10.7</v>
      </c>
      <c r="E2576" s="10"/>
      <c r="F2576" s="5"/>
      <c r="G2576" s="5">
        <v>875</v>
      </c>
      <c r="H2576" s="32">
        <f t="shared" si="41"/>
        <v>81.775700934579447</v>
      </c>
    </row>
    <row r="2577" spans="1:8" ht="13.5" customHeight="1">
      <c r="A2577" s="7">
        <v>46038</v>
      </c>
      <c r="B2577" s="201"/>
      <c r="C2577" s="8" t="s">
        <v>7</v>
      </c>
      <c r="D2577" s="4">
        <v>10.1</v>
      </c>
      <c r="E2577" s="10"/>
      <c r="F2577" s="5"/>
      <c r="G2577" s="5">
        <v>825</v>
      </c>
      <c r="H2577" s="32">
        <f t="shared" si="41"/>
        <v>81.683168316831683</v>
      </c>
    </row>
    <row r="2578" spans="1:8" ht="13.5" customHeight="1">
      <c r="A2578" s="7">
        <v>46038</v>
      </c>
      <c r="B2578" s="201"/>
      <c r="C2578" s="13" t="s">
        <v>8</v>
      </c>
      <c r="D2578" s="4">
        <v>10.1</v>
      </c>
      <c r="E2578" s="10"/>
      <c r="F2578" s="5"/>
      <c r="G2578" s="5">
        <v>845</v>
      </c>
      <c r="H2578" s="32">
        <f t="shared" si="41"/>
        <v>83.663366336633672</v>
      </c>
    </row>
    <row r="2579" spans="1:8" ht="13.5" customHeight="1">
      <c r="A2579" s="7">
        <v>46038</v>
      </c>
      <c r="B2579" s="201"/>
      <c r="C2579" s="11" t="s">
        <v>9</v>
      </c>
      <c r="D2579" s="4">
        <v>10</v>
      </c>
      <c r="E2579" s="10"/>
      <c r="F2579" s="5"/>
      <c r="G2579" s="5">
        <v>510</v>
      </c>
      <c r="H2579" s="32">
        <f t="shared" si="41"/>
        <v>51</v>
      </c>
    </row>
    <row r="2580" spans="1:8" ht="13.5" customHeight="1">
      <c r="A2580" s="7">
        <v>46038</v>
      </c>
      <c r="B2580" s="201"/>
      <c r="C2580" s="11" t="s">
        <v>82</v>
      </c>
      <c r="D2580" s="4">
        <v>9</v>
      </c>
      <c r="E2580" s="10"/>
      <c r="F2580" s="5"/>
      <c r="G2580" s="5">
        <v>955</v>
      </c>
      <c r="H2580" s="32">
        <f t="shared" si="41"/>
        <v>106.11111111111111</v>
      </c>
    </row>
    <row r="2581" spans="1:8" ht="13.5" customHeight="1">
      <c r="A2581" s="7">
        <v>46038</v>
      </c>
      <c r="B2581" s="201"/>
      <c r="C2581" s="11" t="s">
        <v>10</v>
      </c>
      <c r="D2581" s="4">
        <v>10.199999999999999</v>
      </c>
      <c r="E2581" s="10"/>
      <c r="F2581" s="5"/>
      <c r="G2581" s="5">
        <v>1040</v>
      </c>
      <c r="H2581" s="32">
        <f t="shared" si="41"/>
        <v>101.9607843137255</v>
      </c>
    </row>
    <row r="2582" spans="1:8" ht="13.5" customHeight="1">
      <c r="A2582" s="7">
        <v>46038</v>
      </c>
      <c r="B2582" s="201"/>
      <c r="C2582" s="11" t="s">
        <v>83</v>
      </c>
      <c r="D2582" s="4">
        <v>6.5</v>
      </c>
      <c r="E2582" s="10"/>
      <c r="F2582" s="5"/>
      <c r="G2582" s="5">
        <v>675</v>
      </c>
      <c r="H2582" s="32">
        <f t="shared" ref="H2582:H2656" si="42">G2582/D2582</f>
        <v>103.84615384615384</v>
      </c>
    </row>
    <row r="2583" spans="1:8" ht="13.5" customHeight="1">
      <c r="A2583" s="7">
        <v>46038</v>
      </c>
      <c r="B2583" s="201"/>
      <c r="C2583" s="11" t="s">
        <v>11</v>
      </c>
      <c r="D2583" s="4">
        <v>10.1</v>
      </c>
      <c r="E2583" s="10"/>
      <c r="F2583" s="5"/>
      <c r="G2583" s="5">
        <v>1005</v>
      </c>
      <c r="H2583" s="32">
        <f t="shared" si="42"/>
        <v>99.504950495049513</v>
      </c>
    </row>
    <row r="2584" spans="1:8" ht="13.5" customHeight="1">
      <c r="A2584" s="7">
        <v>46038</v>
      </c>
      <c r="B2584" s="201"/>
      <c r="C2584" s="11" t="s">
        <v>84</v>
      </c>
      <c r="D2584" s="4">
        <v>5</v>
      </c>
      <c r="E2584" s="10"/>
      <c r="F2584" s="5">
        <v>0.5</v>
      </c>
      <c r="G2584" s="5">
        <v>470</v>
      </c>
      <c r="H2584" s="32">
        <f t="shared" si="42"/>
        <v>94</v>
      </c>
    </row>
    <row r="2585" spans="1:8" ht="13.5" customHeight="1">
      <c r="A2585" s="7">
        <v>46038</v>
      </c>
      <c r="B2585" s="201"/>
      <c r="C2585" s="8" t="s">
        <v>12</v>
      </c>
      <c r="D2585" s="4">
        <v>10.1</v>
      </c>
      <c r="E2585" s="10"/>
      <c r="F2585" s="5"/>
      <c r="G2585" s="5">
        <v>735</v>
      </c>
      <c r="H2585" s="32">
        <f t="shared" si="42"/>
        <v>72.772277227722782</v>
      </c>
    </row>
    <row r="2586" spans="1:8" ht="13.5" customHeight="1">
      <c r="A2586" s="7">
        <v>46038</v>
      </c>
      <c r="B2586" s="201"/>
      <c r="C2586" s="27" t="s">
        <v>13</v>
      </c>
      <c r="D2586" s="4">
        <v>10.1</v>
      </c>
      <c r="E2586" s="10"/>
      <c r="F2586" s="5"/>
      <c r="G2586" s="5">
        <v>605</v>
      </c>
      <c r="H2586" s="32">
        <f t="shared" si="42"/>
        <v>59.900990099009903</v>
      </c>
    </row>
    <row r="2587" spans="1:8" ht="13.5" customHeight="1">
      <c r="A2587" s="7">
        <v>46038</v>
      </c>
      <c r="B2587" s="201"/>
      <c r="C2587" s="8" t="s">
        <v>14</v>
      </c>
      <c r="D2587" s="4">
        <v>10.1</v>
      </c>
      <c r="E2587" s="10"/>
      <c r="F2587" s="5"/>
      <c r="G2587" s="5">
        <v>760</v>
      </c>
      <c r="H2587" s="32">
        <f t="shared" si="42"/>
        <v>75.247524752475243</v>
      </c>
    </row>
    <row r="2588" spans="1:8" ht="13.5" customHeight="1">
      <c r="A2588" s="7">
        <v>46038</v>
      </c>
      <c r="B2588" s="201"/>
      <c r="C2588" s="11" t="s">
        <v>15</v>
      </c>
      <c r="D2588" s="4">
        <v>9.6999999999999993</v>
      </c>
      <c r="E2588" s="10"/>
      <c r="F2588" s="5"/>
      <c r="G2588" s="5">
        <v>1050</v>
      </c>
      <c r="H2588" s="32">
        <f t="shared" si="42"/>
        <v>108.24742268041238</v>
      </c>
    </row>
    <row r="2589" spans="1:8" ht="13.5" customHeight="1">
      <c r="A2589" s="7">
        <v>46038</v>
      </c>
      <c r="B2589" s="201"/>
      <c r="C2589" s="11" t="s">
        <v>16</v>
      </c>
      <c r="D2589" s="4">
        <v>10.199999999999999</v>
      </c>
      <c r="E2589" s="10"/>
      <c r="F2589" s="5"/>
      <c r="G2589" s="5">
        <v>720</v>
      </c>
      <c r="H2589" s="32">
        <f t="shared" si="42"/>
        <v>70.588235294117652</v>
      </c>
    </row>
    <row r="2590" spans="1:8" ht="13.5" customHeight="1">
      <c r="A2590" s="7">
        <v>46038</v>
      </c>
      <c r="B2590" s="201"/>
      <c r="C2590" s="11" t="s">
        <v>17</v>
      </c>
      <c r="D2590" s="4">
        <v>10.1</v>
      </c>
      <c r="E2590" s="10"/>
      <c r="F2590" s="5"/>
      <c r="G2590" s="5">
        <v>655</v>
      </c>
      <c r="H2590" s="32">
        <f t="shared" si="42"/>
        <v>64.851485148514854</v>
      </c>
    </row>
    <row r="2591" spans="1:8" ht="13.5" customHeight="1">
      <c r="A2591" s="7">
        <v>46038</v>
      </c>
      <c r="B2591" s="201"/>
      <c r="C2591" s="8" t="s">
        <v>18</v>
      </c>
      <c r="D2591" s="4">
        <v>10.3</v>
      </c>
      <c r="E2591" s="10"/>
      <c r="F2591" s="5"/>
      <c r="G2591" s="5">
        <v>825</v>
      </c>
      <c r="H2591" s="32">
        <f t="shared" si="42"/>
        <v>80.097087378640765</v>
      </c>
    </row>
    <row r="2592" spans="1:8" ht="13.5" customHeight="1">
      <c r="A2592" s="7">
        <v>46038</v>
      </c>
      <c r="B2592" s="201"/>
      <c r="C2592" s="27" t="s">
        <v>19</v>
      </c>
      <c r="D2592" s="4">
        <v>9.5</v>
      </c>
      <c r="E2592" s="10"/>
      <c r="F2592" s="5"/>
      <c r="G2592" s="5">
        <v>1070</v>
      </c>
      <c r="H2592" s="32">
        <f t="shared" si="42"/>
        <v>112.63157894736842</v>
      </c>
    </row>
    <row r="2593" spans="1:8" ht="13.5" customHeight="1">
      <c r="A2593" s="7">
        <v>46038</v>
      </c>
      <c r="B2593" s="201"/>
      <c r="C2593" s="8" t="s">
        <v>20</v>
      </c>
      <c r="D2593" s="4"/>
      <c r="E2593" s="10"/>
      <c r="F2593" s="5">
        <v>12</v>
      </c>
      <c r="G2593" s="5"/>
      <c r="H2593" s="32" t="e">
        <f t="shared" si="42"/>
        <v>#DIV/0!</v>
      </c>
    </row>
    <row r="2594" spans="1:8" ht="13.5" customHeight="1">
      <c r="A2594" s="7">
        <v>46038</v>
      </c>
      <c r="B2594" s="201"/>
      <c r="C2594" s="11" t="s">
        <v>85</v>
      </c>
      <c r="D2594" s="4">
        <v>10.1</v>
      </c>
      <c r="E2594" s="10"/>
      <c r="F2594" s="5"/>
      <c r="G2594" s="5">
        <v>965</v>
      </c>
      <c r="H2594" s="32">
        <f t="shared" si="42"/>
        <v>95.544554455445549</v>
      </c>
    </row>
    <row r="2595" spans="1:8" ht="13.5" customHeight="1">
      <c r="A2595" s="7">
        <v>46038</v>
      </c>
      <c r="B2595" s="201"/>
      <c r="C2595" s="8" t="s">
        <v>22</v>
      </c>
      <c r="D2595" s="4">
        <v>10.5</v>
      </c>
      <c r="E2595" s="10"/>
      <c r="F2595" s="5"/>
      <c r="G2595" s="5">
        <v>965</v>
      </c>
      <c r="H2595" s="32">
        <f t="shared" si="42"/>
        <v>91.904761904761898</v>
      </c>
    </row>
    <row r="2596" spans="1:8" ht="13.5" customHeight="1">
      <c r="A2596" s="7">
        <v>46038</v>
      </c>
      <c r="B2596" s="201"/>
      <c r="C2596" s="11" t="s">
        <v>23</v>
      </c>
      <c r="D2596" s="4">
        <v>5.0999999999999996</v>
      </c>
      <c r="E2596" s="10"/>
      <c r="F2596" s="5"/>
      <c r="G2596" s="5">
        <v>645</v>
      </c>
      <c r="H2596" s="32">
        <f t="shared" si="42"/>
        <v>126.47058823529413</v>
      </c>
    </row>
    <row r="2597" spans="1:8" ht="13.5" customHeight="1">
      <c r="A2597" s="7">
        <v>46038</v>
      </c>
      <c r="B2597" s="201"/>
      <c r="C2597" s="21" t="s">
        <v>24</v>
      </c>
      <c r="D2597" s="4">
        <v>2.7</v>
      </c>
      <c r="E2597" s="10">
        <v>0.57999999999999996</v>
      </c>
      <c r="F2597" s="5"/>
      <c r="G2597" s="5">
        <v>315</v>
      </c>
      <c r="H2597" s="32">
        <f t="shared" si="42"/>
        <v>116.66666666666666</v>
      </c>
    </row>
    <row r="2598" spans="1:8" ht="13.5" customHeight="1">
      <c r="A2598" s="7">
        <v>46038</v>
      </c>
      <c r="B2598" s="201"/>
      <c r="C2598" s="8" t="s">
        <v>25</v>
      </c>
      <c r="D2598" s="4">
        <v>6.8</v>
      </c>
      <c r="E2598" s="10"/>
      <c r="F2598" s="5"/>
      <c r="G2598" s="5">
        <v>475</v>
      </c>
      <c r="H2598" s="32">
        <f t="shared" si="42"/>
        <v>69.852941176470594</v>
      </c>
    </row>
    <row r="2599" spans="1:8" ht="13.5" customHeight="1">
      <c r="A2599" s="7">
        <v>46038</v>
      </c>
      <c r="B2599" s="201"/>
      <c r="C2599" s="11" t="s">
        <v>26</v>
      </c>
      <c r="D2599" s="4"/>
      <c r="E2599" s="10"/>
      <c r="F2599" s="5">
        <v>12</v>
      </c>
      <c r="G2599" s="5"/>
      <c r="H2599" s="32" t="e">
        <f t="shared" si="42"/>
        <v>#DIV/0!</v>
      </c>
    </row>
    <row r="2600" spans="1:8" ht="13.5" customHeight="1">
      <c r="A2600" s="7">
        <v>46038</v>
      </c>
      <c r="B2600" s="201"/>
      <c r="C2600" s="14" t="s">
        <v>27</v>
      </c>
      <c r="D2600" s="4">
        <v>10.199999999999999</v>
      </c>
      <c r="E2600" s="10">
        <v>0.5</v>
      </c>
      <c r="F2600" s="5"/>
      <c r="G2600" s="5">
        <v>975</v>
      </c>
      <c r="H2600" s="32">
        <f t="shared" si="42"/>
        <v>95.588235294117652</v>
      </c>
    </row>
    <row r="2601" spans="1:8" ht="13.5" customHeight="1">
      <c r="A2601" s="7">
        <v>46038</v>
      </c>
      <c r="B2601" s="201"/>
      <c r="C2601" s="11" t="s">
        <v>28</v>
      </c>
      <c r="D2601" s="4">
        <v>10.3</v>
      </c>
      <c r="E2601" s="10"/>
      <c r="F2601" s="5"/>
      <c r="G2601" s="5">
        <v>875</v>
      </c>
      <c r="H2601" s="32">
        <f t="shared" si="42"/>
        <v>84.951456310679603</v>
      </c>
    </row>
    <row r="2602" spans="1:8" ht="13.5" customHeight="1">
      <c r="A2602" s="7">
        <v>46038</v>
      </c>
      <c r="B2602" s="201"/>
      <c r="C2602" s="8" t="s">
        <v>29</v>
      </c>
      <c r="D2602" s="4">
        <v>10.199999999999999</v>
      </c>
      <c r="E2602" s="10"/>
      <c r="F2602" s="5"/>
      <c r="G2602" s="5">
        <v>950</v>
      </c>
      <c r="H2602" s="32">
        <f t="shared" si="42"/>
        <v>93.137254901960787</v>
      </c>
    </row>
    <row r="2603" spans="1:8" ht="13.5" customHeight="1">
      <c r="A2603" s="7">
        <v>46038</v>
      </c>
      <c r="B2603" s="201"/>
      <c r="C2603" s="14" t="s">
        <v>30</v>
      </c>
      <c r="D2603" s="4">
        <v>10.199999999999999</v>
      </c>
      <c r="E2603" s="10"/>
      <c r="F2603" s="5"/>
      <c r="G2603" s="5">
        <v>950</v>
      </c>
      <c r="H2603" s="32">
        <f t="shared" si="42"/>
        <v>93.137254901960787</v>
      </c>
    </row>
    <row r="2604" spans="1:8" ht="13.5" customHeight="1">
      <c r="A2604" s="7">
        <v>46038</v>
      </c>
      <c r="B2604" s="201"/>
      <c r="C2604" s="15" t="s">
        <v>31</v>
      </c>
      <c r="D2604" s="4">
        <v>8</v>
      </c>
      <c r="E2604" s="10"/>
      <c r="F2604" s="5"/>
      <c r="G2604" s="5">
        <v>720</v>
      </c>
      <c r="H2604" s="32">
        <f t="shared" si="42"/>
        <v>90</v>
      </c>
    </row>
    <row r="2605" spans="1:8" ht="13.5" customHeight="1">
      <c r="A2605" s="7">
        <v>46038</v>
      </c>
      <c r="B2605" s="201"/>
      <c r="C2605" s="15" t="s">
        <v>32</v>
      </c>
      <c r="D2605" s="4">
        <v>10</v>
      </c>
      <c r="E2605" s="10"/>
      <c r="F2605" s="5"/>
      <c r="G2605" s="5">
        <v>1000</v>
      </c>
      <c r="H2605" s="32">
        <f t="shared" si="42"/>
        <v>100</v>
      </c>
    </row>
    <row r="2606" spans="1:8" ht="13.5" customHeight="1">
      <c r="A2606" s="7">
        <v>46038</v>
      </c>
      <c r="B2606" s="201"/>
      <c r="C2606" s="14" t="s">
        <v>33</v>
      </c>
      <c r="D2606" s="4">
        <v>9.5</v>
      </c>
      <c r="E2606" s="10"/>
      <c r="F2606" s="5"/>
      <c r="G2606" s="5">
        <v>975</v>
      </c>
      <c r="H2606" s="32">
        <f t="shared" si="42"/>
        <v>102.63157894736842</v>
      </c>
    </row>
    <row r="2607" spans="1:8" ht="13.5" customHeight="1">
      <c r="A2607" s="7">
        <v>46038</v>
      </c>
      <c r="B2607" s="201"/>
      <c r="C2607" s="14" t="s">
        <v>86</v>
      </c>
      <c r="D2607" s="4">
        <v>10.3</v>
      </c>
      <c r="E2607" s="10"/>
      <c r="F2607" s="5"/>
      <c r="G2607" s="5">
        <v>850</v>
      </c>
      <c r="H2607" s="32">
        <f t="shared" si="42"/>
        <v>82.524271844660191</v>
      </c>
    </row>
    <row r="2608" spans="1:8" ht="13.5" customHeight="1">
      <c r="A2608" s="7">
        <v>46038</v>
      </c>
      <c r="B2608" s="201"/>
      <c r="C2608" s="15" t="s">
        <v>34</v>
      </c>
      <c r="D2608" s="28">
        <v>10.1</v>
      </c>
      <c r="E2608" s="10"/>
      <c r="F2608" s="5"/>
      <c r="G2608" s="5">
        <v>815</v>
      </c>
      <c r="H2608" s="32">
        <f t="shared" si="42"/>
        <v>80.693069306930695</v>
      </c>
    </row>
    <row r="2609" spans="1:8" ht="13.5" customHeight="1">
      <c r="A2609" s="7">
        <v>46038</v>
      </c>
      <c r="B2609" s="201"/>
      <c r="C2609" s="8" t="s">
        <v>35</v>
      </c>
      <c r="D2609" s="4">
        <v>10.199999999999999</v>
      </c>
      <c r="E2609" s="10"/>
      <c r="F2609" s="5"/>
      <c r="G2609" s="5">
        <v>845</v>
      </c>
      <c r="H2609" s="32">
        <f t="shared" si="42"/>
        <v>82.843137254901961</v>
      </c>
    </row>
    <row r="2610" spans="1:8" ht="13.5" customHeight="1">
      <c r="A2610" s="7">
        <v>46038</v>
      </c>
      <c r="B2610" s="201"/>
      <c r="C2610" s="11" t="s">
        <v>36</v>
      </c>
      <c r="D2610" s="4">
        <v>9.8000000000000007</v>
      </c>
      <c r="E2610" s="10"/>
      <c r="F2610" s="5"/>
      <c r="G2610" s="5">
        <v>845</v>
      </c>
      <c r="H2610" s="32">
        <f t="shared" si="42"/>
        <v>86.224489795918359</v>
      </c>
    </row>
    <row r="2611" spans="1:8" ht="13.5" customHeight="1">
      <c r="A2611" s="7">
        <v>46038</v>
      </c>
      <c r="B2611" s="201"/>
      <c r="C2611" s="15" t="s">
        <v>37</v>
      </c>
      <c r="D2611" s="4">
        <v>10.4</v>
      </c>
      <c r="E2611" s="10"/>
      <c r="F2611" s="5"/>
      <c r="G2611" s="5">
        <v>815</v>
      </c>
      <c r="H2611" s="32">
        <f t="shared" si="42"/>
        <v>78.365384615384613</v>
      </c>
    </row>
    <row r="2612" spans="1:8" ht="13.5" customHeight="1">
      <c r="A2612" s="7">
        <v>46038</v>
      </c>
      <c r="B2612" s="201"/>
      <c r="C2612" s="8" t="s">
        <v>38</v>
      </c>
      <c r="D2612" s="4">
        <v>10.7</v>
      </c>
      <c r="E2612" s="10"/>
      <c r="F2612" s="5"/>
      <c r="G2612" s="5">
        <v>675</v>
      </c>
      <c r="H2612" s="32">
        <f t="shared" si="42"/>
        <v>63.084112149532714</v>
      </c>
    </row>
    <row r="2613" spans="1:8" ht="13.5" customHeight="1">
      <c r="A2613" s="7">
        <v>46038</v>
      </c>
      <c r="B2613" s="201"/>
      <c r="C2613" s="14" t="s">
        <v>39</v>
      </c>
      <c r="D2613" s="4">
        <v>10.5</v>
      </c>
      <c r="E2613" s="10"/>
      <c r="F2613" s="5"/>
      <c r="G2613" s="5">
        <v>1050</v>
      </c>
      <c r="H2613" s="32">
        <f t="shared" si="42"/>
        <v>100</v>
      </c>
    </row>
    <row r="2614" spans="1:8" ht="13.5" customHeight="1">
      <c r="A2614" s="7">
        <v>46038</v>
      </c>
      <c r="B2614" s="201"/>
      <c r="C2614" s="15" t="s">
        <v>40</v>
      </c>
      <c r="D2614" s="4">
        <v>10.3</v>
      </c>
      <c r="E2614" s="10"/>
      <c r="F2614" s="5"/>
      <c r="G2614" s="5">
        <v>1020</v>
      </c>
      <c r="H2614" s="32">
        <f t="shared" si="42"/>
        <v>99.029126213592221</v>
      </c>
    </row>
    <row r="2615" spans="1:8" ht="13.5" customHeight="1">
      <c r="A2615" s="7">
        <v>46038</v>
      </c>
      <c r="B2615" s="201"/>
      <c r="C2615" s="8" t="s">
        <v>87</v>
      </c>
      <c r="D2615" s="4">
        <v>9.6999999999999993</v>
      </c>
      <c r="E2615" s="10"/>
      <c r="F2615" s="5"/>
      <c r="G2615" s="5">
        <v>740</v>
      </c>
      <c r="H2615" s="32">
        <f t="shared" si="42"/>
        <v>76.288659793814432</v>
      </c>
    </row>
    <row r="2616" spans="1:8" ht="13.5" customHeight="1">
      <c r="A2616" s="7">
        <v>46038</v>
      </c>
      <c r="B2616" s="201"/>
      <c r="C2616" s="18" t="s">
        <v>41</v>
      </c>
      <c r="D2616" s="4">
        <v>10.4</v>
      </c>
      <c r="E2616" s="10"/>
      <c r="F2616" s="5"/>
      <c r="G2616" s="5">
        <v>1055</v>
      </c>
      <c r="H2616" s="32">
        <f t="shared" si="42"/>
        <v>101.44230769230769</v>
      </c>
    </row>
    <row r="2617" spans="1:8" ht="13.5" customHeight="1">
      <c r="A2617" s="7">
        <v>46038</v>
      </c>
      <c r="B2617" s="201"/>
      <c r="C2617" s="16" t="s">
        <v>42</v>
      </c>
      <c r="D2617" s="4">
        <v>10.1</v>
      </c>
      <c r="E2617" s="10"/>
      <c r="F2617" s="5"/>
      <c r="G2617" s="5">
        <v>800</v>
      </c>
      <c r="H2617" s="32">
        <f t="shared" si="42"/>
        <v>79.207920792079207</v>
      </c>
    </row>
    <row r="2618" spans="1:8" ht="13.5" customHeight="1">
      <c r="A2618" s="7">
        <v>46038</v>
      </c>
      <c r="B2618" s="201"/>
      <c r="C2618" s="14" t="s">
        <v>88</v>
      </c>
      <c r="D2618" s="4">
        <v>9.3000000000000007</v>
      </c>
      <c r="E2618" s="10">
        <v>1.25</v>
      </c>
      <c r="F2618" s="5"/>
      <c r="G2618" s="5">
        <v>890</v>
      </c>
      <c r="H2618" s="32">
        <f t="shared" si="42"/>
        <v>95.698924731182785</v>
      </c>
    </row>
    <row r="2619" spans="1:8" ht="13.5" customHeight="1">
      <c r="A2619" s="7">
        <v>46038</v>
      </c>
      <c r="B2619" s="201"/>
      <c r="C2619" s="22" t="s">
        <v>43</v>
      </c>
      <c r="D2619" s="4">
        <v>10</v>
      </c>
      <c r="E2619" s="10"/>
      <c r="F2619" s="5"/>
      <c r="G2619" s="5">
        <v>830</v>
      </c>
      <c r="H2619" s="32">
        <f t="shared" si="42"/>
        <v>83</v>
      </c>
    </row>
    <row r="2620" spans="1:8" ht="13.5" customHeight="1">
      <c r="A2620" s="7">
        <v>46038</v>
      </c>
      <c r="B2620" s="201"/>
      <c r="C2620" s="16" t="s">
        <v>44</v>
      </c>
      <c r="D2620" s="4">
        <v>2.4</v>
      </c>
      <c r="E2620" s="10">
        <v>4.58</v>
      </c>
      <c r="F2620" s="5"/>
      <c r="G2620" s="5">
        <v>140</v>
      </c>
      <c r="H2620" s="32">
        <f t="shared" si="42"/>
        <v>58.333333333333336</v>
      </c>
    </row>
    <row r="2621" spans="1:8" ht="13.5" customHeight="1">
      <c r="A2621" s="7">
        <v>46038</v>
      </c>
      <c r="B2621" s="201"/>
      <c r="C2621" s="14" t="s">
        <v>89</v>
      </c>
      <c r="D2621" s="4">
        <v>10.199999999999999</v>
      </c>
      <c r="E2621" s="10"/>
      <c r="F2621" s="5"/>
      <c r="G2621" s="5">
        <v>925</v>
      </c>
      <c r="H2621" s="32">
        <f t="shared" si="42"/>
        <v>90.686274509803923</v>
      </c>
    </row>
    <row r="2622" spans="1:8" ht="13.5" customHeight="1">
      <c r="A2622" s="7">
        <v>46038</v>
      </c>
      <c r="B2622" s="201"/>
      <c r="C2622" s="23" t="s">
        <v>45</v>
      </c>
      <c r="D2622" s="4">
        <v>10.4</v>
      </c>
      <c r="E2622" s="10"/>
      <c r="F2622" s="5"/>
      <c r="G2622" s="5">
        <v>855</v>
      </c>
      <c r="H2622" s="32">
        <f t="shared" si="42"/>
        <v>82.211538461538453</v>
      </c>
    </row>
    <row r="2623" spans="1:8" ht="13.5" customHeight="1">
      <c r="A2623" s="7">
        <v>46038</v>
      </c>
      <c r="B2623" s="201"/>
      <c r="C2623" s="16" t="s">
        <v>46</v>
      </c>
      <c r="D2623" s="4">
        <v>10.1</v>
      </c>
      <c r="E2623" s="10"/>
      <c r="F2623" s="5"/>
      <c r="G2623" s="5">
        <v>810</v>
      </c>
      <c r="H2623" s="32">
        <f t="shared" si="42"/>
        <v>80.198019801980195</v>
      </c>
    </row>
    <row r="2624" spans="1:8" ht="13.5" customHeight="1">
      <c r="A2624" s="7">
        <v>46038</v>
      </c>
      <c r="B2624" s="201"/>
      <c r="C2624" s="16" t="s">
        <v>47</v>
      </c>
      <c r="D2624" s="4">
        <v>10</v>
      </c>
      <c r="E2624" s="10"/>
      <c r="F2624" s="5"/>
      <c r="G2624" s="5">
        <v>840</v>
      </c>
      <c r="H2624" s="32">
        <f t="shared" si="42"/>
        <v>84</v>
      </c>
    </row>
    <row r="2625" spans="1:8" ht="13.5" customHeight="1">
      <c r="A2625" s="7">
        <v>46038</v>
      </c>
      <c r="B2625" s="201"/>
      <c r="C2625" s="22" t="s">
        <v>48</v>
      </c>
      <c r="D2625" s="4">
        <v>10.5</v>
      </c>
      <c r="E2625" s="10"/>
      <c r="F2625" s="5"/>
      <c r="G2625" s="5">
        <v>995</v>
      </c>
      <c r="H2625" s="32">
        <f t="shared" si="42"/>
        <v>94.761904761904759</v>
      </c>
    </row>
    <row r="2626" spans="1:8" ht="13.5" customHeight="1">
      <c r="A2626" s="7">
        <v>46038</v>
      </c>
      <c r="B2626" s="201"/>
      <c r="C2626" s="22" t="s">
        <v>49</v>
      </c>
      <c r="D2626" s="4">
        <v>9.8000000000000007</v>
      </c>
      <c r="E2626" s="10"/>
      <c r="F2626" s="5"/>
      <c r="G2626" s="5">
        <v>815</v>
      </c>
      <c r="H2626" s="32">
        <f t="shared" si="42"/>
        <v>83.16326530612244</v>
      </c>
    </row>
    <row r="2627" spans="1:8" ht="13.5" customHeight="1">
      <c r="A2627" s="7">
        <v>46038</v>
      </c>
      <c r="B2627" s="201"/>
      <c r="C2627" s="37" t="s">
        <v>50</v>
      </c>
      <c r="D2627" s="4">
        <v>10.5</v>
      </c>
      <c r="E2627" s="10"/>
      <c r="F2627" s="5"/>
      <c r="G2627" s="5">
        <v>875</v>
      </c>
      <c r="H2627" s="32">
        <f t="shared" si="42"/>
        <v>83.333333333333329</v>
      </c>
    </row>
    <row r="2628" spans="1:8" ht="13.5" customHeight="1">
      <c r="A2628" s="7">
        <v>46038</v>
      </c>
      <c r="B2628" s="201"/>
      <c r="C2628" s="17" t="s">
        <v>51</v>
      </c>
      <c r="D2628" s="4">
        <v>3.2</v>
      </c>
      <c r="E2628" s="10">
        <v>1.33</v>
      </c>
      <c r="F2628" s="5">
        <v>1.5</v>
      </c>
      <c r="G2628" s="5">
        <v>360</v>
      </c>
      <c r="H2628" s="32">
        <f t="shared" si="42"/>
        <v>112.5</v>
      </c>
    </row>
    <row r="2629" spans="1:8" ht="13.5" customHeight="1">
      <c r="A2629" s="7">
        <v>46038</v>
      </c>
      <c r="B2629" s="201"/>
      <c r="C2629" s="11" t="s">
        <v>90</v>
      </c>
      <c r="D2629" s="4">
        <v>10.1</v>
      </c>
      <c r="E2629" s="10"/>
      <c r="F2629" s="5"/>
      <c r="G2629" s="5">
        <v>945</v>
      </c>
      <c r="H2629" s="32">
        <f t="shared" si="42"/>
        <v>93.564356435643575</v>
      </c>
    </row>
    <row r="2630" spans="1:8" ht="13.5" customHeight="1">
      <c r="A2630" s="7">
        <v>46038</v>
      </c>
      <c r="B2630" s="201"/>
      <c r="C2630" s="22" t="s">
        <v>52</v>
      </c>
      <c r="D2630" s="4">
        <v>10.3</v>
      </c>
      <c r="E2630" s="10"/>
      <c r="F2630" s="5"/>
      <c r="G2630" s="5">
        <v>965</v>
      </c>
      <c r="H2630" s="32">
        <f t="shared" si="42"/>
        <v>93.689320388349515</v>
      </c>
    </row>
    <row r="2631" spans="1:8" ht="13.5" customHeight="1">
      <c r="A2631" s="7">
        <v>46038</v>
      </c>
      <c r="B2631" s="201"/>
      <c r="C2631" s="24" t="s">
        <v>53</v>
      </c>
      <c r="D2631" s="4">
        <v>10.3</v>
      </c>
      <c r="E2631" s="10"/>
      <c r="F2631" s="5"/>
      <c r="G2631" s="5">
        <v>1120</v>
      </c>
      <c r="H2631" s="32">
        <f t="shared" si="42"/>
        <v>108.7378640776699</v>
      </c>
    </row>
    <row r="2632" spans="1:8" ht="13.5" customHeight="1">
      <c r="A2632" s="7">
        <v>46038</v>
      </c>
      <c r="B2632" s="201"/>
      <c r="C2632" s="17" t="s">
        <v>54</v>
      </c>
      <c r="D2632" s="4">
        <v>10.1</v>
      </c>
      <c r="E2632" s="10"/>
      <c r="F2632" s="5"/>
      <c r="G2632" s="5">
        <v>1050</v>
      </c>
      <c r="H2632" s="32">
        <f t="shared" si="42"/>
        <v>103.96039603960396</v>
      </c>
    </row>
    <row r="2633" spans="1:8" ht="13.5" customHeight="1">
      <c r="A2633" s="7">
        <v>46038</v>
      </c>
      <c r="B2633" s="201"/>
      <c r="C2633" s="22" t="s">
        <v>55</v>
      </c>
      <c r="D2633" s="4">
        <v>10.4</v>
      </c>
      <c r="E2633" s="10"/>
      <c r="F2633" s="5"/>
      <c r="G2633" s="5">
        <v>990</v>
      </c>
      <c r="H2633" s="32">
        <f t="shared" si="42"/>
        <v>95.192307692307693</v>
      </c>
    </row>
    <row r="2634" spans="1:8" ht="13.5" customHeight="1">
      <c r="A2634" s="7">
        <v>46038</v>
      </c>
      <c r="B2634" s="201"/>
      <c r="C2634" s="22" t="s">
        <v>56</v>
      </c>
      <c r="D2634" s="4">
        <v>10.4</v>
      </c>
      <c r="E2634" s="10"/>
      <c r="F2634" s="5"/>
      <c r="G2634" s="5">
        <v>775</v>
      </c>
      <c r="H2634" s="32">
        <f t="shared" si="42"/>
        <v>74.519230769230774</v>
      </c>
    </row>
    <row r="2635" spans="1:8" ht="13.5" customHeight="1">
      <c r="A2635" s="7">
        <v>46038</v>
      </c>
      <c r="B2635" s="201"/>
      <c r="C2635" s="23" t="s">
        <v>57</v>
      </c>
      <c r="D2635" s="4">
        <v>10.4</v>
      </c>
      <c r="E2635" s="10"/>
      <c r="F2635" s="5"/>
      <c r="G2635" s="5">
        <v>845</v>
      </c>
      <c r="H2635" s="32">
        <f t="shared" si="42"/>
        <v>81.25</v>
      </c>
    </row>
    <row r="2636" spans="1:8" ht="13.5" customHeight="1">
      <c r="A2636" s="7">
        <v>46038</v>
      </c>
      <c r="B2636" s="201"/>
      <c r="C2636" s="14" t="s">
        <v>91</v>
      </c>
      <c r="D2636" s="4"/>
      <c r="E2636" s="10"/>
      <c r="F2636" s="5">
        <v>12</v>
      </c>
      <c r="G2636" s="5"/>
      <c r="H2636" s="32" t="e">
        <f t="shared" si="42"/>
        <v>#DIV/0!</v>
      </c>
    </row>
    <row r="2637" spans="1:8" ht="13.5" customHeight="1">
      <c r="A2637" s="7">
        <v>46038</v>
      </c>
      <c r="B2637" s="201"/>
      <c r="C2637" s="8" t="s">
        <v>92</v>
      </c>
      <c r="D2637" s="4">
        <v>3</v>
      </c>
      <c r="E2637" s="10">
        <v>4</v>
      </c>
      <c r="F2637" s="10"/>
      <c r="G2637" s="5">
        <v>405</v>
      </c>
      <c r="H2637" s="32">
        <f t="shared" si="42"/>
        <v>135</v>
      </c>
    </row>
    <row r="2638" spans="1:8" ht="13.5" customHeight="1">
      <c r="A2638" s="7">
        <v>46038</v>
      </c>
      <c r="B2638" s="201"/>
      <c r="C2638" s="8" t="s">
        <v>58</v>
      </c>
      <c r="D2638" s="4">
        <v>10.3</v>
      </c>
      <c r="E2638" s="10"/>
      <c r="F2638" s="10"/>
      <c r="G2638" s="4">
        <v>640</v>
      </c>
      <c r="H2638" s="32">
        <f t="shared" si="42"/>
        <v>62.135922330097081</v>
      </c>
    </row>
    <row r="2639" spans="1:8" ht="13.5" customHeight="1">
      <c r="A2639" s="7">
        <v>46038</v>
      </c>
      <c r="B2639" s="201"/>
      <c r="C2639" s="8" t="s">
        <v>59</v>
      </c>
      <c r="D2639" s="4">
        <v>10.199999999999999</v>
      </c>
      <c r="E2639" s="10"/>
      <c r="F2639" s="5"/>
      <c r="G2639" s="4">
        <v>775</v>
      </c>
      <c r="H2639" s="32">
        <f t="shared" si="42"/>
        <v>75.980392156862749</v>
      </c>
    </row>
    <row r="2640" spans="1:8" ht="13.5" customHeight="1">
      <c r="A2640" s="7">
        <v>46038</v>
      </c>
      <c r="B2640" s="201"/>
      <c r="C2640" s="8" t="s">
        <v>60</v>
      </c>
      <c r="D2640" s="4">
        <v>10</v>
      </c>
      <c r="E2640" s="10"/>
      <c r="F2640" s="5"/>
      <c r="G2640" s="4">
        <v>1185</v>
      </c>
      <c r="H2640" s="32">
        <f t="shared" si="42"/>
        <v>118.5</v>
      </c>
    </row>
    <row r="2641" spans="1:8" ht="13.5" customHeight="1">
      <c r="A2641" s="7">
        <v>46038</v>
      </c>
      <c r="B2641" s="201"/>
      <c r="C2641" s="8" t="s">
        <v>61</v>
      </c>
      <c r="D2641" s="4">
        <v>9.6</v>
      </c>
      <c r="E2641" s="10"/>
      <c r="F2641" s="5"/>
      <c r="G2641" s="4">
        <v>1240</v>
      </c>
      <c r="H2641" s="32">
        <f t="shared" si="42"/>
        <v>129.16666666666669</v>
      </c>
    </row>
    <row r="2642" spans="1:8" ht="13.5" customHeight="1">
      <c r="A2642" s="7">
        <v>46038</v>
      </c>
      <c r="B2642" s="201"/>
      <c r="C2642" s="8" t="s">
        <v>62</v>
      </c>
      <c r="D2642" s="4">
        <v>9.4</v>
      </c>
      <c r="E2642" s="10"/>
      <c r="F2642" s="5"/>
      <c r="G2642" s="4">
        <v>1150</v>
      </c>
      <c r="H2642" s="32">
        <f t="shared" si="42"/>
        <v>122.34042553191489</v>
      </c>
    </row>
    <row r="2643" spans="1:8" ht="13.5" customHeight="1">
      <c r="A2643" s="7">
        <v>46038</v>
      </c>
      <c r="B2643" s="201"/>
      <c r="C2643" s="36" t="s">
        <v>63</v>
      </c>
      <c r="D2643" s="4">
        <v>9.1999999999999993</v>
      </c>
      <c r="E2643" s="10"/>
      <c r="F2643" s="5"/>
      <c r="G2643" s="4">
        <v>1075</v>
      </c>
      <c r="H2643" s="32">
        <f t="shared" si="42"/>
        <v>116.84782608695653</v>
      </c>
    </row>
    <row r="2644" spans="1:8" ht="13.5" customHeight="1">
      <c r="A2644" s="7">
        <v>46038</v>
      </c>
      <c r="B2644" s="201"/>
      <c r="C2644" s="8" t="s">
        <v>64</v>
      </c>
      <c r="D2644" s="4">
        <v>9.3000000000000007</v>
      </c>
      <c r="E2644" s="10"/>
      <c r="F2644" s="5">
        <v>0.5</v>
      </c>
      <c r="G2644" s="4">
        <v>850</v>
      </c>
      <c r="H2644" s="32">
        <f t="shared" si="42"/>
        <v>91.397849462365585</v>
      </c>
    </row>
    <row r="2645" spans="1:8" ht="13.5" customHeight="1">
      <c r="A2645" s="7">
        <v>46038</v>
      </c>
      <c r="B2645" s="201"/>
      <c r="C2645" s="8" t="s">
        <v>65</v>
      </c>
      <c r="D2645" s="4">
        <v>7.4</v>
      </c>
      <c r="E2645" s="10">
        <v>0.5</v>
      </c>
      <c r="F2645" s="5"/>
      <c r="G2645" s="4">
        <v>1020</v>
      </c>
      <c r="H2645" s="32">
        <f t="shared" si="42"/>
        <v>137.83783783783784</v>
      </c>
    </row>
    <row r="2646" spans="1:8" ht="13.5" customHeight="1">
      <c r="A2646" s="7">
        <v>46038</v>
      </c>
      <c r="B2646" s="201"/>
      <c r="C2646" s="8" t="s">
        <v>66</v>
      </c>
      <c r="D2646" s="4">
        <v>5.8</v>
      </c>
      <c r="E2646" s="10">
        <v>2.5</v>
      </c>
      <c r="F2646" s="5"/>
      <c r="G2646" s="4">
        <v>765</v>
      </c>
      <c r="H2646" s="32">
        <f t="shared" si="42"/>
        <v>131.89655172413794</v>
      </c>
    </row>
    <row r="2647" spans="1:8" ht="13.5" customHeight="1">
      <c r="A2647" s="7">
        <v>46038</v>
      </c>
      <c r="B2647" s="201"/>
      <c r="C2647" s="8" t="s">
        <v>67</v>
      </c>
      <c r="D2647" s="4">
        <v>9.5</v>
      </c>
      <c r="E2647" s="10"/>
      <c r="F2647" s="5"/>
      <c r="G2647" s="4">
        <v>1170</v>
      </c>
      <c r="H2647" s="32">
        <f t="shared" si="42"/>
        <v>123.15789473684211</v>
      </c>
    </row>
    <row r="2648" spans="1:8" ht="13.5" customHeight="1">
      <c r="A2648" s="7">
        <v>46038</v>
      </c>
      <c r="B2648" s="201"/>
      <c r="C2648" s="36" t="s">
        <v>68</v>
      </c>
      <c r="D2648" s="4">
        <v>7.4</v>
      </c>
      <c r="E2648" s="10">
        <v>0.5</v>
      </c>
      <c r="F2648" s="10"/>
      <c r="G2648" s="4">
        <v>1180</v>
      </c>
      <c r="H2648" s="32">
        <f t="shared" si="42"/>
        <v>159.45945945945945</v>
      </c>
    </row>
    <row r="2649" spans="1:8" ht="13.5" customHeight="1">
      <c r="A2649" s="7">
        <v>46038</v>
      </c>
      <c r="B2649" s="201"/>
      <c r="C2649" s="8" t="s">
        <v>69</v>
      </c>
      <c r="D2649" s="4">
        <v>10.1</v>
      </c>
      <c r="E2649" s="10"/>
      <c r="F2649" s="5"/>
      <c r="G2649" s="4">
        <v>1175</v>
      </c>
      <c r="H2649" s="32">
        <f t="shared" si="42"/>
        <v>116.33663366336634</v>
      </c>
    </row>
    <row r="2650" spans="1:8" ht="13.5" customHeight="1">
      <c r="A2650" s="7">
        <v>46038</v>
      </c>
      <c r="B2650" s="201"/>
      <c r="C2650" s="8" t="s">
        <v>70</v>
      </c>
      <c r="D2650" s="4">
        <v>10.3</v>
      </c>
      <c r="E2650" s="10"/>
      <c r="F2650" s="5"/>
      <c r="G2650" s="4">
        <v>1335</v>
      </c>
      <c r="H2650" s="32">
        <f t="shared" si="42"/>
        <v>129.61165048543688</v>
      </c>
    </row>
    <row r="2651" spans="1:8" ht="13.5" customHeight="1">
      <c r="A2651" s="7">
        <v>46038</v>
      </c>
      <c r="B2651" s="201"/>
      <c r="C2651" s="36" t="s">
        <v>71</v>
      </c>
      <c r="D2651" s="4">
        <v>9.1999999999999993</v>
      </c>
      <c r="E2651" s="10"/>
      <c r="F2651" s="5"/>
      <c r="G2651" s="4">
        <v>755</v>
      </c>
      <c r="H2651" s="32">
        <f t="shared" si="42"/>
        <v>82.065217391304358</v>
      </c>
    </row>
    <row r="2652" spans="1:8" ht="13.5" customHeight="1">
      <c r="A2652" s="7">
        <v>46038</v>
      </c>
      <c r="B2652" s="201"/>
      <c r="C2652" s="8" t="s">
        <v>72</v>
      </c>
      <c r="D2652" s="4">
        <v>9</v>
      </c>
      <c r="E2652" s="10"/>
      <c r="F2652" s="5"/>
      <c r="G2652" s="4">
        <v>1000</v>
      </c>
      <c r="H2652" s="32">
        <f t="shared" si="42"/>
        <v>111.11111111111111</v>
      </c>
    </row>
    <row r="2653" spans="1:8" ht="13.5" customHeight="1">
      <c r="A2653" s="7">
        <v>46038</v>
      </c>
      <c r="B2653" s="201"/>
      <c r="C2653" s="8" t="s">
        <v>73</v>
      </c>
      <c r="D2653" s="4">
        <v>9.4</v>
      </c>
      <c r="E2653" s="10"/>
      <c r="F2653" s="5"/>
      <c r="G2653" s="4">
        <v>850</v>
      </c>
      <c r="H2653" s="32">
        <f t="shared" si="42"/>
        <v>90.425531914893611</v>
      </c>
    </row>
    <row r="2654" spans="1:8" ht="13.5" customHeight="1">
      <c r="A2654" s="7">
        <v>46038</v>
      </c>
      <c r="B2654" s="201"/>
      <c r="C2654" s="8" t="s">
        <v>74</v>
      </c>
      <c r="D2654" s="4">
        <v>7.1</v>
      </c>
      <c r="E2654" s="10"/>
      <c r="F2654" s="5">
        <v>0.33</v>
      </c>
      <c r="G2654" s="4">
        <v>855</v>
      </c>
      <c r="H2654" s="32">
        <f t="shared" si="42"/>
        <v>120.42253521126761</v>
      </c>
    </row>
    <row r="2655" spans="1:8" ht="13.5" customHeight="1">
      <c r="A2655" s="7">
        <v>46038</v>
      </c>
      <c r="B2655" s="201"/>
      <c r="C2655" s="36" t="s">
        <v>75</v>
      </c>
      <c r="D2655" s="4">
        <v>9.3000000000000007</v>
      </c>
      <c r="E2655" s="10"/>
      <c r="F2655" s="5"/>
      <c r="G2655" s="4">
        <v>965</v>
      </c>
      <c r="H2655" s="32">
        <f t="shared" si="42"/>
        <v>103.76344086021504</v>
      </c>
    </row>
    <row r="2656" spans="1:8" ht="13.5" customHeight="1">
      <c r="A2656" s="7">
        <v>46038</v>
      </c>
      <c r="B2656" s="201"/>
      <c r="C2656" s="8" t="s">
        <v>76</v>
      </c>
      <c r="D2656" s="4">
        <v>9.1</v>
      </c>
      <c r="E2656" s="10"/>
      <c r="F2656" s="10"/>
      <c r="G2656" s="4">
        <v>1290</v>
      </c>
      <c r="H2656" s="32">
        <f t="shared" si="42"/>
        <v>141.75824175824175</v>
      </c>
    </row>
    <row r="2657" spans="1:8" ht="13.5" customHeight="1">
      <c r="A2657" s="7">
        <v>46038</v>
      </c>
      <c r="B2657" s="202"/>
      <c r="C2657" s="20" t="s">
        <v>93</v>
      </c>
      <c r="D2657" s="9">
        <v>696.5</v>
      </c>
      <c r="E2657" s="9">
        <v>15.24</v>
      </c>
      <c r="F2657" s="9">
        <v>38.83</v>
      </c>
      <c r="G2657" s="9">
        <v>64275</v>
      </c>
      <c r="H2657" s="33">
        <f>G2657/D2657</f>
        <v>92.282842785355342</v>
      </c>
    </row>
    <row r="2658" spans="1:8" ht="13.5" customHeight="1">
      <c r="A2658" s="7">
        <v>46039</v>
      </c>
      <c r="B2658" s="200" t="s">
        <v>115</v>
      </c>
      <c r="C2658" s="11" t="s">
        <v>80</v>
      </c>
      <c r="D2658" s="4">
        <v>7.4</v>
      </c>
      <c r="E2658" s="4"/>
      <c r="F2658" s="4">
        <v>6.5</v>
      </c>
      <c r="G2658" s="5">
        <v>470</v>
      </c>
      <c r="H2658" s="32">
        <f t="shared" ref="H2658:H2721" si="43">G2658/D2658</f>
        <v>63.513513513513509</v>
      </c>
    </row>
    <row r="2659" spans="1:8" ht="13.5" customHeight="1">
      <c r="A2659" s="7">
        <v>46039</v>
      </c>
      <c r="B2659" s="201"/>
      <c r="C2659" s="8" t="s">
        <v>81</v>
      </c>
      <c r="D2659" s="4">
        <v>10</v>
      </c>
      <c r="E2659" s="4"/>
      <c r="F2659" s="4"/>
      <c r="G2659" s="5">
        <v>735</v>
      </c>
      <c r="H2659" s="32">
        <f t="shared" si="43"/>
        <v>73.5</v>
      </c>
    </row>
    <row r="2660" spans="1:8" ht="13.5" customHeight="1">
      <c r="A2660" s="7">
        <v>46039</v>
      </c>
      <c r="B2660" s="201"/>
      <c r="C2660" s="8" t="s">
        <v>7</v>
      </c>
      <c r="D2660" s="4">
        <v>10.5</v>
      </c>
      <c r="E2660" s="4"/>
      <c r="F2660" s="4"/>
      <c r="G2660" s="5">
        <v>800</v>
      </c>
      <c r="H2660" s="32">
        <f t="shared" si="43"/>
        <v>76.19047619047619</v>
      </c>
    </row>
    <row r="2661" spans="1:8" ht="13.5" customHeight="1">
      <c r="A2661" s="7">
        <v>46039</v>
      </c>
      <c r="B2661" s="201"/>
      <c r="C2661" s="13" t="s">
        <v>8</v>
      </c>
      <c r="D2661" s="4">
        <v>10.5</v>
      </c>
      <c r="E2661" s="4"/>
      <c r="F2661" s="4"/>
      <c r="G2661" s="5">
        <v>780</v>
      </c>
      <c r="H2661" s="32">
        <f t="shared" si="43"/>
        <v>74.285714285714292</v>
      </c>
    </row>
    <row r="2662" spans="1:8" ht="13.5" customHeight="1">
      <c r="A2662" s="7">
        <v>46039</v>
      </c>
      <c r="B2662" s="201"/>
      <c r="C2662" s="11" t="s">
        <v>9</v>
      </c>
      <c r="D2662" s="4">
        <v>7</v>
      </c>
      <c r="E2662" s="4"/>
      <c r="F2662" s="4">
        <v>6.5</v>
      </c>
      <c r="G2662" s="5">
        <v>350</v>
      </c>
      <c r="H2662" s="32">
        <f t="shared" si="43"/>
        <v>50</v>
      </c>
    </row>
    <row r="2663" spans="1:8" ht="13.5" customHeight="1">
      <c r="A2663" s="7">
        <v>46039</v>
      </c>
      <c r="B2663" s="201"/>
      <c r="C2663" s="75" t="s">
        <v>82</v>
      </c>
      <c r="D2663" s="4">
        <v>10.7</v>
      </c>
      <c r="E2663" s="4"/>
      <c r="F2663" s="4"/>
      <c r="G2663" s="5">
        <v>1105</v>
      </c>
      <c r="H2663" s="32">
        <f t="shared" si="43"/>
        <v>103.27102803738319</v>
      </c>
    </row>
    <row r="2664" spans="1:8" ht="13.5" customHeight="1">
      <c r="A2664" s="7">
        <v>46039</v>
      </c>
      <c r="B2664" s="201"/>
      <c r="C2664" s="11" t="s">
        <v>10</v>
      </c>
      <c r="D2664" s="4">
        <v>10.4</v>
      </c>
      <c r="E2664" s="4"/>
      <c r="F2664" s="4"/>
      <c r="G2664" s="5">
        <v>965</v>
      </c>
      <c r="H2664" s="32">
        <f t="shared" si="43"/>
        <v>92.788461538461533</v>
      </c>
    </row>
    <row r="2665" spans="1:8" ht="13.5" customHeight="1">
      <c r="A2665" s="7">
        <v>46039</v>
      </c>
      <c r="B2665" s="201"/>
      <c r="C2665" s="11" t="s">
        <v>83</v>
      </c>
      <c r="D2665" s="4">
        <v>10.7</v>
      </c>
      <c r="E2665" s="4"/>
      <c r="F2665" s="4"/>
      <c r="G2665" s="5">
        <v>1015</v>
      </c>
      <c r="H2665" s="32">
        <f t="shared" si="43"/>
        <v>94.859813084112162</v>
      </c>
    </row>
    <row r="2666" spans="1:8" ht="13.5" customHeight="1">
      <c r="A2666" s="7">
        <v>46039</v>
      </c>
      <c r="B2666" s="201"/>
      <c r="C2666" s="11" t="s">
        <v>11</v>
      </c>
      <c r="D2666" s="4">
        <v>10.5</v>
      </c>
      <c r="E2666" s="4"/>
      <c r="F2666" s="4"/>
      <c r="G2666" s="5">
        <v>1065</v>
      </c>
      <c r="H2666" s="32">
        <f t="shared" si="43"/>
        <v>101.42857142857143</v>
      </c>
    </row>
    <row r="2667" spans="1:8" ht="13.5" customHeight="1">
      <c r="A2667" s="7">
        <v>46039</v>
      </c>
      <c r="B2667" s="201"/>
      <c r="C2667" s="11" t="s">
        <v>84</v>
      </c>
      <c r="D2667" s="4">
        <v>10.7</v>
      </c>
      <c r="E2667" s="4"/>
      <c r="F2667" s="4"/>
      <c r="G2667" s="5">
        <v>1005</v>
      </c>
      <c r="H2667" s="32">
        <f t="shared" si="43"/>
        <v>93.925233644859816</v>
      </c>
    </row>
    <row r="2668" spans="1:8" ht="13.5" customHeight="1">
      <c r="A2668" s="7">
        <v>46039</v>
      </c>
      <c r="B2668" s="201"/>
      <c r="C2668" s="8" t="s">
        <v>12</v>
      </c>
      <c r="D2668" s="4">
        <v>10.3</v>
      </c>
      <c r="E2668" s="4"/>
      <c r="F2668" s="4"/>
      <c r="G2668" s="5">
        <v>720</v>
      </c>
      <c r="H2668" s="32">
        <f t="shared" si="43"/>
        <v>69.902912621359221</v>
      </c>
    </row>
    <row r="2669" spans="1:8" ht="13.5" customHeight="1">
      <c r="A2669" s="7">
        <v>46039</v>
      </c>
      <c r="B2669" s="201"/>
      <c r="C2669" s="27" t="s">
        <v>13</v>
      </c>
      <c r="D2669" s="4">
        <v>5.9</v>
      </c>
      <c r="E2669" s="4">
        <v>0.75</v>
      </c>
      <c r="F2669" s="4">
        <v>9.5</v>
      </c>
      <c r="G2669" s="5">
        <v>320</v>
      </c>
      <c r="H2669" s="32">
        <f t="shared" si="43"/>
        <v>54.237288135593218</v>
      </c>
    </row>
    <row r="2670" spans="1:8" ht="13.5" customHeight="1">
      <c r="A2670" s="7">
        <v>46039</v>
      </c>
      <c r="B2670" s="201"/>
      <c r="C2670" s="8" t="s">
        <v>14</v>
      </c>
      <c r="D2670" s="4">
        <v>10.6</v>
      </c>
      <c r="E2670" s="4"/>
      <c r="F2670" s="4"/>
      <c r="G2670" s="5">
        <v>755</v>
      </c>
      <c r="H2670" s="32">
        <f t="shared" si="43"/>
        <v>71.226415094339629</v>
      </c>
    </row>
    <row r="2671" spans="1:8" ht="13.5" customHeight="1">
      <c r="A2671" s="7">
        <v>46039</v>
      </c>
      <c r="B2671" s="201"/>
      <c r="C2671" s="11" t="s">
        <v>15</v>
      </c>
      <c r="D2671" s="4">
        <v>10.6</v>
      </c>
      <c r="E2671" s="4"/>
      <c r="F2671" s="4"/>
      <c r="G2671" s="5">
        <v>860</v>
      </c>
      <c r="H2671" s="32">
        <f t="shared" si="43"/>
        <v>81.132075471698116</v>
      </c>
    </row>
    <row r="2672" spans="1:8" ht="13.5" customHeight="1">
      <c r="A2672" s="7">
        <v>46039</v>
      </c>
      <c r="B2672" s="201"/>
      <c r="C2672" s="11" t="s">
        <v>16</v>
      </c>
      <c r="D2672" s="4">
        <v>8.9</v>
      </c>
      <c r="E2672" s="4"/>
      <c r="F2672" s="4">
        <v>7</v>
      </c>
      <c r="G2672" s="5">
        <v>780</v>
      </c>
      <c r="H2672" s="32">
        <f t="shared" si="43"/>
        <v>87.640449438202239</v>
      </c>
    </row>
    <row r="2673" spans="1:8" ht="13.5" customHeight="1">
      <c r="A2673" s="7">
        <v>46039</v>
      </c>
      <c r="B2673" s="201"/>
      <c r="C2673" s="11" t="s">
        <v>17</v>
      </c>
      <c r="D2673" s="4">
        <v>5.3</v>
      </c>
      <c r="E2673" s="4">
        <v>0.75</v>
      </c>
      <c r="F2673" s="4">
        <v>8</v>
      </c>
      <c r="G2673" s="5">
        <v>280</v>
      </c>
      <c r="H2673" s="32">
        <f t="shared" si="43"/>
        <v>52.830188679245282</v>
      </c>
    </row>
    <row r="2674" spans="1:8" ht="13.5" customHeight="1">
      <c r="A2674" s="7">
        <v>46039</v>
      </c>
      <c r="B2674" s="201"/>
      <c r="C2674" s="8" t="s">
        <v>18</v>
      </c>
      <c r="D2674" s="4">
        <v>10.7</v>
      </c>
      <c r="E2674" s="4"/>
      <c r="F2674" s="4"/>
      <c r="G2674" s="5">
        <v>745</v>
      </c>
      <c r="H2674" s="32">
        <f t="shared" si="43"/>
        <v>69.626168224299064</v>
      </c>
    </row>
    <row r="2675" spans="1:8" ht="13.5" customHeight="1">
      <c r="A2675" s="7">
        <v>46039</v>
      </c>
      <c r="B2675" s="201"/>
      <c r="C2675" s="27" t="s">
        <v>19</v>
      </c>
      <c r="D2675" s="4">
        <v>10.6</v>
      </c>
      <c r="E2675" s="4"/>
      <c r="F2675" s="4"/>
      <c r="G2675" s="5">
        <v>1165</v>
      </c>
      <c r="H2675" s="32">
        <f t="shared" si="43"/>
        <v>109.9056603773585</v>
      </c>
    </row>
    <row r="2676" spans="1:8" ht="13.5" customHeight="1">
      <c r="A2676" s="7">
        <v>46039</v>
      </c>
      <c r="B2676" s="201"/>
      <c r="C2676" s="8" t="s">
        <v>20</v>
      </c>
      <c r="D2676" s="4"/>
      <c r="E2676" s="4">
        <v>12</v>
      </c>
      <c r="F2676" s="4"/>
      <c r="G2676" s="5"/>
      <c r="H2676" s="32" t="e">
        <f t="shared" si="43"/>
        <v>#DIV/0!</v>
      </c>
    </row>
    <row r="2677" spans="1:8" ht="13.5" customHeight="1">
      <c r="A2677" s="7">
        <v>46039</v>
      </c>
      <c r="B2677" s="201"/>
      <c r="C2677" s="11" t="s">
        <v>85</v>
      </c>
      <c r="D2677" s="4">
        <v>11</v>
      </c>
      <c r="E2677" s="4"/>
      <c r="F2677" s="4"/>
      <c r="G2677" s="5">
        <v>960</v>
      </c>
      <c r="H2677" s="32">
        <f t="shared" si="43"/>
        <v>87.272727272727266</v>
      </c>
    </row>
    <row r="2678" spans="1:8" ht="13.5" customHeight="1">
      <c r="A2678" s="7">
        <v>46039</v>
      </c>
      <c r="B2678" s="201"/>
      <c r="C2678" s="8" t="s">
        <v>22</v>
      </c>
      <c r="D2678" s="4">
        <v>10.3</v>
      </c>
      <c r="E2678" s="10"/>
      <c r="F2678" s="5"/>
      <c r="G2678" s="5">
        <v>750</v>
      </c>
      <c r="H2678" s="32">
        <f t="shared" si="43"/>
        <v>72.815533980582515</v>
      </c>
    </row>
    <row r="2679" spans="1:8" ht="13.5" customHeight="1">
      <c r="A2679" s="7">
        <v>46039</v>
      </c>
      <c r="B2679" s="201"/>
      <c r="C2679" s="11" t="s">
        <v>23</v>
      </c>
      <c r="D2679" s="4">
        <v>10.1</v>
      </c>
      <c r="E2679" s="10"/>
      <c r="F2679" s="5"/>
      <c r="G2679" s="5">
        <v>1085</v>
      </c>
      <c r="H2679" s="32">
        <f t="shared" si="43"/>
        <v>107.42574257425743</v>
      </c>
    </row>
    <row r="2680" spans="1:8" ht="13.5" customHeight="1">
      <c r="A2680" s="7">
        <v>46039</v>
      </c>
      <c r="B2680" s="201"/>
      <c r="C2680" s="21" t="s">
        <v>24</v>
      </c>
      <c r="D2680" s="4">
        <v>9.6999999999999993</v>
      </c>
      <c r="E2680" s="10"/>
      <c r="F2680" s="5"/>
      <c r="G2680" s="5">
        <v>900</v>
      </c>
      <c r="H2680" s="32">
        <f t="shared" si="43"/>
        <v>92.783505154639187</v>
      </c>
    </row>
    <row r="2681" spans="1:8" ht="13.5" customHeight="1">
      <c r="A2681" s="7">
        <v>46039</v>
      </c>
      <c r="B2681" s="201"/>
      <c r="C2681" s="8" t="s">
        <v>25</v>
      </c>
      <c r="D2681" s="4">
        <v>10.1</v>
      </c>
      <c r="E2681" s="10">
        <v>1</v>
      </c>
      <c r="F2681" s="5"/>
      <c r="G2681" s="5">
        <v>470</v>
      </c>
      <c r="H2681" s="32">
        <f t="shared" si="43"/>
        <v>46.534653465346537</v>
      </c>
    </row>
    <row r="2682" spans="1:8" ht="13.5" customHeight="1">
      <c r="A2682" s="7">
        <v>46039</v>
      </c>
      <c r="B2682" s="201"/>
      <c r="C2682" s="11" t="s">
        <v>26</v>
      </c>
      <c r="D2682" s="4"/>
      <c r="E2682" s="10"/>
      <c r="F2682" s="5">
        <v>12</v>
      </c>
      <c r="G2682" s="5"/>
      <c r="H2682" s="32" t="e">
        <f t="shared" si="43"/>
        <v>#DIV/0!</v>
      </c>
    </row>
    <row r="2683" spans="1:8" ht="13.5" customHeight="1">
      <c r="A2683" s="7">
        <v>46039</v>
      </c>
      <c r="B2683" s="201"/>
      <c r="C2683" s="14" t="s">
        <v>27</v>
      </c>
      <c r="D2683" s="4">
        <v>10</v>
      </c>
      <c r="E2683" s="10"/>
      <c r="F2683" s="5"/>
      <c r="G2683" s="5">
        <v>1000</v>
      </c>
      <c r="H2683" s="32">
        <f t="shared" si="43"/>
        <v>100</v>
      </c>
    </row>
    <row r="2684" spans="1:8" ht="13.5" customHeight="1">
      <c r="A2684" s="7">
        <v>46039</v>
      </c>
      <c r="B2684" s="201"/>
      <c r="C2684" s="11" t="s">
        <v>28</v>
      </c>
      <c r="D2684" s="4">
        <v>10.5</v>
      </c>
      <c r="E2684" s="10"/>
      <c r="F2684" s="5">
        <v>6.5</v>
      </c>
      <c r="G2684" s="5">
        <v>940</v>
      </c>
      <c r="H2684" s="32">
        <f t="shared" si="43"/>
        <v>89.523809523809518</v>
      </c>
    </row>
    <row r="2685" spans="1:8" ht="13.5" customHeight="1">
      <c r="A2685" s="7">
        <v>46039</v>
      </c>
      <c r="B2685" s="201"/>
      <c r="C2685" s="8" t="s">
        <v>29</v>
      </c>
      <c r="D2685" s="4">
        <v>10.199999999999999</v>
      </c>
      <c r="E2685" s="10"/>
      <c r="F2685" s="5"/>
      <c r="G2685" s="5">
        <v>925</v>
      </c>
      <c r="H2685" s="32">
        <f t="shared" si="43"/>
        <v>90.686274509803923</v>
      </c>
    </row>
    <row r="2686" spans="1:8" ht="13.5" customHeight="1">
      <c r="A2686" s="7">
        <v>46039</v>
      </c>
      <c r="B2686" s="201"/>
      <c r="C2686" s="14" t="s">
        <v>30</v>
      </c>
      <c r="D2686" s="4">
        <v>10.5</v>
      </c>
      <c r="E2686" s="10"/>
      <c r="F2686" s="5"/>
      <c r="G2686" s="5">
        <v>950</v>
      </c>
      <c r="H2686" s="32">
        <f t="shared" si="43"/>
        <v>90.476190476190482</v>
      </c>
    </row>
    <row r="2687" spans="1:8" ht="13.5" customHeight="1">
      <c r="A2687" s="7">
        <v>46039</v>
      </c>
      <c r="B2687" s="201"/>
      <c r="C2687" s="15" t="s">
        <v>31</v>
      </c>
      <c r="D2687" s="4">
        <v>10.5</v>
      </c>
      <c r="E2687" s="10"/>
      <c r="F2687" s="5"/>
      <c r="G2687" s="5">
        <v>1065</v>
      </c>
      <c r="H2687" s="32">
        <f t="shared" si="43"/>
        <v>101.42857142857143</v>
      </c>
    </row>
    <row r="2688" spans="1:8" ht="13.5" customHeight="1">
      <c r="A2688" s="7">
        <v>46039</v>
      </c>
      <c r="B2688" s="201"/>
      <c r="C2688" s="15" t="s">
        <v>32</v>
      </c>
      <c r="D2688" s="4">
        <v>10.5</v>
      </c>
      <c r="E2688" s="10"/>
      <c r="F2688" s="5"/>
      <c r="G2688" s="5">
        <v>1020</v>
      </c>
      <c r="H2688" s="32">
        <f t="shared" si="43"/>
        <v>97.142857142857139</v>
      </c>
    </row>
    <row r="2689" spans="1:8" ht="13.5" customHeight="1">
      <c r="A2689" s="7">
        <v>46039</v>
      </c>
      <c r="B2689" s="201"/>
      <c r="C2689" s="14" t="s">
        <v>33</v>
      </c>
      <c r="D2689" s="4">
        <v>10.4</v>
      </c>
      <c r="E2689" s="5"/>
      <c r="F2689" s="5"/>
      <c r="G2689" s="5">
        <v>1060</v>
      </c>
      <c r="H2689" s="32">
        <f t="shared" si="43"/>
        <v>101.92307692307692</v>
      </c>
    </row>
    <row r="2690" spans="1:8" ht="13.5" customHeight="1">
      <c r="A2690" s="7">
        <v>46039</v>
      </c>
      <c r="B2690" s="201"/>
      <c r="C2690" s="14" t="s">
        <v>86</v>
      </c>
      <c r="D2690" s="4">
        <v>9.6</v>
      </c>
      <c r="E2690" s="10"/>
      <c r="F2690" s="5">
        <v>4.5</v>
      </c>
      <c r="G2690" s="5">
        <v>595</v>
      </c>
      <c r="H2690" s="32">
        <f t="shared" si="43"/>
        <v>61.979166666666671</v>
      </c>
    </row>
    <row r="2691" spans="1:8" ht="13.5" customHeight="1">
      <c r="A2691" s="7">
        <v>46039</v>
      </c>
      <c r="B2691" s="201"/>
      <c r="C2691" s="15" t="s">
        <v>34</v>
      </c>
      <c r="D2691" s="4">
        <v>10.5</v>
      </c>
      <c r="E2691" s="10"/>
      <c r="F2691" s="5"/>
      <c r="G2691" s="5">
        <v>795</v>
      </c>
      <c r="H2691" s="32">
        <f t="shared" si="43"/>
        <v>75.714285714285708</v>
      </c>
    </row>
    <row r="2692" spans="1:8" ht="13.5" customHeight="1">
      <c r="A2692" s="7">
        <v>46039</v>
      </c>
      <c r="B2692" s="201"/>
      <c r="C2692" s="8" t="s">
        <v>35</v>
      </c>
      <c r="D2692" s="4">
        <v>10.199999999999999</v>
      </c>
      <c r="E2692" s="10"/>
      <c r="F2692" s="5"/>
      <c r="G2692" s="5">
        <v>695</v>
      </c>
      <c r="H2692" s="32">
        <f t="shared" si="43"/>
        <v>68.137254901960787</v>
      </c>
    </row>
    <row r="2693" spans="1:8" ht="13.5" customHeight="1">
      <c r="A2693" s="7">
        <v>46039</v>
      </c>
      <c r="B2693" s="201"/>
      <c r="C2693" s="11" t="s">
        <v>36</v>
      </c>
      <c r="D2693" s="4">
        <v>9.8000000000000007</v>
      </c>
      <c r="E2693" s="10">
        <v>1.33</v>
      </c>
      <c r="F2693" s="5"/>
      <c r="G2693" s="5">
        <v>745</v>
      </c>
      <c r="H2693" s="32">
        <f t="shared" si="43"/>
        <v>76.020408163265301</v>
      </c>
    </row>
    <row r="2694" spans="1:8" ht="13.5" customHeight="1">
      <c r="A2694" s="7">
        <v>46039</v>
      </c>
      <c r="B2694" s="201"/>
      <c r="C2694" s="15" t="s">
        <v>37</v>
      </c>
      <c r="D2694" s="4">
        <v>10.1</v>
      </c>
      <c r="E2694" s="10">
        <v>0.5</v>
      </c>
      <c r="F2694" s="5"/>
      <c r="G2694" s="5">
        <v>755</v>
      </c>
      <c r="H2694" s="32">
        <f t="shared" si="43"/>
        <v>74.752475247524757</v>
      </c>
    </row>
    <row r="2695" spans="1:8" ht="13.5" customHeight="1">
      <c r="A2695" s="7">
        <v>46039</v>
      </c>
      <c r="B2695" s="201"/>
      <c r="C2695" s="8" t="s">
        <v>38</v>
      </c>
      <c r="D2695" s="4">
        <v>10.1</v>
      </c>
      <c r="E2695" s="10"/>
      <c r="F2695" s="5">
        <v>7.5</v>
      </c>
      <c r="G2695" s="5">
        <v>380</v>
      </c>
      <c r="H2695" s="32">
        <f t="shared" si="43"/>
        <v>37.623762376237622</v>
      </c>
    </row>
    <row r="2696" spans="1:8" ht="13.5" customHeight="1">
      <c r="A2696" s="7">
        <v>46039</v>
      </c>
      <c r="B2696" s="201"/>
      <c r="C2696" s="14" t="s">
        <v>39</v>
      </c>
      <c r="D2696" s="4">
        <v>10.4</v>
      </c>
      <c r="E2696" s="10"/>
      <c r="F2696" s="5"/>
      <c r="G2696" s="5">
        <v>1060</v>
      </c>
      <c r="H2696" s="32">
        <f t="shared" si="43"/>
        <v>101.92307692307692</v>
      </c>
    </row>
    <row r="2697" spans="1:8" ht="13.5" customHeight="1">
      <c r="A2697" s="7">
        <v>46039</v>
      </c>
      <c r="B2697" s="201"/>
      <c r="C2697" s="15" t="s">
        <v>40</v>
      </c>
      <c r="D2697" s="4">
        <v>10.3</v>
      </c>
      <c r="E2697" s="10"/>
      <c r="F2697" s="5"/>
      <c r="G2697" s="5">
        <v>915</v>
      </c>
      <c r="H2697" s="32">
        <f t="shared" si="43"/>
        <v>88.834951456310677</v>
      </c>
    </row>
    <row r="2698" spans="1:8" ht="13.5" customHeight="1">
      <c r="A2698" s="7">
        <v>46039</v>
      </c>
      <c r="B2698" s="201"/>
      <c r="C2698" s="8" t="s">
        <v>87</v>
      </c>
      <c r="D2698" s="4">
        <v>10.6</v>
      </c>
      <c r="E2698" s="10"/>
      <c r="F2698" s="5"/>
      <c r="G2698" s="5">
        <v>805</v>
      </c>
      <c r="H2698" s="32">
        <f t="shared" si="43"/>
        <v>75.943396226415103</v>
      </c>
    </row>
    <row r="2699" spans="1:8" ht="13.5" customHeight="1">
      <c r="A2699" s="7">
        <v>46039</v>
      </c>
      <c r="B2699" s="201"/>
      <c r="C2699" s="18" t="s">
        <v>41</v>
      </c>
      <c r="D2699" s="4">
        <v>9.6</v>
      </c>
      <c r="E2699" s="5"/>
      <c r="F2699" s="5"/>
      <c r="G2699" s="5">
        <v>840</v>
      </c>
      <c r="H2699" s="32">
        <f t="shared" si="43"/>
        <v>87.5</v>
      </c>
    </row>
    <row r="2700" spans="1:8" ht="13.5" customHeight="1">
      <c r="A2700" s="7">
        <v>46039</v>
      </c>
      <c r="B2700" s="201"/>
      <c r="C2700" s="16" t="s">
        <v>42</v>
      </c>
      <c r="D2700" s="4">
        <v>10.1</v>
      </c>
      <c r="E2700" s="5"/>
      <c r="F2700" s="5"/>
      <c r="G2700" s="5">
        <v>865</v>
      </c>
      <c r="H2700" s="32">
        <f t="shared" si="43"/>
        <v>85.643564356435647</v>
      </c>
    </row>
    <row r="2701" spans="1:8" ht="13.5" customHeight="1">
      <c r="A2701" s="7">
        <v>46039</v>
      </c>
      <c r="B2701" s="201"/>
      <c r="C2701" s="14" t="s">
        <v>88</v>
      </c>
      <c r="D2701" s="4">
        <v>10.4</v>
      </c>
      <c r="E2701" s="5"/>
      <c r="F2701" s="5"/>
      <c r="G2701" s="5">
        <v>1135</v>
      </c>
      <c r="H2701" s="32">
        <f t="shared" si="43"/>
        <v>109.13461538461539</v>
      </c>
    </row>
    <row r="2702" spans="1:8" ht="13.5" customHeight="1">
      <c r="A2702" s="7">
        <v>46039</v>
      </c>
      <c r="B2702" s="201"/>
      <c r="C2702" s="22" t="s">
        <v>43</v>
      </c>
      <c r="D2702" s="4">
        <v>9.1999999999999993</v>
      </c>
      <c r="E2702" s="5"/>
      <c r="F2702" s="5">
        <v>7.5</v>
      </c>
      <c r="G2702" s="5">
        <v>610</v>
      </c>
      <c r="H2702" s="32">
        <f t="shared" si="43"/>
        <v>66.304347826086968</v>
      </c>
    </row>
    <row r="2703" spans="1:8" ht="13.5" customHeight="1">
      <c r="A2703" s="7">
        <v>46039</v>
      </c>
      <c r="B2703" s="201"/>
      <c r="C2703" s="17" t="s">
        <v>44</v>
      </c>
      <c r="D2703" s="4">
        <v>7.7</v>
      </c>
      <c r="E2703" s="5">
        <v>1.5</v>
      </c>
      <c r="F2703" s="5"/>
      <c r="G2703" s="5">
        <v>270</v>
      </c>
      <c r="H2703" s="32">
        <f t="shared" si="43"/>
        <v>35.064935064935064</v>
      </c>
    </row>
    <row r="2704" spans="1:8" ht="13.5" customHeight="1">
      <c r="A2704" s="7">
        <v>46039</v>
      </c>
      <c r="B2704" s="201"/>
      <c r="C2704" s="14" t="s">
        <v>89</v>
      </c>
      <c r="D2704" s="4">
        <v>10.5</v>
      </c>
      <c r="E2704" s="5"/>
      <c r="F2704" s="5"/>
      <c r="G2704" s="5">
        <v>905</v>
      </c>
      <c r="H2704" s="32">
        <f t="shared" si="43"/>
        <v>86.19047619047619</v>
      </c>
    </row>
    <row r="2705" spans="1:8" ht="13.5" customHeight="1">
      <c r="A2705" s="7">
        <v>46039</v>
      </c>
      <c r="B2705" s="201"/>
      <c r="C2705" s="23" t="s">
        <v>45</v>
      </c>
      <c r="D2705" s="4">
        <v>10</v>
      </c>
      <c r="E2705" s="5">
        <v>0.66</v>
      </c>
      <c r="F2705" s="5"/>
      <c r="G2705" s="5">
        <v>785</v>
      </c>
      <c r="H2705" s="32">
        <f t="shared" si="43"/>
        <v>78.5</v>
      </c>
    </row>
    <row r="2706" spans="1:8" ht="13.5" customHeight="1">
      <c r="A2706" s="7">
        <v>46039</v>
      </c>
      <c r="B2706" s="201"/>
      <c r="C2706" s="16" t="s">
        <v>46</v>
      </c>
      <c r="D2706" s="4">
        <v>10.1</v>
      </c>
      <c r="E2706" s="5"/>
      <c r="F2706" s="5"/>
      <c r="G2706" s="5">
        <v>910</v>
      </c>
      <c r="H2706" s="32">
        <f t="shared" si="43"/>
        <v>90.099009900990097</v>
      </c>
    </row>
    <row r="2707" spans="1:8" ht="13.5" customHeight="1">
      <c r="A2707" s="7">
        <v>46039</v>
      </c>
      <c r="B2707" s="201"/>
      <c r="C2707" s="16" t="s">
        <v>47</v>
      </c>
      <c r="D2707" s="4">
        <v>10.4</v>
      </c>
      <c r="E2707" s="5"/>
      <c r="F2707" s="5"/>
      <c r="G2707" s="5">
        <v>900</v>
      </c>
      <c r="H2707" s="32">
        <f t="shared" si="43"/>
        <v>86.538461538461533</v>
      </c>
    </row>
    <row r="2708" spans="1:8" ht="13.5" customHeight="1">
      <c r="A2708" s="7">
        <v>46039</v>
      </c>
      <c r="B2708" s="201"/>
      <c r="C2708" s="22" t="s">
        <v>48</v>
      </c>
      <c r="D2708" s="4">
        <v>10.4</v>
      </c>
      <c r="E2708" s="5"/>
      <c r="F2708" s="5"/>
      <c r="G2708" s="5">
        <v>1045</v>
      </c>
      <c r="H2708" s="32">
        <f t="shared" si="43"/>
        <v>100.48076923076923</v>
      </c>
    </row>
    <row r="2709" spans="1:8" ht="13.5" customHeight="1">
      <c r="A2709" s="7">
        <v>46039</v>
      </c>
      <c r="B2709" s="201"/>
      <c r="C2709" s="22" t="s">
        <v>49</v>
      </c>
      <c r="D2709" s="4">
        <v>9.6999999999999993</v>
      </c>
      <c r="E2709" s="5"/>
      <c r="F2709" s="5"/>
      <c r="G2709" s="5">
        <v>910</v>
      </c>
      <c r="H2709" s="32">
        <f t="shared" si="43"/>
        <v>93.814432989690729</v>
      </c>
    </row>
    <row r="2710" spans="1:8" ht="13.5" customHeight="1">
      <c r="A2710" s="7">
        <v>46039</v>
      </c>
      <c r="B2710" s="201"/>
      <c r="C2710" s="37" t="s">
        <v>50</v>
      </c>
      <c r="D2710" s="4">
        <v>10.4</v>
      </c>
      <c r="E2710" s="5"/>
      <c r="F2710" s="5"/>
      <c r="G2710" s="5">
        <v>870</v>
      </c>
      <c r="H2710" s="32">
        <f t="shared" si="43"/>
        <v>83.653846153846146</v>
      </c>
    </row>
    <row r="2711" spans="1:8" ht="13.5" customHeight="1">
      <c r="A2711" s="7">
        <v>46039</v>
      </c>
      <c r="B2711" s="201"/>
      <c r="C2711" s="17" t="s">
        <v>51</v>
      </c>
      <c r="D2711" s="4">
        <v>10.4</v>
      </c>
      <c r="E2711" s="5"/>
      <c r="F2711" s="5"/>
      <c r="G2711" s="5">
        <v>1130</v>
      </c>
      <c r="H2711" s="32">
        <f t="shared" si="43"/>
        <v>108.65384615384615</v>
      </c>
    </row>
    <row r="2712" spans="1:8" ht="13.5" customHeight="1">
      <c r="A2712" s="7">
        <v>46039</v>
      </c>
      <c r="B2712" s="201"/>
      <c r="C2712" s="11" t="s">
        <v>90</v>
      </c>
      <c r="D2712" s="4">
        <v>10.3</v>
      </c>
      <c r="E2712" s="5"/>
      <c r="F2712" s="5"/>
      <c r="G2712" s="5">
        <v>1020</v>
      </c>
      <c r="H2712" s="32">
        <f t="shared" si="43"/>
        <v>99.029126213592221</v>
      </c>
    </row>
    <row r="2713" spans="1:8" ht="13.5" customHeight="1">
      <c r="A2713" s="7">
        <v>46039</v>
      </c>
      <c r="B2713" s="201"/>
      <c r="C2713" s="22" t="s">
        <v>52</v>
      </c>
      <c r="D2713" s="4">
        <v>10.4</v>
      </c>
      <c r="E2713" s="5"/>
      <c r="F2713" s="5"/>
      <c r="G2713" s="5">
        <v>995</v>
      </c>
      <c r="H2713" s="32">
        <f t="shared" si="43"/>
        <v>95.67307692307692</v>
      </c>
    </row>
    <row r="2714" spans="1:8" ht="13.5" customHeight="1">
      <c r="A2714" s="7">
        <v>46039</v>
      </c>
      <c r="B2714" s="201"/>
      <c r="C2714" s="24" t="s">
        <v>53</v>
      </c>
      <c r="D2714" s="4">
        <v>10.4</v>
      </c>
      <c r="E2714" s="5"/>
      <c r="F2714" s="5"/>
      <c r="G2714" s="5">
        <v>1025</v>
      </c>
      <c r="H2714" s="32">
        <f t="shared" si="43"/>
        <v>98.557692307692307</v>
      </c>
    </row>
    <row r="2715" spans="1:8" ht="13.5" customHeight="1">
      <c r="A2715" s="7">
        <v>46039</v>
      </c>
      <c r="B2715" s="201"/>
      <c r="C2715" s="17" t="s">
        <v>54</v>
      </c>
      <c r="D2715" s="4">
        <v>10.6</v>
      </c>
      <c r="E2715" s="5"/>
      <c r="F2715" s="5"/>
      <c r="G2715" s="5">
        <v>1115</v>
      </c>
      <c r="H2715" s="32">
        <f t="shared" si="43"/>
        <v>105.18867924528303</v>
      </c>
    </row>
    <row r="2716" spans="1:8" ht="13.5" customHeight="1">
      <c r="A2716" s="7">
        <v>46039</v>
      </c>
      <c r="B2716" s="201"/>
      <c r="C2716" s="22" t="s">
        <v>55</v>
      </c>
      <c r="D2716" s="4">
        <v>10.3</v>
      </c>
      <c r="E2716" s="5"/>
      <c r="F2716" s="5"/>
      <c r="G2716" s="5">
        <v>965</v>
      </c>
      <c r="H2716" s="32">
        <f t="shared" si="43"/>
        <v>93.689320388349515</v>
      </c>
    </row>
    <row r="2717" spans="1:8" ht="13.5" customHeight="1">
      <c r="A2717" s="7">
        <v>46039</v>
      </c>
      <c r="B2717" s="201"/>
      <c r="C2717" s="22" t="s">
        <v>56</v>
      </c>
      <c r="D2717" s="4">
        <v>6.8</v>
      </c>
      <c r="E2717" s="5"/>
      <c r="F2717" s="5">
        <v>7.5</v>
      </c>
      <c r="G2717" s="5">
        <v>435</v>
      </c>
      <c r="H2717" s="32">
        <f t="shared" si="43"/>
        <v>63.970588235294116</v>
      </c>
    </row>
    <row r="2718" spans="1:8" ht="13.5" customHeight="1">
      <c r="A2718" s="7">
        <v>46039</v>
      </c>
      <c r="B2718" s="201"/>
      <c r="C2718" s="23" t="s">
        <v>57</v>
      </c>
      <c r="D2718" s="4">
        <v>10.4</v>
      </c>
      <c r="E2718" s="5"/>
      <c r="F2718" s="5"/>
      <c r="G2718" s="5">
        <v>910</v>
      </c>
      <c r="H2718" s="32">
        <f t="shared" si="43"/>
        <v>87.5</v>
      </c>
    </row>
    <row r="2719" spans="1:8" ht="13.5" customHeight="1">
      <c r="A2719" s="7">
        <v>46039</v>
      </c>
      <c r="B2719" s="201"/>
      <c r="C2719" s="14" t="s">
        <v>91</v>
      </c>
      <c r="D2719" s="4"/>
      <c r="E2719" s="5"/>
      <c r="F2719" s="5">
        <v>12</v>
      </c>
      <c r="G2719" s="5"/>
      <c r="H2719" s="32" t="e">
        <f t="shared" si="43"/>
        <v>#DIV/0!</v>
      </c>
    </row>
    <row r="2720" spans="1:8" ht="13.5" customHeight="1">
      <c r="A2720" s="7">
        <v>46039</v>
      </c>
      <c r="B2720" s="201"/>
      <c r="C2720" s="8" t="s">
        <v>92</v>
      </c>
      <c r="D2720" s="4">
        <v>8.5</v>
      </c>
      <c r="E2720" s="4">
        <v>2</v>
      </c>
      <c r="F2720" s="4"/>
      <c r="G2720" s="4">
        <v>1000</v>
      </c>
      <c r="H2720" s="32">
        <f t="shared" si="43"/>
        <v>117.64705882352941</v>
      </c>
    </row>
    <row r="2721" spans="1:8" ht="13.5" customHeight="1">
      <c r="A2721" s="7">
        <v>46039</v>
      </c>
      <c r="B2721" s="201"/>
      <c r="C2721" s="8" t="s">
        <v>58</v>
      </c>
      <c r="D2721" s="4">
        <v>7.9</v>
      </c>
      <c r="E2721" s="4"/>
      <c r="F2721" s="4">
        <v>7.5</v>
      </c>
      <c r="G2721" s="4">
        <v>495</v>
      </c>
      <c r="H2721" s="32">
        <f t="shared" si="43"/>
        <v>62.658227848101262</v>
      </c>
    </row>
    <row r="2722" spans="1:8" ht="13.5" customHeight="1">
      <c r="A2722" s="7">
        <v>46039</v>
      </c>
      <c r="B2722" s="201"/>
      <c r="C2722" s="8" t="s">
        <v>59</v>
      </c>
      <c r="D2722" s="4">
        <v>7.7</v>
      </c>
      <c r="E2722" s="4"/>
      <c r="F2722" s="4">
        <v>6</v>
      </c>
      <c r="G2722" s="4">
        <v>625</v>
      </c>
      <c r="H2722" s="32">
        <f t="shared" ref="H2722:H2785" si="44">G2722/D2722</f>
        <v>81.168831168831161</v>
      </c>
    </row>
    <row r="2723" spans="1:8" ht="13.5" customHeight="1">
      <c r="A2723" s="7">
        <v>46039</v>
      </c>
      <c r="B2723" s="201"/>
      <c r="C2723" s="8" t="s">
        <v>60</v>
      </c>
      <c r="D2723" s="4">
        <v>10.6</v>
      </c>
      <c r="E2723" s="4"/>
      <c r="F2723" s="4"/>
      <c r="G2723" s="4">
        <v>1340</v>
      </c>
      <c r="H2723" s="32">
        <f t="shared" si="44"/>
        <v>126.41509433962264</v>
      </c>
    </row>
    <row r="2724" spans="1:8" ht="13.5" customHeight="1">
      <c r="A2724" s="7">
        <v>46039</v>
      </c>
      <c r="B2724" s="201"/>
      <c r="C2724" s="8" t="s">
        <v>61</v>
      </c>
      <c r="D2724" s="4">
        <v>9.9</v>
      </c>
      <c r="E2724" s="4"/>
      <c r="F2724" s="4"/>
      <c r="G2724" s="4">
        <v>1300</v>
      </c>
      <c r="H2724" s="32">
        <f t="shared" si="44"/>
        <v>131.31313131313132</v>
      </c>
    </row>
    <row r="2725" spans="1:8" ht="13.5" customHeight="1">
      <c r="A2725" s="7">
        <v>46039</v>
      </c>
      <c r="B2725" s="201"/>
      <c r="C2725" s="8" t="s">
        <v>62</v>
      </c>
      <c r="D2725" s="4">
        <v>9.6999999999999993</v>
      </c>
      <c r="E2725" s="4"/>
      <c r="F2725" s="4"/>
      <c r="G2725" s="4">
        <v>1045</v>
      </c>
      <c r="H2725" s="32">
        <f t="shared" si="44"/>
        <v>107.73195876288661</v>
      </c>
    </row>
    <row r="2726" spans="1:8" ht="13.5" customHeight="1">
      <c r="A2726" s="7">
        <v>46039</v>
      </c>
      <c r="B2726" s="201"/>
      <c r="C2726" s="36" t="s">
        <v>63</v>
      </c>
      <c r="D2726" s="4">
        <v>6.7</v>
      </c>
      <c r="E2726" s="4"/>
      <c r="F2726" s="4">
        <v>7.5</v>
      </c>
      <c r="G2726" s="4">
        <v>1010</v>
      </c>
      <c r="H2726" s="32">
        <f t="shared" si="44"/>
        <v>150.74626865671641</v>
      </c>
    </row>
    <row r="2727" spans="1:8" ht="13.5" customHeight="1">
      <c r="A2727" s="7">
        <v>46039</v>
      </c>
      <c r="B2727" s="201"/>
      <c r="C2727" s="8" t="s">
        <v>64</v>
      </c>
      <c r="D2727" s="4">
        <v>9.9</v>
      </c>
      <c r="E2727" s="4">
        <v>0.5</v>
      </c>
      <c r="F2727" s="4"/>
      <c r="G2727" s="4">
        <v>1360</v>
      </c>
      <c r="H2727" s="32">
        <f t="shared" si="44"/>
        <v>137.37373737373736</v>
      </c>
    </row>
    <row r="2728" spans="1:8" ht="13.5" customHeight="1">
      <c r="A2728" s="7">
        <v>46039</v>
      </c>
      <c r="B2728" s="201"/>
      <c r="C2728" s="8" t="s">
        <v>65</v>
      </c>
      <c r="D2728" s="4">
        <v>9.5</v>
      </c>
      <c r="E2728" s="4"/>
      <c r="F2728" s="4"/>
      <c r="G2728" s="4">
        <v>805</v>
      </c>
      <c r="H2728" s="32">
        <f t="shared" si="44"/>
        <v>84.736842105263165</v>
      </c>
    </row>
    <row r="2729" spans="1:8" ht="13.5" customHeight="1">
      <c r="A2729" s="7">
        <v>46039</v>
      </c>
      <c r="B2729" s="201"/>
      <c r="C2729" s="8" t="s">
        <v>66</v>
      </c>
      <c r="D2729" s="4">
        <v>9.3000000000000007</v>
      </c>
      <c r="E2729" s="4"/>
      <c r="F2729" s="4"/>
      <c r="G2729" s="4">
        <v>1105</v>
      </c>
      <c r="H2729" s="32">
        <f t="shared" si="44"/>
        <v>118.81720430107526</v>
      </c>
    </row>
    <row r="2730" spans="1:8" ht="13.5" customHeight="1">
      <c r="A2730" s="7">
        <v>46039</v>
      </c>
      <c r="B2730" s="201"/>
      <c r="C2730" s="8" t="s">
        <v>67</v>
      </c>
      <c r="D2730" s="4">
        <v>9.4</v>
      </c>
      <c r="E2730" s="4"/>
      <c r="F2730" s="4"/>
      <c r="G2730" s="4">
        <v>1185</v>
      </c>
      <c r="H2730" s="32">
        <f t="shared" si="44"/>
        <v>126.06382978723404</v>
      </c>
    </row>
    <row r="2731" spans="1:8" ht="13.5" customHeight="1">
      <c r="A2731" s="7">
        <v>46039</v>
      </c>
      <c r="B2731" s="201"/>
      <c r="C2731" s="36" t="s">
        <v>68</v>
      </c>
      <c r="D2731" s="4">
        <v>9.4</v>
      </c>
      <c r="E2731" s="4"/>
      <c r="F2731" s="4"/>
      <c r="G2731" s="4">
        <v>1470</v>
      </c>
      <c r="H2731" s="32">
        <f t="shared" si="44"/>
        <v>156.38297872340425</v>
      </c>
    </row>
    <row r="2732" spans="1:8" ht="13.5" customHeight="1">
      <c r="A2732" s="7">
        <v>46039</v>
      </c>
      <c r="B2732" s="201"/>
      <c r="C2732" s="8" t="s">
        <v>69</v>
      </c>
      <c r="D2732" s="4">
        <v>10.3</v>
      </c>
      <c r="E2732" s="4"/>
      <c r="F2732" s="4"/>
      <c r="G2732" s="4">
        <v>1180</v>
      </c>
      <c r="H2732" s="32">
        <f t="shared" si="44"/>
        <v>114.5631067961165</v>
      </c>
    </row>
    <row r="2733" spans="1:8" ht="13.5" customHeight="1">
      <c r="A2733" s="7">
        <v>46039</v>
      </c>
      <c r="B2733" s="201"/>
      <c r="C2733" s="8" t="s">
        <v>70</v>
      </c>
      <c r="D2733" s="4">
        <v>10.199999999999999</v>
      </c>
      <c r="E2733" s="4"/>
      <c r="F2733" s="4"/>
      <c r="G2733" s="4">
        <v>1015</v>
      </c>
      <c r="H2733" s="32">
        <f t="shared" si="44"/>
        <v>99.509803921568633</v>
      </c>
    </row>
    <row r="2734" spans="1:8" ht="13.5" customHeight="1">
      <c r="A2734" s="7">
        <v>46039</v>
      </c>
      <c r="B2734" s="201"/>
      <c r="C2734" s="36" t="s">
        <v>71</v>
      </c>
      <c r="D2734" s="4">
        <v>7.6</v>
      </c>
      <c r="E2734" s="4">
        <v>7.83</v>
      </c>
      <c r="F2734" s="4"/>
      <c r="G2734" s="4">
        <v>755</v>
      </c>
      <c r="H2734" s="32">
        <f t="shared" si="44"/>
        <v>99.342105263157904</v>
      </c>
    </row>
    <row r="2735" spans="1:8" ht="13.5" customHeight="1">
      <c r="A2735" s="7">
        <v>46039</v>
      </c>
      <c r="B2735" s="201"/>
      <c r="C2735" s="8" t="s">
        <v>72</v>
      </c>
      <c r="D2735" s="4">
        <v>10.199999999999999</v>
      </c>
      <c r="E2735" s="4"/>
      <c r="F2735" s="4"/>
      <c r="G2735" s="4">
        <v>1380</v>
      </c>
      <c r="H2735" s="32">
        <f t="shared" si="44"/>
        <v>135.29411764705884</v>
      </c>
    </row>
    <row r="2736" spans="1:8" ht="13.5" customHeight="1">
      <c r="A2736" s="7">
        <v>46039</v>
      </c>
      <c r="B2736" s="201"/>
      <c r="C2736" s="8" t="s">
        <v>73</v>
      </c>
      <c r="D2736" s="4">
        <v>8.8000000000000007</v>
      </c>
      <c r="E2736" s="4">
        <v>0.5</v>
      </c>
      <c r="F2736" s="4"/>
      <c r="G2736" s="4">
        <v>790</v>
      </c>
      <c r="H2736" s="32">
        <f t="shared" si="44"/>
        <v>89.772727272727266</v>
      </c>
    </row>
    <row r="2737" spans="1:8" ht="13.5" customHeight="1">
      <c r="A2737" s="7">
        <v>46039</v>
      </c>
      <c r="B2737" s="201"/>
      <c r="C2737" s="8" t="s">
        <v>74</v>
      </c>
      <c r="D2737" s="4">
        <v>9.4</v>
      </c>
      <c r="E2737" s="4"/>
      <c r="F2737" s="4"/>
      <c r="G2737" s="4">
        <v>1100</v>
      </c>
      <c r="H2737" s="32">
        <f t="shared" si="44"/>
        <v>117.02127659574468</v>
      </c>
    </row>
    <row r="2738" spans="1:8" ht="13.5" customHeight="1">
      <c r="A2738" s="7">
        <v>46039</v>
      </c>
      <c r="B2738" s="201"/>
      <c r="C2738" s="36" t="s">
        <v>75</v>
      </c>
      <c r="D2738" s="4">
        <v>2</v>
      </c>
      <c r="E2738" s="4"/>
      <c r="F2738" s="4">
        <v>11.5</v>
      </c>
      <c r="G2738" s="4">
        <v>410</v>
      </c>
      <c r="H2738" s="32">
        <f t="shared" si="44"/>
        <v>205</v>
      </c>
    </row>
    <row r="2739" spans="1:8" ht="13.5" customHeight="1">
      <c r="A2739" s="7">
        <v>46039</v>
      </c>
      <c r="B2739" s="201"/>
      <c r="C2739" s="8" t="s">
        <v>76</v>
      </c>
      <c r="D2739" s="4">
        <v>8.6999999999999993</v>
      </c>
      <c r="E2739" s="4">
        <v>7.33</v>
      </c>
      <c r="F2739" s="4"/>
      <c r="G2739" s="4">
        <v>1265</v>
      </c>
      <c r="H2739" s="32">
        <f t="shared" si="44"/>
        <v>145.40229885057474</v>
      </c>
    </row>
    <row r="2740" spans="1:8" ht="13.5" customHeight="1">
      <c r="A2740" s="7">
        <v>46039</v>
      </c>
      <c r="B2740" s="202"/>
      <c r="C2740" s="20" t="s">
        <v>93</v>
      </c>
      <c r="D2740" s="9">
        <v>734.8</v>
      </c>
      <c r="E2740" s="3">
        <v>28.82</v>
      </c>
      <c r="F2740" s="3">
        <v>108.5</v>
      </c>
      <c r="G2740" s="9">
        <v>66415</v>
      </c>
      <c r="H2740" s="33">
        <f t="shared" si="44"/>
        <v>90.385138813282538</v>
      </c>
    </row>
    <row r="2741" spans="1:8" ht="13.5" customHeight="1">
      <c r="A2741" s="7">
        <v>46039</v>
      </c>
      <c r="B2741" s="200" t="s">
        <v>116</v>
      </c>
      <c r="C2741" s="11" t="s">
        <v>80</v>
      </c>
      <c r="D2741" s="4">
        <v>7.8</v>
      </c>
      <c r="E2741" s="10"/>
      <c r="F2741" s="5"/>
      <c r="G2741" s="5">
        <v>850</v>
      </c>
      <c r="H2741" s="32">
        <f t="shared" si="44"/>
        <v>108.97435897435898</v>
      </c>
    </row>
    <row r="2742" spans="1:8" ht="13.5" customHeight="1">
      <c r="A2742" s="7">
        <v>46039</v>
      </c>
      <c r="B2742" s="201"/>
      <c r="C2742" s="8" t="s">
        <v>81</v>
      </c>
      <c r="D2742" s="4">
        <v>10.8</v>
      </c>
      <c r="E2742" s="10"/>
      <c r="F2742" s="5"/>
      <c r="G2742" s="5">
        <v>965</v>
      </c>
      <c r="H2742" s="32">
        <f t="shared" si="44"/>
        <v>89.351851851851848</v>
      </c>
    </row>
    <row r="2743" spans="1:8" ht="13.5" customHeight="1">
      <c r="A2743" s="7">
        <v>46039</v>
      </c>
      <c r="B2743" s="201"/>
      <c r="C2743" s="8" t="s">
        <v>7</v>
      </c>
      <c r="D2743" s="4">
        <v>9.9</v>
      </c>
      <c r="E2743" s="10"/>
      <c r="F2743" s="5"/>
      <c r="G2743" s="5">
        <v>810</v>
      </c>
      <c r="H2743" s="32">
        <f t="shared" si="44"/>
        <v>81.818181818181813</v>
      </c>
    </row>
    <row r="2744" spans="1:8" ht="13.5" customHeight="1">
      <c r="A2744" s="7">
        <v>46039</v>
      </c>
      <c r="B2744" s="201"/>
      <c r="C2744" s="13" t="s">
        <v>8</v>
      </c>
      <c r="D2744" s="4">
        <v>9.9</v>
      </c>
      <c r="E2744" s="10"/>
      <c r="F2744" s="5"/>
      <c r="G2744" s="5">
        <v>775</v>
      </c>
      <c r="H2744" s="32">
        <f t="shared" si="44"/>
        <v>78.282828282828277</v>
      </c>
    </row>
    <row r="2745" spans="1:8" ht="13.5" customHeight="1">
      <c r="A2745" s="7">
        <v>46039</v>
      </c>
      <c r="B2745" s="201"/>
      <c r="C2745" s="11" t="s">
        <v>9</v>
      </c>
      <c r="D2745" s="4">
        <v>8.6999999999999993</v>
      </c>
      <c r="E2745" s="10"/>
      <c r="F2745" s="5"/>
      <c r="G2745" s="5">
        <v>900</v>
      </c>
      <c r="H2745" s="32">
        <f t="shared" si="44"/>
        <v>103.44827586206897</v>
      </c>
    </row>
    <row r="2746" spans="1:8" ht="13.5" customHeight="1">
      <c r="A2746" s="7">
        <v>46039</v>
      </c>
      <c r="B2746" s="201"/>
      <c r="C2746" s="11" t="s">
        <v>82</v>
      </c>
      <c r="D2746" s="4">
        <v>10.1</v>
      </c>
      <c r="E2746" s="10"/>
      <c r="F2746" s="5"/>
      <c r="G2746" s="5">
        <v>1030</v>
      </c>
      <c r="H2746" s="32">
        <f t="shared" si="44"/>
        <v>101.98019801980199</v>
      </c>
    </row>
    <row r="2747" spans="1:8" ht="13.5" customHeight="1">
      <c r="A2747" s="7">
        <v>46039</v>
      </c>
      <c r="B2747" s="201"/>
      <c r="C2747" s="11" t="s">
        <v>10</v>
      </c>
      <c r="D2747" s="4">
        <v>10.199999999999999</v>
      </c>
      <c r="E2747" s="10"/>
      <c r="F2747" s="5"/>
      <c r="G2747" s="5">
        <v>970</v>
      </c>
      <c r="H2747" s="32">
        <f t="shared" si="44"/>
        <v>95.098039215686285</v>
      </c>
    </row>
    <row r="2748" spans="1:8" ht="13.5" customHeight="1">
      <c r="A2748" s="7">
        <v>46039</v>
      </c>
      <c r="B2748" s="201"/>
      <c r="C2748" s="11" t="s">
        <v>83</v>
      </c>
      <c r="D2748" s="4">
        <v>10.199999999999999</v>
      </c>
      <c r="E2748" s="10"/>
      <c r="F2748" s="5"/>
      <c r="G2748" s="5">
        <v>850</v>
      </c>
      <c r="H2748" s="32">
        <f t="shared" si="44"/>
        <v>83.333333333333343</v>
      </c>
    </row>
    <row r="2749" spans="1:8" ht="13.5" customHeight="1">
      <c r="A2749" s="7">
        <v>46039</v>
      </c>
      <c r="B2749" s="201"/>
      <c r="C2749" s="11" t="s">
        <v>11</v>
      </c>
      <c r="D2749" s="4">
        <v>10.1</v>
      </c>
      <c r="E2749" s="10"/>
      <c r="F2749" s="5"/>
      <c r="G2749" s="5">
        <v>1055</v>
      </c>
      <c r="H2749" s="32">
        <f t="shared" si="44"/>
        <v>104.45544554455446</v>
      </c>
    </row>
    <row r="2750" spans="1:8" ht="13.5" customHeight="1">
      <c r="A2750" s="7">
        <v>46039</v>
      </c>
      <c r="B2750" s="201"/>
      <c r="C2750" s="11" t="s">
        <v>84</v>
      </c>
      <c r="D2750" s="4">
        <v>10.3</v>
      </c>
      <c r="E2750" s="10"/>
      <c r="F2750" s="5"/>
      <c r="G2750" s="5">
        <v>975</v>
      </c>
      <c r="H2750" s="32">
        <f t="shared" si="44"/>
        <v>94.660194174757279</v>
      </c>
    </row>
    <row r="2751" spans="1:8" ht="13.5" customHeight="1">
      <c r="A2751" s="7">
        <v>46039</v>
      </c>
      <c r="B2751" s="201"/>
      <c r="C2751" s="8" t="s">
        <v>12</v>
      </c>
      <c r="D2751" s="4">
        <v>10.199999999999999</v>
      </c>
      <c r="E2751" s="10"/>
      <c r="F2751" s="5"/>
      <c r="G2751" s="5">
        <v>605</v>
      </c>
      <c r="H2751" s="32">
        <f t="shared" si="44"/>
        <v>59.313725490196084</v>
      </c>
    </row>
    <row r="2752" spans="1:8" ht="13.5" customHeight="1">
      <c r="A2752" s="7">
        <v>46039</v>
      </c>
      <c r="B2752" s="201"/>
      <c r="C2752" s="27" t="s">
        <v>13</v>
      </c>
      <c r="D2752" s="4"/>
      <c r="E2752" s="10"/>
      <c r="F2752" s="5">
        <v>12</v>
      </c>
      <c r="G2752" s="5"/>
      <c r="H2752" s="32" t="e">
        <f t="shared" si="44"/>
        <v>#DIV/0!</v>
      </c>
    </row>
    <row r="2753" spans="1:8" ht="13.5" customHeight="1">
      <c r="A2753" s="7">
        <v>46039</v>
      </c>
      <c r="B2753" s="201"/>
      <c r="C2753" s="8" t="s">
        <v>14</v>
      </c>
      <c r="D2753" s="4">
        <v>10.3</v>
      </c>
      <c r="E2753" s="10"/>
      <c r="F2753" s="5"/>
      <c r="G2753" s="5">
        <v>745</v>
      </c>
      <c r="H2753" s="32">
        <f t="shared" si="44"/>
        <v>72.330097087378633</v>
      </c>
    </row>
    <row r="2754" spans="1:8" ht="13.5" customHeight="1">
      <c r="A2754" s="7">
        <v>46039</v>
      </c>
      <c r="B2754" s="201"/>
      <c r="C2754" s="11" t="s">
        <v>15</v>
      </c>
      <c r="D2754" s="4">
        <v>10.3</v>
      </c>
      <c r="E2754" s="10"/>
      <c r="F2754" s="5"/>
      <c r="G2754" s="5">
        <v>1130</v>
      </c>
      <c r="H2754" s="32">
        <f t="shared" si="44"/>
        <v>109.70873786407766</v>
      </c>
    </row>
    <row r="2755" spans="1:8" ht="13.5" customHeight="1">
      <c r="A2755" s="7">
        <v>46039</v>
      </c>
      <c r="B2755" s="201"/>
      <c r="C2755" s="11" t="s">
        <v>16</v>
      </c>
      <c r="D2755" s="4"/>
      <c r="E2755" s="10"/>
      <c r="F2755" s="5">
        <v>12</v>
      </c>
      <c r="G2755" s="5"/>
      <c r="H2755" s="32" t="e">
        <f t="shared" si="44"/>
        <v>#DIV/0!</v>
      </c>
    </row>
    <row r="2756" spans="1:8" ht="13.5" customHeight="1">
      <c r="A2756" s="7">
        <v>46039</v>
      </c>
      <c r="B2756" s="201"/>
      <c r="C2756" s="11" t="s">
        <v>17</v>
      </c>
      <c r="D2756" s="4">
        <v>9.5</v>
      </c>
      <c r="E2756" s="10">
        <v>0.57999999999999996</v>
      </c>
      <c r="F2756" s="5"/>
      <c r="G2756" s="5">
        <v>505</v>
      </c>
      <c r="H2756" s="32">
        <f t="shared" si="44"/>
        <v>53.157894736842103</v>
      </c>
    </row>
    <row r="2757" spans="1:8" ht="13.5" customHeight="1">
      <c r="A2757" s="7">
        <v>46039</v>
      </c>
      <c r="B2757" s="201"/>
      <c r="C2757" s="8" t="s">
        <v>18</v>
      </c>
      <c r="D2757" s="4">
        <v>10.199999999999999</v>
      </c>
      <c r="E2757" s="10">
        <v>1.08</v>
      </c>
      <c r="F2757" s="5"/>
      <c r="G2757" s="5">
        <v>385</v>
      </c>
      <c r="H2757" s="32">
        <f t="shared" si="44"/>
        <v>37.745098039215691</v>
      </c>
    </row>
    <row r="2758" spans="1:8" ht="13.5" customHeight="1">
      <c r="A2758" s="7">
        <v>46039</v>
      </c>
      <c r="B2758" s="201"/>
      <c r="C2758" s="27" t="s">
        <v>19</v>
      </c>
      <c r="D2758" s="4">
        <v>9.6</v>
      </c>
      <c r="E2758" s="10">
        <v>0.66</v>
      </c>
      <c r="F2758" s="5"/>
      <c r="G2758" s="5">
        <v>1025</v>
      </c>
      <c r="H2758" s="32">
        <f t="shared" si="44"/>
        <v>106.77083333333334</v>
      </c>
    </row>
    <row r="2759" spans="1:8" ht="13.5" customHeight="1">
      <c r="A2759" s="7">
        <v>46039</v>
      </c>
      <c r="B2759" s="201"/>
      <c r="C2759" s="8" t="s">
        <v>20</v>
      </c>
      <c r="D2759" s="4"/>
      <c r="E2759" s="10">
        <v>12</v>
      </c>
      <c r="F2759" s="5"/>
      <c r="G2759" s="5"/>
      <c r="H2759" s="32" t="e">
        <f t="shared" si="44"/>
        <v>#DIV/0!</v>
      </c>
    </row>
    <row r="2760" spans="1:8" ht="13.5" customHeight="1">
      <c r="A2760" s="7">
        <v>46039</v>
      </c>
      <c r="B2760" s="201"/>
      <c r="C2760" s="11" t="s">
        <v>85</v>
      </c>
      <c r="D2760" s="4">
        <v>10.5</v>
      </c>
      <c r="E2760" s="10"/>
      <c r="F2760" s="5"/>
      <c r="G2760" s="5">
        <v>705</v>
      </c>
      <c r="H2760" s="32">
        <f t="shared" si="44"/>
        <v>67.142857142857139</v>
      </c>
    </row>
    <row r="2761" spans="1:8" ht="13.5" customHeight="1">
      <c r="A2761" s="7">
        <v>46039</v>
      </c>
      <c r="B2761" s="201"/>
      <c r="C2761" s="8" t="s">
        <v>22</v>
      </c>
      <c r="D2761" s="4">
        <v>10.7</v>
      </c>
      <c r="E2761" s="10"/>
      <c r="F2761" s="5"/>
      <c r="G2761" s="5">
        <v>595</v>
      </c>
      <c r="H2761" s="32">
        <f t="shared" si="44"/>
        <v>55.607476635514026</v>
      </c>
    </row>
    <row r="2762" spans="1:8" ht="13.5" customHeight="1">
      <c r="A2762" s="7">
        <v>46039</v>
      </c>
      <c r="B2762" s="201"/>
      <c r="C2762" s="11" t="s">
        <v>23</v>
      </c>
      <c r="D2762" s="4">
        <v>10.6</v>
      </c>
      <c r="E2762" s="10"/>
      <c r="F2762" s="5"/>
      <c r="G2762" s="5">
        <v>1110</v>
      </c>
      <c r="H2762" s="32">
        <f t="shared" si="44"/>
        <v>104.71698113207547</v>
      </c>
    </row>
    <row r="2763" spans="1:8" ht="13.5" customHeight="1">
      <c r="A2763" s="7">
        <v>46039</v>
      </c>
      <c r="B2763" s="201"/>
      <c r="C2763" s="21" t="s">
        <v>24</v>
      </c>
      <c r="D2763" s="4">
        <v>10.8</v>
      </c>
      <c r="E2763" s="10"/>
      <c r="F2763" s="5"/>
      <c r="G2763" s="5">
        <v>925</v>
      </c>
      <c r="H2763" s="32">
        <f t="shared" si="44"/>
        <v>85.648148148148138</v>
      </c>
    </row>
    <row r="2764" spans="1:8" ht="13.5" customHeight="1">
      <c r="A2764" s="7">
        <v>46039</v>
      </c>
      <c r="B2764" s="201"/>
      <c r="C2764" s="8" t="s">
        <v>25</v>
      </c>
      <c r="D2764" s="4">
        <v>10</v>
      </c>
      <c r="E2764" s="10"/>
      <c r="F2764" s="5"/>
      <c r="G2764" s="5">
        <v>485</v>
      </c>
      <c r="H2764" s="32">
        <f t="shared" si="44"/>
        <v>48.5</v>
      </c>
    </row>
    <row r="2765" spans="1:8" ht="13.5" customHeight="1">
      <c r="A2765" s="7">
        <v>46039</v>
      </c>
      <c r="B2765" s="201"/>
      <c r="C2765" s="11" t="s">
        <v>26</v>
      </c>
      <c r="D2765" s="4"/>
      <c r="E2765" s="10"/>
      <c r="F2765" s="5">
        <v>1.25</v>
      </c>
      <c r="G2765" s="5"/>
      <c r="H2765" s="32" t="e">
        <f t="shared" si="44"/>
        <v>#DIV/0!</v>
      </c>
    </row>
    <row r="2766" spans="1:8" ht="13.5" customHeight="1">
      <c r="A2766" s="7">
        <v>46039</v>
      </c>
      <c r="B2766" s="201"/>
      <c r="C2766" s="14" t="s">
        <v>27</v>
      </c>
      <c r="D2766" s="4">
        <v>10.8</v>
      </c>
      <c r="E2766" s="10"/>
      <c r="F2766" s="5"/>
      <c r="G2766" s="5">
        <v>1020</v>
      </c>
      <c r="H2766" s="32">
        <f t="shared" si="44"/>
        <v>94.444444444444443</v>
      </c>
    </row>
    <row r="2767" spans="1:8" ht="13.5" customHeight="1">
      <c r="A2767" s="7">
        <v>46039</v>
      </c>
      <c r="B2767" s="201"/>
      <c r="C2767" s="11" t="s">
        <v>28</v>
      </c>
      <c r="D2767" s="4">
        <v>4.7</v>
      </c>
      <c r="E2767" s="10"/>
      <c r="F2767" s="5"/>
      <c r="G2767" s="5">
        <v>485</v>
      </c>
      <c r="H2767" s="32">
        <f t="shared" si="44"/>
        <v>103.19148936170212</v>
      </c>
    </row>
    <row r="2768" spans="1:8" ht="13.5" customHeight="1">
      <c r="A2768" s="7">
        <v>46039</v>
      </c>
      <c r="B2768" s="201"/>
      <c r="C2768" s="8" t="s">
        <v>29</v>
      </c>
      <c r="D2768" s="4">
        <v>10.4</v>
      </c>
      <c r="E2768" s="10"/>
      <c r="F2768" s="5"/>
      <c r="G2768" s="5">
        <v>970</v>
      </c>
      <c r="H2768" s="32">
        <f t="shared" si="44"/>
        <v>93.269230769230759</v>
      </c>
    </row>
    <row r="2769" spans="1:8" ht="13.5" customHeight="1">
      <c r="A2769" s="7">
        <v>46039</v>
      </c>
      <c r="B2769" s="201"/>
      <c r="C2769" s="14" t="s">
        <v>30</v>
      </c>
      <c r="D2769" s="4">
        <v>10.5</v>
      </c>
      <c r="E2769" s="10"/>
      <c r="F2769" s="5"/>
      <c r="G2769" s="5">
        <v>940</v>
      </c>
      <c r="H2769" s="32">
        <f t="shared" si="44"/>
        <v>89.523809523809518</v>
      </c>
    </row>
    <row r="2770" spans="1:8" ht="13.5" customHeight="1">
      <c r="A2770" s="7">
        <v>46039</v>
      </c>
      <c r="B2770" s="201"/>
      <c r="C2770" s="15" t="s">
        <v>31</v>
      </c>
      <c r="D2770" s="4">
        <v>10.199999999999999</v>
      </c>
      <c r="E2770" s="10"/>
      <c r="F2770" s="5"/>
      <c r="G2770" s="5">
        <v>1040</v>
      </c>
      <c r="H2770" s="32">
        <f t="shared" si="44"/>
        <v>101.9607843137255</v>
      </c>
    </row>
    <row r="2771" spans="1:8" ht="13.5" customHeight="1">
      <c r="A2771" s="7">
        <v>46039</v>
      </c>
      <c r="B2771" s="201"/>
      <c r="C2771" s="15" t="s">
        <v>32</v>
      </c>
      <c r="D2771" s="4">
        <v>10</v>
      </c>
      <c r="E2771" s="10"/>
      <c r="F2771" s="5"/>
      <c r="G2771" s="5">
        <v>985</v>
      </c>
      <c r="H2771" s="32">
        <f t="shared" si="44"/>
        <v>98.5</v>
      </c>
    </row>
    <row r="2772" spans="1:8" ht="13.5" customHeight="1">
      <c r="A2772" s="7">
        <v>46039</v>
      </c>
      <c r="B2772" s="201"/>
      <c r="C2772" s="14" t="s">
        <v>33</v>
      </c>
      <c r="D2772" s="4">
        <v>10.4</v>
      </c>
      <c r="E2772" s="10"/>
      <c r="F2772" s="5"/>
      <c r="G2772" s="5">
        <v>1180</v>
      </c>
      <c r="H2772" s="32">
        <f t="shared" si="44"/>
        <v>113.46153846153845</v>
      </c>
    </row>
    <row r="2773" spans="1:8" ht="13.5" customHeight="1">
      <c r="A2773" s="7">
        <v>46039</v>
      </c>
      <c r="B2773" s="201"/>
      <c r="C2773" s="14" t="s">
        <v>86</v>
      </c>
      <c r="D2773" s="4">
        <v>7.2</v>
      </c>
      <c r="E2773" s="10"/>
      <c r="F2773" s="5"/>
      <c r="G2773" s="5">
        <v>630</v>
      </c>
      <c r="H2773" s="32">
        <f t="shared" si="44"/>
        <v>87.5</v>
      </c>
    </row>
    <row r="2774" spans="1:8" ht="13.5" customHeight="1">
      <c r="A2774" s="7">
        <v>46039</v>
      </c>
      <c r="B2774" s="201"/>
      <c r="C2774" s="15" t="s">
        <v>34</v>
      </c>
      <c r="D2774" s="28">
        <v>10.5</v>
      </c>
      <c r="E2774" s="10"/>
      <c r="F2774" s="5"/>
      <c r="G2774" s="5">
        <v>840</v>
      </c>
      <c r="H2774" s="32">
        <f t="shared" si="44"/>
        <v>80</v>
      </c>
    </row>
    <row r="2775" spans="1:8" ht="13.5" customHeight="1">
      <c r="A2775" s="7">
        <v>46039</v>
      </c>
      <c r="B2775" s="201"/>
      <c r="C2775" s="8" t="s">
        <v>35</v>
      </c>
      <c r="D2775" s="4">
        <v>10.5</v>
      </c>
      <c r="E2775" s="10"/>
      <c r="F2775" s="5"/>
      <c r="G2775" s="5">
        <v>465</v>
      </c>
      <c r="H2775" s="32">
        <f t="shared" si="44"/>
        <v>44.285714285714285</v>
      </c>
    </row>
    <row r="2776" spans="1:8" ht="13.5" customHeight="1">
      <c r="A2776" s="7">
        <v>46039</v>
      </c>
      <c r="B2776" s="201"/>
      <c r="C2776" s="8" t="s">
        <v>36</v>
      </c>
      <c r="D2776" s="4">
        <v>9.4</v>
      </c>
      <c r="E2776" s="10"/>
      <c r="F2776" s="5"/>
      <c r="G2776" s="5">
        <v>725</v>
      </c>
      <c r="H2776" s="32">
        <f t="shared" si="44"/>
        <v>77.127659574468083</v>
      </c>
    </row>
    <row r="2777" spans="1:8" ht="13.5" customHeight="1">
      <c r="A2777" s="7">
        <v>46039</v>
      </c>
      <c r="B2777" s="201"/>
      <c r="C2777" s="15" t="s">
        <v>37</v>
      </c>
      <c r="D2777" s="4">
        <v>10.5</v>
      </c>
      <c r="E2777" s="10"/>
      <c r="F2777" s="5"/>
      <c r="G2777" s="5">
        <v>805</v>
      </c>
      <c r="H2777" s="32">
        <f t="shared" si="44"/>
        <v>76.666666666666671</v>
      </c>
    </row>
    <row r="2778" spans="1:8" ht="13.5" customHeight="1">
      <c r="A2778" s="7">
        <v>46039</v>
      </c>
      <c r="B2778" s="201"/>
      <c r="C2778" s="8" t="s">
        <v>38</v>
      </c>
      <c r="D2778" s="4">
        <v>4.0999999999999996</v>
      </c>
      <c r="E2778" s="10"/>
      <c r="F2778" s="5"/>
      <c r="G2778" s="5">
        <v>285</v>
      </c>
      <c r="H2778" s="32">
        <f t="shared" si="44"/>
        <v>69.512195121951223</v>
      </c>
    </row>
    <row r="2779" spans="1:8" ht="13.5" customHeight="1">
      <c r="A2779" s="7">
        <v>46039</v>
      </c>
      <c r="B2779" s="201"/>
      <c r="C2779" s="14" t="s">
        <v>39</v>
      </c>
      <c r="D2779" s="4">
        <v>10.5</v>
      </c>
      <c r="E2779" s="10"/>
      <c r="F2779" s="5"/>
      <c r="G2779" s="5">
        <v>1185</v>
      </c>
      <c r="H2779" s="32">
        <f t="shared" si="44"/>
        <v>112.85714285714286</v>
      </c>
    </row>
    <row r="2780" spans="1:8" ht="13.5" customHeight="1">
      <c r="A2780" s="7">
        <v>46039</v>
      </c>
      <c r="B2780" s="201"/>
      <c r="C2780" s="15" t="s">
        <v>40</v>
      </c>
      <c r="D2780" s="4">
        <v>10.7</v>
      </c>
      <c r="E2780" s="10"/>
      <c r="F2780" s="5"/>
      <c r="G2780" s="5">
        <v>915</v>
      </c>
      <c r="H2780" s="32">
        <f t="shared" si="44"/>
        <v>85.514018691588788</v>
      </c>
    </row>
    <row r="2781" spans="1:8" ht="13.5" customHeight="1">
      <c r="A2781" s="7">
        <v>46039</v>
      </c>
      <c r="B2781" s="201"/>
      <c r="C2781" s="8" t="s">
        <v>87</v>
      </c>
      <c r="D2781" s="4">
        <v>10.7</v>
      </c>
      <c r="E2781" s="10"/>
      <c r="F2781" s="5"/>
      <c r="G2781" s="5">
        <v>865</v>
      </c>
      <c r="H2781" s="32">
        <f t="shared" si="44"/>
        <v>80.841121495327101</v>
      </c>
    </row>
    <row r="2782" spans="1:8" ht="13.5" customHeight="1">
      <c r="A2782" s="7">
        <v>46039</v>
      </c>
      <c r="B2782" s="201"/>
      <c r="C2782" s="18" t="s">
        <v>41</v>
      </c>
      <c r="D2782" s="4">
        <v>11</v>
      </c>
      <c r="E2782" s="10"/>
      <c r="F2782" s="5"/>
      <c r="G2782" s="5">
        <v>720</v>
      </c>
      <c r="H2782" s="32">
        <f t="shared" si="44"/>
        <v>65.454545454545453</v>
      </c>
    </row>
    <row r="2783" spans="1:8" ht="13.5" customHeight="1">
      <c r="A2783" s="7">
        <v>46039</v>
      </c>
      <c r="B2783" s="201"/>
      <c r="C2783" s="16" t="s">
        <v>42</v>
      </c>
      <c r="D2783" s="4">
        <v>10.3</v>
      </c>
      <c r="E2783" s="10"/>
      <c r="F2783" s="5"/>
      <c r="G2783" s="5">
        <v>840</v>
      </c>
      <c r="H2783" s="32">
        <f t="shared" si="44"/>
        <v>81.553398058252426</v>
      </c>
    </row>
    <row r="2784" spans="1:8" ht="13.5" customHeight="1">
      <c r="A2784" s="7">
        <v>46039</v>
      </c>
      <c r="B2784" s="201"/>
      <c r="C2784" s="14" t="s">
        <v>88</v>
      </c>
      <c r="D2784" s="4">
        <v>10.5</v>
      </c>
      <c r="E2784" s="10"/>
      <c r="F2784" s="5"/>
      <c r="G2784" s="5">
        <v>1110</v>
      </c>
      <c r="H2784" s="32">
        <f t="shared" si="44"/>
        <v>105.71428571428571</v>
      </c>
    </row>
    <row r="2785" spans="1:8" ht="13.5" customHeight="1">
      <c r="A2785" s="7">
        <v>46039</v>
      </c>
      <c r="B2785" s="201"/>
      <c r="C2785" s="22" t="s">
        <v>43</v>
      </c>
      <c r="D2785" s="4"/>
      <c r="E2785" s="10"/>
      <c r="F2785" s="5">
        <v>12</v>
      </c>
      <c r="G2785" s="5"/>
      <c r="H2785" s="32" t="e">
        <f t="shared" si="44"/>
        <v>#DIV/0!</v>
      </c>
    </row>
    <row r="2786" spans="1:8" ht="13.5" customHeight="1">
      <c r="A2786" s="7">
        <v>46039</v>
      </c>
      <c r="B2786" s="201"/>
      <c r="C2786" s="17" t="s">
        <v>44</v>
      </c>
      <c r="D2786" s="4">
        <v>8.6</v>
      </c>
      <c r="E2786" s="10"/>
      <c r="F2786" s="5"/>
      <c r="G2786" s="5">
        <v>355</v>
      </c>
      <c r="H2786" s="32">
        <f t="shared" ref="H2786:H2822" si="45">G2786/D2786</f>
        <v>41.279069767441861</v>
      </c>
    </row>
    <row r="2787" spans="1:8" ht="13.5" customHeight="1">
      <c r="A2787" s="7">
        <v>46039</v>
      </c>
      <c r="B2787" s="201"/>
      <c r="C2787" s="14" t="s">
        <v>89</v>
      </c>
      <c r="D2787" s="4">
        <v>10.5</v>
      </c>
      <c r="E2787" s="10"/>
      <c r="F2787" s="5"/>
      <c r="G2787" s="5">
        <v>950</v>
      </c>
      <c r="H2787" s="32">
        <f t="shared" si="45"/>
        <v>90.476190476190482</v>
      </c>
    </row>
    <row r="2788" spans="1:8" ht="13.5" customHeight="1">
      <c r="A2788" s="7">
        <v>46039</v>
      </c>
      <c r="B2788" s="201"/>
      <c r="C2788" s="23" t="s">
        <v>45</v>
      </c>
      <c r="D2788" s="4">
        <v>10.6</v>
      </c>
      <c r="E2788" s="10"/>
      <c r="F2788" s="5"/>
      <c r="G2788" s="5">
        <v>935</v>
      </c>
      <c r="H2788" s="32">
        <f t="shared" si="45"/>
        <v>88.20754716981132</v>
      </c>
    </row>
    <row r="2789" spans="1:8" ht="13.5" customHeight="1">
      <c r="A2789" s="7">
        <v>46039</v>
      </c>
      <c r="B2789" s="201"/>
      <c r="C2789" s="16" t="s">
        <v>46</v>
      </c>
      <c r="D2789" s="4">
        <v>10.4</v>
      </c>
      <c r="E2789" s="10"/>
      <c r="F2789" s="5"/>
      <c r="G2789" s="5">
        <v>885</v>
      </c>
      <c r="H2789" s="32">
        <f t="shared" si="45"/>
        <v>85.09615384615384</v>
      </c>
    </row>
    <row r="2790" spans="1:8" ht="13.5" customHeight="1">
      <c r="A2790" s="7">
        <v>46039</v>
      </c>
      <c r="B2790" s="201"/>
      <c r="C2790" s="16" t="s">
        <v>47</v>
      </c>
      <c r="D2790" s="4">
        <v>10.4</v>
      </c>
      <c r="E2790" s="10"/>
      <c r="F2790" s="5"/>
      <c r="G2790" s="5">
        <v>845</v>
      </c>
      <c r="H2790" s="32">
        <f t="shared" si="45"/>
        <v>81.25</v>
      </c>
    </row>
    <row r="2791" spans="1:8" ht="13.5" customHeight="1">
      <c r="A2791" s="7">
        <v>46039</v>
      </c>
      <c r="B2791" s="201"/>
      <c r="C2791" s="22" t="s">
        <v>48</v>
      </c>
      <c r="D2791" s="4">
        <v>10.4</v>
      </c>
      <c r="E2791" s="10"/>
      <c r="F2791" s="5"/>
      <c r="G2791" s="5">
        <v>915</v>
      </c>
      <c r="H2791" s="32">
        <f t="shared" si="45"/>
        <v>87.980769230769226</v>
      </c>
    </row>
    <row r="2792" spans="1:8" ht="13.5" customHeight="1">
      <c r="A2792" s="7">
        <v>46039</v>
      </c>
      <c r="B2792" s="201"/>
      <c r="C2792" s="22" t="s">
        <v>49</v>
      </c>
      <c r="D2792" s="4">
        <v>10.8</v>
      </c>
      <c r="E2792" s="10"/>
      <c r="F2792" s="5"/>
      <c r="G2792" s="5">
        <v>655</v>
      </c>
      <c r="H2792" s="32">
        <f t="shared" si="45"/>
        <v>60.648148148148145</v>
      </c>
    </row>
    <row r="2793" spans="1:8" ht="13.5" customHeight="1">
      <c r="A2793" s="7">
        <v>46039</v>
      </c>
      <c r="B2793" s="201"/>
      <c r="C2793" s="37" t="s">
        <v>50</v>
      </c>
      <c r="D2793" s="4">
        <v>10.5</v>
      </c>
      <c r="E2793" s="10"/>
      <c r="F2793" s="5"/>
      <c r="G2793" s="5">
        <v>815</v>
      </c>
      <c r="H2793" s="32">
        <f t="shared" si="45"/>
        <v>77.61904761904762</v>
      </c>
    </row>
    <row r="2794" spans="1:8" ht="13.5" customHeight="1">
      <c r="A2794" s="7">
        <v>46039</v>
      </c>
      <c r="B2794" s="201"/>
      <c r="C2794" s="17" t="s">
        <v>51</v>
      </c>
      <c r="D2794" s="4">
        <v>10.5</v>
      </c>
      <c r="E2794" s="10"/>
      <c r="F2794" s="5"/>
      <c r="G2794" s="5">
        <v>1220</v>
      </c>
      <c r="H2794" s="32">
        <f t="shared" si="45"/>
        <v>116.19047619047619</v>
      </c>
    </row>
    <row r="2795" spans="1:8" ht="13.5" customHeight="1">
      <c r="A2795" s="7">
        <v>46039</v>
      </c>
      <c r="B2795" s="201"/>
      <c r="C2795" s="11" t="s">
        <v>90</v>
      </c>
      <c r="D2795" s="4">
        <v>10.1</v>
      </c>
      <c r="E2795" s="10"/>
      <c r="F2795" s="5"/>
      <c r="G2795" s="5">
        <v>960</v>
      </c>
      <c r="H2795" s="32">
        <f t="shared" si="45"/>
        <v>95.049504950495049</v>
      </c>
    </row>
    <row r="2796" spans="1:8" ht="13.5" customHeight="1">
      <c r="A2796" s="7">
        <v>46039</v>
      </c>
      <c r="B2796" s="201"/>
      <c r="C2796" s="22" t="s">
        <v>52</v>
      </c>
      <c r="D2796" s="4">
        <v>10.4</v>
      </c>
      <c r="E2796" s="10"/>
      <c r="F2796" s="5"/>
      <c r="G2796" s="5">
        <v>1010</v>
      </c>
      <c r="H2796" s="32">
        <f t="shared" si="45"/>
        <v>97.115384615384613</v>
      </c>
    </row>
    <row r="2797" spans="1:8" ht="13.5" customHeight="1">
      <c r="A2797" s="7">
        <v>46039</v>
      </c>
      <c r="B2797" s="201"/>
      <c r="C2797" s="24" t="s">
        <v>53</v>
      </c>
      <c r="D2797" s="4">
        <v>10.1</v>
      </c>
      <c r="E2797" s="10"/>
      <c r="F2797" s="5"/>
      <c r="G2797" s="5">
        <v>1230</v>
      </c>
      <c r="H2797" s="32">
        <f t="shared" si="45"/>
        <v>121.78217821782178</v>
      </c>
    </row>
    <row r="2798" spans="1:8" ht="13.5" customHeight="1">
      <c r="A2798" s="7">
        <v>46039</v>
      </c>
      <c r="B2798" s="201"/>
      <c r="C2798" s="17" t="s">
        <v>54</v>
      </c>
      <c r="D2798" s="4">
        <v>10.5</v>
      </c>
      <c r="E2798" s="10"/>
      <c r="F2798" s="5"/>
      <c r="G2798" s="5">
        <v>1075</v>
      </c>
      <c r="H2798" s="32">
        <f t="shared" si="45"/>
        <v>102.38095238095238</v>
      </c>
    </row>
    <row r="2799" spans="1:8" ht="13.5" customHeight="1">
      <c r="A2799" s="7">
        <v>46039</v>
      </c>
      <c r="B2799" s="201"/>
      <c r="C2799" s="22" t="s">
        <v>55</v>
      </c>
      <c r="D2799" s="4">
        <v>10.4</v>
      </c>
      <c r="E2799" s="10"/>
      <c r="F2799" s="5"/>
      <c r="G2799" s="5">
        <v>890</v>
      </c>
      <c r="H2799" s="32">
        <f t="shared" si="45"/>
        <v>85.57692307692308</v>
      </c>
    </row>
    <row r="2800" spans="1:8" ht="13.5" customHeight="1">
      <c r="A2800" s="7">
        <v>46039</v>
      </c>
      <c r="B2800" s="201"/>
      <c r="C2800" s="22" t="s">
        <v>56</v>
      </c>
      <c r="D2800" s="4"/>
      <c r="E2800" s="10"/>
      <c r="F2800" s="5">
        <v>12</v>
      </c>
      <c r="G2800" s="5"/>
      <c r="H2800" s="32" t="e">
        <f t="shared" si="45"/>
        <v>#DIV/0!</v>
      </c>
    </row>
    <row r="2801" spans="1:8" ht="13.5" customHeight="1">
      <c r="A2801" s="7">
        <v>46039</v>
      </c>
      <c r="B2801" s="201"/>
      <c r="C2801" s="23" t="s">
        <v>57</v>
      </c>
      <c r="D2801" s="4">
        <v>10.199999999999999</v>
      </c>
      <c r="E2801" s="10"/>
      <c r="F2801" s="5"/>
      <c r="G2801" s="5">
        <v>915</v>
      </c>
      <c r="H2801" s="32">
        <f t="shared" si="45"/>
        <v>89.705882352941188</v>
      </c>
    </row>
    <row r="2802" spans="1:8" ht="13.5" customHeight="1">
      <c r="A2802" s="7">
        <v>46039</v>
      </c>
      <c r="B2802" s="201"/>
      <c r="C2802" s="14" t="s">
        <v>91</v>
      </c>
      <c r="D2802" s="4">
        <v>5.0999999999999996</v>
      </c>
      <c r="E2802" s="10"/>
      <c r="F2802" s="5">
        <v>2.25</v>
      </c>
      <c r="G2802" s="5">
        <v>550</v>
      </c>
      <c r="H2802" s="32">
        <f t="shared" si="45"/>
        <v>107.84313725490196</v>
      </c>
    </row>
    <row r="2803" spans="1:8" ht="13.5" customHeight="1">
      <c r="A2803" s="7">
        <v>46039</v>
      </c>
      <c r="B2803" s="201"/>
      <c r="C2803" s="8" t="s">
        <v>92</v>
      </c>
      <c r="D2803" s="4">
        <v>8.5</v>
      </c>
      <c r="E2803" s="10"/>
      <c r="F2803" s="10"/>
      <c r="G2803" s="5">
        <v>1000</v>
      </c>
      <c r="H2803" s="32">
        <f t="shared" si="45"/>
        <v>117.64705882352941</v>
      </c>
    </row>
    <row r="2804" spans="1:8" ht="13.5" customHeight="1">
      <c r="A2804" s="7">
        <v>46039</v>
      </c>
      <c r="B2804" s="201"/>
      <c r="C2804" s="8" t="s">
        <v>58</v>
      </c>
      <c r="D2804" s="4"/>
      <c r="E2804" s="10"/>
      <c r="F2804" s="10">
        <v>12</v>
      </c>
      <c r="G2804" s="4"/>
      <c r="H2804" s="32" t="e">
        <f t="shared" si="45"/>
        <v>#DIV/0!</v>
      </c>
    </row>
    <row r="2805" spans="1:8" ht="13.5" customHeight="1">
      <c r="A2805" s="7">
        <v>46039</v>
      </c>
      <c r="B2805" s="201"/>
      <c r="C2805" s="8" t="s">
        <v>59</v>
      </c>
      <c r="D2805" s="4">
        <v>7.5</v>
      </c>
      <c r="E2805" s="10"/>
      <c r="F2805" s="5"/>
      <c r="G2805" s="4">
        <v>850</v>
      </c>
      <c r="H2805" s="32">
        <f t="shared" si="45"/>
        <v>113.33333333333333</v>
      </c>
    </row>
    <row r="2806" spans="1:8" ht="13.5" customHeight="1">
      <c r="A2806" s="7">
        <v>46039</v>
      </c>
      <c r="B2806" s="201"/>
      <c r="C2806" s="8" t="s">
        <v>60</v>
      </c>
      <c r="D2806" s="4">
        <v>9.5</v>
      </c>
      <c r="E2806" s="10"/>
      <c r="F2806" s="5"/>
      <c r="G2806" s="4">
        <v>1150</v>
      </c>
      <c r="H2806" s="32">
        <f t="shared" si="45"/>
        <v>121.05263157894737</v>
      </c>
    </row>
    <row r="2807" spans="1:8" ht="13.5" customHeight="1">
      <c r="A2807" s="7">
        <v>46039</v>
      </c>
      <c r="B2807" s="201"/>
      <c r="C2807" s="8" t="s">
        <v>61</v>
      </c>
      <c r="D2807" s="4">
        <v>9.3000000000000007</v>
      </c>
      <c r="E2807" s="10"/>
      <c r="F2807" s="5"/>
      <c r="G2807" s="4">
        <v>1215</v>
      </c>
      <c r="H2807" s="32">
        <f t="shared" si="45"/>
        <v>130.64516129032256</v>
      </c>
    </row>
    <row r="2808" spans="1:8" ht="13.5" customHeight="1">
      <c r="A2808" s="7">
        <v>46039</v>
      </c>
      <c r="B2808" s="201"/>
      <c r="C2808" s="8" t="s">
        <v>62</v>
      </c>
      <c r="D2808" s="4">
        <v>8.5</v>
      </c>
      <c r="E2808" s="10"/>
      <c r="F2808" s="5"/>
      <c r="G2808" s="4">
        <v>1085</v>
      </c>
      <c r="H2808" s="32">
        <f t="shared" si="45"/>
        <v>127.64705882352941</v>
      </c>
    </row>
    <row r="2809" spans="1:8" ht="13.5" customHeight="1">
      <c r="A2809" s="7">
        <v>46039</v>
      </c>
      <c r="B2809" s="201"/>
      <c r="C2809" s="36" t="s">
        <v>63</v>
      </c>
      <c r="D2809" s="4"/>
      <c r="E2809" s="10"/>
      <c r="F2809" s="5">
        <v>12</v>
      </c>
      <c r="G2809" s="4"/>
      <c r="H2809" s="32" t="e">
        <f t="shared" si="45"/>
        <v>#DIV/0!</v>
      </c>
    </row>
    <row r="2810" spans="1:8" ht="13.5" customHeight="1">
      <c r="A2810" s="7">
        <v>46039</v>
      </c>
      <c r="B2810" s="201"/>
      <c r="C2810" s="8" t="s">
        <v>64</v>
      </c>
      <c r="D2810" s="4">
        <v>9.1999999999999993</v>
      </c>
      <c r="E2810" s="10"/>
      <c r="F2810" s="5"/>
      <c r="G2810" s="4">
        <v>1215</v>
      </c>
      <c r="H2810" s="32">
        <f t="shared" si="45"/>
        <v>132.06521739130434</v>
      </c>
    </row>
    <row r="2811" spans="1:8" ht="13.5" customHeight="1">
      <c r="A2811" s="7">
        <v>46039</v>
      </c>
      <c r="B2811" s="201"/>
      <c r="C2811" s="8" t="s">
        <v>65</v>
      </c>
      <c r="D2811" s="4">
        <v>9.4</v>
      </c>
      <c r="E2811" s="10"/>
      <c r="F2811" s="5"/>
      <c r="G2811" s="4">
        <v>555</v>
      </c>
      <c r="H2811" s="32">
        <f t="shared" si="45"/>
        <v>59.042553191489361</v>
      </c>
    </row>
    <row r="2812" spans="1:8" ht="13.5" customHeight="1">
      <c r="A2812" s="7">
        <v>46039</v>
      </c>
      <c r="B2812" s="201"/>
      <c r="C2812" s="8" t="s">
        <v>66</v>
      </c>
      <c r="D2812" s="4">
        <v>9.4</v>
      </c>
      <c r="E2812" s="10"/>
      <c r="F2812" s="5"/>
      <c r="G2812" s="4">
        <v>1080</v>
      </c>
      <c r="H2812" s="32">
        <f t="shared" si="45"/>
        <v>114.8936170212766</v>
      </c>
    </row>
    <row r="2813" spans="1:8" ht="13.5" customHeight="1">
      <c r="A2813" s="7">
        <v>46039</v>
      </c>
      <c r="B2813" s="201"/>
      <c r="C2813" s="8" t="s">
        <v>67</v>
      </c>
      <c r="D2813" s="4">
        <v>10.199999999999999</v>
      </c>
      <c r="E2813" s="10"/>
      <c r="F2813" s="5"/>
      <c r="G2813" s="4">
        <v>1250</v>
      </c>
      <c r="H2813" s="32">
        <f t="shared" si="45"/>
        <v>122.54901960784315</v>
      </c>
    </row>
    <row r="2814" spans="1:8" ht="13.5" customHeight="1">
      <c r="A2814" s="7">
        <v>46039</v>
      </c>
      <c r="B2814" s="201"/>
      <c r="C2814" s="36" t="s">
        <v>68</v>
      </c>
      <c r="D2814" s="4">
        <v>9.3000000000000007</v>
      </c>
      <c r="E2814" s="10"/>
      <c r="F2814" s="10"/>
      <c r="G2814" s="4">
        <v>1475</v>
      </c>
      <c r="H2814" s="32">
        <f t="shared" si="45"/>
        <v>158.6021505376344</v>
      </c>
    </row>
    <row r="2815" spans="1:8" ht="13.5" customHeight="1">
      <c r="A2815" s="7">
        <v>46039</v>
      </c>
      <c r="B2815" s="201"/>
      <c r="C2815" s="8" t="s">
        <v>69</v>
      </c>
      <c r="D2815" s="4">
        <v>9.9</v>
      </c>
      <c r="E2815" s="10"/>
      <c r="F2815" s="5"/>
      <c r="G2815" s="4">
        <v>990</v>
      </c>
      <c r="H2815" s="32">
        <f t="shared" si="45"/>
        <v>100</v>
      </c>
    </row>
    <row r="2816" spans="1:8" ht="13.5" customHeight="1">
      <c r="A2816" s="7">
        <v>46039</v>
      </c>
      <c r="B2816" s="201"/>
      <c r="C2816" s="8" t="s">
        <v>70</v>
      </c>
      <c r="D2816" s="4">
        <v>9.6999999999999993</v>
      </c>
      <c r="E2816" s="10"/>
      <c r="F2816" s="5"/>
      <c r="G2816" s="4">
        <v>1265</v>
      </c>
      <c r="H2816" s="32">
        <f t="shared" si="45"/>
        <v>130.41237113402062</v>
      </c>
    </row>
    <row r="2817" spans="1:8" ht="13.5" customHeight="1">
      <c r="A2817" s="7">
        <v>46039</v>
      </c>
      <c r="B2817" s="201"/>
      <c r="C2817" s="36" t="s">
        <v>71</v>
      </c>
      <c r="D2817" s="4">
        <v>9.1</v>
      </c>
      <c r="E2817" s="10"/>
      <c r="F2817" s="5"/>
      <c r="G2817" s="4">
        <v>1060</v>
      </c>
      <c r="H2817" s="32">
        <f t="shared" si="45"/>
        <v>116.48351648351648</v>
      </c>
    </row>
    <row r="2818" spans="1:8" ht="13.5" customHeight="1">
      <c r="A2818" s="7">
        <v>46039</v>
      </c>
      <c r="B2818" s="201"/>
      <c r="C2818" s="8" t="s">
        <v>72</v>
      </c>
      <c r="D2818" s="4">
        <v>10.1</v>
      </c>
      <c r="E2818" s="10"/>
      <c r="F2818" s="5"/>
      <c r="G2818" s="4">
        <v>1025</v>
      </c>
      <c r="H2818" s="32">
        <f t="shared" si="45"/>
        <v>101.48514851485149</v>
      </c>
    </row>
    <row r="2819" spans="1:8" ht="13.5" customHeight="1">
      <c r="A2819" s="7">
        <v>46039</v>
      </c>
      <c r="B2819" s="201"/>
      <c r="C2819" s="8" t="s">
        <v>73</v>
      </c>
      <c r="D2819" s="4">
        <v>9.4</v>
      </c>
      <c r="E2819" s="10"/>
      <c r="F2819" s="5"/>
      <c r="G2819" s="4">
        <v>560</v>
      </c>
      <c r="H2819" s="32">
        <f t="shared" si="45"/>
        <v>59.574468085106382</v>
      </c>
    </row>
    <row r="2820" spans="1:8" ht="13.5" customHeight="1">
      <c r="A2820" s="7">
        <v>46039</v>
      </c>
      <c r="B2820" s="201"/>
      <c r="C2820" s="8" t="s">
        <v>74</v>
      </c>
      <c r="D2820" s="4">
        <v>9.1999999999999993</v>
      </c>
      <c r="E2820" s="10"/>
      <c r="F2820" s="5"/>
      <c r="G2820" s="4">
        <v>1050</v>
      </c>
      <c r="H2820" s="32">
        <f t="shared" si="45"/>
        <v>114.1304347826087</v>
      </c>
    </row>
    <row r="2821" spans="1:8" ht="13.5" customHeight="1">
      <c r="A2821" s="7">
        <v>46039</v>
      </c>
      <c r="B2821" s="201"/>
      <c r="C2821" s="36" t="s">
        <v>75</v>
      </c>
      <c r="D2821" s="4">
        <v>1.9</v>
      </c>
      <c r="E2821" s="10">
        <v>7</v>
      </c>
      <c r="F2821" s="5"/>
      <c r="G2821" s="4">
        <v>250</v>
      </c>
      <c r="H2821" s="32">
        <f t="shared" si="45"/>
        <v>131.57894736842107</v>
      </c>
    </row>
    <row r="2822" spans="1:8" ht="13.5" customHeight="1">
      <c r="A2822" s="7">
        <v>46039</v>
      </c>
      <c r="B2822" s="201"/>
      <c r="C2822" s="8" t="s">
        <v>76</v>
      </c>
      <c r="D2822" s="4">
        <v>8.9</v>
      </c>
      <c r="E2822" s="10"/>
      <c r="F2822" s="10"/>
      <c r="G2822" s="4">
        <v>1280</v>
      </c>
      <c r="H2822" s="32">
        <f t="shared" si="45"/>
        <v>143.82022471910111</v>
      </c>
    </row>
    <row r="2823" spans="1:8" ht="13.5" customHeight="1">
      <c r="A2823" s="7">
        <v>46039</v>
      </c>
      <c r="B2823" s="202"/>
      <c r="C2823" s="20" t="s">
        <v>93</v>
      </c>
      <c r="D2823" s="9">
        <v>691.8</v>
      </c>
      <c r="E2823" s="9">
        <v>14.32</v>
      </c>
      <c r="F2823" s="9">
        <v>63.5</v>
      </c>
      <c r="G2823" s="9">
        <v>63175</v>
      </c>
      <c r="H2823" s="33">
        <f>G2823/D2823</f>
        <v>91.319745591211344</v>
      </c>
    </row>
    <row r="2824" spans="1:8" ht="13.5" customHeight="1">
      <c r="A2824" s="7">
        <v>46040</v>
      </c>
      <c r="B2824" s="200" t="s">
        <v>117</v>
      </c>
      <c r="C2824" s="11" t="s">
        <v>80</v>
      </c>
      <c r="D2824" s="4">
        <v>9.8000000000000007</v>
      </c>
      <c r="E2824" s="4"/>
      <c r="F2824" s="4"/>
      <c r="G2824" s="5">
        <v>975</v>
      </c>
      <c r="H2824" s="32">
        <f t="shared" ref="H2824:H2887" si="46">G2824/D2824</f>
        <v>99.489795918367335</v>
      </c>
    </row>
    <row r="2825" spans="1:8" ht="13.5" customHeight="1">
      <c r="A2825" s="7">
        <v>46040</v>
      </c>
      <c r="B2825" s="201"/>
      <c r="C2825" s="8" t="s">
        <v>81</v>
      </c>
      <c r="D2825" s="4">
        <v>9.1999999999999993</v>
      </c>
      <c r="E2825" s="4"/>
      <c r="F2825" s="4"/>
      <c r="G2825" s="5">
        <v>800</v>
      </c>
      <c r="H2825" s="32">
        <f t="shared" si="46"/>
        <v>86.956521739130437</v>
      </c>
    </row>
    <row r="2826" spans="1:8" ht="13.5" customHeight="1">
      <c r="A2826" s="7">
        <v>46040</v>
      </c>
      <c r="B2826" s="201"/>
      <c r="C2826" s="8" t="s">
        <v>7</v>
      </c>
      <c r="D2826" s="4">
        <v>10</v>
      </c>
      <c r="E2826" s="4"/>
      <c r="F2826" s="4"/>
      <c r="G2826" s="5">
        <v>745</v>
      </c>
      <c r="H2826" s="32">
        <f t="shared" si="46"/>
        <v>74.5</v>
      </c>
    </row>
    <row r="2827" spans="1:8" ht="13.5" customHeight="1">
      <c r="A2827" s="7">
        <v>46040</v>
      </c>
      <c r="B2827" s="201"/>
      <c r="C2827" s="87" t="s">
        <v>8</v>
      </c>
      <c r="D2827" s="4">
        <v>10</v>
      </c>
      <c r="E2827" s="4"/>
      <c r="F2827" s="4"/>
      <c r="G2827" s="5">
        <v>820</v>
      </c>
      <c r="H2827" s="32">
        <f t="shared" si="46"/>
        <v>82</v>
      </c>
    </row>
    <row r="2828" spans="1:8" ht="13.5" customHeight="1">
      <c r="A2828" s="7">
        <v>46040</v>
      </c>
      <c r="B2828" s="201"/>
      <c r="C2828" s="11" t="s">
        <v>9</v>
      </c>
      <c r="D2828" s="4">
        <v>10.3</v>
      </c>
      <c r="E2828" s="4"/>
      <c r="F2828" s="4"/>
      <c r="G2828" s="5">
        <v>910</v>
      </c>
      <c r="H2828" s="32">
        <f t="shared" si="46"/>
        <v>88.349514563106794</v>
      </c>
    </row>
    <row r="2829" spans="1:8" ht="13.5" customHeight="1">
      <c r="A2829" s="7">
        <v>46040</v>
      </c>
      <c r="B2829" s="201"/>
      <c r="C2829" s="75" t="s">
        <v>82</v>
      </c>
      <c r="D2829" s="4">
        <v>10.3</v>
      </c>
      <c r="E2829" s="4"/>
      <c r="F2829" s="4"/>
      <c r="G2829" s="5">
        <v>920</v>
      </c>
      <c r="H2829" s="32">
        <f t="shared" si="46"/>
        <v>89.320388349514559</v>
      </c>
    </row>
    <row r="2830" spans="1:8" ht="13.5" customHeight="1">
      <c r="A2830" s="7">
        <v>46040</v>
      </c>
      <c r="B2830" s="201"/>
      <c r="C2830" s="11" t="s">
        <v>10</v>
      </c>
      <c r="D2830" s="4">
        <v>10.5</v>
      </c>
      <c r="E2830" s="4"/>
      <c r="F2830" s="4"/>
      <c r="G2830" s="5">
        <v>920</v>
      </c>
      <c r="H2830" s="32">
        <f t="shared" si="46"/>
        <v>87.61904761904762</v>
      </c>
    </row>
    <row r="2831" spans="1:8" ht="13.5" customHeight="1">
      <c r="A2831" s="7">
        <v>46040</v>
      </c>
      <c r="B2831" s="201"/>
      <c r="C2831" s="11" t="s">
        <v>83</v>
      </c>
      <c r="D2831" s="4">
        <v>9.8000000000000007</v>
      </c>
      <c r="E2831" s="4">
        <v>0.66</v>
      </c>
      <c r="F2831" s="4"/>
      <c r="G2831" s="5">
        <v>770</v>
      </c>
      <c r="H2831" s="32">
        <f t="shared" si="46"/>
        <v>78.571428571428569</v>
      </c>
    </row>
    <row r="2832" spans="1:8" ht="13.5" customHeight="1">
      <c r="A2832" s="7">
        <v>46040</v>
      </c>
      <c r="B2832" s="201"/>
      <c r="C2832" s="11" t="s">
        <v>11</v>
      </c>
      <c r="D2832" s="4">
        <v>10.199999999999999</v>
      </c>
      <c r="E2832" s="4"/>
      <c r="F2832" s="4"/>
      <c r="G2832" s="5">
        <v>1100</v>
      </c>
      <c r="H2832" s="32">
        <f t="shared" si="46"/>
        <v>107.84313725490196</v>
      </c>
    </row>
    <row r="2833" spans="1:8" ht="13.5" customHeight="1">
      <c r="A2833" s="7">
        <v>46040</v>
      </c>
      <c r="B2833" s="201"/>
      <c r="C2833" s="11" t="s">
        <v>84</v>
      </c>
      <c r="D2833" s="4">
        <v>10.1</v>
      </c>
      <c r="E2833" s="4"/>
      <c r="F2833" s="4"/>
      <c r="G2833" s="5">
        <v>880</v>
      </c>
      <c r="H2833" s="32">
        <f t="shared" si="46"/>
        <v>87.128712871287135</v>
      </c>
    </row>
    <row r="2834" spans="1:8" ht="13.5" customHeight="1">
      <c r="A2834" s="7">
        <v>46040</v>
      </c>
      <c r="B2834" s="201"/>
      <c r="C2834" s="8" t="s">
        <v>12</v>
      </c>
      <c r="D2834" s="4">
        <v>5.7</v>
      </c>
      <c r="E2834" s="4"/>
      <c r="F2834" s="4">
        <v>10.5</v>
      </c>
      <c r="G2834" s="5">
        <v>225</v>
      </c>
      <c r="H2834" s="32">
        <f t="shared" si="46"/>
        <v>39.473684210526315</v>
      </c>
    </row>
    <row r="2835" spans="1:8" ht="13.5" customHeight="1">
      <c r="A2835" s="7">
        <v>46040</v>
      </c>
      <c r="B2835" s="201"/>
      <c r="C2835" s="88" t="s">
        <v>13</v>
      </c>
      <c r="D2835" s="4"/>
      <c r="E2835" s="4"/>
      <c r="F2835" s="4">
        <v>12</v>
      </c>
      <c r="G2835" s="5"/>
      <c r="H2835" s="32" t="e">
        <f t="shared" si="46"/>
        <v>#DIV/0!</v>
      </c>
    </row>
    <row r="2836" spans="1:8" ht="13.5" customHeight="1">
      <c r="A2836" s="7">
        <v>46040</v>
      </c>
      <c r="B2836" s="201"/>
      <c r="C2836" s="8" t="s">
        <v>14</v>
      </c>
      <c r="D2836" s="4">
        <v>10.3</v>
      </c>
      <c r="E2836" s="4"/>
      <c r="F2836" s="4"/>
      <c r="G2836" s="5">
        <v>715</v>
      </c>
      <c r="H2836" s="32">
        <f t="shared" si="46"/>
        <v>69.417475728155338</v>
      </c>
    </row>
    <row r="2837" spans="1:8" ht="13.5" customHeight="1">
      <c r="A2837" s="7">
        <v>46040</v>
      </c>
      <c r="B2837" s="201"/>
      <c r="C2837" s="11" t="s">
        <v>15</v>
      </c>
      <c r="D2837" s="4">
        <v>10.199999999999999</v>
      </c>
      <c r="E2837" s="4"/>
      <c r="F2837" s="4"/>
      <c r="G2837" s="5">
        <v>905</v>
      </c>
      <c r="H2837" s="32">
        <f t="shared" si="46"/>
        <v>88.725490196078439</v>
      </c>
    </row>
    <row r="2838" spans="1:8" ht="13.5" customHeight="1">
      <c r="A2838" s="7">
        <v>46040</v>
      </c>
      <c r="B2838" s="201"/>
      <c r="C2838" s="11" t="s">
        <v>16</v>
      </c>
      <c r="D2838" s="4"/>
      <c r="E2838" s="4"/>
      <c r="F2838" s="4">
        <v>12</v>
      </c>
      <c r="G2838" s="5"/>
      <c r="H2838" s="32" t="e">
        <f t="shared" si="46"/>
        <v>#DIV/0!</v>
      </c>
    </row>
    <row r="2839" spans="1:8" ht="13.5" customHeight="1">
      <c r="A2839" s="7">
        <v>46040</v>
      </c>
      <c r="B2839" s="201"/>
      <c r="C2839" s="11" t="s">
        <v>17</v>
      </c>
      <c r="D2839" s="4">
        <v>6.9</v>
      </c>
      <c r="E2839" s="4">
        <v>0.66</v>
      </c>
      <c r="F2839" s="4">
        <v>7.5</v>
      </c>
      <c r="G2839" s="5">
        <v>315</v>
      </c>
      <c r="H2839" s="32">
        <f t="shared" si="46"/>
        <v>45.652173913043477</v>
      </c>
    </row>
    <row r="2840" spans="1:8" ht="13.5" customHeight="1">
      <c r="A2840" s="7">
        <v>46040</v>
      </c>
      <c r="B2840" s="201"/>
      <c r="C2840" s="8" t="s">
        <v>18</v>
      </c>
      <c r="D2840" s="4">
        <v>4.3</v>
      </c>
      <c r="E2840" s="4">
        <v>1.1599999999999999</v>
      </c>
      <c r="F2840" s="4">
        <v>5</v>
      </c>
      <c r="G2840" s="5">
        <v>270</v>
      </c>
      <c r="H2840" s="32">
        <f t="shared" si="46"/>
        <v>62.79069767441861</v>
      </c>
    </row>
    <row r="2841" spans="1:8" ht="13.5" customHeight="1">
      <c r="A2841" s="7">
        <v>46040</v>
      </c>
      <c r="B2841" s="201"/>
      <c r="C2841" s="88" t="s">
        <v>19</v>
      </c>
      <c r="D2841" s="4">
        <v>10.5</v>
      </c>
      <c r="E2841" s="4">
        <v>0.66</v>
      </c>
      <c r="F2841" s="4"/>
      <c r="G2841" s="5">
        <v>1135</v>
      </c>
      <c r="H2841" s="32">
        <f t="shared" si="46"/>
        <v>108.0952380952381</v>
      </c>
    </row>
    <row r="2842" spans="1:8" ht="13.5" customHeight="1">
      <c r="A2842" s="7">
        <v>46040</v>
      </c>
      <c r="B2842" s="201"/>
      <c r="C2842" s="8" t="s">
        <v>20</v>
      </c>
      <c r="D2842" s="4"/>
      <c r="E2842" s="4">
        <v>12</v>
      </c>
      <c r="F2842" s="4"/>
      <c r="G2842" s="5"/>
      <c r="H2842" s="32" t="e">
        <f t="shared" si="46"/>
        <v>#DIV/0!</v>
      </c>
    </row>
    <row r="2843" spans="1:8" ht="13.5" customHeight="1">
      <c r="A2843" s="7">
        <v>46040</v>
      </c>
      <c r="B2843" s="201"/>
      <c r="C2843" s="11" t="s">
        <v>85</v>
      </c>
      <c r="D2843" s="4">
        <v>4.3</v>
      </c>
      <c r="E2843" s="4"/>
      <c r="F2843" s="4">
        <v>6</v>
      </c>
      <c r="G2843" s="5">
        <v>270</v>
      </c>
      <c r="H2843" s="32">
        <f t="shared" si="46"/>
        <v>62.79069767441861</v>
      </c>
    </row>
    <row r="2844" spans="1:8" ht="13.5" customHeight="1">
      <c r="A2844" s="7">
        <v>46040</v>
      </c>
      <c r="B2844" s="201"/>
      <c r="C2844" s="8" t="s">
        <v>22</v>
      </c>
      <c r="D2844" s="4">
        <v>10.5</v>
      </c>
      <c r="E2844" s="10"/>
      <c r="F2844" s="5">
        <v>5.5</v>
      </c>
      <c r="G2844" s="5">
        <v>475</v>
      </c>
      <c r="H2844" s="32">
        <f t="shared" si="46"/>
        <v>45.238095238095241</v>
      </c>
    </row>
    <row r="2845" spans="1:8" ht="13.5" customHeight="1">
      <c r="A2845" s="7">
        <v>46040</v>
      </c>
      <c r="B2845" s="201"/>
      <c r="C2845" s="11" t="s">
        <v>23</v>
      </c>
      <c r="D2845" s="4">
        <v>10.1</v>
      </c>
      <c r="E2845" s="10"/>
      <c r="F2845" s="5"/>
      <c r="G2845" s="5">
        <v>1385</v>
      </c>
      <c r="H2845" s="32">
        <f t="shared" si="46"/>
        <v>137.12871287128712</v>
      </c>
    </row>
    <row r="2846" spans="1:8" ht="13.5" customHeight="1">
      <c r="A2846" s="7">
        <v>46040</v>
      </c>
      <c r="B2846" s="201"/>
      <c r="C2846" s="21" t="s">
        <v>24</v>
      </c>
      <c r="D2846" s="4">
        <v>10.4</v>
      </c>
      <c r="E2846" s="10"/>
      <c r="F2846" s="5"/>
      <c r="G2846" s="5">
        <v>740</v>
      </c>
      <c r="H2846" s="32">
        <f t="shared" si="46"/>
        <v>71.153846153846146</v>
      </c>
    </row>
    <row r="2847" spans="1:8" ht="13.5" customHeight="1">
      <c r="A2847" s="7">
        <v>46040</v>
      </c>
      <c r="B2847" s="201"/>
      <c r="C2847" s="8" t="s">
        <v>25</v>
      </c>
      <c r="D2847" s="4">
        <v>10.4</v>
      </c>
      <c r="E2847" s="10"/>
      <c r="F2847" s="5">
        <v>5.5</v>
      </c>
      <c r="G2847" s="5">
        <v>470</v>
      </c>
      <c r="H2847" s="32">
        <f t="shared" si="46"/>
        <v>45.192307692307693</v>
      </c>
    </row>
    <row r="2848" spans="1:8" ht="13.5" customHeight="1">
      <c r="A2848" s="7">
        <v>46040</v>
      </c>
      <c r="B2848" s="201"/>
      <c r="C2848" s="11" t="s">
        <v>26</v>
      </c>
      <c r="D2848" s="4">
        <v>10.5</v>
      </c>
      <c r="E2848" s="10"/>
      <c r="F2848" s="5"/>
      <c r="G2848" s="5">
        <v>1250</v>
      </c>
      <c r="H2848" s="32">
        <f t="shared" si="46"/>
        <v>119.04761904761905</v>
      </c>
    </row>
    <row r="2849" spans="1:8" ht="13.5" customHeight="1">
      <c r="A2849" s="7">
        <v>46040</v>
      </c>
      <c r="B2849" s="201"/>
      <c r="C2849" s="89" t="s">
        <v>27</v>
      </c>
      <c r="D2849" s="4">
        <v>10</v>
      </c>
      <c r="E2849" s="10"/>
      <c r="F2849" s="5"/>
      <c r="G2849" s="5">
        <v>1060</v>
      </c>
      <c r="H2849" s="32">
        <f t="shared" si="46"/>
        <v>106</v>
      </c>
    </row>
    <row r="2850" spans="1:8" ht="13.5" customHeight="1">
      <c r="A2850" s="7">
        <v>46040</v>
      </c>
      <c r="B2850" s="201"/>
      <c r="C2850" s="11" t="s">
        <v>28</v>
      </c>
      <c r="D2850" s="4">
        <v>10.3</v>
      </c>
      <c r="E2850" s="10">
        <v>1.5</v>
      </c>
      <c r="F2850" s="5"/>
      <c r="G2850" s="5">
        <v>505</v>
      </c>
      <c r="H2850" s="32">
        <f t="shared" si="46"/>
        <v>49.029126213592228</v>
      </c>
    </row>
    <row r="2851" spans="1:8" ht="13.5" customHeight="1">
      <c r="A2851" s="7">
        <v>46040</v>
      </c>
      <c r="B2851" s="201"/>
      <c r="C2851" s="8" t="s">
        <v>29</v>
      </c>
      <c r="D2851" s="4">
        <v>10.3</v>
      </c>
      <c r="E2851" s="10"/>
      <c r="F2851" s="5"/>
      <c r="G2851" s="5">
        <v>970</v>
      </c>
      <c r="H2851" s="32">
        <f t="shared" si="46"/>
        <v>94.174757281553397</v>
      </c>
    </row>
    <row r="2852" spans="1:8" ht="13.5" customHeight="1">
      <c r="A2852" s="7">
        <v>46040</v>
      </c>
      <c r="B2852" s="201"/>
      <c r="C2852" s="89" t="s">
        <v>30</v>
      </c>
      <c r="D2852" s="4">
        <v>10.4</v>
      </c>
      <c r="E2852" s="10"/>
      <c r="F2852" s="5">
        <v>4.5</v>
      </c>
      <c r="G2852" s="5">
        <v>850</v>
      </c>
      <c r="H2852" s="32">
        <f t="shared" si="46"/>
        <v>81.730769230769226</v>
      </c>
    </row>
    <row r="2853" spans="1:8" ht="13.5" customHeight="1">
      <c r="A2853" s="7">
        <v>46040</v>
      </c>
      <c r="B2853" s="201"/>
      <c r="C2853" s="90" t="s">
        <v>31</v>
      </c>
      <c r="D2853" s="4">
        <v>10.4</v>
      </c>
      <c r="E2853" s="10"/>
      <c r="F2853" s="5"/>
      <c r="G2853" s="5">
        <v>1030</v>
      </c>
      <c r="H2853" s="32">
        <f t="shared" si="46"/>
        <v>99.038461538461533</v>
      </c>
    </row>
    <row r="2854" spans="1:8" ht="13.5" customHeight="1">
      <c r="A2854" s="7">
        <v>46040</v>
      </c>
      <c r="B2854" s="201"/>
      <c r="C2854" s="90" t="s">
        <v>32</v>
      </c>
      <c r="D2854" s="4">
        <v>10.4</v>
      </c>
      <c r="E2854" s="10"/>
      <c r="F2854" s="5"/>
      <c r="G2854" s="5">
        <v>1025</v>
      </c>
      <c r="H2854" s="32">
        <f t="shared" si="46"/>
        <v>98.557692307692307</v>
      </c>
    </row>
    <row r="2855" spans="1:8" ht="13.5" customHeight="1">
      <c r="A2855" s="7">
        <v>46040</v>
      </c>
      <c r="B2855" s="201"/>
      <c r="C2855" s="89" t="s">
        <v>33</v>
      </c>
      <c r="D2855" s="4">
        <v>10.3</v>
      </c>
      <c r="E2855" s="5"/>
      <c r="F2855" s="5"/>
      <c r="G2855" s="5">
        <v>1145</v>
      </c>
      <c r="H2855" s="32">
        <f t="shared" si="46"/>
        <v>111.16504854368931</v>
      </c>
    </row>
    <row r="2856" spans="1:8" ht="13.5" customHeight="1">
      <c r="A2856" s="7">
        <v>46040</v>
      </c>
      <c r="B2856" s="201"/>
      <c r="C2856" s="89" t="s">
        <v>86</v>
      </c>
      <c r="D2856" s="4">
        <v>9.9</v>
      </c>
      <c r="E2856" s="10"/>
      <c r="F2856" s="5">
        <v>8.5</v>
      </c>
      <c r="G2856" s="5">
        <v>625</v>
      </c>
      <c r="H2856" s="32">
        <f t="shared" si="46"/>
        <v>63.131313131313128</v>
      </c>
    </row>
    <row r="2857" spans="1:8" ht="13.5" customHeight="1">
      <c r="A2857" s="7">
        <v>46040</v>
      </c>
      <c r="B2857" s="201"/>
      <c r="C2857" s="90" t="s">
        <v>34</v>
      </c>
      <c r="D2857" s="4">
        <v>10.5</v>
      </c>
      <c r="E2857" s="10"/>
      <c r="F2857" s="5"/>
      <c r="G2857" s="5">
        <v>760</v>
      </c>
      <c r="H2857" s="32">
        <f t="shared" si="46"/>
        <v>72.38095238095238</v>
      </c>
    </row>
    <row r="2858" spans="1:8" ht="13.5" customHeight="1">
      <c r="A2858" s="7">
        <v>46040</v>
      </c>
      <c r="B2858" s="201"/>
      <c r="C2858" s="8" t="s">
        <v>35</v>
      </c>
      <c r="D2858" s="4">
        <v>10.5</v>
      </c>
      <c r="E2858" s="10"/>
      <c r="F2858" s="5">
        <v>5.5</v>
      </c>
      <c r="G2858" s="5">
        <v>475</v>
      </c>
      <c r="H2858" s="32">
        <f t="shared" si="46"/>
        <v>45.238095238095241</v>
      </c>
    </row>
    <row r="2859" spans="1:8" ht="13.5" customHeight="1">
      <c r="A2859" s="7">
        <v>46040</v>
      </c>
      <c r="B2859" s="201"/>
      <c r="C2859" s="8" t="s">
        <v>36</v>
      </c>
      <c r="D2859" s="4">
        <v>10.199999999999999</v>
      </c>
      <c r="E2859" s="10"/>
      <c r="F2859" s="5"/>
      <c r="G2859" s="5">
        <v>660</v>
      </c>
      <c r="H2859" s="32">
        <f t="shared" si="46"/>
        <v>64.705882352941174</v>
      </c>
    </row>
    <row r="2860" spans="1:8" ht="13.5" customHeight="1">
      <c r="A2860" s="7">
        <v>46040</v>
      </c>
      <c r="B2860" s="201"/>
      <c r="C2860" s="90" t="s">
        <v>37</v>
      </c>
      <c r="D2860" s="4">
        <v>8.4</v>
      </c>
      <c r="E2860" s="10">
        <v>2.16</v>
      </c>
      <c r="F2860" s="5"/>
      <c r="G2860" s="5">
        <v>710</v>
      </c>
      <c r="H2860" s="32">
        <f t="shared" si="46"/>
        <v>84.523809523809518</v>
      </c>
    </row>
    <row r="2861" spans="1:8" ht="13.5" customHeight="1">
      <c r="A2861" s="7">
        <v>46040</v>
      </c>
      <c r="B2861" s="201"/>
      <c r="C2861" s="8" t="s">
        <v>38</v>
      </c>
      <c r="D2861" s="4">
        <v>10.5</v>
      </c>
      <c r="E2861" s="10"/>
      <c r="F2861" s="5"/>
      <c r="G2861" s="5">
        <v>655</v>
      </c>
      <c r="H2861" s="32">
        <f t="shared" si="46"/>
        <v>62.38095238095238</v>
      </c>
    </row>
    <row r="2862" spans="1:8" ht="13.5" customHeight="1">
      <c r="A2862" s="7">
        <v>46040</v>
      </c>
      <c r="B2862" s="201"/>
      <c r="C2862" s="89" t="s">
        <v>39</v>
      </c>
      <c r="D2862" s="4">
        <v>10</v>
      </c>
      <c r="E2862" s="10"/>
      <c r="F2862" s="5"/>
      <c r="G2862" s="5">
        <v>1005</v>
      </c>
      <c r="H2862" s="32">
        <f t="shared" si="46"/>
        <v>100.5</v>
      </c>
    </row>
    <row r="2863" spans="1:8" ht="13.5" customHeight="1">
      <c r="A2863" s="7">
        <v>46040</v>
      </c>
      <c r="B2863" s="201"/>
      <c r="C2863" s="90" t="s">
        <v>40</v>
      </c>
      <c r="D2863" s="4">
        <v>10.5</v>
      </c>
      <c r="E2863" s="10"/>
      <c r="F2863" s="5"/>
      <c r="G2863" s="5">
        <v>850</v>
      </c>
      <c r="H2863" s="32">
        <f t="shared" si="46"/>
        <v>80.952380952380949</v>
      </c>
    </row>
    <row r="2864" spans="1:8" ht="13.5" customHeight="1">
      <c r="A2864" s="7">
        <v>46040</v>
      </c>
      <c r="B2864" s="201"/>
      <c r="C2864" s="8" t="s">
        <v>87</v>
      </c>
      <c r="D2864" s="4">
        <v>10.4</v>
      </c>
      <c r="E2864" s="10"/>
      <c r="F2864" s="5"/>
      <c r="G2864" s="5">
        <v>820</v>
      </c>
      <c r="H2864" s="32">
        <f t="shared" si="46"/>
        <v>78.84615384615384</v>
      </c>
    </row>
    <row r="2865" spans="1:8" ht="13.5" customHeight="1">
      <c r="A2865" s="7">
        <v>46040</v>
      </c>
      <c r="B2865" s="201"/>
      <c r="C2865" s="91" t="s">
        <v>41</v>
      </c>
      <c r="D2865" s="4">
        <v>7</v>
      </c>
      <c r="E2865" s="5"/>
      <c r="F2865" s="5">
        <v>6.5</v>
      </c>
      <c r="G2865" s="5">
        <v>420</v>
      </c>
      <c r="H2865" s="32">
        <f t="shared" si="46"/>
        <v>60</v>
      </c>
    </row>
    <row r="2866" spans="1:8" ht="13.5" customHeight="1">
      <c r="A2866" s="7">
        <v>46040</v>
      </c>
      <c r="B2866" s="201"/>
      <c r="C2866" s="92" t="s">
        <v>42</v>
      </c>
      <c r="D2866" s="4">
        <v>10.199999999999999</v>
      </c>
      <c r="E2866" s="5"/>
      <c r="F2866" s="5"/>
      <c r="G2866" s="5">
        <v>995</v>
      </c>
      <c r="H2866" s="32">
        <f t="shared" si="46"/>
        <v>97.54901960784315</v>
      </c>
    </row>
    <row r="2867" spans="1:8" ht="13.5" customHeight="1">
      <c r="A2867" s="7">
        <v>46040</v>
      </c>
      <c r="B2867" s="201"/>
      <c r="C2867" s="89" t="s">
        <v>88</v>
      </c>
      <c r="D2867" s="4">
        <v>10.5</v>
      </c>
      <c r="E2867" s="5"/>
      <c r="F2867" s="5"/>
      <c r="G2867" s="5">
        <v>1125</v>
      </c>
      <c r="H2867" s="32">
        <f t="shared" si="46"/>
        <v>107.14285714285714</v>
      </c>
    </row>
    <row r="2868" spans="1:8" ht="13.5" customHeight="1">
      <c r="A2868" s="7">
        <v>46040</v>
      </c>
      <c r="B2868" s="201"/>
      <c r="C2868" s="22" t="s">
        <v>43</v>
      </c>
      <c r="D2868" s="4"/>
      <c r="E2868" s="5"/>
      <c r="F2868" s="5">
        <v>12</v>
      </c>
      <c r="G2868" s="5"/>
      <c r="H2868" s="32" t="e">
        <f t="shared" si="46"/>
        <v>#DIV/0!</v>
      </c>
    </row>
    <row r="2869" spans="1:8" ht="13.5" customHeight="1">
      <c r="A2869" s="7">
        <v>46040</v>
      </c>
      <c r="B2869" s="201"/>
      <c r="C2869" s="93" t="s">
        <v>44</v>
      </c>
      <c r="D2869" s="4">
        <v>6.6</v>
      </c>
      <c r="E2869" s="5"/>
      <c r="F2869" s="5">
        <v>5</v>
      </c>
      <c r="G2869" s="5">
        <v>210</v>
      </c>
      <c r="H2869" s="32">
        <f t="shared" si="46"/>
        <v>31.81818181818182</v>
      </c>
    </row>
    <row r="2870" spans="1:8" ht="13.5" customHeight="1">
      <c r="A2870" s="7">
        <v>46040</v>
      </c>
      <c r="B2870" s="201"/>
      <c r="C2870" s="89" t="s">
        <v>89</v>
      </c>
      <c r="D2870" s="4">
        <v>10.3</v>
      </c>
      <c r="E2870" s="5"/>
      <c r="F2870" s="5"/>
      <c r="G2870" s="5">
        <v>1020</v>
      </c>
      <c r="H2870" s="32">
        <f t="shared" si="46"/>
        <v>99.029126213592221</v>
      </c>
    </row>
    <row r="2871" spans="1:8" ht="13.5" customHeight="1">
      <c r="A2871" s="7">
        <v>46040</v>
      </c>
      <c r="B2871" s="201"/>
      <c r="C2871" s="23" t="s">
        <v>45</v>
      </c>
      <c r="D2871" s="4">
        <v>10</v>
      </c>
      <c r="E2871" s="5"/>
      <c r="F2871" s="5"/>
      <c r="G2871" s="5">
        <v>960</v>
      </c>
      <c r="H2871" s="32">
        <f t="shared" si="46"/>
        <v>96</v>
      </c>
    </row>
    <row r="2872" spans="1:8" ht="13.5" customHeight="1">
      <c r="A2872" s="7">
        <v>46040</v>
      </c>
      <c r="B2872" s="201"/>
      <c r="C2872" s="92" t="s">
        <v>46</v>
      </c>
      <c r="D2872" s="4">
        <v>10.199999999999999</v>
      </c>
      <c r="E2872" s="5"/>
      <c r="F2872" s="5"/>
      <c r="G2872" s="5">
        <v>805</v>
      </c>
      <c r="H2872" s="32">
        <f t="shared" si="46"/>
        <v>78.921568627450981</v>
      </c>
    </row>
    <row r="2873" spans="1:8" ht="13.5" customHeight="1">
      <c r="A2873" s="7">
        <v>46040</v>
      </c>
      <c r="B2873" s="201"/>
      <c r="C2873" s="92" t="s">
        <v>47</v>
      </c>
      <c r="D2873" s="4">
        <v>10.3</v>
      </c>
      <c r="E2873" s="5"/>
      <c r="F2873" s="5"/>
      <c r="G2873" s="5">
        <v>900</v>
      </c>
      <c r="H2873" s="32">
        <f t="shared" si="46"/>
        <v>87.378640776699029</v>
      </c>
    </row>
    <row r="2874" spans="1:8" ht="13.5" customHeight="1">
      <c r="A2874" s="7">
        <v>46040</v>
      </c>
      <c r="B2874" s="201"/>
      <c r="C2874" s="22" t="s">
        <v>48</v>
      </c>
      <c r="D2874" s="4">
        <v>10</v>
      </c>
      <c r="E2874" s="5"/>
      <c r="F2874" s="5"/>
      <c r="G2874" s="5">
        <v>970</v>
      </c>
      <c r="H2874" s="32">
        <f t="shared" si="46"/>
        <v>97</v>
      </c>
    </row>
    <row r="2875" spans="1:8" ht="13.5" customHeight="1">
      <c r="A2875" s="7">
        <v>46040</v>
      </c>
      <c r="B2875" s="201"/>
      <c r="C2875" s="22" t="s">
        <v>49</v>
      </c>
      <c r="D2875" s="4">
        <v>6.7</v>
      </c>
      <c r="E2875" s="5"/>
      <c r="F2875" s="5">
        <v>9</v>
      </c>
      <c r="G2875" s="5">
        <v>315</v>
      </c>
      <c r="H2875" s="32">
        <f t="shared" si="46"/>
        <v>47.014925373134325</v>
      </c>
    </row>
    <row r="2876" spans="1:8" ht="13.5" customHeight="1">
      <c r="A2876" s="7">
        <v>46040</v>
      </c>
      <c r="B2876" s="201"/>
      <c r="C2876" s="94" t="s">
        <v>50</v>
      </c>
      <c r="D2876" s="4">
        <v>10.1</v>
      </c>
      <c r="E2876" s="5"/>
      <c r="F2876" s="5"/>
      <c r="G2876" s="5">
        <v>600</v>
      </c>
      <c r="H2876" s="32">
        <f t="shared" si="46"/>
        <v>59.405940594059409</v>
      </c>
    </row>
    <row r="2877" spans="1:8" ht="13.5" customHeight="1">
      <c r="A2877" s="7">
        <v>46040</v>
      </c>
      <c r="B2877" s="201"/>
      <c r="C2877" s="93" t="s">
        <v>51</v>
      </c>
      <c r="D2877" s="4">
        <v>10.5</v>
      </c>
      <c r="E2877" s="5"/>
      <c r="F2877" s="5"/>
      <c r="G2877" s="5">
        <v>1160</v>
      </c>
      <c r="H2877" s="32">
        <f t="shared" si="46"/>
        <v>110.47619047619048</v>
      </c>
    </row>
    <row r="2878" spans="1:8" ht="13.5" customHeight="1">
      <c r="A2878" s="7">
        <v>46040</v>
      </c>
      <c r="B2878" s="201"/>
      <c r="C2878" s="11" t="s">
        <v>90</v>
      </c>
      <c r="D2878" s="4">
        <v>10.5</v>
      </c>
      <c r="E2878" s="5"/>
      <c r="F2878" s="5"/>
      <c r="G2878" s="5">
        <v>1055</v>
      </c>
      <c r="H2878" s="32">
        <f t="shared" si="46"/>
        <v>100.47619047619048</v>
      </c>
    </row>
    <row r="2879" spans="1:8" ht="13.5" customHeight="1">
      <c r="A2879" s="7">
        <v>46040</v>
      </c>
      <c r="B2879" s="201"/>
      <c r="C2879" s="22" t="s">
        <v>52</v>
      </c>
      <c r="D2879" s="4">
        <v>10.6</v>
      </c>
      <c r="E2879" s="5"/>
      <c r="F2879" s="5"/>
      <c r="G2879" s="5">
        <v>1030</v>
      </c>
      <c r="H2879" s="32">
        <f t="shared" si="46"/>
        <v>97.169811320754718</v>
      </c>
    </row>
    <row r="2880" spans="1:8" ht="13.5" customHeight="1">
      <c r="A2880" s="7">
        <v>46040</v>
      </c>
      <c r="B2880" s="201"/>
      <c r="C2880" s="24" t="s">
        <v>53</v>
      </c>
      <c r="D2880" s="4">
        <v>10.6</v>
      </c>
      <c r="E2880" s="5"/>
      <c r="F2880" s="5"/>
      <c r="G2880" s="5">
        <v>700</v>
      </c>
      <c r="H2880" s="32">
        <f t="shared" si="46"/>
        <v>66.037735849056602</v>
      </c>
    </row>
    <row r="2881" spans="1:8" ht="13.5" customHeight="1">
      <c r="A2881" s="7">
        <v>46040</v>
      </c>
      <c r="B2881" s="201"/>
      <c r="C2881" s="93" t="s">
        <v>54</v>
      </c>
      <c r="D2881" s="4">
        <v>10.1</v>
      </c>
      <c r="E2881" s="5"/>
      <c r="F2881" s="5"/>
      <c r="G2881" s="5">
        <v>1095</v>
      </c>
      <c r="H2881" s="32">
        <f t="shared" si="46"/>
        <v>108.41584158415841</v>
      </c>
    </row>
    <row r="2882" spans="1:8" ht="13.5" customHeight="1">
      <c r="A2882" s="7">
        <v>46040</v>
      </c>
      <c r="B2882" s="201"/>
      <c r="C2882" s="22" t="s">
        <v>55</v>
      </c>
      <c r="D2882" s="4">
        <v>7.7</v>
      </c>
      <c r="E2882" s="5"/>
      <c r="F2882" s="5">
        <v>4</v>
      </c>
      <c r="G2882" s="5">
        <v>545</v>
      </c>
      <c r="H2882" s="32">
        <f t="shared" si="46"/>
        <v>70.779220779220779</v>
      </c>
    </row>
    <row r="2883" spans="1:8" ht="13.5" customHeight="1">
      <c r="A2883" s="7">
        <v>46040</v>
      </c>
      <c r="B2883" s="201"/>
      <c r="C2883" s="22" t="s">
        <v>56</v>
      </c>
      <c r="D2883" s="4"/>
      <c r="E2883" s="5"/>
      <c r="F2883" s="5">
        <v>12</v>
      </c>
      <c r="G2883" s="5"/>
      <c r="H2883" s="32" t="e">
        <f t="shared" si="46"/>
        <v>#DIV/0!</v>
      </c>
    </row>
    <row r="2884" spans="1:8" ht="13.5" customHeight="1">
      <c r="A2884" s="7">
        <v>46040</v>
      </c>
      <c r="B2884" s="201"/>
      <c r="C2884" s="23" t="s">
        <v>57</v>
      </c>
      <c r="D2884" s="4">
        <v>10.6</v>
      </c>
      <c r="E2884" s="5"/>
      <c r="F2884" s="5"/>
      <c r="G2884" s="5">
        <v>915</v>
      </c>
      <c r="H2884" s="32">
        <f t="shared" si="46"/>
        <v>86.320754716981142</v>
      </c>
    </row>
    <row r="2885" spans="1:8" ht="13.5" customHeight="1">
      <c r="A2885" s="7">
        <v>46040</v>
      </c>
      <c r="B2885" s="201"/>
      <c r="C2885" s="89" t="s">
        <v>91</v>
      </c>
      <c r="D2885" s="4">
        <v>10.5</v>
      </c>
      <c r="E2885" s="5"/>
      <c r="F2885" s="5"/>
      <c r="G2885" s="5">
        <v>1030</v>
      </c>
      <c r="H2885" s="32">
        <f t="shared" si="46"/>
        <v>98.095238095238102</v>
      </c>
    </row>
    <row r="2886" spans="1:8" ht="13.5" customHeight="1">
      <c r="A2886" s="7">
        <v>46040</v>
      </c>
      <c r="B2886" s="201"/>
      <c r="C2886" s="8" t="s">
        <v>92</v>
      </c>
      <c r="D2886" s="4">
        <v>9.8000000000000007</v>
      </c>
      <c r="E2886" s="4"/>
      <c r="F2886" s="4"/>
      <c r="G2886" s="4">
        <v>1110</v>
      </c>
      <c r="H2886" s="32">
        <f t="shared" si="46"/>
        <v>113.26530612244898</v>
      </c>
    </row>
    <row r="2887" spans="1:8" ht="13.5" customHeight="1">
      <c r="A2887" s="7">
        <v>46040</v>
      </c>
      <c r="B2887" s="201"/>
      <c r="C2887" s="8" t="s">
        <v>58</v>
      </c>
      <c r="D2887" s="4"/>
      <c r="E2887" s="4"/>
      <c r="F2887" s="4">
        <v>11.5</v>
      </c>
      <c r="G2887" s="4"/>
      <c r="H2887" s="32" t="e">
        <f t="shared" si="46"/>
        <v>#DIV/0!</v>
      </c>
    </row>
    <row r="2888" spans="1:8" ht="13.5" customHeight="1">
      <c r="A2888" s="7">
        <v>46040</v>
      </c>
      <c r="B2888" s="201"/>
      <c r="C2888" s="8" t="s">
        <v>59</v>
      </c>
      <c r="D2888" s="4">
        <v>10.7</v>
      </c>
      <c r="E2888" s="4"/>
      <c r="F2888" s="4"/>
      <c r="G2888" s="4">
        <v>1020</v>
      </c>
      <c r="H2888" s="32">
        <f t="shared" ref="H2888:H2951" si="47">G2888/D2888</f>
        <v>95.327102803738327</v>
      </c>
    </row>
    <row r="2889" spans="1:8" ht="13.5" customHeight="1">
      <c r="A2889" s="7">
        <v>46040</v>
      </c>
      <c r="B2889" s="201"/>
      <c r="C2889" s="8" t="s">
        <v>60</v>
      </c>
      <c r="D2889" s="4">
        <v>10.7</v>
      </c>
      <c r="E2889" s="4"/>
      <c r="F2889" s="4"/>
      <c r="G2889" s="4">
        <v>1315</v>
      </c>
      <c r="H2889" s="32">
        <f t="shared" si="47"/>
        <v>122.89719626168225</v>
      </c>
    </row>
    <row r="2890" spans="1:8" ht="13.5" customHeight="1">
      <c r="A2890" s="7">
        <v>46040</v>
      </c>
      <c r="B2890" s="201"/>
      <c r="C2890" s="8" t="s">
        <v>61</v>
      </c>
      <c r="D2890" s="4">
        <v>10.6</v>
      </c>
      <c r="E2890" s="4"/>
      <c r="F2890" s="4"/>
      <c r="G2890" s="4">
        <v>1450</v>
      </c>
      <c r="H2890" s="32">
        <f t="shared" si="47"/>
        <v>136.79245283018869</v>
      </c>
    </row>
    <row r="2891" spans="1:8" ht="13.5" customHeight="1">
      <c r="A2891" s="7">
        <v>46040</v>
      </c>
      <c r="B2891" s="201"/>
      <c r="C2891" s="8" t="s">
        <v>62</v>
      </c>
      <c r="D2891" s="4">
        <v>9.8000000000000007</v>
      </c>
      <c r="E2891" s="4"/>
      <c r="F2891" s="4"/>
      <c r="G2891" s="4">
        <v>850</v>
      </c>
      <c r="H2891" s="32">
        <f t="shared" si="47"/>
        <v>86.73469387755101</v>
      </c>
    </row>
    <row r="2892" spans="1:8" ht="13.5" customHeight="1">
      <c r="A2892" s="7">
        <v>46040</v>
      </c>
      <c r="B2892" s="201"/>
      <c r="C2892" s="36" t="s">
        <v>63</v>
      </c>
      <c r="D2892" s="4"/>
      <c r="E2892" s="4"/>
      <c r="F2892" s="4">
        <v>11</v>
      </c>
      <c r="G2892" s="4"/>
      <c r="H2892" s="32" t="e">
        <f t="shared" si="47"/>
        <v>#DIV/0!</v>
      </c>
    </row>
    <row r="2893" spans="1:8" ht="13.5" customHeight="1">
      <c r="A2893" s="7">
        <v>46040</v>
      </c>
      <c r="B2893" s="201"/>
      <c r="C2893" s="8" t="s">
        <v>64</v>
      </c>
      <c r="D2893" s="4">
        <v>11.1</v>
      </c>
      <c r="E2893" s="4"/>
      <c r="F2893" s="4"/>
      <c r="G2893" s="4">
        <v>1470</v>
      </c>
      <c r="H2893" s="32">
        <f t="shared" si="47"/>
        <v>132.43243243243245</v>
      </c>
    </row>
    <row r="2894" spans="1:8" ht="13.5" customHeight="1">
      <c r="A2894" s="7">
        <v>46040</v>
      </c>
      <c r="B2894" s="201"/>
      <c r="C2894" s="8" t="s">
        <v>65</v>
      </c>
      <c r="D2894" s="4">
        <v>5.2</v>
      </c>
      <c r="E2894" s="4"/>
      <c r="F2894" s="4">
        <v>8</v>
      </c>
      <c r="G2894" s="4">
        <v>320</v>
      </c>
      <c r="H2894" s="32">
        <f t="shared" si="47"/>
        <v>61.538461538461533</v>
      </c>
    </row>
    <row r="2895" spans="1:8" ht="13.5" customHeight="1">
      <c r="A2895" s="7">
        <v>46040</v>
      </c>
      <c r="B2895" s="201"/>
      <c r="C2895" s="8" t="s">
        <v>66</v>
      </c>
      <c r="D2895" s="4">
        <v>9.5</v>
      </c>
      <c r="E2895" s="4"/>
      <c r="F2895" s="4"/>
      <c r="G2895" s="4">
        <v>1010</v>
      </c>
      <c r="H2895" s="32">
        <f t="shared" si="47"/>
        <v>106.31578947368421</v>
      </c>
    </row>
    <row r="2896" spans="1:8" ht="13.5" customHeight="1">
      <c r="A2896" s="7">
        <v>46040</v>
      </c>
      <c r="B2896" s="201"/>
      <c r="C2896" s="8" t="s">
        <v>67</v>
      </c>
      <c r="D2896" s="4">
        <v>9</v>
      </c>
      <c r="E2896" s="4">
        <v>0.66</v>
      </c>
      <c r="F2896" s="4"/>
      <c r="G2896" s="4">
        <v>1125</v>
      </c>
      <c r="H2896" s="32">
        <f t="shared" si="47"/>
        <v>125</v>
      </c>
    </row>
    <row r="2897" spans="1:8" ht="13.5" customHeight="1">
      <c r="A2897" s="7">
        <v>46040</v>
      </c>
      <c r="B2897" s="201"/>
      <c r="C2897" s="36" t="s">
        <v>68</v>
      </c>
      <c r="D2897" s="4">
        <v>9.6999999999999993</v>
      </c>
      <c r="E2897" s="4"/>
      <c r="F2897" s="4"/>
      <c r="G2897" s="4">
        <v>1470</v>
      </c>
      <c r="H2897" s="32">
        <f t="shared" si="47"/>
        <v>151.54639175257734</v>
      </c>
    </row>
    <row r="2898" spans="1:8" ht="13.5" customHeight="1">
      <c r="A2898" s="7">
        <v>46040</v>
      </c>
      <c r="B2898" s="201"/>
      <c r="C2898" s="8" t="s">
        <v>69</v>
      </c>
      <c r="D2898" s="4">
        <v>10.5</v>
      </c>
      <c r="E2898" s="4"/>
      <c r="F2898" s="4"/>
      <c r="G2898" s="4">
        <v>1065</v>
      </c>
      <c r="H2898" s="32">
        <f t="shared" si="47"/>
        <v>101.42857142857143</v>
      </c>
    </row>
    <row r="2899" spans="1:8" ht="13.5" customHeight="1">
      <c r="A2899" s="7">
        <v>46040</v>
      </c>
      <c r="B2899" s="201"/>
      <c r="C2899" s="8" t="s">
        <v>70</v>
      </c>
      <c r="D2899" s="4">
        <v>10.5</v>
      </c>
      <c r="E2899" s="4"/>
      <c r="F2899" s="4"/>
      <c r="G2899" s="4">
        <v>865</v>
      </c>
      <c r="H2899" s="32">
        <f t="shared" si="47"/>
        <v>82.38095238095238</v>
      </c>
    </row>
    <row r="2900" spans="1:8" ht="13.5" customHeight="1">
      <c r="A2900" s="7">
        <v>46040</v>
      </c>
      <c r="B2900" s="201"/>
      <c r="C2900" s="36" t="s">
        <v>71</v>
      </c>
      <c r="D2900" s="4">
        <v>8.6999999999999993</v>
      </c>
      <c r="E2900" s="4">
        <v>7.16</v>
      </c>
      <c r="F2900" s="4"/>
      <c r="G2900" s="4">
        <v>845</v>
      </c>
      <c r="H2900" s="32">
        <f t="shared" si="47"/>
        <v>97.1264367816092</v>
      </c>
    </row>
    <row r="2901" spans="1:8" ht="13.5" customHeight="1">
      <c r="A2901" s="7">
        <v>46040</v>
      </c>
      <c r="B2901" s="201"/>
      <c r="C2901" s="8" t="s">
        <v>72</v>
      </c>
      <c r="D2901" s="4">
        <v>10.3</v>
      </c>
      <c r="E2901" s="4"/>
      <c r="F2901" s="4"/>
      <c r="G2901" s="4">
        <v>1520</v>
      </c>
      <c r="H2901" s="32">
        <f t="shared" si="47"/>
        <v>147.57281553398056</v>
      </c>
    </row>
    <row r="2902" spans="1:8" ht="13.5" customHeight="1">
      <c r="A2902" s="7">
        <v>46040</v>
      </c>
      <c r="B2902" s="201"/>
      <c r="C2902" s="8" t="s">
        <v>73</v>
      </c>
      <c r="D2902" s="4">
        <v>5.3</v>
      </c>
      <c r="E2902" s="4"/>
      <c r="F2902" s="4">
        <v>8</v>
      </c>
      <c r="G2902" s="4">
        <v>285</v>
      </c>
      <c r="H2902" s="32">
        <f t="shared" si="47"/>
        <v>53.773584905660378</v>
      </c>
    </row>
    <row r="2903" spans="1:8" ht="13.5" customHeight="1">
      <c r="A2903" s="7">
        <v>46040</v>
      </c>
      <c r="B2903" s="201"/>
      <c r="C2903" s="8" t="s">
        <v>74</v>
      </c>
      <c r="D2903" s="4">
        <v>9.5</v>
      </c>
      <c r="E2903" s="4"/>
      <c r="F2903" s="4"/>
      <c r="G2903" s="4">
        <v>1140</v>
      </c>
      <c r="H2903" s="32">
        <f t="shared" si="47"/>
        <v>120</v>
      </c>
    </row>
    <row r="2904" spans="1:8" ht="13.5" customHeight="1">
      <c r="A2904" s="7">
        <v>46040</v>
      </c>
      <c r="B2904" s="201"/>
      <c r="C2904" s="36" t="s">
        <v>75</v>
      </c>
      <c r="D2904" s="4">
        <v>9.5</v>
      </c>
      <c r="E2904" s="4"/>
      <c r="F2904" s="4"/>
      <c r="G2904" s="4">
        <v>1370</v>
      </c>
      <c r="H2904" s="32">
        <f t="shared" si="47"/>
        <v>144.21052631578948</v>
      </c>
    </row>
    <row r="2905" spans="1:8" ht="13.5" customHeight="1">
      <c r="A2905" s="7">
        <v>46040</v>
      </c>
      <c r="B2905" s="201"/>
      <c r="C2905" s="8" t="s">
        <v>76</v>
      </c>
      <c r="D2905" s="4">
        <v>9.9</v>
      </c>
      <c r="E2905" s="4"/>
      <c r="F2905" s="4"/>
      <c r="G2905" s="4">
        <v>1440</v>
      </c>
      <c r="H2905" s="32">
        <f t="shared" si="47"/>
        <v>145.45454545454544</v>
      </c>
    </row>
    <row r="2906" spans="1:8" ht="13.5" customHeight="1">
      <c r="A2906" s="7">
        <v>46040</v>
      </c>
      <c r="B2906" s="202"/>
      <c r="C2906" s="95" t="s">
        <v>93</v>
      </c>
      <c r="D2906" s="9">
        <v>692.7</v>
      </c>
      <c r="E2906" s="3">
        <v>19.46</v>
      </c>
      <c r="F2906" s="3">
        <v>158.5</v>
      </c>
      <c r="G2906" s="9">
        <v>61975</v>
      </c>
      <c r="H2906" s="33">
        <f t="shared" si="47"/>
        <v>89.468745488667523</v>
      </c>
    </row>
    <row r="2907" spans="1:8" ht="13.5" customHeight="1">
      <c r="A2907" s="7">
        <v>46040</v>
      </c>
      <c r="B2907" s="200" t="s">
        <v>116</v>
      </c>
      <c r="C2907" s="11" t="s">
        <v>80</v>
      </c>
      <c r="D2907" s="4">
        <v>10.7</v>
      </c>
      <c r="E2907" s="10"/>
      <c r="F2907" s="5"/>
      <c r="G2907" s="5">
        <v>970</v>
      </c>
      <c r="H2907" s="32">
        <f t="shared" si="47"/>
        <v>90.654205607476641</v>
      </c>
    </row>
    <row r="2908" spans="1:8" ht="13.5" customHeight="1">
      <c r="A2908" s="7">
        <v>46040</v>
      </c>
      <c r="B2908" s="201"/>
      <c r="C2908" s="8" t="s">
        <v>81</v>
      </c>
      <c r="D2908" s="4">
        <v>10.8</v>
      </c>
      <c r="E2908" s="10"/>
      <c r="F2908" s="5"/>
      <c r="G2908" s="5">
        <v>960</v>
      </c>
      <c r="H2908" s="32">
        <f t="shared" si="47"/>
        <v>88.888888888888886</v>
      </c>
    </row>
    <row r="2909" spans="1:8" ht="13.5" customHeight="1">
      <c r="A2909" s="7">
        <v>46040</v>
      </c>
      <c r="B2909" s="201"/>
      <c r="C2909" s="8" t="s">
        <v>7</v>
      </c>
      <c r="D2909" s="4">
        <v>10.1</v>
      </c>
      <c r="E2909" s="10"/>
      <c r="F2909" s="5"/>
      <c r="G2909" s="5">
        <v>695</v>
      </c>
      <c r="H2909" s="32">
        <f t="shared" si="47"/>
        <v>68.811881188118818</v>
      </c>
    </row>
    <row r="2910" spans="1:8" ht="13.5" customHeight="1">
      <c r="A2910" s="7">
        <v>46040</v>
      </c>
      <c r="B2910" s="201"/>
      <c r="C2910" s="87" t="s">
        <v>8</v>
      </c>
      <c r="D2910" s="4">
        <v>10.1</v>
      </c>
      <c r="E2910" s="10"/>
      <c r="F2910" s="5"/>
      <c r="G2910" s="5">
        <v>880</v>
      </c>
      <c r="H2910" s="32">
        <f t="shared" si="47"/>
        <v>87.128712871287135</v>
      </c>
    </row>
    <row r="2911" spans="1:8" ht="13.5" customHeight="1">
      <c r="A2911" s="7">
        <v>46040</v>
      </c>
      <c r="B2911" s="201"/>
      <c r="C2911" s="11" t="s">
        <v>9</v>
      </c>
      <c r="D2911" s="4">
        <v>10.1</v>
      </c>
      <c r="E2911" s="10"/>
      <c r="F2911" s="5"/>
      <c r="G2911" s="5">
        <v>605</v>
      </c>
      <c r="H2911" s="32">
        <f t="shared" si="47"/>
        <v>59.900990099009903</v>
      </c>
    </row>
    <row r="2912" spans="1:8" ht="13.5" customHeight="1">
      <c r="A2912" s="7">
        <v>46040</v>
      </c>
      <c r="B2912" s="201"/>
      <c r="C2912" s="11" t="s">
        <v>82</v>
      </c>
      <c r="D2912" s="4">
        <v>10</v>
      </c>
      <c r="E2912" s="10"/>
      <c r="F2912" s="5"/>
      <c r="G2912" s="5">
        <v>1050</v>
      </c>
      <c r="H2912" s="32">
        <f t="shared" si="47"/>
        <v>105</v>
      </c>
    </row>
    <row r="2913" spans="1:8" ht="13.5" customHeight="1">
      <c r="A2913" s="7">
        <v>46040</v>
      </c>
      <c r="B2913" s="201"/>
      <c r="C2913" s="11" t="s">
        <v>10</v>
      </c>
      <c r="D2913" s="4">
        <v>10.1</v>
      </c>
      <c r="E2913" s="10"/>
      <c r="F2913" s="5"/>
      <c r="G2913" s="5">
        <v>885</v>
      </c>
      <c r="H2913" s="32">
        <f t="shared" si="47"/>
        <v>87.623762376237622</v>
      </c>
    </row>
    <row r="2914" spans="1:8" ht="13.5" customHeight="1">
      <c r="A2914" s="7">
        <v>46040</v>
      </c>
      <c r="B2914" s="201"/>
      <c r="C2914" s="11" t="s">
        <v>83</v>
      </c>
      <c r="D2914" s="4">
        <v>10.4</v>
      </c>
      <c r="E2914" s="10">
        <v>3.75</v>
      </c>
      <c r="F2914" s="5"/>
      <c r="G2914" s="5">
        <v>325</v>
      </c>
      <c r="H2914" s="32">
        <f t="shared" si="47"/>
        <v>31.25</v>
      </c>
    </row>
    <row r="2915" spans="1:8" ht="13.5" customHeight="1">
      <c r="A2915" s="7">
        <v>46040</v>
      </c>
      <c r="B2915" s="201"/>
      <c r="C2915" s="11" t="s">
        <v>11</v>
      </c>
      <c r="D2915" s="4">
        <v>10.199999999999999</v>
      </c>
      <c r="E2915" s="10"/>
      <c r="F2915" s="5"/>
      <c r="G2915" s="5">
        <v>1025</v>
      </c>
      <c r="H2915" s="32">
        <f t="shared" si="47"/>
        <v>100.49019607843138</v>
      </c>
    </row>
    <row r="2916" spans="1:8" ht="13.5" customHeight="1">
      <c r="A2916" s="7">
        <v>46040</v>
      </c>
      <c r="B2916" s="201"/>
      <c r="C2916" s="11" t="s">
        <v>84</v>
      </c>
      <c r="D2916" s="4">
        <v>10.4</v>
      </c>
      <c r="E2916" s="10"/>
      <c r="F2916" s="5"/>
      <c r="G2916" s="5">
        <v>985</v>
      </c>
      <c r="H2916" s="32">
        <f t="shared" si="47"/>
        <v>94.711538461538453</v>
      </c>
    </row>
    <row r="2917" spans="1:8" ht="13.5" customHeight="1">
      <c r="A2917" s="7">
        <v>46040</v>
      </c>
      <c r="B2917" s="201"/>
      <c r="C2917" s="8" t="s">
        <v>12</v>
      </c>
      <c r="D2917" s="4"/>
      <c r="E2917" s="10"/>
      <c r="F2917" s="5">
        <v>12</v>
      </c>
      <c r="G2917" s="5"/>
      <c r="H2917" s="32" t="e">
        <f t="shared" si="47"/>
        <v>#DIV/0!</v>
      </c>
    </row>
    <row r="2918" spans="1:8" ht="13.5" customHeight="1">
      <c r="A2918" s="7">
        <v>46040</v>
      </c>
      <c r="B2918" s="201"/>
      <c r="C2918" s="88" t="s">
        <v>13</v>
      </c>
      <c r="D2918" s="4">
        <v>5.8</v>
      </c>
      <c r="E2918" s="10"/>
      <c r="F2918" s="5"/>
      <c r="G2918" s="5">
        <v>685</v>
      </c>
      <c r="H2918" s="32">
        <f t="shared" si="47"/>
        <v>118.10344827586208</v>
      </c>
    </row>
    <row r="2919" spans="1:8" ht="13.5" customHeight="1">
      <c r="A2919" s="7">
        <v>46040</v>
      </c>
      <c r="B2919" s="201"/>
      <c r="C2919" s="8" t="s">
        <v>14</v>
      </c>
      <c r="D2919" s="4">
        <v>9.8000000000000007</v>
      </c>
      <c r="E2919" s="10"/>
      <c r="F2919" s="5"/>
      <c r="G2919" s="5">
        <v>620</v>
      </c>
      <c r="H2919" s="32">
        <f t="shared" si="47"/>
        <v>63.265306122448976</v>
      </c>
    </row>
    <row r="2920" spans="1:8" ht="13.5" customHeight="1">
      <c r="A2920" s="7">
        <v>46040</v>
      </c>
      <c r="B2920" s="201"/>
      <c r="C2920" s="11" t="s">
        <v>15</v>
      </c>
      <c r="D2920" s="4">
        <v>10.3</v>
      </c>
      <c r="E2920" s="10"/>
      <c r="F2920" s="5"/>
      <c r="G2920" s="5">
        <v>750</v>
      </c>
      <c r="H2920" s="32">
        <f t="shared" si="47"/>
        <v>72.815533980582515</v>
      </c>
    </row>
    <row r="2921" spans="1:8" ht="13.5" customHeight="1">
      <c r="A2921" s="7">
        <v>46040</v>
      </c>
      <c r="B2921" s="201"/>
      <c r="C2921" s="11" t="s">
        <v>16</v>
      </c>
      <c r="D2921" s="4">
        <v>1.1000000000000001</v>
      </c>
      <c r="E2921" s="10"/>
      <c r="F2921" s="5">
        <v>5.66</v>
      </c>
      <c r="G2921" s="5">
        <v>110</v>
      </c>
      <c r="H2921" s="32">
        <f t="shared" si="47"/>
        <v>99.999999999999986</v>
      </c>
    </row>
    <row r="2922" spans="1:8" ht="13.5" customHeight="1">
      <c r="A2922" s="7">
        <v>46040</v>
      </c>
      <c r="B2922" s="201"/>
      <c r="C2922" s="11" t="s">
        <v>17</v>
      </c>
      <c r="D2922" s="4">
        <v>7.8</v>
      </c>
      <c r="E2922" s="10"/>
      <c r="F2922" s="5"/>
      <c r="G2922" s="5">
        <v>845</v>
      </c>
      <c r="H2922" s="32">
        <f t="shared" si="47"/>
        <v>108.33333333333334</v>
      </c>
    </row>
    <row r="2923" spans="1:8" ht="13.5" customHeight="1">
      <c r="A2923" s="7">
        <v>46040</v>
      </c>
      <c r="B2923" s="201"/>
      <c r="C2923" s="8" t="s">
        <v>18</v>
      </c>
      <c r="D2923" s="4">
        <v>10.4</v>
      </c>
      <c r="E2923" s="10"/>
      <c r="F2923" s="5"/>
      <c r="G2923" s="5">
        <v>875</v>
      </c>
      <c r="H2923" s="32">
        <f t="shared" si="47"/>
        <v>84.134615384615387</v>
      </c>
    </row>
    <row r="2924" spans="1:8" ht="13.5" customHeight="1">
      <c r="A2924" s="7">
        <v>46040</v>
      </c>
      <c r="B2924" s="201"/>
      <c r="C2924" s="88" t="s">
        <v>19</v>
      </c>
      <c r="D2924" s="4">
        <v>9.6999999999999993</v>
      </c>
      <c r="E2924" s="10"/>
      <c r="F2924" s="5"/>
      <c r="G2924" s="5">
        <v>1060</v>
      </c>
      <c r="H2924" s="32">
        <f t="shared" si="47"/>
        <v>109.27835051546393</v>
      </c>
    </row>
    <row r="2925" spans="1:8" ht="13.5" customHeight="1">
      <c r="A2925" s="7">
        <v>46040</v>
      </c>
      <c r="B2925" s="201"/>
      <c r="C2925" s="8" t="s">
        <v>20</v>
      </c>
      <c r="D2925" s="4">
        <v>1.9</v>
      </c>
      <c r="E2925" s="10">
        <v>5.33</v>
      </c>
      <c r="F2925" s="5"/>
      <c r="G2925" s="5">
        <v>265</v>
      </c>
      <c r="H2925" s="32">
        <f t="shared" si="47"/>
        <v>139.47368421052633</v>
      </c>
    </row>
    <row r="2926" spans="1:8" ht="13.5" customHeight="1">
      <c r="A2926" s="7">
        <v>46040</v>
      </c>
      <c r="B2926" s="201"/>
      <c r="C2926" s="11" t="s">
        <v>85</v>
      </c>
      <c r="D2926" s="4">
        <v>11.3</v>
      </c>
      <c r="E2926" s="10"/>
      <c r="F2926" s="5"/>
      <c r="G2926" s="5">
        <v>1245</v>
      </c>
      <c r="H2926" s="32">
        <f t="shared" si="47"/>
        <v>110.17699115044248</v>
      </c>
    </row>
    <row r="2927" spans="1:8" ht="13.5" customHeight="1">
      <c r="A2927" s="7">
        <v>46040</v>
      </c>
      <c r="B2927" s="201"/>
      <c r="C2927" s="8" t="s">
        <v>22</v>
      </c>
      <c r="D2927" s="4">
        <v>5.0999999999999996</v>
      </c>
      <c r="E2927" s="10"/>
      <c r="F2927" s="5"/>
      <c r="G2927" s="5">
        <v>365</v>
      </c>
      <c r="H2927" s="32">
        <f t="shared" si="47"/>
        <v>71.568627450980401</v>
      </c>
    </row>
    <row r="2928" spans="1:8" ht="13.5" customHeight="1">
      <c r="A2928" s="7">
        <v>46040</v>
      </c>
      <c r="B2928" s="201"/>
      <c r="C2928" s="11" t="s">
        <v>23</v>
      </c>
      <c r="D2928" s="4">
        <v>10.5</v>
      </c>
      <c r="E2928" s="10"/>
      <c r="F2928" s="5"/>
      <c r="G2928" s="5">
        <v>1085</v>
      </c>
      <c r="H2928" s="32">
        <f t="shared" si="47"/>
        <v>103.33333333333333</v>
      </c>
    </row>
    <row r="2929" spans="1:8" ht="13.5" customHeight="1">
      <c r="A2929" s="7">
        <v>46040</v>
      </c>
      <c r="B2929" s="201"/>
      <c r="C2929" s="21" t="s">
        <v>24</v>
      </c>
      <c r="D2929" s="4">
        <v>10.6</v>
      </c>
      <c r="E2929" s="10"/>
      <c r="F2929" s="5"/>
      <c r="G2929" s="5">
        <v>545</v>
      </c>
      <c r="H2929" s="32">
        <f t="shared" si="47"/>
        <v>51.415094339622641</v>
      </c>
    </row>
    <row r="2930" spans="1:8" ht="13.5" customHeight="1">
      <c r="A2930" s="7">
        <v>46040</v>
      </c>
      <c r="B2930" s="201"/>
      <c r="C2930" s="8" t="s">
        <v>25</v>
      </c>
      <c r="D2930" s="4">
        <v>5.5</v>
      </c>
      <c r="E2930" s="10"/>
      <c r="F2930" s="5"/>
      <c r="G2930" s="5">
        <v>515</v>
      </c>
      <c r="H2930" s="32">
        <f t="shared" si="47"/>
        <v>93.63636363636364</v>
      </c>
    </row>
    <row r="2931" spans="1:8" ht="13.5" customHeight="1">
      <c r="A2931" s="7">
        <v>46040</v>
      </c>
      <c r="B2931" s="201"/>
      <c r="C2931" s="11" t="s">
        <v>26</v>
      </c>
      <c r="D2931" s="4">
        <v>10.6</v>
      </c>
      <c r="E2931" s="10"/>
      <c r="F2931" s="5"/>
      <c r="G2931" s="5">
        <v>1015</v>
      </c>
      <c r="H2931" s="32">
        <f t="shared" si="47"/>
        <v>95.754716981132077</v>
      </c>
    </row>
    <row r="2932" spans="1:8" ht="13.5" customHeight="1">
      <c r="A2932" s="7">
        <v>46040</v>
      </c>
      <c r="B2932" s="201"/>
      <c r="C2932" s="89" t="s">
        <v>27</v>
      </c>
      <c r="D2932" s="4">
        <v>10</v>
      </c>
      <c r="E2932" s="10"/>
      <c r="F2932" s="5"/>
      <c r="G2932" s="5">
        <v>975</v>
      </c>
      <c r="H2932" s="32">
        <f t="shared" si="47"/>
        <v>97.5</v>
      </c>
    </row>
    <row r="2933" spans="1:8" ht="13.5" customHeight="1">
      <c r="A2933" s="7">
        <v>46040</v>
      </c>
      <c r="B2933" s="201"/>
      <c r="C2933" s="11" t="s">
        <v>28</v>
      </c>
      <c r="D2933" s="4">
        <v>8.5</v>
      </c>
      <c r="E2933" s="10"/>
      <c r="F2933" s="5"/>
      <c r="G2933" s="5">
        <v>385</v>
      </c>
      <c r="H2933" s="32">
        <f t="shared" si="47"/>
        <v>45.294117647058826</v>
      </c>
    </row>
    <row r="2934" spans="1:8" ht="13.5" customHeight="1">
      <c r="A2934" s="7">
        <v>46040</v>
      </c>
      <c r="B2934" s="201"/>
      <c r="C2934" s="8" t="s">
        <v>29</v>
      </c>
      <c r="D2934" s="4">
        <v>10.199999999999999</v>
      </c>
      <c r="E2934" s="10"/>
      <c r="F2934" s="5"/>
      <c r="G2934" s="5">
        <v>940</v>
      </c>
      <c r="H2934" s="32">
        <f t="shared" si="47"/>
        <v>92.156862745098039</v>
      </c>
    </row>
    <row r="2935" spans="1:8" ht="13.5" customHeight="1">
      <c r="A2935" s="7">
        <v>46040</v>
      </c>
      <c r="B2935" s="201"/>
      <c r="C2935" s="89" t="s">
        <v>30</v>
      </c>
      <c r="D2935" s="4">
        <v>7</v>
      </c>
      <c r="E2935" s="10"/>
      <c r="F2935" s="5"/>
      <c r="G2935" s="5">
        <v>665</v>
      </c>
      <c r="H2935" s="32">
        <f t="shared" si="47"/>
        <v>95</v>
      </c>
    </row>
    <row r="2936" spans="1:8" ht="13.5" customHeight="1">
      <c r="A2936" s="7">
        <v>46040</v>
      </c>
      <c r="B2936" s="201"/>
      <c r="C2936" s="90" t="s">
        <v>31</v>
      </c>
      <c r="D2936" s="4">
        <v>9.9</v>
      </c>
      <c r="E2936" s="10"/>
      <c r="F2936" s="5"/>
      <c r="G2936" s="5">
        <v>990</v>
      </c>
      <c r="H2936" s="32">
        <f t="shared" si="47"/>
        <v>100</v>
      </c>
    </row>
    <row r="2937" spans="1:8" ht="13.5" customHeight="1">
      <c r="A2937" s="7">
        <v>46040</v>
      </c>
      <c r="B2937" s="201"/>
      <c r="C2937" s="90" t="s">
        <v>32</v>
      </c>
      <c r="D2937" s="4">
        <v>10.3</v>
      </c>
      <c r="E2937" s="10"/>
      <c r="F2937" s="5"/>
      <c r="G2937" s="5">
        <v>985</v>
      </c>
      <c r="H2937" s="32">
        <f t="shared" si="47"/>
        <v>95.631067961165044</v>
      </c>
    </row>
    <row r="2938" spans="1:8" ht="13.5" customHeight="1">
      <c r="A2938" s="7">
        <v>46040</v>
      </c>
      <c r="B2938" s="201"/>
      <c r="C2938" s="89" t="s">
        <v>33</v>
      </c>
      <c r="D2938" s="4">
        <v>10.1</v>
      </c>
      <c r="E2938" s="10"/>
      <c r="F2938" s="5"/>
      <c r="G2938" s="5">
        <v>1005</v>
      </c>
      <c r="H2938" s="32">
        <f t="shared" si="47"/>
        <v>99.504950495049513</v>
      </c>
    </row>
    <row r="2939" spans="1:8" ht="13.5" customHeight="1">
      <c r="A2939" s="7">
        <v>46040</v>
      </c>
      <c r="B2939" s="201"/>
      <c r="C2939" s="89" t="s">
        <v>86</v>
      </c>
      <c r="D2939" s="4">
        <v>1.7</v>
      </c>
      <c r="E2939" s="10"/>
      <c r="F2939" s="5">
        <v>12</v>
      </c>
      <c r="G2939" s="5">
        <v>130</v>
      </c>
      <c r="H2939" s="32">
        <f t="shared" si="47"/>
        <v>76.470588235294116</v>
      </c>
    </row>
    <row r="2940" spans="1:8" ht="13.5" customHeight="1">
      <c r="A2940" s="7">
        <v>46040</v>
      </c>
      <c r="B2940" s="201"/>
      <c r="C2940" s="90" t="s">
        <v>34</v>
      </c>
      <c r="D2940" s="28">
        <v>10.4</v>
      </c>
      <c r="E2940" s="10"/>
      <c r="F2940" s="5"/>
      <c r="G2940" s="5">
        <v>835</v>
      </c>
      <c r="H2940" s="32">
        <f t="shared" si="47"/>
        <v>80.288461538461533</v>
      </c>
    </row>
    <row r="2941" spans="1:8" ht="13.5" customHeight="1">
      <c r="A2941" s="7">
        <v>46040</v>
      </c>
      <c r="B2941" s="201"/>
      <c r="C2941" s="8" t="s">
        <v>35</v>
      </c>
      <c r="D2941" s="4">
        <v>6.2</v>
      </c>
      <c r="E2941" s="10"/>
      <c r="F2941" s="5"/>
      <c r="G2941" s="5">
        <v>540</v>
      </c>
      <c r="H2941" s="32">
        <f t="shared" si="47"/>
        <v>87.096774193548384</v>
      </c>
    </row>
    <row r="2942" spans="1:8" ht="13.5" customHeight="1">
      <c r="A2942" s="7">
        <v>46040</v>
      </c>
      <c r="B2942" s="201"/>
      <c r="C2942" s="8" t="s">
        <v>36</v>
      </c>
      <c r="D2942" s="4">
        <v>10.5</v>
      </c>
      <c r="E2942" s="10"/>
      <c r="F2942" s="5"/>
      <c r="G2942" s="5">
        <v>770</v>
      </c>
      <c r="H2942" s="32">
        <f t="shared" si="47"/>
        <v>73.333333333333329</v>
      </c>
    </row>
    <row r="2943" spans="1:8" ht="13.5" customHeight="1">
      <c r="A2943" s="7">
        <v>46040</v>
      </c>
      <c r="B2943" s="201"/>
      <c r="C2943" s="90" t="s">
        <v>37</v>
      </c>
      <c r="D2943" s="4">
        <v>10.7</v>
      </c>
      <c r="E2943" s="10"/>
      <c r="F2943" s="5"/>
      <c r="G2943" s="5">
        <v>685</v>
      </c>
      <c r="H2943" s="32">
        <f t="shared" si="47"/>
        <v>64.018691588785046</v>
      </c>
    </row>
    <row r="2944" spans="1:8" ht="13.5" customHeight="1">
      <c r="A2944" s="7">
        <v>46040</v>
      </c>
      <c r="B2944" s="201"/>
      <c r="C2944" s="8" t="s">
        <v>38</v>
      </c>
      <c r="D2944" s="4">
        <v>10.6</v>
      </c>
      <c r="E2944" s="10"/>
      <c r="F2944" s="5"/>
      <c r="G2944" s="5">
        <v>555</v>
      </c>
      <c r="H2944" s="32">
        <f t="shared" si="47"/>
        <v>52.358490566037737</v>
      </c>
    </row>
    <row r="2945" spans="1:8" ht="13.5" customHeight="1">
      <c r="A2945" s="7">
        <v>46040</v>
      </c>
      <c r="B2945" s="201"/>
      <c r="C2945" s="89" t="s">
        <v>39</v>
      </c>
      <c r="D2945" s="4">
        <v>10.199999999999999</v>
      </c>
      <c r="E2945" s="10"/>
      <c r="F2945" s="5"/>
      <c r="G2945" s="5">
        <v>605</v>
      </c>
      <c r="H2945" s="32">
        <f t="shared" si="47"/>
        <v>59.313725490196084</v>
      </c>
    </row>
    <row r="2946" spans="1:8" ht="13.5" customHeight="1">
      <c r="A2946" s="7">
        <v>46040</v>
      </c>
      <c r="B2946" s="201"/>
      <c r="C2946" s="90" t="s">
        <v>40</v>
      </c>
      <c r="D2946" s="4">
        <v>10.5</v>
      </c>
      <c r="E2946" s="10"/>
      <c r="F2946" s="5"/>
      <c r="G2946" s="5">
        <v>645</v>
      </c>
      <c r="H2946" s="32">
        <f t="shared" si="47"/>
        <v>61.428571428571431</v>
      </c>
    </row>
    <row r="2947" spans="1:8" ht="13.5" customHeight="1">
      <c r="A2947" s="7">
        <v>46040</v>
      </c>
      <c r="B2947" s="201"/>
      <c r="C2947" s="8" t="s">
        <v>87</v>
      </c>
      <c r="D2947" s="4">
        <v>10.5</v>
      </c>
      <c r="E2947" s="10"/>
      <c r="F2947" s="5"/>
      <c r="G2947" s="5">
        <v>840</v>
      </c>
      <c r="H2947" s="32">
        <f t="shared" si="47"/>
        <v>80</v>
      </c>
    </row>
    <row r="2948" spans="1:8" ht="13.5" customHeight="1">
      <c r="A2948" s="7">
        <v>46040</v>
      </c>
      <c r="B2948" s="201"/>
      <c r="C2948" s="91" t="s">
        <v>41</v>
      </c>
      <c r="D2948" s="4">
        <v>8.1999999999999993</v>
      </c>
      <c r="E2948" s="10"/>
      <c r="F2948" s="5"/>
      <c r="G2948" s="5">
        <v>815</v>
      </c>
      <c r="H2948" s="32">
        <f t="shared" si="47"/>
        <v>99.390243902439039</v>
      </c>
    </row>
    <row r="2949" spans="1:8" ht="13.5" customHeight="1">
      <c r="A2949" s="7">
        <v>46040</v>
      </c>
      <c r="B2949" s="201"/>
      <c r="C2949" s="92" t="s">
        <v>42</v>
      </c>
      <c r="D2949" s="4">
        <v>9.9</v>
      </c>
      <c r="E2949" s="10"/>
      <c r="F2949" s="5"/>
      <c r="G2949" s="5">
        <v>795</v>
      </c>
      <c r="H2949" s="32">
        <f t="shared" si="47"/>
        <v>80.303030303030297</v>
      </c>
    </row>
    <row r="2950" spans="1:8" ht="13.5" customHeight="1">
      <c r="A2950" s="7">
        <v>46040</v>
      </c>
      <c r="B2950" s="201"/>
      <c r="C2950" s="89" t="s">
        <v>88</v>
      </c>
      <c r="D2950" s="4">
        <v>10.199999999999999</v>
      </c>
      <c r="E2950" s="10"/>
      <c r="F2950" s="5"/>
      <c r="G2950" s="5">
        <v>805</v>
      </c>
      <c r="H2950" s="32">
        <f t="shared" si="47"/>
        <v>78.921568627450981</v>
      </c>
    </row>
    <row r="2951" spans="1:8" ht="13.5" customHeight="1">
      <c r="A2951" s="7">
        <v>46040</v>
      </c>
      <c r="B2951" s="201"/>
      <c r="C2951" s="22" t="s">
        <v>43</v>
      </c>
      <c r="D2951" s="4">
        <v>3.8</v>
      </c>
      <c r="E2951" s="10"/>
      <c r="F2951" s="5">
        <v>0.83</v>
      </c>
      <c r="G2951" s="5">
        <v>425</v>
      </c>
      <c r="H2951" s="32">
        <f t="shared" si="47"/>
        <v>111.8421052631579</v>
      </c>
    </row>
    <row r="2952" spans="1:8" ht="13.5" customHeight="1">
      <c r="A2952" s="7">
        <v>46040</v>
      </c>
      <c r="B2952" s="201"/>
      <c r="C2952" s="93" t="s">
        <v>44</v>
      </c>
      <c r="D2952" s="4">
        <v>10</v>
      </c>
      <c r="E2952" s="10"/>
      <c r="F2952" s="5"/>
      <c r="G2952" s="5">
        <v>290</v>
      </c>
      <c r="H2952" s="32">
        <f t="shared" ref="H2952:H2988" si="48">G2952/D2952</f>
        <v>29</v>
      </c>
    </row>
    <row r="2953" spans="1:8" ht="13.5" customHeight="1">
      <c r="A2953" s="7">
        <v>46040</v>
      </c>
      <c r="B2953" s="201"/>
      <c r="C2953" s="89" t="s">
        <v>89</v>
      </c>
      <c r="D2953" s="4">
        <v>9.5</v>
      </c>
      <c r="E2953" s="10"/>
      <c r="F2953" s="5"/>
      <c r="G2953" s="5">
        <v>875</v>
      </c>
      <c r="H2953" s="32">
        <f t="shared" si="48"/>
        <v>92.10526315789474</v>
      </c>
    </row>
    <row r="2954" spans="1:8" ht="13.5" customHeight="1">
      <c r="A2954" s="7">
        <v>46040</v>
      </c>
      <c r="B2954" s="201"/>
      <c r="C2954" s="23" t="s">
        <v>45</v>
      </c>
      <c r="D2954" s="4">
        <v>10.199999999999999</v>
      </c>
      <c r="E2954" s="10"/>
      <c r="F2954" s="5"/>
      <c r="G2954" s="5">
        <v>875</v>
      </c>
      <c r="H2954" s="32">
        <f t="shared" si="48"/>
        <v>85.784313725490208</v>
      </c>
    </row>
    <row r="2955" spans="1:8" ht="13.5" customHeight="1">
      <c r="A2955" s="7">
        <v>46040</v>
      </c>
      <c r="B2955" s="201"/>
      <c r="C2955" s="92" t="s">
        <v>46</v>
      </c>
      <c r="D2955" s="4">
        <v>9.9</v>
      </c>
      <c r="E2955" s="10"/>
      <c r="F2955" s="5"/>
      <c r="G2955" s="5">
        <v>720</v>
      </c>
      <c r="H2955" s="32">
        <f t="shared" si="48"/>
        <v>72.72727272727272</v>
      </c>
    </row>
    <row r="2956" spans="1:8" ht="13.5" customHeight="1">
      <c r="A2956" s="7">
        <v>46040</v>
      </c>
      <c r="B2956" s="201"/>
      <c r="C2956" s="92" t="s">
        <v>47</v>
      </c>
      <c r="D2956" s="4">
        <v>10.199999999999999</v>
      </c>
      <c r="E2956" s="10"/>
      <c r="F2956" s="5"/>
      <c r="G2956" s="5">
        <v>845</v>
      </c>
      <c r="H2956" s="32">
        <f t="shared" si="48"/>
        <v>82.843137254901961</v>
      </c>
    </row>
    <row r="2957" spans="1:8" ht="13.5" customHeight="1">
      <c r="A2957" s="7">
        <v>46040</v>
      </c>
      <c r="B2957" s="201"/>
      <c r="C2957" s="22" t="s">
        <v>48</v>
      </c>
      <c r="D2957" s="4">
        <v>10.199999999999999</v>
      </c>
      <c r="E2957" s="10"/>
      <c r="F2957" s="5"/>
      <c r="G2957" s="5">
        <v>1025</v>
      </c>
      <c r="H2957" s="32">
        <f t="shared" si="48"/>
        <v>100.49019607843138</v>
      </c>
    </row>
    <row r="2958" spans="1:8" ht="13.5" customHeight="1">
      <c r="A2958" s="7">
        <v>46040</v>
      </c>
      <c r="B2958" s="201"/>
      <c r="C2958" s="22" t="s">
        <v>49</v>
      </c>
      <c r="D2958" s="4">
        <v>2.9</v>
      </c>
      <c r="E2958" s="10"/>
      <c r="F2958" s="5">
        <v>3</v>
      </c>
      <c r="G2958" s="5">
        <v>335</v>
      </c>
      <c r="H2958" s="32">
        <f t="shared" si="48"/>
        <v>115.51724137931035</v>
      </c>
    </row>
    <row r="2959" spans="1:8" ht="13.5" customHeight="1">
      <c r="A2959" s="7">
        <v>46040</v>
      </c>
      <c r="B2959" s="201"/>
      <c r="C2959" s="94" t="s">
        <v>50</v>
      </c>
      <c r="D2959" s="4">
        <v>10</v>
      </c>
      <c r="E2959" s="10"/>
      <c r="F2959" s="5"/>
      <c r="G2959" s="5">
        <v>635</v>
      </c>
      <c r="H2959" s="32">
        <f t="shared" si="48"/>
        <v>63.5</v>
      </c>
    </row>
    <row r="2960" spans="1:8" ht="13.5" customHeight="1">
      <c r="A2960" s="7">
        <v>46040</v>
      </c>
      <c r="B2960" s="201"/>
      <c r="C2960" s="93" t="s">
        <v>51</v>
      </c>
      <c r="D2960" s="4">
        <v>10.199999999999999</v>
      </c>
      <c r="E2960" s="10"/>
      <c r="F2960" s="5"/>
      <c r="G2960" s="5">
        <v>1060</v>
      </c>
      <c r="H2960" s="32">
        <f t="shared" si="48"/>
        <v>103.92156862745098</v>
      </c>
    </row>
    <row r="2961" spans="1:8" ht="13.5" customHeight="1">
      <c r="A2961" s="7">
        <v>46040</v>
      </c>
      <c r="B2961" s="201"/>
      <c r="C2961" s="11" t="s">
        <v>90</v>
      </c>
      <c r="D2961" s="4">
        <v>9.8000000000000007</v>
      </c>
      <c r="E2961" s="10"/>
      <c r="F2961" s="5"/>
      <c r="G2961" s="5">
        <v>955</v>
      </c>
      <c r="H2961" s="32">
        <f t="shared" si="48"/>
        <v>97.448979591836732</v>
      </c>
    </row>
    <row r="2962" spans="1:8" ht="13.5" customHeight="1">
      <c r="A2962" s="7">
        <v>46040</v>
      </c>
      <c r="B2962" s="201"/>
      <c r="C2962" s="22" t="s">
        <v>52</v>
      </c>
      <c r="D2962" s="4">
        <v>10.199999999999999</v>
      </c>
      <c r="E2962" s="10"/>
      <c r="F2962" s="5"/>
      <c r="G2962" s="5">
        <v>985</v>
      </c>
      <c r="H2962" s="32">
        <f t="shared" si="48"/>
        <v>96.568627450980401</v>
      </c>
    </row>
    <row r="2963" spans="1:8" ht="13.5" customHeight="1">
      <c r="A2963" s="7">
        <v>46040</v>
      </c>
      <c r="B2963" s="201"/>
      <c r="C2963" s="24" t="s">
        <v>53</v>
      </c>
      <c r="D2963" s="4">
        <v>8.1999999999999993</v>
      </c>
      <c r="E2963" s="10"/>
      <c r="F2963" s="5"/>
      <c r="G2963" s="5">
        <v>445</v>
      </c>
      <c r="H2963" s="32">
        <f t="shared" si="48"/>
        <v>54.268292682926834</v>
      </c>
    </row>
    <row r="2964" spans="1:8" ht="13.5" customHeight="1">
      <c r="A2964" s="7">
        <v>46040</v>
      </c>
      <c r="B2964" s="201"/>
      <c r="C2964" s="93" t="s">
        <v>54</v>
      </c>
      <c r="D2964" s="4">
        <v>9.1</v>
      </c>
      <c r="E2964" s="10"/>
      <c r="F2964" s="5"/>
      <c r="G2964" s="5">
        <v>890</v>
      </c>
      <c r="H2964" s="32">
        <f t="shared" si="48"/>
        <v>97.80219780219781</v>
      </c>
    </row>
    <row r="2965" spans="1:8" ht="13.5" customHeight="1">
      <c r="A2965" s="7">
        <v>46040</v>
      </c>
      <c r="B2965" s="201"/>
      <c r="C2965" s="22" t="s">
        <v>55</v>
      </c>
      <c r="D2965" s="4">
        <v>8.9</v>
      </c>
      <c r="E2965" s="10"/>
      <c r="F2965" s="5"/>
      <c r="G2965" s="5">
        <v>650</v>
      </c>
      <c r="H2965" s="32">
        <f t="shared" si="48"/>
        <v>73.033707865168537</v>
      </c>
    </row>
    <row r="2966" spans="1:8" ht="13.5" customHeight="1">
      <c r="A2966" s="7">
        <v>46040</v>
      </c>
      <c r="B2966" s="201"/>
      <c r="C2966" s="22" t="s">
        <v>56</v>
      </c>
      <c r="D2966" s="4">
        <v>8.3000000000000007</v>
      </c>
      <c r="E2966" s="10"/>
      <c r="F2966" s="5">
        <v>0.83</v>
      </c>
      <c r="G2966" s="5">
        <v>720</v>
      </c>
      <c r="H2966" s="32">
        <f t="shared" si="48"/>
        <v>86.746987951807228</v>
      </c>
    </row>
    <row r="2967" spans="1:8" ht="13.5" customHeight="1">
      <c r="A2967" s="7">
        <v>46040</v>
      </c>
      <c r="B2967" s="201"/>
      <c r="C2967" s="23" t="s">
        <v>57</v>
      </c>
      <c r="D2967" s="4">
        <v>10.3</v>
      </c>
      <c r="E2967" s="10"/>
      <c r="F2967" s="5"/>
      <c r="G2967" s="5">
        <v>855</v>
      </c>
      <c r="H2967" s="32">
        <f t="shared" si="48"/>
        <v>83.009708737864074</v>
      </c>
    </row>
    <row r="2968" spans="1:8" ht="13.5" customHeight="1">
      <c r="A2968" s="7">
        <v>46040</v>
      </c>
      <c r="B2968" s="201"/>
      <c r="C2968" s="89" t="s">
        <v>91</v>
      </c>
      <c r="D2968" s="4">
        <v>10.3</v>
      </c>
      <c r="E2968" s="10"/>
      <c r="F2968" s="5"/>
      <c r="G2968" s="5">
        <v>960</v>
      </c>
      <c r="H2968" s="32">
        <f t="shared" si="48"/>
        <v>93.203883495145618</v>
      </c>
    </row>
    <row r="2969" spans="1:8" ht="13.5" customHeight="1">
      <c r="A2969" s="7">
        <v>46040</v>
      </c>
      <c r="B2969" s="201"/>
      <c r="C2969" s="8" t="s">
        <v>92</v>
      </c>
      <c r="D2969" s="4">
        <v>9.1999999999999993</v>
      </c>
      <c r="E2969" s="10"/>
      <c r="F2969" s="10"/>
      <c r="G2969" s="5">
        <v>1035</v>
      </c>
      <c r="H2969" s="32">
        <f t="shared" si="48"/>
        <v>112.50000000000001</v>
      </c>
    </row>
    <row r="2970" spans="1:8" ht="13.5" customHeight="1">
      <c r="A2970" s="7">
        <v>46040</v>
      </c>
      <c r="B2970" s="201"/>
      <c r="C2970" s="8" t="s">
        <v>58</v>
      </c>
      <c r="D2970" s="4">
        <v>5.8</v>
      </c>
      <c r="E2970" s="10">
        <v>1</v>
      </c>
      <c r="F2970" s="10"/>
      <c r="G2970" s="4">
        <v>505</v>
      </c>
      <c r="H2970" s="32">
        <f t="shared" si="48"/>
        <v>87.068965517241381</v>
      </c>
    </row>
    <row r="2971" spans="1:8" ht="13.5" customHeight="1">
      <c r="A2971" s="7">
        <v>46040</v>
      </c>
      <c r="B2971" s="201"/>
      <c r="C2971" s="8" t="s">
        <v>59</v>
      </c>
      <c r="D2971" s="4">
        <v>9.9</v>
      </c>
      <c r="E2971" s="10"/>
      <c r="F2971" s="5"/>
      <c r="G2971" s="4">
        <v>760</v>
      </c>
      <c r="H2971" s="32">
        <f t="shared" si="48"/>
        <v>76.767676767676761</v>
      </c>
    </row>
    <row r="2972" spans="1:8" ht="13.5" customHeight="1">
      <c r="A2972" s="7">
        <v>46040</v>
      </c>
      <c r="B2972" s="201"/>
      <c r="C2972" s="8" t="s">
        <v>60</v>
      </c>
      <c r="D2972" s="4">
        <v>9.3000000000000007</v>
      </c>
      <c r="E2972" s="10"/>
      <c r="F2972" s="5"/>
      <c r="G2972" s="4">
        <v>745</v>
      </c>
      <c r="H2972" s="32">
        <f t="shared" si="48"/>
        <v>80.107526881720418</v>
      </c>
    </row>
    <row r="2973" spans="1:8" ht="13.5" customHeight="1">
      <c r="A2973" s="7">
        <v>46040</v>
      </c>
      <c r="B2973" s="201"/>
      <c r="C2973" s="8" t="s">
        <v>61</v>
      </c>
      <c r="D2973" s="4">
        <v>9.3000000000000007</v>
      </c>
      <c r="E2973" s="10"/>
      <c r="F2973" s="5"/>
      <c r="G2973" s="4">
        <v>1065</v>
      </c>
      <c r="H2973" s="32">
        <f t="shared" si="48"/>
        <v>114.51612903225805</v>
      </c>
    </row>
    <row r="2974" spans="1:8" ht="13.5" customHeight="1">
      <c r="A2974" s="7">
        <v>46040</v>
      </c>
      <c r="B2974" s="201"/>
      <c r="C2974" s="8" t="s">
        <v>62</v>
      </c>
      <c r="D2974" s="4">
        <v>8.6999999999999993</v>
      </c>
      <c r="E2974" s="10"/>
      <c r="F2974" s="5"/>
      <c r="G2974" s="4">
        <v>930</v>
      </c>
      <c r="H2974" s="32">
        <f t="shared" si="48"/>
        <v>106.89655172413794</v>
      </c>
    </row>
    <row r="2975" spans="1:8" ht="13.5" customHeight="1">
      <c r="A2975" s="7">
        <v>46040</v>
      </c>
      <c r="B2975" s="201"/>
      <c r="C2975" s="36" t="s">
        <v>63</v>
      </c>
      <c r="D2975" s="4">
        <v>6.5</v>
      </c>
      <c r="E2975" s="10"/>
      <c r="F2975" s="5"/>
      <c r="G2975" s="4">
        <v>955</v>
      </c>
      <c r="H2975" s="32">
        <f t="shared" si="48"/>
        <v>146.92307692307693</v>
      </c>
    </row>
    <row r="2976" spans="1:8" ht="13.5" customHeight="1">
      <c r="A2976" s="7">
        <v>46040</v>
      </c>
      <c r="B2976" s="201"/>
      <c r="C2976" s="8" t="s">
        <v>64</v>
      </c>
      <c r="D2976" s="4">
        <v>9.3000000000000007</v>
      </c>
      <c r="E2976" s="10"/>
      <c r="F2976" s="5"/>
      <c r="G2976" s="4">
        <v>1285</v>
      </c>
      <c r="H2976" s="32">
        <f t="shared" si="48"/>
        <v>138.17204301075267</v>
      </c>
    </row>
    <row r="2977" spans="1:8" ht="13.5" customHeight="1">
      <c r="A2977" s="7">
        <v>46040</v>
      </c>
      <c r="B2977" s="201"/>
      <c r="C2977" s="8" t="s">
        <v>65</v>
      </c>
      <c r="D2977" s="4"/>
      <c r="E2977" s="10"/>
      <c r="F2977" s="5">
        <v>12</v>
      </c>
      <c r="G2977" s="4"/>
      <c r="H2977" s="32" t="e">
        <f t="shared" si="48"/>
        <v>#DIV/0!</v>
      </c>
    </row>
    <row r="2978" spans="1:8" ht="13.5" customHeight="1">
      <c r="A2978" s="7">
        <v>46040</v>
      </c>
      <c r="B2978" s="201"/>
      <c r="C2978" s="8" t="s">
        <v>66</v>
      </c>
      <c r="D2978" s="4">
        <v>9.4</v>
      </c>
      <c r="E2978" s="10"/>
      <c r="F2978" s="5"/>
      <c r="G2978" s="4">
        <v>855</v>
      </c>
      <c r="H2978" s="32">
        <f t="shared" si="48"/>
        <v>90.957446808510639</v>
      </c>
    </row>
    <row r="2979" spans="1:8" ht="13.5" customHeight="1">
      <c r="A2979" s="7">
        <v>46040</v>
      </c>
      <c r="B2979" s="201"/>
      <c r="C2979" s="8" t="s">
        <v>67</v>
      </c>
      <c r="D2979" s="4">
        <v>9.6999999999999993</v>
      </c>
      <c r="E2979" s="10"/>
      <c r="F2979" s="5"/>
      <c r="G2979" s="4">
        <v>1195</v>
      </c>
      <c r="H2979" s="32">
        <f t="shared" si="48"/>
        <v>123.1958762886598</v>
      </c>
    </row>
    <row r="2980" spans="1:8" ht="13.5" customHeight="1">
      <c r="A2980" s="7">
        <v>46040</v>
      </c>
      <c r="B2980" s="201"/>
      <c r="C2980" s="36" t="s">
        <v>68</v>
      </c>
      <c r="D2980" s="4">
        <v>9.3000000000000007</v>
      </c>
      <c r="E2980" s="10"/>
      <c r="F2980" s="10"/>
      <c r="G2980" s="4">
        <v>1390</v>
      </c>
      <c r="H2980" s="32">
        <f t="shared" si="48"/>
        <v>149.46236559139783</v>
      </c>
    </row>
    <row r="2981" spans="1:8" ht="13.5" customHeight="1">
      <c r="A2981" s="7">
        <v>46040</v>
      </c>
      <c r="B2981" s="201"/>
      <c r="C2981" s="8" t="s">
        <v>69</v>
      </c>
      <c r="D2981" s="4">
        <v>9.8000000000000007</v>
      </c>
      <c r="E2981" s="10"/>
      <c r="F2981" s="5"/>
      <c r="G2981" s="4">
        <v>1215</v>
      </c>
      <c r="H2981" s="32">
        <f t="shared" si="48"/>
        <v>123.97959183673468</v>
      </c>
    </row>
    <row r="2982" spans="1:8" ht="13.5" customHeight="1">
      <c r="A2982" s="7">
        <v>46040</v>
      </c>
      <c r="B2982" s="201"/>
      <c r="C2982" s="8" t="s">
        <v>70</v>
      </c>
      <c r="D2982" s="4">
        <v>9.6999999999999993</v>
      </c>
      <c r="E2982" s="10"/>
      <c r="F2982" s="5"/>
      <c r="G2982" s="4">
        <v>725</v>
      </c>
      <c r="H2982" s="32">
        <f t="shared" si="48"/>
        <v>74.742268041237125</v>
      </c>
    </row>
    <row r="2983" spans="1:8" ht="13.5" customHeight="1">
      <c r="A2983" s="7">
        <v>46040</v>
      </c>
      <c r="B2983" s="201"/>
      <c r="C2983" s="36" t="s">
        <v>71</v>
      </c>
      <c r="D2983" s="4">
        <v>9</v>
      </c>
      <c r="E2983" s="10"/>
      <c r="F2983" s="5"/>
      <c r="G2983" s="4">
        <v>1045</v>
      </c>
      <c r="H2983" s="32">
        <f t="shared" si="48"/>
        <v>116.11111111111111</v>
      </c>
    </row>
    <row r="2984" spans="1:8" ht="13.5" customHeight="1">
      <c r="A2984" s="7">
        <v>46040</v>
      </c>
      <c r="B2984" s="201"/>
      <c r="C2984" s="8" t="s">
        <v>72</v>
      </c>
      <c r="D2984" s="4">
        <v>9.6</v>
      </c>
      <c r="E2984" s="10"/>
      <c r="F2984" s="5"/>
      <c r="G2984" s="4">
        <v>965</v>
      </c>
      <c r="H2984" s="32">
        <f t="shared" si="48"/>
        <v>100.52083333333334</v>
      </c>
    </row>
    <row r="2985" spans="1:8" ht="13.5" customHeight="1">
      <c r="A2985" s="7">
        <v>46040</v>
      </c>
      <c r="B2985" s="201"/>
      <c r="C2985" s="8" t="s">
        <v>73</v>
      </c>
      <c r="D2985" s="4"/>
      <c r="E2985" s="10"/>
      <c r="F2985" s="5">
        <v>12</v>
      </c>
      <c r="G2985" s="4"/>
      <c r="H2985" s="32" t="e">
        <f t="shared" si="48"/>
        <v>#DIV/0!</v>
      </c>
    </row>
    <row r="2986" spans="1:8" ht="13.5" customHeight="1">
      <c r="A2986" s="7">
        <v>46040</v>
      </c>
      <c r="B2986" s="201"/>
      <c r="C2986" s="8" t="s">
        <v>74</v>
      </c>
      <c r="D2986" s="4">
        <v>9.3000000000000007</v>
      </c>
      <c r="E2986" s="10"/>
      <c r="F2986" s="5"/>
      <c r="G2986" s="4">
        <v>1090</v>
      </c>
      <c r="H2986" s="32">
        <f t="shared" si="48"/>
        <v>117.2043010752688</v>
      </c>
    </row>
    <row r="2987" spans="1:8" ht="13.5" customHeight="1">
      <c r="A2987" s="7">
        <v>46040</v>
      </c>
      <c r="B2987" s="201"/>
      <c r="C2987" s="36" t="s">
        <v>75</v>
      </c>
      <c r="D2987" s="4">
        <v>9</v>
      </c>
      <c r="E2987" s="10"/>
      <c r="F2987" s="5"/>
      <c r="G2987" s="4">
        <v>1335</v>
      </c>
      <c r="H2987" s="32">
        <f t="shared" si="48"/>
        <v>148.33333333333334</v>
      </c>
    </row>
    <row r="2988" spans="1:8" ht="13.5" customHeight="1">
      <c r="A2988" s="7">
        <v>46040</v>
      </c>
      <c r="B2988" s="201"/>
      <c r="C2988" s="8" t="s">
        <v>76</v>
      </c>
      <c r="D2988" s="4">
        <v>9</v>
      </c>
      <c r="E2988" s="10"/>
      <c r="F2988" s="10"/>
      <c r="G2988" s="4">
        <v>1290</v>
      </c>
      <c r="H2988" s="32">
        <f t="shared" si="48"/>
        <v>143.33333333333334</v>
      </c>
    </row>
    <row r="2989" spans="1:8" ht="13.5" customHeight="1">
      <c r="A2989" s="7">
        <v>46040</v>
      </c>
      <c r="B2989" s="202"/>
      <c r="C2989" s="95" t="s">
        <v>93</v>
      </c>
      <c r="D2989" s="9">
        <v>678.9</v>
      </c>
      <c r="E2989" s="9">
        <v>10.08</v>
      </c>
      <c r="F2989" s="9">
        <v>58.32</v>
      </c>
      <c r="G2989" s="9">
        <v>59530</v>
      </c>
      <c r="H2989" s="33">
        <f>G2989/D2989</f>
        <v>87.685962586537045</v>
      </c>
    </row>
    <row r="2990" spans="1:8" ht="13.5" customHeight="1">
      <c r="A2990" s="7">
        <v>46041</v>
      </c>
      <c r="B2990" s="200" t="s">
        <v>119</v>
      </c>
      <c r="C2990" s="11" t="s">
        <v>80</v>
      </c>
      <c r="D2990" s="4">
        <v>8.5</v>
      </c>
      <c r="E2990" s="4"/>
      <c r="F2990" s="4"/>
      <c r="G2990" s="5">
        <v>820</v>
      </c>
      <c r="H2990" s="32">
        <f t="shared" ref="H2990:H3053" si="49">G2990/D2990</f>
        <v>96.470588235294116</v>
      </c>
    </row>
    <row r="2991" spans="1:8" ht="13.5" customHeight="1">
      <c r="A2991" s="7">
        <v>46041</v>
      </c>
      <c r="B2991" s="201"/>
      <c r="C2991" s="8" t="s">
        <v>81</v>
      </c>
      <c r="D2991" s="4">
        <v>9.4</v>
      </c>
      <c r="E2991" s="4"/>
      <c r="F2991" s="4"/>
      <c r="G2991" s="5">
        <v>760</v>
      </c>
      <c r="H2991" s="32">
        <f t="shared" si="49"/>
        <v>80.851063829787236</v>
      </c>
    </row>
    <row r="2992" spans="1:8" ht="13.5" customHeight="1">
      <c r="A2992" s="7">
        <v>46041</v>
      </c>
      <c r="B2992" s="201"/>
      <c r="C2992" s="8" t="s">
        <v>7</v>
      </c>
      <c r="D2992" s="4">
        <v>10.1</v>
      </c>
      <c r="E2992" s="4"/>
      <c r="F2992" s="4"/>
      <c r="G2992" s="5">
        <v>590</v>
      </c>
      <c r="H2992" s="32">
        <f t="shared" si="49"/>
        <v>58.415841584158414</v>
      </c>
    </row>
    <row r="2993" spans="1:8" ht="13.5" customHeight="1">
      <c r="A2993" s="7">
        <v>46041</v>
      </c>
      <c r="B2993" s="201"/>
      <c r="C2993" s="13" t="s">
        <v>8</v>
      </c>
      <c r="D2993" s="4">
        <v>10</v>
      </c>
      <c r="E2993" s="4"/>
      <c r="F2993" s="4"/>
      <c r="G2993" s="5">
        <v>845</v>
      </c>
      <c r="H2993" s="32">
        <f t="shared" si="49"/>
        <v>84.5</v>
      </c>
    </row>
    <row r="2994" spans="1:8" ht="13.5" customHeight="1">
      <c r="A2994" s="7">
        <v>46041</v>
      </c>
      <c r="B2994" s="201"/>
      <c r="C2994" s="11" t="s">
        <v>9</v>
      </c>
      <c r="D2994" s="4">
        <v>7.8</v>
      </c>
      <c r="E2994" s="4"/>
      <c r="F2994" s="4">
        <v>11</v>
      </c>
      <c r="G2994" s="5">
        <v>365</v>
      </c>
      <c r="H2994" s="32">
        <f t="shared" si="49"/>
        <v>46.794871794871796</v>
      </c>
    </row>
    <row r="2995" spans="1:8" ht="13.5" customHeight="1">
      <c r="A2995" s="7">
        <v>46041</v>
      </c>
      <c r="B2995" s="201"/>
      <c r="C2995" s="75" t="s">
        <v>82</v>
      </c>
      <c r="D2995" s="4">
        <v>10.199999999999999</v>
      </c>
      <c r="E2995" s="4"/>
      <c r="F2995" s="4"/>
      <c r="G2995" s="5">
        <v>980</v>
      </c>
      <c r="H2995" s="32">
        <f t="shared" si="49"/>
        <v>96.078431372549019</v>
      </c>
    </row>
    <row r="2996" spans="1:8" ht="13.5" customHeight="1">
      <c r="A2996" s="7">
        <v>46041</v>
      </c>
      <c r="B2996" s="201"/>
      <c r="C2996" s="11" t="s">
        <v>10</v>
      </c>
      <c r="D2996" s="4">
        <v>9.4</v>
      </c>
      <c r="E2996" s="4"/>
      <c r="F2996" s="4"/>
      <c r="G2996" s="5">
        <v>845</v>
      </c>
      <c r="H2996" s="32">
        <f t="shared" si="49"/>
        <v>89.893617021276597</v>
      </c>
    </row>
    <row r="2997" spans="1:8" ht="13.5" customHeight="1">
      <c r="A2997" s="7">
        <v>46041</v>
      </c>
      <c r="B2997" s="201"/>
      <c r="C2997" s="11" t="s">
        <v>83</v>
      </c>
      <c r="D2997" s="4">
        <v>1.7</v>
      </c>
      <c r="E2997" s="4">
        <v>5.25</v>
      </c>
      <c r="F2997" s="4">
        <v>1.5</v>
      </c>
      <c r="G2997" s="5">
        <v>135</v>
      </c>
      <c r="H2997" s="32">
        <f t="shared" si="49"/>
        <v>79.411764705882348</v>
      </c>
    </row>
    <row r="2998" spans="1:8" ht="13.5" customHeight="1">
      <c r="A2998" s="7">
        <v>46041</v>
      </c>
      <c r="B2998" s="201"/>
      <c r="C2998" s="11" t="s">
        <v>11</v>
      </c>
      <c r="D2998" s="4">
        <v>9.6999999999999993</v>
      </c>
      <c r="E2998" s="4">
        <v>4</v>
      </c>
      <c r="F2998" s="4"/>
      <c r="G2998" s="5">
        <v>1095</v>
      </c>
      <c r="H2998" s="32">
        <f t="shared" si="49"/>
        <v>112.88659793814433</v>
      </c>
    </row>
    <row r="2999" spans="1:8" ht="13.5" customHeight="1">
      <c r="A2999" s="7">
        <v>46041</v>
      </c>
      <c r="B2999" s="201"/>
      <c r="C2999" s="11" t="s">
        <v>84</v>
      </c>
      <c r="D2999" s="4">
        <v>10.199999999999999</v>
      </c>
      <c r="E2999" s="4"/>
      <c r="F2999" s="4"/>
      <c r="G2999" s="5">
        <v>985</v>
      </c>
      <c r="H2999" s="32">
        <f t="shared" si="49"/>
        <v>96.568627450980401</v>
      </c>
    </row>
    <row r="3000" spans="1:8" ht="13.5" customHeight="1">
      <c r="A3000" s="7">
        <v>46041</v>
      </c>
      <c r="B3000" s="201"/>
      <c r="C3000" s="8" t="s">
        <v>12</v>
      </c>
      <c r="D3000" s="4"/>
      <c r="E3000" s="4"/>
      <c r="F3000" s="4">
        <v>12</v>
      </c>
      <c r="G3000" s="5"/>
      <c r="H3000" s="32" t="e">
        <f t="shared" si="49"/>
        <v>#DIV/0!</v>
      </c>
    </row>
    <row r="3001" spans="1:8" ht="13.5" customHeight="1">
      <c r="A3001" s="7">
        <v>46041</v>
      </c>
      <c r="B3001" s="201"/>
      <c r="C3001" s="27" t="s">
        <v>13</v>
      </c>
      <c r="D3001" s="4">
        <v>10.199999999999999</v>
      </c>
      <c r="E3001" s="4"/>
      <c r="F3001" s="4"/>
      <c r="G3001" s="5">
        <v>1025</v>
      </c>
      <c r="H3001" s="32">
        <f t="shared" si="49"/>
        <v>100.49019607843138</v>
      </c>
    </row>
    <row r="3002" spans="1:8" ht="13.5" customHeight="1">
      <c r="A3002" s="7">
        <v>46041</v>
      </c>
      <c r="B3002" s="201"/>
      <c r="C3002" s="8" t="s">
        <v>14</v>
      </c>
      <c r="D3002" s="4">
        <v>5.7</v>
      </c>
      <c r="E3002" s="4"/>
      <c r="F3002" s="4">
        <v>11</v>
      </c>
      <c r="G3002" s="5">
        <v>240</v>
      </c>
      <c r="H3002" s="32">
        <f t="shared" si="49"/>
        <v>42.105263157894733</v>
      </c>
    </row>
    <row r="3003" spans="1:8" ht="13.5" customHeight="1">
      <c r="A3003" s="7">
        <v>46041</v>
      </c>
      <c r="B3003" s="201"/>
      <c r="C3003" s="11" t="s">
        <v>15</v>
      </c>
      <c r="D3003" s="4">
        <v>7.9</v>
      </c>
      <c r="E3003" s="4"/>
      <c r="F3003" s="4">
        <v>11</v>
      </c>
      <c r="G3003" s="5">
        <v>360</v>
      </c>
      <c r="H3003" s="32">
        <f t="shared" si="49"/>
        <v>45.569620253164558</v>
      </c>
    </row>
    <row r="3004" spans="1:8" ht="13.5" customHeight="1">
      <c r="A3004" s="7">
        <v>46041</v>
      </c>
      <c r="B3004" s="201"/>
      <c r="C3004" s="11" t="s">
        <v>16</v>
      </c>
      <c r="D3004" s="4">
        <v>10.3</v>
      </c>
      <c r="E3004" s="4"/>
      <c r="F3004" s="4"/>
      <c r="G3004" s="5">
        <v>1060</v>
      </c>
      <c r="H3004" s="32">
        <f t="shared" si="49"/>
        <v>102.91262135922329</v>
      </c>
    </row>
    <row r="3005" spans="1:8" ht="13.5" customHeight="1">
      <c r="A3005" s="7">
        <v>46041</v>
      </c>
      <c r="B3005" s="201"/>
      <c r="C3005" s="11" t="s">
        <v>17</v>
      </c>
      <c r="D3005" s="4">
        <v>10.3</v>
      </c>
      <c r="E3005" s="4"/>
      <c r="F3005" s="4"/>
      <c r="G3005" s="5">
        <v>1050</v>
      </c>
      <c r="H3005" s="32">
        <f t="shared" si="49"/>
        <v>101.94174757281553</v>
      </c>
    </row>
    <row r="3006" spans="1:8" ht="13.5" customHeight="1">
      <c r="A3006" s="7">
        <v>46041</v>
      </c>
      <c r="B3006" s="201"/>
      <c r="C3006" s="8" t="s">
        <v>18</v>
      </c>
      <c r="D3006" s="4">
        <v>10.3</v>
      </c>
      <c r="E3006" s="4"/>
      <c r="F3006" s="4"/>
      <c r="G3006" s="5">
        <v>805</v>
      </c>
      <c r="H3006" s="32">
        <f t="shared" si="49"/>
        <v>78.155339805825236</v>
      </c>
    </row>
    <row r="3007" spans="1:8" ht="13.5" customHeight="1">
      <c r="A3007" s="7">
        <v>46041</v>
      </c>
      <c r="B3007" s="201"/>
      <c r="C3007" s="27" t="s">
        <v>19</v>
      </c>
      <c r="D3007" s="4">
        <v>10.5</v>
      </c>
      <c r="E3007" s="4"/>
      <c r="F3007" s="4"/>
      <c r="G3007" s="5">
        <v>1090</v>
      </c>
      <c r="H3007" s="32">
        <f t="shared" si="49"/>
        <v>103.80952380952381</v>
      </c>
    </row>
    <row r="3008" spans="1:8" ht="13.5" customHeight="1">
      <c r="A3008" s="7">
        <v>46041</v>
      </c>
      <c r="B3008" s="201"/>
      <c r="C3008" s="8" t="s">
        <v>20</v>
      </c>
      <c r="D3008" s="4">
        <v>8</v>
      </c>
      <c r="E3008" s="4">
        <v>4</v>
      </c>
      <c r="F3008" s="4"/>
      <c r="G3008" s="5">
        <v>595</v>
      </c>
      <c r="H3008" s="32">
        <f t="shared" si="49"/>
        <v>74.375</v>
      </c>
    </row>
    <row r="3009" spans="1:8" ht="13.5" customHeight="1">
      <c r="A3009" s="7">
        <v>46041</v>
      </c>
      <c r="B3009" s="201"/>
      <c r="C3009" s="11" t="s">
        <v>85</v>
      </c>
      <c r="D3009" s="4">
        <v>10.199999999999999</v>
      </c>
      <c r="E3009" s="4"/>
      <c r="F3009" s="4"/>
      <c r="G3009" s="5">
        <v>785</v>
      </c>
      <c r="H3009" s="32">
        <f t="shared" si="49"/>
        <v>76.960784313725497</v>
      </c>
    </row>
    <row r="3010" spans="1:8" ht="13.5" customHeight="1">
      <c r="A3010" s="7">
        <v>46041</v>
      </c>
      <c r="B3010" s="201"/>
      <c r="C3010" s="8" t="s">
        <v>22</v>
      </c>
      <c r="D3010" s="4">
        <v>10</v>
      </c>
      <c r="E3010" s="10">
        <v>1.5</v>
      </c>
      <c r="F3010" s="5"/>
      <c r="G3010" s="5">
        <v>385</v>
      </c>
      <c r="H3010" s="32">
        <f t="shared" si="49"/>
        <v>38.5</v>
      </c>
    </row>
    <row r="3011" spans="1:8" ht="13.5" customHeight="1">
      <c r="A3011" s="7">
        <v>46041</v>
      </c>
      <c r="B3011" s="201"/>
      <c r="C3011" s="11" t="s">
        <v>23</v>
      </c>
      <c r="D3011" s="4">
        <v>10.1</v>
      </c>
      <c r="E3011" s="10">
        <v>1.5</v>
      </c>
      <c r="F3011" s="5"/>
      <c r="G3011" s="5">
        <v>1275</v>
      </c>
      <c r="H3011" s="32">
        <f t="shared" si="49"/>
        <v>126.23762376237624</v>
      </c>
    </row>
    <row r="3012" spans="1:8" ht="13.5" customHeight="1">
      <c r="A3012" s="7">
        <v>46041</v>
      </c>
      <c r="B3012" s="201"/>
      <c r="C3012" s="21" t="s">
        <v>24</v>
      </c>
      <c r="D3012" s="4">
        <v>10.5</v>
      </c>
      <c r="E3012" s="10"/>
      <c r="F3012" s="5">
        <v>7</v>
      </c>
      <c r="G3012" s="5">
        <v>570</v>
      </c>
      <c r="H3012" s="32">
        <f t="shared" si="49"/>
        <v>54.285714285714285</v>
      </c>
    </row>
    <row r="3013" spans="1:8" ht="13.5" customHeight="1">
      <c r="A3013" s="7">
        <v>46041</v>
      </c>
      <c r="B3013" s="201"/>
      <c r="C3013" s="8" t="s">
        <v>25</v>
      </c>
      <c r="D3013" s="4">
        <v>10.5</v>
      </c>
      <c r="E3013" s="10"/>
      <c r="F3013" s="5"/>
      <c r="G3013" s="5">
        <v>850</v>
      </c>
      <c r="H3013" s="32">
        <f t="shared" si="49"/>
        <v>80.952380952380949</v>
      </c>
    </row>
    <row r="3014" spans="1:8" ht="13.5" customHeight="1">
      <c r="A3014" s="7">
        <v>46041</v>
      </c>
      <c r="B3014" s="201"/>
      <c r="C3014" s="11" t="s">
        <v>26</v>
      </c>
      <c r="D3014" s="4">
        <v>10.3</v>
      </c>
      <c r="E3014" s="10"/>
      <c r="F3014" s="5"/>
      <c r="G3014" s="5">
        <v>1060</v>
      </c>
      <c r="H3014" s="32">
        <f t="shared" si="49"/>
        <v>102.91262135922329</v>
      </c>
    </row>
    <row r="3015" spans="1:8" ht="13.5" customHeight="1">
      <c r="A3015" s="7">
        <v>46041</v>
      </c>
      <c r="B3015" s="201"/>
      <c r="C3015" s="14" t="s">
        <v>27</v>
      </c>
      <c r="D3015" s="4">
        <v>10.1</v>
      </c>
      <c r="E3015" s="10"/>
      <c r="F3015" s="5"/>
      <c r="G3015" s="5">
        <v>775</v>
      </c>
      <c r="H3015" s="32">
        <f t="shared" si="49"/>
        <v>76.732673267326732</v>
      </c>
    </row>
    <row r="3016" spans="1:8" ht="13.5" customHeight="1">
      <c r="A3016" s="7">
        <v>46041</v>
      </c>
      <c r="B3016" s="201"/>
      <c r="C3016" s="11" t="s">
        <v>28</v>
      </c>
      <c r="D3016" s="4">
        <v>10.1</v>
      </c>
      <c r="E3016" s="10"/>
      <c r="F3016" s="5">
        <v>7</v>
      </c>
      <c r="G3016" s="5">
        <v>515</v>
      </c>
      <c r="H3016" s="32">
        <f t="shared" si="49"/>
        <v>50.990099009900995</v>
      </c>
    </row>
    <row r="3017" spans="1:8" ht="13.5" customHeight="1">
      <c r="A3017" s="7">
        <v>46041</v>
      </c>
      <c r="B3017" s="201"/>
      <c r="C3017" s="8" t="s">
        <v>29</v>
      </c>
      <c r="D3017" s="4">
        <v>10.5</v>
      </c>
      <c r="E3017" s="10"/>
      <c r="F3017" s="5"/>
      <c r="G3017" s="5">
        <v>965</v>
      </c>
      <c r="H3017" s="32">
        <f t="shared" si="49"/>
        <v>91.904761904761898</v>
      </c>
    </row>
    <row r="3018" spans="1:8" ht="13.5" customHeight="1">
      <c r="A3018" s="7">
        <v>46041</v>
      </c>
      <c r="B3018" s="201"/>
      <c r="C3018" s="14" t="s">
        <v>30</v>
      </c>
      <c r="D3018" s="4">
        <v>10.3</v>
      </c>
      <c r="E3018" s="10"/>
      <c r="F3018" s="5"/>
      <c r="G3018" s="5">
        <v>955</v>
      </c>
      <c r="H3018" s="32">
        <f t="shared" si="49"/>
        <v>92.718446601941736</v>
      </c>
    </row>
    <row r="3019" spans="1:8" ht="13.5" customHeight="1">
      <c r="A3019" s="7">
        <v>46041</v>
      </c>
      <c r="B3019" s="201"/>
      <c r="C3019" s="15" t="s">
        <v>31</v>
      </c>
      <c r="D3019" s="4">
        <v>10.6</v>
      </c>
      <c r="E3019" s="10"/>
      <c r="F3019" s="5"/>
      <c r="G3019" s="5">
        <v>1015</v>
      </c>
      <c r="H3019" s="32">
        <f t="shared" si="49"/>
        <v>95.754716981132077</v>
      </c>
    </row>
    <row r="3020" spans="1:8" ht="13.5" customHeight="1">
      <c r="A3020" s="7">
        <v>46041</v>
      </c>
      <c r="B3020" s="201"/>
      <c r="C3020" s="15" t="s">
        <v>32</v>
      </c>
      <c r="D3020" s="4">
        <v>10</v>
      </c>
      <c r="E3020" s="10">
        <v>1</v>
      </c>
      <c r="F3020" s="5"/>
      <c r="G3020" s="5">
        <v>960</v>
      </c>
      <c r="H3020" s="32">
        <f t="shared" si="49"/>
        <v>96</v>
      </c>
    </row>
    <row r="3021" spans="1:8" ht="13.5" customHeight="1">
      <c r="A3021" s="7">
        <v>46041</v>
      </c>
      <c r="B3021" s="201"/>
      <c r="C3021" s="14" t="s">
        <v>33</v>
      </c>
      <c r="D3021" s="4">
        <v>9.8000000000000007</v>
      </c>
      <c r="E3021" s="5">
        <v>1</v>
      </c>
      <c r="F3021" s="5"/>
      <c r="G3021" s="5">
        <v>1025</v>
      </c>
      <c r="H3021" s="32">
        <f t="shared" si="49"/>
        <v>104.59183673469387</v>
      </c>
    </row>
    <row r="3022" spans="1:8" ht="13.5" customHeight="1">
      <c r="A3022" s="7">
        <v>46041</v>
      </c>
      <c r="B3022" s="201"/>
      <c r="C3022" s="14" t="s">
        <v>86</v>
      </c>
      <c r="D3022" s="4"/>
      <c r="E3022" s="10"/>
      <c r="F3022" s="5">
        <v>12</v>
      </c>
      <c r="G3022" s="5"/>
      <c r="H3022" s="32" t="e">
        <f t="shared" si="49"/>
        <v>#DIV/0!</v>
      </c>
    </row>
    <row r="3023" spans="1:8" ht="13.5" customHeight="1">
      <c r="A3023" s="7">
        <v>46041</v>
      </c>
      <c r="B3023" s="201"/>
      <c r="C3023" s="15" t="s">
        <v>34</v>
      </c>
      <c r="D3023" s="4">
        <v>10.4</v>
      </c>
      <c r="E3023" s="10"/>
      <c r="F3023" s="5"/>
      <c r="G3023" s="5">
        <v>825</v>
      </c>
      <c r="H3023" s="32">
        <f t="shared" si="49"/>
        <v>79.32692307692308</v>
      </c>
    </row>
    <row r="3024" spans="1:8" ht="13.5" customHeight="1">
      <c r="A3024" s="7">
        <v>46041</v>
      </c>
      <c r="B3024" s="201"/>
      <c r="C3024" s="8" t="s">
        <v>35</v>
      </c>
      <c r="D3024" s="4">
        <v>10.5</v>
      </c>
      <c r="E3024" s="10"/>
      <c r="F3024" s="5"/>
      <c r="G3024" s="5">
        <v>840</v>
      </c>
      <c r="H3024" s="32">
        <f t="shared" si="49"/>
        <v>80</v>
      </c>
    </row>
    <row r="3025" spans="1:8" ht="13.5" customHeight="1">
      <c r="A3025" s="7">
        <v>46041</v>
      </c>
      <c r="B3025" s="201"/>
      <c r="C3025" s="8" t="s">
        <v>36</v>
      </c>
      <c r="D3025" s="4">
        <v>10.5</v>
      </c>
      <c r="E3025" s="10"/>
      <c r="F3025" s="5"/>
      <c r="G3025" s="5">
        <v>735</v>
      </c>
      <c r="H3025" s="32">
        <f t="shared" si="49"/>
        <v>70</v>
      </c>
    </row>
    <row r="3026" spans="1:8" ht="13.5" customHeight="1">
      <c r="A3026" s="7">
        <v>46041</v>
      </c>
      <c r="B3026" s="201"/>
      <c r="C3026" s="15" t="s">
        <v>37</v>
      </c>
      <c r="D3026" s="4">
        <v>8.4</v>
      </c>
      <c r="E3026" s="10"/>
      <c r="F3026" s="5">
        <v>6</v>
      </c>
      <c r="G3026" s="5">
        <v>450</v>
      </c>
      <c r="H3026" s="32">
        <f t="shared" si="49"/>
        <v>53.571428571428569</v>
      </c>
    </row>
    <row r="3027" spans="1:8" ht="13.5" customHeight="1">
      <c r="A3027" s="7">
        <v>46041</v>
      </c>
      <c r="B3027" s="201"/>
      <c r="C3027" s="8" t="s">
        <v>38</v>
      </c>
      <c r="D3027" s="4">
        <v>8.4</v>
      </c>
      <c r="E3027" s="10">
        <v>2.33</v>
      </c>
      <c r="F3027" s="5"/>
      <c r="G3027" s="5">
        <v>330</v>
      </c>
      <c r="H3027" s="32">
        <f t="shared" si="49"/>
        <v>39.285714285714285</v>
      </c>
    </row>
    <row r="3028" spans="1:8" ht="13.5" customHeight="1">
      <c r="A3028" s="7">
        <v>46041</v>
      </c>
      <c r="B3028" s="201"/>
      <c r="C3028" s="14" t="s">
        <v>39</v>
      </c>
      <c r="D3028" s="4">
        <v>8.4</v>
      </c>
      <c r="E3028" s="10"/>
      <c r="F3028" s="5">
        <v>5.83</v>
      </c>
      <c r="G3028" s="5">
        <v>645</v>
      </c>
      <c r="H3028" s="32">
        <f t="shared" si="49"/>
        <v>76.785714285714278</v>
      </c>
    </row>
    <row r="3029" spans="1:8" ht="13.5" customHeight="1">
      <c r="A3029" s="7">
        <v>46041</v>
      </c>
      <c r="B3029" s="201"/>
      <c r="C3029" s="15" t="s">
        <v>40</v>
      </c>
      <c r="D3029" s="4">
        <v>8.1999999999999993</v>
      </c>
      <c r="E3029" s="10"/>
      <c r="F3029" s="5">
        <v>5.83</v>
      </c>
      <c r="G3029" s="5">
        <v>480</v>
      </c>
      <c r="H3029" s="32">
        <f t="shared" si="49"/>
        <v>58.536585365853661</v>
      </c>
    </row>
    <row r="3030" spans="1:8" ht="13.5" customHeight="1">
      <c r="A3030" s="7">
        <v>46041</v>
      </c>
      <c r="B3030" s="201"/>
      <c r="C3030" s="8" t="s">
        <v>87</v>
      </c>
      <c r="D3030" s="4">
        <v>9.3000000000000007</v>
      </c>
      <c r="E3030" s="10">
        <v>1.33</v>
      </c>
      <c r="F3030" s="5"/>
      <c r="G3030" s="5">
        <v>705</v>
      </c>
      <c r="H3030" s="32">
        <f t="shared" si="49"/>
        <v>75.806451612903217</v>
      </c>
    </row>
    <row r="3031" spans="1:8" ht="13.5" customHeight="1">
      <c r="A3031" s="7">
        <v>46041</v>
      </c>
      <c r="B3031" s="201"/>
      <c r="C3031" s="18" t="s">
        <v>41</v>
      </c>
      <c r="D3031" s="4">
        <v>9.5</v>
      </c>
      <c r="E3031" s="5"/>
      <c r="F3031" s="5"/>
      <c r="G3031" s="5">
        <v>555</v>
      </c>
      <c r="H3031" s="32">
        <f t="shared" si="49"/>
        <v>58.421052631578945</v>
      </c>
    </row>
    <row r="3032" spans="1:8" ht="13.5" customHeight="1">
      <c r="A3032" s="7">
        <v>46041</v>
      </c>
      <c r="B3032" s="201"/>
      <c r="C3032" s="16" t="s">
        <v>42</v>
      </c>
      <c r="D3032" s="4">
        <v>10.1</v>
      </c>
      <c r="E3032" s="5"/>
      <c r="F3032" s="5"/>
      <c r="G3032" s="5">
        <v>650</v>
      </c>
      <c r="H3032" s="32">
        <f t="shared" si="49"/>
        <v>64.356435643564353</v>
      </c>
    </row>
    <row r="3033" spans="1:8" ht="13.5" customHeight="1">
      <c r="A3033" s="7">
        <v>46041</v>
      </c>
      <c r="B3033" s="201"/>
      <c r="C3033" s="14" t="s">
        <v>88</v>
      </c>
      <c r="D3033" s="4">
        <v>7.4</v>
      </c>
      <c r="E3033" s="5"/>
      <c r="F3033" s="5">
        <v>10.5</v>
      </c>
      <c r="G3033" s="5">
        <v>480</v>
      </c>
      <c r="H3033" s="32">
        <f t="shared" si="49"/>
        <v>64.864864864864856</v>
      </c>
    </row>
    <row r="3034" spans="1:8" ht="13.5" customHeight="1">
      <c r="A3034" s="7">
        <v>46041</v>
      </c>
      <c r="B3034" s="201"/>
      <c r="C3034" s="22" t="s">
        <v>43</v>
      </c>
      <c r="D3034" s="4">
        <v>10.6</v>
      </c>
      <c r="E3034" s="5"/>
      <c r="F3034" s="5"/>
      <c r="G3034" s="5">
        <v>1090</v>
      </c>
      <c r="H3034" s="32">
        <f t="shared" si="49"/>
        <v>102.83018867924528</v>
      </c>
    </row>
    <row r="3035" spans="1:8" ht="13.5" customHeight="1">
      <c r="A3035" s="7">
        <v>46041</v>
      </c>
      <c r="B3035" s="201"/>
      <c r="C3035" s="17" t="s">
        <v>44</v>
      </c>
      <c r="D3035" s="4">
        <v>12.2</v>
      </c>
      <c r="E3035" s="5"/>
      <c r="F3035" s="5">
        <v>4.5</v>
      </c>
      <c r="G3035" s="5">
        <v>370</v>
      </c>
      <c r="H3035" s="32">
        <f t="shared" si="49"/>
        <v>30.327868852459019</v>
      </c>
    </row>
    <row r="3036" spans="1:8" ht="13.5" customHeight="1">
      <c r="A3036" s="7">
        <v>46041</v>
      </c>
      <c r="B3036" s="201"/>
      <c r="C3036" s="14" t="s">
        <v>89</v>
      </c>
      <c r="D3036" s="4">
        <v>10.7</v>
      </c>
      <c r="E3036" s="5"/>
      <c r="F3036" s="5"/>
      <c r="G3036" s="5">
        <v>1145</v>
      </c>
      <c r="H3036" s="32">
        <f t="shared" si="49"/>
        <v>107.00934579439253</v>
      </c>
    </row>
    <row r="3037" spans="1:8" ht="13.5" customHeight="1">
      <c r="A3037" s="7">
        <v>46041</v>
      </c>
      <c r="B3037" s="201"/>
      <c r="C3037" s="23" t="s">
        <v>45</v>
      </c>
      <c r="D3037" s="4">
        <v>10.6</v>
      </c>
      <c r="E3037" s="5">
        <v>1.83</v>
      </c>
      <c r="F3037" s="5"/>
      <c r="G3037" s="5">
        <v>940</v>
      </c>
      <c r="H3037" s="32">
        <f t="shared" si="49"/>
        <v>88.679245283018872</v>
      </c>
    </row>
    <row r="3038" spans="1:8" ht="13.5" customHeight="1">
      <c r="A3038" s="7">
        <v>46041</v>
      </c>
      <c r="B3038" s="201"/>
      <c r="C3038" s="16" t="s">
        <v>46</v>
      </c>
      <c r="D3038" s="4">
        <v>10.4</v>
      </c>
      <c r="E3038" s="5"/>
      <c r="F3038" s="5"/>
      <c r="G3038" s="5">
        <v>870</v>
      </c>
      <c r="H3038" s="32">
        <f t="shared" si="49"/>
        <v>83.653846153846146</v>
      </c>
    </row>
    <row r="3039" spans="1:8" ht="13.5" customHeight="1">
      <c r="A3039" s="7">
        <v>46041</v>
      </c>
      <c r="B3039" s="201"/>
      <c r="C3039" s="16" t="s">
        <v>47</v>
      </c>
      <c r="D3039" s="4">
        <v>10.4</v>
      </c>
      <c r="E3039" s="5"/>
      <c r="F3039" s="5"/>
      <c r="G3039" s="5">
        <v>875</v>
      </c>
      <c r="H3039" s="32">
        <f t="shared" si="49"/>
        <v>84.134615384615387</v>
      </c>
    </row>
    <row r="3040" spans="1:8" ht="13.5" customHeight="1">
      <c r="A3040" s="7">
        <v>46041</v>
      </c>
      <c r="B3040" s="201"/>
      <c r="C3040" s="22" t="s">
        <v>48</v>
      </c>
      <c r="D3040" s="4">
        <v>10.5</v>
      </c>
      <c r="E3040" s="5"/>
      <c r="F3040" s="5"/>
      <c r="G3040" s="5">
        <v>1110</v>
      </c>
      <c r="H3040" s="32">
        <f t="shared" si="49"/>
        <v>105.71428571428571</v>
      </c>
    </row>
    <row r="3041" spans="1:8" ht="13.5" customHeight="1">
      <c r="A3041" s="7">
        <v>46041</v>
      </c>
      <c r="B3041" s="201"/>
      <c r="C3041" s="22" t="s">
        <v>49</v>
      </c>
      <c r="D3041" s="4">
        <v>10.5</v>
      </c>
      <c r="E3041" s="5"/>
      <c r="F3041" s="5"/>
      <c r="G3041" s="5">
        <v>1010</v>
      </c>
      <c r="H3041" s="32">
        <f t="shared" si="49"/>
        <v>96.19047619047619</v>
      </c>
    </row>
    <row r="3042" spans="1:8" ht="13.5" customHeight="1">
      <c r="A3042" s="7">
        <v>46041</v>
      </c>
      <c r="B3042" s="201"/>
      <c r="C3042" s="37" t="s">
        <v>50</v>
      </c>
      <c r="D3042" s="4">
        <v>8.5</v>
      </c>
      <c r="E3042" s="5"/>
      <c r="F3042" s="5">
        <v>7.83</v>
      </c>
      <c r="G3042" s="5">
        <v>445</v>
      </c>
      <c r="H3042" s="32">
        <f t="shared" si="49"/>
        <v>52.352941176470587</v>
      </c>
    </row>
    <row r="3043" spans="1:8" ht="13.5" customHeight="1">
      <c r="A3043" s="7">
        <v>46041</v>
      </c>
      <c r="B3043" s="201"/>
      <c r="C3043" s="17" t="s">
        <v>51</v>
      </c>
      <c r="D3043" s="4">
        <v>10.7</v>
      </c>
      <c r="E3043" s="5"/>
      <c r="F3043" s="5"/>
      <c r="G3043" s="5">
        <v>1230</v>
      </c>
      <c r="H3043" s="32">
        <f t="shared" si="49"/>
        <v>114.95327102803739</v>
      </c>
    </row>
    <row r="3044" spans="1:8" ht="13.5" customHeight="1">
      <c r="A3044" s="7">
        <v>46041</v>
      </c>
      <c r="B3044" s="201"/>
      <c r="C3044" s="11" t="s">
        <v>90</v>
      </c>
      <c r="D3044" s="4">
        <v>10.8</v>
      </c>
      <c r="E3044" s="5"/>
      <c r="F3044" s="5"/>
      <c r="G3044" s="5">
        <v>1030</v>
      </c>
      <c r="H3044" s="32">
        <f t="shared" si="49"/>
        <v>95.370370370370367</v>
      </c>
    </row>
    <row r="3045" spans="1:8" ht="13.5" customHeight="1">
      <c r="A3045" s="7">
        <v>46041</v>
      </c>
      <c r="B3045" s="201"/>
      <c r="C3045" s="22" t="s">
        <v>52</v>
      </c>
      <c r="D3045" s="4">
        <v>10.5</v>
      </c>
      <c r="E3045" s="5"/>
      <c r="F3045" s="5"/>
      <c r="G3045" s="5">
        <v>930</v>
      </c>
      <c r="H3045" s="32">
        <f t="shared" si="49"/>
        <v>88.571428571428569</v>
      </c>
    </row>
    <row r="3046" spans="1:8" ht="13.5" customHeight="1">
      <c r="A3046" s="7">
        <v>46041</v>
      </c>
      <c r="B3046" s="201"/>
      <c r="C3046" s="24" t="s">
        <v>53</v>
      </c>
      <c r="D3046" s="4">
        <v>4.8</v>
      </c>
      <c r="E3046" s="5"/>
      <c r="F3046" s="5">
        <v>7.66</v>
      </c>
      <c r="G3046" s="5">
        <v>345</v>
      </c>
      <c r="H3046" s="32">
        <f t="shared" si="49"/>
        <v>71.875</v>
      </c>
    </row>
    <row r="3047" spans="1:8" ht="13.5" customHeight="1">
      <c r="A3047" s="7">
        <v>46041</v>
      </c>
      <c r="B3047" s="201"/>
      <c r="C3047" s="17" t="s">
        <v>54</v>
      </c>
      <c r="D3047" s="4">
        <v>4.0999999999999996</v>
      </c>
      <c r="E3047" s="5">
        <v>10.58</v>
      </c>
      <c r="F3047" s="5"/>
      <c r="G3047" s="5">
        <v>470</v>
      </c>
      <c r="H3047" s="32">
        <f t="shared" si="49"/>
        <v>114.63414634146342</v>
      </c>
    </row>
    <row r="3048" spans="1:8" ht="13.5" customHeight="1">
      <c r="A3048" s="7">
        <v>46041</v>
      </c>
      <c r="B3048" s="201"/>
      <c r="C3048" s="22" t="s">
        <v>55</v>
      </c>
      <c r="D3048" s="4">
        <v>9.8000000000000007</v>
      </c>
      <c r="E3048" s="5">
        <v>0.91</v>
      </c>
      <c r="F3048" s="5"/>
      <c r="G3048" s="5">
        <v>1170</v>
      </c>
      <c r="H3048" s="32">
        <f t="shared" si="49"/>
        <v>119.38775510204081</v>
      </c>
    </row>
    <row r="3049" spans="1:8" ht="13.5" customHeight="1">
      <c r="A3049" s="7">
        <v>46041</v>
      </c>
      <c r="B3049" s="201"/>
      <c r="C3049" s="22" t="s">
        <v>56</v>
      </c>
      <c r="D3049" s="4">
        <v>9.8000000000000007</v>
      </c>
      <c r="E3049" s="5">
        <v>0.91</v>
      </c>
      <c r="F3049" s="5"/>
      <c r="G3049" s="5">
        <v>1045</v>
      </c>
      <c r="H3049" s="32">
        <f t="shared" si="49"/>
        <v>106.63265306122449</v>
      </c>
    </row>
    <row r="3050" spans="1:8" ht="13.5" customHeight="1">
      <c r="A3050" s="7">
        <v>46041</v>
      </c>
      <c r="B3050" s="201"/>
      <c r="C3050" s="23" t="s">
        <v>57</v>
      </c>
      <c r="D3050" s="4">
        <v>10.1</v>
      </c>
      <c r="E3050" s="5">
        <v>1.41</v>
      </c>
      <c r="F3050" s="5"/>
      <c r="G3050" s="5">
        <v>830</v>
      </c>
      <c r="H3050" s="32">
        <f t="shared" si="49"/>
        <v>82.178217821782184</v>
      </c>
    </row>
    <row r="3051" spans="1:8" ht="13.5" customHeight="1">
      <c r="A3051" s="7">
        <v>46041</v>
      </c>
      <c r="B3051" s="201"/>
      <c r="C3051" s="14" t="s">
        <v>91</v>
      </c>
      <c r="D3051" s="4">
        <v>10.5</v>
      </c>
      <c r="E3051" s="5"/>
      <c r="F3051" s="5"/>
      <c r="G3051" s="5">
        <v>1030</v>
      </c>
      <c r="H3051" s="32">
        <f t="shared" si="49"/>
        <v>98.095238095238102</v>
      </c>
    </row>
    <row r="3052" spans="1:8" ht="13.5" customHeight="1">
      <c r="A3052" s="7">
        <v>46041</v>
      </c>
      <c r="B3052" s="201"/>
      <c r="C3052" s="8" t="s">
        <v>92</v>
      </c>
      <c r="D3052" s="4">
        <v>9.6</v>
      </c>
      <c r="E3052" s="4"/>
      <c r="F3052" s="4"/>
      <c r="G3052" s="4">
        <v>885</v>
      </c>
      <c r="H3052" s="32">
        <f t="shared" si="49"/>
        <v>92.1875</v>
      </c>
    </row>
    <row r="3053" spans="1:8" ht="13.5" customHeight="1">
      <c r="A3053" s="7">
        <v>46041</v>
      </c>
      <c r="B3053" s="201"/>
      <c r="C3053" s="8" t="s">
        <v>58</v>
      </c>
      <c r="D3053" s="4">
        <v>10.1</v>
      </c>
      <c r="E3053" s="4"/>
      <c r="F3053" s="4"/>
      <c r="G3053" s="4">
        <v>875</v>
      </c>
      <c r="H3053" s="32">
        <f t="shared" si="49"/>
        <v>86.633663366336634</v>
      </c>
    </row>
    <row r="3054" spans="1:8" ht="13.5" customHeight="1">
      <c r="A3054" s="7">
        <v>46041</v>
      </c>
      <c r="B3054" s="201"/>
      <c r="C3054" s="8" t="s">
        <v>59</v>
      </c>
      <c r="D3054" s="4">
        <v>4.7</v>
      </c>
      <c r="E3054" s="4"/>
      <c r="F3054" s="4">
        <v>7.16</v>
      </c>
      <c r="G3054" s="4">
        <v>300</v>
      </c>
      <c r="H3054" s="32">
        <f t="shared" ref="H3054:H3117" si="50">G3054/D3054</f>
        <v>63.829787234042549</v>
      </c>
    </row>
    <row r="3055" spans="1:8" ht="13.5" customHeight="1">
      <c r="A3055" s="7">
        <v>46041</v>
      </c>
      <c r="B3055" s="201"/>
      <c r="C3055" s="8" t="s">
        <v>60</v>
      </c>
      <c r="D3055" s="4">
        <v>4.2</v>
      </c>
      <c r="E3055" s="4">
        <v>0.5</v>
      </c>
      <c r="F3055" s="4">
        <v>10.5</v>
      </c>
      <c r="G3055" s="4">
        <v>300</v>
      </c>
      <c r="H3055" s="32">
        <f t="shared" si="50"/>
        <v>71.428571428571431</v>
      </c>
    </row>
    <row r="3056" spans="1:8" ht="13.5" customHeight="1">
      <c r="A3056" s="7">
        <v>46041</v>
      </c>
      <c r="B3056" s="201"/>
      <c r="C3056" s="8" t="s">
        <v>61</v>
      </c>
      <c r="D3056" s="4">
        <v>9.5</v>
      </c>
      <c r="E3056" s="4"/>
      <c r="F3056" s="4"/>
      <c r="G3056" s="4">
        <v>525</v>
      </c>
      <c r="H3056" s="32">
        <f t="shared" si="50"/>
        <v>55.263157894736842</v>
      </c>
    </row>
    <row r="3057" spans="1:8" ht="13.5" customHeight="1">
      <c r="A3057" s="7">
        <v>46041</v>
      </c>
      <c r="B3057" s="201"/>
      <c r="C3057" s="8" t="s">
        <v>62</v>
      </c>
      <c r="D3057" s="4">
        <v>9.1</v>
      </c>
      <c r="E3057" s="4"/>
      <c r="F3057" s="4"/>
      <c r="G3057" s="4">
        <v>960</v>
      </c>
      <c r="H3057" s="32">
        <f t="shared" si="50"/>
        <v>105.4945054945055</v>
      </c>
    </row>
    <row r="3058" spans="1:8" ht="13.5" customHeight="1">
      <c r="A3058" s="7">
        <v>46041</v>
      </c>
      <c r="B3058" s="201"/>
      <c r="C3058" s="36" t="s">
        <v>63</v>
      </c>
      <c r="D3058" s="4">
        <v>9.1999999999999993</v>
      </c>
      <c r="E3058" s="4"/>
      <c r="F3058" s="4"/>
      <c r="G3058" s="4">
        <v>1360</v>
      </c>
      <c r="H3058" s="32">
        <f t="shared" si="50"/>
        <v>147.82608695652175</v>
      </c>
    </row>
    <row r="3059" spans="1:8" ht="13.5" customHeight="1">
      <c r="A3059" s="7">
        <v>46041</v>
      </c>
      <c r="B3059" s="201"/>
      <c r="C3059" s="8" t="s">
        <v>64</v>
      </c>
      <c r="D3059" s="4">
        <v>10.1</v>
      </c>
      <c r="E3059" s="4"/>
      <c r="F3059" s="4"/>
      <c r="G3059" s="4">
        <v>1325</v>
      </c>
      <c r="H3059" s="32">
        <f t="shared" si="50"/>
        <v>131.1881188118812</v>
      </c>
    </row>
    <row r="3060" spans="1:8" ht="13.5" customHeight="1">
      <c r="A3060" s="7">
        <v>46041</v>
      </c>
      <c r="B3060" s="201"/>
      <c r="C3060" s="8" t="s">
        <v>65</v>
      </c>
      <c r="D3060" s="4"/>
      <c r="E3060" s="4"/>
      <c r="F3060" s="4">
        <v>11.5</v>
      </c>
      <c r="G3060" s="4"/>
      <c r="H3060" s="32" t="e">
        <f t="shared" si="50"/>
        <v>#DIV/0!</v>
      </c>
    </row>
    <row r="3061" spans="1:8" ht="13.5" customHeight="1">
      <c r="A3061" s="7">
        <v>46041</v>
      </c>
      <c r="B3061" s="201"/>
      <c r="C3061" s="8" t="s">
        <v>66</v>
      </c>
      <c r="D3061" s="4">
        <v>4.2</v>
      </c>
      <c r="E3061" s="4">
        <v>0.5</v>
      </c>
      <c r="F3061" s="4">
        <v>6</v>
      </c>
      <c r="G3061" s="4">
        <v>330</v>
      </c>
      <c r="H3061" s="32">
        <f t="shared" si="50"/>
        <v>78.571428571428569</v>
      </c>
    </row>
    <row r="3062" spans="1:8" ht="13.5" customHeight="1">
      <c r="A3062" s="7">
        <v>46041</v>
      </c>
      <c r="B3062" s="201"/>
      <c r="C3062" s="8" t="s">
        <v>67</v>
      </c>
      <c r="D3062" s="4">
        <v>10.5</v>
      </c>
      <c r="E3062" s="4"/>
      <c r="F3062" s="4"/>
      <c r="G3062" s="4">
        <v>1120</v>
      </c>
      <c r="H3062" s="32">
        <f t="shared" si="50"/>
        <v>106.66666666666667</v>
      </c>
    </row>
    <row r="3063" spans="1:8" ht="13.5" customHeight="1">
      <c r="A3063" s="7">
        <v>46041</v>
      </c>
      <c r="B3063" s="201"/>
      <c r="C3063" s="36" t="s">
        <v>68</v>
      </c>
      <c r="D3063" s="4">
        <v>7.2</v>
      </c>
      <c r="E3063" s="4"/>
      <c r="F3063" s="4"/>
      <c r="G3063" s="4">
        <v>945</v>
      </c>
      <c r="H3063" s="32">
        <f t="shared" si="50"/>
        <v>131.25</v>
      </c>
    </row>
    <row r="3064" spans="1:8" ht="13.5" customHeight="1">
      <c r="A3064" s="7">
        <v>46041</v>
      </c>
      <c r="B3064" s="201"/>
      <c r="C3064" s="8" t="s">
        <v>69</v>
      </c>
      <c r="D3064" s="4">
        <v>9.1999999999999993</v>
      </c>
      <c r="E3064" s="4">
        <v>0.33</v>
      </c>
      <c r="F3064" s="4">
        <v>3.5</v>
      </c>
      <c r="G3064" s="4">
        <v>900</v>
      </c>
      <c r="H3064" s="32">
        <f t="shared" si="50"/>
        <v>97.826086956521749</v>
      </c>
    </row>
    <row r="3065" spans="1:8" ht="13.5" customHeight="1">
      <c r="A3065" s="7">
        <v>46041</v>
      </c>
      <c r="B3065" s="201"/>
      <c r="C3065" s="8" t="s">
        <v>70</v>
      </c>
      <c r="D3065" s="4">
        <v>4</v>
      </c>
      <c r="E3065" s="4"/>
      <c r="F3065" s="4">
        <v>6.83</v>
      </c>
      <c r="G3065" s="4">
        <v>465</v>
      </c>
      <c r="H3065" s="32">
        <f t="shared" si="50"/>
        <v>116.25</v>
      </c>
    </row>
    <row r="3066" spans="1:8" ht="13.5" customHeight="1">
      <c r="A3066" s="7">
        <v>46041</v>
      </c>
      <c r="B3066" s="201"/>
      <c r="C3066" s="36" t="s">
        <v>71</v>
      </c>
      <c r="D3066" s="4">
        <v>9.5</v>
      </c>
      <c r="E3066" s="4">
        <v>1</v>
      </c>
      <c r="F3066" s="4"/>
      <c r="G3066" s="4">
        <v>1035</v>
      </c>
      <c r="H3066" s="32">
        <f t="shared" si="50"/>
        <v>108.94736842105263</v>
      </c>
    </row>
    <row r="3067" spans="1:8" ht="13.5" customHeight="1">
      <c r="A3067" s="7">
        <v>46041</v>
      </c>
      <c r="B3067" s="201"/>
      <c r="C3067" s="8" t="s">
        <v>72</v>
      </c>
      <c r="D3067" s="4">
        <v>4.0999999999999996</v>
      </c>
      <c r="E3067" s="4"/>
      <c r="F3067" s="4">
        <v>6.83</v>
      </c>
      <c r="G3067" s="4">
        <v>765</v>
      </c>
      <c r="H3067" s="32">
        <f t="shared" si="50"/>
        <v>186.58536585365854</v>
      </c>
    </row>
    <row r="3068" spans="1:8" ht="13.5" customHeight="1">
      <c r="A3068" s="7">
        <v>46041</v>
      </c>
      <c r="B3068" s="201"/>
      <c r="C3068" s="8" t="s">
        <v>73</v>
      </c>
      <c r="D3068" s="4"/>
      <c r="E3068" s="4"/>
      <c r="F3068" s="4">
        <v>11</v>
      </c>
      <c r="G3068" s="4"/>
      <c r="H3068" s="32" t="e">
        <f t="shared" si="50"/>
        <v>#DIV/0!</v>
      </c>
    </row>
    <row r="3069" spans="1:8" ht="13.5" customHeight="1">
      <c r="A3069" s="7">
        <v>46041</v>
      </c>
      <c r="B3069" s="201"/>
      <c r="C3069" s="8" t="s">
        <v>74</v>
      </c>
      <c r="D3069" s="4">
        <v>9.5</v>
      </c>
      <c r="E3069" s="4"/>
      <c r="F3069" s="4"/>
      <c r="G3069" s="4">
        <v>1120</v>
      </c>
      <c r="H3069" s="32">
        <f t="shared" si="50"/>
        <v>117.89473684210526</v>
      </c>
    </row>
    <row r="3070" spans="1:8" ht="13.5" customHeight="1">
      <c r="A3070" s="7">
        <v>46041</v>
      </c>
      <c r="B3070" s="201"/>
      <c r="C3070" s="36" t="s">
        <v>75</v>
      </c>
      <c r="D3070" s="4">
        <v>9.3000000000000007</v>
      </c>
      <c r="E3070" s="4"/>
      <c r="F3070" s="4"/>
      <c r="G3070" s="4">
        <v>1410</v>
      </c>
      <c r="H3070" s="32">
        <f t="shared" si="50"/>
        <v>151.61290322580643</v>
      </c>
    </row>
    <row r="3071" spans="1:8" ht="13.5" customHeight="1">
      <c r="A3071" s="7">
        <v>46041</v>
      </c>
      <c r="B3071" s="201"/>
      <c r="C3071" s="8" t="s">
        <v>76</v>
      </c>
      <c r="D3071" s="4">
        <v>9.5</v>
      </c>
      <c r="E3071" s="4"/>
      <c r="F3071" s="4"/>
      <c r="G3071" s="4">
        <v>1175</v>
      </c>
      <c r="H3071" s="32">
        <f t="shared" si="50"/>
        <v>123.68421052631579</v>
      </c>
    </row>
    <row r="3072" spans="1:8" ht="13.5" customHeight="1">
      <c r="A3072" s="7">
        <v>46041</v>
      </c>
      <c r="B3072" s="202"/>
      <c r="C3072" s="20" t="s">
        <v>93</v>
      </c>
      <c r="D3072" s="9">
        <v>678.1</v>
      </c>
      <c r="E3072" s="3">
        <v>38.880000000000003</v>
      </c>
      <c r="F3072" s="3">
        <v>183.97</v>
      </c>
      <c r="G3072" s="9">
        <v>58455</v>
      </c>
      <c r="H3072" s="33">
        <f t="shared" si="50"/>
        <v>86.204099690311168</v>
      </c>
    </row>
    <row r="3073" spans="1:8" ht="13.5" customHeight="1">
      <c r="A3073" s="7">
        <v>46041</v>
      </c>
      <c r="B3073" s="200" t="s">
        <v>120</v>
      </c>
      <c r="C3073" s="11" t="s">
        <v>80</v>
      </c>
      <c r="D3073" s="4">
        <v>10.4</v>
      </c>
      <c r="E3073" s="10"/>
      <c r="F3073" s="5"/>
      <c r="G3073" s="5">
        <v>965</v>
      </c>
      <c r="H3073" s="32">
        <f t="shared" si="50"/>
        <v>92.788461538461533</v>
      </c>
    </row>
    <row r="3074" spans="1:8" ht="13.5" customHeight="1">
      <c r="A3074" s="7">
        <v>46041</v>
      </c>
      <c r="B3074" s="201"/>
      <c r="C3074" s="8" t="s">
        <v>81</v>
      </c>
      <c r="D3074" s="4">
        <v>10.5</v>
      </c>
      <c r="E3074" s="10"/>
      <c r="F3074" s="5"/>
      <c r="G3074" s="5">
        <v>840</v>
      </c>
      <c r="H3074" s="32">
        <f t="shared" si="50"/>
        <v>80</v>
      </c>
    </row>
    <row r="3075" spans="1:8" ht="13.5" customHeight="1">
      <c r="A3075" s="7">
        <v>46041</v>
      </c>
      <c r="B3075" s="201"/>
      <c r="C3075" s="8" t="s">
        <v>7</v>
      </c>
      <c r="D3075" s="4">
        <v>9.9</v>
      </c>
      <c r="E3075" s="10">
        <v>0.83</v>
      </c>
      <c r="F3075" s="5"/>
      <c r="G3075" s="5">
        <v>470</v>
      </c>
      <c r="H3075" s="32">
        <f t="shared" si="50"/>
        <v>47.474747474747474</v>
      </c>
    </row>
    <row r="3076" spans="1:8" ht="13.5" customHeight="1">
      <c r="A3076" s="7">
        <v>46041</v>
      </c>
      <c r="B3076" s="201"/>
      <c r="C3076" s="13" t="s">
        <v>8</v>
      </c>
      <c r="D3076" s="4">
        <v>9.8000000000000007</v>
      </c>
      <c r="E3076" s="10"/>
      <c r="F3076" s="5"/>
      <c r="G3076" s="5">
        <v>860</v>
      </c>
      <c r="H3076" s="32">
        <f t="shared" si="50"/>
        <v>87.755102040816325</v>
      </c>
    </row>
    <row r="3077" spans="1:8" ht="13.5" customHeight="1">
      <c r="A3077" s="7">
        <v>46041</v>
      </c>
      <c r="B3077" s="201"/>
      <c r="C3077" s="11" t="s">
        <v>9</v>
      </c>
      <c r="D3077" s="4"/>
      <c r="E3077" s="10"/>
      <c r="F3077" s="5">
        <v>12</v>
      </c>
      <c r="G3077" s="5"/>
      <c r="H3077" s="32" t="e">
        <f t="shared" si="50"/>
        <v>#DIV/0!</v>
      </c>
    </row>
    <row r="3078" spans="1:8" ht="13.5" customHeight="1">
      <c r="A3078" s="7">
        <v>46041</v>
      </c>
      <c r="B3078" s="201"/>
      <c r="C3078" s="11" t="s">
        <v>82</v>
      </c>
      <c r="D3078" s="4">
        <v>9.9</v>
      </c>
      <c r="E3078" s="10"/>
      <c r="F3078" s="5"/>
      <c r="G3078" s="5">
        <v>910</v>
      </c>
      <c r="H3078" s="32">
        <f t="shared" si="50"/>
        <v>91.919191919191917</v>
      </c>
    </row>
    <row r="3079" spans="1:8" ht="13.5" customHeight="1">
      <c r="A3079" s="7">
        <v>46041</v>
      </c>
      <c r="B3079" s="201"/>
      <c r="C3079" s="11" t="s">
        <v>10</v>
      </c>
      <c r="D3079" s="4">
        <v>10.1</v>
      </c>
      <c r="E3079" s="10">
        <v>1.1599999999999999</v>
      </c>
      <c r="F3079" s="5"/>
      <c r="G3079" s="5">
        <v>825</v>
      </c>
      <c r="H3079" s="32">
        <f t="shared" si="50"/>
        <v>81.683168316831683</v>
      </c>
    </row>
    <row r="3080" spans="1:8" ht="13.5" customHeight="1">
      <c r="A3080" s="7">
        <v>46041</v>
      </c>
      <c r="B3080" s="201"/>
      <c r="C3080" s="11" t="s">
        <v>83</v>
      </c>
      <c r="D3080" s="4">
        <v>5.7</v>
      </c>
      <c r="E3080" s="10"/>
      <c r="F3080" s="5">
        <v>2.33</v>
      </c>
      <c r="G3080" s="5">
        <v>465</v>
      </c>
      <c r="H3080" s="32">
        <f t="shared" si="50"/>
        <v>81.578947368421055</v>
      </c>
    </row>
    <row r="3081" spans="1:8" ht="13.5" customHeight="1">
      <c r="A3081" s="7">
        <v>46041</v>
      </c>
      <c r="B3081" s="201"/>
      <c r="C3081" s="11" t="s">
        <v>11</v>
      </c>
      <c r="D3081" s="4">
        <v>8.1</v>
      </c>
      <c r="E3081" s="10">
        <v>0.83</v>
      </c>
      <c r="F3081" s="5"/>
      <c r="G3081" s="5">
        <v>485</v>
      </c>
      <c r="H3081" s="32">
        <f t="shared" si="50"/>
        <v>59.876543209876544</v>
      </c>
    </row>
    <row r="3082" spans="1:8" ht="13.5" customHeight="1">
      <c r="A3082" s="7">
        <v>46041</v>
      </c>
      <c r="B3082" s="201"/>
      <c r="C3082" s="11" t="s">
        <v>84</v>
      </c>
      <c r="D3082" s="4">
        <v>10.1</v>
      </c>
      <c r="E3082" s="10"/>
      <c r="F3082" s="5"/>
      <c r="G3082" s="5">
        <v>1045</v>
      </c>
      <c r="H3082" s="32">
        <f t="shared" si="50"/>
        <v>103.46534653465346</v>
      </c>
    </row>
    <row r="3083" spans="1:8" ht="13.5" customHeight="1">
      <c r="A3083" s="7">
        <v>46041</v>
      </c>
      <c r="B3083" s="201"/>
      <c r="C3083" s="8" t="s">
        <v>12</v>
      </c>
      <c r="D3083" s="4"/>
      <c r="E3083" s="10"/>
      <c r="F3083" s="5">
        <v>6.5</v>
      </c>
      <c r="G3083" s="5"/>
      <c r="H3083" s="32" t="e">
        <f t="shared" si="50"/>
        <v>#DIV/0!</v>
      </c>
    </row>
    <row r="3084" spans="1:8" ht="13.5" customHeight="1">
      <c r="A3084" s="7">
        <v>46041</v>
      </c>
      <c r="B3084" s="201"/>
      <c r="C3084" s="27" t="s">
        <v>13</v>
      </c>
      <c r="D3084" s="4">
        <v>10.1</v>
      </c>
      <c r="E3084" s="10"/>
      <c r="F3084" s="5"/>
      <c r="G3084" s="5">
        <v>1090</v>
      </c>
      <c r="H3084" s="32">
        <f t="shared" si="50"/>
        <v>107.92079207920793</v>
      </c>
    </row>
    <row r="3085" spans="1:8" ht="13.5" customHeight="1">
      <c r="A3085" s="7">
        <v>46041</v>
      </c>
      <c r="B3085" s="201"/>
      <c r="C3085" s="8" t="s">
        <v>14</v>
      </c>
      <c r="D3085" s="4"/>
      <c r="E3085" s="10"/>
      <c r="F3085" s="5">
        <v>12</v>
      </c>
      <c r="G3085" s="5"/>
      <c r="H3085" s="32" t="e">
        <f t="shared" si="50"/>
        <v>#DIV/0!</v>
      </c>
    </row>
    <row r="3086" spans="1:8" ht="13.5" customHeight="1">
      <c r="A3086" s="7">
        <v>46041</v>
      </c>
      <c r="B3086" s="201"/>
      <c r="C3086" s="11" t="s">
        <v>15</v>
      </c>
      <c r="D3086" s="4"/>
      <c r="E3086" s="10"/>
      <c r="F3086" s="5">
        <v>12</v>
      </c>
      <c r="G3086" s="5"/>
      <c r="H3086" s="32" t="e">
        <f t="shared" si="50"/>
        <v>#DIV/0!</v>
      </c>
    </row>
    <row r="3087" spans="1:8" ht="13.5" customHeight="1">
      <c r="A3087" s="7">
        <v>46041</v>
      </c>
      <c r="B3087" s="201"/>
      <c r="C3087" s="11" t="s">
        <v>16</v>
      </c>
      <c r="D3087" s="4">
        <v>10.199999999999999</v>
      </c>
      <c r="E3087" s="10"/>
      <c r="F3087" s="5"/>
      <c r="G3087" s="5">
        <v>930</v>
      </c>
      <c r="H3087" s="32">
        <f t="shared" si="50"/>
        <v>91.176470588235304</v>
      </c>
    </row>
    <row r="3088" spans="1:8" ht="13.5" customHeight="1">
      <c r="A3088" s="7">
        <v>46041</v>
      </c>
      <c r="B3088" s="201"/>
      <c r="C3088" s="11" t="s">
        <v>17</v>
      </c>
      <c r="D3088" s="4">
        <v>9.6999999999999993</v>
      </c>
      <c r="E3088" s="10"/>
      <c r="F3088" s="5"/>
      <c r="G3088" s="5">
        <v>705</v>
      </c>
      <c r="H3088" s="32">
        <f t="shared" si="50"/>
        <v>72.680412371134025</v>
      </c>
    </row>
    <row r="3089" spans="1:8" ht="13.5" customHeight="1">
      <c r="A3089" s="7">
        <v>46041</v>
      </c>
      <c r="B3089" s="201"/>
      <c r="C3089" s="8" t="s">
        <v>18</v>
      </c>
      <c r="D3089" s="4">
        <v>10</v>
      </c>
      <c r="E3089" s="10"/>
      <c r="F3089" s="5"/>
      <c r="G3089" s="5">
        <v>770</v>
      </c>
      <c r="H3089" s="32">
        <f t="shared" si="50"/>
        <v>77</v>
      </c>
    </row>
    <row r="3090" spans="1:8" ht="13.5" customHeight="1">
      <c r="A3090" s="7">
        <v>46041</v>
      </c>
      <c r="B3090" s="201"/>
      <c r="C3090" s="27" t="s">
        <v>19</v>
      </c>
      <c r="D3090" s="4">
        <v>9.3000000000000007</v>
      </c>
      <c r="E3090" s="10"/>
      <c r="F3090" s="5"/>
      <c r="G3090" s="5">
        <v>1075</v>
      </c>
      <c r="H3090" s="32">
        <f t="shared" si="50"/>
        <v>115.59139784946235</v>
      </c>
    </row>
    <row r="3091" spans="1:8" ht="13.5" customHeight="1">
      <c r="A3091" s="7">
        <v>46041</v>
      </c>
      <c r="B3091" s="201"/>
      <c r="C3091" s="8" t="s">
        <v>20</v>
      </c>
      <c r="D3091" s="4">
        <v>9.9</v>
      </c>
      <c r="E3091" s="10"/>
      <c r="F3091" s="5"/>
      <c r="G3091" s="5">
        <v>925</v>
      </c>
      <c r="H3091" s="32">
        <f t="shared" si="50"/>
        <v>93.434343434343432</v>
      </c>
    </row>
    <row r="3092" spans="1:8" ht="13.5" customHeight="1">
      <c r="A3092" s="7">
        <v>46041</v>
      </c>
      <c r="B3092" s="201"/>
      <c r="C3092" s="11" t="s">
        <v>85</v>
      </c>
      <c r="D3092" s="4">
        <v>9.4</v>
      </c>
      <c r="E3092" s="10">
        <v>0.83</v>
      </c>
      <c r="F3092" s="5"/>
      <c r="G3092" s="5">
        <v>630</v>
      </c>
      <c r="H3092" s="32">
        <f t="shared" si="50"/>
        <v>67.021276595744681</v>
      </c>
    </row>
    <row r="3093" spans="1:8" ht="13.5" customHeight="1">
      <c r="A3093" s="7">
        <v>46041</v>
      </c>
      <c r="B3093" s="201"/>
      <c r="C3093" s="8" t="s">
        <v>22</v>
      </c>
      <c r="D3093" s="4">
        <v>8.6</v>
      </c>
      <c r="E3093" s="10"/>
      <c r="F3093" s="5"/>
      <c r="G3093" s="5">
        <v>305</v>
      </c>
      <c r="H3093" s="32">
        <f t="shared" si="50"/>
        <v>35.465116279069768</v>
      </c>
    </row>
    <row r="3094" spans="1:8" ht="13.5" customHeight="1">
      <c r="A3094" s="7">
        <v>46041</v>
      </c>
      <c r="B3094" s="201"/>
      <c r="C3094" s="11" t="s">
        <v>23</v>
      </c>
      <c r="D3094" s="4">
        <v>8.9</v>
      </c>
      <c r="E3094" s="10"/>
      <c r="F3094" s="5"/>
      <c r="G3094" s="5">
        <v>1065</v>
      </c>
      <c r="H3094" s="32">
        <f t="shared" si="50"/>
        <v>119.6629213483146</v>
      </c>
    </row>
    <row r="3095" spans="1:8" ht="13.5" customHeight="1">
      <c r="A3095" s="7">
        <v>46041</v>
      </c>
      <c r="B3095" s="201"/>
      <c r="C3095" s="21" t="s">
        <v>24</v>
      </c>
      <c r="D3095" s="4">
        <v>3.5</v>
      </c>
      <c r="E3095" s="10"/>
      <c r="F3095" s="5">
        <v>12</v>
      </c>
      <c r="G3095" s="5">
        <v>225</v>
      </c>
      <c r="H3095" s="32">
        <f t="shared" si="50"/>
        <v>64.285714285714292</v>
      </c>
    </row>
    <row r="3096" spans="1:8" ht="13.5" customHeight="1">
      <c r="A3096" s="7">
        <v>46041</v>
      </c>
      <c r="B3096" s="201"/>
      <c r="C3096" s="8" t="s">
        <v>25</v>
      </c>
      <c r="D3096" s="4">
        <v>10.199999999999999</v>
      </c>
      <c r="E3096" s="10"/>
      <c r="F3096" s="5"/>
      <c r="G3096" s="5">
        <v>585</v>
      </c>
      <c r="H3096" s="32">
        <f t="shared" si="50"/>
        <v>57.352941176470594</v>
      </c>
    </row>
    <row r="3097" spans="1:8" ht="13.5" customHeight="1">
      <c r="A3097" s="7">
        <v>46041</v>
      </c>
      <c r="B3097" s="201"/>
      <c r="C3097" s="11" t="s">
        <v>26</v>
      </c>
      <c r="D3097" s="4">
        <v>10.5</v>
      </c>
      <c r="E3097" s="10"/>
      <c r="F3097" s="5"/>
      <c r="G3097" s="5">
        <v>895</v>
      </c>
      <c r="H3097" s="32">
        <f t="shared" si="50"/>
        <v>85.238095238095241</v>
      </c>
    </row>
    <row r="3098" spans="1:8" ht="13.5" customHeight="1">
      <c r="A3098" s="7">
        <v>46041</v>
      </c>
      <c r="B3098" s="201"/>
      <c r="C3098" s="14" t="s">
        <v>27</v>
      </c>
      <c r="D3098" s="4">
        <v>10.3</v>
      </c>
      <c r="E3098" s="10"/>
      <c r="F3098" s="5"/>
      <c r="G3098" s="5">
        <v>1010</v>
      </c>
      <c r="H3098" s="32">
        <f t="shared" si="50"/>
        <v>98.058252427184456</v>
      </c>
    </row>
    <row r="3099" spans="1:8" ht="13.5" customHeight="1">
      <c r="A3099" s="7">
        <v>46041</v>
      </c>
      <c r="B3099" s="201"/>
      <c r="C3099" s="11" t="s">
        <v>28</v>
      </c>
      <c r="D3099" s="4">
        <v>2.7</v>
      </c>
      <c r="E3099" s="10"/>
      <c r="F3099" s="5">
        <v>12</v>
      </c>
      <c r="G3099" s="5">
        <v>150</v>
      </c>
      <c r="H3099" s="32">
        <f t="shared" si="50"/>
        <v>55.55555555555555</v>
      </c>
    </row>
    <row r="3100" spans="1:8" ht="13.5" customHeight="1">
      <c r="A3100" s="7">
        <v>46041</v>
      </c>
      <c r="B3100" s="201"/>
      <c r="C3100" s="8" t="s">
        <v>29</v>
      </c>
      <c r="D3100" s="4">
        <v>10.1</v>
      </c>
      <c r="E3100" s="10"/>
      <c r="F3100" s="5"/>
      <c r="G3100" s="5">
        <v>800</v>
      </c>
      <c r="H3100" s="32">
        <f t="shared" si="50"/>
        <v>79.207920792079207</v>
      </c>
    </row>
    <row r="3101" spans="1:8" ht="13.5" customHeight="1">
      <c r="A3101" s="7">
        <v>46041</v>
      </c>
      <c r="B3101" s="201"/>
      <c r="C3101" s="14" t="s">
        <v>30</v>
      </c>
      <c r="D3101" s="4">
        <v>10.3</v>
      </c>
      <c r="E3101" s="10"/>
      <c r="F3101" s="5"/>
      <c r="G3101" s="5">
        <v>960</v>
      </c>
      <c r="H3101" s="32">
        <f t="shared" si="50"/>
        <v>93.203883495145618</v>
      </c>
    </row>
    <row r="3102" spans="1:8" ht="13.5" customHeight="1">
      <c r="A3102" s="7">
        <v>46041</v>
      </c>
      <c r="B3102" s="201"/>
      <c r="C3102" s="15" t="s">
        <v>31</v>
      </c>
      <c r="D3102" s="4">
        <v>10.1</v>
      </c>
      <c r="E3102" s="10"/>
      <c r="F3102" s="5"/>
      <c r="G3102" s="5">
        <v>810</v>
      </c>
      <c r="H3102" s="32">
        <f t="shared" si="50"/>
        <v>80.198019801980195</v>
      </c>
    </row>
    <row r="3103" spans="1:8" ht="13.5" customHeight="1">
      <c r="A3103" s="7">
        <v>46041</v>
      </c>
      <c r="B3103" s="201"/>
      <c r="C3103" s="15" t="s">
        <v>32</v>
      </c>
      <c r="D3103" s="4">
        <v>9.6999999999999993</v>
      </c>
      <c r="E3103" s="10"/>
      <c r="F3103" s="5"/>
      <c r="G3103" s="5">
        <v>605</v>
      </c>
      <c r="H3103" s="32">
        <f t="shared" si="50"/>
        <v>62.371134020618562</v>
      </c>
    </row>
    <row r="3104" spans="1:8" ht="13.5" customHeight="1">
      <c r="A3104" s="7">
        <v>46041</v>
      </c>
      <c r="B3104" s="201"/>
      <c r="C3104" s="14" t="s">
        <v>33</v>
      </c>
      <c r="D3104" s="4">
        <v>10</v>
      </c>
      <c r="E3104" s="10"/>
      <c r="F3104" s="5"/>
      <c r="G3104" s="5">
        <v>1000</v>
      </c>
      <c r="H3104" s="32">
        <f t="shared" si="50"/>
        <v>100</v>
      </c>
    </row>
    <row r="3105" spans="1:8" ht="13.5" customHeight="1">
      <c r="A3105" s="7">
        <v>46041</v>
      </c>
      <c r="B3105" s="201"/>
      <c r="C3105" s="14" t="s">
        <v>86</v>
      </c>
      <c r="D3105" s="4"/>
      <c r="E3105" s="10">
        <v>3</v>
      </c>
      <c r="F3105" s="5">
        <v>2</v>
      </c>
      <c r="G3105" s="5"/>
      <c r="H3105" s="32" t="e">
        <f t="shared" si="50"/>
        <v>#DIV/0!</v>
      </c>
    </row>
    <row r="3106" spans="1:8" ht="13.5" customHeight="1">
      <c r="A3106" s="7">
        <v>46041</v>
      </c>
      <c r="B3106" s="201"/>
      <c r="C3106" s="15" t="s">
        <v>34</v>
      </c>
      <c r="D3106" s="28">
        <v>10.3</v>
      </c>
      <c r="E3106" s="10"/>
      <c r="F3106" s="5"/>
      <c r="G3106" s="5">
        <v>760</v>
      </c>
      <c r="H3106" s="32">
        <f t="shared" si="50"/>
        <v>73.78640776699028</v>
      </c>
    </row>
    <row r="3107" spans="1:8" ht="13.5" customHeight="1">
      <c r="A3107" s="7">
        <v>46041</v>
      </c>
      <c r="B3107" s="201"/>
      <c r="C3107" s="8" t="s">
        <v>35</v>
      </c>
      <c r="D3107" s="4">
        <v>10</v>
      </c>
      <c r="E3107" s="10">
        <v>1.1599999999999999</v>
      </c>
      <c r="F3107" s="5"/>
      <c r="G3107" s="5">
        <v>440</v>
      </c>
      <c r="H3107" s="32">
        <f t="shared" si="50"/>
        <v>44</v>
      </c>
    </row>
    <row r="3108" spans="1:8" ht="13.5" customHeight="1">
      <c r="A3108" s="7">
        <v>46041</v>
      </c>
      <c r="B3108" s="201"/>
      <c r="C3108" s="8" t="s">
        <v>36</v>
      </c>
      <c r="D3108" s="4">
        <v>10</v>
      </c>
      <c r="E3108" s="10"/>
      <c r="F3108" s="5"/>
      <c r="G3108" s="5">
        <v>805</v>
      </c>
      <c r="H3108" s="32">
        <f t="shared" si="50"/>
        <v>80.5</v>
      </c>
    </row>
    <row r="3109" spans="1:8" ht="13.5" customHeight="1">
      <c r="A3109" s="7">
        <v>46041</v>
      </c>
      <c r="B3109" s="201"/>
      <c r="C3109" s="15" t="s">
        <v>37</v>
      </c>
      <c r="D3109" s="4">
        <v>5.7</v>
      </c>
      <c r="E3109" s="10"/>
      <c r="F3109" s="5"/>
      <c r="G3109" s="5">
        <v>380</v>
      </c>
      <c r="H3109" s="32">
        <f t="shared" si="50"/>
        <v>66.666666666666671</v>
      </c>
    </row>
    <row r="3110" spans="1:8" ht="13.5" customHeight="1">
      <c r="A3110" s="7">
        <v>46041</v>
      </c>
      <c r="B3110" s="201"/>
      <c r="C3110" s="8" t="s">
        <v>38</v>
      </c>
      <c r="D3110" s="4">
        <v>10</v>
      </c>
      <c r="E3110" s="10">
        <v>1</v>
      </c>
      <c r="F3110" s="5"/>
      <c r="G3110" s="5">
        <v>355</v>
      </c>
      <c r="H3110" s="32">
        <f t="shared" si="50"/>
        <v>35.5</v>
      </c>
    </row>
    <row r="3111" spans="1:8" ht="13.5" customHeight="1">
      <c r="A3111" s="7">
        <v>46041</v>
      </c>
      <c r="B3111" s="201"/>
      <c r="C3111" s="14" t="s">
        <v>39</v>
      </c>
      <c r="D3111" s="4">
        <v>6.5</v>
      </c>
      <c r="E3111" s="10"/>
      <c r="F3111" s="5"/>
      <c r="G3111" s="5">
        <v>680</v>
      </c>
      <c r="H3111" s="32">
        <f t="shared" si="50"/>
        <v>104.61538461538461</v>
      </c>
    </row>
    <row r="3112" spans="1:8" ht="13.5" customHeight="1">
      <c r="A3112" s="7">
        <v>46041</v>
      </c>
      <c r="B3112" s="201"/>
      <c r="C3112" s="15" t="s">
        <v>40</v>
      </c>
      <c r="D3112" s="4">
        <v>6.6</v>
      </c>
      <c r="E3112" s="10"/>
      <c r="F3112" s="5"/>
      <c r="G3112" s="5">
        <v>565</v>
      </c>
      <c r="H3112" s="32">
        <f t="shared" si="50"/>
        <v>85.606060606060609</v>
      </c>
    </row>
    <row r="3113" spans="1:8" ht="13.5" customHeight="1">
      <c r="A3113" s="7">
        <v>46041</v>
      </c>
      <c r="B3113" s="201"/>
      <c r="C3113" s="8" t="s">
        <v>87</v>
      </c>
      <c r="D3113" s="4">
        <v>10.5</v>
      </c>
      <c r="E3113" s="10"/>
      <c r="F3113" s="5"/>
      <c r="G3113" s="5">
        <v>720</v>
      </c>
      <c r="H3113" s="32">
        <f t="shared" si="50"/>
        <v>68.571428571428569</v>
      </c>
    </row>
    <row r="3114" spans="1:8" ht="13.5" customHeight="1">
      <c r="A3114" s="7">
        <v>46041</v>
      </c>
      <c r="B3114" s="201"/>
      <c r="C3114" s="18" t="s">
        <v>41</v>
      </c>
      <c r="D3114" s="4">
        <v>10.7</v>
      </c>
      <c r="E3114" s="10">
        <v>0.5</v>
      </c>
      <c r="F3114" s="5"/>
      <c r="G3114" s="5">
        <v>645</v>
      </c>
      <c r="H3114" s="32">
        <f t="shared" si="50"/>
        <v>60.280373831775705</v>
      </c>
    </row>
    <row r="3115" spans="1:8" ht="13.5" customHeight="1">
      <c r="A3115" s="7">
        <v>46041</v>
      </c>
      <c r="B3115" s="201"/>
      <c r="C3115" s="16" t="s">
        <v>42</v>
      </c>
      <c r="D3115" s="4">
        <v>10.1</v>
      </c>
      <c r="E3115" s="10">
        <v>0.25</v>
      </c>
      <c r="F3115" s="5"/>
      <c r="G3115" s="5">
        <v>440</v>
      </c>
      <c r="H3115" s="32">
        <f t="shared" si="50"/>
        <v>43.564356435643568</v>
      </c>
    </row>
    <row r="3116" spans="1:8" ht="13.5" customHeight="1">
      <c r="A3116" s="7">
        <v>46041</v>
      </c>
      <c r="B3116" s="201"/>
      <c r="C3116" s="14" t="s">
        <v>88</v>
      </c>
      <c r="D3116" s="4"/>
      <c r="E3116" s="10"/>
      <c r="F3116" s="5">
        <v>12</v>
      </c>
      <c r="G3116" s="5"/>
      <c r="H3116" s="32" t="e">
        <f t="shared" si="50"/>
        <v>#DIV/0!</v>
      </c>
    </row>
    <row r="3117" spans="1:8" ht="13.5" customHeight="1">
      <c r="A3117" s="7">
        <v>46041</v>
      </c>
      <c r="B3117" s="201"/>
      <c r="C3117" s="22" t="s">
        <v>43</v>
      </c>
      <c r="D3117" s="4">
        <v>10.3</v>
      </c>
      <c r="E3117" s="10"/>
      <c r="F3117" s="5"/>
      <c r="G3117" s="5">
        <v>715</v>
      </c>
      <c r="H3117" s="32">
        <f t="shared" si="50"/>
        <v>69.417475728155338</v>
      </c>
    </row>
    <row r="3118" spans="1:8" ht="13.5" customHeight="1">
      <c r="A3118" s="7">
        <v>46041</v>
      </c>
      <c r="B3118" s="201"/>
      <c r="C3118" s="17" t="s">
        <v>44</v>
      </c>
      <c r="D3118" s="4"/>
      <c r="E3118" s="10"/>
      <c r="F3118" s="5">
        <v>12</v>
      </c>
      <c r="G3118" s="5"/>
      <c r="H3118" s="32" t="e">
        <f t="shared" ref="H3118:H3154" si="51">G3118/D3118</f>
        <v>#DIV/0!</v>
      </c>
    </row>
    <row r="3119" spans="1:8" ht="13.5" customHeight="1">
      <c r="A3119" s="7">
        <v>46041</v>
      </c>
      <c r="B3119" s="201"/>
      <c r="C3119" s="14" t="s">
        <v>89</v>
      </c>
      <c r="D3119" s="4">
        <v>10.4</v>
      </c>
      <c r="E3119" s="10"/>
      <c r="F3119" s="5"/>
      <c r="G3119" s="5">
        <v>830</v>
      </c>
      <c r="H3119" s="32">
        <f t="shared" si="51"/>
        <v>79.807692307692307</v>
      </c>
    </row>
    <row r="3120" spans="1:8" ht="13.5" customHeight="1">
      <c r="A3120" s="7">
        <v>46041</v>
      </c>
      <c r="B3120" s="201"/>
      <c r="C3120" s="23" t="s">
        <v>45</v>
      </c>
      <c r="D3120" s="4">
        <v>8.6999999999999993</v>
      </c>
      <c r="E3120" s="10"/>
      <c r="F3120" s="5"/>
      <c r="G3120" s="5">
        <v>625</v>
      </c>
      <c r="H3120" s="32">
        <f t="shared" si="51"/>
        <v>71.839080459770116</v>
      </c>
    </row>
    <row r="3121" spans="1:8" ht="13.5" customHeight="1">
      <c r="A3121" s="7">
        <v>46041</v>
      </c>
      <c r="B3121" s="201"/>
      <c r="C3121" s="16" t="s">
        <v>46</v>
      </c>
      <c r="D3121" s="4">
        <v>10.6</v>
      </c>
      <c r="E3121" s="10"/>
      <c r="F3121" s="5"/>
      <c r="G3121" s="5">
        <v>750</v>
      </c>
      <c r="H3121" s="32">
        <f t="shared" si="51"/>
        <v>70.754716981132077</v>
      </c>
    </row>
    <row r="3122" spans="1:8" ht="13.5" customHeight="1">
      <c r="A3122" s="7">
        <v>46041</v>
      </c>
      <c r="B3122" s="201"/>
      <c r="C3122" s="16" t="s">
        <v>47</v>
      </c>
      <c r="D3122" s="4">
        <v>10.199999999999999</v>
      </c>
      <c r="E3122" s="10"/>
      <c r="F3122" s="5"/>
      <c r="G3122" s="5">
        <v>820</v>
      </c>
      <c r="H3122" s="32">
        <f t="shared" si="51"/>
        <v>80.392156862745097</v>
      </c>
    </row>
    <row r="3123" spans="1:8" ht="13.5" customHeight="1">
      <c r="A3123" s="7">
        <v>46041</v>
      </c>
      <c r="B3123" s="201"/>
      <c r="C3123" s="22" t="s">
        <v>48</v>
      </c>
      <c r="D3123" s="4">
        <v>10.4</v>
      </c>
      <c r="E3123" s="10"/>
      <c r="F3123" s="5"/>
      <c r="G3123" s="5">
        <v>1050</v>
      </c>
      <c r="H3123" s="32">
        <f t="shared" si="51"/>
        <v>100.96153846153845</v>
      </c>
    </row>
    <row r="3124" spans="1:8" ht="13.5" customHeight="1">
      <c r="A3124" s="7">
        <v>46041</v>
      </c>
      <c r="B3124" s="201"/>
      <c r="C3124" s="22" t="s">
        <v>49</v>
      </c>
      <c r="D3124" s="4">
        <v>10.4</v>
      </c>
      <c r="E3124" s="10"/>
      <c r="F3124" s="5"/>
      <c r="G3124" s="5">
        <v>965</v>
      </c>
      <c r="H3124" s="32">
        <f t="shared" si="51"/>
        <v>92.788461538461533</v>
      </c>
    </row>
    <row r="3125" spans="1:8" ht="13.5" customHeight="1">
      <c r="A3125" s="7">
        <v>46041</v>
      </c>
      <c r="B3125" s="201"/>
      <c r="C3125" s="37" t="s">
        <v>50</v>
      </c>
      <c r="D3125" s="4"/>
      <c r="E3125" s="10"/>
      <c r="F3125" s="5">
        <v>12</v>
      </c>
      <c r="G3125" s="5"/>
      <c r="H3125" s="32" t="e">
        <f t="shared" si="51"/>
        <v>#DIV/0!</v>
      </c>
    </row>
    <row r="3126" spans="1:8" ht="13.5" customHeight="1">
      <c r="A3126" s="7">
        <v>46041</v>
      </c>
      <c r="B3126" s="201"/>
      <c r="C3126" s="17" t="s">
        <v>51</v>
      </c>
      <c r="D3126" s="4">
        <v>10.3</v>
      </c>
      <c r="E3126" s="10"/>
      <c r="F3126" s="5"/>
      <c r="G3126" s="5">
        <v>850</v>
      </c>
      <c r="H3126" s="32">
        <f t="shared" si="51"/>
        <v>82.524271844660191</v>
      </c>
    </row>
    <row r="3127" spans="1:8" ht="13.5" customHeight="1">
      <c r="A3127" s="7">
        <v>46041</v>
      </c>
      <c r="B3127" s="201"/>
      <c r="C3127" s="11" t="s">
        <v>90</v>
      </c>
      <c r="D3127" s="4">
        <v>10.3</v>
      </c>
      <c r="E3127" s="10"/>
      <c r="F3127" s="5"/>
      <c r="G3127" s="5">
        <v>865</v>
      </c>
      <c r="H3127" s="32">
        <f t="shared" si="51"/>
        <v>83.980582524271838</v>
      </c>
    </row>
    <row r="3128" spans="1:8" ht="13.5" customHeight="1">
      <c r="A3128" s="7">
        <v>46041</v>
      </c>
      <c r="B3128" s="201"/>
      <c r="C3128" s="22" t="s">
        <v>52</v>
      </c>
      <c r="D3128" s="4">
        <v>10.6</v>
      </c>
      <c r="E3128" s="10">
        <v>0.25</v>
      </c>
      <c r="F3128" s="5"/>
      <c r="G3128" s="5">
        <v>360</v>
      </c>
      <c r="H3128" s="32">
        <f t="shared" si="51"/>
        <v>33.962264150943398</v>
      </c>
    </row>
    <row r="3129" spans="1:8" ht="13.5" customHeight="1">
      <c r="A3129" s="7">
        <v>46041</v>
      </c>
      <c r="B3129" s="201"/>
      <c r="C3129" s="24" t="s">
        <v>53</v>
      </c>
      <c r="D3129" s="4">
        <v>9.3000000000000007</v>
      </c>
      <c r="E3129" s="10"/>
      <c r="F3129" s="5"/>
      <c r="G3129" s="5">
        <v>585</v>
      </c>
      <c r="H3129" s="32">
        <f t="shared" si="51"/>
        <v>62.903225806451609</v>
      </c>
    </row>
    <row r="3130" spans="1:8" ht="13.5" customHeight="1">
      <c r="A3130" s="7">
        <v>46041</v>
      </c>
      <c r="B3130" s="201"/>
      <c r="C3130" s="17" t="s">
        <v>54</v>
      </c>
      <c r="D3130" s="4"/>
      <c r="E3130" s="10">
        <v>12</v>
      </c>
      <c r="F3130" s="5"/>
      <c r="G3130" s="5"/>
      <c r="H3130" s="32" t="e">
        <f t="shared" si="51"/>
        <v>#DIV/0!</v>
      </c>
    </row>
    <row r="3131" spans="1:8" ht="13.5" customHeight="1">
      <c r="A3131" s="7">
        <v>46041</v>
      </c>
      <c r="B3131" s="201"/>
      <c r="C3131" s="22" t="s">
        <v>55</v>
      </c>
      <c r="D3131" s="4">
        <v>10.4</v>
      </c>
      <c r="E3131" s="10"/>
      <c r="F3131" s="5"/>
      <c r="G3131" s="5">
        <v>1025</v>
      </c>
      <c r="H3131" s="32">
        <f t="shared" si="51"/>
        <v>98.557692307692307</v>
      </c>
    </row>
    <row r="3132" spans="1:8" ht="13.5" customHeight="1">
      <c r="A3132" s="7">
        <v>46041</v>
      </c>
      <c r="B3132" s="201"/>
      <c r="C3132" s="22" t="s">
        <v>56</v>
      </c>
      <c r="D3132" s="4">
        <v>10.5</v>
      </c>
      <c r="E3132" s="10"/>
      <c r="F3132" s="5"/>
      <c r="G3132" s="5">
        <v>1160</v>
      </c>
      <c r="H3132" s="32">
        <f t="shared" si="51"/>
        <v>110.47619047619048</v>
      </c>
    </row>
    <row r="3133" spans="1:8" ht="13.5" customHeight="1">
      <c r="A3133" s="7">
        <v>46041</v>
      </c>
      <c r="B3133" s="201"/>
      <c r="C3133" s="23" t="s">
        <v>57</v>
      </c>
      <c r="D3133" s="4">
        <v>10.199999999999999</v>
      </c>
      <c r="E3133" s="10"/>
      <c r="F3133" s="5"/>
      <c r="G3133" s="5">
        <v>670</v>
      </c>
      <c r="H3133" s="32">
        <f t="shared" si="51"/>
        <v>65.686274509803923</v>
      </c>
    </row>
    <row r="3134" spans="1:8" ht="13.5" customHeight="1">
      <c r="A3134" s="7">
        <v>46041</v>
      </c>
      <c r="B3134" s="201"/>
      <c r="C3134" s="14" t="s">
        <v>91</v>
      </c>
      <c r="D3134" s="4">
        <v>10.5</v>
      </c>
      <c r="E3134" s="10"/>
      <c r="F3134" s="5"/>
      <c r="G3134" s="5">
        <v>995</v>
      </c>
      <c r="H3134" s="32">
        <f t="shared" si="51"/>
        <v>94.761904761904759</v>
      </c>
    </row>
    <row r="3135" spans="1:8" ht="13.5" customHeight="1">
      <c r="A3135" s="7">
        <v>46041</v>
      </c>
      <c r="B3135" s="201"/>
      <c r="C3135" s="8" t="s">
        <v>92</v>
      </c>
      <c r="D3135" s="4">
        <v>9</v>
      </c>
      <c r="E3135" s="10"/>
      <c r="F3135" s="10"/>
      <c r="G3135" s="5">
        <v>525</v>
      </c>
      <c r="H3135" s="32">
        <f t="shared" si="51"/>
        <v>58.333333333333336</v>
      </c>
    </row>
    <row r="3136" spans="1:8" ht="13.5" customHeight="1">
      <c r="A3136" s="7">
        <v>46041</v>
      </c>
      <c r="B3136" s="201"/>
      <c r="C3136" s="8" t="s">
        <v>58</v>
      </c>
      <c r="D3136" s="4">
        <v>9.4</v>
      </c>
      <c r="E3136" s="10"/>
      <c r="F3136" s="10"/>
      <c r="G3136" s="4">
        <v>765</v>
      </c>
      <c r="H3136" s="32">
        <f t="shared" si="51"/>
        <v>81.38297872340425</v>
      </c>
    </row>
    <row r="3137" spans="1:8" ht="13.5" customHeight="1">
      <c r="A3137" s="7">
        <v>46041</v>
      </c>
      <c r="B3137" s="201"/>
      <c r="C3137" s="8" t="s">
        <v>59</v>
      </c>
      <c r="D3137" s="4">
        <v>10</v>
      </c>
      <c r="E3137" s="10"/>
      <c r="F3137" s="5"/>
      <c r="G3137" s="4">
        <v>1045</v>
      </c>
      <c r="H3137" s="32">
        <f t="shared" si="51"/>
        <v>104.5</v>
      </c>
    </row>
    <row r="3138" spans="1:8" ht="13.5" customHeight="1">
      <c r="A3138" s="7">
        <v>46041</v>
      </c>
      <c r="B3138" s="201"/>
      <c r="C3138" s="8" t="s">
        <v>60</v>
      </c>
      <c r="D3138" s="4">
        <v>7.3</v>
      </c>
      <c r="E3138" s="10">
        <v>3</v>
      </c>
      <c r="F3138" s="5"/>
      <c r="G3138" s="4">
        <v>900</v>
      </c>
      <c r="H3138" s="32">
        <f t="shared" si="51"/>
        <v>123.28767123287672</v>
      </c>
    </row>
    <row r="3139" spans="1:8" ht="13.5" customHeight="1">
      <c r="A3139" s="7">
        <v>46041</v>
      </c>
      <c r="B3139" s="201"/>
      <c r="C3139" s="8" t="s">
        <v>61</v>
      </c>
      <c r="D3139" s="4">
        <v>9.4</v>
      </c>
      <c r="E3139" s="10"/>
      <c r="F3139" s="5"/>
      <c r="G3139" s="4">
        <v>580</v>
      </c>
      <c r="H3139" s="32">
        <f t="shared" si="51"/>
        <v>61.702127659574465</v>
      </c>
    </row>
    <row r="3140" spans="1:8" ht="13.5" customHeight="1">
      <c r="A3140" s="7">
        <v>46041</v>
      </c>
      <c r="B3140" s="201"/>
      <c r="C3140" s="8" t="s">
        <v>62</v>
      </c>
      <c r="D3140" s="4">
        <v>10</v>
      </c>
      <c r="E3140" s="10"/>
      <c r="F3140" s="5"/>
      <c r="G3140" s="4">
        <v>700</v>
      </c>
      <c r="H3140" s="32">
        <f t="shared" si="51"/>
        <v>70</v>
      </c>
    </row>
    <row r="3141" spans="1:8" ht="13.5" customHeight="1">
      <c r="A3141" s="7">
        <v>46041</v>
      </c>
      <c r="B3141" s="201"/>
      <c r="C3141" s="36" t="s">
        <v>63</v>
      </c>
      <c r="D3141" s="4">
        <v>9.5</v>
      </c>
      <c r="E3141" s="10"/>
      <c r="F3141" s="5"/>
      <c r="G3141" s="4">
        <v>1405</v>
      </c>
      <c r="H3141" s="32">
        <f t="shared" si="51"/>
        <v>147.89473684210526</v>
      </c>
    </row>
    <row r="3142" spans="1:8" ht="13.5" customHeight="1">
      <c r="A3142" s="7">
        <v>46041</v>
      </c>
      <c r="B3142" s="201"/>
      <c r="C3142" s="8" t="s">
        <v>64</v>
      </c>
      <c r="D3142" s="4">
        <v>10.4</v>
      </c>
      <c r="E3142" s="10"/>
      <c r="F3142" s="5"/>
      <c r="G3142" s="4">
        <v>1500</v>
      </c>
      <c r="H3142" s="32">
        <f t="shared" si="51"/>
        <v>144.23076923076923</v>
      </c>
    </row>
    <row r="3143" spans="1:8" ht="13.5" customHeight="1">
      <c r="A3143" s="7">
        <v>46041</v>
      </c>
      <c r="B3143" s="201"/>
      <c r="C3143" s="8" t="s">
        <v>65</v>
      </c>
      <c r="D3143" s="4">
        <v>7.6</v>
      </c>
      <c r="E3143" s="10"/>
      <c r="F3143" s="5"/>
      <c r="G3143" s="4">
        <v>1195</v>
      </c>
      <c r="H3143" s="32">
        <f t="shared" si="51"/>
        <v>157.23684210526318</v>
      </c>
    </row>
    <row r="3144" spans="1:8" ht="13.5" customHeight="1">
      <c r="A3144" s="7">
        <v>46041</v>
      </c>
      <c r="B3144" s="201"/>
      <c r="C3144" s="8" t="s">
        <v>66</v>
      </c>
      <c r="D3144" s="4">
        <v>9</v>
      </c>
      <c r="E3144" s="10"/>
      <c r="F3144" s="5"/>
      <c r="G3144" s="4">
        <v>750</v>
      </c>
      <c r="H3144" s="32">
        <f t="shared" si="51"/>
        <v>83.333333333333329</v>
      </c>
    </row>
    <row r="3145" spans="1:8" ht="13.5" customHeight="1">
      <c r="A3145" s="7">
        <v>46041</v>
      </c>
      <c r="B3145" s="201"/>
      <c r="C3145" s="8" t="s">
        <v>67</v>
      </c>
      <c r="D3145" s="4">
        <v>9.1999999999999993</v>
      </c>
      <c r="E3145" s="10"/>
      <c r="F3145" s="5"/>
      <c r="G3145" s="4">
        <v>1190</v>
      </c>
      <c r="H3145" s="32">
        <f t="shared" si="51"/>
        <v>129.34782608695653</v>
      </c>
    </row>
    <row r="3146" spans="1:8" ht="13.5" customHeight="1">
      <c r="A3146" s="7">
        <v>46041</v>
      </c>
      <c r="B3146" s="201"/>
      <c r="C3146" s="36" t="s">
        <v>68</v>
      </c>
      <c r="D3146" s="4">
        <v>9</v>
      </c>
      <c r="E3146" s="10"/>
      <c r="F3146" s="10"/>
      <c r="G3146" s="4">
        <v>1360</v>
      </c>
      <c r="H3146" s="32">
        <f t="shared" si="51"/>
        <v>151.11111111111111</v>
      </c>
    </row>
    <row r="3147" spans="1:8" ht="13.5" customHeight="1">
      <c r="A3147" s="7">
        <v>46041</v>
      </c>
      <c r="B3147" s="201"/>
      <c r="C3147" s="8" t="s">
        <v>69</v>
      </c>
      <c r="D3147" s="4">
        <v>6.2</v>
      </c>
      <c r="E3147" s="10"/>
      <c r="F3147" s="5">
        <v>2</v>
      </c>
      <c r="G3147" s="4">
        <v>795</v>
      </c>
      <c r="H3147" s="32">
        <f t="shared" si="51"/>
        <v>128.2258064516129</v>
      </c>
    </row>
    <row r="3148" spans="1:8" ht="13.5" customHeight="1">
      <c r="A3148" s="7">
        <v>46041</v>
      </c>
      <c r="B3148" s="201"/>
      <c r="C3148" s="8" t="s">
        <v>70</v>
      </c>
      <c r="D3148" s="4">
        <v>10</v>
      </c>
      <c r="E3148" s="10"/>
      <c r="F3148" s="5"/>
      <c r="G3148" s="4">
        <v>1275</v>
      </c>
      <c r="H3148" s="32">
        <f t="shared" si="51"/>
        <v>127.5</v>
      </c>
    </row>
    <row r="3149" spans="1:8" ht="13.5" customHeight="1">
      <c r="A3149" s="7">
        <v>46041</v>
      </c>
      <c r="B3149" s="201"/>
      <c r="C3149" s="36" t="s">
        <v>71</v>
      </c>
      <c r="D3149" s="4">
        <v>9.4</v>
      </c>
      <c r="E3149" s="10"/>
      <c r="F3149" s="5"/>
      <c r="G3149" s="4">
        <v>1055</v>
      </c>
      <c r="H3149" s="32">
        <f t="shared" si="51"/>
        <v>112.23404255319149</v>
      </c>
    </row>
    <row r="3150" spans="1:8" ht="13.5" customHeight="1">
      <c r="A3150" s="7">
        <v>46041</v>
      </c>
      <c r="B3150" s="201"/>
      <c r="C3150" s="8" t="s">
        <v>72</v>
      </c>
      <c r="D3150" s="4">
        <v>9.9</v>
      </c>
      <c r="E3150" s="10"/>
      <c r="F3150" s="5"/>
      <c r="G3150" s="4">
        <v>1200</v>
      </c>
      <c r="H3150" s="32">
        <f t="shared" si="51"/>
        <v>121.2121212121212</v>
      </c>
    </row>
    <row r="3151" spans="1:8" ht="13.5" customHeight="1">
      <c r="A3151" s="7">
        <v>46041</v>
      </c>
      <c r="B3151" s="201"/>
      <c r="C3151" s="8" t="s">
        <v>73</v>
      </c>
      <c r="D3151" s="4">
        <v>8</v>
      </c>
      <c r="E3151" s="10"/>
      <c r="F3151" s="5"/>
      <c r="G3151" s="4">
        <v>1080</v>
      </c>
      <c r="H3151" s="32">
        <f t="shared" si="51"/>
        <v>135</v>
      </c>
    </row>
    <row r="3152" spans="1:8" ht="13.5" customHeight="1">
      <c r="A3152" s="7">
        <v>46041</v>
      </c>
      <c r="B3152" s="201"/>
      <c r="C3152" s="8" t="s">
        <v>74</v>
      </c>
      <c r="D3152" s="4">
        <v>9.1999999999999993</v>
      </c>
      <c r="E3152" s="10"/>
      <c r="F3152" s="5"/>
      <c r="G3152" s="4">
        <v>1075</v>
      </c>
      <c r="H3152" s="32">
        <f t="shared" si="51"/>
        <v>116.84782608695653</v>
      </c>
    </row>
    <row r="3153" spans="1:8" ht="13.5" customHeight="1">
      <c r="A3153" s="7">
        <v>46041</v>
      </c>
      <c r="B3153" s="201"/>
      <c r="C3153" s="36" t="s">
        <v>75</v>
      </c>
      <c r="D3153" s="4">
        <v>9.4</v>
      </c>
      <c r="E3153" s="10"/>
      <c r="F3153" s="5"/>
      <c r="G3153" s="4">
        <v>1375</v>
      </c>
      <c r="H3153" s="32">
        <f t="shared" si="51"/>
        <v>146.27659574468083</v>
      </c>
    </row>
    <row r="3154" spans="1:8" ht="13.5" customHeight="1">
      <c r="A3154" s="7">
        <v>46041</v>
      </c>
      <c r="B3154" s="201"/>
      <c r="C3154" s="8" t="s">
        <v>76</v>
      </c>
      <c r="D3154" s="4">
        <v>9.3000000000000007</v>
      </c>
      <c r="E3154" s="10"/>
      <c r="F3154" s="10"/>
      <c r="G3154" s="4">
        <v>1075</v>
      </c>
      <c r="H3154" s="32">
        <f t="shared" si="51"/>
        <v>115.59139784946235</v>
      </c>
    </row>
    <row r="3155" spans="1:8" ht="13.5" customHeight="1">
      <c r="A3155" s="7">
        <v>46041</v>
      </c>
      <c r="B3155" s="202"/>
      <c r="C3155" s="20" t="s">
        <v>93</v>
      </c>
      <c r="D3155" s="9">
        <v>645.4</v>
      </c>
      <c r="E3155" s="9">
        <v>24.81</v>
      </c>
      <c r="F3155" s="9">
        <v>108.83</v>
      </c>
      <c r="G3155" s="9">
        <v>53280</v>
      </c>
      <c r="H3155" s="33">
        <f>G3155/D3155</f>
        <v>82.553455221568029</v>
      </c>
    </row>
    <row r="3156" spans="1:8" ht="13.5" customHeight="1">
      <c r="A3156" s="7">
        <v>46042</v>
      </c>
      <c r="B3156" s="200" t="s">
        <v>119</v>
      </c>
      <c r="C3156" s="11" t="s">
        <v>80</v>
      </c>
      <c r="D3156" s="4">
        <v>9.6</v>
      </c>
      <c r="E3156" s="4"/>
      <c r="F3156" s="4"/>
      <c r="G3156" s="5">
        <v>790</v>
      </c>
      <c r="H3156" s="32">
        <f t="shared" ref="H3156:H3219" si="52">G3156/D3156</f>
        <v>82.291666666666671</v>
      </c>
    </row>
    <row r="3157" spans="1:8" ht="13.5" customHeight="1">
      <c r="A3157" s="7">
        <v>46042</v>
      </c>
      <c r="B3157" s="201"/>
      <c r="C3157" s="8" t="s">
        <v>81</v>
      </c>
      <c r="D3157" s="4">
        <v>9.6</v>
      </c>
      <c r="E3157" s="4">
        <v>2</v>
      </c>
      <c r="F3157" s="4"/>
      <c r="G3157" s="5">
        <v>480</v>
      </c>
      <c r="H3157" s="32">
        <f t="shared" si="52"/>
        <v>50</v>
      </c>
    </row>
    <row r="3158" spans="1:8" ht="13.5" customHeight="1">
      <c r="A3158" s="7">
        <v>46042</v>
      </c>
      <c r="B3158" s="201"/>
      <c r="C3158" s="8" t="s">
        <v>7</v>
      </c>
      <c r="D3158" s="4">
        <v>6.4</v>
      </c>
      <c r="E3158" s="4"/>
      <c r="F3158" s="4">
        <v>5</v>
      </c>
      <c r="G3158" s="5">
        <v>225</v>
      </c>
      <c r="H3158" s="32">
        <f t="shared" si="52"/>
        <v>35.15625</v>
      </c>
    </row>
    <row r="3159" spans="1:8" ht="13.5" customHeight="1">
      <c r="A3159" s="7">
        <v>46042</v>
      </c>
      <c r="B3159" s="201"/>
      <c r="C3159" s="13" t="s">
        <v>8</v>
      </c>
      <c r="D3159" s="4">
        <v>10.4</v>
      </c>
      <c r="E3159" s="4"/>
      <c r="F3159" s="4"/>
      <c r="G3159" s="5">
        <v>835</v>
      </c>
      <c r="H3159" s="32">
        <f t="shared" si="52"/>
        <v>80.288461538461533</v>
      </c>
    </row>
    <row r="3160" spans="1:8" ht="13.5" customHeight="1">
      <c r="A3160" s="7">
        <v>46042</v>
      </c>
      <c r="B3160" s="201"/>
      <c r="C3160" s="11" t="s">
        <v>9</v>
      </c>
      <c r="D3160" s="4"/>
      <c r="E3160" s="4"/>
      <c r="F3160" s="4">
        <v>12</v>
      </c>
      <c r="G3160" s="5"/>
      <c r="H3160" s="32" t="e">
        <f t="shared" si="52"/>
        <v>#DIV/0!</v>
      </c>
    </row>
    <row r="3161" spans="1:8" ht="13.5" customHeight="1">
      <c r="A3161" s="7">
        <v>46042</v>
      </c>
      <c r="B3161" s="201"/>
      <c r="C3161" s="75" t="s">
        <v>82</v>
      </c>
      <c r="D3161" s="4">
        <v>10.4</v>
      </c>
      <c r="E3161" s="4"/>
      <c r="F3161" s="4"/>
      <c r="G3161" s="5">
        <v>1025</v>
      </c>
      <c r="H3161" s="32">
        <f t="shared" si="52"/>
        <v>98.557692307692307</v>
      </c>
    </row>
    <row r="3162" spans="1:8" ht="13.5" customHeight="1">
      <c r="A3162" s="7">
        <v>46042</v>
      </c>
      <c r="B3162" s="201"/>
      <c r="C3162" s="11" t="s">
        <v>10</v>
      </c>
      <c r="D3162" s="4">
        <v>6.5</v>
      </c>
      <c r="E3162" s="4"/>
      <c r="F3162" s="4">
        <v>9</v>
      </c>
      <c r="G3162" s="5">
        <v>580</v>
      </c>
      <c r="H3162" s="32">
        <f t="shared" si="52"/>
        <v>89.230769230769226</v>
      </c>
    </row>
    <row r="3163" spans="1:8" ht="13.5" customHeight="1">
      <c r="A3163" s="7">
        <v>46042</v>
      </c>
      <c r="B3163" s="201"/>
      <c r="C3163" s="11" t="s">
        <v>83</v>
      </c>
      <c r="D3163" s="4">
        <v>6.7</v>
      </c>
      <c r="E3163" s="4">
        <v>5</v>
      </c>
      <c r="F3163" s="4"/>
      <c r="G3163" s="5">
        <v>465</v>
      </c>
      <c r="H3163" s="32">
        <f t="shared" si="52"/>
        <v>69.402985074626869</v>
      </c>
    </row>
    <row r="3164" spans="1:8" ht="13.5" customHeight="1">
      <c r="A3164" s="7">
        <v>46042</v>
      </c>
      <c r="B3164" s="201"/>
      <c r="C3164" s="11" t="s">
        <v>11</v>
      </c>
      <c r="D3164" s="4">
        <v>5.8</v>
      </c>
      <c r="E3164" s="4">
        <v>5</v>
      </c>
      <c r="F3164" s="4"/>
      <c r="G3164" s="5">
        <v>500</v>
      </c>
      <c r="H3164" s="32">
        <f t="shared" si="52"/>
        <v>86.206896551724142</v>
      </c>
    </row>
    <row r="3165" spans="1:8" ht="13.5" customHeight="1">
      <c r="A3165" s="7">
        <v>46042</v>
      </c>
      <c r="B3165" s="201"/>
      <c r="C3165" s="11" t="s">
        <v>84</v>
      </c>
      <c r="D3165" s="4">
        <v>10.6</v>
      </c>
      <c r="E3165" s="4"/>
      <c r="F3165" s="4"/>
      <c r="G3165" s="5">
        <v>1060</v>
      </c>
      <c r="H3165" s="32">
        <f t="shared" si="52"/>
        <v>100</v>
      </c>
    </row>
    <row r="3166" spans="1:8" ht="13.5" customHeight="1">
      <c r="A3166" s="7">
        <v>46042</v>
      </c>
      <c r="B3166" s="201"/>
      <c r="C3166" s="8" t="s">
        <v>12</v>
      </c>
      <c r="D3166" s="4">
        <v>10.6</v>
      </c>
      <c r="E3166" s="4"/>
      <c r="F3166" s="4"/>
      <c r="G3166" s="5">
        <v>895</v>
      </c>
      <c r="H3166" s="32">
        <f t="shared" si="52"/>
        <v>84.433962264150949</v>
      </c>
    </row>
    <row r="3167" spans="1:8" ht="13.5" customHeight="1">
      <c r="A3167" s="7">
        <v>46042</v>
      </c>
      <c r="B3167" s="201"/>
      <c r="C3167" s="27" t="s">
        <v>13</v>
      </c>
      <c r="D3167" s="4">
        <v>10.3</v>
      </c>
      <c r="E3167" s="4"/>
      <c r="F3167" s="4"/>
      <c r="G3167" s="5">
        <v>1045</v>
      </c>
      <c r="H3167" s="32">
        <f t="shared" si="52"/>
        <v>101.45631067961165</v>
      </c>
    </row>
    <row r="3168" spans="1:8" ht="13.5" customHeight="1">
      <c r="A3168" s="7">
        <v>46042</v>
      </c>
      <c r="B3168" s="201"/>
      <c r="C3168" s="8" t="s">
        <v>14</v>
      </c>
      <c r="D3168" s="4"/>
      <c r="E3168" s="4"/>
      <c r="F3168" s="4">
        <v>12</v>
      </c>
      <c r="G3168" s="5"/>
      <c r="H3168" s="32" t="e">
        <f t="shared" si="52"/>
        <v>#DIV/0!</v>
      </c>
    </row>
    <row r="3169" spans="1:8" ht="13.5" customHeight="1">
      <c r="A3169" s="7">
        <v>46042</v>
      </c>
      <c r="B3169" s="201"/>
      <c r="C3169" s="11" t="s">
        <v>15</v>
      </c>
      <c r="D3169" s="4"/>
      <c r="E3169" s="4"/>
      <c r="F3169" s="4">
        <v>10.5</v>
      </c>
      <c r="G3169" s="5"/>
      <c r="H3169" s="32" t="e">
        <f t="shared" si="52"/>
        <v>#DIV/0!</v>
      </c>
    </row>
    <row r="3170" spans="1:8" ht="13.5" customHeight="1">
      <c r="A3170" s="7">
        <v>46042</v>
      </c>
      <c r="B3170" s="201"/>
      <c r="C3170" s="11" t="s">
        <v>16</v>
      </c>
      <c r="D3170" s="4">
        <v>10.4</v>
      </c>
      <c r="E3170" s="4"/>
      <c r="F3170" s="4"/>
      <c r="G3170" s="5">
        <v>1035</v>
      </c>
      <c r="H3170" s="32">
        <f t="shared" si="52"/>
        <v>99.519230769230759</v>
      </c>
    </row>
    <row r="3171" spans="1:8" ht="13.5" customHeight="1">
      <c r="A3171" s="7">
        <v>46042</v>
      </c>
      <c r="B3171" s="201"/>
      <c r="C3171" s="11" t="s">
        <v>17</v>
      </c>
      <c r="D3171" s="4">
        <v>7.7</v>
      </c>
      <c r="E3171" s="4"/>
      <c r="F3171" s="4">
        <v>8</v>
      </c>
      <c r="G3171" s="5">
        <v>595</v>
      </c>
      <c r="H3171" s="32">
        <f t="shared" si="52"/>
        <v>77.272727272727266</v>
      </c>
    </row>
    <row r="3172" spans="1:8" ht="13.5" customHeight="1">
      <c r="A3172" s="7">
        <v>46042</v>
      </c>
      <c r="B3172" s="201"/>
      <c r="C3172" s="8" t="s">
        <v>18</v>
      </c>
      <c r="D3172" s="4">
        <v>10.3</v>
      </c>
      <c r="E3172" s="4"/>
      <c r="F3172" s="4"/>
      <c r="G3172" s="5">
        <v>880</v>
      </c>
      <c r="H3172" s="32">
        <f t="shared" si="52"/>
        <v>85.436893203883486</v>
      </c>
    </row>
    <row r="3173" spans="1:8" ht="13.5" customHeight="1">
      <c r="A3173" s="7">
        <v>46042</v>
      </c>
      <c r="B3173" s="201"/>
      <c r="C3173" s="27" t="s">
        <v>19</v>
      </c>
      <c r="D3173" s="4">
        <v>9.8000000000000007</v>
      </c>
      <c r="E3173" s="4">
        <v>3.5</v>
      </c>
      <c r="F3173" s="4"/>
      <c r="G3173" s="5">
        <v>625</v>
      </c>
      <c r="H3173" s="32">
        <f t="shared" si="52"/>
        <v>63.775510204081627</v>
      </c>
    </row>
    <row r="3174" spans="1:8" ht="13.5" customHeight="1">
      <c r="A3174" s="7">
        <v>46042</v>
      </c>
      <c r="B3174" s="201"/>
      <c r="C3174" s="8" t="s">
        <v>20</v>
      </c>
      <c r="D3174" s="4">
        <v>10.5</v>
      </c>
      <c r="E3174" s="4"/>
      <c r="F3174" s="4"/>
      <c r="G3174" s="5">
        <v>970</v>
      </c>
      <c r="H3174" s="32">
        <f t="shared" si="52"/>
        <v>92.38095238095238</v>
      </c>
    </row>
    <row r="3175" spans="1:8" ht="13.5" customHeight="1">
      <c r="A3175" s="7">
        <v>46042</v>
      </c>
      <c r="B3175" s="201"/>
      <c r="C3175" s="11" t="s">
        <v>85</v>
      </c>
      <c r="D3175" s="4">
        <v>6.8</v>
      </c>
      <c r="E3175" s="4"/>
      <c r="F3175" s="4">
        <v>8</v>
      </c>
      <c r="G3175" s="5">
        <v>510</v>
      </c>
      <c r="H3175" s="32">
        <f t="shared" si="52"/>
        <v>75</v>
      </c>
    </row>
    <row r="3176" spans="1:8" ht="13.5" customHeight="1">
      <c r="A3176" s="7">
        <v>46042</v>
      </c>
      <c r="B3176" s="201"/>
      <c r="C3176" s="8" t="s">
        <v>22</v>
      </c>
      <c r="D3176" s="4">
        <v>10.7</v>
      </c>
      <c r="E3176" s="10"/>
      <c r="F3176" s="5">
        <v>7.5</v>
      </c>
      <c r="G3176" s="5">
        <v>595</v>
      </c>
      <c r="H3176" s="32">
        <f t="shared" si="52"/>
        <v>55.607476635514026</v>
      </c>
    </row>
    <row r="3177" spans="1:8" ht="13.5" customHeight="1">
      <c r="A3177" s="7">
        <v>46042</v>
      </c>
      <c r="B3177" s="201"/>
      <c r="C3177" s="11" t="s">
        <v>23</v>
      </c>
      <c r="D3177" s="4">
        <v>11.2</v>
      </c>
      <c r="E3177" s="10"/>
      <c r="F3177" s="5"/>
      <c r="G3177" s="5">
        <v>1300</v>
      </c>
      <c r="H3177" s="32">
        <f t="shared" si="52"/>
        <v>116.07142857142858</v>
      </c>
    </row>
    <row r="3178" spans="1:8" ht="13.5" customHeight="1">
      <c r="A3178" s="7">
        <v>46042</v>
      </c>
      <c r="B3178" s="201"/>
      <c r="C3178" s="21" t="s">
        <v>24</v>
      </c>
      <c r="D3178" s="4"/>
      <c r="E3178" s="10"/>
      <c r="F3178" s="5">
        <v>12</v>
      </c>
      <c r="G3178" s="5"/>
      <c r="H3178" s="32" t="e">
        <f t="shared" si="52"/>
        <v>#DIV/0!</v>
      </c>
    </row>
    <row r="3179" spans="1:8" ht="13.5" customHeight="1">
      <c r="A3179" s="7">
        <v>46042</v>
      </c>
      <c r="B3179" s="201"/>
      <c r="C3179" s="8" t="s">
        <v>25</v>
      </c>
      <c r="D3179" s="4">
        <v>11.3</v>
      </c>
      <c r="E3179" s="10"/>
      <c r="F3179" s="5">
        <v>4.83</v>
      </c>
      <c r="G3179" s="5">
        <v>485</v>
      </c>
      <c r="H3179" s="32">
        <f t="shared" si="52"/>
        <v>42.920353982300881</v>
      </c>
    </row>
    <row r="3180" spans="1:8" ht="13.5" customHeight="1">
      <c r="A3180" s="7">
        <v>46042</v>
      </c>
      <c r="B3180" s="201"/>
      <c r="C3180" s="11" t="s">
        <v>26</v>
      </c>
      <c r="D3180" s="4">
        <v>11.2</v>
      </c>
      <c r="E3180" s="10"/>
      <c r="F3180" s="5"/>
      <c r="G3180" s="5">
        <v>975</v>
      </c>
      <c r="H3180" s="32">
        <f t="shared" si="52"/>
        <v>87.053571428571431</v>
      </c>
    </row>
    <row r="3181" spans="1:8" ht="13.5" customHeight="1">
      <c r="A3181" s="7">
        <v>46042</v>
      </c>
      <c r="B3181" s="201"/>
      <c r="C3181" s="14" t="s">
        <v>27</v>
      </c>
      <c r="D3181" s="4">
        <v>11.7</v>
      </c>
      <c r="E3181" s="10"/>
      <c r="F3181" s="5"/>
      <c r="G3181" s="5">
        <v>1190</v>
      </c>
      <c r="H3181" s="32">
        <f t="shared" si="52"/>
        <v>101.70940170940172</v>
      </c>
    </row>
    <row r="3182" spans="1:8" ht="13.5" customHeight="1">
      <c r="A3182" s="7">
        <v>46042</v>
      </c>
      <c r="B3182" s="201"/>
      <c r="C3182" s="11" t="s">
        <v>28</v>
      </c>
      <c r="D3182" s="4"/>
      <c r="E3182" s="10"/>
      <c r="F3182" s="5">
        <v>12</v>
      </c>
      <c r="G3182" s="5"/>
      <c r="H3182" s="32" t="e">
        <f t="shared" si="52"/>
        <v>#DIV/0!</v>
      </c>
    </row>
    <row r="3183" spans="1:8" ht="13.5" customHeight="1">
      <c r="A3183" s="7">
        <v>46042</v>
      </c>
      <c r="B3183" s="201"/>
      <c r="C3183" s="8" t="s">
        <v>29</v>
      </c>
      <c r="D3183" s="4">
        <v>12</v>
      </c>
      <c r="E3183" s="10"/>
      <c r="F3183" s="5"/>
      <c r="G3183" s="5">
        <v>1075</v>
      </c>
      <c r="H3183" s="32">
        <f t="shared" si="52"/>
        <v>89.583333333333329</v>
      </c>
    </row>
    <row r="3184" spans="1:8" ht="13.5" customHeight="1">
      <c r="A3184" s="7">
        <v>46042</v>
      </c>
      <c r="B3184" s="201"/>
      <c r="C3184" s="14" t="s">
        <v>30</v>
      </c>
      <c r="D3184" s="4">
        <v>12.1</v>
      </c>
      <c r="E3184" s="10"/>
      <c r="F3184" s="5"/>
      <c r="G3184" s="5">
        <v>935</v>
      </c>
      <c r="H3184" s="32">
        <f t="shared" si="52"/>
        <v>77.27272727272728</v>
      </c>
    </row>
    <row r="3185" spans="1:8" ht="13.5" customHeight="1">
      <c r="A3185" s="7">
        <v>46042</v>
      </c>
      <c r="B3185" s="201"/>
      <c r="C3185" s="15" t="s">
        <v>31</v>
      </c>
      <c r="D3185" s="4">
        <v>12.9</v>
      </c>
      <c r="E3185" s="10"/>
      <c r="F3185" s="5"/>
      <c r="G3185" s="5">
        <v>1100</v>
      </c>
      <c r="H3185" s="32">
        <f t="shared" si="52"/>
        <v>85.271317829457359</v>
      </c>
    </row>
    <row r="3186" spans="1:8" ht="13.5" customHeight="1">
      <c r="A3186" s="7">
        <v>46042</v>
      </c>
      <c r="B3186" s="201"/>
      <c r="C3186" s="15" t="s">
        <v>32</v>
      </c>
      <c r="D3186" s="4">
        <v>11.7</v>
      </c>
      <c r="E3186" s="10"/>
      <c r="F3186" s="5">
        <v>8.33</v>
      </c>
      <c r="G3186" s="5">
        <v>975</v>
      </c>
      <c r="H3186" s="32">
        <f t="shared" si="52"/>
        <v>83.333333333333343</v>
      </c>
    </row>
    <row r="3187" spans="1:8" ht="13.5" customHeight="1">
      <c r="A3187" s="7">
        <v>46042</v>
      </c>
      <c r="B3187" s="201"/>
      <c r="C3187" s="14" t="s">
        <v>33</v>
      </c>
      <c r="D3187" s="4">
        <v>10.6</v>
      </c>
      <c r="E3187" s="5">
        <v>9</v>
      </c>
      <c r="F3187" s="5"/>
      <c r="G3187" s="5">
        <v>1075</v>
      </c>
      <c r="H3187" s="32">
        <f t="shared" si="52"/>
        <v>101.41509433962264</v>
      </c>
    </row>
    <row r="3188" spans="1:8" ht="13.5" customHeight="1">
      <c r="A3188" s="7">
        <v>46042</v>
      </c>
      <c r="B3188" s="201"/>
      <c r="C3188" s="14" t="s">
        <v>86</v>
      </c>
      <c r="D3188" s="4">
        <v>12</v>
      </c>
      <c r="E3188" s="10"/>
      <c r="F3188" s="5"/>
      <c r="G3188" s="5">
        <v>1045</v>
      </c>
      <c r="H3188" s="32">
        <f t="shared" si="52"/>
        <v>87.083333333333329</v>
      </c>
    </row>
    <row r="3189" spans="1:8" ht="13.5" customHeight="1">
      <c r="A3189" s="7">
        <v>46042</v>
      </c>
      <c r="B3189" s="201"/>
      <c r="C3189" s="15" t="s">
        <v>34</v>
      </c>
      <c r="D3189" s="4">
        <v>13.8</v>
      </c>
      <c r="E3189" s="10"/>
      <c r="F3189" s="5"/>
      <c r="G3189" s="5">
        <v>1080</v>
      </c>
      <c r="H3189" s="32">
        <f t="shared" si="52"/>
        <v>78.260869565217391</v>
      </c>
    </row>
    <row r="3190" spans="1:8" ht="13.5" customHeight="1">
      <c r="A3190" s="7">
        <v>46042</v>
      </c>
      <c r="B3190" s="201"/>
      <c r="C3190" s="8" t="s">
        <v>35</v>
      </c>
      <c r="D3190" s="4">
        <v>7.8</v>
      </c>
      <c r="E3190" s="10">
        <v>0.83</v>
      </c>
      <c r="F3190" s="5">
        <v>7.66</v>
      </c>
      <c r="G3190" s="5">
        <v>355</v>
      </c>
      <c r="H3190" s="32">
        <f t="shared" si="52"/>
        <v>45.512820512820511</v>
      </c>
    </row>
    <row r="3191" spans="1:8" ht="13.5" customHeight="1">
      <c r="A3191" s="7">
        <v>46042</v>
      </c>
      <c r="B3191" s="201"/>
      <c r="C3191" s="8" t="s">
        <v>36</v>
      </c>
      <c r="D3191" s="4">
        <v>13.1</v>
      </c>
      <c r="E3191" s="10"/>
      <c r="F3191" s="5"/>
      <c r="G3191" s="5">
        <v>985</v>
      </c>
      <c r="H3191" s="32">
        <f t="shared" si="52"/>
        <v>75.190839694656489</v>
      </c>
    </row>
    <row r="3192" spans="1:8" ht="13.5" customHeight="1">
      <c r="A3192" s="7">
        <v>46042</v>
      </c>
      <c r="B3192" s="201"/>
      <c r="C3192" s="15" t="s">
        <v>37</v>
      </c>
      <c r="D3192" s="4">
        <v>13.3</v>
      </c>
      <c r="E3192" s="10"/>
      <c r="F3192" s="5"/>
      <c r="G3192" s="5">
        <v>855</v>
      </c>
      <c r="H3192" s="32">
        <f t="shared" si="52"/>
        <v>64.285714285714278</v>
      </c>
    </row>
    <row r="3193" spans="1:8" ht="13.5" customHeight="1">
      <c r="A3193" s="7">
        <v>46042</v>
      </c>
      <c r="B3193" s="201"/>
      <c r="C3193" s="8" t="s">
        <v>38</v>
      </c>
      <c r="D3193" s="4">
        <v>10.199999999999999</v>
      </c>
      <c r="E3193" s="10"/>
      <c r="F3193" s="5">
        <v>8.33</v>
      </c>
      <c r="G3193" s="5">
        <v>400</v>
      </c>
      <c r="H3193" s="32">
        <f t="shared" si="52"/>
        <v>39.215686274509807</v>
      </c>
    </row>
    <row r="3194" spans="1:8" ht="13.5" customHeight="1">
      <c r="A3194" s="7">
        <v>46042</v>
      </c>
      <c r="B3194" s="201"/>
      <c r="C3194" s="14" t="s">
        <v>39</v>
      </c>
      <c r="D3194" s="4">
        <v>13.2</v>
      </c>
      <c r="E3194" s="10"/>
      <c r="F3194" s="5"/>
      <c r="G3194" s="5">
        <v>855</v>
      </c>
      <c r="H3194" s="32">
        <f t="shared" si="52"/>
        <v>64.77272727272728</v>
      </c>
    </row>
    <row r="3195" spans="1:8" ht="13.5" customHeight="1">
      <c r="A3195" s="7">
        <v>46042</v>
      </c>
      <c r="B3195" s="201"/>
      <c r="C3195" s="15" t="s">
        <v>40</v>
      </c>
      <c r="D3195" s="4">
        <v>13.2</v>
      </c>
      <c r="E3195" s="10"/>
      <c r="F3195" s="5"/>
      <c r="G3195" s="5">
        <v>1020</v>
      </c>
      <c r="H3195" s="32">
        <f t="shared" si="52"/>
        <v>77.27272727272728</v>
      </c>
    </row>
    <row r="3196" spans="1:8" ht="13.5" customHeight="1">
      <c r="A3196" s="7">
        <v>46042</v>
      </c>
      <c r="B3196" s="201"/>
      <c r="C3196" s="8" t="s">
        <v>87</v>
      </c>
      <c r="D3196" s="4">
        <v>13.2</v>
      </c>
      <c r="E3196" s="10"/>
      <c r="F3196" s="5"/>
      <c r="G3196" s="5">
        <v>950</v>
      </c>
      <c r="H3196" s="32">
        <f t="shared" si="52"/>
        <v>71.969696969696969</v>
      </c>
    </row>
    <row r="3197" spans="1:8" ht="13.5" customHeight="1">
      <c r="A3197" s="7">
        <v>46042</v>
      </c>
      <c r="B3197" s="201"/>
      <c r="C3197" s="18" t="s">
        <v>41</v>
      </c>
      <c r="D3197" s="4">
        <v>7.6</v>
      </c>
      <c r="E3197" s="5"/>
      <c r="F3197" s="5">
        <v>6</v>
      </c>
      <c r="G3197" s="5">
        <v>460</v>
      </c>
      <c r="H3197" s="32">
        <f t="shared" si="52"/>
        <v>60.526315789473685</v>
      </c>
    </row>
    <row r="3198" spans="1:8" ht="13.5" customHeight="1">
      <c r="A3198" s="7">
        <v>46042</v>
      </c>
      <c r="B3198" s="201"/>
      <c r="C3198" s="16" t="s">
        <v>42</v>
      </c>
      <c r="D3198" s="4">
        <v>8.1999999999999993</v>
      </c>
      <c r="E3198" s="5"/>
      <c r="F3198" s="5">
        <v>8.83</v>
      </c>
      <c r="G3198" s="5">
        <v>680</v>
      </c>
      <c r="H3198" s="32">
        <f t="shared" si="52"/>
        <v>82.926829268292693</v>
      </c>
    </row>
    <row r="3199" spans="1:8" ht="13.5" customHeight="1">
      <c r="A3199" s="7">
        <v>46042</v>
      </c>
      <c r="B3199" s="201"/>
      <c r="C3199" s="14" t="s">
        <v>88</v>
      </c>
      <c r="D3199" s="4"/>
      <c r="E3199" s="5"/>
      <c r="F3199" s="5">
        <v>12</v>
      </c>
      <c r="G3199" s="5"/>
      <c r="H3199" s="32" t="e">
        <f t="shared" si="52"/>
        <v>#DIV/0!</v>
      </c>
    </row>
    <row r="3200" spans="1:8" ht="13.5" customHeight="1">
      <c r="A3200" s="7">
        <v>46042</v>
      </c>
      <c r="B3200" s="201"/>
      <c r="C3200" s="22" t="s">
        <v>43</v>
      </c>
      <c r="D3200" s="4">
        <v>11.8</v>
      </c>
      <c r="E3200" s="5"/>
      <c r="F3200" s="5"/>
      <c r="G3200" s="5">
        <v>1190</v>
      </c>
      <c r="H3200" s="32">
        <f t="shared" si="52"/>
        <v>100.84745762711864</v>
      </c>
    </row>
    <row r="3201" spans="1:8" ht="13.5" customHeight="1">
      <c r="A3201" s="7">
        <v>46042</v>
      </c>
      <c r="B3201" s="201"/>
      <c r="C3201" s="17" t="s">
        <v>44</v>
      </c>
      <c r="D3201" s="4"/>
      <c r="E3201" s="5"/>
      <c r="F3201" s="5">
        <v>12</v>
      </c>
      <c r="G3201" s="5"/>
      <c r="H3201" s="32" t="e">
        <f t="shared" si="52"/>
        <v>#DIV/0!</v>
      </c>
    </row>
    <row r="3202" spans="1:8" ht="13.5" customHeight="1">
      <c r="A3202" s="7">
        <v>46042</v>
      </c>
      <c r="B3202" s="201"/>
      <c r="C3202" s="14" t="s">
        <v>89</v>
      </c>
      <c r="D3202" s="4">
        <v>9.1999999999999993</v>
      </c>
      <c r="E3202" s="5"/>
      <c r="F3202" s="5">
        <v>6</v>
      </c>
      <c r="G3202" s="5">
        <v>560</v>
      </c>
      <c r="H3202" s="32">
        <f t="shared" si="52"/>
        <v>60.869565217391312</v>
      </c>
    </row>
    <row r="3203" spans="1:8" ht="13.5" customHeight="1">
      <c r="A3203" s="7">
        <v>46042</v>
      </c>
      <c r="B3203" s="201"/>
      <c r="C3203" s="23" t="s">
        <v>45</v>
      </c>
      <c r="D3203" s="4">
        <v>11.6</v>
      </c>
      <c r="E3203" s="5"/>
      <c r="F3203" s="5"/>
      <c r="G3203" s="5">
        <v>1010</v>
      </c>
      <c r="H3203" s="32">
        <f t="shared" si="52"/>
        <v>87.068965517241381</v>
      </c>
    </row>
    <row r="3204" spans="1:8" ht="13.5" customHeight="1">
      <c r="A3204" s="7">
        <v>46042</v>
      </c>
      <c r="B3204" s="201"/>
      <c r="C3204" s="16" t="s">
        <v>46</v>
      </c>
      <c r="D3204" s="4">
        <v>12.3</v>
      </c>
      <c r="E3204" s="5"/>
      <c r="F3204" s="5"/>
      <c r="G3204" s="5">
        <v>810</v>
      </c>
      <c r="H3204" s="32">
        <f t="shared" si="52"/>
        <v>65.853658536585357</v>
      </c>
    </row>
    <row r="3205" spans="1:8" ht="13.5" customHeight="1">
      <c r="A3205" s="7">
        <v>46042</v>
      </c>
      <c r="B3205" s="201"/>
      <c r="C3205" s="16" t="s">
        <v>47</v>
      </c>
      <c r="D3205" s="4">
        <v>12.3</v>
      </c>
      <c r="E3205" s="5"/>
      <c r="F3205" s="5"/>
      <c r="G3205" s="5">
        <v>1075</v>
      </c>
      <c r="H3205" s="32">
        <f t="shared" si="52"/>
        <v>87.39837398373983</v>
      </c>
    </row>
    <row r="3206" spans="1:8" ht="13.5" customHeight="1">
      <c r="A3206" s="7">
        <v>46042</v>
      </c>
      <c r="B3206" s="201"/>
      <c r="C3206" s="22" t="s">
        <v>48</v>
      </c>
      <c r="D3206" s="4">
        <v>12</v>
      </c>
      <c r="E3206" s="5"/>
      <c r="F3206" s="5"/>
      <c r="G3206" s="5">
        <v>1185</v>
      </c>
      <c r="H3206" s="32">
        <f t="shared" si="52"/>
        <v>98.75</v>
      </c>
    </row>
    <row r="3207" spans="1:8" ht="13.5" customHeight="1">
      <c r="A3207" s="7">
        <v>46042</v>
      </c>
      <c r="B3207" s="201"/>
      <c r="C3207" s="22" t="s">
        <v>49</v>
      </c>
      <c r="D3207" s="4">
        <v>12</v>
      </c>
      <c r="E3207" s="5"/>
      <c r="F3207" s="5"/>
      <c r="G3207" s="5">
        <v>1080</v>
      </c>
      <c r="H3207" s="32">
        <f t="shared" si="52"/>
        <v>90</v>
      </c>
    </row>
    <row r="3208" spans="1:8" ht="13.5" customHeight="1">
      <c r="A3208" s="7">
        <v>46042</v>
      </c>
      <c r="B3208" s="201"/>
      <c r="C3208" s="37" t="s">
        <v>50</v>
      </c>
      <c r="D3208" s="4"/>
      <c r="E3208" s="5"/>
      <c r="F3208" s="5">
        <v>12</v>
      </c>
      <c r="G3208" s="5"/>
      <c r="H3208" s="32" t="e">
        <f t="shared" si="52"/>
        <v>#DIV/0!</v>
      </c>
    </row>
    <row r="3209" spans="1:8" ht="13.5" customHeight="1">
      <c r="A3209" s="7">
        <v>46042</v>
      </c>
      <c r="B3209" s="201"/>
      <c r="C3209" s="17" t="s">
        <v>51</v>
      </c>
      <c r="D3209" s="4">
        <v>11.3</v>
      </c>
      <c r="E3209" s="5"/>
      <c r="F3209" s="5"/>
      <c r="G3209" s="5">
        <v>1600</v>
      </c>
      <c r="H3209" s="32">
        <f t="shared" si="52"/>
        <v>141.59292035398229</v>
      </c>
    </row>
    <row r="3210" spans="1:8" ht="13.5" customHeight="1">
      <c r="A3210" s="7">
        <v>46042</v>
      </c>
      <c r="B3210" s="201"/>
      <c r="C3210" s="11" t="s">
        <v>90</v>
      </c>
      <c r="D3210" s="4">
        <v>8</v>
      </c>
      <c r="E3210" s="5"/>
      <c r="F3210" s="5">
        <v>8</v>
      </c>
      <c r="G3210" s="5">
        <v>570</v>
      </c>
      <c r="H3210" s="32">
        <f t="shared" si="52"/>
        <v>71.25</v>
      </c>
    </row>
    <row r="3211" spans="1:8" ht="13.5" customHeight="1">
      <c r="A3211" s="7">
        <v>46042</v>
      </c>
      <c r="B3211" s="201"/>
      <c r="C3211" s="22" t="s">
        <v>52</v>
      </c>
      <c r="D3211" s="4">
        <v>7.6</v>
      </c>
      <c r="E3211" s="5"/>
      <c r="F3211" s="5">
        <v>5.66</v>
      </c>
      <c r="G3211" s="5">
        <v>400</v>
      </c>
      <c r="H3211" s="32">
        <f t="shared" si="52"/>
        <v>52.631578947368425</v>
      </c>
    </row>
    <row r="3212" spans="1:8" ht="13.5" customHeight="1">
      <c r="A3212" s="7">
        <v>46042</v>
      </c>
      <c r="B3212" s="201"/>
      <c r="C3212" s="24" t="s">
        <v>53</v>
      </c>
      <c r="D3212" s="4">
        <v>7.6</v>
      </c>
      <c r="E3212" s="5"/>
      <c r="F3212" s="5">
        <v>7.83</v>
      </c>
      <c r="G3212" s="5">
        <v>480</v>
      </c>
      <c r="H3212" s="32">
        <f t="shared" si="52"/>
        <v>63.15789473684211</v>
      </c>
    </row>
    <row r="3213" spans="1:8" ht="13.5" customHeight="1">
      <c r="A3213" s="7">
        <v>46042</v>
      </c>
      <c r="B3213" s="201"/>
      <c r="C3213" s="17" t="s">
        <v>54</v>
      </c>
      <c r="D3213" s="4">
        <v>6.5</v>
      </c>
      <c r="E3213" s="5">
        <v>2.16</v>
      </c>
      <c r="F3213" s="5"/>
      <c r="G3213" s="5">
        <v>655</v>
      </c>
      <c r="H3213" s="32">
        <f t="shared" si="52"/>
        <v>100.76923076923077</v>
      </c>
    </row>
    <row r="3214" spans="1:8" ht="13.5" customHeight="1">
      <c r="A3214" s="7">
        <v>46042</v>
      </c>
      <c r="B3214" s="201"/>
      <c r="C3214" s="22" t="s">
        <v>55</v>
      </c>
      <c r="D3214" s="4">
        <v>12</v>
      </c>
      <c r="E3214" s="5"/>
      <c r="F3214" s="5"/>
      <c r="G3214" s="5">
        <v>985</v>
      </c>
      <c r="H3214" s="32">
        <f t="shared" si="52"/>
        <v>82.083333333333329</v>
      </c>
    </row>
    <row r="3215" spans="1:8" ht="13.5" customHeight="1">
      <c r="A3215" s="7">
        <v>46042</v>
      </c>
      <c r="B3215" s="201"/>
      <c r="C3215" s="22" t="s">
        <v>56</v>
      </c>
      <c r="D3215" s="4">
        <v>11.9</v>
      </c>
      <c r="E3215" s="5"/>
      <c r="F3215" s="5"/>
      <c r="G3215" s="5">
        <v>1335</v>
      </c>
      <c r="H3215" s="32">
        <f t="shared" si="52"/>
        <v>112.18487394957982</v>
      </c>
    </row>
    <row r="3216" spans="1:8" ht="13.5" customHeight="1">
      <c r="A3216" s="7">
        <v>46042</v>
      </c>
      <c r="B3216" s="201"/>
      <c r="C3216" s="23" t="s">
        <v>57</v>
      </c>
      <c r="D3216" s="4">
        <v>7.2</v>
      </c>
      <c r="E3216" s="5"/>
      <c r="F3216" s="5">
        <v>5</v>
      </c>
      <c r="G3216" s="5">
        <v>780</v>
      </c>
      <c r="H3216" s="32">
        <f t="shared" si="52"/>
        <v>108.33333333333333</v>
      </c>
    </row>
    <row r="3217" spans="1:8" ht="13.5" customHeight="1">
      <c r="A3217" s="7">
        <v>46042</v>
      </c>
      <c r="B3217" s="201"/>
      <c r="C3217" s="14" t="s">
        <v>91</v>
      </c>
      <c r="D3217" s="4">
        <v>11.5</v>
      </c>
      <c r="E3217" s="5"/>
      <c r="F3217" s="5"/>
      <c r="G3217" s="5">
        <v>1015</v>
      </c>
      <c r="H3217" s="32">
        <f t="shared" si="52"/>
        <v>88.260869565217391</v>
      </c>
    </row>
    <row r="3218" spans="1:8" ht="13.5" customHeight="1">
      <c r="A3218" s="7">
        <v>46042</v>
      </c>
      <c r="B3218" s="201"/>
      <c r="C3218" s="8" t="s">
        <v>92</v>
      </c>
      <c r="D3218" s="4">
        <v>4</v>
      </c>
      <c r="E3218" s="4">
        <v>1.1599999999999999</v>
      </c>
      <c r="F3218" s="4">
        <v>3.5</v>
      </c>
      <c r="G3218" s="4">
        <v>300</v>
      </c>
      <c r="H3218" s="32">
        <f t="shared" si="52"/>
        <v>75</v>
      </c>
    </row>
    <row r="3219" spans="1:8" ht="13.5" customHeight="1">
      <c r="A3219" s="7">
        <v>46042</v>
      </c>
      <c r="B3219" s="201"/>
      <c r="C3219" s="8" t="s">
        <v>58</v>
      </c>
      <c r="D3219" s="4">
        <v>10.3</v>
      </c>
      <c r="E3219" s="4"/>
      <c r="F3219" s="4"/>
      <c r="G3219" s="4">
        <v>800</v>
      </c>
      <c r="H3219" s="32">
        <f t="shared" si="52"/>
        <v>77.669902912621353</v>
      </c>
    </row>
    <row r="3220" spans="1:8" ht="13.5" customHeight="1">
      <c r="A3220" s="7">
        <v>46042</v>
      </c>
      <c r="B3220" s="201"/>
      <c r="C3220" s="8" t="s">
        <v>59</v>
      </c>
      <c r="D3220" s="4">
        <v>9.8000000000000007</v>
      </c>
      <c r="E3220" s="4"/>
      <c r="F3220" s="4"/>
      <c r="G3220" s="4">
        <v>830</v>
      </c>
      <c r="H3220" s="32">
        <f t="shared" ref="H3220:H3283" si="53">G3220/D3220</f>
        <v>84.693877551020407</v>
      </c>
    </row>
    <row r="3221" spans="1:8" ht="13.5" customHeight="1">
      <c r="A3221" s="7">
        <v>46042</v>
      </c>
      <c r="B3221" s="201"/>
      <c r="C3221" s="8" t="s">
        <v>60</v>
      </c>
      <c r="D3221" s="4">
        <v>9.9</v>
      </c>
      <c r="E3221" s="4"/>
      <c r="F3221" s="4"/>
      <c r="G3221" s="4">
        <v>950</v>
      </c>
      <c r="H3221" s="32">
        <f t="shared" si="53"/>
        <v>95.959595959595958</v>
      </c>
    </row>
    <row r="3222" spans="1:8" ht="13.5" customHeight="1">
      <c r="A3222" s="7">
        <v>46042</v>
      </c>
      <c r="B3222" s="201"/>
      <c r="C3222" s="8" t="s">
        <v>61</v>
      </c>
      <c r="D3222" s="4">
        <v>4.9000000000000004</v>
      </c>
      <c r="E3222" s="4"/>
      <c r="F3222" s="4">
        <v>5.33</v>
      </c>
      <c r="G3222" s="4">
        <v>390</v>
      </c>
      <c r="H3222" s="32">
        <f t="shared" si="53"/>
        <v>79.591836734693871</v>
      </c>
    </row>
    <row r="3223" spans="1:8" ht="13.5" customHeight="1">
      <c r="A3223" s="7">
        <v>46042</v>
      </c>
      <c r="B3223" s="201"/>
      <c r="C3223" s="8" t="s">
        <v>62</v>
      </c>
      <c r="D3223" s="4">
        <v>4.0999999999999996</v>
      </c>
      <c r="E3223" s="4">
        <v>1.1599999999999999</v>
      </c>
      <c r="F3223" s="4">
        <v>3.5</v>
      </c>
      <c r="G3223" s="4">
        <v>440</v>
      </c>
      <c r="H3223" s="32">
        <f t="shared" si="53"/>
        <v>107.31707317073172</v>
      </c>
    </row>
    <row r="3224" spans="1:8" s="29" customFormat="1" ht="13.5" customHeight="1">
      <c r="A3224" s="7">
        <v>46042</v>
      </c>
      <c r="B3224" s="201"/>
      <c r="C3224" s="36" t="s">
        <v>63</v>
      </c>
      <c r="D3224" s="4">
        <v>9</v>
      </c>
      <c r="E3224" s="4"/>
      <c r="F3224" s="4"/>
      <c r="G3224" s="4">
        <v>1290</v>
      </c>
      <c r="H3224" s="32">
        <f t="shared" si="53"/>
        <v>143.33333333333334</v>
      </c>
    </row>
    <row r="3225" spans="1:8" ht="13.5" customHeight="1">
      <c r="A3225" s="7">
        <v>46042</v>
      </c>
      <c r="B3225" s="201"/>
      <c r="C3225" s="8" t="s">
        <v>64</v>
      </c>
      <c r="D3225" s="4">
        <v>9.9</v>
      </c>
      <c r="E3225" s="4"/>
      <c r="F3225" s="4"/>
      <c r="G3225" s="4">
        <v>1350</v>
      </c>
      <c r="H3225" s="32">
        <f t="shared" si="53"/>
        <v>136.36363636363635</v>
      </c>
    </row>
    <row r="3226" spans="1:8" ht="13.5" customHeight="1">
      <c r="A3226" s="7">
        <v>46042</v>
      </c>
      <c r="B3226" s="201"/>
      <c r="C3226" s="8" t="s">
        <v>65</v>
      </c>
      <c r="D3226" s="4">
        <v>7.8</v>
      </c>
      <c r="E3226" s="4"/>
      <c r="F3226" s="4"/>
      <c r="G3226" s="4">
        <v>1140</v>
      </c>
      <c r="H3226" s="32">
        <f t="shared" si="53"/>
        <v>146.15384615384616</v>
      </c>
    </row>
    <row r="3227" spans="1:8" ht="13.5" customHeight="1">
      <c r="A3227" s="7">
        <v>46042</v>
      </c>
      <c r="B3227" s="201"/>
      <c r="C3227" s="8" t="s">
        <v>66</v>
      </c>
      <c r="D3227" s="4">
        <v>7.1</v>
      </c>
      <c r="E3227" s="4">
        <v>1.1599999999999999</v>
      </c>
      <c r="F3227" s="4">
        <v>3.5</v>
      </c>
      <c r="G3227" s="4">
        <v>540</v>
      </c>
      <c r="H3227" s="32">
        <f t="shared" si="53"/>
        <v>76.056338028169023</v>
      </c>
    </row>
    <row r="3228" spans="1:8" ht="13.5" customHeight="1">
      <c r="A3228" s="7">
        <v>46042</v>
      </c>
      <c r="B3228" s="201"/>
      <c r="C3228" s="8" t="s">
        <v>67</v>
      </c>
      <c r="D3228" s="4">
        <v>9.6999999999999993</v>
      </c>
      <c r="E3228" s="4"/>
      <c r="F3228" s="4"/>
      <c r="G3228" s="4">
        <v>880</v>
      </c>
      <c r="H3228" s="32">
        <f t="shared" si="53"/>
        <v>90.721649484536087</v>
      </c>
    </row>
    <row r="3229" spans="1:8" s="30" customFormat="1" ht="13.5" customHeight="1">
      <c r="A3229" s="7">
        <v>46042</v>
      </c>
      <c r="B3229" s="201"/>
      <c r="C3229" s="36" t="s">
        <v>68</v>
      </c>
      <c r="D3229" s="4">
        <v>7.3</v>
      </c>
      <c r="E3229" s="4"/>
      <c r="F3229" s="4"/>
      <c r="G3229" s="4">
        <v>950</v>
      </c>
      <c r="H3229" s="32">
        <f t="shared" si="53"/>
        <v>130.13698630136986</v>
      </c>
    </row>
    <row r="3230" spans="1:8" ht="13.5" customHeight="1">
      <c r="A3230" s="7">
        <v>46042</v>
      </c>
      <c r="B3230" s="201"/>
      <c r="C3230" s="8" t="s">
        <v>69</v>
      </c>
      <c r="D3230" s="4">
        <v>10.4</v>
      </c>
      <c r="E3230" s="4"/>
      <c r="F3230" s="4"/>
      <c r="G3230" s="4">
        <v>1230</v>
      </c>
      <c r="H3230" s="32">
        <f t="shared" si="53"/>
        <v>118.26923076923076</v>
      </c>
    </row>
    <row r="3231" spans="1:8" ht="13.5" customHeight="1">
      <c r="A3231" s="7">
        <v>46042</v>
      </c>
      <c r="B3231" s="201"/>
      <c r="C3231" s="8" t="s">
        <v>70</v>
      </c>
      <c r="D3231" s="4">
        <v>8.9</v>
      </c>
      <c r="E3231" s="4">
        <v>1.66</v>
      </c>
      <c r="F3231" s="4"/>
      <c r="G3231" s="4">
        <v>1200</v>
      </c>
      <c r="H3231" s="32">
        <f t="shared" si="53"/>
        <v>134.83146067415728</v>
      </c>
    </row>
    <row r="3232" spans="1:8" s="30" customFormat="1" ht="13.5" customHeight="1">
      <c r="A3232" s="7">
        <v>46042</v>
      </c>
      <c r="B3232" s="201"/>
      <c r="C3232" s="36" t="s">
        <v>71</v>
      </c>
      <c r="D3232" s="4">
        <v>9.3000000000000007</v>
      </c>
      <c r="E3232" s="4">
        <v>0.83</v>
      </c>
      <c r="F3232" s="4"/>
      <c r="G3232" s="4">
        <v>970</v>
      </c>
      <c r="H3232" s="32">
        <f t="shared" si="53"/>
        <v>104.3010752688172</v>
      </c>
    </row>
    <row r="3233" spans="1:8" ht="13.5" customHeight="1">
      <c r="A3233" s="7">
        <v>46042</v>
      </c>
      <c r="B3233" s="201"/>
      <c r="C3233" s="8" t="s">
        <v>72</v>
      </c>
      <c r="D3233" s="4">
        <v>9.1999999999999993</v>
      </c>
      <c r="E3233" s="4">
        <v>1.66</v>
      </c>
      <c r="F3233" s="4"/>
      <c r="G3233" s="4">
        <v>1130</v>
      </c>
      <c r="H3233" s="32">
        <f t="shared" si="53"/>
        <v>122.82608695652175</v>
      </c>
    </row>
    <row r="3234" spans="1:8" ht="13.5" customHeight="1">
      <c r="A3234" s="7">
        <v>46042</v>
      </c>
      <c r="B3234" s="201"/>
      <c r="C3234" s="8" t="s">
        <v>73</v>
      </c>
      <c r="D3234" s="4">
        <v>7.7</v>
      </c>
      <c r="E3234" s="4">
        <v>2.5</v>
      </c>
      <c r="F3234" s="4"/>
      <c r="G3234" s="4">
        <v>1040</v>
      </c>
      <c r="H3234" s="32">
        <f t="shared" si="53"/>
        <v>135.06493506493507</v>
      </c>
    </row>
    <row r="3235" spans="1:8" ht="13.5" customHeight="1">
      <c r="A3235" s="7">
        <v>46042</v>
      </c>
      <c r="B3235" s="201"/>
      <c r="C3235" s="8" t="s">
        <v>74</v>
      </c>
      <c r="D3235" s="4">
        <v>9.5</v>
      </c>
      <c r="E3235" s="4"/>
      <c r="F3235" s="4"/>
      <c r="G3235" s="4">
        <v>1090</v>
      </c>
      <c r="H3235" s="32">
        <f t="shared" si="53"/>
        <v>114.73684210526316</v>
      </c>
    </row>
    <row r="3236" spans="1:8" s="30" customFormat="1" ht="13.5" customHeight="1">
      <c r="A3236" s="7">
        <v>46042</v>
      </c>
      <c r="B3236" s="201"/>
      <c r="C3236" s="36" t="s">
        <v>75</v>
      </c>
      <c r="D3236" s="4">
        <v>9.4</v>
      </c>
      <c r="E3236" s="4"/>
      <c r="F3236" s="4"/>
      <c r="G3236" s="4">
        <v>1420</v>
      </c>
      <c r="H3236" s="32">
        <f t="shared" si="53"/>
        <v>151.06382978723403</v>
      </c>
    </row>
    <row r="3237" spans="1:8" ht="13.5" customHeight="1">
      <c r="A3237" s="7">
        <v>46042</v>
      </c>
      <c r="B3237" s="201"/>
      <c r="C3237" s="8" t="s">
        <v>76</v>
      </c>
      <c r="D3237" s="4">
        <v>4.5</v>
      </c>
      <c r="E3237" s="4"/>
      <c r="F3237" s="4">
        <v>6</v>
      </c>
      <c r="G3237" s="4">
        <v>620</v>
      </c>
      <c r="H3237" s="32">
        <f t="shared" si="53"/>
        <v>137.77777777777777</v>
      </c>
    </row>
    <row r="3238" spans="1:8" ht="13.5" customHeight="1">
      <c r="A3238" s="7">
        <v>46042</v>
      </c>
      <c r="B3238" s="202"/>
      <c r="C3238" s="20" t="s">
        <v>93</v>
      </c>
      <c r="D3238" s="9">
        <v>685.9</v>
      </c>
      <c r="E3238" s="3">
        <v>36.79</v>
      </c>
      <c r="F3238" s="3">
        <v>230.3</v>
      </c>
      <c r="G3238" s="9">
        <v>59565</v>
      </c>
      <c r="H3238" s="33">
        <f t="shared" si="53"/>
        <v>86.842105263157904</v>
      </c>
    </row>
    <row r="3239" spans="1:8" ht="13.5" customHeight="1">
      <c r="A3239" s="7">
        <v>46042</v>
      </c>
      <c r="B3239" s="200" t="s">
        <v>120</v>
      </c>
      <c r="C3239" s="11" t="s">
        <v>80</v>
      </c>
      <c r="D3239" s="4">
        <v>10.199999999999999</v>
      </c>
      <c r="E3239" s="10">
        <v>1</v>
      </c>
      <c r="F3239" s="5"/>
      <c r="G3239" s="5">
        <v>675</v>
      </c>
      <c r="H3239" s="32">
        <f t="shared" si="53"/>
        <v>66.176470588235304</v>
      </c>
    </row>
    <row r="3240" spans="1:8" ht="13.5" customHeight="1">
      <c r="A3240" s="7">
        <v>46042</v>
      </c>
      <c r="B3240" s="201"/>
      <c r="C3240" s="8" t="s">
        <v>81</v>
      </c>
      <c r="D3240" s="4">
        <v>6.3</v>
      </c>
      <c r="E3240" s="10"/>
      <c r="F3240" s="5"/>
      <c r="G3240" s="5">
        <v>375</v>
      </c>
      <c r="H3240" s="32">
        <f t="shared" si="53"/>
        <v>59.523809523809526</v>
      </c>
    </row>
    <row r="3241" spans="1:8" ht="13.5" customHeight="1">
      <c r="A3241" s="7">
        <v>46042</v>
      </c>
      <c r="B3241" s="201"/>
      <c r="C3241" s="8" t="s">
        <v>7</v>
      </c>
      <c r="D3241" s="4">
        <v>9.1999999999999993</v>
      </c>
      <c r="E3241" s="10"/>
      <c r="F3241" s="5"/>
      <c r="G3241" s="5">
        <v>490</v>
      </c>
      <c r="H3241" s="32">
        <f t="shared" si="53"/>
        <v>53.260869565217398</v>
      </c>
    </row>
    <row r="3242" spans="1:8" ht="13.5" customHeight="1">
      <c r="A3242" s="7">
        <v>46042</v>
      </c>
      <c r="B3242" s="201"/>
      <c r="C3242" s="13" t="s">
        <v>8</v>
      </c>
      <c r="D3242" s="4">
        <v>9.6</v>
      </c>
      <c r="E3242" s="10"/>
      <c r="F3242" s="5"/>
      <c r="G3242" s="5">
        <v>780</v>
      </c>
      <c r="H3242" s="32">
        <f t="shared" si="53"/>
        <v>81.25</v>
      </c>
    </row>
    <row r="3243" spans="1:8" ht="13.5" customHeight="1">
      <c r="A3243" s="7">
        <v>46042</v>
      </c>
      <c r="B3243" s="201"/>
      <c r="C3243" s="11" t="s">
        <v>9</v>
      </c>
      <c r="D3243" s="4">
        <v>5.3</v>
      </c>
      <c r="E3243" s="10"/>
      <c r="F3243" s="5"/>
      <c r="G3243" s="5">
        <v>555</v>
      </c>
      <c r="H3243" s="32">
        <f t="shared" si="53"/>
        <v>104.71698113207547</v>
      </c>
    </row>
    <row r="3244" spans="1:8" ht="13.5" customHeight="1">
      <c r="A3244" s="7">
        <v>46042</v>
      </c>
      <c r="B3244" s="201"/>
      <c r="C3244" s="11" t="s">
        <v>82</v>
      </c>
      <c r="D3244" s="4">
        <v>9.8000000000000007</v>
      </c>
      <c r="E3244" s="10"/>
      <c r="F3244" s="5"/>
      <c r="G3244" s="5">
        <v>720</v>
      </c>
      <c r="H3244" s="32">
        <f t="shared" si="53"/>
        <v>73.469387755102034</v>
      </c>
    </row>
    <row r="3245" spans="1:8" ht="13.5" customHeight="1">
      <c r="A3245" s="7">
        <v>46042</v>
      </c>
      <c r="B3245" s="201"/>
      <c r="C3245" s="11" t="s">
        <v>10</v>
      </c>
      <c r="D3245" s="4">
        <v>5.6</v>
      </c>
      <c r="E3245" s="10"/>
      <c r="F3245" s="5"/>
      <c r="G3245" s="5">
        <v>545</v>
      </c>
      <c r="H3245" s="32">
        <f t="shared" si="53"/>
        <v>97.321428571428584</v>
      </c>
    </row>
    <row r="3246" spans="1:8" ht="13.5" customHeight="1">
      <c r="A3246" s="7">
        <v>46042</v>
      </c>
      <c r="B3246" s="201"/>
      <c r="C3246" s="8" t="s">
        <v>83</v>
      </c>
      <c r="D3246" s="4">
        <v>10.1</v>
      </c>
      <c r="E3246" s="10"/>
      <c r="F3246" s="5"/>
      <c r="G3246" s="5">
        <v>735</v>
      </c>
      <c r="H3246" s="32">
        <f t="shared" si="53"/>
        <v>72.772277227722782</v>
      </c>
    </row>
    <row r="3247" spans="1:8" ht="13.5" customHeight="1">
      <c r="A3247" s="7">
        <v>46042</v>
      </c>
      <c r="B3247" s="201"/>
      <c r="C3247" s="11" t="s">
        <v>11</v>
      </c>
      <c r="D3247" s="4">
        <v>10.199999999999999</v>
      </c>
      <c r="E3247" s="10"/>
      <c r="F3247" s="5"/>
      <c r="G3247" s="5">
        <v>1035</v>
      </c>
      <c r="H3247" s="32">
        <f t="shared" si="53"/>
        <v>101.47058823529413</v>
      </c>
    </row>
    <row r="3248" spans="1:8" ht="13.5" customHeight="1">
      <c r="A3248" s="7">
        <v>46042</v>
      </c>
      <c r="B3248" s="201"/>
      <c r="C3248" s="11" t="s">
        <v>84</v>
      </c>
      <c r="D3248" s="4">
        <v>10.1</v>
      </c>
      <c r="E3248" s="10"/>
      <c r="F3248" s="5"/>
      <c r="G3248" s="5">
        <v>900</v>
      </c>
      <c r="H3248" s="32">
        <f t="shared" si="53"/>
        <v>89.10891089108911</v>
      </c>
    </row>
    <row r="3249" spans="1:8" ht="13.5" customHeight="1">
      <c r="A3249" s="7">
        <v>46042</v>
      </c>
      <c r="B3249" s="201"/>
      <c r="C3249" s="8" t="s">
        <v>12</v>
      </c>
      <c r="D3249" s="4">
        <v>10.1</v>
      </c>
      <c r="E3249" s="10">
        <v>5.33</v>
      </c>
      <c r="F3249" s="5"/>
      <c r="G3249" s="5">
        <v>920</v>
      </c>
      <c r="H3249" s="32">
        <f t="shared" si="53"/>
        <v>91.089108910891099</v>
      </c>
    </row>
    <row r="3250" spans="1:8" ht="13.5" customHeight="1">
      <c r="A3250" s="7">
        <v>46042</v>
      </c>
      <c r="B3250" s="201"/>
      <c r="C3250" s="27" t="s">
        <v>13</v>
      </c>
      <c r="D3250" s="4">
        <v>10</v>
      </c>
      <c r="E3250" s="10"/>
      <c r="F3250" s="5"/>
      <c r="G3250" s="5">
        <v>1010</v>
      </c>
      <c r="H3250" s="32">
        <f t="shared" si="53"/>
        <v>101</v>
      </c>
    </row>
    <row r="3251" spans="1:8" ht="13.5" customHeight="1">
      <c r="A3251" s="7">
        <v>46042</v>
      </c>
      <c r="B3251" s="201"/>
      <c r="C3251" s="8" t="s">
        <v>14</v>
      </c>
      <c r="D3251" s="4"/>
      <c r="E3251" s="10">
        <v>12</v>
      </c>
      <c r="F3251" s="5"/>
      <c r="G3251" s="5"/>
      <c r="H3251" s="32" t="e">
        <f t="shared" si="53"/>
        <v>#DIV/0!</v>
      </c>
    </row>
    <row r="3252" spans="1:8" ht="13.5" customHeight="1">
      <c r="A3252" s="7">
        <v>46042</v>
      </c>
      <c r="B3252" s="201"/>
      <c r="C3252" s="11" t="s">
        <v>15</v>
      </c>
      <c r="D3252" s="4">
        <v>7.2</v>
      </c>
      <c r="E3252" s="10"/>
      <c r="F3252" s="5"/>
      <c r="G3252" s="5">
        <v>825</v>
      </c>
      <c r="H3252" s="32">
        <f t="shared" si="53"/>
        <v>114.58333333333333</v>
      </c>
    </row>
    <row r="3253" spans="1:8" ht="13.5" customHeight="1">
      <c r="A3253" s="7">
        <v>46042</v>
      </c>
      <c r="B3253" s="201"/>
      <c r="C3253" s="11" t="s">
        <v>16</v>
      </c>
      <c r="D3253" s="4">
        <v>10</v>
      </c>
      <c r="E3253" s="10"/>
      <c r="F3253" s="5"/>
      <c r="G3253" s="5">
        <v>925</v>
      </c>
      <c r="H3253" s="32">
        <f t="shared" si="53"/>
        <v>92.5</v>
      </c>
    </row>
    <row r="3254" spans="1:8" ht="13.5" customHeight="1">
      <c r="A3254" s="7">
        <v>46042</v>
      </c>
      <c r="B3254" s="201"/>
      <c r="C3254" s="11" t="s">
        <v>17</v>
      </c>
      <c r="D3254" s="4"/>
      <c r="E3254" s="10"/>
      <c r="F3254" s="5">
        <v>12</v>
      </c>
      <c r="G3254" s="5"/>
      <c r="H3254" s="32" t="e">
        <f t="shared" si="53"/>
        <v>#DIV/0!</v>
      </c>
    </row>
    <row r="3255" spans="1:8" ht="13.5" customHeight="1">
      <c r="A3255" s="7">
        <v>46042</v>
      </c>
      <c r="B3255" s="201"/>
      <c r="C3255" s="8" t="s">
        <v>18</v>
      </c>
      <c r="D3255" s="4">
        <v>10.199999999999999</v>
      </c>
      <c r="E3255" s="10"/>
      <c r="F3255" s="5"/>
      <c r="G3255" s="5">
        <v>730</v>
      </c>
      <c r="H3255" s="32">
        <f t="shared" si="53"/>
        <v>71.568627450980401</v>
      </c>
    </row>
    <row r="3256" spans="1:8" ht="13.5" customHeight="1">
      <c r="A3256" s="7">
        <v>46042</v>
      </c>
      <c r="B3256" s="201"/>
      <c r="C3256" s="27" t="s">
        <v>19</v>
      </c>
      <c r="D3256" s="4"/>
      <c r="E3256" s="10">
        <v>11</v>
      </c>
      <c r="F3256" s="5"/>
      <c r="G3256" s="5"/>
      <c r="H3256" s="32" t="e">
        <f t="shared" si="53"/>
        <v>#DIV/0!</v>
      </c>
    </row>
    <row r="3257" spans="1:8" ht="13.5" customHeight="1">
      <c r="A3257" s="7">
        <v>46042</v>
      </c>
      <c r="B3257" s="201"/>
      <c r="C3257" s="8" t="s">
        <v>20</v>
      </c>
      <c r="D3257" s="4">
        <v>9.9</v>
      </c>
      <c r="E3257" s="10"/>
      <c r="F3257" s="5"/>
      <c r="G3257" s="5">
        <v>845</v>
      </c>
      <c r="H3257" s="32">
        <f t="shared" si="53"/>
        <v>85.353535353535349</v>
      </c>
    </row>
    <row r="3258" spans="1:8" ht="13.5" customHeight="1">
      <c r="A3258" s="7">
        <v>46042</v>
      </c>
      <c r="B3258" s="201"/>
      <c r="C3258" s="11" t="s">
        <v>85</v>
      </c>
      <c r="D3258" s="4"/>
      <c r="E3258" s="10"/>
      <c r="F3258" s="5">
        <v>12</v>
      </c>
      <c r="G3258" s="5"/>
      <c r="H3258" s="32" t="e">
        <f t="shared" si="53"/>
        <v>#DIV/0!</v>
      </c>
    </row>
    <row r="3259" spans="1:8" ht="13.5" customHeight="1">
      <c r="A3259" s="7">
        <v>46042</v>
      </c>
      <c r="B3259" s="201"/>
      <c r="C3259" s="8" t="s">
        <v>22</v>
      </c>
      <c r="D3259" s="4">
        <v>2.2999999999999998</v>
      </c>
      <c r="E3259" s="10"/>
      <c r="F3259" s="5">
        <v>12</v>
      </c>
      <c r="G3259" s="5">
        <v>200</v>
      </c>
      <c r="H3259" s="32">
        <f t="shared" si="53"/>
        <v>86.956521739130437</v>
      </c>
    </row>
    <row r="3260" spans="1:8" ht="13.5" customHeight="1">
      <c r="A3260" s="7">
        <v>46042</v>
      </c>
      <c r="B3260" s="201"/>
      <c r="C3260" s="11" t="s">
        <v>23</v>
      </c>
      <c r="D3260" s="4">
        <v>9.1999999999999993</v>
      </c>
      <c r="E3260" s="10"/>
      <c r="F3260" s="5"/>
      <c r="G3260" s="5">
        <v>1010</v>
      </c>
      <c r="H3260" s="32">
        <f t="shared" si="53"/>
        <v>109.78260869565219</v>
      </c>
    </row>
    <row r="3261" spans="1:8" ht="13.5" customHeight="1">
      <c r="A3261" s="7">
        <v>46042</v>
      </c>
      <c r="B3261" s="201"/>
      <c r="C3261" s="21" t="s">
        <v>24</v>
      </c>
      <c r="D3261" s="4"/>
      <c r="E3261" s="10"/>
      <c r="F3261" s="5">
        <v>5</v>
      </c>
      <c r="G3261" s="5"/>
      <c r="H3261" s="32" t="e">
        <f t="shared" si="53"/>
        <v>#DIV/0!</v>
      </c>
    </row>
    <row r="3262" spans="1:8" ht="13.5" customHeight="1">
      <c r="A3262" s="7">
        <v>46042</v>
      </c>
      <c r="B3262" s="201"/>
      <c r="C3262" s="8" t="s">
        <v>25</v>
      </c>
      <c r="D3262" s="4">
        <v>4.4000000000000004</v>
      </c>
      <c r="E3262" s="10"/>
      <c r="F3262" s="5"/>
      <c r="G3262" s="5">
        <v>430</v>
      </c>
      <c r="H3262" s="32">
        <f t="shared" si="53"/>
        <v>97.72727272727272</v>
      </c>
    </row>
    <row r="3263" spans="1:8" ht="13.5" customHeight="1">
      <c r="A3263" s="7">
        <v>46042</v>
      </c>
      <c r="B3263" s="201"/>
      <c r="C3263" s="11" t="s">
        <v>26</v>
      </c>
      <c r="D3263" s="4">
        <v>9.1999999999999993</v>
      </c>
      <c r="E3263" s="10"/>
      <c r="F3263" s="5"/>
      <c r="G3263" s="5">
        <v>1010</v>
      </c>
      <c r="H3263" s="32">
        <f t="shared" si="53"/>
        <v>109.78260869565219</v>
      </c>
    </row>
    <row r="3264" spans="1:8" ht="13.5" customHeight="1">
      <c r="A3264" s="7">
        <v>46042</v>
      </c>
      <c r="B3264" s="201"/>
      <c r="C3264" s="14" t="s">
        <v>27</v>
      </c>
      <c r="D3264" s="4">
        <v>6.6</v>
      </c>
      <c r="E3264" s="10"/>
      <c r="F3264" s="5"/>
      <c r="G3264" s="5">
        <v>690</v>
      </c>
      <c r="H3264" s="32">
        <f t="shared" si="53"/>
        <v>104.54545454545455</v>
      </c>
    </row>
    <row r="3265" spans="1:8" ht="13.5" customHeight="1">
      <c r="A3265" s="7">
        <v>46042</v>
      </c>
      <c r="B3265" s="201"/>
      <c r="C3265" s="11" t="s">
        <v>28</v>
      </c>
      <c r="D3265" s="4"/>
      <c r="E3265" s="10">
        <v>0.5</v>
      </c>
      <c r="F3265" s="5">
        <v>3.5</v>
      </c>
      <c r="G3265" s="5"/>
      <c r="H3265" s="32" t="e">
        <f t="shared" si="53"/>
        <v>#DIV/0!</v>
      </c>
    </row>
    <row r="3266" spans="1:8" ht="13.5" customHeight="1">
      <c r="A3266" s="7">
        <v>46042</v>
      </c>
      <c r="B3266" s="201"/>
      <c r="C3266" s="8" t="s">
        <v>29</v>
      </c>
      <c r="D3266" s="4">
        <v>6.8</v>
      </c>
      <c r="E3266" s="10"/>
      <c r="F3266" s="5"/>
      <c r="G3266" s="5">
        <v>605</v>
      </c>
      <c r="H3266" s="32">
        <f t="shared" si="53"/>
        <v>88.970588235294116</v>
      </c>
    </row>
    <row r="3267" spans="1:8" ht="13.5" customHeight="1">
      <c r="A3267" s="7">
        <v>46042</v>
      </c>
      <c r="B3267" s="201"/>
      <c r="C3267" s="14" t="s">
        <v>30</v>
      </c>
      <c r="D3267" s="4">
        <v>6.6</v>
      </c>
      <c r="E3267" s="10"/>
      <c r="F3267" s="5"/>
      <c r="G3267" s="5">
        <v>650</v>
      </c>
      <c r="H3267" s="32">
        <f t="shared" si="53"/>
        <v>98.484848484848484</v>
      </c>
    </row>
    <row r="3268" spans="1:8" ht="13.5" customHeight="1">
      <c r="A3268" s="7">
        <v>46042</v>
      </c>
      <c r="B3268" s="201"/>
      <c r="C3268" s="15" t="s">
        <v>31</v>
      </c>
      <c r="D3268" s="4">
        <v>6.5</v>
      </c>
      <c r="E3268" s="10"/>
      <c r="F3268" s="5"/>
      <c r="G3268" s="5">
        <v>625</v>
      </c>
      <c r="H3268" s="32">
        <f t="shared" si="53"/>
        <v>96.15384615384616</v>
      </c>
    </row>
    <row r="3269" spans="1:8" ht="13.5" customHeight="1">
      <c r="A3269" s="7">
        <v>46042</v>
      </c>
      <c r="B3269" s="201"/>
      <c r="C3269" s="15" t="s">
        <v>32</v>
      </c>
      <c r="D3269" s="4"/>
      <c r="E3269" s="10"/>
      <c r="F3269" s="5">
        <v>12</v>
      </c>
      <c r="G3269" s="5"/>
      <c r="H3269" s="32" t="e">
        <f t="shared" si="53"/>
        <v>#DIV/0!</v>
      </c>
    </row>
    <row r="3270" spans="1:8" ht="13.5" customHeight="1">
      <c r="A3270" s="7">
        <v>46042</v>
      </c>
      <c r="B3270" s="201"/>
      <c r="C3270" s="14" t="s">
        <v>33</v>
      </c>
      <c r="D3270" s="4"/>
      <c r="E3270" s="10">
        <v>12</v>
      </c>
      <c r="F3270" s="5"/>
      <c r="G3270" s="5"/>
      <c r="H3270" s="32" t="e">
        <f t="shared" si="53"/>
        <v>#DIV/0!</v>
      </c>
    </row>
    <row r="3271" spans="1:8" ht="13.5" customHeight="1">
      <c r="A3271" s="7">
        <v>46042</v>
      </c>
      <c r="B3271" s="201"/>
      <c r="C3271" s="14" t="s">
        <v>86</v>
      </c>
      <c r="D3271" s="4">
        <v>7</v>
      </c>
      <c r="E3271" s="10"/>
      <c r="F3271" s="5"/>
      <c r="G3271" s="5">
        <v>670</v>
      </c>
      <c r="H3271" s="32">
        <f t="shared" si="53"/>
        <v>95.714285714285708</v>
      </c>
    </row>
    <row r="3272" spans="1:8" ht="13.5" customHeight="1">
      <c r="A3272" s="7">
        <v>46042</v>
      </c>
      <c r="B3272" s="201"/>
      <c r="C3272" s="15" t="s">
        <v>34</v>
      </c>
      <c r="D3272" s="28">
        <v>7</v>
      </c>
      <c r="E3272" s="10"/>
      <c r="F3272" s="5"/>
      <c r="G3272" s="5">
        <v>570</v>
      </c>
      <c r="H3272" s="32">
        <f t="shared" si="53"/>
        <v>81.428571428571431</v>
      </c>
    </row>
    <row r="3273" spans="1:8" ht="13.5" customHeight="1">
      <c r="A3273" s="7">
        <v>46042</v>
      </c>
      <c r="B3273" s="201"/>
      <c r="C3273" s="8" t="s">
        <v>35</v>
      </c>
      <c r="D3273" s="4">
        <v>4</v>
      </c>
      <c r="E3273" s="10"/>
      <c r="F3273" s="5"/>
      <c r="G3273" s="5">
        <v>340</v>
      </c>
      <c r="H3273" s="32">
        <f t="shared" si="53"/>
        <v>85</v>
      </c>
    </row>
    <row r="3274" spans="1:8" ht="13.5" customHeight="1">
      <c r="A3274" s="7">
        <v>46042</v>
      </c>
      <c r="B3274" s="201"/>
      <c r="C3274" s="8" t="s">
        <v>36</v>
      </c>
      <c r="D3274" s="4">
        <v>7.4</v>
      </c>
      <c r="E3274" s="10"/>
      <c r="F3274" s="5"/>
      <c r="G3274" s="5">
        <v>595</v>
      </c>
      <c r="H3274" s="32">
        <f t="shared" si="53"/>
        <v>80.405405405405403</v>
      </c>
    </row>
    <row r="3275" spans="1:8" ht="13.5" customHeight="1">
      <c r="A3275" s="7">
        <v>46042</v>
      </c>
      <c r="B3275" s="201"/>
      <c r="C3275" s="15" t="s">
        <v>37</v>
      </c>
      <c r="D3275" s="4">
        <v>7.5</v>
      </c>
      <c r="E3275" s="10"/>
      <c r="F3275" s="5"/>
      <c r="G3275" s="5">
        <v>505</v>
      </c>
      <c r="H3275" s="32">
        <f t="shared" si="53"/>
        <v>67.333333333333329</v>
      </c>
    </row>
    <row r="3276" spans="1:8" ht="13.5" customHeight="1">
      <c r="A3276" s="7">
        <v>46042</v>
      </c>
      <c r="B3276" s="201"/>
      <c r="C3276" s="8" t="s">
        <v>38</v>
      </c>
      <c r="D3276" s="4"/>
      <c r="E3276" s="10"/>
      <c r="F3276" s="5">
        <v>12</v>
      </c>
      <c r="G3276" s="5"/>
      <c r="H3276" s="32" t="e">
        <f t="shared" si="53"/>
        <v>#DIV/0!</v>
      </c>
    </row>
    <row r="3277" spans="1:8" ht="13.5" customHeight="1">
      <c r="A3277" s="7">
        <v>46042</v>
      </c>
      <c r="B3277" s="201"/>
      <c r="C3277" s="14" t="s">
        <v>39</v>
      </c>
      <c r="D3277" s="4">
        <v>7.7</v>
      </c>
      <c r="E3277" s="10"/>
      <c r="F3277" s="5"/>
      <c r="G3277" s="5">
        <v>555</v>
      </c>
      <c r="H3277" s="32">
        <f t="shared" si="53"/>
        <v>72.077922077922082</v>
      </c>
    </row>
    <row r="3278" spans="1:8" ht="13.5" customHeight="1">
      <c r="A3278" s="7">
        <v>46042</v>
      </c>
      <c r="B3278" s="201"/>
      <c r="C3278" s="15" t="s">
        <v>40</v>
      </c>
      <c r="D3278" s="4">
        <v>7.5</v>
      </c>
      <c r="E3278" s="10"/>
      <c r="F3278" s="5"/>
      <c r="G3278" s="5">
        <v>670</v>
      </c>
      <c r="H3278" s="32">
        <f t="shared" si="53"/>
        <v>89.333333333333329</v>
      </c>
    </row>
    <row r="3279" spans="1:8" ht="13.5" customHeight="1">
      <c r="A3279" s="7">
        <v>46042</v>
      </c>
      <c r="B3279" s="201"/>
      <c r="C3279" s="8" t="s">
        <v>87</v>
      </c>
      <c r="D3279" s="4">
        <v>7.7</v>
      </c>
      <c r="E3279" s="10"/>
      <c r="F3279" s="5"/>
      <c r="G3279" s="5">
        <v>420</v>
      </c>
      <c r="H3279" s="32">
        <f t="shared" si="53"/>
        <v>54.545454545454547</v>
      </c>
    </row>
    <row r="3280" spans="1:8" ht="13.5" customHeight="1">
      <c r="A3280" s="7">
        <v>46042</v>
      </c>
      <c r="B3280" s="201"/>
      <c r="C3280" s="18" t="s">
        <v>41</v>
      </c>
      <c r="D3280" s="4">
        <v>6.7</v>
      </c>
      <c r="E3280" s="10"/>
      <c r="F3280" s="5"/>
      <c r="G3280" s="5">
        <v>690</v>
      </c>
      <c r="H3280" s="32">
        <f t="shared" si="53"/>
        <v>102.98507462686567</v>
      </c>
    </row>
    <row r="3281" spans="1:8" ht="13.5" customHeight="1">
      <c r="A3281" s="7">
        <v>46042</v>
      </c>
      <c r="B3281" s="201"/>
      <c r="C3281" s="16" t="s">
        <v>42</v>
      </c>
      <c r="D3281" s="4"/>
      <c r="E3281" s="10"/>
      <c r="F3281" s="5">
        <v>12</v>
      </c>
      <c r="G3281" s="5"/>
      <c r="H3281" s="32" t="e">
        <f t="shared" si="53"/>
        <v>#DIV/0!</v>
      </c>
    </row>
    <row r="3282" spans="1:8" ht="13.5" customHeight="1">
      <c r="A3282" s="7">
        <v>46042</v>
      </c>
      <c r="B3282" s="201"/>
      <c r="C3282" s="14" t="s">
        <v>88</v>
      </c>
      <c r="D3282" s="4">
        <v>3.5</v>
      </c>
      <c r="E3282" s="10"/>
      <c r="F3282" s="5">
        <v>1</v>
      </c>
      <c r="G3282" s="5">
        <v>400</v>
      </c>
      <c r="H3282" s="32">
        <f t="shared" si="53"/>
        <v>114.28571428571429</v>
      </c>
    </row>
    <row r="3283" spans="1:8" ht="13.5" customHeight="1">
      <c r="A3283" s="7">
        <v>46042</v>
      </c>
      <c r="B3283" s="201"/>
      <c r="C3283" s="22" t="s">
        <v>43</v>
      </c>
      <c r="D3283" s="4">
        <v>8</v>
      </c>
      <c r="E3283" s="10"/>
      <c r="F3283" s="5"/>
      <c r="G3283" s="5">
        <v>645</v>
      </c>
      <c r="H3283" s="32">
        <f t="shared" si="53"/>
        <v>80.625</v>
      </c>
    </row>
    <row r="3284" spans="1:8" ht="13.5" customHeight="1">
      <c r="A3284" s="7">
        <v>46042</v>
      </c>
      <c r="B3284" s="201"/>
      <c r="C3284" s="17" t="s">
        <v>44</v>
      </c>
      <c r="D3284" s="4">
        <v>1.3</v>
      </c>
      <c r="E3284" s="10"/>
      <c r="F3284" s="5">
        <v>4</v>
      </c>
      <c r="G3284" s="5">
        <v>180</v>
      </c>
      <c r="H3284" s="32">
        <f t="shared" ref="H3284:H3320" si="54">G3284/D3284</f>
        <v>138.46153846153845</v>
      </c>
    </row>
    <row r="3285" spans="1:8" ht="13.5" customHeight="1">
      <c r="A3285" s="7">
        <v>46042</v>
      </c>
      <c r="B3285" s="201"/>
      <c r="C3285" s="14" t="s">
        <v>89</v>
      </c>
      <c r="D3285" s="4">
        <v>6.6</v>
      </c>
      <c r="E3285" s="10"/>
      <c r="F3285" s="5"/>
      <c r="G3285" s="5">
        <v>630</v>
      </c>
      <c r="H3285" s="32">
        <f t="shared" si="54"/>
        <v>95.454545454545453</v>
      </c>
    </row>
    <row r="3286" spans="1:8" ht="13.5" customHeight="1">
      <c r="A3286" s="7">
        <v>46042</v>
      </c>
      <c r="B3286" s="201"/>
      <c r="C3286" s="23" t="s">
        <v>45</v>
      </c>
      <c r="D3286" s="4">
        <v>8.4</v>
      </c>
      <c r="E3286" s="10"/>
      <c r="F3286" s="5"/>
      <c r="G3286" s="5">
        <v>755</v>
      </c>
      <c r="H3286" s="32">
        <f t="shared" si="54"/>
        <v>89.88095238095238</v>
      </c>
    </row>
    <row r="3287" spans="1:8" ht="13.5" customHeight="1">
      <c r="A3287" s="7">
        <v>46042</v>
      </c>
      <c r="B3287" s="201"/>
      <c r="C3287" s="16" t="s">
        <v>46</v>
      </c>
      <c r="D3287" s="4">
        <v>8.6999999999999993</v>
      </c>
      <c r="E3287" s="10"/>
      <c r="F3287" s="5"/>
      <c r="G3287" s="5">
        <v>595</v>
      </c>
      <c r="H3287" s="32">
        <f t="shared" si="54"/>
        <v>68.390804597701148</v>
      </c>
    </row>
    <row r="3288" spans="1:8" ht="13.5" customHeight="1">
      <c r="A3288" s="7">
        <v>46042</v>
      </c>
      <c r="B3288" s="201"/>
      <c r="C3288" s="16" t="s">
        <v>47</v>
      </c>
      <c r="D3288" s="4">
        <v>8.5</v>
      </c>
      <c r="E3288" s="10"/>
      <c r="F3288" s="5"/>
      <c r="G3288" s="5">
        <v>620</v>
      </c>
      <c r="H3288" s="32">
        <f t="shared" si="54"/>
        <v>72.941176470588232</v>
      </c>
    </row>
    <row r="3289" spans="1:8" ht="13.5" customHeight="1">
      <c r="A3289" s="7">
        <v>46042</v>
      </c>
      <c r="B3289" s="201"/>
      <c r="C3289" s="22" t="s">
        <v>48</v>
      </c>
      <c r="D3289" s="4">
        <v>8.6</v>
      </c>
      <c r="E3289" s="10"/>
      <c r="F3289" s="5"/>
      <c r="G3289" s="5">
        <v>835</v>
      </c>
      <c r="H3289" s="32">
        <f t="shared" si="54"/>
        <v>97.093023255813961</v>
      </c>
    </row>
    <row r="3290" spans="1:8" ht="13.5" customHeight="1">
      <c r="A3290" s="7">
        <v>46042</v>
      </c>
      <c r="B3290" s="201"/>
      <c r="C3290" s="22" t="s">
        <v>49</v>
      </c>
      <c r="D3290" s="4">
        <v>8.6999999999999993</v>
      </c>
      <c r="E3290" s="10"/>
      <c r="F3290" s="5"/>
      <c r="G3290" s="5">
        <v>850</v>
      </c>
      <c r="H3290" s="32">
        <f t="shared" si="54"/>
        <v>97.701149425287369</v>
      </c>
    </row>
    <row r="3291" spans="1:8" ht="13.5" customHeight="1">
      <c r="A3291" s="7">
        <v>46042</v>
      </c>
      <c r="B3291" s="201"/>
      <c r="C3291" s="37" t="s">
        <v>50</v>
      </c>
      <c r="D3291" s="4"/>
      <c r="E3291" s="10"/>
      <c r="F3291" s="5">
        <v>7</v>
      </c>
      <c r="G3291" s="5"/>
      <c r="H3291" s="32" t="e">
        <f t="shared" si="54"/>
        <v>#DIV/0!</v>
      </c>
    </row>
    <row r="3292" spans="1:8" ht="13.5" customHeight="1">
      <c r="A3292" s="7">
        <v>46042</v>
      </c>
      <c r="B3292" s="201"/>
      <c r="C3292" s="17" t="s">
        <v>51</v>
      </c>
      <c r="D3292" s="4">
        <v>9</v>
      </c>
      <c r="E3292" s="10"/>
      <c r="F3292" s="5"/>
      <c r="G3292" s="5">
        <v>945</v>
      </c>
      <c r="H3292" s="32">
        <f t="shared" si="54"/>
        <v>105</v>
      </c>
    </row>
    <row r="3293" spans="1:8" ht="13.5" customHeight="1">
      <c r="A3293" s="7">
        <v>46042</v>
      </c>
      <c r="B3293" s="201"/>
      <c r="C3293" s="11" t="s">
        <v>90</v>
      </c>
      <c r="D3293" s="4"/>
      <c r="E3293" s="10"/>
      <c r="F3293" s="5">
        <v>12</v>
      </c>
      <c r="G3293" s="5"/>
      <c r="H3293" s="32" t="e">
        <f t="shared" si="54"/>
        <v>#DIV/0!</v>
      </c>
    </row>
    <row r="3294" spans="1:8" ht="13.5" customHeight="1">
      <c r="A3294" s="7">
        <v>46042</v>
      </c>
      <c r="B3294" s="201"/>
      <c r="C3294" s="22" t="s">
        <v>52</v>
      </c>
      <c r="D3294" s="4">
        <v>8.1999999999999993</v>
      </c>
      <c r="E3294" s="10"/>
      <c r="F3294" s="5"/>
      <c r="G3294" s="5">
        <v>745</v>
      </c>
      <c r="H3294" s="32">
        <f t="shared" si="54"/>
        <v>90.853658536585371</v>
      </c>
    </row>
    <row r="3295" spans="1:8" ht="13.5" customHeight="1">
      <c r="A3295" s="7">
        <v>46042</v>
      </c>
      <c r="B3295" s="201"/>
      <c r="C3295" s="24" t="s">
        <v>53</v>
      </c>
      <c r="D3295" s="4"/>
      <c r="E3295" s="10"/>
      <c r="F3295" s="5">
        <v>12</v>
      </c>
      <c r="G3295" s="5"/>
      <c r="H3295" s="32" t="e">
        <f t="shared" si="54"/>
        <v>#DIV/0!</v>
      </c>
    </row>
    <row r="3296" spans="1:8" ht="13.5" customHeight="1">
      <c r="A3296" s="7">
        <v>46042</v>
      </c>
      <c r="B3296" s="201"/>
      <c r="C3296" s="17" t="s">
        <v>54</v>
      </c>
      <c r="D3296" s="4">
        <v>8.6999999999999993</v>
      </c>
      <c r="E3296" s="10"/>
      <c r="F3296" s="5"/>
      <c r="G3296" s="5">
        <v>845</v>
      </c>
      <c r="H3296" s="32">
        <f t="shared" si="54"/>
        <v>97.1264367816092</v>
      </c>
    </row>
    <row r="3297" spans="1:8" ht="13.5" customHeight="1">
      <c r="A3297" s="7">
        <v>46042</v>
      </c>
      <c r="B3297" s="201"/>
      <c r="C3297" s="22" t="s">
        <v>55</v>
      </c>
      <c r="D3297" s="4">
        <v>8.5</v>
      </c>
      <c r="E3297" s="10">
        <v>0.5</v>
      </c>
      <c r="F3297" s="5"/>
      <c r="G3297" s="5">
        <v>420</v>
      </c>
      <c r="H3297" s="32">
        <f t="shared" si="54"/>
        <v>49.411764705882355</v>
      </c>
    </row>
    <row r="3298" spans="1:8" ht="13.5" customHeight="1">
      <c r="A3298" s="7">
        <v>46042</v>
      </c>
      <c r="B3298" s="201"/>
      <c r="C3298" s="22" t="s">
        <v>56</v>
      </c>
      <c r="D3298" s="4">
        <v>8.6</v>
      </c>
      <c r="E3298" s="10"/>
      <c r="F3298" s="5"/>
      <c r="G3298" s="5">
        <v>895</v>
      </c>
      <c r="H3298" s="32">
        <f t="shared" si="54"/>
        <v>104.06976744186046</v>
      </c>
    </row>
    <row r="3299" spans="1:8" ht="13.5" customHeight="1">
      <c r="A3299" s="7">
        <v>46042</v>
      </c>
      <c r="B3299" s="201"/>
      <c r="C3299" s="23" t="s">
        <v>57</v>
      </c>
      <c r="D3299" s="4">
        <v>9.6</v>
      </c>
      <c r="E3299" s="10"/>
      <c r="F3299" s="5"/>
      <c r="G3299" s="5">
        <v>890</v>
      </c>
      <c r="H3299" s="32">
        <f t="shared" si="54"/>
        <v>92.708333333333343</v>
      </c>
    </row>
    <row r="3300" spans="1:8" ht="13.5" customHeight="1">
      <c r="A3300" s="7">
        <v>46042</v>
      </c>
      <c r="B3300" s="201"/>
      <c r="C3300" s="14" t="s">
        <v>91</v>
      </c>
      <c r="D3300" s="4">
        <v>8.8000000000000007</v>
      </c>
      <c r="E3300" s="10"/>
      <c r="F3300" s="5"/>
      <c r="G3300" s="5">
        <v>960</v>
      </c>
      <c r="H3300" s="32">
        <f t="shared" si="54"/>
        <v>109.09090909090908</v>
      </c>
    </row>
    <row r="3301" spans="1:8" ht="13.5" customHeight="1">
      <c r="A3301" s="7">
        <v>46042</v>
      </c>
      <c r="B3301" s="201"/>
      <c r="C3301" s="8" t="s">
        <v>92</v>
      </c>
      <c r="D3301" s="4">
        <v>12</v>
      </c>
      <c r="E3301" s="10"/>
      <c r="F3301" s="10"/>
      <c r="G3301" s="5">
        <v>1000</v>
      </c>
      <c r="H3301" s="32">
        <f t="shared" si="54"/>
        <v>83.333333333333329</v>
      </c>
    </row>
    <row r="3302" spans="1:8" ht="13.5" customHeight="1">
      <c r="A3302" s="7">
        <v>46042</v>
      </c>
      <c r="B3302" s="201"/>
      <c r="C3302" s="8" t="s">
        <v>58</v>
      </c>
      <c r="D3302" s="4">
        <v>10.3</v>
      </c>
      <c r="E3302" s="10"/>
      <c r="F3302" s="10"/>
      <c r="G3302" s="4">
        <v>840</v>
      </c>
      <c r="H3302" s="32">
        <f t="shared" si="54"/>
        <v>81.553398058252426</v>
      </c>
    </row>
    <row r="3303" spans="1:8" ht="13.5" customHeight="1">
      <c r="A3303" s="7">
        <v>46042</v>
      </c>
      <c r="B3303" s="201"/>
      <c r="C3303" s="8" t="s">
        <v>59</v>
      </c>
      <c r="D3303" s="4">
        <v>10.4</v>
      </c>
      <c r="E3303" s="10"/>
      <c r="F3303" s="5"/>
      <c r="G3303" s="4">
        <v>705</v>
      </c>
      <c r="H3303" s="32">
        <f t="shared" si="54"/>
        <v>67.788461538461533</v>
      </c>
    </row>
    <row r="3304" spans="1:8" ht="13.5" customHeight="1">
      <c r="A3304" s="7">
        <v>46042</v>
      </c>
      <c r="B3304" s="201"/>
      <c r="C3304" s="8" t="s">
        <v>60</v>
      </c>
      <c r="D3304" s="4">
        <v>10.4</v>
      </c>
      <c r="E3304" s="10"/>
      <c r="F3304" s="5"/>
      <c r="G3304" s="4">
        <v>895</v>
      </c>
      <c r="H3304" s="32">
        <f t="shared" si="54"/>
        <v>86.057692307692307</v>
      </c>
    </row>
    <row r="3305" spans="1:8" ht="13.5" customHeight="1">
      <c r="A3305" s="7">
        <v>46042</v>
      </c>
      <c r="B3305" s="201"/>
      <c r="C3305" s="8" t="s">
        <v>61</v>
      </c>
      <c r="D3305" s="4">
        <v>9.8000000000000007</v>
      </c>
      <c r="E3305" s="10"/>
      <c r="F3305" s="5"/>
      <c r="G3305" s="4">
        <v>1195</v>
      </c>
      <c r="H3305" s="32">
        <f t="shared" si="54"/>
        <v>121.93877551020407</v>
      </c>
    </row>
    <row r="3306" spans="1:8" ht="13.5" customHeight="1">
      <c r="A3306" s="7">
        <v>46042</v>
      </c>
      <c r="B3306" s="201"/>
      <c r="C3306" s="8" t="s">
        <v>62</v>
      </c>
      <c r="D3306" s="4">
        <v>9.1999999999999993</v>
      </c>
      <c r="E3306" s="10"/>
      <c r="F3306" s="5"/>
      <c r="G3306" s="4">
        <v>1000</v>
      </c>
      <c r="H3306" s="32">
        <f t="shared" si="54"/>
        <v>108.69565217391305</v>
      </c>
    </row>
    <row r="3307" spans="1:8" s="30" customFormat="1" ht="13.5" customHeight="1">
      <c r="A3307" s="7">
        <v>46042</v>
      </c>
      <c r="B3307" s="201"/>
      <c r="C3307" s="36" t="s">
        <v>63</v>
      </c>
      <c r="D3307" s="4">
        <v>9.6999999999999993</v>
      </c>
      <c r="E3307" s="10"/>
      <c r="F3307" s="5"/>
      <c r="G3307" s="4">
        <v>1435</v>
      </c>
      <c r="H3307" s="32">
        <f t="shared" si="54"/>
        <v>147.93814432989691</v>
      </c>
    </row>
    <row r="3308" spans="1:8" ht="13.5" customHeight="1">
      <c r="A3308" s="7">
        <v>46042</v>
      </c>
      <c r="B3308" s="201"/>
      <c r="C3308" s="8" t="s">
        <v>64</v>
      </c>
      <c r="D3308" s="4">
        <v>10.5</v>
      </c>
      <c r="E3308" s="10"/>
      <c r="F3308" s="5"/>
      <c r="G3308" s="4">
        <v>1430</v>
      </c>
      <c r="H3308" s="32">
        <f t="shared" si="54"/>
        <v>136.1904761904762</v>
      </c>
    </row>
    <row r="3309" spans="1:8" ht="13.5" customHeight="1">
      <c r="A3309" s="7">
        <v>46042</v>
      </c>
      <c r="B3309" s="201"/>
      <c r="C3309" s="8" t="s">
        <v>65</v>
      </c>
      <c r="D3309" s="4">
        <v>10.8</v>
      </c>
      <c r="E3309" s="10"/>
      <c r="F3309" s="5"/>
      <c r="G3309" s="4">
        <v>1625</v>
      </c>
      <c r="H3309" s="32">
        <f t="shared" si="54"/>
        <v>150.46296296296296</v>
      </c>
    </row>
    <row r="3310" spans="1:8" ht="13.5" customHeight="1">
      <c r="A3310" s="7">
        <v>46042</v>
      </c>
      <c r="B3310" s="201"/>
      <c r="C3310" s="8" t="s">
        <v>66</v>
      </c>
      <c r="D3310" s="4"/>
      <c r="E3310" s="10"/>
      <c r="F3310" s="5">
        <v>12</v>
      </c>
      <c r="G3310" s="4"/>
      <c r="H3310" s="32" t="e">
        <f t="shared" si="54"/>
        <v>#DIV/0!</v>
      </c>
    </row>
    <row r="3311" spans="1:8" ht="13.5" customHeight="1">
      <c r="A3311" s="7">
        <v>46042</v>
      </c>
      <c r="B3311" s="201"/>
      <c r="C3311" s="8" t="s">
        <v>67</v>
      </c>
      <c r="D3311" s="4">
        <v>9.1</v>
      </c>
      <c r="E3311" s="10"/>
      <c r="F3311" s="5"/>
      <c r="G3311" s="4">
        <v>570</v>
      </c>
      <c r="H3311" s="32">
        <f t="shared" si="54"/>
        <v>62.637362637362642</v>
      </c>
    </row>
    <row r="3312" spans="1:8" s="30" customFormat="1" ht="13.5" customHeight="1">
      <c r="A3312" s="7">
        <v>46042</v>
      </c>
      <c r="B3312" s="201"/>
      <c r="C3312" s="36" t="s">
        <v>68</v>
      </c>
      <c r="D3312" s="4">
        <v>10.7</v>
      </c>
      <c r="E3312" s="10"/>
      <c r="F3312" s="10"/>
      <c r="G3312" s="4">
        <v>1430</v>
      </c>
      <c r="H3312" s="32">
        <f t="shared" si="54"/>
        <v>133.64485981308411</v>
      </c>
    </row>
    <row r="3313" spans="1:8" ht="13.5" customHeight="1">
      <c r="A3313" s="7">
        <v>46042</v>
      </c>
      <c r="B3313" s="201"/>
      <c r="C3313" s="8" t="s">
        <v>69</v>
      </c>
      <c r="D3313" s="4">
        <v>10</v>
      </c>
      <c r="E3313" s="10"/>
      <c r="F3313" s="5"/>
      <c r="G3313" s="4">
        <v>1290</v>
      </c>
      <c r="H3313" s="32">
        <f t="shared" si="54"/>
        <v>129</v>
      </c>
    </row>
    <row r="3314" spans="1:8" ht="13.5" customHeight="1">
      <c r="A3314" s="7">
        <v>46042</v>
      </c>
      <c r="B3314" s="201"/>
      <c r="C3314" s="8" t="s">
        <v>70</v>
      </c>
      <c r="D3314" s="4">
        <v>9.9</v>
      </c>
      <c r="E3314" s="10"/>
      <c r="F3314" s="5"/>
      <c r="G3314" s="4">
        <v>1155</v>
      </c>
      <c r="H3314" s="32">
        <f t="shared" si="54"/>
        <v>116.66666666666666</v>
      </c>
    </row>
    <row r="3315" spans="1:8" s="30" customFormat="1" ht="13.5" customHeight="1">
      <c r="A3315" s="7">
        <v>46042</v>
      </c>
      <c r="B3315" s="201"/>
      <c r="C3315" s="36" t="s">
        <v>71</v>
      </c>
      <c r="D3315" s="4">
        <v>9</v>
      </c>
      <c r="E3315" s="10"/>
      <c r="F3315" s="5"/>
      <c r="G3315" s="4">
        <v>1015</v>
      </c>
      <c r="H3315" s="32">
        <f t="shared" si="54"/>
        <v>112.77777777777777</v>
      </c>
    </row>
    <row r="3316" spans="1:8" ht="13.5" customHeight="1">
      <c r="A3316" s="7">
        <v>46042</v>
      </c>
      <c r="B3316" s="201"/>
      <c r="C3316" s="8" t="s">
        <v>72</v>
      </c>
      <c r="D3316" s="4">
        <v>8.8000000000000007</v>
      </c>
      <c r="E3316" s="10"/>
      <c r="F3316" s="5"/>
      <c r="G3316" s="4">
        <v>1025</v>
      </c>
      <c r="H3316" s="32">
        <f t="shared" si="54"/>
        <v>116.47727272727272</v>
      </c>
    </row>
    <row r="3317" spans="1:8" ht="13.5" customHeight="1">
      <c r="A3317" s="7">
        <v>46042</v>
      </c>
      <c r="B3317" s="201"/>
      <c r="C3317" s="8" t="s">
        <v>73</v>
      </c>
      <c r="D3317" s="4">
        <v>8.9</v>
      </c>
      <c r="E3317" s="10"/>
      <c r="F3317" s="5"/>
      <c r="G3317" s="4">
        <v>1220</v>
      </c>
      <c r="H3317" s="32">
        <f t="shared" si="54"/>
        <v>137.07865168539325</v>
      </c>
    </row>
    <row r="3318" spans="1:8" ht="13.5" customHeight="1">
      <c r="A3318" s="7">
        <v>46042</v>
      </c>
      <c r="B3318" s="201"/>
      <c r="C3318" s="8" t="s">
        <v>74</v>
      </c>
      <c r="D3318" s="4">
        <v>9</v>
      </c>
      <c r="E3318" s="10"/>
      <c r="F3318" s="5"/>
      <c r="G3318" s="4">
        <v>1115</v>
      </c>
      <c r="H3318" s="32">
        <f t="shared" si="54"/>
        <v>123.88888888888889</v>
      </c>
    </row>
    <row r="3319" spans="1:8" s="30" customFormat="1" ht="13.5" customHeight="1">
      <c r="A3319" s="7">
        <v>46042</v>
      </c>
      <c r="B3319" s="201"/>
      <c r="C3319" s="36" t="s">
        <v>75</v>
      </c>
      <c r="D3319" s="4">
        <v>9.3000000000000007</v>
      </c>
      <c r="E3319" s="10"/>
      <c r="F3319" s="5"/>
      <c r="G3319" s="4">
        <v>1390</v>
      </c>
      <c r="H3319" s="32">
        <f t="shared" si="54"/>
        <v>149.46236559139783</v>
      </c>
    </row>
    <row r="3320" spans="1:8" ht="13.5" customHeight="1">
      <c r="A3320" s="7">
        <v>46042</v>
      </c>
      <c r="B3320" s="201"/>
      <c r="C3320" s="8" t="s">
        <v>76</v>
      </c>
      <c r="D3320" s="4">
        <v>9.4</v>
      </c>
      <c r="E3320" s="10"/>
      <c r="F3320" s="10"/>
      <c r="G3320" s="4">
        <v>1330</v>
      </c>
      <c r="H3320" s="32">
        <f t="shared" si="54"/>
        <v>141.48936170212767</v>
      </c>
    </row>
    <row r="3321" spans="1:8" ht="13.5" customHeight="1">
      <c r="A3321" s="7">
        <v>46042</v>
      </c>
      <c r="B3321" s="202"/>
      <c r="C3321" s="20" t="s">
        <v>93</v>
      </c>
      <c r="D3321" s="9">
        <v>530.1</v>
      </c>
      <c r="E3321" s="9">
        <v>42.33</v>
      </c>
      <c r="F3321" s="9">
        <v>128.5</v>
      </c>
      <c r="G3321" s="9">
        <v>49905</v>
      </c>
      <c r="H3321" s="33">
        <f>G3321/D3321</f>
        <v>94.142614601018678</v>
      </c>
    </row>
    <row r="3322" spans="1:8" ht="13.5" customHeight="1">
      <c r="A3322" s="7">
        <v>46043</v>
      </c>
      <c r="B3322" s="200" t="s">
        <v>79</v>
      </c>
      <c r="C3322" s="11" t="s">
        <v>80</v>
      </c>
      <c r="D3322" s="4">
        <v>5.8</v>
      </c>
      <c r="E3322" s="4"/>
      <c r="F3322" s="4">
        <v>10.25</v>
      </c>
      <c r="G3322" s="5">
        <v>300</v>
      </c>
      <c r="H3322" s="32">
        <f t="shared" ref="H3322:H3385" si="55">G3322/D3322</f>
        <v>51.724137931034484</v>
      </c>
    </row>
    <row r="3323" spans="1:8" ht="13.5" customHeight="1">
      <c r="A3323" s="7">
        <v>46043</v>
      </c>
      <c r="B3323" s="201"/>
      <c r="C3323" s="8" t="s">
        <v>81</v>
      </c>
      <c r="D3323" s="4">
        <v>6.8</v>
      </c>
      <c r="E3323" s="4"/>
      <c r="F3323" s="4">
        <v>10.75</v>
      </c>
      <c r="G3323" s="5">
        <v>325</v>
      </c>
      <c r="H3323" s="32">
        <f t="shared" si="55"/>
        <v>47.794117647058826</v>
      </c>
    </row>
    <row r="3324" spans="1:8" ht="13.5" customHeight="1">
      <c r="A3324" s="7">
        <v>46043</v>
      </c>
      <c r="B3324" s="201"/>
      <c r="C3324" s="8" t="s">
        <v>7</v>
      </c>
      <c r="D3324" s="4">
        <v>6.5</v>
      </c>
      <c r="E3324" s="4"/>
      <c r="F3324" s="4">
        <v>10.25</v>
      </c>
      <c r="G3324" s="5">
        <v>270</v>
      </c>
      <c r="H3324" s="32">
        <f t="shared" si="55"/>
        <v>41.53846153846154</v>
      </c>
    </row>
    <row r="3325" spans="1:8" ht="13.5" customHeight="1">
      <c r="A3325" s="7">
        <v>46043</v>
      </c>
      <c r="B3325" s="201"/>
      <c r="C3325" s="96" t="s">
        <v>8</v>
      </c>
      <c r="D3325" s="4">
        <v>10</v>
      </c>
      <c r="E3325" s="4"/>
      <c r="F3325" s="4"/>
      <c r="G3325" s="5">
        <v>595</v>
      </c>
      <c r="H3325" s="32">
        <f t="shared" si="55"/>
        <v>59.5</v>
      </c>
    </row>
    <row r="3326" spans="1:8" ht="13.5" customHeight="1">
      <c r="A3326" s="7">
        <v>46043</v>
      </c>
      <c r="B3326" s="201"/>
      <c r="C3326" s="11" t="s">
        <v>9</v>
      </c>
      <c r="D3326" s="4">
        <v>10.1</v>
      </c>
      <c r="E3326" s="4"/>
      <c r="F3326" s="4"/>
      <c r="G3326" s="5">
        <v>680</v>
      </c>
      <c r="H3326" s="32">
        <f t="shared" si="55"/>
        <v>67.32673267326733</v>
      </c>
    </row>
    <row r="3327" spans="1:8" ht="13.5" customHeight="1">
      <c r="A3327" s="7">
        <v>46043</v>
      </c>
      <c r="B3327" s="201"/>
      <c r="C3327" s="75" t="s">
        <v>82</v>
      </c>
      <c r="D3327" s="4">
        <v>6</v>
      </c>
      <c r="E3327" s="4"/>
      <c r="F3327" s="4">
        <v>10.25</v>
      </c>
      <c r="G3327" s="5">
        <v>350</v>
      </c>
      <c r="H3327" s="32">
        <f t="shared" si="55"/>
        <v>58.333333333333336</v>
      </c>
    </row>
    <row r="3328" spans="1:8" ht="13.5" customHeight="1">
      <c r="A3328" s="7">
        <v>46043</v>
      </c>
      <c r="B3328" s="201"/>
      <c r="C3328" s="11" t="s">
        <v>10</v>
      </c>
      <c r="D3328" s="4">
        <v>10.199999999999999</v>
      </c>
      <c r="E3328" s="4"/>
      <c r="F3328" s="4"/>
      <c r="G3328" s="5">
        <v>940</v>
      </c>
      <c r="H3328" s="32">
        <f t="shared" si="55"/>
        <v>92.156862745098039</v>
      </c>
    </row>
    <row r="3329" spans="1:8" ht="13.5" customHeight="1">
      <c r="A3329" s="7">
        <v>46043</v>
      </c>
      <c r="B3329" s="201"/>
      <c r="C3329" s="8" t="s">
        <v>83</v>
      </c>
      <c r="D3329" s="4">
        <v>10.4</v>
      </c>
      <c r="E3329" s="4"/>
      <c r="F3329" s="4"/>
      <c r="G3329" s="5">
        <v>740</v>
      </c>
      <c r="H3329" s="32">
        <f t="shared" si="55"/>
        <v>71.153846153846146</v>
      </c>
    </row>
    <row r="3330" spans="1:8" ht="13.5" customHeight="1">
      <c r="A3330" s="7">
        <v>46043</v>
      </c>
      <c r="B3330" s="201"/>
      <c r="C3330" s="11" t="s">
        <v>11</v>
      </c>
      <c r="D3330" s="4">
        <v>10</v>
      </c>
      <c r="E3330" s="4"/>
      <c r="F3330" s="4"/>
      <c r="G3330" s="5">
        <v>985</v>
      </c>
      <c r="H3330" s="32">
        <f t="shared" si="55"/>
        <v>98.5</v>
      </c>
    </row>
    <row r="3331" spans="1:8" ht="13.5" customHeight="1">
      <c r="A3331" s="7">
        <v>46043</v>
      </c>
      <c r="B3331" s="201"/>
      <c r="C3331" s="11" t="s">
        <v>84</v>
      </c>
      <c r="D3331" s="4">
        <v>9.6</v>
      </c>
      <c r="E3331" s="4"/>
      <c r="F3331" s="4"/>
      <c r="G3331" s="5">
        <v>880</v>
      </c>
      <c r="H3331" s="32">
        <f t="shared" si="55"/>
        <v>91.666666666666671</v>
      </c>
    </row>
    <row r="3332" spans="1:8" ht="13.5" customHeight="1">
      <c r="A3332" s="7">
        <v>46043</v>
      </c>
      <c r="B3332" s="201"/>
      <c r="C3332" s="8" t="s">
        <v>12</v>
      </c>
      <c r="D3332" s="4"/>
      <c r="E3332" s="4">
        <v>12</v>
      </c>
      <c r="F3332" s="4"/>
      <c r="G3332" s="5"/>
      <c r="H3332" s="32" t="e">
        <f t="shared" si="55"/>
        <v>#DIV/0!</v>
      </c>
    </row>
    <row r="3333" spans="1:8" ht="13.5" customHeight="1">
      <c r="A3333" s="7">
        <v>46043</v>
      </c>
      <c r="B3333" s="201"/>
      <c r="C3333" s="97" t="s">
        <v>13</v>
      </c>
      <c r="D3333" s="4">
        <v>10.3</v>
      </c>
      <c r="E3333" s="4"/>
      <c r="F3333" s="4"/>
      <c r="G3333" s="5">
        <v>960</v>
      </c>
      <c r="H3333" s="32">
        <f t="shared" si="55"/>
        <v>93.203883495145618</v>
      </c>
    </row>
    <row r="3334" spans="1:8" ht="13.5" customHeight="1">
      <c r="A3334" s="7">
        <v>46043</v>
      </c>
      <c r="B3334" s="201"/>
      <c r="C3334" s="8" t="s">
        <v>14</v>
      </c>
      <c r="D3334" s="4"/>
      <c r="E3334" s="4">
        <v>12</v>
      </c>
      <c r="F3334" s="4"/>
      <c r="G3334" s="5"/>
      <c r="H3334" s="32" t="e">
        <f t="shared" si="55"/>
        <v>#DIV/0!</v>
      </c>
    </row>
    <row r="3335" spans="1:8" ht="13.5" customHeight="1">
      <c r="A3335" s="7">
        <v>46043</v>
      </c>
      <c r="B3335" s="201"/>
      <c r="C3335" s="11" t="s">
        <v>15</v>
      </c>
      <c r="D3335" s="4">
        <v>10.199999999999999</v>
      </c>
      <c r="E3335" s="4"/>
      <c r="F3335" s="4"/>
      <c r="G3335" s="5">
        <v>1055</v>
      </c>
      <c r="H3335" s="32">
        <f t="shared" si="55"/>
        <v>103.43137254901961</v>
      </c>
    </row>
    <row r="3336" spans="1:8" ht="13.5" customHeight="1">
      <c r="A3336" s="7">
        <v>46043</v>
      </c>
      <c r="B3336" s="201"/>
      <c r="C3336" s="11" t="s">
        <v>16</v>
      </c>
      <c r="D3336" s="4">
        <v>10.4</v>
      </c>
      <c r="E3336" s="4"/>
      <c r="F3336" s="4"/>
      <c r="G3336" s="5">
        <v>1030</v>
      </c>
      <c r="H3336" s="32">
        <f t="shared" si="55"/>
        <v>99.038461538461533</v>
      </c>
    </row>
    <row r="3337" spans="1:8" ht="13.5" customHeight="1">
      <c r="A3337" s="7">
        <v>46043</v>
      </c>
      <c r="B3337" s="201"/>
      <c r="C3337" s="11" t="s">
        <v>17</v>
      </c>
      <c r="D3337" s="4"/>
      <c r="E3337" s="4"/>
      <c r="F3337" s="4">
        <v>12</v>
      </c>
      <c r="G3337" s="5"/>
      <c r="H3337" s="32" t="e">
        <f t="shared" si="55"/>
        <v>#DIV/0!</v>
      </c>
    </row>
    <row r="3338" spans="1:8" ht="13.5" customHeight="1">
      <c r="A3338" s="7">
        <v>46043</v>
      </c>
      <c r="B3338" s="201"/>
      <c r="C3338" s="8" t="s">
        <v>18</v>
      </c>
      <c r="D3338" s="4">
        <v>10.199999999999999</v>
      </c>
      <c r="E3338" s="4"/>
      <c r="F3338" s="4"/>
      <c r="G3338" s="5">
        <v>655</v>
      </c>
      <c r="H3338" s="32">
        <f t="shared" si="55"/>
        <v>64.215686274509807</v>
      </c>
    </row>
    <row r="3339" spans="1:8" ht="13.5" customHeight="1">
      <c r="A3339" s="7">
        <v>46043</v>
      </c>
      <c r="B3339" s="201"/>
      <c r="C3339" s="97" t="s">
        <v>19</v>
      </c>
      <c r="D3339" s="4">
        <v>8.1</v>
      </c>
      <c r="E3339" s="4"/>
      <c r="F3339" s="4"/>
      <c r="G3339" s="5">
        <v>865</v>
      </c>
      <c r="H3339" s="32">
        <f t="shared" si="55"/>
        <v>106.79012345679013</v>
      </c>
    </row>
    <row r="3340" spans="1:8" ht="13.5" customHeight="1">
      <c r="A3340" s="7">
        <v>46043</v>
      </c>
      <c r="B3340" s="201"/>
      <c r="C3340" s="8" t="s">
        <v>20</v>
      </c>
      <c r="D3340" s="4">
        <v>10.5</v>
      </c>
      <c r="E3340" s="4"/>
      <c r="F3340" s="4"/>
      <c r="G3340" s="5">
        <v>805</v>
      </c>
      <c r="H3340" s="32">
        <f t="shared" si="55"/>
        <v>76.666666666666671</v>
      </c>
    </row>
    <row r="3341" spans="1:8" ht="13.5" customHeight="1">
      <c r="A3341" s="7">
        <v>46043</v>
      </c>
      <c r="B3341" s="201"/>
      <c r="C3341" s="11" t="s">
        <v>85</v>
      </c>
      <c r="D3341" s="4"/>
      <c r="E3341" s="4"/>
      <c r="F3341" s="4">
        <v>12</v>
      </c>
      <c r="G3341" s="5"/>
      <c r="H3341" s="32" t="e">
        <f t="shared" si="55"/>
        <v>#DIV/0!</v>
      </c>
    </row>
    <row r="3342" spans="1:8" ht="13.5" customHeight="1">
      <c r="A3342" s="7">
        <v>46043</v>
      </c>
      <c r="B3342" s="201"/>
      <c r="C3342" s="8" t="s">
        <v>22</v>
      </c>
      <c r="D3342" s="4"/>
      <c r="E3342" s="10"/>
      <c r="F3342" s="5">
        <v>12</v>
      </c>
      <c r="G3342" s="5"/>
      <c r="H3342" s="32" t="e">
        <f t="shared" si="55"/>
        <v>#DIV/0!</v>
      </c>
    </row>
    <row r="3343" spans="1:8" ht="13.5" customHeight="1">
      <c r="A3343" s="7">
        <v>46043</v>
      </c>
      <c r="B3343" s="201"/>
      <c r="C3343" s="11" t="s">
        <v>23</v>
      </c>
      <c r="D3343" s="4">
        <v>10.199999999999999</v>
      </c>
      <c r="E3343" s="10"/>
      <c r="F3343" s="5"/>
      <c r="G3343" s="5">
        <v>1270</v>
      </c>
      <c r="H3343" s="32">
        <f t="shared" si="55"/>
        <v>124.50980392156863</v>
      </c>
    </row>
    <row r="3344" spans="1:8" ht="13.5" customHeight="1">
      <c r="A3344" s="7">
        <v>46043</v>
      </c>
      <c r="B3344" s="201"/>
      <c r="C3344" s="21" t="s">
        <v>24</v>
      </c>
      <c r="D3344" s="4">
        <v>6.7</v>
      </c>
      <c r="E3344" s="10"/>
      <c r="F3344" s="5"/>
      <c r="G3344" s="5">
        <v>800</v>
      </c>
      <c r="H3344" s="32">
        <f t="shared" si="55"/>
        <v>119.40298507462687</v>
      </c>
    </row>
    <row r="3345" spans="1:8" ht="13.5" customHeight="1">
      <c r="A3345" s="7">
        <v>46043</v>
      </c>
      <c r="B3345" s="201"/>
      <c r="C3345" s="8" t="s">
        <v>25</v>
      </c>
      <c r="D3345" s="4">
        <v>10.5</v>
      </c>
      <c r="E3345" s="10"/>
      <c r="F3345" s="5"/>
      <c r="G3345" s="5">
        <v>850</v>
      </c>
      <c r="H3345" s="32">
        <f t="shared" si="55"/>
        <v>80.952380952380949</v>
      </c>
    </row>
    <row r="3346" spans="1:8" ht="13.5" customHeight="1">
      <c r="A3346" s="7">
        <v>46043</v>
      </c>
      <c r="B3346" s="201"/>
      <c r="C3346" s="11" t="s">
        <v>26</v>
      </c>
      <c r="D3346" s="4">
        <v>10.5</v>
      </c>
      <c r="E3346" s="10"/>
      <c r="F3346" s="5"/>
      <c r="G3346" s="5">
        <v>1060</v>
      </c>
      <c r="H3346" s="32">
        <f t="shared" si="55"/>
        <v>100.95238095238095</v>
      </c>
    </row>
    <row r="3347" spans="1:8" ht="13.5" customHeight="1">
      <c r="A3347" s="7">
        <v>46043</v>
      </c>
      <c r="B3347" s="201"/>
      <c r="C3347" s="98" t="s">
        <v>27</v>
      </c>
      <c r="D3347" s="4">
        <v>10.5</v>
      </c>
      <c r="E3347" s="10"/>
      <c r="F3347" s="5"/>
      <c r="G3347" s="5">
        <v>1180</v>
      </c>
      <c r="H3347" s="32">
        <f t="shared" si="55"/>
        <v>112.38095238095238</v>
      </c>
    </row>
    <row r="3348" spans="1:8" ht="13.5" customHeight="1">
      <c r="A3348" s="7">
        <v>46043</v>
      </c>
      <c r="B3348" s="201"/>
      <c r="C3348" s="11" t="s">
        <v>28</v>
      </c>
      <c r="D3348" s="4">
        <v>8.6999999999999993</v>
      </c>
      <c r="E3348" s="10"/>
      <c r="F3348" s="5"/>
      <c r="G3348" s="5">
        <v>940</v>
      </c>
      <c r="H3348" s="32">
        <f t="shared" si="55"/>
        <v>108.04597701149426</v>
      </c>
    </row>
    <row r="3349" spans="1:8" ht="13.5" customHeight="1">
      <c r="A3349" s="7">
        <v>46043</v>
      </c>
      <c r="B3349" s="201"/>
      <c r="C3349" s="8" t="s">
        <v>29</v>
      </c>
      <c r="D3349" s="4">
        <v>10.6</v>
      </c>
      <c r="E3349" s="10"/>
      <c r="F3349" s="5"/>
      <c r="G3349" s="5">
        <v>960</v>
      </c>
      <c r="H3349" s="32">
        <f t="shared" si="55"/>
        <v>90.566037735849065</v>
      </c>
    </row>
    <row r="3350" spans="1:8" ht="13.5" customHeight="1">
      <c r="A3350" s="7">
        <v>46043</v>
      </c>
      <c r="B3350" s="201"/>
      <c r="C3350" s="98" t="s">
        <v>30</v>
      </c>
      <c r="D3350" s="4">
        <v>10.6</v>
      </c>
      <c r="E3350" s="10"/>
      <c r="F3350" s="5"/>
      <c r="G3350" s="5">
        <v>540</v>
      </c>
      <c r="H3350" s="32">
        <f t="shared" si="55"/>
        <v>50.943396226415096</v>
      </c>
    </row>
    <row r="3351" spans="1:8" ht="13.5" customHeight="1">
      <c r="A3351" s="7">
        <v>46043</v>
      </c>
      <c r="B3351" s="201"/>
      <c r="C3351" s="99" t="s">
        <v>31</v>
      </c>
      <c r="D3351" s="4">
        <v>10.4</v>
      </c>
      <c r="E3351" s="10"/>
      <c r="F3351" s="5"/>
      <c r="G3351" s="5">
        <v>820</v>
      </c>
      <c r="H3351" s="32">
        <f t="shared" si="55"/>
        <v>78.84615384615384</v>
      </c>
    </row>
    <row r="3352" spans="1:8" ht="13.5" customHeight="1">
      <c r="A3352" s="7">
        <v>46043</v>
      </c>
      <c r="B3352" s="201"/>
      <c r="C3352" s="99" t="s">
        <v>32</v>
      </c>
      <c r="D3352" s="4"/>
      <c r="E3352" s="10"/>
      <c r="F3352" s="5">
        <v>12</v>
      </c>
      <c r="G3352" s="5"/>
      <c r="H3352" s="32" t="e">
        <f t="shared" si="55"/>
        <v>#DIV/0!</v>
      </c>
    </row>
    <row r="3353" spans="1:8" ht="13.5" customHeight="1">
      <c r="A3353" s="7">
        <v>46043</v>
      </c>
      <c r="B3353" s="201"/>
      <c r="C3353" s="98" t="s">
        <v>33</v>
      </c>
      <c r="D3353" s="4"/>
      <c r="E3353" s="5">
        <v>2</v>
      </c>
      <c r="F3353" s="5"/>
      <c r="G3353" s="5"/>
      <c r="H3353" s="32" t="e">
        <f t="shared" si="55"/>
        <v>#DIV/0!</v>
      </c>
    </row>
    <row r="3354" spans="1:8" ht="13.5" customHeight="1">
      <c r="A3354" s="7">
        <v>46043</v>
      </c>
      <c r="B3354" s="201"/>
      <c r="C3354" s="98" t="s">
        <v>86</v>
      </c>
      <c r="D3354" s="4">
        <v>10.6</v>
      </c>
      <c r="E3354" s="10"/>
      <c r="F3354" s="5"/>
      <c r="G3354" s="5">
        <v>960</v>
      </c>
      <c r="H3354" s="32">
        <f t="shared" si="55"/>
        <v>90.566037735849065</v>
      </c>
    </row>
    <row r="3355" spans="1:8" ht="13.5" customHeight="1">
      <c r="A3355" s="7">
        <v>46043</v>
      </c>
      <c r="B3355" s="201"/>
      <c r="C3355" s="99" t="s">
        <v>34</v>
      </c>
      <c r="D3355" s="4">
        <v>10.5</v>
      </c>
      <c r="E3355" s="10"/>
      <c r="F3355" s="5"/>
      <c r="G3355" s="5">
        <v>840</v>
      </c>
      <c r="H3355" s="32">
        <f t="shared" si="55"/>
        <v>80</v>
      </c>
    </row>
    <row r="3356" spans="1:8" ht="13.5" customHeight="1">
      <c r="A3356" s="7">
        <v>46043</v>
      </c>
      <c r="B3356" s="201"/>
      <c r="C3356" s="8" t="s">
        <v>35</v>
      </c>
      <c r="D3356" s="4">
        <v>10.5</v>
      </c>
      <c r="E3356" s="10"/>
      <c r="F3356" s="5"/>
      <c r="G3356" s="5">
        <v>750</v>
      </c>
      <c r="H3356" s="32">
        <f t="shared" si="55"/>
        <v>71.428571428571431</v>
      </c>
    </row>
    <row r="3357" spans="1:8" ht="13.5" customHeight="1">
      <c r="A3357" s="7">
        <v>46043</v>
      </c>
      <c r="B3357" s="201"/>
      <c r="C3357" s="8" t="s">
        <v>36</v>
      </c>
      <c r="D3357" s="4">
        <v>10.5</v>
      </c>
      <c r="E3357" s="10"/>
      <c r="F3357" s="5"/>
      <c r="G3357" s="5">
        <v>740</v>
      </c>
      <c r="H3357" s="32">
        <f t="shared" si="55"/>
        <v>70.476190476190482</v>
      </c>
    </row>
    <row r="3358" spans="1:8" ht="13.5" customHeight="1">
      <c r="A3358" s="7">
        <v>46043</v>
      </c>
      <c r="B3358" s="201"/>
      <c r="C3358" s="99" t="s">
        <v>37</v>
      </c>
      <c r="D3358" s="4">
        <v>10.7</v>
      </c>
      <c r="E3358" s="10"/>
      <c r="F3358" s="5"/>
      <c r="G3358" s="5">
        <v>740</v>
      </c>
      <c r="H3358" s="32">
        <f t="shared" si="55"/>
        <v>69.158878504672899</v>
      </c>
    </row>
    <row r="3359" spans="1:8" ht="13.5" customHeight="1">
      <c r="A3359" s="7">
        <v>46043</v>
      </c>
      <c r="B3359" s="201"/>
      <c r="C3359" s="8" t="s">
        <v>38</v>
      </c>
      <c r="D3359" s="4"/>
      <c r="E3359" s="10">
        <v>12</v>
      </c>
      <c r="F3359" s="5"/>
      <c r="G3359" s="5"/>
      <c r="H3359" s="32" t="e">
        <f t="shared" si="55"/>
        <v>#DIV/0!</v>
      </c>
    </row>
    <row r="3360" spans="1:8" ht="13.5" customHeight="1">
      <c r="A3360" s="7">
        <v>46043</v>
      </c>
      <c r="B3360" s="201"/>
      <c r="C3360" s="98" t="s">
        <v>39</v>
      </c>
      <c r="D3360" s="4">
        <v>7.5</v>
      </c>
      <c r="E3360" s="10"/>
      <c r="F3360" s="5">
        <v>10.25</v>
      </c>
      <c r="G3360" s="5">
        <v>425</v>
      </c>
      <c r="H3360" s="32">
        <f t="shared" si="55"/>
        <v>56.666666666666664</v>
      </c>
    </row>
    <row r="3361" spans="1:8" ht="13.5" customHeight="1">
      <c r="A3361" s="7">
        <v>46043</v>
      </c>
      <c r="B3361" s="201"/>
      <c r="C3361" s="99" t="s">
        <v>40</v>
      </c>
      <c r="D3361" s="4">
        <v>10.7</v>
      </c>
      <c r="E3361" s="10"/>
      <c r="F3361" s="5"/>
      <c r="G3361" s="5">
        <v>930</v>
      </c>
      <c r="H3361" s="32">
        <f t="shared" si="55"/>
        <v>86.9158878504673</v>
      </c>
    </row>
    <row r="3362" spans="1:8" ht="13.5" customHeight="1">
      <c r="A3362" s="7">
        <v>46043</v>
      </c>
      <c r="B3362" s="201"/>
      <c r="C3362" s="8" t="s">
        <v>87</v>
      </c>
      <c r="D3362" s="4">
        <v>7.1</v>
      </c>
      <c r="E3362" s="10">
        <v>0.83</v>
      </c>
      <c r="F3362" s="5"/>
      <c r="G3362" s="5">
        <v>550</v>
      </c>
      <c r="H3362" s="32">
        <f t="shared" si="55"/>
        <v>77.464788732394368</v>
      </c>
    </row>
    <row r="3363" spans="1:8" ht="13.5" customHeight="1">
      <c r="A3363" s="7">
        <v>46043</v>
      </c>
      <c r="B3363" s="201"/>
      <c r="C3363" s="100" t="s">
        <v>41</v>
      </c>
      <c r="D3363" s="4">
        <v>9.8000000000000007</v>
      </c>
      <c r="E3363" s="5"/>
      <c r="F3363" s="5"/>
      <c r="G3363" s="5">
        <v>600</v>
      </c>
      <c r="H3363" s="32">
        <f t="shared" si="55"/>
        <v>61.224489795918366</v>
      </c>
    </row>
    <row r="3364" spans="1:8" ht="13.5" customHeight="1">
      <c r="A3364" s="7">
        <v>46043</v>
      </c>
      <c r="B3364" s="201"/>
      <c r="C3364" s="101" t="s">
        <v>42</v>
      </c>
      <c r="D3364" s="4"/>
      <c r="E3364" s="5"/>
      <c r="F3364" s="5">
        <v>12</v>
      </c>
      <c r="G3364" s="5"/>
      <c r="H3364" s="32" t="e">
        <f t="shared" si="55"/>
        <v>#DIV/0!</v>
      </c>
    </row>
    <row r="3365" spans="1:8" ht="13.5" customHeight="1">
      <c r="A3365" s="7">
        <v>46043</v>
      </c>
      <c r="B3365" s="201"/>
      <c r="C3365" s="98" t="s">
        <v>88</v>
      </c>
      <c r="D3365" s="4">
        <v>10.6</v>
      </c>
      <c r="E3365" s="5"/>
      <c r="F3365" s="5"/>
      <c r="G3365" s="5">
        <v>1030</v>
      </c>
      <c r="H3365" s="32">
        <f t="shared" si="55"/>
        <v>97.169811320754718</v>
      </c>
    </row>
    <row r="3366" spans="1:8" ht="13.5" customHeight="1">
      <c r="A3366" s="7">
        <v>46043</v>
      </c>
      <c r="B3366" s="201"/>
      <c r="C3366" s="22" t="s">
        <v>43</v>
      </c>
      <c r="D3366" s="4">
        <v>9.6</v>
      </c>
      <c r="E3366" s="5"/>
      <c r="F3366" s="5"/>
      <c r="G3366" s="5">
        <v>810</v>
      </c>
      <c r="H3366" s="32">
        <f t="shared" si="55"/>
        <v>84.375</v>
      </c>
    </row>
    <row r="3367" spans="1:8" ht="13.5" customHeight="1">
      <c r="A3367" s="7">
        <v>46043</v>
      </c>
      <c r="B3367" s="201"/>
      <c r="C3367" s="102" t="s">
        <v>44</v>
      </c>
      <c r="D3367" s="4">
        <v>10.5</v>
      </c>
      <c r="E3367" s="5"/>
      <c r="F3367" s="5"/>
      <c r="G3367" s="5">
        <v>1040</v>
      </c>
      <c r="H3367" s="32">
        <f t="shared" si="55"/>
        <v>99.047619047619051</v>
      </c>
    </row>
    <row r="3368" spans="1:8" ht="13.5" customHeight="1">
      <c r="A3368" s="7">
        <v>46043</v>
      </c>
      <c r="B3368" s="201"/>
      <c r="C3368" s="98" t="s">
        <v>89</v>
      </c>
      <c r="D3368" s="4">
        <v>10.5</v>
      </c>
      <c r="E3368" s="5"/>
      <c r="F3368" s="5"/>
      <c r="G3368" s="5">
        <v>1230</v>
      </c>
      <c r="H3368" s="32">
        <f t="shared" si="55"/>
        <v>117.14285714285714</v>
      </c>
    </row>
    <row r="3369" spans="1:8" ht="13.5" customHeight="1">
      <c r="A3369" s="7">
        <v>46043</v>
      </c>
      <c r="B3369" s="201"/>
      <c r="C3369" s="23" t="s">
        <v>45</v>
      </c>
      <c r="D3369" s="4">
        <v>9.9</v>
      </c>
      <c r="E3369" s="5">
        <v>0.83</v>
      </c>
      <c r="F3369" s="5"/>
      <c r="G3369" s="5">
        <v>930</v>
      </c>
      <c r="H3369" s="32">
        <f t="shared" si="55"/>
        <v>93.939393939393938</v>
      </c>
    </row>
    <row r="3370" spans="1:8" ht="13.5" customHeight="1">
      <c r="A3370" s="7">
        <v>46043</v>
      </c>
      <c r="B3370" s="201"/>
      <c r="C3370" s="101" t="s">
        <v>46</v>
      </c>
      <c r="D3370" s="4">
        <v>10.1</v>
      </c>
      <c r="E3370" s="5"/>
      <c r="F3370" s="5"/>
      <c r="G3370" s="5">
        <v>780</v>
      </c>
      <c r="H3370" s="32">
        <f t="shared" si="55"/>
        <v>77.227722772277232</v>
      </c>
    </row>
    <row r="3371" spans="1:8" ht="13.5" customHeight="1">
      <c r="A3371" s="7">
        <v>46043</v>
      </c>
      <c r="B3371" s="201"/>
      <c r="C3371" s="101" t="s">
        <v>47</v>
      </c>
      <c r="D3371" s="4">
        <v>10.199999999999999</v>
      </c>
      <c r="E3371" s="5"/>
      <c r="F3371" s="5"/>
      <c r="G3371" s="5">
        <v>790</v>
      </c>
      <c r="H3371" s="32">
        <f t="shared" si="55"/>
        <v>77.450980392156865</v>
      </c>
    </row>
    <row r="3372" spans="1:8" ht="13.5" customHeight="1">
      <c r="A3372" s="7">
        <v>46043</v>
      </c>
      <c r="B3372" s="201"/>
      <c r="C3372" s="22" t="s">
        <v>48</v>
      </c>
      <c r="D3372" s="4">
        <v>10.4</v>
      </c>
      <c r="E3372" s="5"/>
      <c r="F3372" s="5"/>
      <c r="G3372" s="5">
        <v>830</v>
      </c>
      <c r="H3372" s="32">
        <f t="shared" si="55"/>
        <v>79.807692307692307</v>
      </c>
    </row>
    <row r="3373" spans="1:8" ht="13.5" customHeight="1">
      <c r="A3373" s="7">
        <v>46043</v>
      </c>
      <c r="B3373" s="201"/>
      <c r="C3373" s="22" t="s">
        <v>49</v>
      </c>
      <c r="D3373" s="4">
        <v>10.5</v>
      </c>
      <c r="E3373" s="5"/>
      <c r="F3373" s="5"/>
      <c r="G3373" s="5">
        <v>1040</v>
      </c>
      <c r="H3373" s="32">
        <f t="shared" si="55"/>
        <v>99.047619047619051</v>
      </c>
    </row>
    <row r="3374" spans="1:8" ht="13.5" customHeight="1">
      <c r="A3374" s="7">
        <v>46043</v>
      </c>
      <c r="B3374" s="201"/>
      <c r="C3374" s="103" t="s">
        <v>50</v>
      </c>
      <c r="D3374" s="4">
        <v>10.4</v>
      </c>
      <c r="E3374" s="5"/>
      <c r="F3374" s="5"/>
      <c r="G3374" s="5">
        <v>1070</v>
      </c>
      <c r="H3374" s="32">
        <f t="shared" si="55"/>
        <v>102.88461538461539</v>
      </c>
    </row>
    <row r="3375" spans="1:8" ht="13.5" customHeight="1">
      <c r="A3375" s="7">
        <v>46043</v>
      </c>
      <c r="B3375" s="201"/>
      <c r="C3375" s="102" t="s">
        <v>51</v>
      </c>
      <c r="D3375" s="4">
        <v>10.3</v>
      </c>
      <c r="E3375" s="5"/>
      <c r="F3375" s="5"/>
      <c r="G3375" s="5">
        <v>1050</v>
      </c>
      <c r="H3375" s="32">
        <f t="shared" si="55"/>
        <v>101.94174757281553</v>
      </c>
    </row>
    <row r="3376" spans="1:8" ht="13.5" customHeight="1">
      <c r="A3376" s="7">
        <v>46043</v>
      </c>
      <c r="B3376" s="201"/>
      <c r="C3376" s="11" t="s">
        <v>90</v>
      </c>
      <c r="D3376" s="4"/>
      <c r="E3376" s="5"/>
      <c r="F3376" s="5">
        <v>12</v>
      </c>
      <c r="G3376" s="5"/>
      <c r="H3376" s="32" t="e">
        <f t="shared" si="55"/>
        <v>#DIV/0!</v>
      </c>
    </row>
    <row r="3377" spans="1:8" ht="13.5" customHeight="1">
      <c r="A3377" s="7">
        <v>46043</v>
      </c>
      <c r="B3377" s="201"/>
      <c r="C3377" s="22" t="s">
        <v>52</v>
      </c>
      <c r="D3377" s="4">
        <v>10.199999999999999</v>
      </c>
      <c r="E3377" s="5"/>
      <c r="F3377" s="5"/>
      <c r="G3377" s="5">
        <v>640</v>
      </c>
      <c r="H3377" s="32">
        <f t="shared" si="55"/>
        <v>62.745098039215691</v>
      </c>
    </row>
    <row r="3378" spans="1:8" ht="13.5" customHeight="1">
      <c r="A3378" s="7">
        <v>46043</v>
      </c>
      <c r="B3378" s="201"/>
      <c r="C3378" s="24" t="s">
        <v>53</v>
      </c>
      <c r="D3378" s="4"/>
      <c r="E3378" s="5"/>
      <c r="F3378" s="5">
        <v>12</v>
      </c>
      <c r="G3378" s="5"/>
      <c r="H3378" s="32" t="e">
        <f t="shared" si="55"/>
        <v>#DIV/0!</v>
      </c>
    </row>
    <row r="3379" spans="1:8" ht="13.5" customHeight="1">
      <c r="A3379" s="7">
        <v>46043</v>
      </c>
      <c r="B3379" s="201"/>
      <c r="C3379" s="102" t="s">
        <v>54</v>
      </c>
      <c r="D3379" s="4">
        <v>10.6</v>
      </c>
      <c r="E3379" s="5"/>
      <c r="F3379" s="5"/>
      <c r="G3379" s="5">
        <v>1080</v>
      </c>
      <c r="H3379" s="32">
        <f t="shared" si="55"/>
        <v>101.88679245283019</v>
      </c>
    </row>
    <row r="3380" spans="1:8" ht="13.5" customHeight="1">
      <c r="A3380" s="7">
        <v>46043</v>
      </c>
      <c r="B3380" s="201"/>
      <c r="C3380" s="22" t="s">
        <v>55</v>
      </c>
      <c r="D3380" s="4">
        <v>3.8</v>
      </c>
      <c r="E3380" s="5"/>
      <c r="F3380" s="5">
        <v>10.25</v>
      </c>
      <c r="G3380" s="5">
        <v>240</v>
      </c>
      <c r="H3380" s="32">
        <f t="shared" si="55"/>
        <v>63.15789473684211</v>
      </c>
    </row>
    <row r="3381" spans="1:8" ht="13.5" customHeight="1">
      <c r="A3381" s="7">
        <v>46043</v>
      </c>
      <c r="B3381" s="201"/>
      <c r="C3381" s="22" t="s">
        <v>56</v>
      </c>
      <c r="D3381" s="4">
        <v>10.4</v>
      </c>
      <c r="E3381" s="5"/>
      <c r="F3381" s="5"/>
      <c r="G3381" s="5">
        <v>1105</v>
      </c>
      <c r="H3381" s="32">
        <f t="shared" si="55"/>
        <v>106.25</v>
      </c>
    </row>
    <row r="3382" spans="1:8" ht="13.5" customHeight="1">
      <c r="A3382" s="7">
        <v>46043</v>
      </c>
      <c r="B3382" s="201"/>
      <c r="C3382" s="23" t="s">
        <v>57</v>
      </c>
      <c r="D3382" s="4">
        <v>10.5</v>
      </c>
      <c r="E3382" s="5"/>
      <c r="F3382" s="5"/>
      <c r="G3382" s="5">
        <v>965</v>
      </c>
      <c r="H3382" s="32">
        <f t="shared" si="55"/>
        <v>91.904761904761898</v>
      </c>
    </row>
    <row r="3383" spans="1:8" ht="13.5" customHeight="1">
      <c r="A3383" s="7">
        <v>46043</v>
      </c>
      <c r="B3383" s="201"/>
      <c r="C3383" s="98" t="s">
        <v>91</v>
      </c>
      <c r="D3383" s="4">
        <v>10.6</v>
      </c>
      <c r="E3383" s="5"/>
      <c r="F3383" s="5"/>
      <c r="G3383" s="5">
        <v>1080</v>
      </c>
      <c r="H3383" s="32">
        <f t="shared" si="55"/>
        <v>101.88679245283019</v>
      </c>
    </row>
    <row r="3384" spans="1:8" ht="13.5" customHeight="1">
      <c r="A3384" s="7">
        <v>46043</v>
      </c>
      <c r="B3384" s="201"/>
      <c r="C3384" s="8" t="s">
        <v>92</v>
      </c>
      <c r="D3384" s="4">
        <v>7.6</v>
      </c>
      <c r="E3384" s="4"/>
      <c r="F3384" s="4"/>
      <c r="G3384" s="4">
        <v>470</v>
      </c>
      <c r="H3384" s="32">
        <f t="shared" si="55"/>
        <v>61.842105263157897</v>
      </c>
    </row>
    <row r="3385" spans="1:8" ht="13.5" customHeight="1">
      <c r="A3385" s="7">
        <v>46043</v>
      </c>
      <c r="B3385" s="201"/>
      <c r="C3385" s="8" t="s">
        <v>58</v>
      </c>
      <c r="D3385" s="4">
        <v>10.1</v>
      </c>
      <c r="E3385" s="4"/>
      <c r="F3385" s="4"/>
      <c r="G3385" s="4">
        <v>770</v>
      </c>
      <c r="H3385" s="32">
        <f t="shared" si="55"/>
        <v>76.237623762376245</v>
      </c>
    </row>
    <row r="3386" spans="1:8" ht="13.5" customHeight="1">
      <c r="A3386" s="7">
        <v>46043</v>
      </c>
      <c r="B3386" s="201"/>
      <c r="C3386" s="8" t="s">
        <v>59</v>
      </c>
      <c r="D3386" s="4">
        <v>3.9</v>
      </c>
      <c r="E3386" s="4"/>
      <c r="F3386" s="4">
        <v>11.5</v>
      </c>
      <c r="G3386" s="4">
        <v>250</v>
      </c>
      <c r="H3386" s="32">
        <f t="shared" ref="H3386:H3449" si="56">G3386/D3386</f>
        <v>64.102564102564102</v>
      </c>
    </row>
    <row r="3387" spans="1:8" ht="13.5" customHeight="1">
      <c r="A3387" s="7">
        <v>46043</v>
      </c>
      <c r="B3387" s="201"/>
      <c r="C3387" s="8" t="s">
        <v>60</v>
      </c>
      <c r="D3387" s="4">
        <v>3.6</v>
      </c>
      <c r="E3387" s="4"/>
      <c r="F3387" s="4">
        <v>11.5</v>
      </c>
      <c r="G3387" s="4">
        <v>300</v>
      </c>
      <c r="H3387" s="32">
        <f t="shared" si="56"/>
        <v>83.333333333333329</v>
      </c>
    </row>
    <row r="3388" spans="1:8" ht="13.5" customHeight="1">
      <c r="A3388" s="7">
        <v>46043</v>
      </c>
      <c r="B3388" s="201"/>
      <c r="C3388" s="8" t="s">
        <v>61</v>
      </c>
      <c r="D3388" s="4">
        <v>9.6</v>
      </c>
      <c r="E3388" s="4"/>
      <c r="F3388" s="4"/>
      <c r="G3388" s="4">
        <v>780</v>
      </c>
      <c r="H3388" s="32">
        <f t="shared" si="56"/>
        <v>81.25</v>
      </c>
    </row>
    <row r="3389" spans="1:8" ht="13.5" customHeight="1">
      <c r="A3389" s="7">
        <v>46043</v>
      </c>
      <c r="B3389" s="201"/>
      <c r="C3389" s="8" t="s">
        <v>62</v>
      </c>
      <c r="D3389" s="4">
        <v>8.9</v>
      </c>
      <c r="E3389" s="4"/>
      <c r="F3389" s="4"/>
      <c r="G3389" s="4">
        <v>1060</v>
      </c>
      <c r="H3389" s="32">
        <f t="shared" si="56"/>
        <v>119.10112359550561</v>
      </c>
    </row>
    <row r="3390" spans="1:8" ht="13.5" customHeight="1">
      <c r="A3390" s="7">
        <v>46043</v>
      </c>
      <c r="B3390" s="201"/>
      <c r="C3390" s="36" t="s">
        <v>63</v>
      </c>
      <c r="D3390" s="4">
        <v>8.9</v>
      </c>
      <c r="E3390" s="4">
        <v>3</v>
      </c>
      <c r="F3390" s="4"/>
      <c r="G3390" s="4">
        <v>1360</v>
      </c>
      <c r="H3390" s="32">
        <f t="shared" si="56"/>
        <v>152.80898876404493</v>
      </c>
    </row>
    <row r="3391" spans="1:8" ht="13.5" customHeight="1">
      <c r="A3391" s="7">
        <v>46043</v>
      </c>
      <c r="B3391" s="201"/>
      <c r="C3391" s="8" t="s">
        <v>64</v>
      </c>
      <c r="D3391" s="4">
        <v>9.5</v>
      </c>
      <c r="E3391" s="4"/>
      <c r="F3391" s="4"/>
      <c r="G3391" s="4">
        <v>1295</v>
      </c>
      <c r="H3391" s="32">
        <f t="shared" si="56"/>
        <v>136.31578947368422</v>
      </c>
    </row>
    <row r="3392" spans="1:8" ht="13.5" customHeight="1">
      <c r="A3392" s="7">
        <v>46043</v>
      </c>
      <c r="B3392" s="201"/>
      <c r="C3392" s="8" t="s">
        <v>65</v>
      </c>
      <c r="D3392" s="4">
        <v>5.9</v>
      </c>
      <c r="E3392" s="4">
        <v>7</v>
      </c>
      <c r="F3392" s="4"/>
      <c r="G3392" s="4">
        <v>820</v>
      </c>
      <c r="H3392" s="32">
        <f t="shared" si="56"/>
        <v>138.9830508474576</v>
      </c>
    </row>
    <row r="3393" spans="1:8" ht="13.5" customHeight="1">
      <c r="A3393" s="7">
        <v>46043</v>
      </c>
      <c r="B3393" s="201"/>
      <c r="C3393" s="8" t="s">
        <v>66</v>
      </c>
      <c r="D3393" s="4"/>
      <c r="E3393" s="4"/>
      <c r="F3393" s="4">
        <v>12</v>
      </c>
      <c r="G3393" s="4"/>
      <c r="H3393" s="32" t="e">
        <f t="shared" si="56"/>
        <v>#DIV/0!</v>
      </c>
    </row>
    <row r="3394" spans="1:8" ht="13.5" customHeight="1">
      <c r="A3394" s="7">
        <v>46043</v>
      </c>
      <c r="B3394" s="201"/>
      <c r="C3394" s="8" t="s">
        <v>67</v>
      </c>
      <c r="D3394" s="4">
        <v>9.9</v>
      </c>
      <c r="E3394" s="4"/>
      <c r="F3394" s="4"/>
      <c r="G3394" s="4">
        <v>660</v>
      </c>
      <c r="H3394" s="32">
        <f t="shared" si="56"/>
        <v>66.666666666666657</v>
      </c>
    </row>
    <row r="3395" spans="1:8" ht="13.5" customHeight="1">
      <c r="A3395" s="7">
        <v>46043</v>
      </c>
      <c r="B3395" s="201"/>
      <c r="C3395" s="36" t="s">
        <v>68</v>
      </c>
      <c r="D3395" s="4">
        <v>3.2</v>
      </c>
      <c r="E3395" s="4">
        <v>6.5</v>
      </c>
      <c r="F3395" s="4"/>
      <c r="G3395" s="4">
        <v>225</v>
      </c>
      <c r="H3395" s="32">
        <f t="shared" si="56"/>
        <v>70.3125</v>
      </c>
    </row>
    <row r="3396" spans="1:8" ht="13.5" customHeight="1">
      <c r="A3396" s="7">
        <v>46043</v>
      </c>
      <c r="B3396" s="201"/>
      <c r="C3396" s="8" t="s">
        <v>69</v>
      </c>
      <c r="D3396" s="4">
        <v>10</v>
      </c>
      <c r="E3396" s="4"/>
      <c r="F3396" s="4"/>
      <c r="G3396" s="4">
        <v>1180</v>
      </c>
      <c r="H3396" s="32">
        <f t="shared" si="56"/>
        <v>118</v>
      </c>
    </row>
    <row r="3397" spans="1:8" ht="13.5" customHeight="1">
      <c r="A3397" s="7">
        <v>46043</v>
      </c>
      <c r="B3397" s="201"/>
      <c r="C3397" s="8" t="s">
        <v>70</v>
      </c>
      <c r="D3397" s="4">
        <v>7.2</v>
      </c>
      <c r="E3397" s="4"/>
      <c r="F3397" s="4">
        <v>5.5</v>
      </c>
      <c r="G3397" s="4">
        <v>640</v>
      </c>
      <c r="H3397" s="32">
        <f t="shared" si="56"/>
        <v>88.888888888888886</v>
      </c>
    </row>
    <row r="3398" spans="1:8" ht="13.5" customHeight="1">
      <c r="A3398" s="7">
        <v>46043</v>
      </c>
      <c r="B3398" s="201"/>
      <c r="C3398" s="36" t="s">
        <v>71</v>
      </c>
      <c r="D3398" s="4">
        <v>9</v>
      </c>
      <c r="E3398" s="4">
        <v>3</v>
      </c>
      <c r="F3398" s="4"/>
      <c r="G3398" s="4">
        <v>1000</v>
      </c>
      <c r="H3398" s="32">
        <f t="shared" si="56"/>
        <v>111.11111111111111</v>
      </c>
    </row>
    <row r="3399" spans="1:8" ht="13.5" customHeight="1">
      <c r="A3399" s="7">
        <v>46043</v>
      </c>
      <c r="B3399" s="201"/>
      <c r="C3399" s="8" t="s">
        <v>72</v>
      </c>
      <c r="D3399" s="4">
        <v>8.1999999999999993</v>
      </c>
      <c r="E3399" s="4"/>
      <c r="F3399" s="4"/>
      <c r="G3399" s="4">
        <v>800</v>
      </c>
      <c r="H3399" s="32">
        <f t="shared" si="56"/>
        <v>97.560975609756099</v>
      </c>
    </row>
    <row r="3400" spans="1:8" ht="13.5" customHeight="1">
      <c r="A3400" s="7">
        <v>46043</v>
      </c>
      <c r="B3400" s="201"/>
      <c r="C3400" s="8" t="s">
        <v>73</v>
      </c>
      <c r="D3400" s="4">
        <v>7.9</v>
      </c>
      <c r="E3400" s="4"/>
      <c r="F3400" s="4"/>
      <c r="G3400" s="4">
        <v>1050</v>
      </c>
      <c r="H3400" s="32">
        <f t="shared" si="56"/>
        <v>132.91139240506328</v>
      </c>
    </row>
    <row r="3401" spans="1:8" ht="13.5" customHeight="1">
      <c r="A3401" s="7">
        <v>46043</v>
      </c>
      <c r="B3401" s="201"/>
      <c r="C3401" s="8" t="s">
        <v>74</v>
      </c>
      <c r="D3401" s="4">
        <v>8</v>
      </c>
      <c r="E3401" s="4"/>
      <c r="F3401" s="4"/>
      <c r="G3401" s="4">
        <v>1080</v>
      </c>
      <c r="H3401" s="32">
        <f t="shared" si="56"/>
        <v>135</v>
      </c>
    </row>
    <row r="3402" spans="1:8" ht="13.5" customHeight="1">
      <c r="A3402" s="7">
        <v>46043</v>
      </c>
      <c r="B3402" s="201"/>
      <c r="C3402" s="36" t="s">
        <v>75</v>
      </c>
      <c r="D3402" s="4">
        <v>9</v>
      </c>
      <c r="E3402" s="4">
        <v>3</v>
      </c>
      <c r="F3402" s="4"/>
      <c r="G3402" s="4">
        <v>1120</v>
      </c>
      <c r="H3402" s="32">
        <f t="shared" si="56"/>
        <v>124.44444444444444</v>
      </c>
    </row>
    <row r="3403" spans="1:8" ht="13.5" customHeight="1">
      <c r="A3403" s="7">
        <v>46043</v>
      </c>
      <c r="B3403" s="201"/>
      <c r="C3403" s="8" t="s">
        <v>76</v>
      </c>
      <c r="D3403" s="4">
        <v>8.9</v>
      </c>
      <c r="E3403" s="4"/>
      <c r="F3403" s="4"/>
      <c r="G3403" s="4">
        <v>1130</v>
      </c>
      <c r="H3403" s="32">
        <f t="shared" si="56"/>
        <v>126.96629213483146</v>
      </c>
    </row>
    <row r="3404" spans="1:8" ht="13.5" customHeight="1">
      <c r="A3404" s="7">
        <v>46043</v>
      </c>
      <c r="B3404" s="202"/>
      <c r="C3404" s="104" t="s">
        <v>93</v>
      </c>
      <c r="D3404" s="9">
        <v>610</v>
      </c>
      <c r="E3404" s="3">
        <v>220.66</v>
      </c>
      <c r="F3404" s="3">
        <v>186.5</v>
      </c>
      <c r="G3404" s="9">
        <v>54385</v>
      </c>
      <c r="H3404" s="33">
        <f t="shared" si="56"/>
        <v>89.155737704918039</v>
      </c>
    </row>
    <row r="3405" spans="1:8" ht="13.5" customHeight="1">
      <c r="A3405" s="7">
        <v>46043</v>
      </c>
      <c r="B3405" s="200" t="s">
        <v>121</v>
      </c>
      <c r="C3405" s="11" t="s">
        <v>80</v>
      </c>
      <c r="D3405" s="4"/>
      <c r="E3405" s="10"/>
      <c r="F3405" s="5">
        <v>12</v>
      </c>
      <c r="G3405" s="5"/>
      <c r="H3405" s="32" t="e">
        <f t="shared" si="56"/>
        <v>#DIV/0!</v>
      </c>
    </row>
    <row r="3406" spans="1:8" ht="13.5" customHeight="1">
      <c r="A3406" s="7">
        <v>46043</v>
      </c>
      <c r="B3406" s="201"/>
      <c r="C3406" s="8" t="s">
        <v>81</v>
      </c>
      <c r="D3406" s="4">
        <v>1.5</v>
      </c>
      <c r="E3406" s="10"/>
      <c r="F3406" s="5">
        <v>3.5</v>
      </c>
      <c r="G3406" s="5">
        <v>140</v>
      </c>
      <c r="H3406" s="32">
        <f t="shared" si="56"/>
        <v>93.333333333333329</v>
      </c>
    </row>
    <row r="3407" spans="1:8" ht="13.5" customHeight="1">
      <c r="A3407" s="7">
        <v>46043</v>
      </c>
      <c r="B3407" s="201"/>
      <c r="C3407" s="8" t="s">
        <v>7</v>
      </c>
      <c r="D3407" s="4"/>
      <c r="E3407" s="10"/>
      <c r="F3407" s="5">
        <v>12</v>
      </c>
      <c r="G3407" s="5"/>
      <c r="H3407" s="32" t="e">
        <f t="shared" si="56"/>
        <v>#DIV/0!</v>
      </c>
    </row>
    <row r="3408" spans="1:8" ht="13.5" customHeight="1">
      <c r="A3408" s="7">
        <v>46043</v>
      </c>
      <c r="B3408" s="201"/>
      <c r="C3408" s="96" t="s">
        <v>8</v>
      </c>
      <c r="D3408" s="4">
        <v>7.2</v>
      </c>
      <c r="E3408" s="10"/>
      <c r="F3408" s="5"/>
      <c r="G3408" s="5">
        <v>575</v>
      </c>
      <c r="H3408" s="32">
        <f t="shared" si="56"/>
        <v>79.861111111111114</v>
      </c>
    </row>
    <row r="3409" spans="1:8" ht="13.5" customHeight="1">
      <c r="A3409" s="7">
        <v>46043</v>
      </c>
      <c r="B3409" s="201"/>
      <c r="C3409" s="11" t="s">
        <v>9</v>
      </c>
      <c r="D3409" s="4">
        <v>6.9</v>
      </c>
      <c r="E3409" s="10"/>
      <c r="F3409" s="5"/>
      <c r="G3409" s="5">
        <v>765</v>
      </c>
      <c r="H3409" s="32">
        <f t="shared" si="56"/>
        <v>110.8695652173913</v>
      </c>
    </row>
    <row r="3410" spans="1:8" ht="13.5" customHeight="1">
      <c r="A3410" s="7">
        <v>46043</v>
      </c>
      <c r="B3410" s="201"/>
      <c r="C3410" s="11" t="s">
        <v>82</v>
      </c>
      <c r="D3410" s="4"/>
      <c r="E3410" s="10"/>
      <c r="F3410" s="5">
        <v>12</v>
      </c>
      <c r="G3410" s="5"/>
      <c r="H3410" s="32" t="e">
        <f t="shared" si="56"/>
        <v>#DIV/0!</v>
      </c>
    </row>
    <row r="3411" spans="1:8" ht="13.5" customHeight="1">
      <c r="A3411" s="7">
        <v>46043</v>
      </c>
      <c r="B3411" s="201"/>
      <c r="C3411" s="11" t="s">
        <v>10</v>
      </c>
      <c r="D3411" s="4">
        <v>6.9</v>
      </c>
      <c r="E3411" s="10"/>
      <c r="F3411" s="5"/>
      <c r="G3411" s="5">
        <v>685</v>
      </c>
      <c r="H3411" s="32">
        <f t="shared" si="56"/>
        <v>99.275362318840578</v>
      </c>
    </row>
    <row r="3412" spans="1:8" ht="13.5" customHeight="1">
      <c r="A3412" s="7">
        <v>46043</v>
      </c>
      <c r="B3412" s="201"/>
      <c r="C3412" s="8" t="s">
        <v>83</v>
      </c>
      <c r="D3412" s="4">
        <v>6.7</v>
      </c>
      <c r="E3412" s="10"/>
      <c r="F3412" s="5"/>
      <c r="G3412" s="5">
        <v>490</v>
      </c>
      <c r="H3412" s="32">
        <f t="shared" si="56"/>
        <v>73.134328358208947</v>
      </c>
    </row>
    <row r="3413" spans="1:8" ht="13.5" customHeight="1">
      <c r="A3413" s="7">
        <v>46043</v>
      </c>
      <c r="B3413" s="201"/>
      <c r="C3413" s="11" t="s">
        <v>11</v>
      </c>
      <c r="D3413" s="4">
        <v>6.5</v>
      </c>
      <c r="E3413" s="10"/>
      <c r="F3413" s="5"/>
      <c r="G3413" s="5">
        <v>715</v>
      </c>
      <c r="H3413" s="32">
        <f t="shared" si="56"/>
        <v>110</v>
      </c>
    </row>
    <row r="3414" spans="1:8" ht="13.5" customHeight="1">
      <c r="A3414" s="7">
        <v>46043</v>
      </c>
      <c r="B3414" s="201"/>
      <c r="C3414" s="11" t="s">
        <v>84</v>
      </c>
      <c r="D3414" s="4">
        <v>6.6</v>
      </c>
      <c r="E3414" s="10"/>
      <c r="F3414" s="5"/>
      <c r="G3414" s="5">
        <v>690</v>
      </c>
      <c r="H3414" s="32">
        <f t="shared" si="56"/>
        <v>104.54545454545455</v>
      </c>
    </row>
    <row r="3415" spans="1:8" ht="13.5" customHeight="1">
      <c r="A3415" s="7">
        <v>46043</v>
      </c>
      <c r="B3415" s="201"/>
      <c r="C3415" s="8" t="s">
        <v>12</v>
      </c>
      <c r="D3415" s="4">
        <v>1.2</v>
      </c>
      <c r="E3415" s="10">
        <v>2.5</v>
      </c>
      <c r="F3415" s="5"/>
      <c r="G3415" s="5">
        <v>130</v>
      </c>
      <c r="H3415" s="32">
        <f t="shared" si="56"/>
        <v>108.33333333333334</v>
      </c>
    </row>
    <row r="3416" spans="1:8" ht="13.5" customHeight="1">
      <c r="A3416" s="7">
        <v>46043</v>
      </c>
      <c r="B3416" s="201"/>
      <c r="C3416" s="97" t="s">
        <v>13</v>
      </c>
      <c r="D3416" s="4">
        <v>6</v>
      </c>
      <c r="E3416" s="10"/>
      <c r="F3416" s="5"/>
      <c r="G3416" s="5">
        <v>670</v>
      </c>
      <c r="H3416" s="32">
        <f t="shared" si="56"/>
        <v>111.66666666666667</v>
      </c>
    </row>
    <row r="3417" spans="1:8" ht="13.5" customHeight="1">
      <c r="A3417" s="7">
        <v>46043</v>
      </c>
      <c r="B3417" s="201"/>
      <c r="C3417" s="8" t="s">
        <v>14</v>
      </c>
      <c r="D3417" s="4"/>
      <c r="E3417" s="10">
        <v>12</v>
      </c>
      <c r="F3417" s="5"/>
      <c r="G3417" s="5"/>
      <c r="H3417" s="32" t="e">
        <f t="shared" si="56"/>
        <v>#DIV/0!</v>
      </c>
    </row>
    <row r="3418" spans="1:8" ht="13.5" customHeight="1">
      <c r="A3418" s="7">
        <v>46043</v>
      </c>
      <c r="B3418" s="201"/>
      <c r="C3418" s="11" t="s">
        <v>15</v>
      </c>
      <c r="D3418" s="4">
        <v>5.4</v>
      </c>
      <c r="E3418" s="10"/>
      <c r="F3418" s="5"/>
      <c r="G3418" s="5">
        <v>575</v>
      </c>
      <c r="H3418" s="32">
        <f t="shared" si="56"/>
        <v>106.48148148148148</v>
      </c>
    </row>
    <row r="3419" spans="1:8" ht="13.5" customHeight="1">
      <c r="A3419" s="7">
        <v>46043</v>
      </c>
      <c r="B3419" s="201"/>
      <c r="C3419" s="11" t="s">
        <v>16</v>
      </c>
      <c r="D3419" s="4">
        <v>5.6</v>
      </c>
      <c r="E3419" s="10"/>
      <c r="F3419" s="5"/>
      <c r="G3419" s="5">
        <v>585</v>
      </c>
      <c r="H3419" s="32">
        <f t="shared" si="56"/>
        <v>104.46428571428572</v>
      </c>
    </row>
    <row r="3420" spans="1:8" ht="13.5" customHeight="1">
      <c r="A3420" s="7">
        <v>46043</v>
      </c>
      <c r="B3420" s="201"/>
      <c r="C3420" s="11" t="s">
        <v>17</v>
      </c>
      <c r="D3420" s="4">
        <v>1.6</v>
      </c>
      <c r="E3420" s="10"/>
      <c r="F3420" s="5">
        <v>2.5</v>
      </c>
      <c r="G3420" s="5">
        <v>200</v>
      </c>
      <c r="H3420" s="32">
        <f t="shared" si="56"/>
        <v>125</v>
      </c>
    </row>
    <row r="3421" spans="1:8" ht="13.5" customHeight="1">
      <c r="A3421" s="7">
        <v>46043</v>
      </c>
      <c r="B3421" s="201"/>
      <c r="C3421" s="8" t="s">
        <v>18</v>
      </c>
      <c r="D3421" s="4">
        <v>5.4</v>
      </c>
      <c r="E3421" s="10"/>
      <c r="F3421" s="5"/>
      <c r="G3421" s="5">
        <v>410</v>
      </c>
      <c r="H3421" s="32">
        <f t="shared" si="56"/>
        <v>75.925925925925924</v>
      </c>
    </row>
    <row r="3422" spans="1:8" ht="13.5" customHeight="1">
      <c r="A3422" s="7">
        <v>46043</v>
      </c>
      <c r="B3422" s="201"/>
      <c r="C3422" s="97" t="s">
        <v>19</v>
      </c>
      <c r="D3422" s="4">
        <v>5.2</v>
      </c>
      <c r="E3422" s="10"/>
      <c r="F3422" s="5"/>
      <c r="G3422" s="5">
        <v>580</v>
      </c>
      <c r="H3422" s="32">
        <f t="shared" si="56"/>
        <v>111.53846153846153</v>
      </c>
    </row>
    <row r="3423" spans="1:8" ht="13.5" customHeight="1">
      <c r="A3423" s="7">
        <v>46043</v>
      </c>
      <c r="B3423" s="201"/>
      <c r="C3423" s="8" t="s">
        <v>20</v>
      </c>
      <c r="D3423" s="4">
        <v>5.0999999999999996</v>
      </c>
      <c r="E3423" s="10"/>
      <c r="F3423" s="5"/>
      <c r="G3423" s="5">
        <v>415</v>
      </c>
      <c r="H3423" s="32">
        <f t="shared" si="56"/>
        <v>81.372549019607845</v>
      </c>
    </row>
    <row r="3424" spans="1:8" ht="13.5" customHeight="1">
      <c r="A3424" s="7">
        <v>46043</v>
      </c>
      <c r="B3424" s="201"/>
      <c r="C3424" s="11" t="s">
        <v>85</v>
      </c>
      <c r="D3424" s="4">
        <v>1.6</v>
      </c>
      <c r="E3424" s="10"/>
      <c r="F3424" s="5">
        <v>2.5</v>
      </c>
      <c r="G3424" s="5">
        <v>255</v>
      </c>
      <c r="H3424" s="32">
        <f t="shared" si="56"/>
        <v>159.375</v>
      </c>
    </row>
    <row r="3425" spans="1:8" ht="13.5" customHeight="1">
      <c r="A3425" s="7">
        <v>46043</v>
      </c>
      <c r="B3425" s="201"/>
      <c r="C3425" s="8" t="s">
        <v>22</v>
      </c>
      <c r="D3425" s="4"/>
      <c r="E3425" s="10"/>
      <c r="F3425" s="5">
        <v>12</v>
      </c>
      <c r="G3425" s="5"/>
      <c r="H3425" s="32" t="e">
        <f t="shared" si="56"/>
        <v>#DIV/0!</v>
      </c>
    </row>
    <row r="3426" spans="1:8" ht="13.5" customHeight="1">
      <c r="A3426" s="7">
        <v>46043</v>
      </c>
      <c r="B3426" s="201"/>
      <c r="C3426" s="11" t="s">
        <v>23</v>
      </c>
      <c r="D3426" s="4">
        <v>9.1</v>
      </c>
      <c r="E3426" s="10"/>
      <c r="F3426" s="5"/>
      <c r="G3426" s="5">
        <v>1040</v>
      </c>
      <c r="H3426" s="32">
        <f t="shared" si="56"/>
        <v>114.28571428571429</v>
      </c>
    </row>
    <row r="3427" spans="1:8" ht="13.5" customHeight="1">
      <c r="A3427" s="7">
        <v>46043</v>
      </c>
      <c r="B3427" s="201"/>
      <c r="C3427" s="21" t="s">
        <v>24</v>
      </c>
      <c r="D3427" s="4">
        <v>11</v>
      </c>
      <c r="E3427" s="10"/>
      <c r="F3427" s="5"/>
      <c r="G3427" s="5">
        <v>1165</v>
      </c>
      <c r="H3427" s="32">
        <f t="shared" si="56"/>
        <v>105.90909090909091</v>
      </c>
    </row>
    <row r="3428" spans="1:8" ht="13.5" customHeight="1">
      <c r="A3428" s="7">
        <v>46043</v>
      </c>
      <c r="B3428" s="201"/>
      <c r="C3428" s="8" t="s">
        <v>25</v>
      </c>
      <c r="D3428" s="4">
        <v>11</v>
      </c>
      <c r="E3428" s="10"/>
      <c r="F3428" s="5"/>
      <c r="G3428" s="5">
        <v>835</v>
      </c>
      <c r="H3428" s="32">
        <f t="shared" si="56"/>
        <v>75.909090909090907</v>
      </c>
    </row>
    <row r="3429" spans="1:8" ht="13.5" customHeight="1">
      <c r="A3429" s="7">
        <v>46043</v>
      </c>
      <c r="B3429" s="201"/>
      <c r="C3429" s="11" t="s">
        <v>26</v>
      </c>
      <c r="D3429" s="4">
        <v>10.7</v>
      </c>
      <c r="E3429" s="10"/>
      <c r="F3429" s="5"/>
      <c r="G3429" s="5">
        <v>1080</v>
      </c>
      <c r="H3429" s="32">
        <f t="shared" si="56"/>
        <v>100.93457943925235</v>
      </c>
    </row>
    <row r="3430" spans="1:8" ht="13.5" customHeight="1">
      <c r="A3430" s="7">
        <v>46043</v>
      </c>
      <c r="B3430" s="201"/>
      <c r="C3430" s="98" t="s">
        <v>27</v>
      </c>
      <c r="D3430" s="4">
        <v>10.7</v>
      </c>
      <c r="E3430" s="10"/>
      <c r="F3430" s="5"/>
      <c r="G3430" s="5">
        <v>615</v>
      </c>
      <c r="H3430" s="32">
        <f t="shared" si="56"/>
        <v>57.476635514018696</v>
      </c>
    </row>
    <row r="3431" spans="1:8" ht="13.5" customHeight="1">
      <c r="A3431" s="7">
        <v>46043</v>
      </c>
      <c r="B3431" s="201"/>
      <c r="C3431" s="11" t="s">
        <v>28</v>
      </c>
      <c r="D3431" s="4">
        <v>10.6</v>
      </c>
      <c r="E3431" s="10"/>
      <c r="F3431" s="5"/>
      <c r="G3431" s="5">
        <v>1030</v>
      </c>
      <c r="H3431" s="32">
        <f t="shared" si="56"/>
        <v>97.169811320754718</v>
      </c>
    </row>
    <row r="3432" spans="1:8" ht="13.5" customHeight="1">
      <c r="A3432" s="7">
        <v>46043</v>
      </c>
      <c r="B3432" s="201"/>
      <c r="C3432" s="8" t="s">
        <v>29</v>
      </c>
      <c r="D3432" s="4">
        <v>10.4</v>
      </c>
      <c r="E3432" s="10"/>
      <c r="F3432" s="5"/>
      <c r="G3432" s="5">
        <v>895</v>
      </c>
      <c r="H3432" s="32">
        <f t="shared" si="56"/>
        <v>86.057692307692307</v>
      </c>
    </row>
    <row r="3433" spans="1:8" ht="13.5" customHeight="1">
      <c r="A3433" s="7">
        <v>46043</v>
      </c>
      <c r="B3433" s="201"/>
      <c r="C3433" s="98" t="s">
        <v>30</v>
      </c>
      <c r="D3433" s="4">
        <v>10.4</v>
      </c>
      <c r="E3433" s="10"/>
      <c r="F3433" s="5"/>
      <c r="G3433" s="5">
        <v>465</v>
      </c>
      <c r="H3433" s="32">
        <f t="shared" si="56"/>
        <v>44.71153846153846</v>
      </c>
    </row>
    <row r="3434" spans="1:8" ht="13.5" customHeight="1">
      <c r="A3434" s="7">
        <v>46043</v>
      </c>
      <c r="B3434" s="201"/>
      <c r="C3434" s="99" t="s">
        <v>31</v>
      </c>
      <c r="D3434" s="4">
        <v>10.1</v>
      </c>
      <c r="E3434" s="10"/>
      <c r="F3434" s="5"/>
      <c r="G3434" s="5">
        <v>805</v>
      </c>
      <c r="H3434" s="32">
        <f t="shared" si="56"/>
        <v>79.702970297029708</v>
      </c>
    </row>
    <row r="3435" spans="1:8" ht="13.5" customHeight="1">
      <c r="A3435" s="7">
        <v>46043</v>
      </c>
      <c r="B3435" s="201"/>
      <c r="C3435" s="99" t="s">
        <v>32</v>
      </c>
      <c r="D3435" s="4"/>
      <c r="E3435" s="10"/>
      <c r="F3435" s="5">
        <v>12</v>
      </c>
      <c r="G3435" s="5"/>
      <c r="H3435" s="32" t="e">
        <f t="shared" si="56"/>
        <v>#DIV/0!</v>
      </c>
    </row>
    <row r="3436" spans="1:8" ht="13.5" customHeight="1">
      <c r="A3436" s="7">
        <v>46043</v>
      </c>
      <c r="B3436" s="201"/>
      <c r="C3436" s="98" t="s">
        <v>33</v>
      </c>
      <c r="D3436" s="4">
        <v>10.7</v>
      </c>
      <c r="E3436" s="10"/>
      <c r="F3436" s="5"/>
      <c r="G3436" s="5">
        <v>1215</v>
      </c>
      <c r="H3436" s="32">
        <f t="shared" si="56"/>
        <v>113.55140186915888</v>
      </c>
    </row>
    <row r="3437" spans="1:8" ht="13.5" customHeight="1">
      <c r="A3437" s="7">
        <v>46043</v>
      </c>
      <c r="B3437" s="201"/>
      <c r="C3437" s="98" t="s">
        <v>86</v>
      </c>
      <c r="D3437" s="4">
        <v>10.199999999999999</v>
      </c>
      <c r="E3437" s="10"/>
      <c r="F3437" s="5"/>
      <c r="G3437" s="5">
        <v>870</v>
      </c>
      <c r="H3437" s="32">
        <f t="shared" si="56"/>
        <v>85.294117647058826</v>
      </c>
    </row>
    <row r="3438" spans="1:8" ht="13.5" customHeight="1">
      <c r="A3438" s="7">
        <v>46043</v>
      </c>
      <c r="B3438" s="201"/>
      <c r="C3438" s="99" t="s">
        <v>34</v>
      </c>
      <c r="D3438" s="28">
        <v>10</v>
      </c>
      <c r="E3438" s="10"/>
      <c r="F3438" s="5"/>
      <c r="G3438" s="5">
        <v>775</v>
      </c>
      <c r="H3438" s="32">
        <f t="shared" si="56"/>
        <v>77.5</v>
      </c>
    </row>
    <row r="3439" spans="1:8" ht="13.5" customHeight="1">
      <c r="A3439" s="7">
        <v>46043</v>
      </c>
      <c r="B3439" s="201"/>
      <c r="C3439" s="8" t="s">
        <v>35</v>
      </c>
      <c r="D3439" s="4">
        <v>8.1</v>
      </c>
      <c r="E3439" s="10"/>
      <c r="F3439" s="5"/>
      <c r="G3439" s="5">
        <v>240</v>
      </c>
      <c r="H3439" s="32">
        <f t="shared" si="56"/>
        <v>29.62962962962963</v>
      </c>
    </row>
    <row r="3440" spans="1:8" ht="13.5" customHeight="1">
      <c r="A3440" s="7">
        <v>46043</v>
      </c>
      <c r="B3440" s="201"/>
      <c r="C3440" s="8" t="s">
        <v>36</v>
      </c>
      <c r="D3440" s="4">
        <v>7.7</v>
      </c>
      <c r="E3440" s="10"/>
      <c r="F3440" s="5"/>
      <c r="G3440" s="5">
        <v>535</v>
      </c>
      <c r="H3440" s="32">
        <f t="shared" si="56"/>
        <v>69.480519480519476</v>
      </c>
    </row>
    <row r="3441" spans="1:8" ht="13.5" customHeight="1">
      <c r="A3441" s="7">
        <v>46043</v>
      </c>
      <c r="B3441" s="201"/>
      <c r="C3441" s="99" t="s">
        <v>37</v>
      </c>
      <c r="D3441" s="4">
        <v>8.3000000000000007</v>
      </c>
      <c r="E3441" s="10"/>
      <c r="F3441" s="5"/>
      <c r="G3441" s="5">
        <v>550</v>
      </c>
      <c r="H3441" s="32">
        <f t="shared" si="56"/>
        <v>66.265060240963848</v>
      </c>
    </row>
    <row r="3442" spans="1:8" ht="13.5" customHeight="1">
      <c r="A3442" s="7">
        <v>46043</v>
      </c>
      <c r="B3442" s="201"/>
      <c r="C3442" s="8" t="s">
        <v>38</v>
      </c>
      <c r="D3442" s="4"/>
      <c r="E3442" s="10">
        <v>12</v>
      </c>
      <c r="F3442" s="5"/>
      <c r="G3442" s="5"/>
      <c r="H3442" s="32" t="e">
        <f t="shared" si="56"/>
        <v>#DIV/0!</v>
      </c>
    </row>
    <row r="3443" spans="1:8" ht="13.5" customHeight="1">
      <c r="A3443" s="7">
        <v>46043</v>
      </c>
      <c r="B3443" s="201"/>
      <c r="C3443" s="98" t="s">
        <v>39</v>
      </c>
      <c r="D3443" s="4"/>
      <c r="E3443" s="10"/>
      <c r="F3443" s="5">
        <v>12</v>
      </c>
      <c r="G3443" s="5"/>
      <c r="H3443" s="32" t="e">
        <f t="shared" si="56"/>
        <v>#DIV/0!</v>
      </c>
    </row>
    <row r="3444" spans="1:8" ht="13.5" customHeight="1">
      <c r="A3444" s="7">
        <v>46043</v>
      </c>
      <c r="B3444" s="201"/>
      <c r="C3444" s="99" t="s">
        <v>40</v>
      </c>
      <c r="D3444" s="4">
        <v>8.3000000000000007</v>
      </c>
      <c r="E3444" s="10"/>
      <c r="F3444" s="5"/>
      <c r="G3444" s="5">
        <v>630</v>
      </c>
      <c r="H3444" s="32">
        <f t="shared" si="56"/>
        <v>75.903614457831324</v>
      </c>
    </row>
    <row r="3445" spans="1:8" ht="13.5" customHeight="1">
      <c r="A3445" s="7">
        <v>46043</v>
      </c>
      <c r="B3445" s="201"/>
      <c r="C3445" s="8" t="s">
        <v>87</v>
      </c>
      <c r="D3445" s="4">
        <v>9.6999999999999993</v>
      </c>
      <c r="E3445" s="10"/>
      <c r="F3445" s="5"/>
      <c r="G3445" s="5">
        <v>690</v>
      </c>
      <c r="H3445" s="32">
        <f t="shared" si="56"/>
        <v>71.134020618556704</v>
      </c>
    </row>
    <row r="3446" spans="1:8" ht="13.5" customHeight="1">
      <c r="A3446" s="7">
        <v>46043</v>
      </c>
      <c r="B3446" s="201"/>
      <c r="C3446" s="100" t="s">
        <v>41</v>
      </c>
      <c r="D3446" s="4">
        <v>7.9</v>
      </c>
      <c r="E3446" s="10"/>
      <c r="F3446" s="5"/>
      <c r="G3446" s="5">
        <v>465</v>
      </c>
      <c r="H3446" s="32">
        <f t="shared" si="56"/>
        <v>58.860759493670884</v>
      </c>
    </row>
    <row r="3447" spans="1:8" ht="13.5" customHeight="1">
      <c r="A3447" s="7">
        <v>46043</v>
      </c>
      <c r="B3447" s="201"/>
      <c r="C3447" s="101" t="s">
        <v>42</v>
      </c>
      <c r="D3447" s="4"/>
      <c r="E3447" s="10"/>
      <c r="F3447" s="5">
        <v>12</v>
      </c>
      <c r="G3447" s="5"/>
      <c r="H3447" s="32" t="e">
        <f t="shared" si="56"/>
        <v>#DIV/0!</v>
      </c>
    </row>
    <row r="3448" spans="1:8" ht="13.5" customHeight="1">
      <c r="A3448" s="7">
        <v>46043</v>
      </c>
      <c r="B3448" s="201"/>
      <c r="C3448" s="98" t="s">
        <v>88</v>
      </c>
      <c r="D3448" s="4">
        <v>7.4</v>
      </c>
      <c r="E3448" s="10"/>
      <c r="F3448" s="5"/>
      <c r="G3448" s="5">
        <v>715</v>
      </c>
      <c r="H3448" s="32">
        <f t="shared" si="56"/>
        <v>96.621621621621614</v>
      </c>
    </row>
    <row r="3449" spans="1:8" ht="13.5" customHeight="1">
      <c r="A3449" s="7">
        <v>46043</v>
      </c>
      <c r="B3449" s="201"/>
      <c r="C3449" s="22" t="s">
        <v>43</v>
      </c>
      <c r="D3449" s="4">
        <v>7.2</v>
      </c>
      <c r="E3449" s="10"/>
      <c r="F3449" s="5"/>
      <c r="G3449" s="5">
        <v>520</v>
      </c>
      <c r="H3449" s="32">
        <f t="shared" si="56"/>
        <v>72.222222222222214</v>
      </c>
    </row>
    <row r="3450" spans="1:8" ht="13.5" customHeight="1">
      <c r="A3450" s="7">
        <v>46043</v>
      </c>
      <c r="B3450" s="201"/>
      <c r="C3450" s="102" t="s">
        <v>44</v>
      </c>
      <c r="D3450" s="4">
        <v>7.1</v>
      </c>
      <c r="E3450" s="10"/>
      <c r="F3450" s="5"/>
      <c r="G3450" s="5">
        <v>695</v>
      </c>
      <c r="H3450" s="32">
        <f t="shared" ref="H3450:H3486" si="57">G3450/D3450</f>
        <v>97.887323943661983</v>
      </c>
    </row>
    <row r="3451" spans="1:8" ht="13.5" customHeight="1">
      <c r="A3451" s="7">
        <v>46043</v>
      </c>
      <c r="B3451" s="201"/>
      <c r="C3451" s="98" t="s">
        <v>89</v>
      </c>
      <c r="D3451" s="4">
        <v>6.9</v>
      </c>
      <c r="E3451" s="10"/>
      <c r="F3451" s="5"/>
      <c r="G3451" s="5">
        <v>595</v>
      </c>
      <c r="H3451" s="32">
        <f t="shared" si="57"/>
        <v>86.231884057971016</v>
      </c>
    </row>
    <row r="3452" spans="1:8" ht="13.5" customHeight="1">
      <c r="A3452" s="7">
        <v>46043</v>
      </c>
      <c r="B3452" s="201"/>
      <c r="C3452" s="23" t="s">
        <v>45</v>
      </c>
      <c r="D3452" s="4">
        <v>6.3</v>
      </c>
      <c r="E3452" s="10"/>
      <c r="F3452" s="5"/>
      <c r="G3452" s="5">
        <v>545</v>
      </c>
      <c r="H3452" s="32">
        <f t="shared" si="57"/>
        <v>86.507936507936506</v>
      </c>
    </row>
    <row r="3453" spans="1:8" ht="13.5" customHeight="1">
      <c r="A3453" s="7">
        <v>46043</v>
      </c>
      <c r="B3453" s="201"/>
      <c r="C3453" s="101" t="s">
        <v>46</v>
      </c>
      <c r="D3453" s="4">
        <v>6.7</v>
      </c>
      <c r="E3453" s="10"/>
      <c r="F3453" s="5"/>
      <c r="G3453" s="5">
        <v>480</v>
      </c>
      <c r="H3453" s="32">
        <f t="shared" si="57"/>
        <v>71.641791044776113</v>
      </c>
    </row>
    <row r="3454" spans="1:8" ht="13.5" customHeight="1">
      <c r="A3454" s="7">
        <v>46043</v>
      </c>
      <c r="B3454" s="201"/>
      <c r="C3454" s="101" t="s">
        <v>47</v>
      </c>
      <c r="D3454" s="4">
        <v>6.1</v>
      </c>
      <c r="E3454" s="10"/>
      <c r="F3454" s="5"/>
      <c r="G3454" s="5">
        <v>485</v>
      </c>
      <c r="H3454" s="32">
        <f t="shared" si="57"/>
        <v>79.508196721311478</v>
      </c>
    </row>
    <row r="3455" spans="1:8" ht="13.5" customHeight="1">
      <c r="A3455" s="7">
        <v>46043</v>
      </c>
      <c r="B3455" s="201"/>
      <c r="C3455" s="22" t="s">
        <v>48</v>
      </c>
      <c r="D3455" s="4">
        <v>5.4</v>
      </c>
      <c r="E3455" s="10">
        <v>1.1599999999999999</v>
      </c>
      <c r="F3455" s="5"/>
      <c r="G3455" s="5">
        <v>380</v>
      </c>
      <c r="H3455" s="32">
        <f t="shared" si="57"/>
        <v>70.370370370370367</v>
      </c>
    </row>
    <row r="3456" spans="1:8" ht="13.5" customHeight="1">
      <c r="A3456" s="7">
        <v>46043</v>
      </c>
      <c r="B3456" s="201"/>
      <c r="C3456" s="22" t="s">
        <v>49</v>
      </c>
      <c r="D3456" s="4">
        <v>6.5</v>
      </c>
      <c r="E3456" s="10"/>
      <c r="F3456" s="5"/>
      <c r="G3456" s="5">
        <v>665</v>
      </c>
      <c r="H3456" s="32">
        <f t="shared" si="57"/>
        <v>102.30769230769231</v>
      </c>
    </row>
    <row r="3457" spans="1:8" ht="13.5" customHeight="1">
      <c r="A3457" s="7">
        <v>46043</v>
      </c>
      <c r="B3457" s="201"/>
      <c r="C3457" s="103" t="s">
        <v>50</v>
      </c>
      <c r="D3457" s="4">
        <v>6.4</v>
      </c>
      <c r="E3457" s="10"/>
      <c r="F3457" s="5"/>
      <c r="G3457" s="5">
        <v>565</v>
      </c>
      <c r="H3457" s="32">
        <f t="shared" si="57"/>
        <v>88.28125</v>
      </c>
    </row>
    <row r="3458" spans="1:8" ht="13.5" customHeight="1">
      <c r="A3458" s="7">
        <v>46043</v>
      </c>
      <c r="B3458" s="201"/>
      <c r="C3458" s="102" t="s">
        <v>51</v>
      </c>
      <c r="D3458" s="4">
        <v>5.9</v>
      </c>
      <c r="E3458" s="10"/>
      <c r="F3458" s="5"/>
      <c r="G3458" s="5">
        <v>575</v>
      </c>
      <c r="H3458" s="32">
        <f t="shared" si="57"/>
        <v>97.457627118644055</v>
      </c>
    </row>
    <row r="3459" spans="1:8" ht="13.5" customHeight="1">
      <c r="A3459" s="7">
        <v>46043</v>
      </c>
      <c r="B3459" s="201"/>
      <c r="C3459" s="11" t="s">
        <v>90</v>
      </c>
      <c r="D3459" s="4"/>
      <c r="E3459" s="10"/>
      <c r="F3459" s="5">
        <v>12</v>
      </c>
      <c r="G3459" s="5"/>
      <c r="H3459" s="32" t="e">
        <f t="shared" si="57"/>
        <v>#DIV/0!</v>
      </c>
    </row>
    <row r="3460" spans="1:8" ht="13.5" customHeight="1">
      <c r="A3460" s="7">
        <v>46043</v>
      </c>
      <c r="B3460" s="201"/>
      <c r="C3460" s="22" t="s">
        <v>52</v>
      </c>
      <c r="D3460" s="4">
        <v>6</v>
      </c>
      <c r="E3460" s="10"/>
      <c r="F3460" s="5"/>
      <c r="G3460" s="5">
        <v>230</v>
      </c>
      <c r="H3460" s="32">
        <f t="shared" si="57"/>
        <v>38.333333333333336</v>
      </c>
    </row>
    <row r="3461" spans="1:8" ht="13.5" customHeight="1">
      <c r="A3461" s="7">
        <v>46043</v>
      </c>
      <c r="B3461" s="201"/>
      <c r="C3461" s="24" t="s">
        <v>53</v>
      </c>
      <c r="D3461" s="4"/>
      <c r="E3461" s="10"/>
      <c r="F3461" s="5">
        <v>12</v>
      </c>
      <c r="G3461" s="5"/>
      <c r="H3461" s="32" t="e">
        <f t="shared" si="57"/>
        <v>#DIV/0!</v>
      </c>
    </row>
    <row r="3462" spans="1:8" ht="13.5" customHeight="1">
      <c r="A3462" s="7">
        <v>46043</v>
      </c>
      <c r="B3462" s="201"/>
      <c r="C3462" s="102" t="s">
        <v>54</v>
      </c>
      <c r="D3462" s="4">
        <v>5.2</v>
      </c>
      <c r="E3462" s="10"/>
      <c r="F3462" s="5"/>
      <c r="G3462" s="5">
        <v>480</v>
      </c>
      <c r="H3462" s="32">
        <f t="shared" si="57"/>
        <v>92.307692307692307</v>
      </c>
    </row>
    <row r="3463" spans="1:8" ht="13.5" customHeight="1">
      <c r="A3463" s="7">
        <v>46043</v>
      </c>
      <c r="B3463" s="201"/>
      <c r="C3463" s="22" t="s">
        <v>55</v>
      </c>
      <c r="D3463" s="4"/>
      <c r="E3463" s="10"/>
      <c r="F3463" s="5">
        <v>12</v>
      </c>
      <c r="G3463" s="5"/>
      <c r="H3463" s="32" t="e">
        <f t="shared" si="57"/>
        <v>#DIV/0!</v>
      </c>
    </row>
    <row r="3464" spans="1:8" ht="13.5" customHeight="1">
      <c r="A3464" s="7">
        <v>46043</v>
      </c>
      <c r="B3464" s="201"/>
      <c r="C3464" s="22" t="s">
        <v>56</v>
      </c>
      <c r="D3464" s="4">
        <v>5</v>
      </c>
      <c r="E3464" s="10"/>
      <c r="F3464" s="5"/>
      <c r="G3464" s="5">
        <v>495</v>
      </c>
      <c r="H3464" s="32">
        <f t="shared" si="57"/>
        <v>99</v>
      </c>
    </row>
    <row r="3465" spans="1:8" ht="13.5" customHeight="1">
      <c r="A3465" s="7">
        <v>46043</v>
      </c>
      <c r="B3465" s="201"/>
      <c r="C3465" s="23" t="s">
        <v>57</v>
      </c>
      <c r="D3465" s="4">
        <v>5</v>
      </c>
      <c r="E3465" s="10"/>
      <c r="F3465" s="5"/>
      <c r="G3465" s="5">
        <v>430</v>
      </c>
      <c r="H3465" s="32">
        <f t="shared" si="57"/>
        <v>86</v>
      </c>
    </row>
    <row r="3466" spans="1:8" ht="13.5" customHeight="1">
      <c r="A3466" s="7">
        <v>46043</v>
      </c>
      <c r="B3466" s="201"/>
      <c r="C3466" s="98" t="s">
        <v>91</v>
      </c>
      <c r="D3466" s="4">
        <v>4.9000000000000004</v>
      </c>
      <c r="E3466" s="10"/>
      <c r="F3466" s="5"/>
      <c r="G3466" s="5">
        <v>460</v>
      </c>
      <c r="H3466" s="32">
        <f t="shared" si="57"/>
        <v>93.877551020408163</v>
      </c>
    </row>
    <row r="3467" spans="1:8" ht="13.5" customHeight="1">
      <c r="A3467" s="7">
        <v>46043</v>
      </c>
      <c r="B3467" s="201"/>
      <c r="C3467" s="8" t="s">
        <v>92</v>
      </c>
      <c r="D3467" s="4">
        <v>4.3</v>
      </c>
      <c r="E3467" s="10"/>
      <c r="F3467" s="10"/>
      <c r="G3467" s="5">
        <v>330</v>
      </c>
      <c r="H3467" s="32">
        <f t="shared" si="57"/>
        <v>76.744186046511629</v>
      </c>
    </row>
    <row r="3468" spans="1:8" ht="13.5" customHeight="1">
      <c r="A3468" s="7">
        <v>46043</v>
      </c>
      <c r="B3468" s="201"/>
      <c r="C3468" s="8" t="s">
        <v>58</v>
      </c>
      <c r="D3468" s="4">
        <v>4.5999999999999996</v>
      </c>
      <c r="E3468" s="10"/>
      <c r="F3468" s="10"/>
      <c r="G3468" s="4">
        <v>410</v>
      </c>
      <c r="H3468" s="32">
        <f t="shared" si="57"/>
        <v>89.130434782608702</v>
      </c>
    </row>
    <row r="3469" spans="1:8" ht="13.5" customHeight="1">
      <c r="A3469" s="7">
        <v>46043</v>
      </c>
      <c r="B3469" s="201"/>
      <c r="C3469" s="8" t="s">
        <v>59</v>
      </c>
      <c r="D3469" s="4"/>
      <c r="E3469" s="10"/>
      <c r="F3469" s="5">
        <v>12</v>
      </c>
      <c r="G3469" s="4"/>
      <c r="H3469" s="32" t="e">
        <f t="shared" si="57"/>
        <v>#DIV/0!</v>
      </c>
    </row>
    <row r="3470" spans="1:8" ht="13.5" customHeight="1">
      <c r="A3470" s="7">
        <v>46043</v>
      </c>
      <c r="B3470" s="201"/>
      <c r="C3470" s="8" t="s">
        <v>60</v>
      </c>
      <c r="D3470" s="4"/>
      <c r="E3470" s="10"/>
      <c r="F3470" s="5">
        <v>12</v>
      </c>
      <c r="G3470" s="4"/>
      <c r="H3470" s="32" t="e">
        <f t="shared" si="57"/>
        <v>#DIV/0!</v>
      </c>
    </row>
    <row r="3471" spans="1:8" ht="13.5" customHeight="1">
      <c r="A3471" s="7">
        <v>46043</v>
      </c>
      <c r="B3471" s="201"/>
      <c r="C3471" s="8" t="s">
        <v>61</v>
      </c>
      <c r="D3471" s="4">
        <v>4.5999999999999996</v>
      </c>
      <c r="E3471" s="10"/>
      <c r="F3471" s="5"/>
      <c r="G3471" s="4">
        <v>385</v>
      </c>
      <c r="H3471" s="32">
        <f t="shared" si="57"/>
        <v>83.695652173913047</v>
      </c>
    </row>
    <row r="3472" spans="1:8" ht="13.5" customHeight="1">
      <c r="A3472" s="7">
        <v>46043</v>
      </c>
      <c r="B3472" s="201"/>
      <c r="C3472" s="8" t="s">
        <v>62</v>
      </c>
      <c r="D3472" s="4">
        <v>4.4000000000000004</v>
      </c>
      <c r="E3472" s="10"/>
      <c r="F3472" s="5"/>
      <c r="G3472" s="4">
        <v>610</v>
      </c>
      <c r="H3472" s="32">
        <f t="shared" si="57"/>
        <v>138.63636363636363</v>
      </c>
    </row>
    <row r="3473" spans="1:8" ht="13.5" customHeight="1">
      <c r="A3473" s="7">
        <v>46043</v>
      </c>
      <c r="B3473" s="201"/>
      <c r="C3473" s="36" t="s">
        <v>63</v>
      </c>
      <c r="D3473" s="4">
        <v>4.5</v>
      </c>
      <c r="E3473" s="10"/>
      <c r="F3473" s="5"/>
      <c r="G3473" s="4">
        <v>660</v>
      </c>
      <c r="H3473" s="32">
        <f t="shared" si="57"/>
        <v>146.66666666666666</v>
      </c>
    </row>
    <row r="3474" spans="1:8" ht="13.5" customHeight="1">
      <c r="A3474" s="7">
        <v>46043</v>
      </c>
      <c r="B3474" s="201"/>
      <c r="C3474" s="8" t="s">
        <v>64</v>
      </c>
      <c r="D3474" s="4">
        <v>4.5999999999999996</v>
      </c>
      <c r="E3474" s="10"/>
      <c r="F3474" s="5"/>
      <c r="G3474" s="4">
        <v>635</v>
      </c>
      <c r="H3474" s="32">
        <f t="shared" si="57"/>
        <v>138.04347826086956</v>
      </c>
    </row>
    <row r="3475" spans="1:8" ht="13.5" customHeight="1">
      <c r="A3475" s="7">
        <v>46043</v>
      </c>
      <c r="B3475" s="201"/>
      <c r="C3475" s="8" t="s">
        <v>65</v>
      </c>
      <c r="D3475" s="4"/>
      <c r="E3475" s="10">
        <v>12</v>
      </c>
      <c r="F3475" s="5"/>
      <c r="G3475" s="4"/>
      <c r="H3475" s="32" t="e">
        <f t="shared" si="57"/>
        <v>#DIV/0!</v>
      </c>
    </row>
    <row r="3476" spans="1:8" ht="13.5" customHeight="1">
      <c r="A3476" s="7">
        <v>46043</v>
      </c>
      <c r="B3476" s="201"/>
      <c r="C3476" s="8" t="s">
        <v>66</v>
      </c>
      <c r="D3476" s="4">
        <v>3.5</v>
      </c>
      <c r="E3476" s="10"/>
      <c r="F3476" s="5"/>
      <c r="G3476" s="4">
        <v>510</v>
      </c>
      <c r="H3476" s="32">
        <f t="shared" si="57"/>
        <v>145.71428571428572</v>
      </c>
    </row>
    <row r="3477" spans="1:8" ht="13.5" customHeight="1">
      <c r="A3477" s="7">
        <v>46043</v>
      </c>
      <c r="B3477" s="201"/>
      <c r="C3477" s="8" t="s">
        <v>67</v>
      </c>
      <c r="D3477" s="4">
        <v>3.9</v>
      </c>
      <c r="E3477" s="10"/>
      <c r="F3477" s="5"/>
      <c r="G3477" s="4">
        <v>265</v>
      </c>
      <c r="H3477" s="32">
        <f t="shared" si="57"/>
        <v>67.948717948717956</v>
      </c>
    </row>
    <row r="3478" spans="1:8" ht="13.5" customHeight="1">
      <c r="A3478" s="7">
        <v>46043</v>
      </c>
      <c r="B3478" s="201"/>
      <c r="C3478" s="36" t="s">
        <v>68</v>
      </c>
      <c r="D3478" s="4">
        <v>3.6</v>
      </c>
      <c r="E3478" s="10"/>
      <c r="F3478" s="10"/>
      <c r="G3478" s="4">
        <v>590</v>
      </c>
      <c r="H3478" s="32">
        <f t="shared" si="57"/>
        <v>163.88888888888889</v>
      </c>
    </row>
    <row r="3479" spans="1:8" ht="13.5" customHeight="1">
      <c r="A3479" s="7">
        <v>46043</v>
      </c>
      <c r="B3479" s="201"/>
      <c r="C3479" s="8" t="s">
        <v>69</v>
      </c>
      <c r="D3479" s="4">
        <v>4</v>
      </c>
      <c r="E3479" s="10"/>
      <c r="F3479" s="5"/>
      <c r="G3479" s="4">
        <v>610</v>
      </c>
      <c r="H3479" s="32">
        <f t="shared" si="57"/>
        <v>152.5</v>
      </c>
    </row>
    <row r="3480" spans="1:8" ht="13.5" customHeight="1">
      <c r="A3480" s="7">
        <v>46043</v>
      </c>
      <c r="B3480" s="201"/>
      <c r="C3480" s="8" t="s">
        <v>70</v>
      </c>
      <c r="D3480" s="4"/>
      <c r="E3480" s="10"/>
      <c r="F3480" s="5">
        <v>12</v>
      </c>
      <c r="G3480" s="4"/>
      <c r="H3480" s="32" t="e">
        <f t="shared" si="57"/>
        <v>#DIV/0!</v>
      </c>
    </row>
    <row r="3481" spans="1:8" ht="13.5" customHeight="1">
      <c r="A3481" s="7">
        <v>46043</v>
      </c>
      <c r="B3481" s="201"/>
      <c r="C3481" s="36" t="s">
        <v>71</v>
      </c>
      <c r="D3481" s="4">
        <v>3.1</v>
      </c>
      <c r="E3481" s="10">
        <v>0.66</v>
      </c>
      <c r="F3481" s="5"/>
      <c r="G3481" s="4">
        <v>380</v>
      </c>
      <c r="H3481" s="32">
        <f t="shared" si="57"/>
        <v>122.58064516129032</v>
      </c>
    </row>
    <row r="3482" spans="1:8" ht="13.5" customHeight="1">
      <c r="A3482" s="7">
        <v>46043</v>
      </c>
      <c r="B3482" s="201"/>
      <c r="C3482" s="8" t="s">
        <v>72</v>
      </c>
      <c r="D3482" s="4"/>
      <c r="E3482" s="10">
        <v>12</v>
      </c>
      <c r="F3482" s="5"/>
      <c r="G3482" s="4"/>
      <c r="H3482" s="32" t="e">
        <f t="shared" si="57"/>
        <v>#DIV/0!</v>
      </c>
    </row>
    <row r="3483" spans="1:8" ht="13.5" customHeight="1">
      <c r="A3483" s="7">
        <v>46043</v>
      </c>
      <c r="B3483" s="201"/>
      <c r="C3483" s="8" t="s">
        <v>73</v>
      </c>
      <c r="D3483" s="4">
        <v>3.7</v>
      </c>
      <c r="E3483" s="10"/>
      <c r="F3483" s="5"/>
      <c r="G3483" s="4">
        <v>440</v>
      </c>
      <c r="H3483" s="32">
        <f t="shared" si="57"/>
        <v>118.91891891891892</v>
      </c>
    </row>
    <row r="3484" spans="1:8" ht="13.5" customHeight="1">
      <c r="A3484" s="7">
        <v>46043</v>
      </c>
      <c r="B3484" s="201"/>
      <c r="C3484" s="8" t="s">
        <v>74</v>
      </c>
      <c r="D3484" s="4">
        <v>3.6</v>
      </c>
      <c r="E3484" s="10"/>
      <c r="F3484" s="5"/>
      <c r="G3484" s="4">
        <v>465</v>
      </c>
      <c r="H3484" s="32">
        <f t="shared" si="57"/>
        <v>129.16666666666666</v>
      </c>
    </row>
    <row r="3485" spans="1:8" ht="13.5" customHeight="1">
      <c r="A3485" s="7">
        <v>46043</v>
      </c>
      <c r="B3485" s="201"/>
      <c r="C3485" s="36" t="s">
        <v>75</v>
      </c>
      <c r="D3485" s="4">
        <v>3.7</v>
      </c>
      <c r="E3485" s="10"/>
      <c r="F3485" s="5"/>
      <c r="G3485" s="4">
        <v>570</v>
      </c>
      <c r="H3485" s="32">
        <f t="shared" si="57"/>
        <v>154.05405405405403</v>
      </c>
    </row>
    <row r="3486" spans="1:8" ht="13.5" customHeight="1">
      <c r="A3486" s="7">
        <v>46043</v>
      </c>
      <c r="B3486" s="201"/>
      <c r="C3486" s="8" t="s">
        <v>76</v>
      </c>
      <c r="D3486" s="4">
        <v>3.6</v>
      </c>
      <c r="E3486" s="10"/>
      <c r="F3486" s="10"/>
      <c r="G3486" s="4">
        <v>570</v>
      </c>
      <c r="H3486" s="32">
        <f t="shared" si="57"/>
        <v>158.33333333333334</v>
      </c>
    </row>
    <row r="3487" spans="1:8" ht="13.5" customHeight="1">
      <c r="A3487" s="7">
        <v>46043</v>
      </c>
      <c r="B3487" s="202"/>
      <c r="C3487" s="104" t="s">
        <v>93</v>
      </c>
      <c r="D3487" s="9">
        <v>397.1</v>
      </c>
      <c r="E3487" s="9">
        <v>51.66</v>
      </c>
      <c r="F3487" s="9">
        <v>164.5</v>
      </c>
      <c r="G3487" s="9">
        <v>35225</v>
      </c>
      <c r="H3487" s="33">
        <f>G3487/D3487</f>
        <v>88.705615713925951</v>
      </c>
    </row>
    <row r="3488" spans="1:8" ht="13.5" customHeight="1">
      <c r="A3488" s="7">
        <v>46044</v>
      </c>
      <c r="B3488" s="200" t="s">
        <v>79</v>
      </c>
      <c r="C3488" s="11" t="s">
        <v>80</v>
      </c>
      <c r="D3488" s="4"/>
      <c r="E3488" s="4"/>
      <c r="F3488" s="4">
        <v>12</v>
      </c>
      <c r="G3488" s="5"/>
      <c r="H3488" s="32" t="e">
        <f t="shared" ref="H3488:H3551" si="58">G3488/D3488</f>
        <v>#DIV/0!</v>
      </c>
    </row>
    <row r="3489" spans="1:8" ht="13.5" customHeight="1">
      <c r="A3489" s="7">
        <v>46044</v>
      </c>
      <c r="B3489" s="201"/>
      <c r="C3489" s="8" t="s">
        <v>81</v>
      </c>
      <c r="D3489" s="4"/>
      <c r="E3489" s="4"/>
      <c r="F3489" s="4"/>
      <c r="G3489" s="5"/>
      <c r="H3489" s="32" t="e">
        <f t="shared" si="58"/>
        <v>#DIV/0!</v>
      </c>
    </row>
    <row r="3490" spans="1:8" ht="13.5" customHeight="1">
      <c r="A3490" s="7">
        <v>46044</v>
      </c>
      <c r="B3490" s="201"/>
      <c r="C3490" s="8" t="s">
        <v>7</v>
      </c>
      <c r="D3490" s="4"/>
      <c r="E3490" s="4">
        <v>12</v>
      </c>
      <c r="F3490" s="4"/>
      <c r="G3490" s="5"/>
      <c r="H3490" s="32" t="e">
        <f t="shared" si="58"/>
        <v>#DIV/0!</v>
      </c>
    </row>
    <row r="3491" spans="1:8" ht="13.5" customHeight="1">
      <c r="A3491" s="7">
        <v>46044</v>
      </c>
      <c r="B3491" s="201"/>
      <c r="C3491" s="105" t="s">
        <v>8</v>
      </c>
      <c r="D3491" s="4"/>
      <c r="E3491" s="4"/>
      <c r="F3491" s="4"/>
      <c r="G3491" s="5"/>
      <c r="H3491" s="32" t="e">
        <f t="shared" si="58"/>
        <v>#DIV/0!</v>
      </c>
    </row>
    <row r="3492" spans="1:8" ht="13.5" customHeight="1">
      <c r="A3492" s="7">
        <v>46044</v>
      </c>
      <c r="B3492" s="201"/>
      <c r="C3492" s="11" t="s">
        <v>9</v>
      </c>
      <c r="D3492" s="4"/>
      <c r="E3492" s="4"/>
      <c r="F3492" s="4"/>
      <c r="G3492" s="5"/>
      <c r="H3492" s="32" t="e">
        <f t="shared" si="58"/>
        <v>#DIV/0!</v>
      </c>
    </row>
    <row r="3493" spans="1:8" ht="13.5" customHeight="1">
      <c r="A3493" s="7">
        <v>46044</v>
      </c>
      <c r="B3493" s="201"/>
      <c r="C3493" s="75" t="s">
        <v>82</v>
      </c>
      <c r="D3493" s="4"/>
      <c r="E3493" s="4">
        <v>12</v>
      </c>
      <c r="F3493" s="4"/>
      <c r="G3493" s="5"/>
      <c r="H3493" s="32" t="e">
        <f t="shared" si="58"/>
        <v>#DIV/0!</v>
      </c>
    </row>
    <row r="3494" spans="1:8" ht="13.5" customHeight="1">
      <c r="A3494" s="7">
        <v>46044</v>
      </c>
      <c r="B3494" s="201"/>
      <c r="C3494" s="11" t="s">
        <v>10</v>
      </c>
      <c r="D3494" s="4"/>
      <c r="E3494" s="4"/>
      <c r="F3494" s="4"/>
      <c r="G3494" s="5"/>
      <c r="H3494" s="32" t="e">
        <f t="shared" si="58"/>
        <v>#DIV/0!</v>
      </c>
    </row>
    <row r="3495" spans="1:8" ht="13.5" customHeight="1">
      <c r="A3495" s="7">
        <v>46044</v>
      </c>
      <c r="B3495" s="201"/>
      <c r="C3495" s="8" t="s">
        <v>83</v>
      </c>
      <c r="D3495" s="4"/>
      <c r="E3495" s="4"/>
      <c r="F3495" s="4"/>
      <c r="G3495" s="5"/>
      <c r="H3495" s="32" t="e">
        <f t="shared" si="58"/>
        <v>#DIV/0!</v>
      </c>
    </row>
    <row r="3496" spans="1:8" ht="13.5" customHeight="1">
      <c r="A3496" s="7">
        <v>46044</v>
      </c>
      <c r="B3496" s="201"/>
      <c r="C3496" s="11" t="s">
        <v>11</v>
      </c>
      <c r="D3496" s="4"/>
      <c r="E3496" s="4"/>
      <c r="F3496" s="4"/>
      <c r="G3496" s="5"/>
      <c r="H3496" s="32" t="e">
        <f t="shared" si="58"/>
        <v>#DIV/0!</v>
      </c>
    </row>
    <row r="3497" spans="1:8" ht="13.5" customHeight="1">
      <c r="A3497" s="7">
        <v>46044</v>
      </c>
      <c r="B3497" s="201"/>
      <c r="C3497" s="11" t="s">
        <v>84</v>
      </c>
      <c r="D3497" s="4"/>
      <c r="E3497" s="4"/>
      <c r="F3497" s="4"/>
      <c r="G3497" s="5"/>
      <c r="H3497" s="32" t="e">
        <f t="shared" si="58"/>
        <v>#DIV/0!</v>
      </c>
    </row>
    <row r="3498" spans="1:8" ht="13.5" customHeight="1">
      <c r="A3498" s="7">
        <v>46044</v>
      </c>
      <c r="B3498" s="201"/>
      <c r="C3498" s="8" t="s">
        <v>12</v>
      </c>
      <c r="D3498" s="4"/>
      <c r="E3498" s="4"/>
      <c r="F3498" s="4"/>
      <c r="G3498" s="5"/>
      <c r="H3498" s="32" t="e">
        <f t="shared" si="58"/>
        <v>#DIV/0!</v>
      </c>
    </row>
    <row r="3499" spans="1:8" ht="13.5" customHeight="1">
      <c r="A3499" s="7">
        <v>46044</v>
      </c>
      <c r="B3499" s="201"/>
      <c r="C3499" s="106" t="s">
        <v>13</v>
      </c>
      <c r="D3499" s="4"/>
      <c r="E3499" s="4"/>
      <c r="F3499" s="4"/>
      <c r="G3499" s="5"/>
      <c r="H3499" s="32" t="e">
        <f t="shared" si="58"/>
        <v>#DIV/0!</v>
      </c>
    </row>
    <row r="3500" spans="1:8" ht="13.5" customHeight="1">
      <c r="A3500" s="7">
        <v>46044</v>
      </c>
      <c r="B3500" s="201"/>
      <c r="C3500" s="8" t="s">
        <v>14</v>
      </c>
      <c r="D3500" s="4"/>
      <c r="E3500" s="4">
        <v>12</v>
      </c>
      <c r="F3500" s="4"/>
      <c r="G3500" s="5"/>
      <c r="H3500" s="32" t="e">
        <f t="shared" si="58"/>
        <v>#DIV/0!</v>
      </c>
    </row>
    <row r="3501" spans="1:8" ht="13.5" customHeight="1">
      <c r="A3501" s="7">
        <v>46044</v>
      </c>
      <c r="B3501" s="201"/>
      <c r="C3501" s="11" t="s">
        <v>15</v>
      </c>
      <c r="D3501" s="4"/>
      <c r="E3501" s="4"/>
      <c r="F3501" s="4"/>
      <c r="G3501" s="5"/>
      <c r="H3501" s="32" t="e">
        <f t="shared" si="58"/>
        <v>#DIV/0!</v>
      </c>
    </row>
    <row r="3502" spans="1:8" ht="13.5" customHeight="1">
      <c r="A3502" s="7">
        <v>46044</v>
      </c>
      <c r="B3502" s="201"/>
      <c r="C3502" s="11" t="s">
        <v>16</v>
      </c>
      <c r="D3502" s="4"/>
      <c r="E3502" s="4"/>
      <c r="F3502" s="4"/>
      <c r="G3502" s="5"/>
      <c r="H3502" s="32" t="e">
        <f t="shared" si="58"/>
        <v>#DIV/0!</v>
      </c>
    </row>
    <row r="3503" spans="1:8" ht="13.5" customHeight="1">
      <c r="A3503" s="7">
        <v>46044</v>
      </c>
      <c r="B3503" s="201"/>
      <c r="C3503" s="11" t="s">
        <v>17</v>
      </c>
      <c r="D3503" s="4"/>
      <c r="E3503" s="4"/>
      <c r="F3503" s="4"/>
      <c r="G3503" s="5"/>
      <c r="H3503" s="32" t="e">
        <f t="shared" si="58"/>
        <v>#DIV/0!</v>
      </c>
    </row>
    <row r="3504" spans="1:8" ht="13.5" customHeight="1">
      <c r="A3504" s="7">
        <v>46044</v>
      </c>
      <c r="B3504" s="201"/>
      <c r="C3504" s="8" t="s">
        <v>18</v>
      </c>
      <c r="D3504" s="4"/>
      <c r="E3504" s="4"/>
      <c r="F3504" s="4"/>
      <c r="G3504" s="5"/>
      <c r="H3504" s="32" t="e">
        <f t="shared" si="58"/>
        <v>#DIV/0!</v>
      </c>
    </row>
    <row r="3505" spans="1:8" ht="13.5" customHeight="1">
      <c r="A3505" s="7">
        <v>46044</v>
      </c>
      <c r="B3505" s="201"/>
      <c r="C3505" s="106" t="s">
        <v>19</v>
      </c>
      <c r="D3505" s="4"/>
      <c r="E3505" s="4"/>
      <c r="F3505" s="4"/>
      <c r="G3505" s="5"/>
      <c r="H3505" s="32" t="e">
        <f t="shared" si="58"/>
        <v>#DIV/0!</v>
      </c>
    </row>
    <row r="3506" spans="1:8" ht="13.5" customHeight="1">
      <c r="A3506" s="7">
        <v>46044</v>
      </c>
      <c r="B3506" s="201"/>
      <c r="C3506" s="8" t="s">
        <v>20</v>
      </c>
      <c r="D3506" s="4"/>
      <c r="E3506" s="4"/>
      <c r="F3506" s="4"/>
      <c r="G3506" s="5"/>
      <c r="H3506" s="32" t="e">
        <f t="shared" si="58"/>
        <v>#DIV/0!</v>
      </c>
    </row>
    <row r="3507" spans="1:8" ht="13.5" customHeight="1">
      <c r="A3507" s="7">
        <v>46044</v>
      </c>
      <c r="B3507" s="201"/>
      <c r="C3507" s="11" t="s">
        <v>85</v>
      </c>
      <c r="D3507" s="4"/>
      <c r="E3507" s="4"/>
      <c r="F3507" s="4"/>
      <c r="G3507" s="5"/>
      <c r="H3507" s="32" t="e">
        <f t="shared" si="58"/>
        <v>#DIV/0!</v>
      </c>
    </row>
    <row r="3508" spans="1:8" ht="13.5" customHeight="1">
      <c r="A3508" s="7">
        <v>46044</v>
      </c>
      <c r="B3508" s="201"/>
      <c r="C3508" s="8" t="s">
        <v>22</v>
      </c>
      <c r="D3508" s="4"/>
      <c r="E3508" s="10"/>
      <c r="F3508" s="5">
        <v>12</v>
      </c>
      <c r="G3508" s="5"/>
      <c r="H3508" s="32" t="e">
        <f t="shared" si="58"/>
        <v>#DIV/0!</v>
      </c>
    </row>
    <row r="3509" spans="1:8" ht="13.5" customHeight="1">
      <c r="A3509" s="7">
        <v>46044</v>
      </c>
      <c r="B3509" s="201"/>
      <c r="C3509" s="11" t="s">
        <v>23</v>
      </c>
      <c r="D3509" s="4"/>
      <c r="E3509" s="10"/>
      <c r="F3509" s="5"/>
      <c r="G3509" s="5"/>
      <c r="H3509" s="32" t="e">
        <f t="shared" si="58"/>
        <v>#DIV/0!</v>
      </c>
    </row>
    <row r="3510" spans="1:8" ht="13.5" customHeight="1">
      <c r="A3510" s="7">
        <v>46044</v>
      </c>
      <c r="B3510" s="201"/>
      <c r="C3510" s="21" t="s">
        <v>24</v>
      </c>
      <c r="D3510" s="4"/>
      <c r="E3510" s="10"/>
      <c r="F3510" s="5"/>
      <c r="G3510" s="5"/>
      <c r="H3510" s="32" t="e">
        <f t="shared" si="58"/>
        <v>#DIV/0!</v>
      </c>
    </row>
    <row r="3511" spans="1:8" ht="13.5" customHeight="1">
      <c r="A3511" s="7">
        <v>46044</v>
      </c>
      <c r="B3511" s="201"/>
      <c r="C3511" s="8" t="s">
        <v>25</v>
      </c>
      <c r="D3511" s="4"/>
      <c r="E3511" s="10"/>
      <c r="F3511" s="5"/>
      <c r="G3511" s="5"/>
      <c r="H3511" s="32" t="e">
        <f t="shared" si="58"/>
        <v>#DIV/0!</v>
      </c>
    </row>
    <row r="3512" spans="1:8" ht="13.5" customHeight="1">
      <c r="A3512" s="7">
        <v>46044</v>
      </c>
      <c r="B3512" s="201"/>
      <c r="C3512" s="11" t="s">
        <v>26</v>
      </c>
      <c r="D3512" s="4"/>
      <c r="E3512" s="10"/>
      <c r="F3512" s="5"/>
      <c r="G3512" s="5"/>
      <c r="H3512" s="32" t="e">
        <f t="shared" si="58"/>
        <v>#DIV/0!</v>
      </c>
    </row>
    <row r="3513" spans="1:8" ht="13.5" customHeight="1">
      <c r="A3513" s="7">
        <v>46044</v>
      </c>
      <c r="B3513" s="201"/>
      <c r="C3513" s="107" t="s">
        <v>27</v>
      </c>
      <c r="D3513" s="4"/>
      <c r="E3513" s="10"/>
      <c r="F3513" s="5"/>
      <c r="G3513" s="5"/>
      <c r="H3513" s="32" t="e">
        <f t="shared" si="58"/>
        <v>#DIV/0!</v>
      </c>
    </row>
    <row r="3514" spans="1:8" ht="13.5" customHeight="1">
      <c r="A3514" s="7">
        <v>46044</v>
      </c>
      <c r="B3514" s="201"/>
      <c r="C3514" s="11" t="s">
        <v>28</v>
      </c>
      <c r="D3514" s="4"/>
      <c r="E3514" s="10"/>
      <c r="F3514" s="5"/>
      <c r="G3514" s="5"/>
      <c r="H3514" s="32" t="e">
        <f t="shared" si="58"/>
        <v>#DIV/0!</v>
      </c>
    </row>
    <row r="3515" spans="1:8" ht="13.5" customHeight="1">
      <c r="A3515" s="7">
        <v>46044</v>
      </c>
      <c r="B3515" s="201"/>
      <c r="C3515" s="8" t="s">
        <v>29</v>
      </c>
      <c r="D3515" s="4"/>
      <c r="E3515" s="10"/>
      <c r="F3515" s="5"/>
      <c r="G3515" s="5"/>
      <c r="H3515" s="32" t="e">
        <f t="shared" si="58"/>
        <v>#DIV/0!</v>
      </c>
    </row>
    <row r="3516" spans="1:8" ht="13.5" customHeight="1">
      <c r="A3516" s="7">
        <v>46044</v>
      </c>
      <c r="B3516" s="201"/>
      <c r="C3516" s="107" t="s">
        <v>30</v>
      </c>
      <c r="D3516" s="4"/>
      <c r="E3516" s="10"/>
      <c r="F3516" s="5"/>
      <c r="G3516" s="5"/>
      <c r="H3516" s="32" t="e">
        <f t="shared" si="58"/>
        <v>#DIV/0!</v>
      </c>
    </row>
    <row r="3517" spans="1:8" ht="13.5" customHeight="1">
      <c r="A3517" s="7">
        <v>46044</v>
      </c>
      <c r="B3517" s="201"/>
      <c r="C3517" s="108" t="s">
        <v>31</v>
      </c>
      <c r="D3517" s="4"/>
      <c r="E3517" s="10"/>
      <c r="F3517" s="5"/>
      <c r="G3517" s="5"/>
      <c r="H3517" s="32" t="e">
        <f t="shared" si="58"/>
        <v>#DIV/0!</v>
      </c>
    </row>
    <row r="3518" spans="1:8" ht="13.5" customHeight="1">
      <c r="A3518" s="7">
        <v>46044</v>
      </c>
      <c r="B3518" s="201"/>
      <c r="C3518" s="108" t="s">
        <v>32</v>
      </c>
      <c r="D3518" s="4"/>
      <c r="E3518" s="10"/>
      <c r="F3518" s="5">
        <v>12</v>
      </c>
      <c r="G3518" s="5"/>
      <c r="H3518" s="32" t="e">
        <f t="shared" si="58"/>
        <v>#DIV/0!</v>
      </c>
    </row>
    <row r="3519" spans="1:8" ht="13.5" customHeight="1">
      <c r="A3519" s="7">
        <v>46044</v>
      </c>
      <c r="B3519" s="201"/>
      <c r="C3519" s="107" t="s">
        <v>33</v>
      </c>
      <c r="D3519" s="4"/>
      <c r="E3519" s="5"/>
      <c r="F3519" s="5"/>
      <c r="G3519" s="5"/>
      <c r="H3519" s="32" t="e">
        <f t="shared" si="58"/>
        <v>#DIV/0!</v>
      </c>
    </row>
    <row r="3520" spans="1:8" ht="13.5" customHeight="1">
      <c r="A3520" s="7">
        <v>46044</v>
      </c>
      <c r="B3520" s="201"/>
      <c r="C3520" s="108" t="s">
        <v>86</v>
      </c>
      <c r="D3520" s="4"/>
      <c r="E3520" s="10"/>
      <c r="F3520" s="5"/>
      <c r="G3520" s="5"/>
      <c r="H3520" s="32" t="e">
        <f t="shared" si="58"/>
        <v>#DIV/0!</v>
      </c>
    </row>
    <row r="3521" spans="1:8" ht="13.5" customHeight="1">
      <c r="A3521" s="7">
        <v>46044</v>
      </c>
      <c r="B3521" s="201"/>
      <c r="C3521" s="108" t="s">
        <v>34</v>
      </c>
      <c r="D3521" s="4"/>
      <c r="E3521" s="10"/>
      <c r="F3521" s="5"/>
      <c r="G3521" s="5"/>
      <c r="H3521" s="32" t="e">
        <f t="shared" si="58"/>
        <v>#DIV/0!</v>
      </c>
    </row>
    <row r="3522" spans="1:8" ht="13.5" customHeight="1">
      <c r="A3522" s="7">
        <v>46044</v>
      </c>
      <c r="B3522" s="201"/>
      <c r="C3522" s="8" t="s">
        <v>35</v>
      </c>
      <c r="D3522" s="4"/>
      <c r="E3522" s="10"/>
      <c r="F3522" s="5"/>
      <c r="G3522" s="5"/>
      <c r="H3522" s="32" t="e">
        <f t="shared" si="58"/>
        <v>#DIV/0!</v>
      </c>
    </row>
    <row r="3523" spans="1:8" ht="13.5" customHeight="1">
      <c r="A3523" s="7">
        <v>46044</v>
      </c>
      <c r="B3523" s="201"/>
      <c r="C3523" s="8" t="s">
        <v>36</v>
      </c>
      <c r="D3523" s="4"/>
      <c r="E3523" s="10"/>
      <c r="F3523" s="5"/>
      <c r="G3523" s="5"/>
      <c r="H3523" s="32" t="e">
        <f t="shared" si="58"/>
        <v>#DIV/0!</v>
      </c>
    </row>
    <row r="3524" spans="1:8" ht="13.5" customHeight="1">
      <c r="A3524" s="7">
        <v>46044</v>
      </c>
      <c r="B3524" s="201"/>
      <c r="C3524" s="108" t="s">
        <v>37</v>
      </c>
      <c r="D3524" s="4"/>
      <c r="E3524" s="10"/>
      <c r="F3524" s="5"/>
      <c r="G3524" s="5"/>
      <c r="H3524" s="32" t="e">
        <f t="shared" si="58"/>
        <v>#DIV/0!</v>
      </c>
    </row>
    <row r="3525" spans="1:8" ht="13.5" customHeight="1">
      <c r="A3525" s="7">
        <v>46044</v>
      </c>
      <c r="B3525" s="201"/>
      <c r="C3525" s="8" t="s">
        <v>38</v>
      </c>
      <c r="D3525" s="4"/>
      <c r="E3525" s="10">
        <v>12</v>
      </c>
      <c r="F3525" s="5"/>
      <c r="G3525" s="5"/>
      <c r="H3525" s="32" t="e">
        <f t="shared" si="58"/>
        <v>#DIV/0!</v>
      </c>
    </row>
    <row r="3526" spans="1:8" ht="13.5" customHeight="1">
      <c r="A3526" s="7">
        <v>46044</v>
      </c>
      <c r="B3526" s="201"/>
      <c r="C3526" s="107" t="s">
        <v>39</v>
      </c>
      <c r="D3526" s="4"/>
      <c r="E3526" s="10"/>
      <c r="F3526" s="5">
        <v>12</v>
      </c>
      <c r="G3526" s="5"/>
      <c r="H3526" s="32" t="e">
        <f t="shared" si="58"/>
        <v>#DIV/0!</v>
      </c>
    </row>
    <row r="3527" spans="1:8" ht="13.5" customHeight="1">
      <c r="A3527" s="7">
        <v>46044</v>
      </c>
      <c r="B3527" s="201"/>
      <c r="C3527" s="108" t="s">
        <v>40</v>
      </c>
      <c r="D3527" s="4"/>
      <c r="E3527" s="10"/>
      <c r="F3527" s="5"/>
      <c r="G3527" s="5"/>
      <c r="H3527" s="32" t="e">
        <f t="shared" si="58"/>
        <v>#DIV/0!</v>
      </c>
    </row>
    <row r="3528" spans="1:8" ht="13.5" customHeight="1">
      <c r="A3528" s="7">
        <v>46044</v>
      </c>
      <c r="B3528" s="201"/>
      <c r="C3528" s="8" t="s">
        <v>87</v>
      </c>
      <c r="D3528" s="4"/>
      <c r="E3528" s="10"/>
      <c r="F3528" s="5"/>
      <c r="G3528" s="5"/>
      <c r="H3528" s="32" t="e">
        <f t="shared" si="58"/>
        <v>#DIV/0!</v>
      </c>
    </row>
    <row r="3529" spans="1:8" ht="13.5" customHeight="1">
      <c r="A3529" s="7">
        <v>46044</v>
      </c>
      <c r="B3529" s="201"/>
      <c r="C3529" s="109" t="s">
        <v>41</v>
      </c>
      <c r="D3529" s="4"/>
      <c r="E3529" s="5"/>
      <c r="F3529" s="5"/>
      <c r="G3529" s="5"/>
      <c r="H3529" s="32" t="e">
        <f t="shared" si="58"/>
        <v>#DIV/0!</v>
      </c>
    </row>
    <row r="3530" spans="1:8" ht="13.5" customHeight="1">
      <c r="A3530" s="7">
        <v>46044</v>
      </c>
      <c r="B3530" s="201"/>
      <c r="C3530" s="110" t="s">
        <v>42</v>
      </c>
      <c r="D3530" s="4"/>
      <c r="E3530" s="5"/>
      <c r="F3530" s="5">
        <v>12</v>
      </c>
      <c r="G3530" s="5"/>
      <c r="H3530" s="32" t="e">
        <f t="shared" si="58"/>
        <v>#DIV/0!</v>
      </c>
    </row>
    <row r="3531" spans="1:8" ht="13.5" customHeight="1">
      <c r="A3531" s="7">
        <v>46044</v>
      </c>
      <c r="B3531" s="201"/>
      <c r="C3531" s="107" t="s">
        <v>88</v>
      </c>
      <c r="D3531" s="4"/>
      <c r="E3531" s="5"/>
      <c r="F3531" s="5"/>
      <c r="G3531" s="5"/>
      <c r="H3531" s="32" t="e">
        <f t="shared" si="58"/>
        <v>#DIV/0!</v>
      </c>
    </row>
    <row r="3532" spans="1:8" ht="13.5" customHeight="1">
      <c r="A3532" s="7">
        <v>46044</v>
      </c>
      <c r="B3532" s="201"/>
      <c r="C3532" s="22" t="s">
        <v>43</v>
      </c>
      <c r="D3532" s="4"/>
      <c r="E3532" s="5"/>
      <c r="F3532" s="5"/>
      <c r="G3532" s="5"/>
      <c r="H3532" s="32" t="e">
        <f t="shared" si="58"/>
        <v>#DIV/0!</v>
      </c>
    </row>
    <row r="3533" spans="1:8" ht="13.5" customHeight="1">
      <c r="A3533" s="7">
        <v>46044</v>
      </c>
      <c r="B3533" s="201"/>
      <c r="C3533" s="109" t="s">
        <v>44</v>
      </c>
      <c r="D3533" s="4"/>
      <c r="E3533" s="5"/>
      <c r="F3533" s="5"/>
      <c r="G3533" s="5"/>
      <c r="H3533" s="32" t="e">
        <f t="shared" si="58"/>
        <v>#DIV/0!</v>
      </c>
    </row>
    <row r="3534" spans="1:8" ht="13.5" customHeight="1">
      <c r="A3534" s="7">
        <v>46044</v>
      </c>
      <c r="B3534" s="201"/>
      <c r="C3534" s="107" t="s">
        <v>89</v>
      </c>
      <c r="D3534" s="4"/>
      <c r="E3534" s="5"/>
      <c r="F3534" s="5"/>
      <c r="G3534" s="5"/>
      <c r="H3534" s="32" t="e">
        <f t="shared" si="58"/>
        <v>#DIV/0!</v>
      </c>
    </row>
    <row r="3535" spans="1:8" ht="13.5" customHeight="1">
      <c r="A3535" s="7">
        <v>46044</v>
      </c>
      <c r="B3535" s="201"/>
      <c r="C3535" s="23" t="s">
        <v>45</v>
      </c>
      <c r="D3535" s="4"/>
      <c r="E3535" s="5"/>
      <c r="F3535" s="5"/>
      <c r="G3535" s="5"/>
      <c r="H3535" s="32" t="e">
        <f t="shared" si="58"/>
        <v>#DIV/0!</v>
      </c>
    </row>
    <row r="3536" spans="1:8" ht="13.5" customHeight="1">
      <c r="A3536" s="7">
        <v>46044</v>
      </c>
      <c r="B3536" s="201"/>
      <c r="C3536" s="110" t="s">
        <v>46</v>
      </c>
      <c r="D3536" s="4"/>
      <c r="E3536" s="5"/>
      <c r="F3536" s="5"/>
      <c r="G3536" s="5"/>
      <c r="H3536" s="32" t="e">
        <f t="shared" si="58"/>
        <v>#DIV/0!</v>
      </c>
    </row>
    <row r="3537" spans="1:8" ht="13.5" customHeight="1">
      <c r="A3537" s="7">
        <v>46044</v>
      </c>
      <c r="B3537" s="201"/>
      <c r="C3537" s="110" t="s">
        <v>47</v>
      </c>
      <c r="D3537" s="4"/>
      <c r="E3537" s="5"/>
      <c r="F3537" s="5"/>
      <c r="G3537" s="5"/>
      <c r="H3537" s="32" t="e">
        <f t="shared" si="58"/>
        <v>#DIV/0!</v>
      </c>
    </row>
    <row r="3538" spans="1:8" ht="13.5" customHeight="1">
      <c r="A3538" s="7">
        <v>46044</v>
      </c>
      <c r="B3538" s="201"/>
      <c r="C3538" s="22" t="s">
        <v>48</v>
      </c>
      <c r="D3538" s="4"/>
      <c r="E3538" s="5"/>
      <c r="F3538" s="5"/>
      <c r="G3538" s="5"/>
      <c r="H3538" s="32" t="e">
        <f t="shared" si="58"/>
        <v>#DIV/0!</v>
      </c>
    </row>
    <row r="3539" spans="1:8" ht="13.5" customHeight="1">
      <c r="A3539" s="7">
        <v>46044</v>
      </c>
      <c r="B3539" s="201"/>
      <c r="C3539" s="22" t="s">
        <v>49</v>
      </c>
      <c r="D3539" s="4"/>
      <c r="E3539" s="5"/>
      <c r="F3539" s="5"/>
      <c r="G3539" s="5"/>
      <c r="H3539" s="32" t="e">
        <f t="shared" si="58"/>
        <v>#DIV/0!</v>
      </c>
    </row>
    <row r="3540" spans="1:8" ht="13.5" customHeight="1">
      <c r="A3540" s="7">
        <v>46044</v>
      </c>
      <c r="B3540" s="201"/>
      <c r="C3540" s="111" t="s">
        <v>50</v>
      </c>
      <c r="D3540" s="4"/>
      <c r="E3540" s="5"/>
      <c r="F3540" s="5"/>
      <c r="G3540" s="5"/>
      <c r="H3540" s="32" t="e">
        <f t="shared" si="58"/>
        <v>#DIV/0!</v>
      </c>
    </row>
    <row r="3541" spans="1:8" ht="13.5" customHeight="1">
      <c r="A3541" s="7">
        <v>46044</v>
      </c>
      <c r="B3541" s="201"/>
      <c r="C3541" s="109" t="s">
        <v>51</v>
      </c>
      <c r="D3541" s="4"/>
      <c r="E3541" s="5"/>
      <c r="F3541" s="5"/>
      <c r="G3541" s="5"/>
      <c r="H3541" s="32" t="e">
        <f t="shared" si="58"/>
        <v>#DIV/0!</v>
      </c>
    </row>
    <row r="3542" spans="1:8" ht="13.5" customHeight="1">
      <c r="A3542" s="7">
        <v>46044</v>
      </c>
      <c r="B3542" s="201"/>
      <c r="C3542" s="11" t="s">
        <v>90</v>
      </c>
      <c r="D3542" s="4"/>
      <c r="E3542" s="5"/>
      <c r="F3542" s="5">
        <v>12</v>
      </c>
      <c r="G3542" s="5"/>
      <c r="H3542" s="32" t="e">
        <f t="shared" si="58"/>
        <v>#DIV/0!</v>
      </c>
    </row>
    <row r="3543" spans="1:8" ht="13.5" customHeight="1">
      <c r="A3543" s="7">
        <v>46044</v>
      </c>
      <c r="B3543" s="201"/>
      <c r="C3543" s="22" t="s">
        <v>52</v>
      </c>
      <c r="D3543" s="4"/>
      <c r="E3543" s="5"/>
      <c r="F3543" s="5"/>
      <c r="G3543" s="5"/>
      <c r="H3543" s="32" t="e">
        <f t="shared" si="58"/>
        <v>#DIV/0!</v>
      </c>
    </row>
    <row r="3544" spans="1:8" ht="13.5" customHeight="1">
      <c r="A3544" s="7">
        <v>46044</v>
      </c>
      <c r="B3544" s="201"/>
      <c r="C3544" s="24" t="s">
        <v>53</v>
      </c>
      <c r="D3544" s="4"/>
      <c r="E3544" s="5"/>
      <c r="F3544" s="5">
        <v>12</v>
      </c>
      <c r="G3544" s="5"/>
      <c r="H3544" s="32" t="e">
        <f t="shared" si="58"/>
        <v>#DIV/0!</v>
      </c>
    </row>
    <row r="3545" spans="1:8" ht="13.5" customHeight="1">
      <c r="A3545" s="7">
        <v>46044</v>
      </c>
      <c r="B3545" s="201"/>
      <c r="C3545" s="109" t="s">
        <v>54</v>
      </c>
      <c r="D3545" s="4"/>
      <c r="E3545" s="5"/>
      <c r="F3545" s="5"/>
      <c r="G3545" s="5"/>
      <c r="H3545" s="32" t="e">
        <f t="shared" si="58"/>
        <v>#DIV/0!</v>
      </c>
    </row>
    <row r="3546" spans="1:8" ht="13.5" customHeight="1">
      <c r="A3546" s="7">
        <v>46044</v>
      </c>
      <c r="B3546" s="201"/>
      <c r="C3546" s="22" t="s">
        <v>55</v>
      </c>
      <c r="D3546" s="4"/>
      <c r="E3546" s="5"/>
      <c r="F3546" s="5">
        <v>12</v>
      </c>
      <c r="G3546" s="5"/>
      <c r="H3546" s="32" t="e">
        <f t="shared" si="58"/>
        <v>#DIV/0!</v>
      </c>
    </row>
    <row r="3547" spans="1:8" ht="13.5" customHeight="1">
      <c r="A3547" s="7">
        <v>46044</v>
      </c>
      <c r="B3547" s="201"/>
      <c r="C3547" s="22" t="s">
        <v>56</v>
      </c>
      <c r="D3547" s="4"/>
      <c r="E3547" s="5"/>
      <c r="F3547" s="5"/>
      <c r="G3547" s="5"/>
      <c r="H3547" s="32" t="e">
        <f t="shared" si="58"/>
        <v>#DIV/0!</v>
      </c>
    </row>
    <row r="3548" spans="1:8" ht="13.5" customHeight="1">
      <c r="A3548" s="7">
        <v>46044</v>
      </c>
      <c r="B3548" s="201"/>
      <c r="C3548" s="23" t="s">
        <v>57</v>
      </c>
      <c r="D3548" s="4"/>
      <c r="E3548" s="5"/>
      <c r="F3548" s="5"/>
      <c r="G3548" s="5"/>
      <c r="H3548" s="32" t="e">
        <f t="shared" si="58"/>
        <v>#DIV/0!</v>
      </c>
    </row>
    <row r="3549" spans="1:8" ht="13.5" customHeight="1">
      <c r="A3549" s="7">
        <v>46044</v>
      </c>
      <c r="B3549" s="201"/>
      <c r="C3549" s="107" t="s">
        <v>91</v>
      </c>
      <c r="D3549" s="4"/>
      <c r="E3549" s="5"/>
      <c r="F3549" s="5"/>
      <c r="G3549" s="5"/>
      <c r="H3549" s="32" t="e">
        <f t="shared" si="58"/>
        <v>#DIV/0!</v>
      </c>
    </row>
    <row r="3550" spans="1:8" ht="13.5" customHeight="1">
      <c r="A3550" s="7">
        <v>46044</v>
      </c>
      <c r="B3550" s="201"/>
      <c r="C3550" s="8" t="s">
        <v>92</v>
      </c>
      <c r="D3550" s="4"/>
      <c r="E3550" s="4"/>
      <c r="F3550" s="4"/>
      <c r="G3550" s="4"/>
      <c r="H3550" s="32" t="e">
        <f t="shared" si="58"/>
        <v>#DIV/0!</v>
      </c>
    </row>
    <row r="3551" spans="1:8" ht="13.5" customHeight="1">
      <c r="A3551" s="7">
        <v>46044</v>
      </c>
      <c r="B3551" s="201"/>
      <c r="C3551" s="8" t="s">
        <v>58</v>
      </c>
      <c r="D3551" s="4"/>
      <c r="E3551" s="4"/>
      <c r="F3551" s="4"/>
      <c r="G3551" s="4"/>
      <c r="H3551" s="32" t="e">
        <f t="shared" si="58"/>
        <v>#DIV/0!</v>
      </c>
    </row>
    <row r="3552" spans="1:8" ht="13.5" customHeight="1">
      <c r="A3552" s="7">
        <v>46044</v>
      </c>
      <c r="B3552" s="201"/>
      <c r="C3552" s="8" t="s">
        <v>59</v>
      </c>
      <c r="D3552" s="4"/>
      <c r="E3552" s="4"/>
      <c r="F3552" s="4">
        <v>12</v>
      </c>
      <c r="G3552" s="4"/>
      <c r="H3552" s="32" t="e">
        <f t="shared" ref="H3552:H3615" si="59">G3552/D3552</f>
        <v>#DIV/0!</v>
      </c>
    </row>
    <row r="3553" spans="1:8" ht="13.5" customHeight="1">
      <c r="A3553" s="7">
        <v>46044</v>
      </c>
      <c r="B3553" s="201"/>
      <c r="C3553" s="8" t="s">
        <v>60</v>
      </c>
      <c r="D3553" s="4"/>
      <c r="E3553" s="4"/>
      <c r="F3553" s="4">
        <v>12</v>
      </c>
      <c r="G3553" s="4"/>
      <c r="H3553" s="32" t="e">
        <f t="shared" si="59"/>
        <v>#DIV/0!</v>
      </c>
    </row>
    <row r="3554" spans="1:8" ht="13.5" customHeight="1">
      <c r="A3554" s="7">
        <v>46044</v>
      </c>
      <c r="B3554" s="201"/>
      <c r="C3554" s="8" t="s">
        <v>61</v>
      </c>
      <c r="D3554" s="4"/>
      <c r="E3554" s="4"/>
      <c r="F3554" s="4"/>
      <c r="G3554" s="4"/>
      <c r="H3554" s="32" t="e">
        <f t="shared" si="59"/>
        <v>#DIV/0!</v>
      </c>
    </row>
    <row r="3555" spans="1:8" ht="13.5" customHeight="1">
      <c r="A3555" s="7">
        <v>46044</v>
      </c>
      <c r="B3555" s="201"/>
      <c r="C3555" s="8" t="s">
        <v>62</v>
      </c>
      <c r="D3555" s="4"/>
      <c r="E3555" s="4"/>
      <c r="F3555" s="4"/>
      <c r="G3555" s="4"/>
      <c r="H3555" s="32" t="e">
        <f t="shared" si="59"/>
        <v>#DIV/0!</v>
      </c>
    </row>
    <row r="3556" spans="1:8" ht="13.5" customHeight="1">
      <c r="A3556" s="7">
        <v>46044</v>
      </c>
      <c r="B3556" s="201"/>
      <c r="C3556" s="36" t="s">
        <v>63</v>
      </c>
      <c r="D3556" s="4"/>
      <c r="E3556" s="4">
        <v>12</v>
      </c>
      <c r="F3556" s="4"/>
      <c r="G3556" s="4"/>
      <c r="H3556" s="32" t="e">
        <f t="shared" si="59"/>
        <v>#DIV/0!</v>
      </c>
    </row>
    <row r="3557" spans="1:8" ht="13.5" customHeight="1">
      <c r="A3557" s="7">
        <v>46044</v>
      </c>
      <c r="B3557" s="201"/>
      <c r="C3557" s="8" t="s">
        <v>64</v>
      </c>
      <c r="D3557" s="4"/>
      <c r="E3557" s="4"/>
      <c r="F3557" s="4"/>
      <c r="G3557" s="4"/>
      <c r="H3557" s="32" t="e">
        <f t="shared" si="59"/>
        <v>#DIV/0!</v>
      </c>
    </row>
    <row r="3558" spans="1:8" ht="13.5" customHeight="1">
      <c r="A3558" s="7">
        <v>46044</v>
      </c>
      <c r="B3558" s="201"/>
      <c r="C3558" s="8" t="s">
        <v>65</v>
      </c>
      <c r="D3558" s="4"/>
      <c r="E3558" s="4">
        <v>12</v>
      </c>
      <c r="F3558" s="4"/>
      <c r="G3558" s="4"/>
      <c r="H3558" s="32" t="e">
        <f t="shared" si="59"/>
        <v>#DIV/0!</v>
      </c>
    </row>
    <row r="3559" spans="1:8" ht="13.5" customHeight="1">
      <c r="A3559" s="7">
        <v>46044</v>
      </c>
      <c r="B3559" s="201"/>
      <c r="C3559" s="8" t="s">
        <v>66</v>
      </c>
      <c r="D3559" s="4"/>
      <c r="E3559" s="4"/>
      <c r="F3559" s="4"/>
      <c r="G3559" s="4"/>
      <c r="H3559" s="32" t="e">
        <f t="shared" si="59"/>
        <v>#DIV/0!</v>
      </c>
    </row>
    <row r="3560" spans="1:8" ht="13.5" customHeight="1">
      <c r="A3560" s="7">
        <v>46044</v>
      </c>
      <c r="B3560" s="201"/>
      <c r="C3560" s="8" t="s">
        <v>67</v>
      </c>
      <c r="D3560" s="4"/>
      <c r="E3560" s="4"/>
      <c r="F3560" s="4"/>
      <c r="G3560" s="4"/>
      <c r="H3560" s="32" t="e">
        <f t="shared" si="59"/>
        <v>#DIV/0!</v>
      </c>
    </row>
    <row r="3561" spans="1:8" ht="13.5" customHeight="1">
      <c r="A3561" s="7">
        <v>46044</v>
      </c>
      <c r="B3561" s="201"/>
      <c r="C3561" s="36" t="s">
        <v>68</v>
      </c>
      <c r="D3561" s="4"/>
      <c r="E3561" s="4">
        <v>12</v>
      </c>
      <c r="F3561" s="4"/>
      <c r="G3561" s="4"/>
      <c r="H3561" s="32" t="e">
        <f t="shared" si="59"/>
        <v>#DIV/0!</v>
      </c>
    </row>
    <row r="3562" spans="1:8" ht="13.5" customHeight="1">
      <c r="A3562" s="7">
        <v>46044</v>
      </c>
      <c r="B3562" s="201"/>
      <c r="C3562" s="8" t="s">
        <v>69</v>
      </c>
      <c r="D3562" s="4"/>
      <c r="E3562" s="4"/>
      <c r="F3562" s="4"/>
      <c r="G3562" s="4"/>
      <c r="H3562" s="32" t="e">
        <f t="shared" si="59"/>
        <v>#DIV/0!</v>
      </c>
    </row>
    <row r="3563" spans="1:8" ht="13.5" customHeight="1">
      <c r="A3563" s="7">
        <v>46044</v>
      </c>
      <c r="B3563" s="201"/>
      <c r="C3563" s="21" t="s">
        <v>70</v>
      </c>
      <c r="D3563" s="4"/>
      <c r="E3563" s="4"/>
      <c r="F3563" s="4">
        <v>12</v>
      </c>
      <c r="G3563" s="4"/>
      <c r="H3563" s="32" t="e">
        <f t="shared" si="59"/>
        <v>#DIV/0!</v>
      </c>
    </row>
    <row r="3564" spans="1:8" ht="13.5" customHeight="1">
      <c r="A3564" s="7">
        <v>46044</v>
      </c>
      <c r="B3564" s="201"/>
      <c r="C3564" s="36" t="s">
        <v>71</v>
      </c>
      <c r="D3564" s="4"/>
      <c r="E3564" s="4">
        <v>12</v>
      </c>
      <c r="F3564" s="4"/>
      <c r="G3564" s="4"/>
      <c r="H3564" s="32" t="e">
        <f t="shared" si="59"/>
        <v>#DIV/0!</v>
      </c>
    </row>
    <row r="3565" spans="1:8" ht="13.5" customHeight="1">
      <c r="A3565" s="7">
        <v>46044</v>
      </c>
      <c r="B3565" s="201"/>
      <c r="C3565" s="21" t="s">
        <v>72</v>
      </c>
      <c r="D3565" s="4"/>
      <c r="E3565" s="4">
        <v>12</v>
      </c>
      <c r="F3565" s="4"/>
      <c r="G3565" s="4"/>
      <c r="H3565" s="32" t="e">
        <f t="shared" si="59"/>
        <v>#DIV/0!</v>
      </c>
    </row>
    <row r="3566" spans="1:8" ht="13.5" customHeight="1">
      <c r="A3566" s="7">
        <v>46044</v>
      </c>
      <c r="B3566" s="201"/>
      <c r="C3566" s="8" t="s">
        <v>73</v>
      </c>
      <c r="D3566" s="4"/>
      <c r="E3566" s="4"/>
      <c r="F3566" s="4"/>
      <c r="G3566" s="4"/>
      <c r="H3566" s="32" t="e">
        <f t="shared" si="59"/>
        <v>#DIV/0!</v>
      </c>
    </row>
    <row r="3567" spans="1:8" ht="13.5" customHeight="1">
      <c r="A3567" s="7">
        <v>46044</v>
      </c>
      <c r="B3567" s="201"/>
      <c r="C3567" s="8" t="s">
        <v>74</v>
      </c>
      <c r="D3567" s="4"/>
      <c r="E3567" s="4"/>
      <c r="F3567" s="4"/>
      <c r="G3567" s="4"/>
      <c r="H3567" s="32" t="e">
        <f t="shared" si="59"/>
        <v>#DIV/0!</v>
      </c>
    </row>
    <row r="3568" spans="1:8" ht="13.5" customHeight="1">
      <c r="A3568" s="7">
        <v>46044</v>
      </c>
      <c r="B3568" s="201"/>
      <c r="C3568" s="36" t="s">
        <v>75</v>
      </c>
      <c r="D3568" s="4"/>
      <c r="E3568" s="4">
        <v>12</v>
      </c>
      <c r="F3568" s="4"/>
      <c r="G3568" s="4"/>
      <c r="H3568" s="32" t="e">
        <f t="shared" si="59"/>
        <v>#DIV/0!</v>
      </c>
    </row>
    <row r="3569" spans="1:8" ht="13.5" customHeight="1">
      <c r="A3569" s="7">
        <v>46044</v>
      </c>
      <c r="B3569" s="201"/>
      <c r="C3569" s="8" t="s">
        <v>76</v>
      </c>
      <c r="D3569" s="4"/>
      <c r="E3569" s="4"/>
      <c r="F3569" s="4"/>
      <c r="G3569" s="4"/>
      <c r="H3569" s="32" t="e">
        <f t="shared" si="59"/>
        <v>#DIV/0!</v>
      </c>
    </row>
    <row r="3570" spans="1:8" ht="13.5" customHeight="1">
      <c r="A3570" s="7">
        <v>46044</v>
      </c>
      <c r="B3570" s="202"/>
      <c r="C3570" s="112" t="s">
        <v>93</v>
      </c>
      <c r="D3570" s="9"/>
      <c r="E3570" s="3">
        <v>804</v>
      </c>
      <c r="F3570" s="3">
        <v>132</v>
      </c>
      <c r="G3570" s="9"/>
      <c r="H3570" s="33" t="e">
        <f t="shared" si="59"/>
        <v>#DIV/0!</v>
      </c>
    </row>
    <row r="3571" spans="1:8" ht="13.5" customHeight="1">
      <c r="A3571" s="7">
        <v>46044</v>
      </c>
      <c r="B3571" s="200" t="s">
        <v>121</v>
      </c>
      <c r="C3571" s="11" t="s">
        <v>80</v>
      </c>
      <c r="D3571" s="4"/>
      <c r="E3571" s="10"/>
      <c r="F3571" s="5">
        <v>4.5</v>
      </c>
      <c r="G3571" s="5"/>
      <c r="H3571" s="32" t="e">
        <f t="shared" si="59"/>
        <v>#DIV/0!</v>
      </c>
    </row>
    <row r="3572" spans="1:8" ht="13.5" customHeight="1">
      <c r="A3572" s="7">
        <v>46044</v>
      </c>
      <c r="B3572" s="201"/>
      <c r="C3572" s="8" t="s">
        <v>81</v>
      </c>
      <c r="D3572" s="4"/>
      <c r="E3572" s="10"/>
      <c r="F3572" s="5"/>
      <c r="G3572" s="5"/>
      <c r="H3572" s="32" t="e">
        <f t="shared" si="59"/>
        <v>#DIV/0!</v>
      </c>
    </row>
    <row r="3573" spans="1:8" ht="13.5" customHeight="1">
      <c r="A3573" s="7">
        <v>46044</v>
      </c>
      <c r="B3573" s="201"/>
      <c r="C3573" s="8" t="s">
        <v>7</v>
      </c>
      <c r="D3573" s="4"/>
      <c r="E3573" s="10">
        <v>12</v>
      </c>
      <c r="F3573" s="5"/>
      <c r="G3573" s="5"/>
      <c r="H3573" s="32" t="e">
        <f t="shared" si="59"/>
        <v>#DIV/0!</v>
      </c>
    </row>
    <row r="3574" spans="1:8" ht="13.5" customHeight="1">
      <c r="A3574" s="7">
        <v>46044</v>
      </c>
      <c r="B3574" s="201"/>
      <c r="C3574" s="105" t="s">
        <v>8</v>
      </c>
      <c r="D3574" s="4"/>
      <c r="E3574" s="10"/>
      <c r="F3574" s="5"/>
      <c r="G3574" s="5"/>
      <c r="H3574" s="32" t="e">
        <f t="shared" si="59"/>
        <v>#DIV/0!</v>
      </c>
    </row>
    <row r="3575" spans="1:8" ht="13.5" customHeight="1">
      <c r="A3575" s="7">
        <v>46044</v>
      </c>
      <c r="B3575" s="201"/>
      <c r="C3575" s="11" t="s">
        <v>9</v>
      </c>
      <c r="D3575" s="4"/>
      <c r="E3575" s="10">
        <v>1.66</v>
      </c>
      <c r="F3575" s="5"/>
      <c r="G3575" s="5"/>
      <c r="H3575" s="32" t="e">
        <f t="shared" si="59"/>
        <v>#DIV/0!</v>
      </c>
    </row>
    <row r="3576" spans="1:8" ht="13.5" customHeight="1">
      <c r="A3576" s="7">
        <v>46044</v>
      </c>
      <c r="B3576" s="201"/>
      <c r="C3576" s="11" t="s">
        <v>82</v>
      </c>
      <c r="D3576" s="4"/>
      <c r="E3576" s="10">
        <v>12</v>
      </c>
      <c r="F3576" s="5"/>
      <c r="G3576" s="5"/>
      <c r="H3576" s="32" t="e">
        <f t="shared" si="59"/>
        <v>#DIV/0!</v>
      </c>
    </row>
    <row r="3577" spans="1:8" ht="13.5" customHeight="1">
      <c r="A3577" s="7">
        <v>46044</v>
      </c>
      <c r="B3577" s="201"/>
      <c r="C3577" s="11" t="s">
        <v>10</v>
      </c>
      <c r="D3577" s="4"/>
      <c r="E3577" s="10"/>
      <c r="F3577" s="5"/>
      <c r="G3577" s="5"/>
      <c r="H3577" s="32" t="e">
        <f t="shared" si="59"/>
        <v>#DIV/0!</v>
      </c>
    </row>
    <row r="3578" spans="1:8" ht="13.5" customHeight="1">
      <c r="A3578" s="7">
        <v>46044</v>
      </c>
      <c r="B3578" s="201"/>
      <c r="C3578" s="8" t="s">
        <v>83</v>
      </c>
      <c r="D3578" s="4"/>
      <c r="E3578" s="10"/>
      <c r="F3578" s="5"/>
      <c r="G3578" s="5"/>
      <c r="H3578" s="32" t="e">
        <f t="shared" si="59"/>
        <v>#DIV/0!</v>
      </c>
    </row>
    <row r="3579" spans="1:8" ht="13.5" customHeight="1">
      <c r="A3579" s="7">
        <v>46044</v>
      </c>
      <c r="B3579" s="201"/>
      <c r="C3579" s="11" t="s">
        <v>11</v>
      </c>
      <c r="D3579" s="4"/>
      <c r="E3579" s="10"/>
      <c r="F3579" s="5"/>
      <c r="G3579" s="5"/>
      <c r="H3579" s="32" t="e">
        <f t="shared" si="59"/>
        <v>#DIV/0!</v>
      </c>
    </row>
    <row r="3580" spans="1:8" ht="13.5" customHeight="1">
      <c r="A3580" s="7">
        <v>46044</v>
      </c>
      <c r="B3580" s="201"/>
      <c r="C3580" s="11" t="s">
        <v>84</v>
      </c>
      <c r="D3580" s="4"/>
      <c r="E3580" s="10"/>
      <c r="F3580" s="5"/>
      <c r="G3580" s="5"/>
      <c r="H3580" s="32" t="e">
        <f t="shared" si="59"/>
        <v>#DIV/0!</v>
      </c>
    </row>
    <row r="3581" spans="1:8" ht="13.5" customHeight="1">
      <c r="A3581" s="7">
        <v>46044</v>
      </c>
      <c r="B3581" s="201"/>
      <c r="C3581" s="8" t="s">
        <v>12</v>
      </c>
      <c r="D3581" s="4"/>
      <c r="E3581" s="10"/>
      <c r="F3581" s="5"/>
      <c r="G3581" s="5"/>
      <c r="H3581" s="32" t="e">
        <f t="shared" si="59"/>
        <v>#DIV/0!</v>
      </c>
    </row>
    <row r="3582" spans="1:8" ht="13.5" customHeight="1">
      <c r="A3582" s="7">
        <v>46044</v>
      </c>
      <c r="B3582" s="201"/>
      <c r="C3582" s="106" t="s">
        <v>13</v>
      </c>
      <c r="D3582" s="4"/>
      <c r="E3582" s="10"/>
      <c r="F3582" s="5"/>
      <c r="G3582" s="5"/>
      <c r="H3582" s="32" t="e">
        <f t="shared" si="59"/>
        <v>#DIV/0!</v>
      </c>
    </row>
    <row r="3583" spans="1:8" ht="13.5" customHeight="1">
      <c r="A3583" s="7">
        <v>46044</v>
      </c>
      <c r="B3583" s="201"/>
      <c r="C3583" s="8" t="s">
        <v>14</v>
      </c>
      <c r="D3583" s="4"/>
      <c r="E3583" s="10">
        <v>12</v>
      </c>
      <c r="F3583" s="5"/>
      <c r="G3583" s="5"/>
      <c r="H3583" s="32" t="e">
        <f t="shared" si="59"/>
        <v>#DIV/0!</v>
      </c>
    </row>
    <row r="3584" spans="1:8" ht="13.5" customHeight="1">
      <c r="A3584" s="7">
        <v>46044</v>
      </c>
      <c r="B3584" s="201"/>
      <c r="C3584" s="11" t="s">
        <v>15</v>
      </c>
      <c r="D3584" s="4"/>
      <c r="E3584" s="10"/>
      <c r="F3584" s="5"/>
      <c r="G3584" s="5"/>
      <c r="H3584" s="32" t="e">
        <f t="shared" si="59"/>
        <v>#DIV/0!</v>
      </c>
    </row>
    <row r="3585" spans="1:8" ht="13.5" customHeight="1">
      <c r="A3585" s="7">
        <v>46044</v>
      </c>
      <c r="B3585" s="201"/>
      <c r="C3585" s="11" t="s">
        <v>16</v>
      </c>
      <c r="D3585" s="4"/>
      <c r="E3585" s="10"/>
      <c r="F3585" s="5"/>
      <c r="G3585" s="5"/>
      <c r="H3585" s="32" t="e">
        <f t="shared" si="59"/>
        <v>#DIV/0!</v>
      </c>
    </row>
    <row r="3586" spans="1:8" ht="13.5" customHeight="1">
      <c r="A3586" s="7">
        <v>46044</v>
      </c>
      <c r="B3586" s="201"/>
      <c r="C3586" s="11" t="s">
        <v>17</v>
      </c>
      <c r="D3586" s="4"/>
      <c r="E3586" s="10"/>
      <c r="F3586" s="5"/>
      <c r="G3586" s="5"/>
      <c r="H3586" s="32" t="e">
        <f t="shared" si="59"/>
        <v>#DIV/0!</v>
      </c>
    </row>
    <row r="3587" spans="1:8" ht="13.5" customHeight="1">
      <c r="A3587" s="7">
        <v>46044</v>
      </c>
      <c r="B3587" s="201"/>
      <c r="C3587" s="8" t="s">
        <v>18</v>
      </c>
      <c r="D3587" s="4"/>
      <c r="E3587" s="10"/>
      <c r="F3587" s="5"/>
      <c r="G3587" s="5"/>
      <c r="H3587" s="32" t="e">
        <f t="shared" si="59"/>
        <v>#DIV/0!</v>
      </c>
    </row>
    <row r="3588" spans="1:8" ht="13.5" customHeight="1">
      <c r="A3588" s="7">
        <v>46044</v>
      </c>
      <c r="B3588" s="201"/>
      <c r="C3588" s="106" t="s">
        <v>19</v>
      </c>
      <c r="D3588" s="4"/>
      <c r="E3588" s="10"/>
      <c r="F3588" s="5"/>
      <c r="G3588" s="5"/>
      <c r="H3588" s="32" t="e">
        <f t="shared" si="59"/>
        <v>#DIV/0!</v>
      </c>
    </row>
    <row r="3589" spans="1:8" ht="13.5" customHeight="1">
      <c r="A3589" s="7">
        <v>46044</v>
      </c>
      <c r="B3589" s="201"/>
      <c r="C3589" s="8" t="s">
        <v>20</v>
      </c>
      <c r="D3589" s="4"/>
      <c r="E3589" s="10"/>
      <c r="F3589" s="5"/>
      <c r="G3589" s="5"/>
      <c r="H3589" s="32" t="e">
        <f t="shared" si="59"/>
        <v>#DIV/0!</v>
      </c>
    </row>
    <row r="3590" spans="1:8" ht="13.5" customHeight="1">
      <c r="A3590" s="7">
        <v>46044</v>
      </c>
      <c r="B3590" s="201"/>
      <c r="C3590" s="11" t="s">
        <v>85</v>
      </c>
      <c r="D3590" s="4"/>
      <c r="E3590" s="10"/>
      <c r="F3590" s="5"/>
      <c r="G3590" s="5"/>
      <c r="H3590" s="32" t="e">
        <f t="shared" si="59"/>
        <v>#DIV/0!</v>
      </c>
    </row>
    <row r="3591" spans="1:8" ht="13.5" customHeight="1">
      <c r="A3591" s="7">
        <v>46044</v>
      </c>
      <c r="B3591" s="201"/>
      <c r="C3591" s="8" t="s">
        <v>22</v>
      </c>
      <c r="D3591" s="4"/>
      <c r="E3591" s="10"/>
      <c r="F3591" s="5"/>
      <c r="G3591" s="5"/>
      <c r="H3591" s="32" t="e">
        <f t="shared" si="59"/>
        <v>#DIV/0!</v>
      </c>
    </row>
    <row r="3592" spans="1:8" ht="13.5" customHeight="1">
      <c r="A3592" s="7">
        <v>46044</v>
      </c>
      <c r="B3592" s="201"/>
      <c r="C3592" s="11" t="s">
        <v>23</v>
      </c>
      <c r="D3592" s="4"/>
      <c r="E3592" s="10"/>
      <c r="F3592" s="5"/>
      <c r="G3592" s="5"/>
      <c r="H3592" s="32" t="e">
        <f t="shared" si="59"/>
        <v>#DIV/0!</v>
      </c>
    </row>
    <row r="3593" spans="1:8" ht="13.5" customHeight="1">
      <c r="A3593" s="7">
        <v>46044</v>
      </c>
      <c r="B3593" s="201"/>
      <c r="C3593" s="21" t="s">
        <v>24</v>
      </c>
      <c r="D3593" s="4"/>
      <c r="E3593" s="10"/>
      <c r="F3593" s="5"/>
      <c r="G3593" s="5"/>
      <c r="H3593" s="32" t="e">
        <f t="shared" si="59"/>
        <v>#DIV/0!</v>
      </c>
    </row>
    <row r="3594" spans="1:8" ht="13.5" customHeight="1">
      <c r="A3594" s="7">
        <v>46044</v>
      </c>
      <c r="B3594" s="201"/>
      <c r="C3594" s="8" t="s">
        <v>25</v>
      </c>
      <c r="D3594" s="4"/>
      <c r="E3594" s="10"/>
      <c r="F3594" s="5"/>
      <c r="G3594" s="5"/>
      <c r="H3594" s="32" t="e">
        <f t="shared" si="59"/>
        <v>#DIV/0!</v>
      </c>
    </row>
    <row r="3595" spans="1:8" ht="13.5" customHeight="1">
      <c r="A3595" s="7">
        <v>46044</v>
      </c>
      <c r="B3595" s="201"/>
      <c r="C3595" s="11" t="s">
        <v>26</v>
      </c>
      <c r="D3595" s="4"/>
      <c r="E3595" s="10">
        <v>4</v>
      </c>
      <c r="F3595" s="5"/>
      <c r="G3595" s="5"/>
      <c r="H3595" s="32" t="e">
        <f t="shared" si="59"/>
        <v>#DIV/0!</v>
      </c>
    </row>
    <row r="3596" spans="1:8" ht="13.5" customHeight="1">
      <c r="A3596" s="7">
        <v>46044</v>
      </c>
      <c r="B3596" s="201"/>
      <c r="C3596" s="107" t="s">
        <v>27</v>
      </c>
      <c r="D3596" s="4"/>
      <c r="E3596" s="10"/>
      <c r="F3596" s="5">
        <v>12</v>
      </c>
      <c r="G3596" s="5"/>
      <c r="H3596" s="32" t="e">
        <f t="shared" si="59"/>
        <v>#DIV/0!</v>
      </c>
    </row>
    <row r="3597" spans="1:8" ht="13.5" customHeight="1">
      <c r="A3597" s="7">
        <v>46044</v>
      </c>
      <c r="B3597" s="201"/>
      <c r="C3597" s="11" t="s">
        <v>28</v>
      </c>
      <c r="D3597" s="4"/>
      <c r="E3597" s="10"/>
      <c r="F3597" s="5"/>
      <c r="G3597" s="5"/>
      <c r="H3597" s="32" t="e">
        <f t="shared" si="59"/>
        <v>#DIV/0!</v>
      </c>
    </row>
    <row r="3598" spans="1:8" ht="13.5" customHeight="1">
      <c r="A3598" s="7">
        <v>46044</v>
      </c>
      <c r="B3598" s="201"/>
      <c r="C3598" s="8" t="s">
        <v>29</v>
      </c>
      <c r="D3598" s="4"/>
      <c r="E3598" s="10"/>
      <c r="F3598" s="5"/>
      <c r="G3598" s="5"/>
      <c r="H3598" s="32" t="e">
        <f t="shared" si="59"/>
        <v>#DIV/0!</v>
      </c>
    </row>
    <row r="3599" spans="1:8" ht="13.5" customHeight="1">
      <c r="A3599" s="7">
        <v>46044</v>
      </c>
      <c r="B3599" s="201"/>
      <c r="C3599" s="107" t="s">
        <v>30</v>
      </c>
      <c r="D3599" s="4"/>
      <c r="E3599" s="10"/>
      <c r="F3599" s="5">
        <v>6.16</v>
      </c>
      <c r="G3599" s="5"/>
      <c r="H3599" s="32" t="e">
        <f t="shared" si="59"/>
        <v>#DIV/0!</v>
      </c>
    </row>
    <row r="3600" spans="1:8" ht="13.5" customHeight="1">
      <c r="A3600" s="7">
        <v>46044</v>
      </c>
      <c r="B3600" s="201"/>
      <c r="C3600" s="108" t="s">
        <v>31</v>
      </c>
      <c r="D3600" s="4"/>
      <c r="E3600" s="10"/>
      <c r="F3600" s="5"/>
      <c r="G3600" s="5"/>
      <c r="H3600" s="32" t="e">
        <f t="shared" si="59"/>
        <v>#DIV/0!</v>
      </c>
    </row>
    <row r="3601" spans="1:8" ht="13.5" customHeight="1">
      <c r="A3601" s="7">
        <v>46044</v>
      </c>
      <c r="B3601" s="201"/>
      <c r="C3601" s="108" t="s">
        <v>32</v>
      </c>
      <c r="D3601" s="4"/>
      <c r="E3601" s="10"/>
      <c r="F3601" s="5"/>
      <c r="G3601" s="5"/>
      <c r="H3601" s="32" t="e">
        <f t="shared" si="59"/>
        <v>#DIV/0!</v>
      </c>
    </row>
    <row r="3602" spans="1:8" ht="13.5" customHeight="1">
      <c r="A3602" s="7">
        <v>46044</v>
      </c>
      <c r="B3602" s="201"/>
      <c r="C3602" s="107" t="s">
        <v>33</v>
      </c>
      <c r="D3602" s="4"/>
      <c r="E3602" s="10"/>
      <c r="F3602" s="5"/>
      <c r="G3602" s="5"/>
      <c r="H3602" s="32" t="e">
        <f t="shared" si="59"/>
        <v>#DIV/0!</v>
      </c>
    </row>
    <row r="3603" spans="1:8" ht="13.5" customHeight="1">
      <c r="A3603" s="7">
        <v>46044</v>
      </c>
      <c r="B3603" s="201"/>
      <c r="C3603" s="108" t="s">
        <v>86</v>
      </c>
      <c r="D3603" s="4"/>
      <c r="E3603" s="10"/>
      <c r="F3603" s="5"/>
      <c r="G3603" s="5"/>
      <c r="H3603" s="32" t="e">
        <f t="shared" si="59"/>
        <v>#DIV/0!</v>
      </c>
    </row>
    <row r="3604" spans="1:8" ht="13.5" customHeight="1">
      <c r="A3604" s="7">
        <v>46044</v>
      </c>
      <c r="B3604" s="201"/>
      <c r="C3604" s="108" t="s">
        <v>34</v>
      </c>
      <c r="D3604" s="28"/>
      <c r="E3604" s="10"/>
      <c r="F3604" s="5"/>
      <c r="G3604" s="5"/>
      <c r="H3604" s="32" t="e">
        <f t="shared" si="59"/>
        <v>#DIV/0!</v>
      </c>
    </row>
    <row r="3605" spans="1:8" ht="13.5" customHeight="1">
      <c r="A3605" s="7">
        <v>46044</v>
      </c>
      <c r="B3605" s="201"/>
      <c r="C3605" s="8" t="s">
        <v>35</v>
      </c>
      <c r="D3605" s="4"/>
      <c r="E3605" s="10"/>
      <c r="F3605" s="5">
        <v>12</v>
      </c>
      <c r="G3605" s="5"/>
      <c r="H3605" s="32" t="e">
        <f t="shared" si="59"/>
        <v>#DIV/0!</v>
      </c>
    </row>
    <row r="3606" spans="1:8" ht="13.5" customHeight="1">
      <c r="A3606" s="7">
        <v>46044</v>
      </c>
      <c r="B3606" s="201"/>
      <c r="C3606" s="8" t="s">
        <v>36</v>
      </c>
      <c r="D3606" s="4"/>
      <c r="E3606" s="10"/>
      <c r="F3606" s="5"/>
      <c r="G3606" s="5"/>
      <c r="H3606" s="32" t="e">
        <f t="shared" si="59"/>
        <v>#DIV/0!</v>
      </c>
    </row>
    <row r="3607" spans="1:8" ht="13.5" customHeight="1">
      <c r="A3607" s="7">
        <v>46044</v>
      </c>
      <c r="B3607" s="201"/>
      <c r="C3607" s="108" t="s">
        <v>37</v>
      </c>
      <c r="D3607" s="4"/>
      <c r="E3607" s="10">
        <v>1</v>
      </c>
      <c r="F3607" s="5"/>
      <c r="G3607" s="5"/>
      <c r="H3607" s="32" t="e">
        <f t="shared" si="59"/>
        <v>#DIV/0!</v>
      </c>
    </row>
    <row r="3608" spans="1:8" ht="13.5" customHeight="1">
      <c r="A3608" s="7">
        <v>46044</v>
      </c>
      <c r="B3608" s="201"/>
      <c r="C3608" s="8" t="s">
        <v>38</v>
      </c>
      <c r="D3608" s="4"/>
      <c r="E3608" s="10">
        <v>12</v>
      </c>
      <c r="F3608" s="5"/>
      <c r="G3608" s="5"/>
      <c r="H3608" s="32" t="e">
        <f t="shared" si="59"/>
        <v>#DIV/0!</v>
      </c>
    </row>
    <row r="3609" spans="1:8" ht="13.5" customHeight="1">
      <c r="A3609" s="7">
        <v>46044</v>
      </c>
      <c r="B3609" s="201"/>
      <c r="C3609" s="107" t="s">
        <v>39</v>
      </c>
      <c r="D3609" s="4"/>
      <c r="E3609" s="10"/>
      <c r="F3609" s="5">
        <v>7</v>
      </c>
      <c r="G3609" s="5"/>
      <c r="H3609" s="32" t="e">
        <f t="shared" si="59"/>
        <v>#DIV/0!</v>
      </c>
    </row>
    <row r="3610" spans="1:8" ht="13.5" customHeight="1">
      <c r="A3610" s="7">
        <v>46044</v>
      </c>
      <c r="B3610" s="201"/>
      <c r="C3610" s="108" t="s">
        <v>40</v>
      </c>
      <c r="D3610" s="4"/>
      <c r="E3610" s="10"/>
      <c r="F3610" s="5"/>
      <c r="G3610" s="5"/>
      <c r="H3610" s="32" t="e">
        <f t="shared" si="59"/>
        <v>#DIV/0!</v>
      </c>
    </row>
    <row r="3611" spans="1:8" ht="13.5" customHeight="1">
      <c r="A3611" s="7">
        <v>46044</v>
      </c>
      <c r="B3611" s="201"/>
      <c r="C3611" s="8" t="s">
        <v>87</v>
      </c>
      <c r="D3611" s="4"/>
      <c r="E3611" s="10"/>
      <c r="F3611" s="5"/>
      <c r="G3611" s="5"/>
      <c r="H3611" s="32" t="e">
        <f t="shared" si="59"/>
        <v>#DIV/0!</v>
      </c>
    </row>
    <row r="3612" spans="1:8" ht="13.5" customHeight="1">
      <c r="A3612" s="7">
        <v>46044</v>
      </c>
      <c r="B3612" s="201"/>
      <c r="C3612" s="109" t="s">
        <v>41</v>
      </c>
      <c r="D3612" s="4"/>
      <c r="E3612" s="10"/>
      <c r="F3612" s="5">
        <v>12</v>
      </c>
      <c r="G3612" s="5"/>
      <c r="H3612" s="32" t="e">
        <f>F3605/D3612</f>
        <v>#DIV/0!</v>
      </c>
    </row>
    <row r="3613" spans="1:8" ht="13.5" customHeight="1">
      <c r="A3613" s="7">
        <v>46044</v>
      </c>
      <c r="B3613" s="201"/>
      <c r="C3613" s="110" t="s">
        <v>42</v>
      </c>
      <c r="D3613" s="4"/>
      <c r="E3613" s="10"/>
      <c r="F3613" s="5">
        <v>5</v>
      </c>
      <c r="G3613" s="5"/>
      <c r="H3613" s="32" t="e">
        <f t="shared" si="59"/>
        <v>#DIV/0!</v>
      </c>
    </row>
    <row r="3614" spans="1:8" ht="13.5" customHeight="1">
      <c r="A3614" s="7">
        <v>46044</v>
      </c>
      <c r="B3614" s="201"/>
      <c r="C3614" s="107" t="s">
        <v>88</v>
      </c>
      <c r="D3614" s="4"/>
      <c r="E3614" s="10"/>
      <c r="F3614" s="5"/>
      <c r="G3614" s="5"/>
      <c r="H3614" s="32" t="e">
        <f t="shared" si="59"/>
        <v>#DIV/0!</v>
      </c>
    </row>
    <row r="3615" spans="1:8" ht="13.5" customHeight="1">
      <c r="A3615" s="7">
        <v>46044</v>
      </c>
      <c r="B3615" s="201"/>
      <c r="C3615" s="22" t="s">
        <v>43</v>
      </c>
      <c r="D3615" s="4"/>
      <c r="E3615" s="10"/>
      <c r="F3615" s="5">
        <v>9</v>
      </c>
      <c r="G3615" s="5"/>
      <c r="H3615" s="32" t="e">
        <f t="shared" si="59"/>
        <v>#DIV/0!</v>
      </c>
    </row>
    <row r="3616" spans="1:8" ht="13.5" customHeight="1">
      <c r="A3616" s="7">
        <v>46044</v>
      </c>
      <c r="B3616" s="201"/>
      <c r="C3616" s="109" t="s">
        <v>44</v>
      </c>
      <c r="D3616" s="4"/>
      <c r="E3616" s="10"/>
      <c r="F3616" s="5"/>
      <c r="G3616" s="5"/>
      <c r="H3616" s="32" t="e">
        <f t="shared" ref="H3616:H3652" si="60">G3616/D3616</f>
        <v>#DIV/0!</v>
      </c>
    </row>
    <row r="3617" spans="1:8" ht="13.5" customHeight="1">
      <c r="A3617" s="7">
        <v>46044</v>
      </c>
      <c r="B3617" s="201"/>
      <c r="C3617" s="107" t="s">
        <v>89</v>
      </c>
      <c r="D3617" s="4"/>
      <c r="E3617" s="10"/>
      <c r="F3617" s="5"/>
      <c r="G3617" s="5"/>
      <c r="H3617" s="32" t="e">
        <f t="shared" si="60"/>
        <v>#DIV/0!</v>
      </c>
    </row>
    <row r="3618" spans="1:8" ht="13.5" customHeight="1">
      <c r="A3618" s="7">
        <v>46044</v>
      </c>
      <c r="B3618" s="201"/>
      <c r="C3618" s="23" t="s">
        <v>45</v>
      </c>
      <c r="D3618" s="4"/>
      <c r="E3618" s="10">
        <v>0.75</v>
      </c>
      <c r="F3618" s="5"/>
      <c r="G3618" s="5"/>
      <c r="H3618" s="32" t="e">
        <f t="shared" si="60"/>
        <v>#DIV/0!</v>
      </c>
    </row>
    <row r="3619" spans="1:8" ht="13.5" customHeight="1">
      <c r="A3619" s="7">
        <v>46044</v>
      </c>
      <c r="B3619" s="201"/>
      <c r="C3619" s="110" t="s">
        <v>46</v>
      </c>
      <c r="D3619" s="4"/>
      <c r="E3619" s="10">
        <v>4.66</v>
      </c>
      <c r="F3619" s="5"/>
      <c r="G3619" s="5"/>
      <c r="H3619" s="32" t="e">
        <f t="shared" si="60"/>
        <v>#DIV/0!</v>
      </c>
    </row>
    <row r="3620" spans="1:8" ht="13.5" customHeight="1">
      <c r="A3620" s="7">
        <v>46044</v>
      </c>
      <c r="B3620" s="201"/>
      <c r="C3620" s="110" t="s">
        <v>47</v>
      </c>
      <c r="D3620" s="4"/>
      <c r="E3620" s="10"/>
      <c r="F3620" s="5"/>
      <c r="G3620" s="5"/>
      <c r="H3620" s="32" t="e">
        <f t="shared" si="60"/>
        <v>#DIV/0!</v>
      </c>
    </row>
    <row r="3621" spans="1:8" ht="13.5" customHeight="1">
      <c r="A3621" s="7">
        <v>46044</v>
      </c>
      <c r="B3621" s="201"/>
      <c r="C3621" s="22" t="s">
        <v>48</v>
      </c>
      <c r="D3621" s="4"/>
      <c r="E3621" s="10"/>
      <c r="F3621" s="5">
        <v>10.83</v>
      </c>
      <c r="G3621" s="5"/>
      <c r="H3621" s="32" t="e">
        <f t="shared" si="60"/>
        <v>#DIV/0!</v>
      </c>
    </row>
    <row r="3622" spans="1:8" ht="13.5" customHeight="1">
      <c r="A3622" s="7">
        <v>46044</v>
      </c>
      <c r="B3622" s="201"/>
      <c r="C3622" s="22" t="s">
        <v>49</v>
      </c>
      <c r="D3622" s="4"/>
      <c r="E3622" s="10"/>
      <c r="F3622" s="5"/>
      <c r="G3622" s="5"/>
      <c r="H3622" s="32" t="e">
        <f t="shared" si="60"/>
        <v>#DIV/0!</v>
      </c>
    </row>
    <row r="3623" spans="1:8" ht="13.5" customHeight="1">
      <c r="A3623" s="7">
        <v>46044</v>
      </c>
      <c r="B3623" s="201"/>
      <c r="C3623" s="111" t="s">
        <v>50</v>
      </c>
      <c r="D3623" s="4"/>
      <c r="E3623" s="10">
        <v>5.5</v>
      </c>
      <c r="F3623" s="5"/>
      <c r="G3623" s="5"/>
      <c r="H3623" s="32" t="e">
        <f t="shared" si="60"/>
        <v>#DIV/0!</v>
      </c>
    </row>
    <row r="3624" spans="1:8" ht="13.5" customHeight="1">
      <c r="A3624" s="7">
        <v>46044</v>
      </c>
      <c r="B3624" s="201"/>
      <c r="C3624" s="109" t="s">
        <v>51</v>
      </c>
      <c r="D3624" s="4"/>
      <c r="E3624" s="10"/>
      <c r="F3624" s="5"/>
      <c r="G3624" s="5"/>
      <c r="H3624" s="32" t="e">
        <f t="shared" si="60"/>
        <v>#DIV/0!</v>
      </c>
    </row>
    <row r="3625" spans="1:8" ht="13.5" customHeight="1">
      <c r="A3625" s="7">
        <v>46044</v>
      </c>
      <c r="B3625" s="201"/>
      <c r="C3625" s="11" t="s">
        <v>90</v>
      </c>
      <c r="D3625" s="4"/>
      <c r="E3625" s="10"/>
      <c r="F3625" s="5">
        <v>6</v>
      </c>
      <c r="G3625" s="5"/>
      <c r="H3625" s="32" t="e">
        <f t="shared" si="60"/>
        <v>#DIV/0!</v>
      </c>
    </row>
    <row r="3626" spans="1:8" ht="13.5" customHeight="1">
      <c r="A3626" s="7">
        <v>46044</v>
      </c>
      <c r="B3626" s="201"/>
      <c r="C3626" s="22" t="s">
        <v>52</v>
      </c>
      <c r="D3626" s="4"/>
      <c r="E3626" s="10"/>
      <c r="F3626" s="5">
        <v>12</v>
      </c>
      <c r="G3626" s="5"/>
      <c r="H3626" s="32" t="e">
        <f t="shared" si="60"/>
        <v>#DIV/0!</v>
      </c>
    </row>
    <row r="3627" spans="1:8" ht="13.5" customHeight="1">
      <c r="A3627" s="7">
        <v>46044</v>
      </c>
      <c r="B3627" s="201"/>
      <c r="C3627" s="24" t="s">
        <v>53</v>
      </c>
      <c r="D3627" s="4"/>
      <c r="E3627" s="10"/>
      <c r="F3627" s="5">
        <v>7.16</v>
      </c>
      <c r="G3627" s="5"/>
      <c r="H3627" s="32" t="e">
        <f t="shared" si="60"/>
        <v>#DIV/0!</v>
      </c>
    </row>
    <row r="3628" spans="1:8" ht="13.5" customHeight="1">
      <c r="A3628" s="7">
        <v>46044</v>
      </c>
      <c r="B3628" s="201"/>
      <c r="C3628" s="109" t="s">
        <v>54</v>
      </c>
      <c r="D3628" s="4"/>
      <c r="E3628" s="10"/>
      <c r="F3628" s="5"/>
      <c r="G3628" s="5"/>
      <c r="H3628" s="32" t="e">
        <f t="shared" si="60"/>
        <v>#DIV/0!</v>
      </c>
    </row>
    <row r="3629" spans="1:8" ht="13.5" customHeight="1">
      <c r="A3629" s="7">
        <v>46044</v>
      </c>
      <c r="B3629" s="201"/>
      <c r="C3629" s="22" t="s">
        <v>55</v>
      </c>
      <c r="D3629" s="4"/>
      <c r="E3629" s="10"/>
      <c r="F3629" s="5">
        <v>12</v>
      </c>
      <c r="G3629" s="5"/>
      <c r="H3629" s="32" t="e">
        <f t="shared" si="60"/>
        <v>#DIV/0!</v>
      </c>
    </row>
    <row r="3630" spans="1:8" ht="13.5" customHeight="1">
      <c r="A3630" s="7">
        <v>46044</v>
      </c>
      <c r="B3630" s="201"/>
      <c r="C3630" s="22" t="s">
        <v>56</v>
      </c>
      <c r="D3630" s="4"/>
      <c r="E3630" s="10"/>
      <c r="F3630" s="5"/>
      <c r="G3630" s="5"/>
      <c r="H3630" s="32" t="e">
        <f t="shared" si="60"/>
        <v>#DIV/0!</v>
      </c>
    </row>
    <row r="3631" spans="1:8" ht="13.5" customHeight="1">
      <c r="A3631" s="7">
        <v>46044</v>
      </c>
      <c r="B3631" s="201"/>
      <c r="C3631" s="23" t="s">
        <v>57</v>
      </c>
      <c r="D3631" s="4"/>
      <c r="E3631" s="10"/>
      <c r="F3631" s="5"/>
      <c r="G3631" s="5"/>
      <c r="H3631" s="32" t="e">
        <f t="shared" si="60"/>
        <v>#DIV/0!</v>
      </c>
    </row>
    <row r="3632" spans="1:8" ht="13.5" customHeight="1">
      <c r="A3632" s="7">
        <v>46044</v>
      </c>
      <c r="B3632" s="201"/>
      <c r="C3632" s="107" t="s">
        <v>91</v>
      </c>
      <c r="D3632" s="4"/>
      <c r="E3632" s="10"/>
      <c r="F3632" s="5"/>
      <c r="G3632" s="5"/>
      <c r="H3632" s="32" t="e">
        <f t="shared" si="60"/>
        <v>#DIV/0!</v>
      </c>
    </row>
    <row r="3633" spans="1:8" ht="13.5" customHeight="1">
      <c r="A3633" s="7">
        <v>46044</v>
      </c>
      <c r="B3633" s="201"/>
      <c r="C3633" s="8" t="s">
        <v>92</v>
      </c>
      <c r="D3633" s="4"/>
      <c r="E3633" s="10"/>
      <c r="F3633" s="10"/>
      <c r="G3633" s="5"/>
      <c r="H3633" s="32" t="e">
        <f t="shared" si="60"/>
        <v>#DIV/0!</v>
      </c>
    </row>
    <row r="3634" spans="1:8" ht="13.5" customHeight="1">
      <c r="A3634" s="7">
        <v>46044</v>
      </c>
      <c r="B3634" s="201"/>
      <c r="C3634" s="8" t="s">
        <v>58</v>
      </c>
      <c r="D3634" s="4"/>
      <c r="E3634" s="10"/>
      <c r="F3634" s="10"/>
      <c r="G3634" s="4"/>
      <c r="H3634" s="32" t="e">
        <f t="shared" si="60"/>
        <v>#DIV/0!</v>
      </c>
    </row>
    <row r="3635" spans="1:8" ht="13.5" customHeight="1">
      <c r="A3635" s="7">
        <v>46044</v>
      </c>
      <c r="B3635" s="201"/>
      <c r="C3635" s="8" t="s">
        <v>59</v>
      </c>
      <c r="D3635" s="4"/>
      <c r="E3635" s="10"/>
      <c r="F3635" s="5"/>
      <c r="G3635" s="4"/>
      <c r="H3635" s="32" t="e">
        <f t="shared" si="60"/>
        <v>#DIV/0!</v>
      </c>
    </row>
    <row r="3636" spans="1:8" ht="13.5" customHeight="1">
      <c r="A3636" s="7">
        <v>46044</v>
      </c>
      <c r="B3636" s="201"/>
      <c r="C3636" s="8" t="s">
        <v>60</v>
      </c>
      <c r="D3636" s="4"/>
      <c r="E3636" s="10"/>
      <c r="F3636" s="5"/>
      <c r="G3636" s="4"/>
      <c r="H3636" s="32" t="e">
        <f t="shared" si="60"/>
        <v>#DIV/0!</v>
      </c>
    </row>
    <row r="3637" spans="1:8" ht="13.5" customHeight="1">
      <c r="A3637" s="7">
        <v>46044</v>
      </c>
      <c r="B3637" s="201"/>
      <c r="C3637" s="8" t="s">
        <v>61</v>
      </c>
      <c r="D3637" s="4"/>
      <c r="E3637" s="10"/>
      <c r="F3637" s="5"/>
      <c r="G3637" s="4"/>
      <c r="H3637" s="32" t="e">
        <f t="shared" si="60"/>
        <v>#DIV/0!</v>
      </c>
    </row>
    <row r="3638" spans="1:8" ht="13.5" customHeight="1">
      <c r="A3638" s="7">
        <v>46044</v>
      </c>
      <c r="B3638" s="201"/>
      <c r="C3638" s="8" t="s">
        <v>62</v>
      </c>
      <c r="D3638" s="4"/>
      <c r="E3638" s="10"/>
      <c r="F3638" s="5"/>
      <c r="G3638" s="4"/>
      <c r="H3638" s="32" t="e">
        <f t="shared" si="60"/>
        <v>#DIV/0!</v>
      </c>
    </row>
    <row r="3639" spans="1:8" ht="13.5" customHeight="1">
      <c r="A3639" s="7">
        <v>46044</v>
      </c>
      <c r="B3639" s="201"/>
      <c r="C3639" s="36" t="s">
        <v>63</v>
      </c>
      <c r="D3639" s="4"/>
      <c r="E3639" s="10">
        <v>3.5</v>
      </c>
      <c r="F3639" s="5"/>
      <c r="G3639" s="4"/>
      <c r="H3639" s="32" t="e">
        <f t="shared" si="60"/>
        <v>#DIV/0!</v>
      </c>
    </row>
    <row r="3640" spans="1:8" ht="13.5" customHeight="1">
      <c r="A3640" s="7">
        <v>46044</v>
      </c>
      <c r="B3640" s="201"/>
      <c r="C3640" s="8" t="s">
        <v>64</v>
      </c>
      <c r="D3640" s="4"/>
      <c r="E3640" s="10"/>
      <c r="F3640" s="5"/>
      <c r="G3640" s="4"/>
      <c r="H3640" s="32" t="e">
        <f t="shared" si="60"/>
        <v>#DIV/0!</v>
      </c>
    </row>
    <row r="3641" spans="1:8" ht="13.5" customHeight="1">
      <c r="A3641" s="7">
        <v>46044</v>
      </c>
      <c r="B3641" s="201"/>
      <c r="C3641" s="8" t="s">
        <v>65</v>
      </c>
      <c r="D3641" s="4"/>
      <c r="E3641" s="10"/>
      <c r="F3641" s="5"/>
      <c r="G3641" s="4"/>
      <c r="H3641" s="32" t="e">
        <f t="shared" si="60"/>
        <v>#DIV/0!</v>
      </c>
    </row>
    <row r="3642" spans="1:8" ht="13.5" customHeight="1">
      <c r="A3642" s="7">
        <v>46044</v>
      </c>
      <c r="B3642" s="201"/>
      <c r="C3642" s="8" t="s">
        <v>66</v>
      </c>
      <c r="D3642" s="4"/>
      <c r="E3642" s="10"/>
      <c r="F3642" s="5"/>
      <c r="G3642" s="4"/>
      <c r="H3642" s="32" t="e">
        <f t="shared" si="60"/>
        <v>#DIV/0!</v>
      </c>
    </row>
    <row r="3643" spans="1:8" ht="13.5" customHeight="1">
      <c r="A3643" s="7">
        <v>46044</v>
      </c>
      <c r="B3643" s="201"/>
      <c r="C3643" s="8" t="s">
        <v>67</v>
      </c>
      <c r="D3643" s="4"/>
      <c r="E3643" s="10"/>
      <c r="F3643" s="5">
        <v>12</v>
      </c>
      <c r="G3643" s="4"/>
      <c r="H3643" s="32" t="e">
        <f t="shared" si="60"/>
        <v>#DIV/0!</v>
      </c>
    </row>
    <row r="3644" spans="1:8" ht="13.5" customHeight="1">
      <c r="A3644" s="7">
        <v>46044</v>
      </c>
      <c r="B3644" s="201"/>
      <c r="C3644" s="36" t="s">
        <v>68</v>
      </c>
      <c r="D3644" s="4"/>
      <c r="E3644" s="10">
        <v>3.5</v>
      </c>
      <c r="F3644" s="10"/>
      <c r="G3644" s="4"/>
      <c r="H3644" s="32" t="e">
        <f t="shared" si="60"/>
        <v>#DIV/0!</v>
      </c>
    </row>
    <row r="3645" spans="1:8" ht="13.5" customHeight="1">
      <c r="A3645" s="7">
        <v>46044</v>
      </c>
      <c r="B3645" s="201"/>
      <c r="C3645" s="8" t="s">
        <v>69</v>
      </c>
      <c r="D3645" s="4"/>
      <c r="E3645" s="10"/>
      <c r="F3645" s="5"/>
      <c r="G3645" s="4"/>
      <c r="H3645" s="32" t="e">
        <f t="shared" si="60"/>
        <v>#DIV/0!</v>
      </c>
    </row>
    <row r="3646" spans="1:8" ht="13.5" customHeight="1">
      <c r="A3646" s="7">
        <v>46044</v>
      </c>
      <c r="B3646" s="201"/>
      <c r="C3646" s="21" t="s">
        <v>70</v>
      </c>
      <c r="D3646" s="4"/>
      <c r="E3646" s="10"/>
      <c r="F3646" s="5">
        <v>5.5</v>
      </c>
      <c r="G3646" s="4"/>
      <c r="H3646" s="32" t="e">
        <f>G3646/D3646</f>
        <v>#DIV/0!</v>
      </c>
    </row>
    <row r="3647" spans="1:8" ht="13.5" customHeight="1">
      <c r="A3647" s="7">
        <v>46044</v>
      </c>
      <c r="B3647" s="201"/>
      <c r="C3647" s="36" t="s">
        <v>71</v>
      </c>
      <c r="D3647" s="4"/>
      <c r="E3647" s="10">
        <v>3.5</v>
      </c>
      <c r="F3647" s="5"/>
      <c r="G3647" s="4"/>
      <c r="H3647" s="32" t="e">
        <f t="shared" si="60"/>
        <v>#DIV/0!</v>
      </c>
    </row>
    <row r="3648" spans="1:8" ht="13.5" customHeight="1">
      <c r="A3648" s="7">
        <v>46044</v>
      </c>
      <c r="B3648" s="201"/>
      <c r="C3648" s="21" t="s">
        <v>72</v>
      </c>
      <c r="D3648" s="4"/>
      <c r="E3648" s="10"/>
      <c r="F3648" s="5"/>
      <c r="G3648" s="4"/>
      <c r="H3648" s="32" t="e">
        <f>G3648/D3648</f>
        <v>#DIV/0!</v>
      </c>
    </row>
    <row r="3649" spans="1:8" ht="13.5" customHeight="1">
      <c r="A3649" s="7">
        <v>46044</v>
      </c>
      <c r="B3649" s="201"/>
      <c r="C3649" s="8" t="s">
        <v>73</v>
      </c>
      <c r="D3649" s="4"/>
      <c r="E3649" s="10"/>
      <c r="F3649" s="5"/>
      <c r="G3649" s="4"/>
      <c r="H3649" s="32" t="e">
        <f t="shared" si="60"/>
        <v>#DIV/0!</v>
      </c>
    </row>
    <row r="3650" spans="1:8" ht="13.5" customHeight="1">
      <c r="A3650" s="7">
        <v>46044</v>
      </c>
      <c r="B3650" s="201"/>
      <c r="C3650" s="8" t="s">
        <v>74</v>
      </c>
      <c r="D3650" s="4"/>
      <c r="E3650" s="10"/>
      <c r="F3650" s="5"/>
      <c r="G3650" s="4"/>
      <c r="H3650" s="32" t="e">
        <f t="shared" si="60"/>
        <v>#DIV/0!</v>
      </c>
    </row>
    <row r="3651" spans="1:8" ht="13.5" customHeight="1">
      <c r="A3651" s="7">
        <v>46044</v>
      </c>
      <c r="B3651" s="201"/>
      <c r="C3651" s="36" t="s">
        <v>75</v>
      </c>
      <c r="D3651" s="4"/>
      <c r="E3651" s="10">
        <v>3.5</v>
      </c>
      <c r="F3651" s="5"/>
      <c r="G3651" s="4"/>
      <c r="H3651" s="32" t="e">
        <f t="shared" si="60"/>
        <v>#DIV/0!</v>
      </c>
    </row>
    <row r="3652" spans="1:8" ht="13.5" customHeight="1">
      <c r="A3652" s="7">
        <v>46044</v>
      </c>
      <c r="B3652" s="201"/>
      <c r="C3652" s="8" t="s">
        <v>76</v>
      </c>
      <c r="D3652" s="4"/>
      <c r="E3652" s="10"/>
      <c r="F3652" s="10"/>
      <c r="G3652" s="4"/>
      <c r="H3652" s="32" t="e">
        <f t="shared" si="60"/>
        <v>#DIV/0!</v>
      </c>
    </row>
    <row r="3653" spans="1:8" ht="13.5" customHeight="1">
      <c r="A3653" s="7">
        <v>46044</v>
      </c>
      <c r="B3653" s="202"/>
      <c r="C3653" s="112" t="s">
        <v>93</v>
      </c>
      <c r="D3653" s="9"/>
      <c r="E3653" s="9">
        <v>275.57</v>
      </c>
      <c r="F3653" s="9">
        <v>133.15</v>
      </c>
      <c r="G3653" s="9"/>
      <c r="H3653" s="33" t="e">
        <f>G3653/D3653</f>
        <v>#DIV/0!</v>
      </c>
    </row>
    <row r="3654" spans="1:8" ht="13.5" customHeight="1">
      <c r="A3654" s="7">
        <v>46045</v>
      </c>
      <c r="B3654" s="200" t="s">
        <v>107</v>
      </c>
      <c r="C3654" s="11" t="s">
        <v>80</v>
      </c>
      <c r="D3654" s="4">
        <v>10.6</v>
      </c>
      <c r="E3654" s="4">
        <v>0.33</v>
      </c>
      <c r="F3654" s="4"/>
      <c r="G3654" s="5">
        <v>1060</v>
      </c>
      <c r="H3654" s="32">
        <f t="shared" ref="H3654:H3717" si="61">G3654/D3654</f>
        <v>100</v>
      </c>
    </row>
    <row r="3655" spans="1:8" ht="13.5" customHeight="1">
      <c r="A3655" s="7">
        <v>46045</v>
      </c>
      <c r="B3655" s="201"/>
      <c r="C3655" s="8" t="s">
        <v>81</v>
      </c>
      <c r="D3655" s="4">
        <v>11.1</v>
      </c>
      <c r="E3655" s="4">
        <v>1.1599999999999999</v>
      </c>
      <c r="F3655" s="4"/>
      <c r="G3655" s="5">
        <v>825</v>
      </c>
      <c r="H3655" s="32">
        <f t="shared" si="61"/>
        <v>74.324324324324323</v>
      </c>
    </row>
    <row r="3656" spans="1:8" ht="13.5" customHeight="1">
      <c r="A3656" s="7">
        <v>46045</v>
      </c>
      <c r="B3656" s="201"/>
      <c r="C3656" s="8" t="s">
        <v>7</v>
      </c>
      <c r="D3656" s="4"/>
      <c r="E3656" s="4">
        <v>12</v>
      </c>
      <c r="F3656" s="4"/>
      <c r="G3656" s="5"/>
      <c r="H3656" s="32" t="e">
        <f t="shared" si="61"/>
        <v>#DIV/0!</v>
      </c>
    </row>
    <row r="3657" spans="1:8" ht="13.5" customHeight="1">
      <c r="A3657" s="7">
        <v>46045</v>
      </c>
      <c r="B3657" s="201"/>
      <c r="C3657" s="13" t="s">
        <v>8</v>
      </c>
      <c r="D3657" s="4">
        <v>12</v>
      </c>
      <c r="E3657" s="4">
        <v>0.33</v>
      </c>
      <c r="F3657" s="4"/>
      <c r="G3657" s="5">
        <v>860</v>
      </c>
      <c r="H3657" s="32">
        <f t="shared" si="61"/>
        <v>71.666666666666671</v>
      </c>
    </row>
    <row r="3658" spans="1:8" ht="13.5" customHeight="1">
      <c r="A3658" s="7">
        <v>46045</v>
      </c>
      <c r="B3658" s="201"/>
      <c r="C3658" s="11" t="s">
        <v>9</v>
      </c>
      <c r="D3658" s="4">
        <v>10.9</v>
      </c>
      <c r="E3658" s="4">
        <v>0.33</v>
      </c>
      <c r="F3658" s="4"/>
      <c r="G3658" s="5">
        <v>935</v>
      </c>
      <c r="H3658" s="32">
        <f t="shared" si="61"/>
        <v>85.77981651376146</v>
      </c>
    </row>
    <row r="3659" spans="1:8" ht="13.5" customHeight="1">
      <c r="A3659" s="7">
        <v>46045</v>
      </c>
      <c r="B3659" s="201"/>
      <c r="C3659" s="75" t="s">
        <v>82</v>
      </c>
      <c r="D3659" s="4"/>
      <c r="E3659" s="4">
        <v>12</v>
      </c>
      <c r="F3659" s="4"/>
      <c r="G3659" s="5"/>
      <c r="H3659" s="32" t="e">
        <f t="shared" si="61"/>
        <v>#DIV/0!</v>
      </c>
    </row>
    <row r="3660" spans="1:8" ht="13.5" customHeight="1">
      <c r="A3660" s="7">
        <v>46045</v>
      </c>
      <c r="B3660" s="201"/>
      <c r="C3660" s="11" t="s">
        <v>10</v>
      </c>
      <c r="D3660" s="4">
        <v>12.9</v>
      </c>
      <c r="E3660" s="4"/>
      <c r="F3660" s="4"/>
      <c r="G3660" s="5">
        <v>990</v>
      </c>
      <c r="H3660" s="32">
        <f t="shared" si="61"/>
        <v>76.744186046511629</v>
      </c>
    </row>
    <row r="3661" spans="1:8" ht="13.5" customHeight="1">
      <c r="A3661" s="7">
        <v>46045</v>
      </c>
      <c r="B3661" s="201"/>
      <c r="C3661" s="8" t="s">
        <v>83</v>
      </c>
      <c r="D3661" s="4">
        <v>12.4</v>
      </c>
      <c r="E3661" s="4">
        <v>0.33</v>
      </c>
      <c r="F3661" s="4"/>
      <c r="G3661" s="5">
        <v>735</v>
      </c>
      <c r="H3661" s="32">
        <f t="shared" si="61"/>
        <v>59.274193548387096</v>
      </c>
    </row>
    <row r="3662" spans="1:8" ht="13.5" customHeight="1">
      <c r="A3662" s="7">
        <v>46045</v>
      </c>
      <c r="B3662" s="201"/>
      <c r="C3662" s="11" t="s">
        <v>11</v>
      </c>
      <c r="D3662" s="4">
        <v>13</v>
      </c>
      <c r="E3662" s="4"/>
      <c r="F3662" s="4"/>
      <c r="G3662" s="5">
        <v>1335</v>
      </c>
      <c r="H3662" s="32">
        <f t="shared" si="61"/>
        <v>102.69230769230769</v>
      </c>
    </row>
    <row r="3663" spans="1:8" ht="13.5" customHeight="1">
      <c r="A3663" s="7">
        <v>46045</v>
      </c>
      <c r="B3663" s="201"/>
      <c r="C3663" s="11" t="s">
        <v>84</v>
      </c>
      <c r="D3663" s="4">
        <v>13</v>
      </c>
      <c r="E3663" s="4"/>
      <c r="F3663" s="4"/>
      <c r="G3663" s="5">
        <v>1290</v>
      </c>
      <c r="H3663" s="32">
        <f t="shared" si="61"/>
        <v>99.230769230769226</v>
      </c>
    </row>
    <row r="3664" spans="1:8" ht="13.5" customHeight="1">
      <c r="A3664" s="7">
        <v>46045</v>
      </c>
      <c r="B3664" s="201"/>
      <c r="C3664" s="8" t="s">
        <v>12</v>
      </c>
      <c r="D3664" s="4">
        <v>13.4</v>
      </c>
      <c r="E3664" s="4"/>
      <c r="F3664" s="4"/>
      <c r="G3664" s="5">
        <v>1135</v>
      </c>
      <c r="H3664" s="32">
        <f t="shared" si="61"/>
        <v>84.701492537313428</v>
      </c>
    </row>
    <row r="3665" spans="1:8" ht="13.5" customHeight="1">
      <c r="A3665" s="7">
        <v>46045</v>
      </c>
      <c r="B3665" s="201"/>
      <c r="C3665" s="27" t="s">
        <v>13</v>
      </c>
      <c r="D3665" s="4">
        <v>13.3</v>
      </c>
      <c r="E3665" s="4"/>
      <c r="F3665" s="4"/>
      <c r="G3665" s="5">
        <v>1275</v>
      </c>
      <c r="H3665" s="32">
        <f t="shared" si="61"/>
        <v>95.864661654135332</v>
      </c>
    </row>
    <row r="3666" spans="1:8" ht="13.5" customHeight="1">
      <c r="A3666" s="7">
        <v>46045</v>
      </c>
      <c r="B3666" s="201"/>
      <c r="C3666" s="8" t="s">
        <v>14</v>
      </c>
      <c r="D3666" s="4"/>
      <c r="E3666" s="4">
        <v>12</v>
      </c>
      <c r="F3666" s="4"/>
      <c r="G3666" s="5"/>
      <c r="H3666" s="32" t="e">
        <f t="shared" si="61"/>
        <v>#DIV/0!</v>
      </c>
    </row>
    <row r="3667" spans="1:8" ht="13.5" customHeight="1">
      <c r="A3667" s="7">
        <v>46045</v>
      </c>
      <c r="B3667" s="201"/>
      <c r="C3667" s="11" t="s">
        <v>15</v>
      </c>
      <c r="D3667" s="4">
        <v>13.9</v>
      </c>
      <c r="E3667" s="4"/>
      <c r="F3667" s="4"/>
      <c r="G3667" s="5">
        <v>1185</v>
      </c>
      <c r="H3667" s="32">
        <f t="shared" si="61"/>
        <v>85.251798561151077</v>
      </c>
    </row>
    <row r="3668" spans="1:8" ht="13.5" customHeight="1">
      <c r="A3668" s="7">
        <v>46045</v>
      </c>
      <c r="B3668" s="201"/>
      <c r="C3668" s="11" t="s">
        <v>16</v>
      </c>
      <c r="D3668" s="4">
        <v>14.1</v>
      </c>
      <c r="E3668" s="4"/>
      <c r="F3668" s="4"/>
      <c r="G3668" s="5">
        <v>1275</v>
      </c>
      <c r="H3668" s="32">
        <f t="shared" si="61"/>
        <v>90.425531914893625</v>
      </c>
    </row>
    <row r="3669" spans="1:8" ht="13.5" customHeight="1">
      <c r="A3669" s="7">
        <v>46045</v>
      </c>
      <c r="B3669" s="201"/>
      <c r="C3669" s="11" t="s">
        <v>17</v>
      </c>
      <c r="D3669" s="4">
        <v>14</v>
      </c>
      <c r="E3669" s="4"/>
      <c r="F3669" s="4"/>
      <c r="G3669" s="5">
        <v>1400</v>
      </c>
      <c r="H3669" s="32">
        <f t="shared" si="61"/>
        <v>100</v>
      </c>
    </row>
    <row r="3670" spans="1:8" ht="13.5" customHeight="1">
      <c r="A3670" s="7">
        <v>46045</v>
      </c>
      <c r="B3670" s="201"/>
      <c r="C3670" s="8" t="s">
        <v>18</v>
      </c>
      <c r="D3670" s="4">
        <v>12</v>
      </c>
      <c r="E3670" s="4"/>
      <c r="F3670" s="4"/>
      <c r="G3670" s="5">
        <v>665</v>
      </c>
      <c r="H3670" s="32">
        <f t="shared" si="61"/>
        <v>55.416666666666664</v>
      </c>
    </row>
    <row r="3671" spans="1:8" ht="13.5" customHeight="1">
      <c r="A3671" s="7">
        <v>46045</v>
      </c>
      <c r="B3671" s="201"/>
      <c r="C3671" s="27" t="s">
        <v>19</v>
      </c>
      <c r="D3671" s="4">
        <v>14.4</v>
      </c>
      <c r="E3671" s="4"/>
      <c r="F3671" s="4"/>
      <c r="G3671" s="5">
        <v>1370</v>
      </c>
      <c r="H3671" s="32">
        <f t="shared" si="61"/>
        <v>95.138888888888886</v>
      </c>
    </row>
    <row r="3672" spans="1:8" ht="13.5" customHeight="1">
      <c r="A3672" s="7">
        <v>46045</v>
      </c>
      <c r="B3672" s="201"/>
      <c r="C3672" s="8" t="s">
        <v>20</v>
      </c>
      <c r="D3672" s="4">
        <v>14.7</v>
      </c>
      <c r="E3672" s="4"/>
      <c r="F3672" s="4"/>
      <c r="G3672" s="5">
        <v>1100</v>
      </c>
      <c r="H3672" s="32">
        <f t="shared" si="61"/>
        <v>74.829931972789126</v>
      </c>
    </row>
    <row r="3673" spans="1:8" ht="13.5" customHeight="1">
      <c r="A3673" s="7">
        <v>46045</v>
      </c>
      <c r="B3673" s="201"/>
      <c r="C3673" s="11" t="s">
        <v>85</v>
      </c>
      <c r="D3673" s="4">
        <v>14.6</v>
      </c>
      <c r="E3673" s="4"/>
      <c r="F3673" s="4"/>
      <c r="G3673" s="5">
        <v>1380</v>
      </c>
      <c r="H3673" s="32">
        <f t="shared" si="61"/>
        <v>94.520547945205479</v>
      </c>
    </row>
    <row r="3674" spans="1:8" ht="13.5" customHeight="1">
      <c r="A3674" s="7">
        <v>46045</v>
      </c>
      <c r="B3674" s="201"/>
      <c r="C3674" s="8" t="s">
        <v>22</v>
      </c>
      <c r="D3674" s="4">
        <v>7.8</v>
      </c>
      <c r="E3674" s="10"/>
      <c r="F3674" s="5"/>
      <c r="G3674" s="5">
        <v>645</v>
      </c>
      <c r="H3674" s="32">
        <f t="shared" si="61"/>
        <v>82.692307692307693</v>
      </c>
    </row>
    <row r="3675" spans="1:8" ht="13.5" customHeight="1">
      <c r="A3675" s="7">
        <v>46045</v>
      </c>
      <c r="B3675" s="201"/>
      <c r="C3675" s="11" t="s">
        <v>23</v>
      </c>
      <c r="D3675" s="4">
        <v>6.4</v>
      </c>
      <c r="E3675" s="10"/>
      <c r="F3675" s="5"/>
      <c r="G3675" s="5">
        <v>790</v>
      </c>
      <c r="H3675" s="32">
        <f t="shared" si="61"/>
        <v>123.4375</v>
      </c>
    </row>
    <row r="3676" spans="1:8" ht="13.5" customHeight="1">
      <c r="A3676" s="7">
        <v>46045</v>
      </c>
      <c r="B3676" s="201"/>
      <c r="C3676" s="21" t="s">
        <v>24</v>
      </c>
      <c r="D3676" s="4">
        <v>8.1</v>
      </c>
      <c r="E3676" s="10"/>
      <c r="F3676" s="5"/>
      <c r="G3676" s="5">
        <v>920</v>
      </c>
      <c r="H3676" s="32">
        <f t="shared" si="61"/>
        <v>113.58024691358025</v>
      </c>
    </row>
    <row r="3677" spans="1:8" ht="13.5" customHeight="1">
      <c r="A3677" s="7">
        <v>46045</v>
      </c>
      <c r="B3677" s="201"/>
      <c r="C3677" s="8" t="s">
        <v>25</v>
      </c>
      <c r="D3677" s="4">
        <v>8.1999999999999993</v>
      </c>
      <c r="E3677" s="10"/>
      <c r="F3677" s="5"/>
      <c r="G3677" s="5">
        <v>700</v>
      </c>
      <c r="H3677" s="32">
        <f t="shared" si="61"/>
        <v>85.365853658536594</v>
      </c>
    </row>
    <row r="3678" spans="1:8" ht="13.5" customHeight="1">
      <c r="A3678" s="7">
        <v>46045</v>
      </c>
      <c r="B3678" s="201"/>
      <c r="C3678" s="11" t="s">
        <v>26</v>
      </c>
      <c r="D3678" s="4">
        <v>7</v>
      </c>
      <c r="E3678" s="10"/>
      <c r="F3678" s="5"/>
      <c r="G3678" s="5">
        <v>875</v>
      </c>
      <c r="H3678" s="32">
        <f t="shared" si="61"/>
        <v>125</v>
      </c>
    </row>
    <row r="3679" spans="1:8" ht="13.5" customHeight="1">
      <c r="A3679" s="7">
        <v>46045</v>
      </c>
      <c r="B3679" s="201"/>
      <c r="C3679" s="14" t="s">
        <v>27</v>
      </c>
      <c r="D3679" s="4"/>
      <c r="E3679" s="10"/>
      <c r="F3679" s="5">
        <v>2</v>
      </c>
      <c r="G3679" s="5"/>
      <c r="H3679" s="32" t="e">
        <f t="shared" si="61"/>
        <v>#DIV/0!</v>
      </c>
    </row>
    <row r="3680" spans="1:8" ht="13.5" customHeight="1">
      <c r="A3680" s="7">
        <v>46045</v>
      </c>
      <c r="B3680" s="201"/>
      <c r="C3680" s="11" t="s">
        <v>28</v>
      </c>
      <c r="D3680" s="4">
        <v>8.5</v>
      </c>
      <c r="E3680" s="10"/>
      <c r="F3680" s="5"/>
      <c r="G3680" s="5">
        <v>900</v>
      </c>
      <c r="H3680" s="32">
        <f t="shared" si="61"/>
        <v>105.88235294117646</v>
      </c>
    </row>
    <row r="3681" spans="1:8" ht="13.5" customHeight="1">
      <c r="A3681" s="7">
        <v>46045</v>
      </c>
      <c r="B3681" s="201"/>
      <c r="C3681" s="8" t="s">
        <v>29</v>
      </c>
      <c r="D3681" s="4">
        <v>8</v>
      </c>
      <c r="E3681" s="10">
        <v>1.66</v>
      </c>
      <c r="F3681" s="5"/>
      <c r="G3681" s="5">
        <v>775</v>
      </c>
      <c r="H3681" s="32">
        <f t="shared" si="61"/>
        <v>96.875</v>
      </c>
    </row>
    <row r="3682" spans="1:8" ht="13.5" customHeight="1">
      <c r="A3682" s="7">
        <v>46045</v>
      </c>
      <c r="B3682" s="201"/>
      <c r="C3682" s="14" t="s">
        <v>30</v>
      </c>
      <c r="D3682" s="4">
        <v>6.6</v>
      </c>
      <c r="E3682" s="10">
        <v>5</v>
      </c>
      <c r="F3682" s="5"/>
      <c r="G3682" s="5">
        <v>595</v>
      </c>
      <c r="H3682" s="32">
        <f t="shared" si="61"/>
        <v>90.151515151515156</v>
      </c>
    </row>
    <row r="3683" spans="1:8" ht="13.5" customHeight="1">
      <c r="A3683" s="7">
        <v>46045</v>
      </c>
      <c r="B3683" s="201"/>
      <c r="C3683" s="15" t="s">
        <v>31</v>
      </c>
      <c r="D3683" s="4">
        <v>8.6999999999999993</v>
      </c>
      <c r="E3683" s="10"/>
      <c r="F3683" s="5"/>
      <c r="G3683" s="5">
        <v>750</v>
      </c>
      <c r="H3683" s="32">
        <f t="shared" si="61"/>
        <v>86.206896551724142</v>
      </c>
    </row>
    <row r="3684" spans="1:8" ht="13.5" customHeight="1">
      <c r="A3684" s="7">
        <v>46045</v>
      </c>
      <c r="B3684" s="201"/>
      <c r="C3684" s="15" t="s">
        <v>32</v>
      </c>
      <c r="D3684" s="4">
        <v>7.7</v>
      </c>
      <c r="E3684" s="10"/>
      <c r="F3684" s="5"/>
      <c r="G3684" s="5">
        <v>810</v>
      </c>
      <c r="H3684" s="32">
        <f t="shared" si="61"/>
        <v>105.1948051948052</v>
      </c>
    </row>
    <row r="3685" spans="1:8" ht="13.5" customHeight="1">
      <c r="A3685" s="7">
        <v>46045</v>
      </c>
      <c r="B3685" s="201"/>
      <c r="C3685" s="14" t="s">
        <v>33</v>
      </c>
      <c r="D3685" s="4">
        <v>9.3000000000000007</v>
      </c>
      <c r="E3685" s="5"/>
      <c r="F3685" s="5"/>
      <c r="G3685" s="5">
        <v>970</v>
      </c>
      <c r="H3685" s="32">
        <f t="shared" si="61"/>
        <v>104.3010752688172</v>
      </c>
    </row>
    <row r="3686" spans="1:8" ht="13.5" customHeight="1">
      <c r="A3686" s="7">
        <v>46045</v>
      </c>
      <c r="B3686" s="201"/>
      <c r="C3686" s="15" t="s">
        <v>86</v>
      </c>
      <c r="D3686" s="4">
        <v>9.5</v>
      </c>
      <c r="E3686" s="10"/>
      <c r="F3686" s="5"/>
      <c r="G3686" s="5">
        <v>720</v>
      </c>
      <c r="H3686" s="32">
        <f t="shared" si="61"/>
        <v>75.78947368421052</v>
      </c>
    </row>
    <row r="3687" spans="1:8" ht="13.5" customHeight="1">
      <c r="A3687" s="7">
        <v>46045</v>
      </c>
      <c r="B3687" s="201"/>
      <c r="C3687" s="15" t="s">
        <v>34</v>
      </c>
      <c r="D3687" s="4">
        <v>9.5</v>
      </c>
      <c r="E3687" s="10"/>
      <c r="F3687" s="5"/>
      <c r="G3687" s="5">
        <v>790</v>
      </c>
      <c r="H3687" s="32">
        <f t="shared" si="61"/>
        <v>83.15789473684211</v>
      </c>
    </row>
    <row r="3688" spans="1:8" ht="13.5" customHeight="1">
      <c r="A3688" s="7">
        <v>46045</v>
      </c>
      <c r="B3688" s="201"/>
      <c r="C3688" s="8" t="s">
        <v>35</v>
      </c>
      <c r="D3688" s="4"/>
      <c r="E3688" s="10"/>
      <c r="F3688" s="5">
        <v>12</v>
      </c>
      <c r="G3688" s="5"/>
      <c r="H3688" s="32" t="e">
        <f t="shared" si="61"/>
        <v>#DIV/0!</v>
      </c>
    </row>
    <row r="3689" spans="1:8" ht="13.5" customHeight="1">
      <c r="A3689" s="7">
        <v>46045</v>
      </c>
      <c r="B3689" s="201"/>
      <c r="C3689" s="8" t="s">
        <v>36</v>
      </c>
      <c r="D3689" s="4">
        <v>10.5</v>
      </c>
      <c r="E3689" s="10">
        <v>1.1599999999999999</v>
      </c>
      <c r="F3689" s="5"/>
      <c r="G3689" s="5">
        <v>945</v>
      </c>
      <c r="H3689" s="32">
        <f t="shared" si="61"/>
        <v>90</v>
      </c>
    </row>
    <row r="3690" spans="1:8" ht="13.5" customHeight="1">
      <c r="A3690" s="7">
        <v>46045</v>
      </c>
      <c r="B3690" s="201"/>
      <c r="C3690" s="15" t="s">
        <v>37</v>
      </c>
      <c r="D3690" s="4">
        <v>9</v>
      </c>
      <c r="E3690" s="10">
        <v>0.5</v>
      </c>
      <c r="F3690" s="5"/>
      <c r="G3690" s="5">
        <v>570</v>
      </c>
      <c r="H3690" s="32">
        <f t="shared" si="61"/>
        <v>63.333333333333336</v>
      </c>
    </row>
    <row r="3691" spans="1:8" ht="13.5" customHeight="1">
      <c r="A3691" s="7">
        <v>46045</v>
      </c>
      <c r="B3691" s="201"/>
      <c r="C3691" s="8" t="s">
        <v>38</v>
      </c>
      <c r="D3691" s="4"/>
      <c r="E3691" s="10">
        <v>12</v>
      </c>
      <c r="F3691" s="5"/>
      <c r="G3691" s="5"/>
      <c r="H3691" s="32" t="e">
        <f t="shared" si="61"/>
        <v>#DIV/0!</v>
      </c>
    </row>
    <row r="3692" spans="1:8" ht="13.5" customHeight="1">
      <c r="A3692" s="7">
        <v>46045</v>
      </c>
      <c r="B3692" s="201"/>
      <c r="C3692" s="14" t="s">
        <v>39</v>
      </c>
      <c r="D3692" s="4">
        <v>8</v>
      </c>
      <c r="E3692" s="10"/>
      <c r="F3692" s="5"/>
      <c r="G3692" s="5">
        <v>900</v>
      </c>
      <c r="H3692" s="32">
        <f t="shared" si="61"/>
        <v>112.5</v>
      </c>
    </row>
    <row r="3693" spans="1:8" ht="13.5" customHeight="1">
      <c r="A3693" s="7">
        <v>46045</v>
      </c>
      <c r="B3693" s="201"/>
      <c r="C3693" s="15" t="s">
        <v>40</v>
      </c>
      <c r="D3693" s="4">
        <v>10.8</v>
      </c>
      <c r="E3693" s="10"/>
      <c r="F3693" s="5"/>
      <c r="G3693" s="5">
        <v>700</v>
      </c>
      <c r="H3693" s="32">
        <f t="shared" si="61"/>
        <v>64.81481481481481</v>
      </c>
    </row>
    <row r="3694" spans="1:8" ht="13.5" customHeight="1">
      <c r="A3694" s="7">
        <v>46045</v>
      </c>
      <c r="B3694" s="201"/>
      <c r="C3694" s="8" t="s">
        <v>87</v>
      </c>
      <c r="D3694" s="4">
        <v>10.199999999999999</v>
      </c>
      <c r="E3694" s="10">
        <v>0.66</v>
      </c>
      <c r="F3694" s="5"/>
      <c r="G3694" s="5">
        <v>815</v>
      </c>
      <c r="H3694" s="32">
        <f t="shared" si="61"/>
        <v>79.901960784313729</v>
      </c>
    </row>
    <row r="3695" spans="1:8" ht="13.5" customHeight="1">
      <c r="A3695" s="7">
        <v>46045</v>
      </c>
      <c r="B3695" s="201"/>
      <c r="C3695" s="17" t="s">
        <v>41</v>
      </c>
      <c r="D3695" s="4"/>
      <c r="E3695" s="5"/>
      <c r="F3695" s="5">
        <v>12</v>
      </c>
      <c r="G3695" s="5"/>
      <c r="H3695" s="32" t="e">
        <f t="shared" si="61"/>
        <v>#DIV/0!</v>
      </c>
    </row>
    <row r="3696" spans="1:8" ht="13.5" customHeight="1">
      <c r="A3696" s="7">
        <v>46045</v>
      </c>
      <c r="B3696" s="201"/>
      <c r="C3696" s="16" t="s">
        <v>42</v>
      </c>
      <c r="D3696" s="4">
        <v>10.5</v>
      </c>
      <c r="E3696" s="5"/>
      <c r="F3696" s="5"/>
      <c r="G3696" s="5">
        <v>1050</v>
      </c>
      <c r="H3696" s="32">
        <f t="shared" si="61"/>
        <v>100</v>
      </c>
    </row>
    <row r="3697" spans="1:8" ht="13.5" customHeight="1">
      <c r="A3697" s="7">
        <v>46045</v>
      </c>
      <c r="B3697" s="201"/>
      <c r="C3697" s="14" t="s">
        <v>88</v>
      </c>
      <c r="D3697" s="4">
        <v>12.6</v>
      </c>
      <c r="E3697" s="5"/>
      <c r="F3697" s="5"/>
      <c r="G3697" s="5">
        <v>1135</v>
      </c>
      <c r="H3697" s="32">
        <f t="shared" si="61"/>
        <v>90.079365079365076</v>
      </c>
    </row>
    <row r="3698" spans="1:8" ht="13.5" customHeight="1">
      <c r="A3698" s="7">
        <v>46045</v>
      </c>
      <c r="B3698" s="201"/>
      <c r="C3698" s="22" t="s">
        <v>43</v>
      </c>
      <c r="D3698" s="4">
        <v>8.4</v>
      </c>
      <c r="E3698" s="5"/>
      <c r="F3698" s="5"/>
      <c r="G3698" s="5">
        <v>925</v>
      </c>
      <c r="H3698" s="32">
        <f t="shared" si="61"/>
        <v>110.11904761904762</v>
      </c>
    </row>
    <row r="3699" spans="1:8" ht="13.5" customHeight="1">
      <c r="A3699" s="7">
        <v>46045</v>
      </c>
      <c r="B3699" s="201"/>
      <c r="C3699" s="17" t="s">
        <v>44</v>
      </c>
      <c r="D3699" s="4">
        <v>12.8</v>
      </c>
      <c r="E3699" s="5"/>
      <c r="F3699" s="5"/>
      <c r="G3699" s="5">
        <v>1275</v>
      </c>
      <c r="H3699" s="32">
        <f t="shared" si="61"/>
        <v>99.609375</v>
      </c>
    </row>
    <row r="3700" spans="1:8" ht="13.5" customHeight="1">
      <c r="A3700" s="7">
        <v>46045</v>
      </c>
      <c r="B3700" s="201"/>
      <c r="C3700" s="14" t="s">
        <v>89</v>
      </c>
      <c r="D3700" s="4">
        <v>12.8</v>
      </c>
      <c r="E3700" s="5"/>
      <c r="F3700" s="5"/>
      <c r="G3700" s="5">
        <v>1230</v>
      </c>
      <c r="H3700" s="32">
        <f t="shared" si="61"/>
        <v>96.09375</v>
      </c>
    </row>
    <row r="3701" spans="1:8" ht="13.5" customHeight="1">
      <c r="A3701" s="7">
        <v>46045</v>
      </c>
      <c r="B3701" s="201"/>
      <c r="C3701" s="23" t="s">
        <v>45</v>
      </c>
      <c r="D3701" s="4">
        <v>11.4</v>
      </c>
      <c r="E3701" s="5"/>
      <c r="F3701" s="5"/>
      <c r="G3701" s="5">
        <v>1035</v>
      </c>
      <c r="H3701" s="32">
        <f t="shared" si="61"/>
        <v>90.78947368421052</v>
      </c>
    </row>
    <row r="3702" spans="1:8" ht="13.5" customHeight="1">
      <c r="A3702" s="7">
        <v>46045</v>
      </c>
      <c r="B3702" s="201"/>
      <c r="C3702" s="16" t="s">
        <v>46</v>
      </c>
      <c r="D3702" s="4">
        <v>7.7</v>
      </c>
      <c r="E3702" s="5">
        <v>6</v>
      </c>
      <c r="F3702" s="5"/>
      <c r="G3702" s="5">
        <v>635</v>
      </c>
      <c r="H3702" s="32">
        <f t="shared" si="61"/>
        <v>82.467532467532465</v>
      </c>
    </row>
    <row r="3703" spans="1:8" ht="13.5" customHeight="1">
      <c r="A3703" s="7">
        <v>46045</v>
      </c>
      <c r="B3703" s="201"/>
      <c r="C3703" s="16" t="s">
        <v>47</v>
      </c>
      <c r="D3703" s="4">
        <v>13.1</v>
      </c>
      <c r="E3703" s="5"/>
      <c r="F3703" s="5"/>
      <c r="G3703" s="5">
        <v>1020</v>
      </c>
      <c r="H3703" s="32">
        <f t="shared" si="61"/>
        <v>77.862595419847324</v>
      </c>
    </row>
    <row r="3704" spans="1:8" ht="13.5" customHeight="1">
      <c r="A3704" s="7">
        <v>46045</v>
      </c>
      <c r="B3704" s="201"/>
      <c r="C3704" s="22" t="s">
        <v>48</v>
      </c>
      <c r="D3704" s="4">
        <v>7.1</v>
      </c>
      <c r="E3704" s="5"/>
      <c r="F3704" s="5"/>
      <c r="G3704" s="5">
        <v>835</v>
      </c>
      <c r="H3704" s="32">
        <f t="shared" si="61"/>
        <v>117.60563380281691</v>
      </c>
    </row>
    <row r="3705" spans="1:8" ht="13.5" customHeight="1">
      <c r="A3705" s="7">
        <v>46045</v>
      </c>
      <c r="B3705" s="201"/>
      <c r="C3705" s="22" t="s">
        <v>49</v>
      </c>
      <c r="D3705" s="4">
        <v>14</v>
      </c>
      <c r="E3705" s="5"/>
      <c r="F3705" s="5"/>
      <c r="G3705" s="5">
        <v>1280</v>
      </c>
      <c r="H3705" s="32">
        <f t="shared" si="61"/>
        <v>91.428571428571431</v>
      </c>
    </row>
    <row r="3706" spans="1:8" ht="13.5" customHeight="1">
      <c r="A3706" s="7">
        <v>46045</v>
      </c>
      <c r="B3706" s="201"/>
      <c r="C3706" s="37" t="s">
        <v>50</v>
      </c>
      <c r="D3706" s="4">
        <v>10.5</v>
      </c>
      <c r="E3706" s="5"/>
      <c r="F3706" s="5"/>
      <c r="G3706" s="5">
        <v>925</v>
      </c>
      <c r="H3706" s="32">
        <f t="shared" si="61"/>
        <v>88.095238095238102</v>
      </c>
    </row>
    <row r="3707" spans="1:8" ht="13.5" customHeight="1">
      <c r="A3707" s="7">
        <v>46045</v>
      </c>
      <c r="B3707" s="201"/>
      <c r="C3707" s="17" t="s">
        <v>51</v>
      </c>
      <c r="D3707" s="4">
        <v>13.9</v>
      </c>
      <c r="E3707" s="5"/>
      <c r="F3707" s="5"/>
      <c r="G3707" s="5">
        <v>1200</v>
      </c>
      <c r="H3707" s="32">
        <f t="shared" si="61"/>
        <v>86.330935251798564</v>
      </c>
    </row>
    <row r="3708" spans="1:8" ht="13.5" customHeight="1">
      <c r="A3708" s="7">
        <v>46045</v>
      </c>
      <c r="B3708" s="201"/>
      <c r="C3708" s="11" t="s">
        <v>90</v>
      </c>
      <c r="D3708" s="4">
        <v>10.7</v>
      </c>
      <c r="E3708" s="5"/>
      <c r="F3708" s="5"/>
      <c r="G3708" s="5">
        <v>1185</v>
      </c>
      <c r="H3708" s="32">
        <f t="shared" si="61"/>
        <v>110.74766355140187</v>
      </c>
    </row>
    <row r="3709" spans="1:8" ht="13.5" customHeight="1">
      <c r="A3709" s="7">
        <v>46045</v>
      </c>
      <c r="B3709" s="201"/>
      <c r="C3709" s="22" t="s">
        <v>52</v>
      </c>
      <c r="D3709" s="4"/>
      <c r="E3709" s="5"/>
      <c r="F3709" s="5">
        <v>12</v>
      </c>
      <c r="G3709" s="5"/>
      <c r="H3709" s="32" t="e">
        <f t="shared" si="61"/>
        <v>#DIV/0!</v>
      </c>
    </row>
    <row r="3710" spans="1:8" ht="13.5" customHeight="1">
      <c r="A3710" s="7">
        <v>46045</v>
      </c>
      <c r="B3710" s="201"/>
      <c r="C3710" s="24" t="s">
        <v>53</v>
      </c>
      <c r="D3710" s="4">
        <v>11</v>
      </c>
      <c r="E3710" s="5"/>
      <c r="F3710" s="5"/>
      <c r="G3710" s="5">
        <v>1345</v>
      </c>
      <c r="H3710" s="32">
        <f t="shared" si="61"/>
        <v>122.27272727272727</v>
      </c>
    </row>
    <row r="3711" spans="1:8" ht="13.5" customHeight="1">
      <c r="A3711" s="7">
        <v>46045</v>
      </c>
      <c r="B3711" s="201"/>
      <c r="C3711" s="17" t="s">
        <v>54</v>
      </c>
      <c r="D3711" s="4">
        <v>14.2</v>
      </c>
      <c r="E3711" s="5"/>
      <c r="F3711" s="5"/>
      <c r="G3711" s="5">
        <v>1365</v>
      </c>
      <c r="H3711" s="32">
        <f t="shared" si="61"/>
        <v>96.126760563380287</v>
      </c>
    </row>
    <row r="3712" spans="1:8" ht="13.5" customHeight="1">
      <c r="A3712" s="7">
        <v>46045</v>
      </c>
      <c r="B3712" s="201"/>
      <c r="C3712" s="22" t="s">
        <v>55</v>
      </c>
      <c r="D3712" s="4">
        <v>5.3</v>
      </c>
      <c r="E3712" s="5">
        <v>1.66</v>
      </c>
      <c r="F3712" s="5"/>
      <c r="G3712" s="5">
        <v>600</v>
      </c>
      <c r="H3712" s="32">
        <f t="shared" si="61"/>
        <v>113.20754716981132</v>
      </c>
    </row>
    <row r="3713" spans="1:8" ht="13.5" customHeight="1">
      <c r="A3713" s="7">
        <v>46045</v>
      </c>
      <c r="B3713" s="201"/>
      <c r="C3713" s="22" t="s">
        <v>56</v>
      </c>
      <c r="D3713" s="4">
        <v>14.4</v>
      </c>
      <c r="E3713" s="5"/>
      <c r="F3713" s="5"/>
      <c r="G3713" s="5">
        <v>1565</v>
      </c>
      <c r="H3713" s="32">
        <f t="shared" si="61"/>
        <v>108.68055555555556</v>
      </c>
    </row>
    <row r="3714" spans="1:8" ht="13.5" customHeight="1">
      <c r="A3714" s="7">
        <v>46045</v>
      </c>
      <c r="B3714" s="201"/>
      <c r="C3714" s="23" t="s">
        <v>57</v>
      </c>
      <c r="D3714" s="4">
        <v>14.6</v>
      </c>
      <c r="E3714" s="5"/>
      <c r="F3714" s="5"/>
      <c r="G3714" s="5">
        <v>1330</v>
      </c>
      <c r="H3714" s="32">
        <f t="shared" si="61"/>
        <v>91.095890410958901</v>
      </c>
    </row>
    <row r="3715" spans="1:8" ht="13.5" customHeight="1">
      <c r="A3715" s="7">
        <v>46045</v>
      </c>
      <c r="B3715" s="201"/>
      <c r="C3715" s="14" t="s">
        <v>91</v>
      </c>
      <c r="D3715" s="4">
        <v>14.6</v>
      </c>
      <c r="E3715" s="5"/>
      <c r="F3715" s="5"/>
      <c r="G3715" s="5">
        <v>1550</v>
      </c>
      <c r="H3715" s="32">
        <f t="shared" si="61"/>
        <v>106.16438356164385</v>
      </c>
    </row>
    <row r="3716" spans="1:8" ht="13.5" customHeight="1">
      <c r="A3716" s="7">
        <v>46045</v>
      </c>
      <c r="B3716" s="201"/>
      <c r="C3716" s="8" t="s">
        <v>92</v>
      </c>
      <c r="D3716" s="4">
        <v>7.8</v>
      </c>
      <c r="E3716" s="4">
        <v>6.5</v>
      </c>
      <c r="F3716" s="4"/>
      <c r="G3716" s="4">
        <v>360</v>
      </c>
      <c r="H3716" s="32">
        <f t="shared" si="61"/>
        <v>46.153846153846153</v>
      </c>
    </row>
    <row r="3717" spans="1:8" ht="13.5" customHeight="1">
      <c r="A3717" s="7">
        <v>46045</v>
      </c>
      <c r="B3717" s="201"/>
      <c r="C3717" s="8" t="s">
        <v>58</v>
      </c>
      <c r="D3717" s="4">
        <v>13.6</v>
      </c>
      <c r="E3717" s="4"/>
      <c r="F3717" s="4"/>
      <c r="G3717" s="4">
        <v>1040</v>
      </c>
      <c r="H3717" s="32">
        <f t="shared" si="61"/>
        <v>76.470588235294116</v>
      </c>
    </row>
    <row r="3718" spans="1:8" ht="13.5" customHeight="1">
      <c r="A3718" s="7">
        <v>46045</v>
      </c>
      <c r="B3718" s="201"/>
      <c r="C3718" s="8" t="s">
        <v>59</v>
      </c>
      <c r="D3718" s="4">
        <v>13.7</v>
      </c>
      <c r="E3718" s="4"/>
      <c r="F3718" s="4"/>
      <c r="G3718" s="4">
        <v>1475</v>
      </c>
      <c r="H3718" s="32">
        <f t="shared" ref="H3718:H3781" si="62">G3718/D3718</f>
        <v>107.66423357664235</v>
      </c>
    </row>
    <row r="3719" spans="1:8" ht="13.5" customHeight="1">
      <c r="A3719" s="7">
        <v>46045</v>
      </c>
      <c r="B3719" s="201"/>
      <c r="C3719" s="8" t="s">
        <v>60</v>
      </c>
      <c r="D3719" s="4">
        <v>13.4</v>
      </c>
      <c r="E3719" s="4"/>
      <c r="F3719" s="4"/>
      <c r="G3719" s="4">
        <v>1705</v>
      </c>
      <c r="H3719" s="32">
        <f t="shared" si="62"/>
        <v>127.23880597014924</v>
      </c>
    </row>
    <row r="3720" spans="1:8" ht="13.5" customHeight="1">
      <c r="A3720" s="7">
        <v>46045</v>
      </c>
      <c r="B3720" s="201"/>
      <c r="C3720" s="8" t="s">
        <v>61</v>
      </c>
      <c r="D3720" s="4">
        <v>13.1</v>
      </c>
      <c r="E3720" s="4"/>
      <c r="F3720" s="4"/>
      <c r="G3720" s="4">
        <v>1285</v>
      </c>
      <c r="H3720" s="32">
        <f t="shared" si="62"/>
        <v>98.091603053435122</v>
      </c>
    </row>
    <row r="3721" spans="1:8" ht="13.5" customHeight="1">
      <c r="A3721" s="7">
        <v>46045</v>
      </c>
      <c r="B3721" s="201"/>
      <c r="C3721" s="8" t="s">
        <v>62</v>
      </c>
      <c r="D3721" s="4">
        <v>12.7</v>
      </c>
      <c r="E3721" s="4"/>
      <c r="F3721" s="4"/>
      <c r="G3721" s="4">
        <v>1650</v>
      </c>
      <c r="H3721" s="32">
        <f t="shared" si="62"/>
        <v>129.9212598425197</v>
      </c>
    </row>
    <row r="3722" spans="1:8" ht="13.5" customHeight="1">
      <c r="A3722" s="7">
        <v>46045</v>
      </c>
      <c r="B3722" s="201"/>
      <c r="C3722" s="36" t="s">
        <v>63</v>
      </c>
      <c r="D3722" s="4">
        <v>12.8</v>
      </c>
      <c r="E3722" s="4"/>
      <c r="F3722" s="4"/>
      <c r="G3722" s="4">
        <v>1950</v>
      </c>
      <c r="H3722" s="32">
        <f t="shared" si="62"/>
        <v>152.34375</v>
      </c>
    </row>
    <row r="3723" spans="1:8" ht="13.5" customHeight="1">
      <c r="A3723" s="7">
        <v>46045</v>
      </c>
      <c r="B3723" s="201"/>
      <c r="C3723" s="8" t="s">
        <v>64</v>
      </c>
      <c r="D3723" s="4">
        <v>13.9</v>
      </c>
      <c r="E3723" s="4"/>
      <c r="F3723" s="4"/>
      <c r="G3723" s="4">
        <v>1920</v>
      </c>
      <c r="H3723" s="32">
        <f t="shared" si="62"/>
        <v>138.12949640287769</v>
      </c>
    </row>
    <row r="3724" spans="1:8" ht="13.5" customHeight="1">
      <c r="A3724" s="7">
        <v>46045</v>
      </c>
      <c r="B3724" s="201"/>
      <c r="C3724" s="8" t="s">
        <v>65</v>
      </c>
      <c r="D3724" s="4">
        <v>13.5</v>
      </c>
      <c r="E3724" s="4">
        <v>7.75</v>
      </c>
      <c r="F3724" s="4"/>
      <c r="G3724" s="4">
        <v>1305</v>
      </c>
      <c r="H3724" s="32">
        <f t="shared" si="62"/>
        <v>96.666666666666671</v>
      </c>
    </row>
    <row r="3725" spans="1:8" ht="13.5" customHeight="1">
      <c r="A3725" s="7">
        <v>46045</v>
      </c>
      <c r="B3725" s="201"/>
      <c r="C3725" s="8" t="s">
        <v>66</v>
      </c>
      <c r="D3725" s="4">
        <v>9.3000000000000007</v>
      </c>
      <c r="E3725" s="4">
        <v>4.83</v>
      </c>
      <c r="F3725" s="4"/>
      <c r="G3725" s="4">
        <v>1185</v>
      </c>
      <c r="H3725" s="32">
        <f t="shared" si="62"/>
        <v>127.41935483870967</v>
      </c>
    </row>
    <row r="3726" spans="1:8" ht="13.5" customHeight="1">
      <c r="A3726" s="7">
        <v>46045</v>
      </c>
      <c r="B3726" s="201"/>
      <c r="C3726" s="8" t="s">
        <v>67</v>
      </c>
      <c r="D3726" s="4"/>
      <c r="E3726" s="4">
        <v>12</v>
      </c>
      <c r="F3726" s="4"/>
      <c r="G3726" s="4"/>
      <c r="H3726" s="32" t="e">
        <f t="shared" si="62"/>
        <v>#DIV/0!</v>
      </c>
    </row>
    <row r="3727" spans="1:8" ht="13.5" customHeight="1">
      <c r="A3727" s="7">
        <v>46045</v>
      </c>
      <c r="B3727" s="201"/>
      <c r="C3727" s="36" t="s">
        <v>68</v>
      </c>
      <c r="D3727" s="4">
        <v>13.9</v>
      </c>
      <c r="E3727" s="4">
        <v>7.75</v>
      </c>
      <c r="F3727" s="4"/>
      <c r="G3727" s="4">
        <v>2125</v>
      </c>
      <c r="H3727" s="32">
        <f t="shared" si="62"/>
        <v>152.87769784172662</v>
      </c>
    </row>
    <row r="3728" spans="1:8" ht="13.5" customHeight="1">
      <c r="A3728" s="7">
        <v>46045</v>
      </c>
      <c r="B3728" s="201"/>
      <c r="C3728" s="8" t="s">
        <v>69</v>
      </c>
      <c r="D3728" s="4">
        <v>15.5</v>
      </c>
      <c r="E3728" s="4"/>
      <c r="F3728" s="4"/>
      <c r="G3728" s="4">
        <v>2005</v>
      </c>
      <c r="H3728" s="32">
        <f t="shared" si="62"/>
        <v>129.35483870967741</v>
      </c>
    </row>
    <row r="3729" spans="1:8" ht="13.5" customHeight="1">
      <c r="A3729" s="7">
        <v>46045</v>
      </c>
      <c r="B3729" s="201"/>
      <c r="C3729" s="21" t="s">
        <v>70</v>
      </c>
      <c r="D3729" s="4">
        <v>14</v>
      </c>
      <c r="E3729" s="4"/>
      <c r="F3729" s="4"/>
      <c r="G3729" s="4">
        <v>1750</v>
      </c>
      <c r="H3729" s="32">
        <f t="shared" si="62"/>
        <v>125</v>
      </c>
    </row>
    <row r="3730" spans="1:8" ht="13.5" customHeight="1">
      <c r="A3730" s="7">
        <v>46045</v>
      </c>
      <c r="B3730" s="201"/>
      <c r="C3730" s="36" t="s">
        <v>71</v>
      </c>
      <c r="D3730" s="4">
        <v>13.6</v>
      </c>
      <c r="E3730" s="4"/>
      <c r="F3730" s="4"/>
      <c r="G3730" s="4">
        <v>1560</v>
      </c>
      <c r="H3730" s="32">
        <f t="shared" si="62"/>
        <v>114.70588235294117</v>
      </c>
    </row>
    <row r="3731" spans="1:8" ht="13.5" customHeight="1">
      <c r="A3731" s="7">
        <v>46045</v>
      </c>
      <c r="B3731" s="201"/>
      <c r="C3731" s="21" t="s">
        <v>72</v>
      </c>
      <c r="D3731" s="4">
        <v>7.7</v>
      </c>
      <c r="E3731" s="4">
        <v>11.5</v>
      </c>
      <c r="F3731" s="4"/>
      <c r="G3731" s="4">
        <v>835</v>
      </c>
      <c r="H3731" s="32">
        <f t="shared" si="62"/>
        <v>108.44155844155844</v>
      </c>
    </row>
    <row r="3732" spans="1:8" ht="13.5" customHeight="1">
      <c r="A3732" s="7">
        <v>46045</v>
      </c>
      <c r="B3732" s="201"/>
      <c r="C3732" s="8" t="s">
        <v>73</v>
      </c>
      <c r="D3732" s="4">
        <v>13.4</v>
      </c>
      <c r="E3732" s="4">
        <v>6</v>
      </c>
      <c r="F3732" s="4"/>
      <c r="G3732" s="4">
        <v>1555</v>
      </c>
      <c r="H3732" s="32">
        <f t="shared" si="62"/>
        <v>116.04477611940298</v>
      </c>
    </row>
    <row r="3733" spans="1:8" ht="13.5" customHeight="1">
      <c r="A3733" s="7">
        <v>46045</v>
      </c>
      <c r="B3733" s="201"/>
      <c r="C3733" s="8" t="s">
        <v>74</v>
      </c>
      <c r="D3733" s="4">
        <v>14.2</v>
      </c>
      <c r="E3733" s="4"/>
      <c r="F3733" s="4"/>
      <c r="G3733" s="4">
        <v>1665</v>
      </c>
      <c r="H3733" s="32">
        <f t="shared" si="62"/>
        <v>117.25352112676057</v>
      </c>
    </row>
    <row r="3734" spans="1:8" ht="13.5" customHeight="1">
      <c r="A3734" s="7">
        <v>46045</v>
      </c>
      <c r="B3734" s="201"/>
      <c r="C3734" s="36" t="s">
        <v>75</v>
      </c>
      <c r="D3734" s="4">
        <v>10.3</v>
      </c>
      <c r="E3734" s="4">
        <v>5.5</v>
      </c>
      <c r="F3734" s="4"/>
      <c r="G3734" s="4">
        <v>1470</v>
      </c>
      <c r="H3734" s="32">
        <f t="shared" si="62"/>
        <v>142.71844660194174</v>
      </c>
    </row>
    <row r="3735" spans="1:8" ht="13.5" customHeight="1">
      <c r="A3735" s="7">
        <v>46045</v>
      </c>
      <c r="B3735" s="201"/>
      <c r="C3735" s="8" t="s">
        <v>76</v>
      </c>
      <c r="D3735" s="4">
        <v>14.1</v>
      </c>
      <c r="E3735" s="4"/>
      <c r="F3735" s="4"/>
      <c r="G3735" s="4">
        <v>1875</v>
      </c>
      <c r="H3735" s="32">
        <f t="shared" si="62"/>
        <v>132.97872340425533</v>
      </c>
    </row>
    <row r="3736" spans="1:8" ht="13.5" customHeight="1">
      <c r="A3736" s="7">
        <v>46045</v>
      </c>
      <c r="B3736" s="202"/>
      <c r="C3736" s="20" t="s">
        <v>93</v>
      </c>
      <c r="D3736" s="9">
        <v>783.6</v>
      </c>
      <c r="E3736" s="3">
        <v>115.7</v>
      </c>
      <c r="F3736" s="3">
        <v>38</v>
      </c>
      <c r="G3736" s="9">
        <v>76080</v>
      </c>
      <c r="H3736" s="33">
        <f t="shared" si="62"/>
        <v>97.090352220520671</v>
      </c>
    </row>
    <row r="3737" spans="1:8" ht="13.5" customHeight="1">
      <c r="A3737" s="7">
        <v>46045</v>
      </c>
      <c r="B3737" s="200" t="s">
        <v>122</v>
      </c>
      <c r="C3737" s="11" t="s">
        <v>80</v>
      </c>
      <c r="D3737" s="4">
        <v>10.4</v>
      </c>
      <c r="E3737" s="10"/>
      <c r="F3737" s="5"/>
      <c r="G3737" s="5">
        <v>1025</v>
      </c>
      <c r="H3737" s="32">
        <f t="shared" si="62"/>
        <v>98.557692307692307</v>
      </c>
    </row>
    <row r="3738" spans="1:8" ht="13.5" customHeight="1">
      <c r="A3738" s="7">
        <v>46045</v>
      </c>
      <c r="B3738" s="201"/>
      <c r="C3738" s="8" t="s">
        <v>81</v>
      </c>
      <c r="D3738" s="4">
        <v>8.9</v>
      </c>
      <c r="E3738" s="10"/>
      <c r="F3738" s="5"/>
      <c r="G3738" s="5">
        <v>700</v>
      </c>
      <c r="H3738" s="32">
        <f t="shared" si="62"/>
        <v>78.651685393258418</v>
      </c>
    </row>
    <row r="3739" spans="1:8" ht="13.5" customHeight="1">
      <c r="A3739" s="7">
        <v>46045</v>
      </c>
      <c r="B3739" s="201"/>
      <c r="C3739" s="8" t="s">
        <v>7</v>
      </c>
      <c r="D3739" s="4">
        <v>3.3</v>
      </c>
      <c r="E3739" s="10">
        <v>1</v>
      </c>
      <c r="F3739" s="5"/>
      <c r="G3739" s="5">
        <v>395</v>
      </c>
      <c r="H3739" s="32">
        <f t="shared" si="62"/>
        <v>119.6969696969697</v>
      </c>
    </row>
    <row r="3740" spans="1:8" ht="13.5" customHeight="1">
      <c r="A3740" s="7">
        <v>46045</v>
      </c>
      <c r="B3740" s="201"/>
      <c r="C3740" s="13" t="s">
        <v>8</v>
      </c>
      <c r="D3740" s="4">
        <v>10.199999999999999</v>
      </c>
      <c r="E3740" s="10"/>
      <c r="F3740" s="5"/>
      <c r="G3740" s="5">
        <v>860</v>
      </c>
      <c r="H3740" s="32">
        <f t="shared" si="62"/>
        <v>84.313725490196077</v>
      </c>
    </row>
    <row r="3741" spans="1:8" ht="13.5" customHeight="1">
      <c r="A3741" s="7">
        <v>46045</v>
      </c>
      <c r="B3741" s="201"/>
      <c r="C3741" s="11" t="s">
        <v>9</v>
      </c>
      <c r="D3741" s="4">
        <v>10.199999999999999</v>
      </c>
      <c r="E3741" s="10"/>
      <c r="F3741" s="5"/>
      <c r="G3741" s="5">
        <v>980</v>
      </c>
      <c r="H3741" s="32">
        <f t="shared" si="62"/>
        <v>96.078431372549019</v>
      </c>
    </row>
    <row r="3742" spans="1:8" ht="13.5" customHeight="1">
      <c r="A3742" s="7">
        <v>46045</v>
      </c>
      <c r="B3742" s="201"/>
      <c r="C3742" s="11" t="s">
        <v>82</v>
      </c>
      <c r="D3742" s="4"/>
      <c r="E3742" s="10">
        <v>12</v>
      </c>
      <c r="F3742" s="5"/>
      <c r="G3742" s="5"/>
      <c r="H3742" s="32" t="e">
        <f t="shared" si="62"/>
        <v>#DIV/0!</v>
      </c>
    </row>
    <row r="3743" spans="1:8" ht="13.5" customHeight="1">
      <c r="A3743" s="7">
        <v>46045</v>
      </c>
      <c r="B3743" s="201"/>
      <c r="C3743" s="11" t="s">
        <v>10</v>
      </c>
      <c r="D3743" s="4">
        <v>10.3</v>
      </c>
      <c r="E3743" s="10"/>
      <c r="F3743" s="5"/>
      <c r="G3743" s="5">
        <v>1005</v>
      </c>
      <c r="H3743" s="32">
        <f t="shared" si="62"/>
        <v>97.572815533980574</v>
      </c>
    </row>
    <row r="3744" spans="1:8" ht="13.5" customHeight="1">
      <c r="A3744" s="7">
        <v>46045</v>
      </c>
      <c r="B3744" s="201"/>
      <c r="C3744" s="8" t="s">
        <v>83</v>
      </c>
      <c r="D3744" s="4">
        <v>10.199999999999999</v>
      </c>
      <c r="E3744" s="10"/>
      <c r="F3744" s="5"/>
      <c r="G3744" s="5">
        <v>380</v>
      </c>
      <c r="H3744" s="32">
        <f t="shared" si="62"/>
        <v>37.254901960784316</v>
      </c>
    </row>
    <row r="3745" spans="1:8" ht="13.5" customHeight="1">
      <c r="A3745" s="7">
        <v>46045</v>
      </c>
      <c r="B3745" s="201"/>
      <c r="C3745" s="11" t="s">
        <v>11</v>
      </c>
      <c r="D3745" s="4">
        <v>10.1</v>
      </c>
      <c r="E3745" s="10"/>
      <c r="F3745" s="5"/>
      <c r="G3745" s="5">
        <v>1050</v>
      </c>
      <c r="H3745" s="32">
        <f t="shared" si="62"/>
        <v>103.96039603960396</v>
      </c>
    </row>
    <row r="3746" spans="1:8" ht="13.5" customHeight="1">
      <c r="A3746" s="7">
        <v>46045</v>
      </c>
      <c r="B3746" s="201"/>
      <c r="C3746" s="11" t="s">
        <v>84</v>
      </c>
      <c r="D3746" s="4">
        <v>10.199999999999999</v>
      </c>
      <c r="E3746" s="10"/>
      <c r="F3746" s="5"/>
      <c r="G3746" s="5">
        <v>970</v>
      </c>
      <c r="H3746" s="32">
        <f t="shared" si="62"/>
        <v>95.098039215686285</v>
      </c>
    </row>
    <row r="3747" spans="1:8" ht="13.5" customHeight="1">
      <c r="A3747" s="7">
        <v>46045</v>
      </c>
      <c r="B3747" s="201"/>
      <c r="C3747" s="8" t="s">
        <v>12</v>
      </c>
      <c r="D3747" s="4">
        <v>10.199999999999999</v>
      </c>
      <c r="E3747" s="10"/>
      <c r="F3747" s="5"/>
      <c r="G3747" s="5">
        <v>865</v>
      </c>
      <c r="H3747" s="32">
        <f t="shared" si="62"/>
        <v>84.803921568627459</v>
      </c>
    </row>
    <row r="3748" spans="1:8" ht="13.5" customHeight="1">
      <c r="A3748" s="7">
        <v>46045</v>
      </c>
      <c r="B3748" s="201"/>
      <c r="C3748" s="27" t="s">
        <v>13</v>
      </c>
      <c r="D3748" s="4">
        <v>10.199999999999999</v>
      </c>
      <c r="E3748" s="10"/>
      <c r="F3748" s="5"/>
      <c r="G3748" s="5">
        <v>1045</v>
      </c>
      <c r="H3748" s="32">
        <f t="shared" si="62"/>
        <v>102.45098039215686</v>
      </c>
    </row>
    <row r="3749" spans="1:8" ht="13.5" customHeight="1">
      <c r="A3749" s="7">
        <v>46045</v>
      </c>
      <c r="B3749" s="201"/>
      <c r="C3749" s="8" t="s">
        <v>14</v>
      </c>
      <c r="D3749" s="4"/>
      <c r="E3749" s="10">
        <v>12</v>
      </c>
      <c r="F3749" s="5"/>
      <c r="G3749" s="5"/>
      <c r="H3749" s="32" t="e">
        <f t="shared" si="62"/>
        <v>#DIV/0!</v>
      </c>
    </row>
    <row r="3750" spans="1:8" ht="13.5" customHeight="1">
      <c r="A3750" s="7">
        <v>46045</v>
      </c>
      <c r="B3750" s="201"/>
      <c r="C3750" s="11" t="s">
        <v>15</v>
      </c>
      <c r="D3750" s="4">
        <v>9.6999999999999993</v>
      </c>
      <c r="E3750" s="10"/>
      <c r="F3750" s="5"/>
      <c r="G3750" s="5">
        <v>1060</v>
      </c>
      <c r="H3750" s="32">
        <f t="shared" si="62"/>
        <v>109.27835051546393</v>
      </c>
    </row>
    <row r="3751" spans="1:8" ht="13.5" customHeight="1">
      <c r="A3751" s="7">
        <v>46045</v>
      </c>
      <c r="B3751" s="201"/>
      <c r="C3751" s="11" t="s">
        <v>16</v>
      </c>
      <c r="D3751" s="4">
        <v>10.1</v>
      </c>
      <c r="E3751" s="10"/>
      <c r="F3751" s="5"/>
      <c r="G3751" s="5">
        <v>835</v>
      </c>
      <c r="H3751" s="32">
        <f t="shared" si="62"/>
        <v>82.67326732673267</v>
      </c>
    </row>
    <row r="3752" spans="1:8" ht="13.5" customHeight="1">
      <c r="A3752" s="7">
        <v>46045</v>
      </c>
      <c r="B3752" s="201"/>
      <c r="C3752" s="11" t="s">
        <v>17</v>
      </c>
      <c r="D3752" s="4">
        <v>10.199999999999999</v>
      </c>
      <c r="E3752" s="10"/>
      <c r="F3752" s="5"/>
      <c r="G3752" s="5">
        <v>1145</v>
      </c>
      <c r="H3752" s="32">
        <f t="shared" si="62"/>
        <v>112.25490196078432</v>
      </c>
    </row>
    <row r="3753" spans="1:8" ht="13.5" customHeight="1">
      <c r="A3753" s="7">
        <v>46045</v>
      </c>
      <c r="B3753" s="201"/>
      <c r="C3753" s="8" t="s">
        <v>18</v>
      </c>
      <c r="D3753" s="4">
        <v>10</v>
      </c>
      <c r="E3753" s="10"/>
      <c r="F3753" s="5"/>
      <c r="G3753" s="5">
        <v>760</v>
      </c>
      <c r="H3753" s="32">
        <f t="shared" si="62"/>
        <v>76</v>
      </c>
    </row>
    <row r="3754" spans="1:8" ht="13.5" customHeight="1">
      <c r="A3754" s="7">
        <v>46045</v>
      </c>
      <c r="B3754" s="201"/>
      <c r="C3754" s="27" t="s">
        <v>19</v>
      </c>
      <c r="D3754" s="4">
        <v>9.8000000000000007</v>
      </c>
      <c r="E3754" s="10"/>
      <c r="F3754" s="5"/>
      <c r="G3754" s="5">
        <v>930</v>
      </c>
      <c r="H3754" s="32">
        <f t="shared" si="62"/>
        <v>94.897959183673464</v>
      </c>
    </row>
    <row r="3755" spans="1:8" ht="13.5" customHeight="1">
      <c r="A3755" s="7">
        <v>46045</v>
      </c>
      <c r="B3755" s="201"/>
      <c r="C3755" s="8" t="s">
        <v>20</v>
      </c>
      <c r="D3755" s="4">
        <v>10.1</v>
      </c>
      <c r="E3755" s="10"/>
      <c r="F3755" s="5"/>
      <c r="G3755" s="5">
        <v>785</v>
      </c>
      <c r="H3755" s="32">
        <f t="shared" si="62"/>
        <v>77.722772277227719</v>
      </c>
    </row>
    <row r="3756" spans="1:8" ht="13.5" customHeight="1">
      <c r="A3756" s="7">
        <v>46045</v>
      </c>
      <c r="B3756" s="201"/>
      <c r="C3756" s="11" t="s">
        <v>85</v>
      </c>
      <c r="D3756" s="4">
        <v>10.1</v>
      </c>
      <c r="E3756" s="10"/>
      <c r="F3756" s="5"/>
      <c r="G3756" s="5">
        <v>925</v>
      </c>
      <c r="H3756" s="32">
        <f t="shared" si="62"/>
        <v>91.584158415841586</v>
      </c>
    </row>
    <row r="3757" spans="1:8" ht="13.5" customHeight="1">
      <c r="A3757" s="7">
        <v>46045</v>
      </c>
      <c r="B3757" s="201"/>
      <c r="C3757" s="8" t="s">
        <v>22</v>
      </c>
      <c r="D3757" s="4">
        <v>10.199999999999999</v>
      </c>
      <c r="E3757" s="10"/>
      <c r="F3757" s="5"/>
      <c r="G3757" s="5">
        <v>865</v>
      </c>
      <c r="H3757" s="32">
        <f t="shared" si="62"/>
        <v>84.803921568627459</v>
      </c>
    </row>
    <row r="3758" spans="1:8" ht="13.5" customHeight="1">
      <c r="A3758" s="7">
        <v>46045</v>
      </c>
      <c r="B3758" s="201"/>
      <c r="C3758" s="11" t="s">
        <v>23</v>
      </c>
      <c r="D3758" s="4">
        <v>10.1</v>
      </c>
      <c r="E3758" s="10">
        <v>0.57999999999999996</v>
      </c>
      <c r="F3758" s="5"/>
      <c r="G3758" s="5">
        <v>1115</v>
      </c>
      <c r="H3758" s="32">
        <f t="shared" si="62"/>
        <v>110.3960396039604</v>
      </c>
    </row>
    <row r="3759" spans="1:8" ht="13.5" customHeight="1">
      <c r="A3759" s="7">
        <v>46045</v>
      </c>
      <c r="B3759" s="201"/>
      <c r="C3759" s="21" t="s">
        <v>24</v>
      </c>
      <c r="D3759" s="4">
        <v>10.199999999999999</v>
      </c>
      <c r="E3759" s="10"/>
      <c r="F3759" s="5"/>
      <c r="G3759" s="5">
        <v>1115</v>
      </c>
      <c r="H3759" s="32">
        <f t="shared" si="62"/>
        <v>109.31372549019609</v>
      </c>
    </row>
    <row r="3760" spans="1:8" ht="13.5" customHeight="1">
      <c r="A3760" s="7">
        <v>46045</v>
      </c>
      <c r="B3760" s="201"/>
      <c r="C3760" s="8" t="s">
        <v>25</v>
      </c>
      <c r="D3760" s="4">
        <v>10.199999999999999</v>
      </c>
      <c r="E3760" s="10"/>
      <c r="F3760" s="5"/>
      <c r="G3760" s="5">
        <v>835</v>
      </c>
      <c r="H3760" s="32">
        <f t="shared" si="62"/>
        <v>81.862745098039227</v>
      </c>
    </row>
    <row r="3761" spans="1:8" ht="13.5" customHeight="1">
      <c r="A3761" s="7">
        <v>46045</v>
      </c>
      <c r="B3761" s="201"/>
      <c r="C3761" s="11" t="s">
        <v>26</v>
      </c>
      <c r="D3761" s="4">
        <v>10.199999999999999</v>
      </c>
      <c r="E3761" s="10"/>
      <c r="F3761" s="5"/>
      <c r="G3761" s="5">
        <v>1195</v>
      </c>
      <c r="H3761" s="32">
        <f t="shared" si="62"/>
        <v>117.15686274509805</v>
      </c>
    </row>
    <row r="3762" spans="1:8" ht="13.5" customHeight="1">
      <c r="A3762" s="7">
        <v>46045</v>
      </c>
      <c r="B3762" s="201"/>
      <c r="C3762" s="14" t="s">
        <v>27</v>
      </c>
      <c r="D3762" s="4">
        <v>10.3</v>
      </c>
      <c r="E3762" s="10"/>
      <c r="F3762" s="5"/>
      <c r="G3762" s="5">
        <v>1010</v>
      </c>
      <c r="H3762" s="32">
        <f t="shared" si="62"/>
        <v>98.058252427184456</v>
      </c>
    </row>
    <row r="3763" spans="1:8" ht="13.5" customHeight="1">
      <c r="A3763" s="7">
        <v>46045</v>
      </c>
      <c r="B3763" s="201"/>
      <c r="C3763" s="11" t="s">
        <v>28</v>
      </c>
      <c r="D3763" s="4">
        <v>10.199999999999999</v>
      </c>
      <c r="E3763" s="10"/>
      <c r="F3763" s="5"/>
      <c r="G3763" s="5">
        <v>990</v>
      </c>
      <c r="H3763" s="32">
        <f t="shared" si="62"/>
        <v>97.058823529411768</v>
      </c>
    </row>
    <row r="3764" spans="1:8" ht="13.5" customHeight="1">
      <c r="A3764" s="7">
        <v>46045</v>
      </c>
      <c r="B3764" s="201"/>
      <c r="C3764" s="8" t="s">
        <v>29</v>
      </c>
      <c r="D3764" s="4">
        <v>8.5</v>
      </c>
      <c r="E3764" s="10"/>
      <c r="F3764" s="5"/>
      <c r="G3764" s="5">
        <v>650</v>
      </c>
      <c r="H3764" s="32">
        <f t="shared" si="62"/>
        <v>76.470588235294116</v>
      </c>
    </row>
    <row r="3765" spans="1:8" ht="13.5" customHeight="1">
      <c r="A3765" s="7">
        <v>46045</v>
      </c>
      <c r="B3765" s="201"/>
      <c r="C3765" s="14" t="s">
        <v>30</v>
      </c>
      <c r="D3765" s="4">
        <v>6.8</v>
      </c>
      <c r="E3765" s="10"/>
      <c r="F3765" s="5"/>
      <c r="G3765" s="5">
        <v>745</v>
      </c>
      <c r="H3765" s="32">
        <f t="shared" si="62"/>
        <v>109.55882352941177</v>
      </c>
    </row>
    <row r="3766" spans="1:8" ht="13.5" customHeight="1">
      <c r="A3766" s="7">
        <v>46045</v>
      </c>
      <c r="B3766" s="201"/>
      <c r="C3766" s="15" t="s">
        <v>31</v>
      </c>
      <c r="D3766" s="4">
        <v>10.4</v>
      </c>
      <c r="E3766" s="10"/>
      <c r="F3766" s="5"/>
      <c r="G3766" s="5">
        <v>730</v>
      </c>
      <c r="H3766" s="32">
        <f t="shared" si="62"/>
        <v>70.192307692307693</v>
      </c>
    </row>
    <row r="3767" spans="1:8" ht="13.5" customHeight="1">
      <c r="A3767" s="7">
        <v>46045</v>
      </c>
      <c r="B3767" s="201"/>
      <c r="C3767" s="15" t="s">
        <v>32</v>
      </c>
      <c r="D3767" s="4">
        <v>10.4</v>
      </c>
      <c r="E3767" s="10"/>
      <c r="F3767" s="5"/>
      <c r="G3767" s="5">
        <v>975</v>
      </c>
      <c r="H3767" s="32">
        <f t="shared" si="62"/>
        <v>93.75</v>
      </c>
    </row>
    <row r="3768" spans="1:8" ht="13.5" customHeight="1">
      <c r="A3768" s="7">
        <v>46045</v>
      </c>
      <c r="B3768" s="201"/>
      <c r="C3768" s="14" t="s">
        <v>33</v>
      </c>
      <c r="D3768" s="4">
        <v>10.199999999999999</v>
      </c>
      <c r="E3768" s="10"/>
      <c r="F3768" s="5"/>
      <c r="G3768" s="5">
        <v>990</v>
      </c>
      <c r="H3768" s="32">
        <f t="shared" si="62"/>
        <v>97.058823529411768</v>
      </c>
    </row>
    <row r="3769" spans="1:8" ht="13.5" customHeight="1">
      <c r="A3769" s="7">
        <v>46045</v>
      </c>
      <c r="B3769" s="201"/>
      <c r="C3769" s="15" t="s">
        <v>86</v>
      </c>
      <c r="D3769" s="4">
        <v>10.5</v>
      </c>
      <c r="E3769" s="10"/>
      <c r="F3769" s="5"/>
      <c r="G3769" s="5">
        <v>760</v>
      </c>
      <c r="H3769" s="32">
        <f t="shared" si="62"/>
        <v>72.38095238095238</v>
      </c>
    </row>
    <row r="3770" spans="1:8" ht="13.5" customHeight="1">
      <c r="A3770" s="7">
        <v>46045</v>
      </c>
      <c r="B3770" s="201"/>
      <c r="C3770" s="15" t="s">
        <v>34</v>
      </c>
      <c r="D3770" s="28">
        <v>10.5</v>
      </c>
      <c r="E3770" s="10"/>
      <c r="F3770" s="5"/>
      <c r="G3770" s="5">
        <v>915</v>
      </c>
      <c r="H3770" s="32">
        <f t="shared" si="62"/>
        <v>87.142857142857139</v>
      </c>
    </row>
    <row r="3771" spans="1:8" ht="13.5" customHeight="1">
      <c r="A3771" s="7">
        <v>46045</v>
      </c>
      <c r="B3771" s="201"/>
      <c r="C3771" s="8" t="s">
        <v>35</v>
      </c>
      <c r="D3771" s="4">
        <v>1.8</v>
      </c>
      <c r="E3771" s="10"/>
      <c r="F3771" s="5">
        <v>1</v>
      </c>
      <c r="G3771" s="5">
        <v>180</v>
      </c>
      <c r="H3771" s="32">
        <f t="shared" si="62"/>
        <v>100</v>
      </c>
    </row>
    <row r="3772" spans="1:8" ht="13.5" customHeight="1">
      <c r="A3772" s="7">
        <v>46045</v>
      </c>
      <c r="B3772" s="201"/>
      <c r="C3772" s="8" t="s">
        <v>36</v>
      </c>
      <c r="D3772" s="4">
        <v>9.3000000000000007</v>
      </c>
      <c r="E3772" s="10"/>
      <c r="F3772" s="5"/>
      <c r="G3772" s="5">
        <v>740</v>
      </c>
      <c r="H3772" s="32">
        <f t="shared" si="62"/>
        <v>79.569892473118273</v>
      </c>
    </row>
    <row r="3773" spans="1:8" ht="13.5" customHeight="1">
      <c r="A3773" s="7">
        <v>46045</v>
      </c>
      <c r="B3773" s="201"/>
      <c r="C3773" s="15" t="s">
        <v>37</v>
      </c>
      <c r="D3773" s="4">
        <v>9.6</v>
      </c>
      <c r="E3773" s="10"/>
      <c r="F3773" s="5"/>
      <c r="G3773" s="5">
        <v>645</v>
      </c>
      <c r="H3773" s="32">
        <f t="shared" si="62"/>
        <v>67.1875</v>
      </c>
    </row>
    <row r="3774" spans="1:8" ht="13.5" customHeight="1">
      <c r="A3774" s="7">
        <v>46045</v>
      </c>
      <c r="B3774" s="201"/>
      <c r="C3774" s="8" t="s">
        <v>38</v>
      </c>
      <c r="D3774" s="4"/>
      <c r="E3774" s="10">
        <v>12</v>
      </c>
      <c r="F3774" s="5"/>
      <c r="G3774" s="5"/>
      <c r="H3774" s="32" t="e">
        <f t="shared" si="62"/>
        <v>#DIV/0!</v>
      </c>
    </row>
    <row r="3775" spans="1:8" ht="13.5" customHeight="1">
      <c r="A3775" s="7">
        <v>46045</v>
      </c>
      <c r="B3775" s="201"/>
      <c r="C3775" s="14" t="s">
        <v>39</v>
      </c>
      <c r="D3775" s="4">
        <v>10.199999999999999</v>
      </c>
      <c r="E3775" s="10"/>
      <c r="F3775" s="5"/>
      <c r="G3775" s="5">
        <v>990</v>
      </c>
      <c r="H3775" s="32">
        <f t="shared" si="62"/>
        <v>97.058823529411768</v>
      </c>
    </row>
    <row r="3776" spans="1:8" ht="13.5" customHeight="1">
      <c r="A3776" s="7">
        <v>46045</v>
      </c>
      <c r="B3776" s="201"/>
      <c r="C3776" s="15" t="s">
        <v>40</v>
      </c>
      <c r="D3776" s="4">
        <v>10.1</v>
      </c>
      <c r="E3776" s="10"/>
      <c r="F3776" s="5"/>
      <c r="G3776" s="5">
        <v>580</v>
      </c>
      <c r="H3776" s="32">
        <f t="shared" si="62"/>
        <v>57.425742574257427</v>
      </c>
    </row>
    <row r="3777" spans="1:8" ht="13.5" customHeight="1">
      <c r="A3777" s="7">
        <v>46045</v>
      </c>
      <c r="B3777" s="201"/>
      <c r="C3777" s="8" t="s">
        <v>87</v>
      </c>
      <c r="D3777" s="4">
        <v>10.1</v>
      </c>
      <c r="E3777" s="10"/>
      <c r="F3777" s="5"/>
      <c r="G3777" s="5">
        <v>810</v>
      </c>
      <c r="H3777" s="32">
        <f t="shared" si="62"/>
        <v>80.198019801980195</v>
      </c>
    </row>
    <row r="3778" spans="1:8" ht="13.5" customHeight="1">
      <c r="A3778" s="7">
        <v>46045</v>
      </c>
      <c r="B3778" s="201"/>
      <c r="C3778" s="17" t="s">
        <v>41</v>
      </c>
      <c r="D3778" s="4">
        <v>4.3</v>
      </c>
      <c r="E3778" s="10"/>
      <c r="F3778" s="5"/>
      <c r="G3778" s="5">
        <v>425</v>
      </c>
      <c r="H3778" s="32">
        <f t="shared" si="62"/>
        <v>98.83720930232559</v>
      </c>
    </row>
    <row r="3779" spans="1:8" ht="13.5" customHeight="1">
      <c r="A3779" s="7">
        <v>46045</v>
      </c>
      <c r="B3779" s="201"/>
      <c r="C3779" s="16" t="s">
        <v>42</v>
      </c>
      <c r="D3779" s="4">
        <v>9.8000000000000007</v>
      </c>
      <c r="E3779" s="10"/>
      <c r="F3779" s="5"/>
      <c r="G3779" s="5">
        <v>805</v>
      </c>
      <c r="H3779" s="32">
        <f t="shared" si="62"/>
        <v>82.142857142857139</v>
      </c>
    </row>
    <row r="3780" spans="1:8" ht="13.5" customHeight="1">
      <c r="A3780" s="7">
        <v>46045</v>
      </c>
      <c r="B3780" s="201"/>
      <c r="C3780" s="14" t="s">
        <v>88</v>
      </c>
      <c r="D3780" s="4">
        <v>10</v>
      </c>
      <c r="E3780" s="10"/>
      <c r="F3780" s="5"/>
      <c r="G3780" s="5">
        <v>885</v>
      </c>
      <c r="H3780" s="32">
        <f t="shared" si="62"/>
        <v>88.5</v>
      </c>
    </row>
    <row r="3781" spans="1:8" ht="13.5" customHeight="1">
      <c r="A3781" s="7">
        <v>46045</v>
      </c>
      <c r="B3781" s="201"/>
      <c r="C3781" s="22" t="s">
        <v>43</v>
      </c>
      <c r="D3781" s="4">
        <v>9.6999999999999993</v>
      </c>
      <c r="E3781" s="10"/>
      <c r="F3781" s="5"/>
      <c r="G3781" s="5">
        <v>905</v>
      </c>
      <c r="H3781" s="32">
        <f t="shared" si="62"/>
        <v>93.298969072164951</v>
      </c>
    </row>
    <row r="3782" spans="1:8" ht="13.5" customHeight="1">
      <c r="A3782" s="7">
        <v>46045</v>
      </c>
      <c r="B3782" s="201"/>
      <c r="C3782" s="17" t="s">
        <v>44</v>
      </c>
      <c r="D3782" s="4">
        <v>9.6999999999999993</v>
      </c>
      <c r="E3782" s="10"/>
      <c r="F3782" s="5"/>
      <c r="G3782" s="5">
        <v>905</v>
      </c>
      <c r="H3782" s="32">
        <f t="shared" ref="H3782:H3818" si="63">G3782/D3782</f>
        <v>93.298969072164951</v>
      </c>
    </row>
    <row r="3783" spans="1:8" ht="13.5" customHeight="1">
      <c r="A3783" s="7">
        <v>46045</v>
      </c>
      <c r="B3783" s="201"/>
      <c r="C3783" s="14" t="s">
        <v>89</v>
      </c>
      <c r="D3783" s="4">
        <v>9.9</v>
      </c>
      <c r="E3783" s="10"/>
      <c r="F3783" s="5"/>
      <c r="G3783" s="5">
        <v>845</v>
      </c>
      <c r="H3783" s="32">
        <f t="shared" si="63"/>
        <v>85.353535353535349</v>
      </c>
    </row>
    <row r="3784" spans="1:8" ht="13.5" customHeight="1">
      <c r="A3784" s="7">
        <v>46045</v>
      </c>
      <c r="B3784" s="201"/>
      <c r="C3784" s="23" t="s">
        <v>45</v>
      </c>
      <c r="D3784" s="4">
        <v>9.1</v>
      </c>
      <c r="E3784" s="10"/>
      <c r="F3784" s="5"/>
      <c r="G3784" s="5">
        <v>800</v>
      </c>
      <c r="H3784" s="32">
        <f t="shared" si="63"/>
        <v>87.912087912087912</v>
      </c>
    </row>
    <row r="3785" spans="1:8" ht="13.5" customHeight="1">
      <c r="A3785" s="7">
        <v>46045</v>
      </c>
      <c r="B3785" s="201"/>
      <c r="C3785" s="16" t="s">
        <v>46</v>
      </c>
      <c r="D3785" s="4">
        <v>10.1</v>
      </c>
      <c r="E3785" s="10"/>
      <c r="F3785" s="5"/>
      <c r="G3785" s="5">
        <v>705</v>
      </c>
      <c r="H3785" s="32">
        <f t="shared" si="63"/>
        <v>69.801980198019805</v>
      </c>
    </row>
    <row r="3786" spans="1:8" ht="13.5" customHeight="1">
      <c r="A3786" s="7">
        <v>46045</v>
      </c>
      <c r="B3786" s="201"/>
      <c r="C3786" s="16" t="s">
        <v>47</v>
      </c>
      <c r="D3786" s="4">
        <v>9.5</v>
      </c>
      <c r="E3786" s="10"/>
      <c r="F3786" s="5"/>
      <c r="G3786" s="5">
        <v>765</v>
      </c>
      <c r="H3786" s="32">
        <f t="shared" si="63"/>
        <v>80.526315789473685</v>
      </c>
    </row>
    <row r="3787" spans="1:8" ht="13.5" customHeight="1">
      <c r="A3787" s="7">
        <v>46045</v>
      </c>
      <c r="B3787" s="201"/>
      <c r="C3787" s="22" t="s">
        <v>48</v>
      </c>
      <c r="D3787" s="4">
        <v>9.5</v>
      </c>
      <c r="E3787" s="10"/>
      <c r="F3787" s="5"/>
      <c r="G3787" s="5">
        <v>1005</v>
      </c>
      <c r="H3787" s="32">
        <f t="shared" si="63"/>
        <v>105.78947368421052</v>
      </c>
    </row>
    <row r="3788" spans="1:8" ht="13.5" customHeight="1">
      <c r="A3788" s="7">
        <v>46045</v>
      </c>
      <c r="B3788" s="201"/>
      <c r="C3788" s="22" t="s">
        <v>49</v>
      </c>
      <c r="D3788" s="4">
        <v>9.6999999999999993</v>
      </c>
      <c r="E3788" s="10"/>
      <c r="F3788" s="5"/>
      <c r="G3788" s="5">
        <v>975</v>
      </c>
      <c r="H3788" s="32">
        <f t="shared" si="63"/>
        <v>100.51546391752578</v>
      </c>
    </row>
    <row r="3789" spans="1:8" ht="13.5" customHeight="1">
      <c r="A3789" s="7">
        <v>46045</v>
      </c>
      <c r="B3789" s="201"/>
      <c r="C3789" s="37" t="s">
        <v>50</v>
      </c>
      <c r="D3789" s="4">
        <v>9.6</v>
      </c>
      <c r="E3789" s="10"/>
      <c r="F3789" s="5"/>
      <c r="G3789" s="5">
        <v>765</v>
      </c>
      <c r="H3789" s="32">
        <f t="shared" si="63"/>
        <v>79.6875</v>
      </c>
    </row>
    <row r="3790" spans="1:8" ht="13.5" customHeight="1">
      <c r="A3790" s="7">
        <v>46045</v>
      </c>
      <c r="B3790" s="201"/>
      <c r="C3790" s="17" t="s">
        <v>51</v>
      </c>
      <c r="D3790" s="4">
        <v>10</v>
      </c>
      <c r="E3790" s="10"/>
      <c r="F3790" s="5"/>
      <c r="G3790" s="5">
        <v>920</v>
      </c>
      <c r="H3790" s="32">
        <f t="shared" si="63"/>
        <v>92</v>
      </c>
    </row>
    <row r="3791" spans="1:8" ht="13.5" customHeight="1">
      <c r="A3791" s="7">
        <v>46045</v>
      </c>
      <c r="B3791" s="201"/>
      <c r="C3791" s="11" t="s">
        <v>90</v>
      </c>
      <c r="D3791" s="4">
        <v>9.6999999999999993</v>
      </c>
      <c r="E3791" s="10"/>
      <c r="F3791" s="5"/>
      <c r="G3791" s="5">
        <v>950</v>
      </c>
      <c r="H3791" s="32">
        <f t="shared" si="63"/>
        <v>97.938144329896915</v>
      </c>
    </row>
    <row r="3792" spans="1:8" ht="13.5" customHeight="1">
      <c r="A3792" s="7">
        <v>46045</v>
      </c>
      <c r="B3792" s="201"/>
      <c r="C3792" s="22" t="s">
        <v>52</v>
      </c>
      <c r="D3792" s="4">
        <v>4.3</v>
      </c>
      <c r="E3792" s="10">
        <v>3.83</v>
      </c>
      <c r="F3792" s="5"/>
      <c r="G3792" s="5">
        <v>325</v>
      </c>
      <c r="H3792" s="32">
        <f t="shared" si="63"/>
        <v>75.581395348837219</v>
      </c>
    </row>
    <row r="3793" spans="1:8" ht="13.5" customHeight="1">
      <c r="A3793" s="7">
        <v>46045</v>
      </c>
      <c r="B3793" s="201"/>
      <c r="C3793" s="24" t="s">
        <v>53</v>
      </c>
      <c r="D3793" s="4">
        <v>9.6</v>
      </c>
      <c r="E3793" s="10"/>
      <c r="F3793" s="5"/>
      <c r="G3793" s="5">
        <v>925</v>
      </c>
      <c r="H3793" s="32">
        <f t="shared" si="63"/>
        <v>96.354166666666671</v>
      </c>
    </row>
    <row r="3794" spans="1:8" ht="13.5" customHeight="1">
      <c r="A3794" s="7">
        <v>46045</v>
      </c>
      <c r="B3794" s="201"/>
      <c r="C3794" s="17" t="s">
        <v>54</v>
      </c>
      <c r="D3794" s="4">
        <v>9.1999999999999993</v>
      </c>
      <c r="E3794" s="10"/>
      <c r="F3794" s="5"/>
      <c r="G3794" s="5">
        <v>740</v>
      </c>
      <c r="H3794" s="32">
        <f t="shared" si="63"/>
        <v>80.434782608695656</v>
      </c>
    </row>
    <row r="3795" spans="1:8" ht="13.5" customHeight="1">
      <c r="A3795" s="7">
        <v>46045</v>
      </c>
      <c r="B3795" s="201"/>
      <c r="C3795" s="22" t="s">
        <v>55</v>
      </c>
      <c r="D3795" s="4">
        <v>9.4</v>
      </c>
      <c r="E3795" s="10"/>
      <c r="F3795" s="5"/>
      <c r="G3795" s="5">
        <v>945</v>
      </c>
      <c r="H3795" s="32">
        <f t="shared" si="63"/>
        <v>100.53191489361701</v>
      </c>
    </row>
    <row r="3796" spans="1:8" ht="13.5" customHeight="1">
      <c r="A3796" s="7">
        <v>46045</v>
      </c>
      <c r="B3796" s="201"/>
      <c r="C3796" s="22" t="s">
        <v>56</v>
      </c>
      <c r="D3796" s="4">
        <v>9.5</v>
      </c>
      <c r="E3796" s="10"/>
      <c r="F3796" s="5"/>
      <c r="G3796" s="5">
        <v>995</v>
      </c>
      <c r="H3796" s="32">
        <f t="shared" si="63"/>
        <v>104.73684210526316</v>
      </c>
    </row>
    <row r="3797" spans="1:8" ht="13.5" customHeight="1">
      <c r="A3797" s="7">
        <v>46045</v>
      </c>
      <c r="B3797" s="201"/>
      <c r="C3797" s="23" t="s">
        <v>57</v>
      </c>
      <c r="D3797" s="4">
        <v>9.3000000000000007</v>
      </c>
      <c r="E3797" s="10"/>
      <c r="F3797" s="5"/>
      <c r="G3797" s="5">
        <v>810</v>
      </c>
      <c r="H3797" s="32">
        <f t="shared" si="63"/>
        <v>87.096774193548384</v>
      </c>
    </row>
    <row r="3798" spans="1:8" ht="13.5" customHeight="1">
      <c r="A3798" s="7">
        <v>46045</v>
      </c>
      <c r="B3798" s="201"/>
      <c r="C3798" s="14" t="s">
        <v>91</v>
      </c>
      <c r="D3798" s="4">
        <v>9.6</v>
      </c>
      <c r="E3798" s="10"/>
      <c r="F3798" s="5"/>
      <c r="G3798" s="5">
        <v>965</v>
      </c>
      <c r="H3798" s="32">
        <f t="shared" si="63"/>
        <v>100.52083333333334</v>
      </c>
    </row>
    <row r="3799" spans="1:8" ht="13.5" customHeight="1">
      <c r="A3799" s="7">
        <v>46045</v>
      </c>
      <c r="B3799" s="201"/>
      <c r="C3799" s="8" t="s">
        <v>92</v>
      </c>
      <c r="D3799" s="4">
        <v>9.1999999999999993</v>
      </c>
      <c r="E3799" s="10"/>
      <c r="F3799" s="10"/>
      <c r="G3799" s="5">
        <v>1115</v>
      </c>
      <c r="H3799" s="32">
        <f t="shared" si="63"/>
        <v>121.19565217391305</v>
      </c>
    </row>
    <row r="3800" spans="1:8" ht="13.5" customHeight="1">
      <c r="A3800" s="7">
        <v>46045</v>
      </c>
      <c r="B3800" s="201"/>
      <c r="C3800" s="8" t="s">
        <v>58</v>
      </c>
      <c r="D3800" s="4">
        <v>10.1</v>
      </c>
      <c r="E3800" s="10"/>
      <c r="F3800" s="10"/>
      <c r="G3800" s="4">
        <v>715</v>
      </c>
      <c r="H3800" s="32">
        <f t="shared" si="63"/>
        <v>70.792079207920793</v>
      </c>
    </row>
    <row r="3801" spans="1:8" ht="13.5" customHeight="1">
      <c r="A3801" s="7">
        <v>46045</v>
      </c>
      <c r="B3801" s="201"/>
      <c r="C3801" s="8" t="s">
        <v>59</v>
      </c>
      <c r="D3801" s="4">
        <v>9.1</v>
      </c>
      <c r="E3801" s="10">
        <v>0.66</v>
      </c>
      <c r="F3801" s="5"/>
      <c r="G3801" s="4">
        <v>1120</v>
      </c>
      <c r="H3801" s="32">
        <f t="shared" si="63"/>
        <v>123.07692307692308</v>
      </c>
    </row>
    <row r="3802" spans="1:8" ht="13.5" customHeight="1">
      <c r="A3802" s="7">
        <v>46045</v>
      </c>
      <c r="B3802" s="201"/>
      <c r="C3802" s="8" t="s">
        <v>60</v>
      </c>
      <c r="D3802" s="4">
        <v>9.8000000000000007</v>
      </c>
      <c r="E3802" s="10"/>
      <c r="F3802" s="5"/>
      <c r="G3802" s="4">
        <v>1140</v>
      </c>
      <c r="H3802" s="32">
        <f t="shared" si="63"/>
        <v>116.32653061224489</v>
      </c>
    </row>
    <row r="3803" spans="1:8" ht="13.5" customHeight="1">
      <c r="A3803" s="7">
        <v>46045</v>
      </c>
      <c r="B3803" s="201"/>
      <c r="C3803" s="8" t="s">
        <v>61</v>
      </c>
      <c r="D3803" s="4">
        <v>8.9</v>
      </c>
      <c r="E3803" s="10"/>
      <c r="F3803" s="5"/>
      <c r="G3803" s="4">
        <v>590</v>
      </c>
      <c r="H3803" s="32">
        <f t="shared" si="63"/>
        <v>66.292134831460672</v>
      </c>
    </row>
    <row r="3804" spans="1:8" ht="13.5" customHeight="1">
      <c r="A3804" s="7">
        <v>46045</v>
      </c>
      <c r="B3804" s="201"/>
      <c r="C3804" s="8" t="s">
        <v>62</v>
      </c>
      <c r="D3804" s="4">
        <v>8.8000000000000007</v>
      </c>
      <c r="E3804" s="10"/>
      <c r="F3804" s="5"/>
      <c r="G3804" s="4">
        <v>975</v>
      </c>
      <c r="H3804" s="32">
        <f t="shared" si="63"/>
        <v>110.79545454545453</v>
      </c>
    </row>
    <row r="3805" spans="1:8" ht="13.5" customHeight="1">
      <c r="A3805" s="7">
        <v>46045</v>
      </c>
      <c r="B3805" s="201"/>
      <c r="C3805" s="36" t="s">
        <v>63</v>
      </c>
      <c r="D3805" s="4">
        <v>8.6999999999999993</v>
      </c>
      <c r="E3805" s="10"/>
      <c r="F3805" s="5"/>
      <c r="G3805" s="4">
        <v>1345</v>
      </c>
      <c r="H3805" s="32">
        <f t="shared" si="63"/>
        <v>154.59770114942529</v>
      </c>
    </row>
    <row r="3806" spans="1:8" ht="13.5" customHeight="1">
      <c r="A3806" s="7">
        <v>46045</v>
      </c>
      <c r="B3806" s="201"/>
      <c r="C3806" s="8" t="s">
        <v>64</v>
      </c>
      <c r="D3806" s="4">
        <v>9.5</v>
      </c>
      <c r="E3806" s="10"/>
      <c r="F3806" s="5"/>
      <c r="G3806" s="4">
        <v>1275</v>
      </c>
      <c r="H3806" s="32">
        <f t="shared" si="63"/>
        <v>134.21052631578948</v>
      </c>
    </row>
    <row r="3807" spans="1:8" ht="13.5" customHeight="1">
      <c r="A3807" s="7">
        <v>46045</v>
      </c>
      <c r="B3807" s="201"/>
      <c r="C3807" s="8" t="s">
        <v>65</v>
      </c>
      <c r="D3807" s="4">
        <v>9.3000000000000007</v>
      </c>
      <c r="E3807" s="10"/>
      <c r="F3807" s="5"/>
      <c r="G3807" s="4">
        <v>1020</v>
      </c>
      <c r="H3807" s="32">
        <f t="shared" si="63"/>
        <v>109.6774193548387</v>
      </c>
    </row>
    <row r="3808" spans="1:8" ht="13.5" customHeight="1">
      <c r="A3808" s="7">
        <v>46045</v>
      </c>
      <c r="B3808" s="201"/>
      <c r="C3808" s="8" t="s">
        <v>66</v>
      </c>
      <c r="D3808" s="4">
        <v>9.1999999999999993</v>
      </c>
      <c r="E3808" s="10"/>
      <c r="F3808" s="5"/>
      <c r="G3808" s="4">
        <v>1180</v>
      </c>
      <c r="H3808" s="32">
        <f t="shared" si="63"/>
        <v>128.2608695652174</v>
      </c>
    </row>
    <row r="3809" spans="1:8" ht="13.5" customHeight="1">
      <c r="A3809" s="7">
        <v>46045</v>
      </c>
      <c r="B3809" s="201"/>
      <c r="C3809" s="8" t="s">
        <v>67</v>
      </c>
      <c r="D3809" s="4"/>
      <c r="E3809" s="10">
        <v>12</v>
      </c>
      <c r="F3809" s="5"/>
      <c r="G3809" s="4"/>
      <c r="H3809" s="32" t="e">
        <f t="shared" si="63"/>
        <v>#DIV/0!</v>
      </c>
    </row>
    <row r="3810" spans="1:8" ht="13.5" customHeight="1">
      <c r="A3810" s="7">
        <v>46045</v>
      </c>
      <c r="B3810" s="201"/>
      <c r="C3810" s="36" t="s">
        <v>68</v>
      </c>
      <c r="D3810" s="4">
        <v>9.1</v>
      </c>
      <c r="E3810" s="10"/>
      <c r="F3810" s="10"/>
      <c r="G3810" s="4">
        <v>1195</v>
      </c>
      <c r="H3810" s="32">
        <f t="shared" si="63"/>
        <v>131.31868131868131</v>
      </c>
    </row>
    <row r="3811" spans="1:8" ht="13.5" customHeight="1">
      <c r="A3811" s="7">
        <v>46045</v>
      </c>
      <c r="B3811" s="201"/>
      <c r="C3811" s="8" t="s">
        <v>69</v>
      </c>
      <c r="D3811" s="4">
        <v>9.8000000000000007</v>
      </c>
      <c r="E3811" s="10"/>
      <c r="F3811" s="5"/>
      <c r="G3811" s="4">
        <v>1200</v>
      </c>
      <c r="H3811" s="32">
        <f t="shared" si="63"/>
        <v>122.44897959183673</v>
      </c>
    </row>
    <row r="3812" spans="1:8" ht="13.5" customHeight="1">
      <c r="A3812" s="7">
        <v>46045</v>
      </c>
      <c r="B3812" s="201"/>
      <c r="C3812" s="21" t="s">
        <v>70</v>
      </c>
      <c r="D3812" s="4">
        <v>9.8000000000000007</v>
      </c>
      <c r="E3812" s="10"/>
      <c r="F3812" s="5"/>
      <c r="G3812" s="4">
        <v>1105</v>
      </c>
      <c r="H3812" s="32">
        <f>G3812/D3812</f>
        <v>112.75510204081633</v>
      </c>
    </row>
    <row r="3813" spans="1:8" ht="13.5" customHeight="1">
      <c r="A3813" s="7">
        <v>46045</v>
      </c>
      <c r="B3813" s="201"/>
      <c r="C3813" s="36" t="s">
        <v>71</v>
      </c>
      <c r="D3813" s="4">
        <v>9</v>
      </c>
      <c r="E3813" s="10"/>
      <c r="F3813" s="5"/>
      <c r="G3813" s="4">
        <v>965</v>
      </c>
      <c r="H3813" s="32">
        <f t="shared" si="63"/>
        <v>107.22222222222223</v>
      </c>
    </row>
    <row r="3814" spans="1:8" ht="13.5" customHeight="1">
      <c r="A3814" s="7">
        <v>46045</v>
      </c>
      <c r="B3814" s="201"/>
      <c r="C3814" s="21" t="s">
        <v>72</v>
      </c>
      <c r="D3814" s="4"/>
      <c r="E3814" s="10">
        <v>12</v>
      </c>
      <c r="F3814" s="5"/>
      <c r="G3814" s="4"/>
      <c r="H3814" s="32" t="e">
        <f>G3814/D3814</f>
        <v>#DIV/0!</v>
      </c>
    </row>
    <row r="3815" spans="1:8" ht="13.5" customHeight="1">
      <c r="A3815" s="7">
        <v>46045</v>
      </c>
      <c r="B3815" s="201"/>
      <c r="C3815" s="8" t="s">
        <v>73</v>
      </c>
      <c r="D3815" s="4">
        <v>9</v>
      </c>
      <c r="E3815" s="10"/>
      <c r="F3815" s="5"/>
      <c r="G3815" s="4">
        <v>900</v>
      </c>
      <c r="H3815" s="32">
        <f t="shared" si="63"/>
        <v>100</v>
      </c>
    </row>
    <row r="3816" spans="1:8" ht="13.5" customHeight="1">
      <c r="A3816" s="7">
        <v>46045</v>
      </c>
      <c r="B3816" s="201"/>
      <c r="C3816" s="8" t="s">
        <v>74</v>
      </c>
      <c r="D3816" s="4">
        <v>8.6999999999999993</v>
      </c>
      <c r="E3816" s="10"/>
      <c r="F3816" s="5"/>
      <c r="G3816" s="4">
        <v>980</v>
      </c>
      <c r="H3816" s="32">
        <f t="shared" si="63"/>
        <v>112.64367816091955</v>
      </c>
    </row>
    <row r="3817" spans="1:8" ht="13.5" customHeight="1">
      <c r="A3817" s="7">
        <v>46045</v>
      </c>
      <c r="B3817" s="201"/>
      <c r="C3817" s="36" t="s">
        <v>75</v>
      </c>
      <c r="D3817" s="4">
        <v>8.6999999999999993</v>
      </c>
      <c r="E3817" s="10"/>
      <c r="F3817" s="5"/>
      <c r="G3817" s="4">
        <v>745</v>
      </c>
      <c r="H3817" s="32">
        <f t="shared" si="63"/>
        <v>85.632183908045988</v>
      </c>
    </row>
    <row r="3818" spans="1:8" ht="13.5" customHeight="1">
      <c r="A3818" s="7">
        <v>46045</v>
      </c>
      <c r="B3818" s="201"/>
      <c r="C3818" s="8" t="s">
        <v>76</v>
      </c>
      <c r="D3818" s="4">
        <v>8.6999999999999993</v>
      </c>
      <c r="E3818" s="10"/>
      <c r="F3818" s="10"/>
      <c r="G3818" s="4">
        <v>1280</v>
      </c>
      <c r="H3818" s="32">
        <f t="shared" si="63"/>
        <v>147.12643678160921</v>
      </c>
    </row>
    <row r="3819" spans="1:8" ht="13.5" customHeight="1">
      <c r="A3819" s="7">
        <v>46045</v>
      </c>
      <c r="B3819" s="202"/>
      <c r="C3819" s="20" t="s">
        <v>93</v>
      </c>
      <c r="D3819" s="9">
        <v>685.4</v>
      </c>
      <c r="E3819" s="9">
        <v>66.069999999999993</v>
      </c>
      <c r="F3819" s="9">
        <v>1</v>
      </c>
      <c r="G3819" s="9">
        <v>64435</v>
      </c>
      <c r="H3819" s="33">
        <f>G3819/D3819</f>
        <v>94.010796615115268</v>
      </c>
    </row>
    <row r="3820" spans="1:8" ht="13.5" customHeight="1">
      <c r="A3820" s="7">
        <v>46046</v>
      </c>
      <c r="B3820" s="200" t="s">
        <v>107</v>
      </c>
      <c r="C3820" s="11" t="s">
        <v>80</v>
      </c>
      <c r="D3820" s="4">
        <v>9.9</v>
      </c>
      <c r="E3820" s="4"/>
      <c r="F3820" s="4"/>
      <c r="G3820" s="5">
        <v>920</v>
      </c>
      <c r="H3820" s="32">
        <f t="shared" ref="H3820:H3883" si="64">G3820/D3820</f>
        <v>92.929292929292927</v>
      </c>
    </row>
    <row r="3821" spans="1:8" ht="13.5" customHeight="1">
      <c r="A3821" s="7">
        <v>46046</v>
      </c>
      <c r="B3821" s="201"/>
      <c r="C3821" s="8" t="s">
        <v>81</v>
      </c>
      <c r="D3821" s="4">
        <v>9.8000000000000007</v>
      </c>
      <c r="E3821" s="4"/>
      <c r="F3821" s="4"/>
      <c r="G3821" s="5">
        <v>775</v>
      </c>
      <c r="H3821" s="32">
        <f t="shared" si="64"/>
        <v>79.08163265306122</v>
      </c>
    </row>
    <row r="3822" spans="1:8" ht="13.5" customHeight="1">
      <c r="A3822" s="7">
        <v>46046</v>
      </c>
      <c r="B3822" s="201"/>
      <c r="C3822" s="8" t="s">
        <v>7</v>
      </c>
      <c r="D3822" s="4">
        <v>10</v>
      </c>
      <c r="E3822" s="4"/>
      <c r="F3822" s="4"/>
      <c r="G3822" s="5">
        <v>730</v>
      </c>
      <c r="H3822" s="32">
        <f t="shared" si="64"/>
        <v>73</v>
      </c>
    </row>
    <row r="3823" spans="1:8" ht="13.5" customHeight="1">
      <c r="A3823" s="7">
        <v>46046</v>
      </c>
      <c r="B3823" s="201"/>
      <c r="C3823" s="13" t="s">
        <v>8</v>
      </c>
      <c r="D3823" s="4">
        <v>10.4</v>
      </c>
      <c r="E3823" s="4"/>
      <c r="F3823" s="4"/>
      <c r="G3823" s="5">
        <v>830</v>
      </c>
      <c r="H3823" s="32">
        <f t="shared" si="64"/>
        <v>79.807692307692307</v>
      </c>
    </row>
    <row r="3824" spans="1:8" ht="13.5" customHeight="1">
      <c r="A3824" s="7">
        <v>46046</v>
      </c>
      <c r="B3824" s="201"/>
      <c r="C3824" s="11" t="s">
        <v>9</v>
      </c>
      <c r="D3824" s="4">
        <v>10.199999999999999</v>
      </c>
      <c r="E3824" s="4"/>
      <c r="F3824" s="4"/>
      <c r="G3824" s="5">
        <v>975</v>
      </c>
      <c r="H3824" s="32">
        <f t="shared" si="64"/>
        <v>95.588235294117652</v>
      </c>
    </row>
    <row r="3825" spans="1:8" ht="13.5" customHeight="1">
      <c r="A3825" s="7">
        <v>46046</v>
      </c>
      <c r="B3825" s="201"/>
      <c r="C3825" s="75" t="s">
        <v>82</v>
      </c>
      <c r="D3825" s="4"/>
      <c r="E3825" s="4">
        <v>12</v>
      </c>
      <c r="F3825" s="4"/>
      <c r="G3825" s="5"/>
      <c r="H3825" s="32" t="e">
        <f t="shared" si="64"/>
        <v>#DIV/0!</v>
      </c>
    </row>
    <row r="3826" spans="1:8" ht="13.5" customHeight="1">
      <c r="A3826" s="7">
        <v>46046</v>
      </c>
      <c r="B3826" s="201"/>
      <c r="C3826" s="11" t="s">
        <v>10</v>
      </c>
      <c r="D3826" s="4">
        <v>10.199999999999999</v>
      </c>
      <c r="E3826" s="4"/>
      <c r="F3826" s="4"/>
      <c r="G3826" s="5">
        <v>945</v>
      </c>
      <c r="H3826" s="32">
        <f t="shared" si="64"/>
        <v>92.64705882352942</v>
      </c>
    </row>
    <row r="3827" spans="1:8" ht="13.5" customHeight="1">
      <c r="A3827" s="7">
        <v>46046</v>
      </c>
      <c r="B3827" s="201"/>
      <c r="C3827" s="8" t="s">
        <v>83</v>
      </c>
      <c r="D3827" s="4">
        <v>6</v>
      </c>
      <c r="E3827" s="4">
        <v>0.66</v>
      </c>
      <c r="F3827" s="4">
        <v>4.5</v>
      </c>
      <c r="G3827" s="5">
        <v>225</v>
      </c>
      <c r="H3827" s="32">
        <f t="shared" si="64"/>
        <v>37.5</v>
      </c>
    </row>
    <row r="3828" spans="1:8" ht="13.5" customHeight="1">
      <c r="A3828" s="7">
        <v>46046</v>
      </c>
      <c r="B3828" s="201"/>
      <c r="C3828" s="11" t="s">
        <v>11</v>
      </c>
      <c r="D3828" s="4">
        <v>10.3</v>
      </c>
      <c r="E3828" s="4"/>
      <c r="F3828" s="4"/>
      <c r="G3828" s="5">
        <v>930</v>
      </c>
      <c r="H3828" s="32">
        <f t="shared" si="64"/>
        <v>90.291262135922324</v>
      </c>
    </row>
    <row r="3829" spans="1:8" ht="13.5" customHeight="1">
      <c r="A3829" s="7">
        <v>46046</v>
      </c>
      <c r="B3829" s="201"/>
      <c r="C3829" s="11" t="s">
        <v>84</v>
      </c>
      <c r="D3829" s="4">
        <v>10.4</v>
      </c>
      <c r="E3829" s="4"/>
      <c r="F3829" s="4"/>
      <c r="G3829" s="5">
        <v>885</v>
      </c>
      <c r="H3829" s="32">
        <f t="shared" si="64"/>
        <v>85.09615384615384</v>
      </c>
    </row>
    <row r="3830" spans="1:8" ht="13.5" customHeight="1">
      <c r="A3830" s="7">
        <v>46046</v>
      </c>
      <c r="B3830" s="201"/>
      <c r="C3830" s="8" t="s">
        <v>12</v>
      </c>
      <c r="D3830" s="4">
        <v>10.5</v>
      </c>
      <c r="E3830" s="4"/>
      <c r="F3830" s="4"/>
      <c r="G3830" s="5">
        <v>880</v>
      </c>
      <c r="H3830" s="32">
        <f t="shared" si="64"/>
        <v>83.80952380952381</v>
      </c>
    </row>
    <row r="3831" spans="1:8" ht="13.5" customHeight="1">
      <c r="A3831" s="7">
        <v>46046</v>
      </c>
      <c r="B3831" s="201"/>
      <c r="C3831" s="27" t="s">
        <v>13</v>
      </c>
      <c r="D3831" s="4">
        <v>10.199999999999999</v>
      </c>
      <c r="E3831" s="4"/>
      <c r="F3831" s="4"/>
      <c r="G3831" s="5">
        <v>1035</v>
      </c>
      <c r="H3831" s="32">
        <f t="shared" si="64"/>
        <v>101.47058823529413</v>
      </c>
    </row>
    <row r="3832" spans="1:8" ht="13.5" customHeight="1">
      <c r="A3832" s="7">
        <v>46046</v>
      </c>
      <c r="B3832" s="201"/>
      <c r="C3832" s="8" t="s">
        <v>14</v>
      </c>
      <c r="D3832" s="4"/>
      <c r="E3832" s="4">
        <v>12</v>
      </c>
      <c r="F3832" s="4"/>
      <c r="G3832" s="5"/>
      <c r="H3832" s="32" t="e">
        <f t="shared" si="64"/>
        <v>#DIV/0!</v>
      </c>
    </row>
    <row r="3833" spans="1:8" ht="13.5" customHeight="1">
      <c r="A3833" s="7">
        <v>46046</v>
      </c>
      <c r="B3833" s="201"/>
      <c r="C3833" s="11" t="s">
        <v>15</v>
      </c>
      <c r="D3833" s="4">
        <v>10</v>
      </c>
      <c r="E3833" s="4"/>
      <c r="F3833" s="4"/>
      <c r="G3833" s="5">
        <v>930</v>
      </c>
      <c r="H3833" s="32">
        <f t="shared" si="64"/>
        <v>93</v>
      </c>
    </row>
    <row r="3834" spans="1:8" ht="13.5" customHeight="1">
      <c r="A3834" s="7">
        <v>46046</v>
      </c>
      <c r="B3834" s="201"/>
      <c r="C3834" s="11" t="s">
        <v>16</v>
      </c>
      <c r="D3834" s="4">
        <v>6.8</v>
      </c>
      <c r="E3834" s="4"/>
      <c r="F3834" s="4">
        <v>5</v>
      </c>
      <c r="G3834" s="5">
        <v>625</v>
      </c>
      <c r="H3834" s="32">
        <f t="shared" si="64"/>
        <v>91.911764705882362</v>
      </c>
    </row>
    <row r="3835" spans="1:8" ht="13.5" customHeight="1">
      <c r="A3835" s="7">
        <v>46046</v>
      </c>
      <c r="B3835" s="201"/>
      <c r="C3835" s="11" t="s">
        <v>17</v>
      </c>
      <c r="D3835" s="4">
        <v>10.6</v>
      </c>
      <c r="E3835" s="4"/>
      <c r="F3835" s="4"/>
      <c r="G3835" s="5">
        <v>1040</v>
      </c>
      <c r="H3835" s="32">
        <f t="shared" si="64"/>
        <v>98.113207547169822</v>
      </c>
    </row>
    <row r="3836" spans="1:8" ht="13.5" customHeight="1">
      <c r="A3836" s="7">
        <v>46046</v>
      </c>
      <c r="B3836" s="201"/>
      <c r="C3836" s="8" t="s">
        <v>18</v>
      </c>
      <c r="D3836" s="4">
        <v>10.1</v>
      </c>
      <c r="E3836" s="4"/>
      <c r="F3836" s="4"/>
      <c r="G3836" s="5">
        <v>650</v>
      </c>
      <c r="H3836" s="32">
        <f t="shared" si="64"/>
        <v>64.356435643564353</v>
      </c>
    </row>
    <row r="3837" spans="1:8" ht="13.5" customHeight="1">
      <c r="A3837" s="7">
        <v>46046</v>
      </c>
      <c r="B3837" s="201"/>
      <c r="C3837" s="27" t="s">
        <v>19</v>
      </c>
      <c r="D3837" s="4">
        <v>10.4</v>
      </c>
      <c r="E3837" s="4"/>
      <c r="F3837" s="4"/>
      <c r="G3837" s="5">
        <v>980</v>
      </c>
      <c r="H3837" s="32">
        <f t="shared" si="64"/>
        <v>94.230769230769226</v>
      </c>
    </row>
    <row r="3838" spans="1:8" ht="13.5" customHeight="1">
      <c r="A3838" s="7">
        <v>46046</v>
      </c>
      <c r="B3838" s="201"/>
      <c r="C3838" s="8" t="s">
        <v>20</v>
      </c>
      <c r="D3838" s="4">
        <v>10.5</v>
      </c>
      <c r="E3838" s="4"/>
      <c r="F3838" s="4"/>
      <c r="G3838" s="5">
        <v>760</v>
      </c>
      <c r="H3838" s="32">
        <f t="shared" si="64"/>
        <v>72.38095238095238</v>
      </c>
    </row>
    <row r="3839" spans="1:8" ht="13.5" customHeight="1">
      <c r="A3839" s="7">
        <v>46046</v>
      </c>
      <c r="B3839" s="201"/>
      <c r="C3839" s="11" t="s">
        <v>85</v>
      </c>
      <c r="D3839" s="4">
        <v>9.8000000000000007</v>
      </c>
      <c r="E3839" s="4">
        <v>0.66</v>
      </c>
      <c r="F3839" s="4"/>
      <c r="G3839" s="5">
        <v>855</v>
      </c>
      <c r="H3839" s="32">
        <f t="shared" si="64"/>
        <v>87.24489795918366</v>
      </c>
    </row>
    <row r="3840" spans="1:8" ht="13.5" customHeight="1">
      <c r="A3840" s="7">
        <v>46046</v>
      </c>
      <c r="B3840" s="201"/>
      <c r="C3840" s="8" t="s">
        <v>22</v>
      </c>
      <c r="D3840" s="4">
        <v>10.4</v>
      </c>
      <c r="E3840" s="10"/>
      <c r="F3840" s="5"/>
      <c r="G3840" s="5">
        <v>925</v>
      </c>
      <c r="H3840" s="32">
        <f t="shared" si="64"/>
        <v>88.942307692307693</v>
      </c>
    </row>
    <row r="3841" spans="1:8" ht="13.5" customHeight="1">
      <c r="A3841" s="7">
        <v>46046</v>
      </c>
      <c r="B3841" s="201"/>
      <c r="C3841" s="11" t="s">
        <v>23</v>
      </c>
      <c r="D3841" s="4">
        <v>8.8000000000000007</v>
      </c>
      <c r="E3841" s="10"/>
      <c r="F3841" s="5"/>
      <c r="G3841" s="5">
        <v>1020</v>
      </c>
      <c r="H3841" s="32">
        <f t="shared" si="64"/>
        <v>115.90909090909091</v>
      </c>
    </row>
    <row r="3842" spans="1:8" ht="13.5" customHeight="1">
      <c r="A3842" s="7">
        <v>46046</v>
      </c>
      <c r="B3842" s="201"/>
      <c r="C3842" s="11" t="s">
        <v>24</v>
      </c>
      <c r="D3842" s="4">
        <v>10.5</v>
      </c>
      <c r="E3842" s="10"/>
      <c r="F3842" s="5"/>
      <c r="G3842" s="5">
        <v>1065</v>
      </c>
      <c r="H3842" s="32">
        <f t="shared" si="64"/>
        <v>101.42857142857143</v>
      </c>
    </row>
    <row r="3843" spans="1:8" ht="13.5" customHeight="1">
      <c r="A3843" s="7">
        <v>46046</v>
      </c>
      <c r="B3843" s="201"/>
      <c r="C3843" s="8" t="s">
        <v>25</v>
      </c>
      <c r="D3843" s="4">
        <v>10.4</v>
      </c>
      <c r="E3843" s="10"/>
      <c r="F3843" s="5"/>
      <c r="G3843" s="5">
        <v>585</v>
      </c>
      <c r="H3843" s="32">
        <f t="shared" si="64"/>
        <v>56.25</v>
      </c>
    </row>
    <row r="3844" spans="1:8" ht="13.5" customHeight="1">
      <c r="A3844" s="7">
        <v>46046</v>
      </c>
      <c r="B3844" s="201"/>
      <c r="C3844" s="11" t="s">
        <v>26</v>
      </c>
      <c r="D3844" s="4">
        <v>10.3</v>
      </c>
      <c r="E3844" s="10"/>
      <c r="F3844" s="5"/>
      <c r="G3844" s="5">
        <v>1095</v>
      </c>
      <c r="H3844" s="32">
        <f t="shared" si="64"/>
        <v>106.31067961165047</v>
      </c>
    </row>
    <row r="3845" spans="1:8" ht="13.5" customHeight="1">
      <c r="A3845" s="7">
        <v>46046</v>
      </c>
      <c r="B3845" s="201"/>
      <c r="C3845" s="14" t="s">
        <v>27</v>
      </c>
      <c r="D3845" s="4">
        <v>10.199999999999999</v>
      </c>
      <c r="E3845" s="10">
        <v>1</v>
      </c>
      <c r="F3845" s="5"/>
      <c r="G3845" s="5">
        <v>640</v>
      </c>
      <c r="H3845" s="32">
        <f t="shared" si="64"/>
        <v>62.745098039215691</v>
      </c>
    </row>
    <row r="3846" spans="1:8" ht="13.5" customHeight="1">
      <c r="A3846" s="7">
        <v>46046</v>
      </c>
      <c r="B3846" s="201"/>
      <c r="C3846" s="11" t="s">
        <v>28</v>
      </c>
      <c r="D3846" s="4">
        <v>10.3</v>
      </c>
      <c r="E3846" s="10"/>
      <c r="F3846" s="5"/>
      <c r="G3846" s="5">
        <v>1000</v>
      </c>
      <c r="H3846" s="32">
        <f t="shared" si="64"/>
        <v>97.087378640776691</v>
      </c>
    </row>
    <row r="3847" spans="1:8" ht="13.5" customHeight="1">
      <c r="A3847" s="7">
        <v>46046</v>
      </c>
      <c r="B3847" s="201"/>
      <c r="C3847" s="8" t="s">
        <v>29</v>
      </c>
      <c r="D3847" s="4">
        <v>10.3</v>
      </c>
      <c r="E3847" s="10"/>
      <c r="F3847" s="5">
        <v>10.5</v>
      </c>
      <c r="G3847" s="5">
        <v>890</v>
      </c>
      <c r="H3847" s="32">
        <f t="shared" si="64"/>
        <v>86.40776699029125</v>
      </c>
    </row>
    <row r="3848" spans="1:8" ht="13.5" customHeight="1">
      <c r="A3848" s="7">
        <v>46046</v>
      </c>
      <c r="B3848" s="201"/>
      <c r="C3848" s="14" t="s">
        <v>30</v>
      </c>
      <c r="D3848" s="4">
        <v>10.4</v>
      </c>
      <c r="E3848" s="10">
        <v>1</v>
      </c>
      <c r="F3848" s="5"/>
      <c r="G3848" s="5">
        <v>720</v>
      </c>
      <c r="H3848" s="32">
        <f t="shared" si="64"/>
        <v>69.230769230769226</v>
      </c>
    </row>
    <row r="3849" spans="1:8" ht="13.5" customHeight="1">
      <c r="A3849" s="7">
        <v>46046</v>
      </c>
      <c r="B3849" s="201"/>
      <c r="C3849" s="15" t="s">
        <v>31</v>
      </c>
      <c r="D3849" s="4">
        <v>10.4</v>
      </c>
      <c r="E3849" s="10">
        <v>1.1599999999999999</v>
      </c>
      <c r="F3849" s="5"/>
      <c r="G3849" s="5">
        <v>485</v>
      </c>
      <c r="H3849" s="32">
        <f t="shared" si="64"/>
        <v>46.63461538461538</v>
      </c>
    </row>
    <row r="3850" spans="1:8" ht="13.5" customHeight="1">
      <c r="A3850" s="7">
        <v>46046</v>
      </c>
      <c r="B3850" s="201"/>
      <c r="C3850" s="15" t="s">
        <v>32</v>
      </c>
      <c r="D3850" s="4">
        <v>10.5</v>
      </c>
      <c r="E3850" s="10"/>
      <c r="F3850" s="5"/>
      <c r="G3850" s="5">
        <v>1005</v>
      </c>
      <c r="H3850" s="32">
        <f t="shared" si="64"/>
        <v>95.714285714285708</v>
      </c>
    </row>
    <row r="3851" spans="1:8" ht="13.5" customHeight="1">
      <c r="A3851" s="7">
        <v>46046</v>
      </c>
      <c r="B3851" s="201"/>
      <c r="C3851" s="14" t="s">
        <v>33</v>
      </c>
      <c r="D3851" s="4">
        <v>10.3</v>
      </c>
      <c r="E3851" s="5"/>
      <c r="F3851" s="5"/>
      <c r="G3851" s="5">
        <v>985</v>
      </c>
      <c r="H3851" s="32">
        <f t="shared" si="64"/>
        <v>95.631067961165044</v>
      </c>
    </row>
    <row r="3852" spans="1:8" ht="13.5" customHeight="1">
      <c r="A3852" s="7">
        <v>46046</v>
      </c>
      <c r="B3852" s="201"/>
      <c r="C3852" s="15" t="s">
        <v>86</v>
      </c>
      <c r="D3852" s="4">
        <v>10.6</v>
      </c>
      <c r="E3852" s="10"/>
      <c r="F3852" s="5"/>
      <c r="G3852" s="5">
        <v>740</v>
      </c>
      <c r="H3852" s="32">
        <f t="shared" si="64"/>
        <v>69.811320754716988</v>
      </c>
    </row>
    <row r="3853" spans="1:8" ht="13.5" customHeight="1">
      <c r="A3853" s="7">
        <v>46046</v>
      </c>
      <c r="B3853" s="201"/>
      <c r="C3853" s="15" t="s">
        <v>34</v>
      </c>
      <c r="D3853" s="4">
        <v>10.6</v>
      </c>
      <c r="E3853" s="10"/>
      <c r="F3853" s="5">
        <v>9.5</v>
      </c>
      <c r="G3853" s="5">
        <v>880</v>
      </c>
      <c r="H3853" s="32">
        <f t="shared" si="64"/>
        <v>83.018867924528308</v>
      </c>
    </row>
    <row r="3854" spans="1:8" ht="13.5" customHeight="1">
      <c r="A3854" s="7">
        <v>46046</v>
      </c>
      <c r="B3854" s="201"/>
      <c r="C3854" s="8" t="s">
        <v>35</v>
      </c>
      <c r="D3854" s="4">
        <v>12.1</v>
      </c>
      <c r="E3854" s="10"/>
      <c r="F3854" s="5"/>
      <c r="G3854" s="5">
        <v>890</v>
      </c>
      <c r="H3854" s="32">
        <f t="shared" si="64"/>
        <v>73.553719008264466</v>
      </c>
    </row>
    <row r="3855" spans="1:8" ht="13.5" customHeight="1">
      <c r="A3855" s="7">
        <v>46046</v>
      </c>
      <c r="B3855" s="201"/>
      <c r="C3855" s="8" t="s">
        <v>36</v>
      </c>
      <c r="D3855" s="4">
        <v>10.3</v>
      </c>
      <c r="E3855" s="10">
        <v>0.66</v>
      </c>
      <c r="F3855" s="5"/>
      <c r="G3855" s="5">
        <v>855</v>
      </c>
      <c r="H3855" s="32">
        <f t="shared" si="64"/>
        <v>83.009708737864074</v>
      </c>
    </row>
    <row r="3856" spans="1:8" ht="13.5" customHeight="1">
      <c r="A3856" s="7">
        <v>46046</v>
      </c>
      <c r="B3856" s="201"/>
      <c r="C3856" s="15" t="s">
        <v>37</v>
      </c>
      <c r="D3856" s="4">
        <v>10.5</v>
      </c>
      <c r="E3856" s="10">
        <v>0.83</v>
      </c>
      <c r="F3856" s="5"/>
      <c r="G3856" s="5">
        <v>390</v>
      </c>
      <c r="H3856" s="32">
        <f t="shared" si="64"/>
        <v>37.142857142857146</v>
      </c>
    </row>
    <row r="3857" spans="1:8" ht="13.5" customHeight="1">
      <c r="A3857" s="7">
        <v>46046</v>
      </c>
      <c r="B3857" s="201"/>
      <c r="C3857" s="8" t="s">
        <v>38</v>
      </c>
      <c r="D3857" s="4"/>
      <c r="E3857" s="10">
        <v>12</v>
      </c>
      <c r="F3857" s="5"/>
      <c r="G3857" s="5"/>
      <c r="H3857" s="32" t="e">
        <f t="shared" si="64"/>
        <v>#DIV/0!</v>
      </c>
    </row>
    <row r="3858" spans="1:8" ht="13.5" customHeight="1">
      <c r="A3858" s="7">
        <v>46046</v>
      </c>
      <c r="B3858" s="201"/>
      <c r="C3858" s="14" t="s">
        <v>39</v>
      </c>
      <c r="D3858" s="4">
        <v>10.5</v>
      </c>
      <c r="E3858" s="10"/>
      <c r="F3858" s="5"/>
      <c r="G3858" s="5">
        <v>955</v>
      </c>
      <c r="H3858" s="32">
        <f t="shared" si="64"/>
        <v>90.952380952380949</v>
      </c>
    </row>
    <row r="3859" spans="1:8" ht="13.5" customHeight="1">
      <c r="A3859" s="7">
        <v>46046</v>
      </c>
      <c r="B3859" s="201"/>
      <c r="C3859" s="15" t="s">
        <v>40</v>
      </c>
      <c r="D3859" s="4">
        <v>10.5</v>
      </c>
      <c r="E3859" s="10">
        <v>3.66</v>
      </c>
      <c r="F3859" s="5">
        <v>4.5</v>
      </c>
      <c r="G3859" s="5">
        <v>510</v>
      </c>
      <c r="H3859" s="32">
        <f t="shared" si="64"/>
        <v>48.571428571428569</v>
      </c>
    </row>
    <row r="3860" spans="1:8" ht="13.5" customHeight="1">
      <c r="A3860" s="7">
        <v>46046</v>
      </c>
      <c r="B3860" s="201"/>
      <c r="C3860" s="8" t="s">
        <v>87</v>
      </c>
      <c r="D3860" s="4">
        <v>6.2</v>
      </c>
      <c r="E3860" s="10">
        <v>5.99</v>
      </c>
      <c r="F3860" s="5"/>
      <c r="G3860" s="5">
        <v>410</v>
      </c>
      <c r="H3860" s="32">
        <f t="shared" si="64"/>
        <v>66.129032258064512</v>
      </c>
    </row>
    <row r="3861" spans="1:8" ht="13.5" customHeight="1">
      <c r="A3861" s="7">
        <v>46046</v>
      </c>
      <c r="B3861" s="201"/>
      <c r="C3861" s="17" t="s">
        <v>41</v>
      </c>
      <c r="D3861" s="4">
        <v>9.8000000000000007</v>
      </c>
      <c r="E3861" s="5"/>
      <c r="F3861" s="5"/>
      <c r="G3861" s="5">
        <v>945</v>
      </c>
      <c r="H3861" s="32">
        <f t="shared" si="64"/>
        <v>96.428571428571416</v>
      </c>
    </row>
    <row r="3862" spans="1:8" ht="13.5" customHeight="1">
      <c r="A3862" s="7">
        <v>46046</v>
      </c>
      <c r="B3862" s="201"/>
      <c r="C3862" s="16" t="s">
        <v>42</v>
      </c>
      <c r="D3862" s="4">
        <v>10.1</v>
      </c>
      <c r="E3862" s="5"/>
      <c r="F3862" s="5"/>
      <c r="G3862" s="5">
        <v>830</v>
      </c>
      <c r="H3862" s="32">
        <f t="shared" si="64"/>
        <v>82.178217821782184</v>
      </c>
    </row>
    <row r="3863" spans="1:8" ht="13.5" customHeight="1">
      <c r="A3863" s="7">
        <v>46046</v>
      </c>
      <c r="B3863" s="201"/>
      <c r="C3863" s="14" t="s">
        <v>88</v>
      </c>
      <c r="D3863" s="4">
        <v>10</v>
      </c>
      <c r="E3863" s="5">
        <v>0.66</v>
      </c>
      <c r="F3863" s="5"/>
      <c r="G3863" s="5">
        <v>955</v>
      </c>
      <c r="H3863" s="32">
        <f t="shared" si="64"/>
        <v>95.5</v>
      </c>
    </row>
    <row r="3864" spans="1:8" ht="13.5" customHeight="1">
      <c r="A3864" s="7">
        <v>46046</v>
      </c>
      <c r="B3864" s="201"/>
      <c r="C3864" s="22" t="s">
        <v>43</v>
      </c>
      <c r="D3864" s="4">
        <v>10.4</v>
      </c>
      <c r="E3864" s="5"/>
      <c r="F3864" s="5"/>
      <c r="G3864" s="5">
        <v>1055</v>
      </c>
      <c r="H3864" s="32">
        <f t="shared" si="64"/>
        <v>101.44230769230769</v>
      </c>
    </row>
    <row r="3865" spans="1:8" ht="13.5" customHeight="1">
      <c r="A3865" s="7">
        <v>46046</v>
      </c>
      <c r="B3865" s="201"/>
      <c r="C3865" s="17" t="s">
        <v>44</v>
      </c>
      <c r="D3865" s="4">
        <v>10.4</v>
      </c>
      <c r="E3865" s="5"/>
      <c r="F3865" s="5"/>
      <c r="G3865" s="5">
        <v>1020</v>
      </c>
      <c r="H3865" s="32">
        <f t="shared" si="64"/>
        <v>98.07692307692308</v>
      </c>
    </row>
    <row r="3866" spans="1:8" ht="13.5" customHeight="1">
      <c r="A3866" s="7">
        <v>46046</v>
      </c>
      <c r="B3866" s="201"/>
      <c r="C3866" s="14" t="s">
        <v>89</v>
      </c>
      <c r="D3866" s="4">
        <v>9.5</v>
      </c>
      <c r="E3866" s="5"/>
      <c r="F3866" s="5">
        <v>5</v>
      </c>
      <c r="G3866" s="5">
        <v>465</v>
      </c>
      <c r="H3866" s="32">
        <f t="shared" si="64"/>
        <v>48.94736842105263</v>
      </c>
    </row>
    <row r="3867" spans="1:8" ht="13.5" customHeight="1">
      <c r="A3867" s="7">
        <v>46046</v>
      </c>
      <c r="B3867" s="201"/>
      <c r="C3867" s="23" t="s">
        <v>45</v>
      </c>
      <c r="D3867" s="4">
        <v>8.6999999999999993</v>
      </c>
      <c r="E3867" s="5">
        <v>3</v>
      </c>
      <c r="F3867" s="5"/>
      <c r="G3867" s="5">
        <v>755</v>
      </c>
      <c r="H3867" s="32">
        <f t="shared" si="64"/>
        <v>86.781609195402311</v>
      </c>
    </row>
    <row r="3868" spans="1:8" ht="13.5" customHeight="1">
      <c r="A3868" s="7">
        <v>46046</v>
      </c>
      <c r="B3868" s="201"/>
      <c r="C3868" s="16" t="s">
        <v>46</v>
      </c>
      <c r="D3868" s="4">
        <v>10.7</v>
      </c>
      <c r="E3868" s="5"/>
      <c r="F3868" s="5"/>
      <c r="G3868" s="5">
        <v>735</v>
      </c>
      <c r="H3868" s="32">
        <f t="shared" si="64"/>
        <v>68.691588785046733</v>
      </c>
    </row>
    <row r="3869" spans="1:8" ht="13.5" customHeight="1">
      <c r="A3869" s="7">
        <v>46046</v>
      </c>
      <c r="B3869" s="201"/>
      <c r="C3869" s="16" t="s">
        <v>47</v>
      </c>
      <c r="D3869" s="4">
        <v>5.8</v>
      </c>
      <c r="E3869" s="5">
        <v>5.5</v>
      </c>
      <c r="F3869" s="5"/>
      <c r="G3869" s="5">
        <v>475</v>
      </c>
      <c r="H3869" s="32">
        <f t="shared" si="64"/>
        <v>81.896551724137936</v>
      </c>
    </row>
    <row r="3870" spans="1:8" ht="13.5" customHeight="1">
      <c r="A3870" s="7">
        <v>46046</v>
      </c>
      <c r="B3870" s="201"/>
      <c r="C3870" s="22" t="s">
        <v>48</v>
      </c>
      <c r="D3870" s="4">
        <v>10.5</v>
      </c>
      <c r="E3870" s="5"/>
      <c r="F3870" s="5"/>
      <c r="G3870" s="5">
        <v>1065</v>
      </c>
      <c r="H3870" s="32">
        <f t="shared" si="64"/>
        <v>101.42857142857143</v>
      </c>
    </row>
    <row r="3871" spans="1:8" ht="13.5" customHeight="1">
      <c r="A3871" s="7">
        <v>46046</v>
      </c>
      <c r="B3871" s="201"/>
      <c r="C3871" s="22" t="s">
        <v>49</v>
      </c>
      <c r="D3871" s="4">
        <v>10.7</v>
      </c>
      <c r="E3871" s="5"/>
      <c r="F3871" s="5"/>
      <c r="G3871" s="5">
        <v>1115</v>
      </c>
      <c r="H3871" s="32">
        <f t="shared" si="64"/>
        <v>104.20560747663552</v>
      </c>
    </row>
    <row r="3872" spans="1:8" ht="13.5" customHeight="1">
      <c r="A3872" s="7">
        <v>46046</v>
      </c>
      <c r="B3872" s="201"/>
      <c r="C3872" s="37" t="s">
        <v>50</v>
      </c>
      <c r="D3872" s="4">
        <v>10.6</v>
      </c>
      <c r="E3872" s="5"/>
      <c r="F3872" s="5"/>
      <c r="G3872" s="5">
        <v>895</v>
      </c>
      <c r="H3872" s="32">
        <f t="shared" si="64"/>
        <v>84.433962264150949</v>
      </c>
    </row>
    <row r="3873" spans="1:8" ht="13.5" customHeight="1">
      <c r="A3873" s="7">
        <v>46046</v>
      </c>
      <c r="B3873" s="201"/>
      <c r="C3873" s="17" t="s">
        <v>51</v>
      </c>
      <c r="D3873" s="4">
        <v>10.5</v>
      </c>
      <c r="E3873" s="5">
        <v>0.66</v>
      </c>
      <c r="F3873" s="5"/>
      <c r="G3873" s="5">
        <v>1120</v>
      </c>
      <c r="H3873" s="32">
        <f t="shared" si="64"/>
        <v>106.66666666666667</v>
      </c>
    </row>
    <row r="3874" spans="1:8" ht="13.5" customHeight="1">
      <c r="A3874" s="7">
        <v>46046</v>
      </c>
      <c r="B3874" s="201"/>
      <c r="C3874" s="11" t="s">
        <v>90</v>
      </c>
      <c r="D3874" s="4">
        <v>10.8</v>
      </c>
      <c r="E3874" s="5"/>
      <c r="F3874" s="5"/>
      <c r="G3874" s="5">
        <v>1120</v>
      </c>
      <c r="H3874" s="32">
        <f t="shared" si="64"/>
        <v>103.7037037037037</v>
      </c>
    </row>
    <row r="3875" spans="1:8" ht="13.5" customHeight="1">
      <c r="A3875" s="7">
        <v>46046</v>
      </c>
      <c r="B3875" s="201"/>
      <c r="C3875" s="22" t="s">
        <v>52</v>
      </c>
      <c r="D3875" s="4">
        <v>11.5</v>
      </c>
      <c r="E3875" s="5">
        <v>0.66</v>
      </c>
      <c r="F3875" s="5"/>
      <c r="G3875" s="5">
        <v>520</v>
      </c>
      <c r="H3875" s="32">
        <f t="shared" si="64"/>
        <v>45.217391304347828</v>
      </c>
    </row>
    <row r="3876" spans="1:8" ht="13.5" customHeight="1">
      <c r="A3876" s="7">
        <v>46046</v>
      </c>
      <c r="B3876" s="201"/>
      <c r="C3876" s="22" t="s">
        <v>53</v>
      </c>
      <c r="D3876" s="4">
        <v>10.9</v>
      </c>
      <c r="E3876" s="5"/>
      <c r="F3876" s="5"/>
      <c r="G3876" s="5">
        <v>1190</v>
      </c>
      <c r="H3876" s="32">
        <f t="shared" si="64"/>
        <v>109.1743119266055</v>
      </c>
    </row>
    <row r="3877" spans="1:8" ht="13.5" customHeight="1">
      <c r="A3877" s="7">
        <v>46046</v>
      </c>
      <c r="B3877" s="201"/>
      <c r="C3877" s="17" t="s">
        <v>54</v>
      </c>
      <c r="D3877" s="4">
        <v>5.0999999999999996</v>
      </c>
      <c r="E3877" s="5"/>
      <c r="F3877" s="5">
        <v>11</v>
      </c>
      <c r="G3877" s="5">
        <v>500</v>
      </c>
      <c r="H3877" s="32">
        <f t="shared" si="64"/>
        <v>98.039215686274517</v>
      </c>
    </row>
    <row r="3878" spans="1:8" ht="13.5" customHeight="1">
      <c r="A3878" s="7">
        <v>46046</v>
      </c>
      <c r="B3878" s="201"/>
      <c r="C3878" s="22" t="s">
        <v>55</v>
      </c>
      <c r="D3878" s="4">
        <v>10.7</v>
      </c>
      <c r="E3878" s="5"/>
      <c r="F3878" s="5"/>
      <c r="G3878" s="5">
        <v>1065</v>
      </c>
      <c r="H3878" s="32">
        <f t="shared" si="64"/>
        <v>99.532710280373834</v>
      </c>
    </row>
    <row r="3879" spans="1:8" ht="13.5" customHeight="1">
      <c r="A3879" s="7">
        <v>46046</v>
      </c>
      <c r="B3879" s="201"/>
      <c r="C3879" s="22" t="s">
        <v>56</v>
      </c>
      <c r="D3879" s="4">
        <v>10.7</v>
      </c>
      <c r="E3879" s="5"/>
      <c r="F3879" s="5"/>
      <c r="G3879" s="5">
        <v>1115</v>
      </c>
      <c r="H3879" s="32">
        <f t="shared" si="64"/>
        <v>104.20560747663552</v>
      </c>
    </row>
    <row r="3880" spans="1:8" ht="13.5" customHeight="1">
      <c r="A3880" s="7">
        <v>46046</v>
      </c>
      <c r="B3880" s="201"/>
      <c r="C3880" s="23" t="s">
        <v>57</v>
      </c>
      <c r="D3880" s="4">
        <v>11</v>
      </c>
      <c r="E3880" s="5"/>
      <c r="F3880" s="5"/>
      <c r="G3880" s="5">
        <v>975</v>
      </c>
      <c r="H3880" s="32">
        <f t="shared" si="64"/>
        <v>88.63636363636364</v>
      </c>
    </row>
    <row r="3881" spans="1:8" ht="13.5" customHeight="1">
      <c r="A3881" s="7">
        <v>46046</v>
      </c>
      <c r="B3881" s="201"/>
      <c r="C3881" s="14" t="s">
        <v>91</v>
      </c>
      <c r="D3881" s="4">
        <v>10.6</v>
      </c>
      <c r="E3881" s="5"/>
      <c r="F3881" s="5"/>
      <c r="G3881" s="5">
        <v>1035</v>
      </c>
      <c r="H3881" s="32">
        <f t="shared" si="64"/>
        <v>97.64150943396227</v>
      </c>
    </row>
    <row r="3882" spans="1:8" ht="13.5" customHeight="1">
      <c r="A3882" s="7">
        <v>46046</v>
      </c>
      <c r="B3882" s="201"/>
      <c r="C3882" s="8" t="s">
        <v>92</v>
      </c>
      <c r="D3882" s="4">
        <v>9.1999999999999993</v>
      </c>
      <c r="E3882" s="4"/>
      <c r="F3882" s="4"/>
      <c r="G3882" s="4">
        <v>1110</v>
      </c>
      <c r="H3882" s="32">
        <f t="shared" si="64"/>
        <v>120.65217391304348</v>
      </c>
    </row>
    <row r="3883" spans="1:8" ht="13.5" customHeight="1">
      <c r="A3883" s="7">
        <v>46046</v>
      </c>
      <c r="B3883" s="201"/>
      <c r="C3883" s="8" t="s">
        <v>58</v>
      </c>
      <c r="D3883" s="4">
        <v>8.6</v>
      </c>
      <c r="E3883" s="4">
        <v>1.5</v>
      </c>
      <c r="F3883" s="4"/>
      <c r="G3883" s="4">
        <v>755</v>
      </c>
      <c r="H3883" s="32">
        <f t="shared" si="64"/>
        <v>87.79069767441861</v>
      </c>
    </row>
    <row r="3884" spans="1:8" ht="13.5" customHeight="1">
      <c r="A3884" s="7">
        <v>46046</v>
      </c>
      <c r="B3884" s="201"/>
      <c r="C3884" s="8" t="s">
        <v>59</v>
      </c>
      <c r="D3884" s="4">
        <v>10.199999999999999</v>
      </c>
      <c r="E3884" s="4"/>
      <c r="F3884" s="4"/>
      <c r="G3884" s="4">
        <v>1305</v>
      </c>
      <c r="H3884" s="32">
        <f t="shared" ref="H3884:H3947" si="65">G3884/D3884</f>
        <v>127.94117647058825</v>
      </c>
    </row>
    <row r="3885" spans="1:8" ht="13.5" customHeight="1">
      <c r="A3885" s="7">
        <v>46046</v>
      </c>
      <c r="B3885" s="201"/>
      <c r="C3885" s="8" t="s">
        <v>60</v>
      </c>
      <c r="D3885" s="4">
        <v>10.199999999999999</v>
      </c>
      <c r="E3885" s="4"/>
      <c r="F3885" s="4"/>
      <c r="G3885" s="4">
        <v>1335</v>
      </c>
      <c r="H3885" s="32">
        <f t="shared" si="65"/>
        <v>130.88235294117649</v>
      </c>
    </row>
    <row r="3886" spans="1:8" ht="13.5" customHeight="1">
      <c r="A3886" s="7">
        <v>46046</v>
      </c>
      <c r="B3886" s="201"/>
      <c r="C3886" s="8" t="s">
        <v>61</v>
      </c>
      <c r="D3886" s="4">
        <v>6.1</v>
      </c>
      <c r="E3886" s="4"/>
      <c r="F3886" s="4">
        <v>8</v>
      </c>
      <c r="G3886" s="4">
        <v>270</v>
      </c>
      <c r="H3886" s="32">
        <f t="shared" si="65"/>
        <v>44.262295081967217</v>
      </c>
    </row>
    <row r="3887" spans="1:8" ht="13.5" customHeight="1">
      <c r="A3887" s="7">
        <v>46046</v>
      </c>
      <c r="B3887" s="201"/>
      <c r="C3887" s="8" t="s">
        <v>62</v>
      </c>
      <c r="D3887" s="4">
        <v>9.1999999999999993</v>
      </c>
      <c r="E3887" s="4">
        <v>4</v>
      </c>
      <c r="F3887" s="4"/>
      <c r="G3887" s="4">
        <v>1030</v>
      </c>
      <c r="H3887" s="32">
        <f t="shared" si="65"/>
        <v>111.95652173913044</v>
      </c>
    </row>
    <row r="3888" spans="1:8" ht="13.5" customHeight="1">
      <c r="A3888" s="7">
        <v>46046</v>
      </c>
      <c r="B3888" s="201"/>
      <c r="C3888" s="36" t="s">
        <v>63</v>
      </c>
      <c r="D3888" s="4">
        <v>9.6</v>
      </c>
      <c r="E3888" s="4">
        <v>4</v>
      </c>
      <c r="F3888" s="4"/>
      <c r="G3888" s="4">
        <v>1440</v>
      </c>
      <c r="H3888" s="32">
        <f t="shared" si="65"/>
        <v>150</v>
      </c>
    </row>
    <row r="3889" spans="1:8" ht="13.5" customHeight="1">
      <c r="A3889" s="7">
        <v>46046</v>
      </c>
      <c r="B3889" s="201"/>
      <c r="C3889" s="8" t="s">
        <v>64</v>
      </c>
      <c r="D3889" s="4">
        <v>10.3</v>
      </c>
      <c r="E3889" s="4"/>
      <c r="F3889" s="4"/>
      <c r="G3889" s="4">
        <v>1445</v>
      </c>
      <c r="H3889" s="32">
        <f t="shared" si="65"/>
        <v>140.29126213592232</v>
      </c>
    </row>
    <row r="3890" spans="1:8" ht="13.5" customHeight="1">
      <c r="A3890" s="7">
        <v>46046</v>
      </c>
      <c r="B3890" s="201"/>
      <c r="C3890" s="8" t="s">
        <v>65</v>
      </c>
      <c r="D3890" s="4">
        <v>8.6999999999999993</v>
      </c>
      <c r="E3890" s="4"/>
      <c r="F3890" s="4"/>
      <c r="G3890" s="4">
        <v>705</v>
      </c>
      <c r="H3890" s="32">
        <f t="shared" si="65"/>
        <v>81.034482758620697</v>
      </c>
    </row>
    <row r="3891" spans="1:8" ht="13.5" customHeight="1">
      <c r="A3891" s="7">
        <v>46046</v>
      </c>
      <c r="B3891" s="201"/>
      <c r="C3891" s="8" t="s">
        <v>66</v>
      </c>
      <c r="D3891" s="4">
        <v>9</v>
      </c>
      <c r="E3891" s="4"/>
      <c r="F3891" s="4"/>
      <c r="G3891" s="4">
        <v>1070</v>
      </c>
      <c r="H3891" s="32">
        <f t="shared" si="65"/>
        <v>118.88888888888889</v>
      </c>
    </row>
    <row r="3892" spans="1:8" ht="13.5" customHeight="1">
      <c r="A3892" s="7">
        <v>46046</v>
      </c>
      <c r="B3892" s="201"/>
      <c r="C3892" s="8" t="s">
        <v>67</v>
      </c>
      <c r="D3892" s="4"/>
      <c r="E3892" s="4">
        <v>12</v>
      </c>
      <c r="F3892" s="4"/>
      <c r="G3892" s="4"/>
      <c r="H3892" s="32" t="e">
        <f t="shared" si="65"/>
        <v>#DIV/0!</v>
      </c>
    </row>
    <row r="3893" spans="1:8" ht="13.5" customHeight="1">
      <c r="A3893" s="7">
        <v>46046</v>
      </c>
      <c r="B3893" s="201"/>
      <c r="C3893" s="36" t="s">
        <v>68</v>
      </c>
      <c r="D3893" s="4">
        <v>8.1</v>
      </c>
      <c r="E3893" s="4">
        <v>11</v>
      </c>
      <c r="F3893" s="4"/>
      <c r="G3893" s="4">
        <v>1030</v>
      </c>
      <c r="H3893" s="32">
        <f t="shared" si="65"/>
        <v>127.16049382716049</v>
      </c>
    </row>
    <row r="3894" spans="1:8" ht="13.5" customHeight="1">
      <c r="A3894" s="7">
        <v>46046</v>
      </c>
      <c r="B3894" s="201"/>
      <c r="C3894" s="8" t="s">
        <v>69</v>
      </c>
      <c r="D3894" s="4">
        <v>9.4</v>
      </c>
      <c r="E3894" s="4"/>
      <c r="F3894" s="4"/>
      <c r="G3894" s="4">
        <v>1195</v>
      </c>
      <c r="H3894" s="32">
        <f t="shared" si="65"/>
        <v>127.12765957446808</v>
      </c>
    </row>
    <row r="3895" spans="1:8" ht="13.5" customHeight="1">
      <c r="A3895" s="7">
        <v>46046</v>
      </c>
      <c r="B3895" s="201"/>
      <c r="C3895" s="21" t="s">
        <v>70</v>
      </c>
      <c r="D3895" s="4">
        <v>3.7</v>
      </c>
      <c r="E3895" s="4"/>
      <c r="F3895" s="4"/>
      <c r="G3895" s="4">
        <v>455</v>
      </c>
      <c r="H3895" s="32">
        <f t="shared" si="65"/>
        <v>122.97297297297297</v>
      </c>
    </row>
    <row r="3896" spans="1:8" ht="13.5" customHeight="1">
      <c r="A3896" s="7">
        <v>46046</v>
      </c>
      <c r="B3896" s="201"/>
      <c r="C3896" s="36" t="s">
        <v>71</v>
      </c>
      <c r="D3896" s="4">
        <v>4.8</v>
      </c>
      <c r="E3896" s="4"/>
      <c r="F3896" s="4">
        <v>8</v>
      </c>
      <c r="G3896" s="4">
        <v>450</v>
      </c>
      <c r="H3896" s="32">
        <f t="shared" si="65"/>
        <v>93.75</v>
      </c>
    </row>
    <row r="3897" spans="1:8" ht="13.5" customHeight="1">
      <c r="A3897" s="7">
        <v>46046</v>
      </c>
      <c r="B3897" s="201"/>
      <c r="C3897" s="21" t="s">
        <v>72</v>
      </c>
      <c r="D3897" s="4"/>
      <c r="E3897" s="4">
        <v>12</v>
      </c>
      <c r="F3897" s="4"/>
      <c r="G3897" s="4"/>
      <c r="H3897" s="32" t="e">
        <f t="shared" si="65"/>
        <v>#DIV/0!</v>
      </c>
    </row>
    <row r="3898" spans="1:8" ht="13.5" customHeight="1">
      <c r="A3898" s="7">
        <v>46046</v>
      </c>
      <c r="B3898" s="201"/>
      <c r="C3898" s="8" t="s">
        <v>73</v>
      </c>
      <c r="D3898" s="4">
        <v>8.6999999999999993</v>
      </c>
      <c r="E3898" s="4">
        <v>0.5</v>
      </c>
      <c r="F3898" s="4"/>
      <c r="G3898" s="4">
        <v>710</v>
      </c>
      <c r="H3898" s="32">
        <f t="shared" si="65"/>
        <v>81.609195402298852</v>
      </c>
    </row>
    <row r="3899" spans="1:8" ht="13.5" customHeight="1">
      <c r="A3899" s="7">
        <v>46046</v>
      </c>
      <c r="B3899" s="201"/>
      <c r="C3899" s="8" t="s">
        <v>74</v>
      </c>
      <c r="D3899" s="4">
        <v>9</v>
      </c>
      <c r="E3899" s="4"/>
      <c r="F3899" s="4"/>
      <c r="G3899" s="4">
        <v>985</v>
      </c>
      <c r="H3899" s="32">
        <f t="shared" si="65"/>
        <v>109.44444444444444</v>
      </c>
    </row>
    <row r="3900" spans="1:8" ht="13.5" customHeight="1">
      <c r="A3900" s="7">
        <v>46046</v>
      </c>
      <c r="B3900" s="201"/>
      <c r="C3900" s="36" t="s">
        <v>75</v>
      </c>
      <c r="D3900" s="4">
        <v>8.9</v>
      </c>
      <c r="E3900" s="4">
        <v>4.5</v>
      </c>
      <c r="F3900" s="4"/>
      <c r="G3900" s="4">
        <v>780</v>
      </c>
      <c r="H3900" s="32">
        <f t="shared" si="65"/>
        <v>87.640449438202239</v>
      </c>
    </row>
    <row r="3901" spans="1:8" ht="13.5" customHeight="1">
      <c r="A3901" s="7">
        <v>46046</v>
      </c>
      <c r="B3901" s="201"/>
      <c r="C3901" s="8" t="s">
        <v>76</v>
      </c>
      <c r="D3901" s="4">
        <v>9</v>
      </c>
      <c r="E3901" s="4"/>
      <c r="F3901" s="4"/>
      <c r="G3901" s="4">
        <v>735</v>
      </c>
      <c r="H3901" s="32">
        <f t="shared" si="65"/>
        <v>81.666666666666671</v>
      </c>
    </row>
    <row r="3902" spans="1:8" ht="13.5" customHeight="1">
      <c r="A3902" s="7">
        <v>46046</v>
      </c>
      <c r="B3902" s="202"/>
      <c r="C3902" s="20" t="s">
        <v>93</v>
      </c>
      <c r="D3902" s="9">
        <v>710.5</v>
      </c>
      <c r="E3902" s="3">
        <v>92.1</v>
      </c>
      <c r="F3902" s="3">
        <v>58</v>
      </c>
      <c r="G3902" s="9">
        <v>63070</v>
      </c>
      <c r="H3902" s="33">
        <f t="shared" si="65"/>
        <v>88.768472906403943</v>
      </c>
    </row>
    <row r="3903" spans="1:8" ht="13.5" customHeight="1">
      <c r="A3903" s="7">
        <v>46046</v>
      </c>
      <c r="B3903" s="200" t="s">
        <v>122</v>
      </c>
      <c r="C3903" s="11" t="s">
        <v>80</v>
      </c>
      <c r="D3903" s="4">
        <v>10.5</v>
      </c>
      <c r="E3903" s="10"/>
      <c r="F3903" s="5"/>
      <c r="G3903" s="5">
        <v>1030</v>
      </c>
      <c r="H3903" s="32">
        <f t="shared" si="65"/>
        <v>98.095238095238102</v>
      </c>
    </row>
    <row r="3904" spans="1:8" ht="13.5" customHeight="1">
      <c r="A3904" s="7">
        <v>46046</v>
      </c>
      <c r="B3904" s="201"/>
      <c r="C3904" s="8" t="s">
        <v>81</v>
      </c>
      <c r="D3904" s="4">
        <v>10.6</v>
      </c>
      <c r="E3904" s="10"/>
      <c r="F3904" s="5"/>
      <c r="G3904" s="5">
        <v>855</v>
      </c>
      <c r="H3904" s="32">
        <f t="shared" si="65"/>
        <v>80.660377358490564</v>
      </c>
    </row>
    <row r="3905" spans="1:8" ht="13.5" customHeight="1">
      <c r="A3905" s="7">
        <v>46046</v>
      </c>
      <c r="B3905" s="201"/>
      <c r="C3905" s="8" t="s">
        <v>7</v>
      </c>
      <c r="D3905" s="4">
        <v>4.8</v>
      </c>
      <c r="E3905" s="10">
        <v>13</v>
      </c>
      <c r="F3905" s="5"/>
      <c r="G3905" s="5">
        <v>350</v>
      </c>
      <c r="H3905" s="32">
        <f t="shared" si="65"/>
        <v>72.916666666666671</v>
      </c>
    </row>
    <row r="3906" spans="1:8" ht="13.5" customHeight="1">
      <c r="A3906" s="7">
        <v>46046</v>
      </c>
      <c r="B3906" s="201"/>
      <c r="C3906" s="13" t="s">
        <v>8</v>
      </c>
      <c r="D3906" s="4">
        <v>9.9</v>
      </c>
      <c r="E3906" s="10"/>
      <c r="F3906" s="5"/>
      <c r="G3906" s="5">
        <v>825</v>
      </c>
      <c r="H3906" s="32">
        <f t="shared" si="65"/>
        <v>83.333333333333329</v>
      </c>
    </row>
    <row r="3907" spans="1:8" ht="13.5" customHeight="1">
      <c r="A3907" s="7">
        <v>46046</v>
      </c>
      <c r="B3907" s="201"/>
      <c r="C3907" s="11" t="s">
        <v>9</v>
      </c>
      <c r="D3907" s="4">
        <v>10</v>
      </c>
      <c r="E3907" s="10"/>
      <c r="F3907" s="5"/>
      <c r="G3907" s="5">
        <v>970</v>
      </c>
      <c r="H3907" s="32">
        <f t="shared" si="65"/>
        <v>97</v>
      </c>
    </row>
    <row r="3908" spans="1:8" ht="13.5" customHeight="1">
      <c r="A3908" s="7">
        <v>46046</v>
      </c>
      <c r="B3908" s="201"/>
      <c r="C3908" s="11" t="s">
        <v>82</v>
      </c>
      <c r="D3908" s="4"/>
      <c r="E3908" s="10">
        <v>12</v>
      </c>
      <c r="F3908" s="5"/>
      <c r="G3908" s="5"/>
      <c r="H3908" s="32" t="e">
        <f t="shared" si="65"/>
        <v>#DIV/0!</v>
      </c>
    </row>
    <row r="3909" spans="1:8" ht="13.5" customHeight="1">
      <c r="A3909" s="7">
        <v>46046</v>
      </c>
      <c r="B3909" s="201"/>
      <c r="C3909" s="11" t="s">
        <v>10</v>
      </c>
      <c r="D3909" s="4">
        <v>10.3</v>
      </c>
      <c r="E3909" s="10"/>
      <c r="F3909" s="5"/>
      <c r="G3909" s="5">
        <v>880</v>
      </c>
      <c r="H3909" s="32">
        <f t="shared" si="65"/>
        <v>85.436893203883486</v>
      </c>
    </row>
    <row r="3910" spans="1:8" ht="13.5" customHeight="1">
      <c r="A3910" s="7">
        <v>46046</v>
      </c>
      <c r="B3910" s="201"/>
      <c r="C3910" s="8" t="s">
        <v>83</v>
      </c>
      <c r="D3910" s="4">
        <v>10.1</v>
      </c>
      <c r="E3910" s="10"/>
      <c r="F3910" s="5"/>
      <c r="G3910" s="5">
        <v>780</v>
      </c>
      <c r="H3910" s="32">
        <f t="shared" si="65"/>
        <v>77.227722772277232</v>
      </c>
    </row>
    <row r="3911" spans="1:8" ht="13.5" customHeight="1">
      <c r="A3911" s="7">
        <v>46046</v>
      </c>
      <c r="B3911" s="201"/>
      <c r="C3911" s="11" t="s">
        <v>11</v>
      </c>
      <c r="D3911" s="4">
        <v>10.3</v>
      </c>
      <c r="E3911" s="10"/>
      <c r="F3911" s="5"/>
      <c r="G3911" s="5">
        <v>1030</v>
      </c>
      <c r="H3911" s="32">
        <f t="shared" si="65"/>
        <v>100</v>
      </c>
    </row>
    <row r="3912" spans="1:8" ht="13.5" customHeight="1">
      <c r="A3912" s="7">
        <v>46046</v>
      </c>
      <c r="B3912" s="201"/>
      <c r="C3912" s="11" t="s">
        <v>84</v>
      </c>
      <c r="D3912" s="4">
        <v>10</v>
      </c>
      <c r="E3912" s="10"/>
      <c r="F3912" s="5"/>
      <c r="G3912" s="5">
        <v>875</v>
      </c>
      <c r="H3912" s="32">
        <f t="shared" si="65"/>
        <v>87.5</v>
      </c>
    </row>
    <row r="3913" spans="1:8" ht="13.5" customHeight="1">
      <c r="A3913" s="7">
        <v>46046</v>
      </c>
      <c r="B3913" s="201"/>
      <c r="C3913" s="8" t="s">
        <v>12</v>
      </c>
      <c r="D3913" s="4">
        <v>10.1</v>
      </c>
      <c r="E3913" s="10"/>
      <c r="F3913" s="5"/>
      <c r="G3913" s="5">
        <v>885</v>
      </c>
      <c r="H3913" s="32">
        <f t="shared" si="65"/>
        <v>87.623762376237622</v>
      </c>
    </row>
    <row r="3914" spans="1:8" ht="13.5" customHeight="1">
      <c r="A3914" s="7">
        <v>46046</v>
      </c>
      <c r="B3914" s="201"/>
      <c r="C3914" s="27" t="s">
        <v>13</v>
      </c>
      <c r="D3914" s="4">
        <v>10.3</v>
      </c>
      <c r="E3914" s="10"/>
      <c r="F3914" s="5"/>
      <c r="G3914" s="5">
        <v>630</v>
      </c>
      <c r="H3914" s="32">
        <f t="shared" si="65"/>
        <v>61.165048543689316</v>
      </c>
    </row>
    <row r="3915" spans="1:8" ht="13.5" customHeight="1">
      <c r="A3915" s="7">
        <v>46046</v>
      </c>
      <c r="B3915" s="201"/>
      <c r="C3915" s="8" t="s">
        <v>14</v>
      </c>
      <c r="D3915" s="4"/>
      <c r="E3915" s="10">
        <v>12</v>
      </c>
      <c r="F3915" s="5"/>
      <c r="G3915" s="5"/>
      <c r="H3915" s="32" t="e">
        <f t="shared" si="65"/>
        <v>#DIV/0!</v>
      </c>
    </row>
    <row r="3916" spans="1:8" ht="13.5" customHeight="1">
      <c r="A3916" s="7">
        <v>46046</v>
      </c>
      <c r="B3916" s="201"/>
      <c r="C3916" s="11" t="s">
        <v>15</v>
      </c>
      <c r="D3916" s="4">
        <v>10.3</v>
      </c>
      <c r="E3916" s="10"/>
      <c r="F3916" s="5"/>
      <c r="G3916" s="5">
        <v>670</v>
      </c>
      <c r="H3916" s="32">
        <f t="shared" si="65"/>
        <v>65.048543689320383</v>
      </c>
    </row>
    <row r="3917" spans="1:8" ht="13.5" customHeight="1">
      <c r="A3917" s="7">
        <v>46046</v>
      </c>
      <c r="B3917" s="201"/>
      <c r="C3917" s="11" t="s">
        <v>16</v>
      </c>
      <c r="D3917" s="4">
        <v>10.199999999999999</v>
      </c>
      <c r="E3917" s="10"/>
      <c r="F3917" s="5"/>
      <c r="G3917" s="5">
        <v>890</v>
      </c>
      <c r="H3917" s="32">
        <f t="shared" si="65"/>
        <v>87.254901960784323</v>
      </c>
    </row>
    <row r="3918" spans="1:8" ht="13.5" customHeight="1">
      <c r="A3918" s="7">
        <v>46046</v>
      </c>
      <c r="B3918" s="201"/>
      <c r="C3918" s="11" t="s">
        <v>17</v>
      </c>
      <c r="D3918" s="4">
        <v>10.6</v>
      </c>
      <c r="E3918" s="10"/>
      <c r="F3918" s="5"/>
      <c r="G3918" s="5">
        <v>1090</v>
      </c>
      <c r="H3918" s="32">
        <f t="shared" si="65"/>
        <v>102.83018867924528</v>
      </c>
    </row>
    <row r="3919" spans="1:8" ht="13.5" customHeight="1">
      <c r="A3919" s="7">
        <v>46046</v>
      </c>
      <c r="B3919" s="201"/>
      <c r="C3919" s="8" t="s">
        <v>18</v>
      </c>
      <c r="D3919" s="4">
        <v>9.5</v>
      </c>
      <c r="E3919" s="10">
        <v>0.66</v>
      </c>
      <c r="F3919" s="5"/>
      <c r="G3919" s="5">
        <v>455</v>
      </c>
      <c r="H3919" s="32">
        <f t="shared" si="65"/>
        <v>47.89473684210526</v>
      </c>
    </row>
    <row r="3920" spans="1:8" ht="13.5" customHeight="1">
      <c r="A3920" s="7">
        <v>46046</v>
      </c>
      <c r="B3920" s="201"/>
      <c r="C3920" s="27" t="s">
        <v>19</v>
      </c>
      <c r="D3920" s="4">
        <v>10.5</v>
      </c>
      <c r="E3920" s="10"/>
      <c r="F3920" s="5"/>
      <c r="G3920" s="5">
        <v>1035</v>
      </c>
      <c r="H3920" s="32">
        <f t="shared" si="65"/>
        <v>98.571428571428569</v>
      </c>
    </row>
    <row r="3921" spans="1:8" ht="13.5" customHeight="1">
      <c r="A3921" s="7">
        <v>46046</v>
      </c>
      <c r="B3921" s="201"/>
      <c r="C3921" s="8" t="s">
        <v>20</v>
      </c>
      <c r="D3921" s="4">
        <v>10.4</v>
      </c>
      <c r="E3921" s="10"/>
      <c r="F3921" s="5"/>
      <c r="G3921" s="5">
        <v>725</v>
      </c>
      <c r="H3921" s="32">
        <f t="shared" si="65"/>
        <v>69.711538461538453</v>
      </c>
    </row>
    <row r="3922" spans="1:8" ht="13.5" customHeight="1">
      <c r="A3922" s="7">
        <v>46046</v>
      </c>
      <c r="B3922" s="201"/>
      <c r="C3922" s="11" t="s">
        <v>85</v>
      </c>
      <c r="D3922" s="4">
        <v>10.199999999999999</v>
      </c>
      <c r="E3922" s="10"/>
      <c r="F3922" s="5"/>
      <c r="G3922" s="5">
        <v>840</v>
      </c>
      <c r="H3922" s="32">
        <f t="shared" si="65"/>
        <v>82.352941176470594</v>
      </c>
    </row>
    <row r="3923" spans="1:8" ht="13.5" customHeight="1">
      <c r="A3923" s="7">
        <v>46046</v>
      </c>
      <c r="B3923" s="201"/>
      <c r="C3923" s="8" t="s">
        <v>22</v>
      </c>
      <c r="D3923" s="4">
        <v>10.5</v>
      </c>
      <c r="E3923" s="10"/>
      <c r="F3923" s="5"/>
      <c r="G3923" s="5">
        <v>880</v>
      </c>
      <c r="H3923" s="32">
        <f t="shared" si="65"/>
        <v>83.80952380952381</v>
      </c>
    </row>
    <row r="3924" spans="1:8" ht="13.5" customHeight="1">
      <c r="A3924" s="7">
        <v>46046</v>
      </c>
      <c r="B3924" s="201"/>
      <c r="C3924" s="11" t="s">
        <v>23</v>
      </c>
      <c r="D3924" s="4">
        <v>10.3</v>
      </c>
      <c r="E3924" s="10"/>
      <c r="F3924" s="5"/>
      <c r="G3924" s="5">
        <v>1170</v>
      </c>
      <c r="H3924" s="32">
        <f t="shared" si="65"/>
        <v>113.59223300970874</v>
      </c>
    </row>
    <row r="3925" spans="1:8" ht="13.5" customHeight="1">
      <c r="A3925" s="7">
        <v>46046</v>
      </c>
      <c r="B3925" s="201"/>
      <c r="C3925" s="11" t="s">
        <v>24</v>
      </c>
      <c r="D3925" s="4">
        <v>10.4</v>
      </c>
      <c r="E3925" s="10">
        <v>2</v>
      </c>
      <c r="F3925" s="5"/>
      <c r="G3925" s="5">
        <v>1025</v>
      </c>
      <c r="H3925" s="32">
        <f t="shared" si="65"/>
        <v>98.557692307692307</v>
      </c>
    </row>
    <row r="3926" spans="1:8" ht="13.5" customHeight="1">
      <c r="A3926" s="7">
        <v>46046</v>
      </c>
      <c r="B3926" s="201"/>
      <c r="C3926" s="8" t="s">
        <v>25</v>
      </c>
      <c r="D3926" s="4">
        <v>10.5</v>
      </c>
      <c r="E3926" s="10">
        <v>0.83</v>
      </c>
      <c r="F3926" s="5"/>
      <c r="G3926" s="5">
        <v>485</v>
      </c>
      <c r="H3926" s="32">
        <f t="shared" si="65"/>
        <v>46.19047619047619</v>
      </c>
    </row>
    <row r="3927" spans="1:8" ht="13.5" customHeight="1">
      <c r="A3927" s="7">
        <v>46046</v>
      </c>
      <c r="B3927" s="201"/>
      <c r="C3927" s="11" t="s">
        <v>26</v>
      </c>
      <c r="D3927" s="4">
        <v>10.199999999999999</v>
      </c>
      <c r="E3927" s="10"/>
      <c r="F3927" s="5"/>
      <c r="G3927" s="5">
        <v>1120</v>
      </c>
      <c r="H3927" s="32">
        <f t="shared" si="65"/>
        <v>109.80392156862746</v>
      </c>
    </row>
    <row r="3928" spans="1:8" ht="13.5" customHeight="1">
      <c r="A3928" s="7">
        <v>46046</v>
      </c>
      <c r="B3928" s="201"/>
      <c r="C3928" s="14" t="s">
        <v>27</v>
      </c>
      <c r="D3928" s="4">
        <v>9.4</v>
      </c>
      <c r="E3928" s="10">
        <v>0.5</v>
      </c>
      <c r="F3928" s="5"/>
      <c r="G3928" s="5">
        <v>470</v>
      </c>
      <c r="H3928" s="32">
        <f t="shared" si="65"/>
        <v>50</v>
      </c>
    </row>
    <row r="3929" spans="1:8" ht="13.5" customHeight="1">
      <c r="A3929" s="7">
        <v>46046</v>
      </c>
      <c r="B3929" s="201"/>
      <c r="C3929" s="11" t="s">
        <v>28</v>
      </c>
      <c r="D3929" s="4">
        <v>10.199999999999999</v>
      </c>
      <c r="E3929" s="10"/>
      <c r="F3929" s="5"/>
      <c r="G3929" s="5">
        <v>925</v>
      </c>
      <c r="H3929" s="32">
        <f t="shared" si="65"/>
        <v>90.686274509803923</v>
      </c>
    </row>
    <row r="3930" spans="1:8" ht="13.5" customHeight="1">
      <c r="A3930" s="7">
        <v>46046</v>
      </c>
      <c r="B3930" s="201"/>
      <c r="C3930" s="8" t="s">
        <v>29</v>
      </c>
      <c r="D3930" s="4"/>
      <c r="E3930" s="10"/>
      <c r="F3930" s="5">
        <v>12</v>
      </c>
      <c r="G3930" s="5"/>
      <c r="H3930" s="32" t="e">
        <f t="shared" si="65"/>
        <v>#DIV/0!</v>
      </c>
    </row>
    <row r="3931" spans="1:8" ht="13.5" customHeight="1">
      <c r="A3931" s="7">
        <v>46046</v>
      </c>
      <c r="B3931" s="201"/>
      <c r="C3931" s="14" t="s">
        <v>30</v>
      </c>
      <c r="D3931" s="4">
        <v>9.1999999999999993</v>
      </c>
      <c r="E3931" s="10"/>
      <c r="F3931" s="5"/>
      <c r="G3931" s="5">
        <v>670</v>
      </c>
      <c r="H3931" s="32">
        <f t="shared" si="65"/>
        <v>72.826086956521749</v>
      </c>
    </row>
    <row r="3932" spans="1:8" ht="13.5" customHeight="1">
      <c r="A3932" s="7">
        <v>46046</v>
      </c>
      <c r="B3932" s="201"/>
      <c r="C3932" s="15" t="s">
        <v>31</v>
      </c>
      <c r="D3932" s="4">
        <v>10</v>
      </c>
      <c r="E3932" s="10"/>
      <c r="F3932" s="5"/>
      <c r="G3932" s="5">
        <v>595</v>
      </c>
      <c r="H3932" s="32">
        <f t="shared" si="65"/>
        <v>59.5</v>
      </c>
    </row>
    <row r="3933" spans="1:8" ht="13.5" customHeight="1">
      <c r="A3933" s="7">
        <v>46046</v>
      </c>
      <c r="B3933" s="201"/>
      <c r="C3933" s="15" t="s">
        <v>32</v>
      </c>
      <c r="D3933" s="4">
        <v>10.199999999999999</v>
      </c>
      <c r="E3933" s="10"/>
      <c r="F3933" s="5"/>
      <c r="G3933" s="5">
        <v>940</v>
      </c>
      <c r="H3933" s="32">
        <f t="shared" si="65"/>
        <v>92.156862745098039</v>
      </c>
    </row>
    <row r="3934" spans="1:8" ht="13.5" customHeight="1">
      <c r="A3934" s="7">
        <v>46046</v>
      </c>
      <c r="B3934" s="201"/>
      <c r="C3934" s="14" t="s">
        <v>33</v>
      </c>
      <c r="D3934" s="4">
        <v>10.199999999999999</v>
      </c>
      <c r="E3934" s="10"/>
      <c r="F3934" s="5"/>
      <c r="G3934" s="5">
        <v>1070</v>
      </c>
      <c r="H3934" s="32">
        <f t="shared" si="65"/>
        <v>104.90196078431373</v>
      </c>
    </row>
    <row r="3935" spans="1:8" ht="13.5" customHeight="1">
      <c r="A3935" s="7">
        <v>46046</v>
      </c>
      <c r="B3935" s="201"/>
      <c r="C3935" s="15" t="s">
        <v>86</v>
      </c>
      <c r="D3935" s="4">
        <v>10.4</v>
      </c>
      <c r="E3935" s="10"/>
      <c r="F3935" s="5"/>
      <c r="G3935" s="5">
        <v>770</v>
      </c>
      <c r="H3935" s="32">
        <f t="shared" si="65"/>
        <v>74.038461538461533</v>
      </c>
    </row>
    <row r="3936" spans="1:8" ht="13.5" customHeight="1">
      <c r="A3936" s="7">
        <v>46046</v>
      </c>
      <c r="B3936" s="201"/>
      <c r="C3936" s="15" t="s">
        <v>34</v>
      </c>
      <c r="D3936" s="28"/>
      <c r="E3936" s="10"/>
      <c r="F3936" s="5">
        <v>12</v>
      </c>
      <c r="G3936" s="5"/>
      <c r="H3936" s="32" t="e">
        <f t="shared" si="65"/>
        <v>#DIV/0!</v>
      </c>
    </row>
    <row r="3937" spans="1:8" ht="13.5" customHeight="1">
      <c r="A3937" s="7">
        <v>46046</v>
      </c>
      <c r="B3937" s="201"/>
      <c r="C3937" s="8" t="s">
        <v>35</v>
      </c>
      <c r="D3937" s="4">
        <v>10</v>
      </c>
      <c r="E3937" s="10"/>
      <c r="F3937" s="5"/>
      <c r="G3937" s="5">
        <v>870</v>
      </c>
      <c r="H3937" s="32">
        <f t="shared" si="65"/>
        <v>87</v>
      </c>
    </row>
    <row r="3938" spans="1:8" ht="13.5" customHeight="1">
      <c r="A3938" s="7">
        <v>46046</v>
      </c>
      <c r="B3938" s="201"/>
      <c r="C3938" s="8" t="s">
        <v>36</v>
      </c>
      <c r="D3938" s="4">
        <v>9.8000000000000007</v>
      </c>
      <c r="E3938" s="10"/>
      <c r="F3938" s="5"/>
      <c r="G3938" s="5">
        <v>790</v>
      </c>
      <c r="H3938" s="32">
        <f t="shared" si="65"/>
        <v>80.612244897959172</v>
      </c>
    </row>
    <row r="3939" spans="1:8" ht="13.5" customHeight="1">
      <c r="A3939" s="7">
        <v>46046</v>
      </c>
      <c r="B3939" s="201"/>
      <c r="C3939" s="15" t="s">
        <v>37</v>
      </c>
      <c r="D3939" s="4">
        <v>9.4</v>
      </c>
      <c r="E3939" s="10">
        <v>0.5</v>
      </c>
      <c r="F3939" s="5"/>
      <c r="G3939" s="5">
        <v>385</v>
      </c>
      <c r="H3939" s="32">
        <f t="shared" si="65"/>
        <v>40.957446808510639</v>
      </c>
    </row>
    <row r="3940" spans="1:8" ht="13.5" customHeight="1">
      <c r="A3940" s="7">
        <v>46046</v>
      </c>
      <c r="B3940" s="201"/>
      <c r="C3940" s="8" t="s">
        <v>38</v>
      </c>
      <c r="D3940" s="4"/>
      <c r="E3940" s="10">
        <v>12</v>
      </c>
      <c r="F3940" s="5"/>
      <c r="G3940" s="5"/>
      <c r="H3940" s="32" t="e">
        <f t="shared" si="65"/>
        <v>#DIV/0!</v>
      </c>
    </row>
    <row r="3941" spans="1:8" ht="13.5" customHeight="1">
      <c r="A3941" s="7">
        <v>46046</v>
      </c>
      <c r="B3941" s="201"/>
      <c r="C3941" s="14" t="s">
        <v>39</v>
      </c>
      <c r="D3941" s="4">
        <v>10.199999999999999</v>
      </c>
      <c r="E3941" s="10"/>
      <c r="F3941" s="5"/>
      <c r="G3941" s="5">
        <v>765</v>
      </c>
      <c r="H3941" s="32">
        <f t="shared" si="65"/>
        <v>75</v>
      </c>
    </row>
    <row r="3942" spans="1:8" ht="13.5" customHeight="1">
      <c r="A3942" s="7">
        <v>46046</v>
      </c>
      <c r="B3942" s="201"/>
      <c r="C3942" s="15" t="s">
        <v>40</v>
      </c>
      <c r="D3942" s="4">
        <v>3</v>
      </c>
      <c r="E3942" s="10"/>
      <c r="F3942" s="5"/>
      <c r="G3942" s="5">
        <v>405</v>
      </c>
      <c r="H3942" s="32">
        <f t="shared" si="65"/>
        <v>135</v>
      </c>
    </row>
    <row r="3943" spans="1:8" ht="13.5" customHeight="1">
      <c r="A3943" s="7">
        <v>46046</v>
      </c>
      <c r="B3943" s="201"/>
      <c r="C3943" s="8" t="s">
        <v>87</v>
      </c>
      <c r="D3943" s="4">
        <v>8.8000000000000007</v>
      </c>
      <c r="E3943" s="10">
        <v>4.5</v>
      </c>
      <c r="F3943" s="5"/>
      <c r="G3943" s="5">
        <v>765</v>
      </c>
      <c r="H3943" s="32">
        <f t="shared" si="65"/>
        <v>86.931818181818173</v>
      </c>
    </row>
    <row r="3944" spans="1:8" ht="13.5" customHeight="1">
      <c r="A3944" s="7">
        <v>46046</v>
      </c>
      <c r="B3944" s="201"/>
      <c r="C3944" s="17" t="s">
        <v>41</v>
      </c>
      <c r="D3944" s="4">
        <v>10.8</v>
      </c>
      <c r="E3944" s="10"/>
      <c r="F3944" s="5"/>
      <c r="G3944" s="5">
        <v>950</v>
      </c>
      <c r="H3944" s="32">
        <f t="shared" si="65"/>
        <v>87.962962962962962</v>
      </c>
    </row>
    <row r="3945" spans="1:8" ht="13.5" customHeight="1">
      <c r="A3945" s="7">
        <v>46046</v>
      </c>
      <c r="B3945" s="201"/>
      <c r="C3945" s="16" t="s">
        <v>42</v>
      </c>
      <c r="D3945" s="4">
        <v>10.1</v>
      </c>
      <c r="E3945" s="10"/>
      <c r="F3945" s="5"/>
      <c r="G3945" s="5">
        <v>810</v>
      </c>
      <c r="H3945" s="32">
        <f t="shared" si="65"/>
        <v>80.198019801980195</v>
      </c>
    </row>
    <row r="3946" spans="1:8" ht="13.5" customHeight="1">
      <c r="A3946" s="7">
        <v>46046</v>
      </c>
      <c r="B3946" s="201"/>
      <c r="C3946" s="14" t="s">
        <v>88</v>
      </c>
      <c r="D3946" s="4">
        <v>10.4</v>
      </c>
      <c r="E3946" s="10"/>
      <c r="F3946" s="5"/>
      <c r="G3946" s="5">
        <v>1050</v>
      </c>
      <c r="H3946" s="32">
        <f t="shared" si="65"/>
        <v>100.96153846153845</v>
      </c>
    </row>
    <row r="3947" spans="1:8" ht="13.5" customHeight="1">
      <c r="A3947" s="7">
        <v>46046</v>
      </c>
      <c r="B3947" s="201"/>
      <c r="C3947" s="22" t="s">
        <v>43</v>
      </c>
      <c r="D3947" s="4">
        <v>10</v>
      </c>
      <c r="E3947" s="10"/>
      <c r="F3947" s="5"/>
      <c r="G3947" s="5">
        <v>855</v>
      </c>
      <c r="H3947" s="32">
        <f t="shared" si="65"/>
        <v>85.5</v>
      </c>
    </row>
    <row r="3948" spans="1:8" ht="13.5" customHeight="1">
      <c r="A3948" s="7">
        <v>46046</v>
      </c>
      <c r="B3948" s="201"/>
      <c r="C3948" s="17" t="s">
        <v>44</v>
      </c>
      <c r="D3948" s="4">
        <v>10.1</v>
      </c>
      <c r="E3948" s="10"/>
      <c r="F3948" s="5"/>
      <c r="G3948" s="5">
        <v>855</v>
      </c>
      <c r="H3948" s="32">
        <f t="shared" ref="H3948:H3984" si="66">G3948/D3948</f>
        <v>84.653465346534659</v>
      </c>
    </row>
    <row r="3949" spans="1:8" ht="13.5" customHeight="1">
      <c r="A3949" s="7">
        <v>46046</v>
      </c>
      <c r="B3949" s="201"/>
      <c r="C3949" s="14" t="s">
        <v>89</v>
      </c>
      <c r="D3949" s="4">
        <v>7</v>
      </c>
      <c r="E3949" s="10"/>
      <c r="F3949" s="5"/>
      <c r="G3949" s="5">
        <v>730</v>
      </c>
      <c r="H3949" s="32">
        <f t="shared" si="66"/>
        <v>104.28571428571429</v>
      </c>
    </row>
    <row r="3950" spans="1:8" ht="13.5" customHeight="1">
      <c r="A3950" s="7">
        <v>46046</v>
      </c>
      <c r="B3950" s="201"/>
      <c r="C3950" s="23" t="s">
        <v>45</v>
      </c>
      <c r="D3950" s="4">
        <v>10</v>
      </c>
      <c r="E3950" s="10">
        <v>0.83</v>
      </c>
      <c r="F3950" s="5"/>
      <c r="G3950" s="5">
        <v>855</v>
      </c>
      <c r="H3950" s="32">
        <f t="shared" si="66"/>
        <v>85.5</v>
      </c>
    </row>
    <row r="3951" spans="1:8" ht="13.5" customHeight="1">
      <c r="A3951" s="7">
        <v>46046</v>
      </c>
      <c r="B3951" s="201"/>
      <c r="C3951" s="16" t="s">
        <v>46</v>
      </c>
      <c r="D3951" s="4">
        <v>10.199999999999999</v>
      </c>
      <c r="E3951" s="10"/>
      <c r="F3951" s="5"/>
      <c r="G3951" s="5">
        <v>915</v>
      </c>
      <c r="H3951" s="32">
        <f t="shared" si="66"/>
        <v>89.705882352941188</v>
      </c>
    </row>
    <row r="3952" spans="1:8" ht="13.5" customHeight="1">
      <c r="A3952" s="7">
        <v>46046</v>
      </c>
      <c r="B3952" s="201"/>
      <c r="C3952" s="16" t="s">
        <v>47</v>
      </c>
      <c r="D3952" s="4">
        <v>10.7</v>
      </c>
      <c r="E3952" s="10"/>
      <c r="F3952" s="5"/>
      <c r="G3952" s="5">
        <v>630</v>
      </c>
      <c r="H3952" s="32">
        <f t="shared" si="66"/>
        <v>58.878504672897201</v>
      </c>
    </row>
    <row r="3953" spans="1:8" ht="13.5" customHeight="1">
      <c r="A3953" s="7">
        <v>46046</v>
      </c>
      <c r="B3953" s="201"/>
      <c r="C3953" s="22" t="s">
        <v>48</v>
      </c>
      <c r="D3953" s="4">
        <v>10.5</v>
      </c>
      <c r="E3953" s="10"/>
      <c r="F3953" s="5"/>
      <c r="G3953" s="5">
        <v>1060</v>
      </c>
      <c r="H3953" s="32">
        <f t="shared" si="66"/>
        <v>100.95238095238095</v>
      </c>
    </row>
    <row r="3954" spans="1:8" ht="13.5" customHeight="1">
      <c r="A3954" s="7">
        <v>46046</v>
      </c>
      <c r="B3954" s="201"/>
      <c r="C3954" s="22" t="s">
        <v>49</v>
      </c>
      <c r="D3954" s="4">
        <v>10.1</v>
      </c>
      <c r="E3954" s="10"/>
      <c r="F3954" s="5"/>
      <c r="G3954" s="5">
        <v>1015</v>
      </c>
      <c r="H3954" s="32">
        <f t="shared" si="66"/>
        <v>100.4950495049505</v>
      </c>
    </row>
    <row r="3955" spans="1:8" ht="13.5" customHeight="1">
      <c r="A3955" s="7">
        <v>46046</v>
      </c>
      <c r="B3955" s="201"/>
      <c r="C3955" s="37" t="s">
        <v>50</v>
      </c>
      <c r="D3955" s="4">
        <v>10.199999999999999</v>
      </c>
      <c r="E3955" s="10"/>
      <c r="F3955" s="5"/>
      <c r="G3955" s="5">
        <v>745</v>
      </c>
      <c r="H3955" s="32">
        <f t="shared" si="66"/>
        <v>73.039215686274517</v>
      </c>
    </row>
    <row r="3956" spans="1:8" ht="13.5" customHeight="1">
      <c r="A3956" s="7">
        <v>46046</v>
      </c>
      <c r="B3956" s="201"/>
      <c r="C3956" s="17" t="s">
        <v>51</v>
      </c>
      <c r="D3956" s="4">
        <v>10.199999999999999</v>
      </c>
      <c r="E3956" s="10"/>
      <c r="F3956" s="5"/>
      <c r="G3956" s="5">
        <v>1020</v>
      </c>
      <c r="H3956" s="32">
        <f t="shared" si="66"/>
        <v>100</v>
      </c>
    </row>
    <row r="3957" spans="1:8" ht="13.5" customHeight="1">
      <c r="A3957" s="7">
        <v>46046</v>
      </c>
      <c r="B3957" s="201"/>
      <c r="C3957" s="11" t="s">
        <v>90</v>
      </c>
      <c r="D3957" s="4">
        <v>10.1</v>
      </c>
      <c r="E3957" s="10"/>
      <c r="F3957" s="5"/>
      <c r="G3957" s="5">
        <v>1040</v>
      </c>
      <c r="H3957" s="32">
        <f t="shared" si="66"/>
        <v>102.97029702970298</v>
      </c>
    </row>
    <row r="3958" spans="1:8" ht="13.5" customHeight="1">
      <c r="A3958" s="7">
        <v>46046</v>
      </c>
      <c r="B3958" s="201"/>
      <c r="C3958" s="22" t="s">
        <v>52</v>
      </c>
      <c r="D3958" s="4">
        <v>11.5</v>
      </c>
      <c r="E3958" s="10"/>
      <c r="F3958" s="5"/>
      <c r="G3958" s="5">
        <v>890</v>
      </c>
      <c r="H3958" s="32">
        <f t="shared" si="66"/>
        <v>77.391304347826093</v>
      </c>
    </row>
    <row r="3959" spans="1:8" ht="13.5" customHeight="1">
      <c r="A3959" s="7">
        <v>46046</v>
      </c>
      <c r="B3959" s="201"/>
      <c r="C3959" s="22" t="s">
        <v>53</v>
      </c>
      <c r="D3959" s="4">
        <v>10.199999999999999</v>
      </c>
      <c r="E3959" s="10"/>
      <c r="F3959" s="5"/>
      <c r="G3959" s="5">
        <v>1075</v>
      </c>
      <c r="H3959" s="32">
        <f>G3959/D3959</f>
        <v>105.39215686274511</v>
      </c>
    </row>
    <row r="3960" spans="1:8" ht="13.5" customHeight="1">
      <c r="A3960" s="7">
        <v>46046</v>
      </c>
      <c r="B3960" s="201"/>
      <c r="C3960" s="17" t="s">
        <v>54</v>
      </c>
      <c r="D3960" s="4"/>
      <c r="E3960" s="10"/>
      <c r="F3960" s="5">
        <v>12</v>
      </c>
      <c r="G3960" s="5"/>
      <c r="H3960" s="32" t="e">
        <f t="shared" si="66"/>
        <v>#DIV/0!</v>
      </c>
    </row>
    <row r="3961" spans="1:8" ht="13.5" customHeight="1">
      <c r="A3961" s="7">
        <v>46046</v>
      </c>
      <c r="B3961" s="201"/>
      <c r="C3961" s="22" t="s">
        <v>55</v>
      </c>
      <c r="D3961" s="4">
        <v>11.5</v>
      </c>
      <c r="E3961" s="10"/>
      <c r="F3961" s="5"/>
      <c r="G3961" s="5">
        <v>950</v>
      </c>
      <c r="H3961" s="32">
        <f t="shared" si="66"/>
        <v>82.608695652173907</v>
      </c>
    </row>
    <row r="3962" spans="1:8" ht="13.5" customHeight="1">
      <c r="A3962" s="7">
        <v>46046</v>
      </c>
      <c r="B3962" s="201"/>
      <c r="C3962" s="22" t="s">
        <v>56</v>
      </c>
      <c r="D3962" s="4">
        <v>10.5</v>
      </c>
      <c r="E3962" s="10"/>
      <c r="F3962" s="5"/>
      <c r="G3962" s="5">
        <v>1035</v>
      </c>
      <c r="H3962" s="32">
        <f t="shared" si="66"/>
        <v>98.571428571428569</v>
      </c>
    </row>
    <row r="3963" spans="1:8" ht="13.5" customHeight="1">
      <c r="A3963" s="7">
        <v>46046</v>
      </c>
      <c r="B3963" s="201"/>
      <c r="C3963" s="23" t="s">
        <v>57</v>
      </c>
      <c r="D3963" s="4">
        <v>10</v>
      </c>
      <c r="E3963" s="10"/>
      <c r="F3963" s="5"/>
      <c r="G3963" s="5">
        <v>815</v>
      </c>
      <c r="H3963" s="32">
        <f t="shared" si="66"/>
        <v>81.5</v>
      </c>
    </row>
    <row r="3964" spans="1:8" ht="13.5" customHeight="1">
      <c r="A3964" s="7">
        <v>46046</v>
      </c>
      <c r="B3964" s="201"/>
      <c r="C3964" s="14" t="s">
        <v>91</v>
      </c>
      <c r="D3964" s="4">
        <v>10.199999999999999</v>
      </c>
      <c r="E3964" s="10"/>
      <c r="F3964" s="5"/>
      <c r="G3964" s="5">
        <v>1040</v>
      </c>
      <c r="H3964" s="32">
        <f t="shared" si="66"/>
        <v>101.9607843137255</v>
      </c>
    </row>
    <row r="3965" spans="1:8" ht="13.5" customHeight="1">
      <c r="A3965" s="7">
        <v>46046</v>
      </c>
      <c r="B3965" s="201"/>
      <c r="C3965" s="8" t="s">
        <v>92</v>
      </c>
      <c r="D3965" s="4">
        <v>3.3</v>
      </c>
      <c r="E3965" s="10">
        <v>9</v>
      </c>
      <c r="F3965" s="10"/>
      <c r="G3965" s="5">
        <v>380</v>
      </c>
      <c r="H3965" s="32">
        <f t="shared" si="66"/>
        <v>115.15151515151516</v>
      </c>
    </row>
    <row r="3966" spans="1:8" ht="13.5" customHeight="1">
      <c r="A3966" s="7">
        <v>46046</v>
      </c>
      <c r="B3966" s="201"/>
      <c r="C3966" s="8" t="s">
        <v>58</v>
      </c>
      <c r="D3966" s="4">
        <v>7.1</v>
      </c>
      <c r="E3966" s="10"/>
      <c r="F3966" s="10"/>
      <c r="G3966" s="4">
        <v>505</v>
      </c>
      <c r="H3966" s="32">
        <f t="shared" si="66"/>
        <v>71.126760563380287</v>
      </c>
    </row>
    <row r="3967" spans="1:8" ht="13.5" customHeight="1">
      <c r="A3967" s="7">
        <v>46046</v>
      </c>
      <c r="B3967" s="201"/>
      <c r="C3967" s="8" t="s">
        <v>59</v>
      </c>
      <c r="D3967" s="4">
        <v>6.9</v>
      </c>
      <c r="E3967" s="10"/>
      <c r="F3967" s="5"/>
      <c r="G3967" s="4">
        <v>950</v>
      </c>
      <c r="H3967" s="32">
        <f t="shared" si="66"/>
        <v>137.68115942028984</v>
      </c>
    </row>
    <row r="3968" spans="1:8" ht="13.5" customHeight="1">
      <c r="A3968" s="7">
        <v>46046</v>
      </c>
      <c r="B3968" s="201"/>
      <c r="C3968" s="8" t="s">
        <v>60</v>
      </c>
      <c r="D3968" s="4">
        <v>6.9</v>
      </c>
      <c r="E3968" s="10"/>
      <c r="F3968" s="5"/>
      <c r="G3968" s="4">
        <v>1000</v>
      </c>
      <c r="H3968" s="32">
        <f t="shared" si="66"/>
        <v>144.92753623188406</v>
      </c>
    </row>
    <row r="3969" spans="1:8" ht="13.5" customHeight="1">
      <c r="A3969" s="7">
        <v>46046</v>
      </c>
      <c r="B3969" s="201"/>
      <c r="C3969" s="8" t="s">
        <v>61</v>
      </c>
      <c r="D3969" s="4">
        <v>6.7</v>
      </c>
      <c r="E3969" s="10"/>
      <c r="F3969" s="5"/>
      <c r="G3969" s="4">
        <v>825</v>
      </c>
      <c r="H3969" s="32">
        <f t="shared" si="66"/>
        <v>123.13432835820895</v>
      </c>
    </row>
    <row r="3970" spans="1:8" ht="13.5" customHeight="1">
      <c r="A3970" s="7">
        <v>46046</v>
      </c>
      <c r="B3970" s="201"/>
      <c r="C3970" s="8" t="s">
        <v>62</v>
      </c>
      <c r="D3970" s="4"/>
      <c r="E3970" s="10">
        <v>12</v>
      </c>
      <c r="F3970" s="5"/>
      <c r="G3970" s="4"/>
      <c r="H3970" s="32" t="e">
        <f t="shared" si="66"/>
        <v>#DIV/0!</v>
      </c>
    </row>
    <row r="3971" spans="1:8" ht="13.5" customHeight="1">
      <c r="A3971" s="7">
        <v>46046</v>
      </c>
      <c r="B3971" s="201"/>
      <c r="C3971" s="36" t="s">
        <v>63</v>
      </c>
      <c r="D3971" s="4">
        <v>6.1</v>
      </c>
      <c r="E3971" s="10"/>
      <c r="F3971" s="5"/>
      <c r="G3971" s="4">
        <v>925</v>
      </c>
      <c r="H3971" s="32">
        <f t="shared" si="66"/>
        <v>151.63934426229508</v>
      </c>
    </row>
    <row r="3972" spans="1:8" ht="13.5" customHeight="1">
      <c r="A3972" s="7">
        <v>46046</v>
      </c>
      <c r="B3972" s="201"/>
      <c r="C3972" s="8" t="s">
        <v>64</v>
      </c>
      <c r="D3972" s="4">
        <v>5.2</v>
      </c>
      <c r="E3972" s="10"/>
      <c r="F3972" s="5"/>
      <c r="G3972" s="4">
        <v>605</v>
      </c>
      <c r="H3972" s="32">
        <f t="shared" si="66"/>
        <v>116.34615384615384</v>
      </c>
    </row>
    <row r="3973" spans="1:8" ht="13.5" customHeight="1">
      <c r="A3973" s="7">
        <v>46046</v>
      </c>
      <c r="B3973" s="201"/>
      <c r="C3973" s="8" t="s">
        <v>65</v>
      </c>
      <c r="D3973" s="4"/>
      <c r="E3973" s="10"/>
      <c r="F3973" s="5">
        <v>8.5</v>
      </c>
      <c r="G3973" s="4"/>
      <c r="H3973" s="32" t="e">
        <f t="shared" si="66"/>
        <v>#DIV/0!</v>
      </c>
    </row>
    <row r="3974" spans="1:8" ht="13.5" customHeight="1">
      <c r="A3974" s="7">
        <v>46046</v>
      </c>
      <c r="B3974" s="201"/>
      <c r="C3974" s="8" t="s">
        <v>66</v>
      </c>
      <c r="D3974" s="4">
        <v>6.5</v>
      </c>
      <c r="E3974" s="10"/>
      <c r="F3974" s="5"/>
      <c r="G3974" s="4">
        <v>830</v>
      </c>
      <c r="H3974" s="32">
        <f t="shared" si="66"/>
        <v>127.69230769230769</v>
      </c>
    </row>
    <row r="3975" spans="1:8" ht="13.5" customHeight="1">
      <c r="A3975" s="7">
        <v>46046</v>
      </c>
      <c r="B3975" s="201"/>
      <c r="C3975" s="8" t="s">
        <v>67</v>
      </c>
      <c r="D3975" s="4">
        <v>4.2</v>
      </c>
      <c r="E3975" s="10">
        <v>4</v>
      </c>
      <c r="F3975" s="5"/>
      <c r="G3975" s="4">
        <v>350</v>
      </c>
      <c r="H3975" s="32">
        <f t="shared" si="66"/>
        <v>83.333333333333329</v>
      </c>
    </row>
    <row r="3976" spans="1:8" ht="13.5" customHeight="1">
      <c r="A3976" s="7">
        <v>46046</v>
      </c>
      <c r="B3976" s="201"/>
      <c r="C3976" s="36" t="s">
        <v>68</v>
      </c>
      <c r="D3976" s="4">
        <v>6.4</v>
      </c>
      <c r="E3976" s="10"/>
      <c r="F3976" s="10"/>
      <c r="G3976" s="4">
        <v>1095</v>
      </c>
      <c r="H3976" s="32">
        <f t="shared" si="66"/>
        <v>171.09375</v>
      </c>
    </row>
    <row r="3977" spans="1:8" ht="13.5" customHeight="1">
      <c r="A3977" s="7">
        <v>46046</v>
      </c>
      <c r="B3977" s="201"/>
      <c r="C3977" s="8" t="s">
        <v>69</v>
      </c>
      <c r="D3977" s="4">
        <v>6.8</v>
      </c>
      <c r="E3977" s="10"/>
      <c r="F3977" s="5"/>
      <c r="G3977" s="4">
        <v>915</v>
      </c>
      <c r="H3977" s="32">
        <f t="shared" si="66"/>
        <v>134.55882352941177</v>
      </c>
    </row>
    <row r="3978" spans="1:8" ht="13.5" customHeight="1">
      <c r="A3978" s="7">
        <v>46046</v>
      </c>
      <c r="B3978" s="201"/>
      <c r="C3978" s="21" t="s">
        <v>70</v>
      </c>
      <c r="D3978" s="4">
        <v>12.9</v>
      </c>
      <c r="E3978" s="10"/>
      <c r="F3978" s="5"/>
      <c r="G3978" s="4">
        <v>1840</v>
      </c>
      <c r="H3978" s="32">
        <f>G3978/D3978</f>
        <v>142.63565891472868</v>
      </c>
    </row>
    <row r="3979" spans="1:8" ht="13.5" customHeight="1">
      <c r="A3979" s="7">
        <v>46046</v>
      </c>
      <c r="B3979" s="201"/>
      <c r="C3979" s="36" t="s">
        <v>71</v>
      </c>
      <c r="D3979" s="4">
        <v>5.9</v>
      </c>
      <c r="E3979" s="10"/>
      <c r="F3979" s="5">
        <v>2</v>
      </c>
      <c r="G3979" s="4">
        <v>745</v>
      </c>
      <c r="H3979" s="32">
        <f t="shared" si="66"/>
        <v>126.27118644067797</v>
      </c>
    </row>
    <row r="3980" spans="1:8" ht="13.5" customHeight="1">
      <c r="A3980" s="7">
        <v>46046</v>
      </c>
      <c r="B3980" s="201"/>
      <c r="C3980" s="21" t="s">
        <v>72</v>
      </c>
      <c r="D3980" s="4">
        <v>8.1999999999999993</v>
      </c>
      <c r="E3980" s="10"/>
      <c r="F3980" s="5"/>
      <c r="G3980" s="4">
        <v>1100</v>
      </c>
      <c r="H3980" s="32">
        <f>G3980/D3980</f>
        <v>134.14634146341464</v>
      </c>
    </row>
    <row r="3981" spans="1:8" ht="13.5" customHeight="1">
      <c r="A3981" s="7">
        <v>46046</v>
      </c>
      <c r="B3981" s="201"/>
      <c r="C3981" s="8" t="s">
        <v>73</v>
      </c>
      <c r="D3981" s="4">
        <v>6.3</v>
      </c>
      <c r="E3981" s="10"/>
      <c r="F3981" s="5"/>
      <c r="G3981" s="4">
        <v>440</v>
      </c>
      <c r="H3981" s="32">
        <f t="shared" si="66"/>
        <v>69.841269841269849</v>
      </c>
    </row>
    <row r="3982" spans="1:8" ht="13.5" customHeight="1">
      <c r="A3982" s="7">
        <v>46046</v>
      </c>
      <c r="B3982" s="201"/>
      <c r="C3982" s="8" t="s">
        <v>74</v>
      </c>
      <c r="D3982" s="4">
        <v>6.2</v>
      </c>
      <c r="E3982" s="10"/>
      <c r="F3982" s="5"/>
      <c r="G3982" s="4">
        <v>780</v>
      </c>
      <c r="H3982" s="32">
        <f t="shared" si="66"/>
        <v>125.80645161290322</v>
      </c>
    </row>
    <row r="3983" spans="1:8" ht="13.5" customHeight="1">
      <c r="A3983" s="7">
        <v>46046</v>
      </c>
      <c r="B3983" s="201"/>
      <c r="C3983" s="36" t="s">
        <v>75</v>
      </c>
      <c r="D3983" s="4">
        <v>6.3</v>
      </c>
      <c r="E3983" s="10"/>
      <c r="F3983" s="5"/>
      <c r="G3983" s="4">
        <v>625</v>
      </c>
      <c r="H3983" s="32">
        <f t="shared" si="66"/>
        <v>99.206349206349202</v>
      </c>
    </row>
    <row r="3984" spans="1:8" ht="13.5" customHeight="1">
      <c r="A3984" s="7">
        <v>46046</v>
      </c>
      <c r="B3984" s="201"/>
      <c r="C3984" s="8" t="s">
        <v>76</v>
      </c>
      <c r="D3984" s="4">
        <v>5.4</v>
      </c>
      <c r="E3984" s="10">
        <v>1</v>
      </c>
      <c r="F3984" s="10"/>
      <c r="G3984" s="4">
        <v>425</v>
      </c>
      <c r="H3984" s="32">
        <f t="shared" si="66"/>
        <v>78.703703703703695</v>
      </c>
    </row>
    <row r="3985" spans="1:8" ht="13.5" customHeight="1">
      <c r="A3985" s="7">
        <v>46046</v>
      </c>
      <c r="B3985" s="202"/>
      <c r="C3985" s="20" t="s">
        <v>93</v>
      </c>
      <c r="D3985" s="9">
        <v>648.20000000000005</v>
      </c>
      <c r="E3985" s="9">
        <v>84.82</v>
      </c>
      <c r="F3985" s="9">
        <v>44.5</v>
      </c>
      <c r="G3985" s="9">
        <v>58195</v>
      </c>
      <c r="H3985" s="33">
        <f>G3985/D3985</f>
        <v>89.779389077445231</v>
      </c>
    </row>
    <row r="3986" spans="1:8" ht="13.5" customHeight="1">
      <c r="A3986" s="7">
        <v>46047</v>
      </c>
      <c r="B3986" s="200" t="s">
        <v>119</v>
      </c>
      <c r="C3986" s="11" t="s">
        <v>80</v>
      </c>
      <c r="D3986" s="4">
        <v>10</v>
      </c>
      <c r="E3986" s="4"/>
      <c r="F3986" s="4"/>
      <c r="G3986" s="5">
        <v>960</v>
      </c>
      <c r="H3986" s="32">
        <f t="shared" ref="H3986:H4049" si="67">G3986/D3986</f>
        <v>96</v>
      </c>
    </row>
    <row r="3987" spans="1:8" ht="13.5" customHeight="1">
      <c r="A3987" s="7">
        <v>46047</v>
      </c>
      <c r="B3987" s="201"/>
      <c r="C3987" s="8" t="s">
        <v>81</v>
      </c>
      <c r="D3987" s="4">
        <v>9.9</v>
      </c>
      <c r="E3987" s="4"/>
      <c r="F3987" s="4"/>
      <c r="G3987" s="5">
        <v>795</v>
      </c>
      <c r="H3987" s="32">
        <f t="shared" si="67"/>
        <v>80.303030303030297</v>
      </c>
    </row>
    <row r="3988" spans="1:8" ht="13.5" customHeight="1">
      <c r="A3988" s="7">
        <v>46047</v>
      </c>
      <c r="B3988" s="201"/>
      <c r="C3988" s="8" t="s">
        <v>7</v>
      </c>
      <c r="D3988" s="4"/>
      <c r="E3988" s="4">
        <v>12</v>
      </c>
      <c r="F3988" s="4"/>
      <c r="G3988" s="5"/>
      <c r="H3988" s="32" t="e">
        <f t="shared" si="67"/>
        <v>#DIV/0!</v>
      </c>
    </row>
    <row r="3989" spans="1:8" ht="13.5" customHeight="1">
      <c r="A3989" s="7">
        <v>46047</v>
      </c>
      <c r="B3989" s="201"/>
      <c r="C3989" s="105" t="s">
        <v>8</v>
      </c>
      <c r="D3989" s="4">
        <v>10.4</v>
      </c>
      <c r="E3989" s="4"/>
      <c r="F3989" s="4"/>
      <c r="G3989" s="5">
        <v>780</v>
      </c>
      <c r="H3989" s="32">
        <f t="shared" si="67"/>
        <v>75</v>
      </c>
    </row>
    <row r="3990" spans="1:8" ht="13.5" customHeight="1">
      <c r="A3990" s="7">
        <v>46047</v>
      </c>
      <c r="B3990" s="201"/>
      <c r="C3990" s="11" t="s">
        <v>9</v>
      </c>
      <c r="D3990" s="4">
        <v>10</v>
      </c>
      <c r="E3990" s="4"/>
      <c r="F3990" s="4"/>
      <c r="G3990" s="5">
        <v>880</v>
      </c>
      <c r="H3990" s="32">
        <f t="shared" si="67"/>
        <v>88</v>
      </c>
    </row>
    <row r="3991" spans="1:8" ht="13.5" customHeight="1">
      <c r="A3991" s="7">
        <v>46047</v>
      </c>
      <c r="B3991" s="201"/>
      <c r="C3991" s="75" t="s">
        <v>82</v>
      </c>
      <c r="D3991" s="4"/>
      <c r="E3991" s="4">
        <v>12</v>
      </c>
      <c r="F3991" s="4"/>
      <c r="G3991" s="5"/>
      <c r="H3991" s="32" t="e">
        <f t="shared" si="67"/>
        <v>#DIV/0!</v>
      </c>
    </row>
    <row r="3992" spans="1:8" ht="13.5" customHeight="1">
      <c r="A3992" s="7">
        <v>46047</v>
      </c>
      <c r="B3992" s="201"/>
      <c r="C3992" s="11" t="s">
        <v>10</v>
      </c>
      <c r="D3992" s="4">
        <v>7.3</v>
      </c>
      <c r="E3992" s="4"/>
      <c r="F3992" s="4">
        <v>5.5</v>
      </c>
      <c r="G3992" s="5">
        <v>580</v>
      </c>
      <c r="H3992" s="32">
        <f t="shared" si="67"/>
        <v>79.452054794520549</v>
      </c>
    </row>
    <row r="3993" spans="1:8" ht="13.5" customHeight="1">
      <c r="A3993" s="7">
        <v>46047</v>
      </c>
      <c r="B3993" s="201"/>
      <c r="C3993" s="8" t="s">
        <v>83</v>
      </c>
      <c r="D3993" s="4">
        <v>10.1</v>
      </c>
      <c r="E3993" s="4"/>
      <c r="F3993" s="4"/>
      <c r="G3993" s="5">
        <v>675</v>
      </c>
      <c r="H3993" s="32">
        <f t="shared" si="67"/>
        <v>66.831683168316829</v>
      </c>
    </row>
    <row r="3994" spans="1:8" ht="13.5" customHeight="1">
      <c r="A3994" s="7">
        <v>46047</v>
      </c>
      <c r="B3994" s="201"/>
      <c r="C3994" s="11" t="s">
        <v>11</v>
      </c>
      <c r="D3994" s="4">
        <v>10.1</v>
      </c>
      <c r="E3994" s="4"/>
      <c r="F3994" s="4"/>
      <c r="G3994" s="5">
        <v>790</v>
      </c>
      <c r="H3994" s="32">
        <f t="shared" si="67"/>
        <v>78.21782178217822</v>
      </c>
    </row>
    <row r="3995" spans="1:8" ht="13.5" customHeight="1">
      <c r="A3995" s="7">
        <v>46047</v>
      </c>
      <c r="B3995" s="201"/>
      <c r="C3995" s="11" t="s">
        <v>84</v>
      </c>
      <c r="D3995" s="4">
        <v>6.5</v>
      </c>
      <c r="E3995" s="4"/>
      <c r="F3995" s="4">
        <v>7.83</v>
      </c>
      <c r="G3995" s="5">
        <v>585</v>
      </c>
      <c r="H3995" s="32">
        <f t="shared" si="67"/>
        <v>90</v>
      </c>
    </row>
    <row r="3996" spans="1:8" ht="13.5" customHeight="1">
      <c r="A3996" s="7">
        <v>46047</v>
      </c>
      <c r="B3996" s="201"/>
      <c r="C3996" s="8" t="s">
        <v>12</v>
      </c>
      <c r="D3996" s="4">
        <v>10.3</v>
      </c>
      <c r="E3996" s="4"/>
      <c r="F3996" s="4"/>
      <c r="G3996" s="5">
        <v>810</v>
      </c>
      <c r="H3996" s="32">
        <f t="shared" si="67"/>
        <v>78.640776699029118</v>
      </c>
    </row>
    <row r="3997" spans="1:8" ht="13.5" customHeight="1">
      <c r="A3997" s="7">
        <v>46047</v>
      </c>
      <c r="B3997" s="201"/>
      <c r="C3997" s="106" t="s">
        <v>13</v>
      </c>
      <c r="D3997" s="4">
        <v>6.4</v>
      </c>
      <c r="E3997" s="4"/>
      <c r="F3997" s="4">
        <v>7.75</v>
      </c>
      <c r="G3997" s="5">
        <v>290</v>
      </c>
      <c r="H3997" s="32">
        <f t="shared" si="67"/>
        <v>45.3125</v>
      </c>
    </row>
    <row r="3998" spans="1:8" ht="13.5" customHeight="1">
      <c r="A3998" s="7">
        <v>46047</v>
      </c>
      <c r="B3998" s="201"/>
      <c r="C3998" s="8" t="s">
        <v>14</v>
      </c>
      <c r="D3998" s="4"/>
      <c r="E3998" s="4">
        <v>12</v>
      </c>
      <c r="F3998" s="4"/>
      <c r="G3998" s="5"/>
      <c r="H3998" s="32" t="e">
        <f t="shared" si="67"/>
        <v>#DIV/0!</v>
      </c>
    </row>
    <row r="3999" spans="1:8" ht="13.5" customHeight="1">
      <c r="A3999" s="7">
        <v>46047</v>
      </c>
      <c r="B3999" s="201"/>
      <c r="C3999" s="11" t="s">
        <v>15</v>
      </c>
      <c r="D3999" s="4">
        <v>6.2</v>
      </c>
      <c r="E3999" s="4"/>
      <c r="F3999" s="4">
        <v>6.66</v>
      </c>
      <c r="G3999" s="5">
        <v>330</v>
      </c>
      <c r="H3999" s="32">
        <f t="shared" si="67"/>
        <v>53.225806451612904</v>
      </c>
    </row>
    <row r="4000" spans="1:8" ht="13.5" customHeight="1">
      <c r="A4000" s="7">
        <v>46047</v>
      </c>
      <c r="B4000" s="201"/>
      <c r="C4000" s="11" t="s">
        <v>16</v>
      </c>
      <c r="D4000" s="4">
        <v>8</v>
      </c>
      <c r="E4000" s="4">
        <v>2.33</v>
      </c>
      <c r="F4000" s="4"/>
      <c r="G4000" s="5">
        <v>730</v>
      </c>
      <c r="H4000" s="32">
        <f t="shared" si="67"/>
        <v>91.25</v>
      </c>
    </row>
    <row r="4001" spans="1:8" ht="13.5" customHeight="1">
      <c r="A4001" s="7">
        <v>46047</v>
      </c>
      <c r="B4001" s="201"/>
      <c r="C4001" s="11" t="s">
        <v>17</v>
      </c>
      <c r="D4001" s="4">
        <v>10.5</v>
      </c>
      <c r="E4001" s="4"/>
      <c r="F4001" s="4"/>
      <c r="G4001" s="5">
        <v>960</v>
      </c>
      <c r="H4001" s="32">
        <f t="shared" si="67"/>
        <v>91.428571428571431</v>
      </c>
    </row>
    <row r="4002" spans="1:8" ht="13.5" customHeight="1">
      <c r="A4002" s="7">
        <v>46047</v>
      </c>
      <c r="B4002" s="201"/>
      <c r="C4002" s="8" t="s">
        <v>18</v>
      </c>
      <c r="D4002" s="4">
        <v>6.9</v>
      </c>
      <c r="E4002" s="4"/>
      <c r="F4002" s="4">
        <v>8.5</v>
      </c>
      <c r="G4002" s="5">
        <v>380</v>
      </c>
      <c r="H4002" s="32">
        <f t="shared" si="67"/>
        <v>55.072463768115938</v>
      </c>
    </row>
    <row r="4003" spans="1:8" ht="13.5" customHeight="1">
      <c r="A4003" s="7">
        <v>46047</v>
      </c>
      <c r="B4003" s="201"/>
      <c r="C4003" s="106" t="s">
        <v>19</v>
      </c>
      <c r="D4003" s="4">
        <v>10.5</v>
      </c>
      <c r="E4003" s="4"/>
      <c r="F4003" s="4"/>
      <c r="G4003" s="5">
        <v>1085</v>
      </c>
      <c r="H4003" s="32">
        <f t="shared" si="67"/>
        <v>103.33333333333333</v>
      </c>
    </row>
    <row r="4004" spans="1:8" ht="13.5" customHeight="1">
      <c r="A4004" s="7">
        <v>46047</v>
      </c>
      <c r="B4004" s="201"/>
      <c r="C4004" s="8" t="s">
        <v>20</v>
      </c>
      <c r="D4004" s="4">
        <v>5.2</v>
      </c>
      <c r="E4004" s="4"/>
      <c r="F4004" s="4">
        <v>5.33</v>
      </c>
      <c r="G4004" s="5">
        <v>315</v>
      </c>
      <c r="H4004" s="32">
        <f t="shared" si="67"/>
        <v>60.576923076923073</v>
      </c>
    </row>
    <row r="4005" spans="1:8" ht="13.5" customHeight="1">
      <c r="A4005" s="7">
        <v>46047</v>
      </c>
      <c r="B4005" s="201"/>
      <c r="C4005" s="11" t="s">
        <v>85</v>
      </c>
      <c r="D4005" s="4">
        <v>5</v>
      </c>
      <c r="E4005" s="4"/>
      <c r="F4005" s="4">
        <v>10.33</v>
      </c>
      <c r="G4005" s="5">
        <v>355</v>
      </c>
      <c r="H4005" s="32">
        <f t="shared" si="67"/>
        <v>71</v>
      </c>
    </row>
    <row r="4006" spans="1:8" ht="13.5" customHeight="1">
      <c r="A4006" s="7">
        <v>46047</v>
      </c>
      <c r="B4006" s="201"/>
      <c r="C4006" s="8" t="s">
        <v>22</v>
      </c>
      <c r="D4006" s="4">
        <v>10.4</v>
      </c>
      <c r="E4006" s="10"/>
      <c r="F4006" s="5"/>
      <c r="G4006" s="5">
        <v>845</v>
      </c>
      <c r="H4006" s="32">
        <f t="shared" si="67"/>
        <v>81.25</v>
      </c>
    </row>
    <row r="4007" spans="1:8" ht="13.5" customHeight="1">
      <c r="A4007" s="7">
        <v>46047</v>
      </c>
      <c r="B4007" s="201"/>
      <c r="C4007" s="11" t="s">
        <v>23</v>
      </c>
      <c r="D4007" s="4">
        <v>10.199999999999999</v>
      </c>
      <c r="E4007" s="10"/>
      <c r="F4007" s="5"/>
      <c r="G4007" s="5">
        <v>1100</v>
      </c>
      <c r="H4007" s="32">
        <f t="shared" si="67"/>
        <v>107.84313725490196</v>
      </c>
    </row>
    <row r="4008" spans="1:8" ht="13.5" customHeight="1">
      <c r="A4008" s="7">
        <v>46047</v>
      </c>
      <c r="B4008" s="201"/>
      <c r="C4008" s="11" t="s">
        <v>24</v>
      </c>
      <c r="D4008" s="4">
        <v>10.199999999999999</v>
      </c>
      <c r="E4008" s="10"/>
      <c r="F4008" s="5"/>
      <c r="G4008" s="5">
        <v>1090</v>
      </c>
      <c r="H4008" s="32">
        <f t="shared" si="67"/>
        <v>106.86274509803923</v>
      </c>
    </row>
    <row r="4009" spans="1:8" ht="13.5" customHeight="1">
      <c r="A4009" s="7">
        <v>46047</v>
      </c>
      <c r="B4009" s="201"/>
      <c r="C4009" s="8" t="s">
        <v>25</v>
      </c>
      <c r="D4009" s="4">
        <v>10.4</v>
      </c>
      <c r="E4009" s="10"/>
      <c r="F4009" s="5">
        <v>8.5</v>
      </c>
      <c r="G4009" s="5">
        <v>425</v>
      </c>
      <c r="H4009" s="32">
        <f t="shared" si="67"/>
        <v>40.865384615384613</v>
      </c>
    </row>
    <row r="4010" spans="1:8" ht="13.5" customHeight="1">
      <c r="A4010" s="7">
        <v>46047</v>
      </c>
      <c r="B4010" s="201"/>
      <c r="C4010" s="11" t="s">
        <v>26</v>
      </c>
      <c r="D4010" s="4">
        <v>10.3</v>
      </c>
      <c r="E4010" s="10"/>
      <c r="F4010" s="5"/>
      <c r="G4010" s="5">
        <v>1100</v>
      </c>
      <c r="H4010" s="32">
        <f t="shared" si="67"/>
        <v>106.79611650485437</v>
      </c>
    </row>
    <row r="4011" spans="1:8" ht="13.5" customHeight="1">
      <c r="A4011" s="7">
        <v>46047</v>
      </c>
      <c r="B4011" s="201"/>
      <c r="C4011" s="107" t="s">
        <v>27</v>
      </c>
      <c r="D4011" s="4">
        <v>10.5</v>
      </c>
      <c r="E4011" s="10"/>
      <c r="F4011" s="5">
        <v>7.33</v>
      </c>
      <c r="G4011" s="5">
        <v>475</v>
      </c>
      <c r="H4011" s="32">
        <f t="shared" si="67"/>
        <v>45.238095238095241</v>
      </c>
    </row>
    <row r="4012" spans="1:8" ht="13.5" customHeight="1">
      <c r="A4012" s="7">
        <v>46047</v>
      </c>
      <c r="B4012" s="201"/>
      <c r="C4012" s="11" t="s">
        <v>28</v>
      </c>
      <c r="D4012" s="4">
        <v>10.4</v>
      </c>
      <c r="E4012" s="10"/>
      <c r="F4012" s="5"/>
      <c r="G4012" s="5">
        <v>880</v>
      </c>
      <c r="H4012" s="32">
        <f t="shared" si="67"/>
        <v>84.615384615384613</v>
      </c>
    </row>
    <row r="4013" spans="1:8" ht="13.5" customHeight="1">
      <c r="A4013" s="7">
        <v>46047</v>
      </c>
      <c r="B4013" s="201"/>
      <c r="C4013" s="8" t="s">
        <v>29</v>
      </c>
      <c r="D4013" s="4"/>
      <c r="E4013" s="10"/>
      <c r="F4013" s="5">
        <v>12</v>
      </c>
      <c r="G4013" s="5"/>
      <c r="H4013" s="32" t="e">
        <f t="shared" si="67"/>
        <v>#DIV/0!</v>
      </c>
    </row>
    <row r="4014" spans="1:8" ht="13.5" customHeight="1">
      <c r="A4014" s="7">
        <v>46047</v>
      </c>
      <c r="B4014" s="201"/>
      <c r="C4014" s="107" t="s">
        <v>30</v>
      </c>
      <c r="D4014" s="4">
        <v>10.4</v>
      </c>
      <c r="E4014" s="10"/>
      <c r="F4014" s="5">
        <v>7.33</v>
      </c>
      <c r="G4014" s="5">
        <v>820</v>
      </c>
      <c r="H4014" s="32">
        <f t="shared" si="67"/>
        <v>78.84615384615384</v>
      </c>
    </row>
    <row r="4015" spans="1:8" ht="13.5" customHeight="1">
      <c r="A4015" s="7">
        <v>46047</v>
      </c>
      <c r="B4015" s="201"/>
      <c r="C4015" s="108" t="s">
        <v>31</v>
      </c>
      <c r="D4015" s="4">
        <v>10.6</v>
      </c>
      <c r="E4015" s="10"/>
      <c r="F4015" s="5">
        <v>8.66</v>
      </c>
      <c r="G4015" s="5">
        <v>750</v>
      </c>
      <c r="H4015" s="32">
        <f t="shared" si="67"/>
        <v>70.754716981132077</v>
      </c>
    </row>
    <row r="4016" spans="1:8" ht="13.5" customHeight="1">
      <c r="A4016" s="7">
        <v>46047</v>
      </c>
      <c r="B4016" s="201"/>
      <c r="C4016" s="108" t="s">
        <v>32</v>
      </c>
      <c r="D4016" s="4">
        <v>10.8</v>
      </c>
      <c r="E4016" s="10"/>
      <c r="F4016" s="5"/>
      <c r="G4016" s="5">
        <v>1025</v>
      </c>
      <c r="H4016" s="32">
        <f t="shared" si="67"/>
        <v>94.907407407407405</v>
      </c>
    </row>
    <row r="4017" spans="1:8" ht="13.5" customHeight="1">
      <c r="A4017" s="7">
        <v>46047</v>
      </c>
      <c r="B4017" s="201"/>
      <c r="C4017" s="107" t="s">
        <v>33</v>
      </c>
      <c r="D4017" s="4">
        <v>10.6</v>
      </c>
      <c r="E4017" s="5"/>
      <c r="F4017" s="5"/>
      <c r="G4017" s="5">
        <v>945</v>
      </c>
      <c r="H4017" s="32">
        <f t="shared" si="67"/>
        <v>89.150943396226424</v>
      </c>
    </row>
    <row r="4018" spans="1:8" ht="13.5" customHeight="1">
      <c r="A4018" s="7">
        <v>46047</v>
      </c>
      <c r="B4018" s="201"/>
      <c r="C4018" s="108" t="s">
        <v>86</v>
      </c>
      <c r="D4018" s="4">
        <v>10.6</v>
      </c>
      <c r="E4018" s="10"/>
      <c r="F4018" s="5"/>
      <c r="G4018" s="5">
        <v>770</v>
      </c>
      <c r="H4018" s="32">
        <f t="shared" si="67"/>
        <v>72.64150943396227</v>
      </c>
    </row>
    <row r="4019" spans="1:8" ht="13.5" customHeight="1">
      <c r="A4019" s="7">
        <v>46047</v>
      </c>
      <c r="B4019" s="201"/>
      <c r="C4019" s="108" t="s">
        <v>34</v>
      </c>
      <c r="D4019" s="4"/>
      <c r="E4019" s="10"/>
      <c r="F4019" s="5">
        <v>12</v>
      </c>
      <c r="G4019" s="5"/>
      <c r="H4019" s="32" t="e">
        <f t="shared" si="67"/>
        <v>#DIV/0!</v>
      </c>
    </row>
    <row r="4020" spans="1:8" ht="13.5" customHeight="1">
      <c r="A4020" s="7">
        <v>46047</v>
      </c>
      <c r="B4020" s="201"/>
      <c r="C4020" s="8" t="s">
        <v>35</v>
      </c>
      <c r="D4020" s="4">
        <v>10.5</v>
      </c>
      <c r="E4020" s="10"/>
      <c r="F4020" s="5"/>
      <c r="G4020" s="5">
        <v>830</v>
      </c>
      <c r="H4020" s="32">
        <f t="shared" si="67"/>
        <v>79.047619047619051</v>
      </c>
    </row>
    <row r="4021" spans="1:8" ht="13.5" customHeight="1">
      <c r="A4021" s="7">
        <v>46047</v>
      </c>
      <c r="B4021" s="201"/>
      <c r="C4021" s="8" t="s">
        <v>36</v>
      </c>
      <c r="D4021" s="4">
        <v>10.5</v>
      </c>
      <c r="E4021" s="10"/>
      <c r="F4021" s="5"/>
      <c r="G4021" s="5">
        <v>730</v>
      </c>
      <c r="H4021" s="32">
        <f t="shared" si="67"/>
        <v>69.523809523809518</v>
      </c>
    </row>
    <row r="4022" spans="1:8" ht="13.5" customHeight="1">
      <c r="A4022" s="7">
        <v>46047</v>
      </c>
      <c r="B4022" s="201"/>
      <c r="C4022" s="108" t="s">
        <v>37</v>
      </c>
      <c r="D4022" s="4">
        <v>10.5</v>
      </c>
      <c r="E4022" s="10"/>
      <c r="F4022" s="5">
        <v>8.83</v>
      </c>
      <c r="G4022" s="5">
        <v>425</v>
      </c>
      <c r="H4022" s="32">
        <f t="shared" si="67"/>
        <v>40.476190476190474</v>
      </c>
    </row>
    <row r="4023" spans="1:8" ht="13.5" customHeight="1">
      <c r="A4023" s="7">
        <v>46047</v>
      </c>
      <c r="B4023" s="201"/>
      <c r="C4023" s="8" t="s">
        <v>38</v>
      </c>
      <c r="D4023" s="4"/>
      <c r="E4023" s="10">
        <v>12</v>
      </c>
      <c r="F4023" s="5"/>
      <c r="G4023" s="5"/>
      <c r="H4023" s="32" t="e">
        <f t="shared" si="67"/>
        <v>#DIV/0!</v>
      </c>
    </row>
    <row r="4024" spans="1:8" ht="13.5" customHeight="1">
      <c r="A4024" s="7">
        <v>46047</v>
      </c>
      <c r="B4024" s="201"/>
      <c r="C4024" s="107" t="s">
        <v>39</v>
      </c>
      <c r="D4024" s="4">
        <v>9.8000000000000007</v>
      </c>
      <c r="E4024" s="10"/>
      <c r="F4024" s="5">
        <v>6.16</v>
      </c>
      <c r="G4024" s="5">
        <v>665</v>
      </c>
      <c r="H4024" s="32">
        <f t="shared" si="67"/>
        <v>67.857142857142847</v>
      </c>
    </row>
    <row r="4025" spans="1:8" ht="13.5" customHeight="1">
      <c r="A4025" s="7">
        <v>46047</v>
      </c>
      <c r="B4025" s="201"/>
      <c r="C4025" s="108" t="s">
        <v>40</v>
      </c>
      <c r="D4025" s="4">
        <v>10.5</v>
      </c>
      <c r="E4025" s="10"/>
      <c r="F4025" s="5"/>
      <c r="G4025" s="5">
        <v>840</v>
      </c>
      <c r="H4025" s="32">
        <f t="shared" si="67"/>
        <v>80</v>
      </c>
    </row>
    <row r="4026" spans="1:8" ht="13.5" customHeight="1">
      <c r="A4026" s="7">
        <v>46047</v>
      </c>
      <c r="B4026" s="201"/>
      <c r="C4026" s="8" t="s">
        <v>87</v>
      </c>
      <c r="D4026" s="4">
        <v>2.5</v>
      </c>
      <c r="E4026" s="10">
        <v>12</v>
      </c>
      <c r="F4026" s="5"/>
      <c r="G4026" s="5">
        <v>245</v>
      </c>
      <c r="H4026" s="32">
        <f t="shared" si="67"/>
        <v>98</v>
      </c>
    </row>
    <row r="4027" spans="1:8" ht="13.5" customHeight="1">
      <c r="A4027" s="7">
        <v>46047</v>
      </c>
      <c r="B4027" s="201"/>
      <c r="C4027" s="109" t="s">
        <v>41</v>
      </c>
      <c r="D4027" s="4">
        <v>9.3000000000000007</v>
      </c>
      <c r="E4027" s="5"/>
      <c r="F4027" s="5"/>
      <c r="G4027" s="5">
        <v>875</v>
      </c>
      <c r="H4027" s="32">
        <f t="shared" si="67"/>
        <v>94.086021505376337</v>
      </c>
    </row>
    <row r="4028" spans="1:8" ht="13.5" customHeight="1">
      <c r="A4028" s="7">
        <v>46047</v>
      </c>
      <c r="B4028" s="201"/>
      <c r="C4028" s="110" t="s">
        <v>42</v>
      </c>
      <c r="D4028" s="4">
        <v>10.3</v>
      </c>
      <c r="E4028" s="5"/>
      <c r="F4028" s="5"/>
      <c r="G4028" s="5">
        <v>840</v>
      </c>
      <c r="H4028" s="32">
        <f t="shared" si="67"/>
        <v>81.553398058252426</v>
      </c>
    </row>
    <row r="4029" spans="1:8" ht="13.5" customHeight="1">
      <c r="A4029" s="7">
        <v>46047</v>
      </c>
      <c r="B4029" s="201"/>
      <c r="C4029" s="107" t="s">
        <v>88</v>
      </c>
      <c r="D4029" s="4">
        <v>10.4</v>
      </c>
      <c r="E4029" s="5"/>
      <c r="F4029" s="5"/>
      <c r="G4029" s="5">
        <v>1020</v>
      </c>
      <c r="H4029" s="32">
        <f t="shared" si="67"/>
        <v>98.07692307692308</v>
      </c>
    </row>
    <row r="4030" spans="1:8" ht="13.5" customHeight="1">
      <c r="A4030" s="7">
        <v>46047</v>
      </c>
      <c r="B4030" s="201"/>
      <c r="C4030" s="22" t="s">
        <v>43</v>
      </c>
      <c r="D4030" s="4">
        <v>7.9</v>
      </c>
      <c r="E4030" s="5"/>
      <c r="F4030" s="5">
        <v>5.5</v>
      </c>
      <c r="G4030" s="5">
        <v>570</v>
      </c>
      <c r="H4030" s="32">
        <f t="shared" si="67"/>
        <v>72.151898734177209</v>
      </c>
    </row>
    <row r="4031" spans="1:8" ht="13.5" customHeight="1">
      <c r="A4031" s="7">
        <v>46047</v>
      </c>
      <c r="B4031" s="201"/>
      <c r="C4031" s="109" t="s">
        <v>44</v>
      </c>
      <c r="D4031" s="4">
        <v>7.6</v>
      </c>
      <c r="E4031" s="5"/>
      <c r="F4031" s="5">
        <v>4.66</v>
      </c>
      <c r="G4031" s="5">
        <v>645</v>
      </c>
      <c r="H4031" s="32">
        <f t="shared" si="67"/>
        <v>84.868421052631589</v>
      </c>
    </row>
    <row r="4032" spans="1:8" ht="13.5" customHeight="1">
      <c r="A4032" s="7">
        <v>46047</v>
      </c>
      <c r="B4032" s="201"/>
      <c r="C4032" s="107" t="s">
        <v>89</v>
      </c>
      <c r="D4032" s="4">
        <v>10.4</v>
      </c>
      <c r="E4032" s="5"/>
      <c r="F4032" s="5"/>
      <c r="G4032" s="5">
        <v>1065</v>
      </c>
      <c r="H4032" s="32">
        <f t="shared" si="67"/>
        <v>102.40384615384615</v>
      </c>
    </row>
    <row r="4033" spans="1:8" ht="13.5" customHeight="1">
      <c r="A4033" s="7">
        <v>46047</v>
      </c>
      <c r="B4033" s="201"/>
      <c r="C4033" s="23" t="s">
        <v>45</v>
      </c>
      <c r="D4033" s="4">
        <v>6.3</v>
      </c>
      <c r="E4033" s="5">
        <v>10</v>
      </c>
      <c r="F4033" s="5"/>
      <c r="G4033" s="5">
        <v>555</v>
      </c>
      <c r="H4033" s="32">
        <f t="shared" si="67"/>
        <v>88.095238095238102</v>
      </c>
    </row>
    <row r="4034" spans="1:8" ht="13.5" customHeight="1">
      <c r="A4034" s="7">
        <v>46047</v>
      </c>
      <c r="B4034" s="201"/>
      <c r="C4034" s="110" t="s">
        <v>46</v>
      </c>
      <c r="D4034" s="4">
        <v>10.4</v>
      </c>
      <c r="E4034" s="5"/>
      <c r="F4034" s="5"/>
      <c r="G4034" s="5">
        <v>905</v>
      </c>
      <c r="H4034" s="32">
        <f t="shared" si="67"/>
        <v>87.019230769230759</v>
      </c>
    </row>
    <row r="4035" spans="1:8" ht="13.5" customHeight="1">
      <c r="A4035" s="7">
        <v>46047</v>
      </c>
      <c r="B4035" s="201"/>
      <c r="C4035" s="110" t="s">
        <v>47</v>
      </c>
      <c r="D4035" s="4">
        <v>6.3</v>
      </c>
      <c r="E4035" s="5"/>
      <c r="F4035" s="5">
        <v>7</v>
      </c>
      <c r="G4035" s="5">
        <v>450</v>
      </c>
      <c r="H4035" s="32">
        <f t="shared" si="67"/>
        <v>71.428571428571431</v>
      </c>
    </row>
    <row r="4036" spans="1:8" ht="13.5" customHeight="1">
      <c r="A4036" s="7">
        <v>46047</v>
      </c>
      <c r="B4036" s="201"/>
      <c r="C4036" s="22" t="s">
        <v>48</v>
      </c>
      <c r="D4036" s="4">
        <v>10.6</v>
      </c>
      <c r="E4036" s="5"/>
      <c r="F4036" s="5"/>
      <c r="G4036" s="5">
        <v>965</v>
      </c>
      <c r="H4036" s="32">
        <f t="shared" si="67"/>
        <v>91.037735849056602</v>
      </c>
    </row>
    <row r="4037" spans="1:8" ht="13.5" customHeight="1">
      <c r="A4037" s="7">
        <v>46047</v>
      </c>
      <c r="B4037" s="201"/>
      <c r="C4037" s="22" t="s">
        <v>49</v>
      </c>
      <c r="D4037" s="4">
        <v>10.1</v>
      </c>
      <c r="E4037" s="5"/>
      <c r="F4037" s="5"/>
      <c r="G4037" s="5">
        <v>860</v>
      </c>
      <c r="H4037" s="32">
        <f t="shared" si="67"/>
        <v>85.148514851485146</v>
      </c>
    </row>
    <row r="4038" spans="1:8" ht="13.5" customHeight="1">
      <c r="A4038" s="7">
        <v>46047</v>
      </c>
      <c r="B4038" s="201"/>
      <c r="C4038" s="111" t="s">
        <v>50</v>
      </c>
      <c r="D4038" s="4">
        <v>10.199999999999999</v>
      </c>
      <c r="E4038" s="5"/>
      <c r="F4038" s="5"/>
      <c r="G4038" s="5">
        <v>850</v>
      </c>
      <c r="H4038" s="32">
        <f t="shared" si="67"/>
        <v>83.333333333333343</v>
      </c>
    </row>
    <row r="4039" spans="1:8" ht="13.5" customHeight="1">
      <c r="A4039" s="7">
        <v>46047</v>
      </c>
      <c r="B4039" s="201"/>
      <c r="C4039" s="109" t="s">
        <v>51</v>
      </c>
      <c r="D4039" s="4">
        <v>10.7</v>
      </c>
      <c r="E4039" s="5"/>
      <c r="F4039" s="5"/>
      <c r="G4039" s="5">
        <v>1055</v>
      </c>
      <c r="H4039" s="32">
        <f t="shared" si="67"/>
        <v>98.598130841121502</v>
      </c>
    </row>
    <row r="4040" spans="1:8" ht="13.5" customHeight="1">
      <c r="A4040" s="7">
        <v>46047</v>
      </c>
      <c r="B4040" s="201"/>
      <c r="C4040" s="11" t="s">
        <v>90</v>
      </c>
      <c r="D4040" s="4">
        <v>10.5</v>
      </c>
      <c r="E4040" s="5"/>
      <c r="F4040" s="5"/>
      <c r="G4040" s="5">
        <v>950</v>
      </c>
      <c r="H4040" s="32">
        <f t="shared" si="67"/>
        <v>90.476190476190482</v>
      </c>
    </row>
    <row r="4041" spans="1:8" ht="13.5" customHeight="1">
      <c r="A4041" s="7">
        <v>46047</v>
      </c>
      <c r="B4041" s="201"/>
      <c r="C4041" s="22" t="s">
        <v>52</v>
      </c>
      <c r="D4041" s="4">
        <v>5.3</v>
      </c>
      <c r="E4041" s="5"/>
      <c r="F4041" s="5">
        <v>6</v>
      </c>
      <c r="G4041" s="5">
        <v>400</v>
      </c>
      <c r="H4041" s="32">
        <f t="shared" si="67"/>
        <v>75.471698113207552</v>
      </c>
    </row>
    <row r="4042" spans="1:8" ht="13.5" customHeight="1">
      <c r="A4042" s="7">
        <v>46047</v>
      </c>
      <c r="B4042" s="201"/>
      <c r="C4042" s="22" t="s">
        <v>53</v>
      </c>
      <c r="D4042" s="4">
        <v>10.5</v>
      </c>
      <c r="E4042" s="5"/>
      <c r="F4042" s="5"/>
      <c r="G4042" s="5">
        <v>1085</v>
      </c>
      <c r="H4042" s="32">
        <f t="shared" si="67"/>
        <v>103.33333333333333</v>
      </c>
    </row>
    <row r="4043" spans="1:8" ht="13.5" customHeight="1">
      <c r="A4043" s="7">
        <v>46047</v>
      </c>
      <c r="B4043" s="201"/>
      <c r="C4043" s="109" t="s">
        <v>54</v>
      </c>
      <c r="D4043" s="4"/>
      <c r="E4043" s="5"/>
      <c r="F4043" s="5">
        <v>12</v>
      </c>
      <c r="G4043" s="5"/>
      <c r="H4043" s="32" t="e">
        <f t="shared" si="67"/>
        <v>#DIV/0!</v>
      </c>
    </row>
    <row r="4044" spans="1:8" ht="13.5" customHeight="1">
      <c r="A4044" s="7">
        <v>46047</v>
      </c>
      <c r="B4044" s="201"/>
      <c r="C4044" s="22" t="s">
        <v>55</v>
      </c>
      <c r="D4044" s="4">
        <v>5</v>
      </c>
      <c r="E4044" s="5"/>
      <c r="F4044" s="5">
        <v>5.33</v>
      </c>
      <c r="G4044" s="5">
        <v>510</v>
      </c>
      <c r="H4044" s="32">
        <f t="shared" si="67"/>
        <v>102</v>
      </c>
    </row>
    <row r="4045" spans="1:8" ht="13.5" customHeight="1">
      <c r="A4045" s="7">
        <v>46047</v>
      </c>
      <c r="B4045" s="201"/>
      <c r="C4045" s="22" t="s">
        <v>56</v>
      </c>
      <c r="D4045" s="4">
        <v>10.5</v>
      </c>
      <c r="E4045" s="5"/>
      <c r="F4045" s="5"/>
      <c r="G4045" s="5">
        <v>1140</v>
      </c>
      <c r="H4045" s="32">
        <f t="shared" si="67"/>
        <v>108.57142857142857</v>
      </c>
    </row>
    <row r="4046" spans="1:8" ht="13.5" customHeight="1">
      <c r="A4046" s="7">
        <v>46047</v>
      </c>
      <c r="B4046" s="201"/>
      <c r="C4046" s="23" t="s">
        <v>57</v>
      </c>
      <c r="D4046" s="4">
        <v>5.6</v>
      </c>
      <c r="E4046" s="5">
        <v>5.91</v>
      </c>
      <c r="F4046" s="5"/>
      <c r="G4046" s="5">
        <v>530</v>
      </c>
      <c r="H4046" s="32">
        <f t="shared" si="67"/>
        <v>94.642857142857153</v>
      </c>
    </row>
    <row r="4047" spans="1:8" ht="13.5" customHeight="1">
      <c r="A4047" s="7">
        <v>46047</v>
      </c>
      <c r="B4047" s="201"/>
      <c r="C4047" s="107" t="s">
        <v>91</v>
      </c>
      <c r="D4047" s="4">
        <v>10.5</v>
      </c>
      <c r="E4047" s="5"/>
      <c r="F4047" s="5"/>
      <c r="G4047" s="5">
        <v>1040</v>
      </c>
      <c r="H4047" s="32">
        <f t="shared" si="67"/>
        <v>99.047619047619051</v>
      </c>
    </row>
    <row r="4048" spans="1:8" ht="13.5" customHeight="1">
      <c r="A4048" s="7">
        <v>46047</v>
      </c>
      <c r="B4048" s="201"/>
      <c r="C4048" s="8" t="s">
        <v>92</v>
      </c>
      <c r="D4048" s="4"/>
      <c r="E4048" s="4">
        <v>12</v>
      </c>
      <c r="F4048" s="4"/>
      <c r="G4048" s="4"/>
      <c r="H4048" s="32" t="e">
        <f t="shared" si="67"/>
        <v>#DIV/0!</v>
      </c>
    </row>
    <row r="4049" spans="1:8" ht="13.5" customHeight="1">
      <c r="A4049" s="7">
        <v>46047</v>
      </c>
      <c r="B4049" s="201"/>
      <c r="C4049" s="8" t="s">
        <v>58</v>
      </c>
      <c r="D4049" s="4">
        <v>10.1</v>
      </c>
      <c r="E4049" s="4"/>
      <c r="F4049" s="4"/>
      <c r="G4049" s="4">
        <v>770</v>
      </c>
      <c r="H4049" s="32">
        <f t="shared" si="67"/>
        <v>76.237623762376245</v>
      </c>
    </row>
    <row r="4050" spans="1:8" ht="13.5" customHeight="1">
      <c r="A4050" s="7">
        <v>46047</v>
      </c>
      <c r="B4050" s="201"/>
      <c r="C4050" s="8" t="s">
        <v>59</v>
      </c>
      <c r="D4050" s="4">
        <v>9.9</v>
      </c>
      <c r="E4050" s="4"/>
      <c r="F4050" s="4"/>
      <c r="G4050" s="4">
        <v>880</v>
      </c>
      <c r="H4050" s="32">
        <f t="shared" ref="H4050:H4113" si="68">G4050/D4050</f>
        <v>88.888888888888886</v>
      </c>
    </row>
    <row r="4051" spans="1:8" ht="13.5" customHeight="1">
      <c r="A4051" s="7">
        <v>46047</v>
      </c>
      <c r="B4051" s="201"/>
      <c r="C4051" s="8" t="s">
        <v>60</v>
      </c>
      <c r="D4051" s="4">
        <v>9.8000000000000007</v>
      </c>
      <c r="E4051" s="4"/>
      <c r="F4051" s="4"/>
      <c r="G4051" s="4">
        <v>1245</v>
      </c>
      <c r="H4051" s="32">
        <f t="shared" si="68"/>
        <v>127.0408163265306</v>
      </c>
    </row>
    <row r="4052" spans="1:8" ht="13.5" customHeight="1">
      <c r="A4052" s="7">
        <v>46047</v>
      </c>
      <c r="B4052" s="201"/>
      <c r="C4052" s="8" t="s">
        <v>61</v>
      </c>
      <c r="D4052" s="4">
        <v>9.9</v>
      </c>
      <c r="E4052" s="4"/>
      <c r="F4052" s="4"/>
      <c r="G4052" s="4">
        <v>1090</v>
      </c>
      <c r="H4052" s="32">
        <f t="shared" si="68"/>
        <v>110.1010101010101</v>
      </c>
    </row>
    <row r="4053" spans="1:8" ht="13.5" customHeight="1">
      <c r="A4053" s="7">
        <v>46047</v>
      </c>
      <c r="B4053" s="201"/>
      <c r="C4053" s="8" t="s">
        <v>62</v>
      </c>
      <c r="D4053" s="4">
        <v>5.9</v>
      </c>
      <c r="E4053" s="4">
        <v>0.33</v>
      </c>
      <c r="F4053" s="4"/>
      <c r="G4053" s="4">
        <v>680</v>
      </c>
      <c r="H4053" s="32">
        <f t="shared" si="68"/>
        <v>115.25423728813558</v>
      </c>
    </row>
    <row r="4054" spans="1:8" ht="13.5" customHeight="1">
      <c r="A4054" s="7">
        <v>46047</v>
      </c>
      <c r="B4054" s="201"/>
      <c r="C4054" s="36" t="s">
        <v>63</v>
      </c>
      <c r="D4054" s="4">
        <v>8.6</v>
      </c>
      <c r="E4054" s="4"/>
      <c r="F4054" s="4"/>
      <c r="G4054" s="4">
        <v>1340</v>
      </c>
      <c r="H4054" s="32">
        <f t="shared" si="68"/>
        <v>155.81395348837211</v>
      </c>
    </row>
    <row r="4055" spans="1:8" ht="13.5" customHeight="1">
      <c r="A4055" s="7">
        <v>46047</v>
      </c>
      <c r="B4055" s="201"/>
      <c r="C4055" s="8" t="s">
        <v>64</v>
      </c>
      <c r="D4055" s="4">
        <v>9.4</v>
      </c>
      <c r="E4055" s="4"/>
      <c r="F4055" s="4"/>
      <c r="G4055" s="4">
        <v>960</v>
      </c>
      <c r="H4055" s="32">
        <f t="shared" si="68"/>
        <v>102.12765957446808</v>
      </c>
    </row>
    <row r="4056" spans="1:8" ht="13.5" customHeight="1">
      <c r="A4056" s="7">
        <v>46047</v>
      </c>
      <c r="B4056" s="201"/>
      <c r="C4056" s="8" t="s">
        <v>65</v>
      </c>
      <c r="D4056" s="4">
        <v>8.6</v>
      </c>
      <c r="E4056" s="4"/>
      <c r="F4056" s="4"/>
      <c r="G4056" s="4">
        <v>1330</v>
      </c>
      <c r="H4056" s="32">
        <f t="shared" si="68"/>
        <v>154.65116279069767</v>
      </c>
    </row>
    <row r="4057" spans="1:8" ht="13.5" customHeight="1">
      <c r="A4057" s="7">
        <v>46047</v>
      </c>
      <c r="B4057" s="201"/>
      <c r="C4057" s="8" t="s">
        <v>66</v>
      </c>
      <c r="D4057" s="4">
        <v>9.4</v>
      </c>
      <c r="E4057" s="4"/>
      <c r="F4057" s="4"/>
      <c r="G4057" s="4">
        <v>1190</v>
      </c>
      <c r="H4057" s="32">
        <f t="shared" si="68"/>
        <v>126.59574468085106</v>
      </c>
    </row>
    <row r="4058" spans="1:8" ht="13.5" customHeight="1">
      <c r="A4058" s="7">
        <v>46047</v>
      </c>
      <c r="B4058" s="201"/>
      <c r="C4058" s="8" t="s">
        <v>67</v>
      </c>
      <c r="D4058" s="4">
        <v>8.5</v>
      </c>
      <c r="E4058" s="4">
        <v>1.5</v>
      </c>
      <c r="F4058" s="4">
        <v>3</v>
      </c>
      <c r="G4058" s="4">
        <v>470</v>
      </c>
      <c r="H4058" s="32">
        <f t="shared" si="68"/>
        <v>55.294117647058826</v>
      </c>
    </row>
    <row r="4059" spans="1:8" ht="13.5" customHeight="1">
      <c r="A4059" s="7">
        <v>46047</v>
      </c>
      <c r="B4059" s="201"/>
      <c r="C4059" s="36" t="s">
        <v>68</v>
      </c>
      <c r="D4059" s="4">
        <v>7.2</v>
      </c>
      <c r="E4059" s="4"/>
      <c r="F4059" s="4"/>
      <c r="G4059" s="4">
        <v>1020</v>
      </c>
      <c r="H4059" s="32">
        <f t="shared" si="68"/>
        <v>141.66666666666666</v>
      </c>
    </row>
    <row r="4060" spans="1:8" ht="13.5" customHeight="1">
      <c r="A4060" s="7">
        <v>46047</v>
      </c>
      <c r="B4060" s="201"/>
      <c r="C4060" s="8" t="s">
        <v>69</v>
      </c>
      <c r="D4060" s="4">
        <v>10</v>
      </c>
      <c r="E4060" s="4"/>
      <c r="F4060" s="4"/>
      <c r="G4060" s="4">
        <v>1050</v>
      </c>
      <c r="H4060" s="32">
        <f t="shared" si="68"/>
        <v>105</v>
      </c>
    </row>
    <row r="4061" spans="1:8" ht="13.5" customHeight="1">
      <c r="A4061" s="7">
        <v>46047</v>
      </c>
      <c r="B4061" s="201"/>
      <c r="C4061" s="21" t="s">
        <v>70</v>
      </c>
      <c r="D4061" s="4">
        <v>10.1</v>
      </c>
      <c r="E4061" s="4"/>
      <c r="F4061" s="4"/>
      <c r="G4061" s="4">
        <v>1305</v>
      </c>
      <c r="H4061" s="32">
        <f t="shared" si="68"/>
        <v>129.20792079207922</v>
      </c>
    </row>
    <row r="4062" spans="1:8" ht="13.5" customHeight="1">
      <c r="A4062" s="7">
        <v>46047</v>
      </c>
      <c r="B4062" s="201"/>
      <c r="C4062" s="36" t="s">
        <v>71</v>
      </c>
      <c r="D4062" s="4">
        <v>9.4</v>
      </c>
      <c r="E4062" s="4"/>
      <c r="F4062" s="4"/>
      <c r="G4062" s="4">
        <v>1060</v>
      </c>
      <c r="H4062" s="32">
        <f t="shared" si="68"/>
        <v>112.7659574468085</v>
      </c>
    </row>
    <row r="4063" spans="1:8" ht="13.5" customHeight="1">
      <c r="A4063" s="7">
        <v>46047</v>
      </c>
      <c r="B4063" s="201"/>
      <c r="C4063" s="21" t="s">
        <v>72</v>
      </c>
      <c r="D4063" s="4">
        <v>10.199999999999999</v>
      </c>
      <c r="E4063" s="4"/>
      <c r="F4063" s="4"/>
      <c r="G4063" s="4">
        <v>1340</v>
      </c>
      <c r="H4063" s="32">
        <f t="shared" si="68"/>
        <v>131.37254901960785</v>
      </c>
    </row>
    <row r="4064" spans="1:8" ht="13.5" customHeight="1">
      <c r="A4064" s="7">
        <v>46047</v>
      </c>
      <c r="B4064" s="201"/>
      <c r="C4064" s="8" t="s">
        <v>73</v>
      </c>
      <c r="D4064" s="4">
        <v>2</v>
      </c>
      <c r="E4064" s="4"/>
      <c r="F4064" s="4">
        <v>8.33</v>
      </c>
      <c r="G4064" s="4">
        <v>130</v>
      </c>
      <c r="H4064" s="32">
        <f t="shared" si="68"/>
        <v>65</v>
      </c>
    </row>
    <row r="4065" spans="1:8" ht="13.5" customHeight="1">
      <c r="A4065" s="7">
        <v>46047</v>
      </c>
      <c r="B4065" s="201"/>
      <c r="C4065" s="8" t="s">
        <v>74</v>
      </c>
      <c r="D4065" s="4">
        <v>9.3000000000000007</v>
      </c>
      <c r="E4065" s="4"/>
      <c r="F4065" s="4"/>
      <c r="G4065" s="4">
        <v>1045</v>
      </c>
      <c r="H4065" s="32">
        <f t="shared" si="68"/>
        <v>112.36559139784946</v>
      </c>
    </row>
    <row r="4066" spans="1:8" ht="13.5" customHeight="1">
      <c r="A4066" s="7">
        <v>46047</v>
      </c>
      <c r="B4066" s="201"/>
      <c r="C4066" s="36" t="s">
        <v>75</v>
      </c>
      <c r="D4066" s="4">
        <v>4.4000000000000004</v>
      </c>
      <c r="E4066" s="4"/>
      <c r="F4066" s="4">
        <v>8</v>
      </c>
      <c r="G4066" s="4">
        <v>520</v>
      </c>
      <c r="H4066" s="32">
        <f t="shared" si="68"/>
        <v>118.18181818181817</v>
      </c>
    </row>
    <row r="4067" spans="1:8" ht="13.5" customHeight="1">
      <c r="A4067" s="7">
        <v>46047</v>
      </c>
      <c r="B4067" s="201"/>
      <c r="C4067" s="8" t="s">
        <v>76</v>
      </c>
      <c r="D4067" s="4">
        <v>2</v>
      </c>
      <c r="E4067" s="4"/>
      <c r="F4067" s="4">
        <v>8.16</v>
      </c>
      <c r="G4067" s="4">
        <v>130</v>
      </c>
      <c r="H4067" s="32">
        <f t="shared" si="68"/>
        <v>65</v>
      </c>
    </row>
    <row r="4068" spans="1:8" ht="13.5" customHeight="1">
      <c r="A4068" s="7">
        <v>46047</v>
      </c>
      <c r="B4068" s="202"/>
      <c r="C4068" s="112" t="s">
        <v>93</v>
      </c>
      <c r="D4068" s="9">
        <v>626.5</v>
      </c>
      <c r="E4068" s="3">
        <v>92.07</v>
      </c>
      <c r="F4068" s="3">
        <v>182.69</v>
      </c>
      <c r="G4068" s="9">
        <v>55185</v>
      </c>
      <c r="H4068" s="33">
        <f t="shared" si="68"/>
        <v>88.084596967278529</v>
      </c>
    </row>
    <row r="4069" spans="1:8" ht="13.5" customHeight="1">
      <c r="A4069" s="7">
        <v>46047</v>
      </c>
      <c r="B4069" s="200" t="s">
        <v>120</v>
      </c>
      <c r="C4069" s="11" t="s">
        <v>80</v>
      </c>
      <c r="D4069" s="4">
        <v>10.3</v>
      </c>
      <c r="E4069" s="10"/>
      <c r="F4069" s="5"/>
      <c r="G4069" s="5">
        <v>1010</v>
      </c>
      <c r="H4069" s="32">
        <f t="shared" si="68"/>
        <v>98.058252427184456</v>
      </c>
    </row>
    <row r="4070" spans="1:8" ht="13.5" customHeight="1">
      <c r="A4070" s="7">
        <v>46047</v>
      </c>
      <c r="B4070" s="201"/>
      <c r="C4070" s="8" t="s">
        <v>81</v>
      </c>
      <c r="D4070" s="4">
        <v>10.5</v>
      </c>
      <c r="E4070" s="10"/>
      <c r="F4070" s="5"/>
      <c r="G4070" s="5">
        <v>845</v>
      </c>
      <c r="H4070" s="32">
        <f t="shared" si="68"/>
        <v>80.476190476190482</v>
      </c>
    </row>
    <row r="4071" spans="1:8" ht="13.5" customHeight="1">
      <c r="A4071" s="7">
        <v>46047</v>
      </c>
      <c r="B4071" s="201"/>
      <c r="C4071" s="8" t="s">
        <v>7</v>
      </c>
      <c r="D4071" s="4"/>
      <c r="E4071" s="10">
        <v>12</v>
      </c>
      <c r="F4071" s="5"/>
      <c r="G4071" s="5"/>
      <c r="H4071" s="32" t="e">
        <f t="shared" si="68"/>
        <v>#DIV/0!</v>
      </c>
    </row>
    <row r="4072" spans="1:8" ht="13.5" customHeight="1">
      <c r="A4072" s="7">
        <v>46047</v>
      </c>
      <c r="B4072" s="201"/>
      <c r="C4072" s="105" t="s">
        <v>8</v>
      </c>
      <c r="D4072" s="4">
        <v>7.3</v>
      </c>
      <c r="E4072" s="10"/>
      <c r="F4072" s="5"/>
      <c r="G4072" s="5">
        <v>580</v>
      </c>
      <c r="H4072" s="32">
        <f t="shared" si="68"/>
        <v>79.452054794520549</v>
      </c>
    </row>
    <row r="4073" spans="1:8" ht="13.5" customHeight="1">
      <c r="A4073" s="7">
        <v>46047</v>
      </c>
      <c r="B4073" s="201"/>
      <c r="C4073" s="11" t="s">
        <v>9</v>
      </c>
      <c r="D4073" s="4">
        <v>9.8000000000000007</v>
      </c>
      <c r="E4073" s="10"/>
      <c r="F4073" s="5"/>
      <c r="G4073" s="5">
        <v>1060</v>
      </c>
      <c r="H4073" s="32">
        <f t="shared" si="68"/>
        <v>108.16326530612244</v>
      </c>
    </row>
    <row r="4074" spans="1:8" ht="13.5" customHeight="1">
      <c r="A4074" s="7">
        <v>46047</v>
      </c>
      <c r="B4074" s="201"/>
      <c r="C4074" s="11" t="s">
        <v>82</v>
      </c>
      <c r="D4074" s="4"/>
      <c r="E4074" s="10">
        <v>12</v>
      </c>
      <c r="F4074" s="5"/>
      <c r="G4074" s="5"/>
      <c r="H4074" s="32" t="e">
        <f t="shared" si="68"/>
        <v>#DIV/0!</v>
      </c>
    </row>
    <row r="4075" spans="1:8" ht="13.5" customHeight="1">
      <c r="A4075" s="7">
        <v>46047</v>
      </c>
      <c r="B4075" s="201"/>
      <c r="C4075" s="11" t="s">
        <v>10</v>
      </c>
      <c r="D4075" s="4">
        <v>9.1999999999999993</v>
      </c>
      <c r="E4075" s="10"/>
      <c r="F4075" s="5"/>
      <c r="G4075" s="5">
        <v>955</v>
      </c>
      <c r="H4075" s="32">
        <f t="shared" si="68"/>
        <v>103.80434782608697</v>
      </c>
    </row>
    <row r="4076" spans="1:8" ht="13.5" customHeight="1">
      <c r="A4076" s="7">
        <v>46047</v>
      </c>
      <c r="B4076" s="201"/>
      <c r="C4076" s="8" t="s">
        <v>83</v>
      </c>
      <c r="D4076" s="4">
        <v>10.1</v>
      </c>
      <c r="E4076" s="10"/>
      <c r="F4076" s="5"/>
      <c r="G4076" s="5">
        <v>805</v>
      </c>
      <c r="H4076" s="32">
        <f t="shared" si="68"/>
        <v>79.702970297029708</v>
      </c>
    </row>
    <row r="4077" spans="1:8" ht="13.5" customHeight="1">
      <c r="A4077" s="7">
        <v>46047</v>
      </c>
      <c r="B4077" s="201"/>
      <c r="C4077" s="11" t="s">
        <v>11</v>
      </c>
      <c r="D4077" s="4">
        <v>10.199999999999999</v>
      </c>
      <c r="E4077" s="10"/>
      <c r="F4077" s="5"/>
      <c r="G4077" s="5">
        <v>815</v>
      </c>
      <c r="H4077" s="32">
        <f t="shared" si="68"/>
        <v>79.901960784313729</v>
      </c>
    </row>
    <row r="4078" spans="1:8" ht="13.5" customHeight="1">
      <c r="A4078" s="7">
        <v>46047</v>
      </c>
      <c r="B4078" s="201"/>
      <c r="C4078" s="11" t="s">
        <v>84</v>
      </c>
      <c r="D4078" s="4">
        <v>7.5</v>
      </c>
      <c r="E4078" s="10"/>
      <c r="F4078" s="5"/>
      <c r="G4078" s="5">
        <v>780</v>
      </c>
      <c r="H4078" s="32">
        <f t="shared" si="68"/>
        <v>104</v>
      </c>
    </row>
    <row r="4079" spans="1:8" ht="13.5" customHeight="1">
      <c r="A4079" s="7">
        <v>46047</v>
      </c>
      <c r="B4079" s="201"/>
      <c r="C4079" s="8" t="s">
        <v>12</v>
      </c>
      <c r="D4079" s="4">
        <v>10.1</v>
      </c>
      <c r="E4079" s="10"/>
      <c r="F4079" s="5"/>
      <c r="G4079" s="5">
        <v>830</v>
      </c>
      <c r="H4079" s="32">
        <f t="shared" si="68"/>
        <v>82.178217821782184</v>
      </c>
    </row>
    <row r="4080" spans="1:8" ht="13.5" customHeight="1">
      <c r="A4080" s="7">
        <v>46047</v>
      </c>
      <c r="B4080" s="201"/>
      <c r="C4080" s="106" t="s">
        <v>13</v>
      </c>
      <c r="D4080" s="4">
        <v>7.5</v>
      </c>
      <c r="E4080" s="10"/>
      <c r="F4080" s="5"/>
      <c r="G4080" s="5">
        <v>880</v>
      </c>
      <c r="H4080" s="32">
        <f t="shared" si="68"/>
        <v>117.33333333333333</v>
      </c>
    </row>
    <row r="4081" spans="1:8" ht="13.5" customHeight="1">
      <c r="A4081" s="7">
        <v>46047</v>
      </c>
      <c r="B4081" s="201"/>
      <c r="C4081" s="8" t="s">
        <v>14</v>
      </c>
      <c r="D4081" s="4"/>
      <c r="E4081" s="10">
        <v>12</v>
      </c>
      <c r="F4081" s="5"/>
      <c r="G4081" s="5"/>
      <c r="H4081" s="32" t="e">
        <f t="shared" si="68"/>
        <v>#DIV/0!</v>
      </c>
    </row>
    <row r="4082" spans="1:8" ht="13.5" customHeight="1">
      <c r="A4082" s="7">
        <v>46047</v>
      </c>
      <c r="B4082" s="201"/>
      <c r="C4082" s="11" t="s">
        <v>15</v>
      </c>
      <c r="D4082" s="4">
        <v>8.8000000000000007</v>
      </c>
      <c r="E4082" s="10"/>
      <c r="F4082" s="5"/>
      <c r="G4082" s="5">
        <v>975</v>
      </c>
      <c r="H4082" s="32">
        <f t="shared" si="68"/>
        <v>110.79545454545453</v>
      </c>
    </row>
    <row r="4083" spans="1:8" ht="13.5" customHeight="1">
      <c r="A4083" s="7">
        <v>46047</v>
      </c>
      <c r="B4083" s="201"/>
      <c r="C4083" s="11" t="s">
        <v>16</v>
      </c>
      <c r="D4083" s="4">
        <v>10.4</v>
      </c>
      <c r="E4083" s="10"/>
      <c r="F4083" s="5"/>
      <c r="G4083" s="5">
        <v>1020</v>
      </c>
      <c r="H4083" s="32">
        <f t="shared" si="68"/>
        <v>98.07692307692308</v>
      </c>
    </row>
    <row r="4084" spans="1:8" ht="13.5" customHeight="1">
      <c r="A4084" s="7">
        <v>46047</v>
      </c>
      <c r="B4084" s="201"/>
      <c r="C4084" s="11" t="s">
        <v>17</v>
      </c>
      <c r="D4084" s="4">
        <v>10.1</v>
      </c>
      <c r="E4084" s="10"/>
      <c r="F4084" s="5"/>
      <c r="G4084" s="5">
        <v>1030</v>
      </c>
      <c r="H4084" s="32">
        <f t="shared" si="68"/>
        <v>101.98019801980199</v>
      </c>
    </row>
    <row r="4085" spans="1:8" ht="13.5" customHeight="1">
      <c r="A4085" s="7">
        <v>46047</v>
      </c>
      <c r="B4085" s="201"/>
      <c r="C4085" s="8" t="s">
        <v>18</v>
      </c>
      <c r="D4085" s="4"/>
      <c r="E4085" s="10"/>
      <c r="F4085" s="5">
        <v>12</v>
      </c>
      <c r="G4085" s="5"/>
      <c r="H4085" s="32" t="e">
        <f t="shared" si="68"/>
        <v>#DIV/0!</v>
      </c>
    </row>
    <row r="4086" spans="1:8" ht="13.5" customHeight="1">
      <c r="A4086" s="7">
        <v>46047</v>
      </c>
      <c r="B4086" s="201"/>
      <c r="C4086" s="106" t="s">
        <v>19</v>
      </c>
      <c r="D4086" s="4">
        <v>10.1</v>
      </c>
      <c r="E4086" s="10"/>
      <c r="F4086" s="5"/>
      <c r="G4086" s="5">
        <v>1155</v>
      </c>
      <c r="H4086" s="32">
        <f t="shared" si="68"/>
        <v>114.35643564356437</v>
      </c>
    </row>
    <row r="4087" spans="1:8" ht="13.5" customHeight="1">
      <c r="A4087" s="7">
        <v>46047</v>
      </c>
      <c r="B4087" s="201"/>
      <c r="C4087" s="8" t="s">
        <v>20</v>
      </c>
      <c r="D4087" s="4">
        <v>11.3</v>
      </c>
      <c r="E4087" s="10"/>
      <c r="F4087" s="5"/>
      <c r="G4087" s="5">
        <v>870</v>
      </c>
      <c r="H4087" s="32">
        <f t="shared" si="68"/>
        <v>76.991150442477874</v>
      </c>
    </row>
    <row r="4088" spans="1:8" ht="13.5" customHeight="1">
      <c r="A4088" s="7">
        <v>46047</v>
      </c>
      <c r="B4088" s="201"/>
      <c r="C4088" s="11" t="s">
        <v>85</v>
      </c>
      <c r="D4088" s="4">
        <v>5.9</v>
      </c>
      <c r="E4088" s="10"/>
      <c r="F4088" s="5">
        <v>1</v>
      </c>
      <c r="G4088" s="5">
        <v>600</v>
      </c>
      <c r="H4088" s="32">
        <f t="shared" si="68"/>
        <v>101.69491525423729</v>
      </c>
    </row>
    <row r="4089" spans="1:8" ht="13.5" customHeight="1">
      <c r="A4089" s="7">
        <v>46047</v>
      </c>
      <c r="B4089" s="201"/>
      <c r="C4089" s="8" t="s">
        <v>22</v>
      </c>
      <c r="D4089" s="4">
        <v>10.4</v>
      </c>
      <c r="E4089" s="10"/>
      <c r="F4089" s="5"/>
      <c r="G4089" s="5">
        <v>815</v>
      </c>
      <c r="H4089" s="32">
        <f t="shared" si="68"/>
        <v>78.365384615384613</v>
      </c>
    </row>
    <row r="4090" spans="1:8" ht="13.5" customHeight="1">
      <c r="A4090" s="7">
        <v>46047</v>
      </c>
      <c r="B4090" s="201"/>
      <c r="C4090" s="11" t="s">
        <v>23</v>
      </c>
      <c r="D4090" s="4">
        <v>10.1</v>
      </c>
      <c r="E4090" s="10"/>
      <c r="F4090" s="5"/>
      <c r="G4090" s="5">
        <v>1085</v>
      </c>
      <c r="H4090" s="32">
        <f t="shared" si="68"/>
        <v>107.42574257425743</v>
      </c>
    </row>
    <row r="4091" spans="1:8" ht="13.5" customHeight="1">
      <c r="A4091" s="7">
        <v>46047</v>
      </c>
      <c r="B4091" s="201"/>
      <c r="C4091" s="11" t="s">
        <v>24</v>
      </c>
      <c r="D4091" s="4">
        <v>10.4</v>
      </c>
      <c r="E4091" s="10"/>
      <c r="F4091" s="5"/>
      <c r="G4091" s="5">
        <v>970</v>
      </c>
      <c r="H4091" s="32">
        <f t="shared" si="68"/>
        <v>93.269230769230759</v>
      </c>
    </row>
    <row r="4092" spans="1:8" ht="13.5" customHeight="1">
      <c r="A4092" s="7">
        <v>46047</v>
      </c>
      <c r="B4092" s="201"/>
      <c r="C4092" s="8" t="s">
        <v>25</v>
      </c>
      <c r="D4092" s="4">
        <v>1.9</v>
      </c>
      <c r="E4092" s="10"/>
      <c r="F4092" s="5">
        <v>12</v>
      </c>
      <c r="G4092" s="5">
        <v>105</v>
      </c>
      <c r="H4092" s="32">
        <f t="shared" si="68"/>
        <v>55.263157894736842</v>
      </c>
    </row>
    <row r="4093" spans="1:8" ht="13.5" customHeight="1">
      <c r="A4093" s="7">
        <v>46047</v>
      </c>
      <c r="B4093" s="201"/>
      <c r="C4093" s="11" t="s">
        <v>26</v>
      </c>
      <c r="D4093" s="4">
        <v>10.3</v>
      </c>
      <c r="E4093" s="10"/>
      <c r="F4093" s="5"/>
      <c r="G4093" s="5">
        <v>1115</v>
      </c>
      <c r="H4093" s="32">
        <f t="shared" si="68"/>
        <v>108.25242718446601</v>
      </c>
    </row>
    <row r="4094" spans="1:8" ht="13.5" customHeight="1">
      <c r="A4094" s="7">
        <v>46047</v>
      </c>
      <c r="B4094" s="201"/>
      <c r="C4094" s="107" t="s">
        <v>27</v>
      </c>
      <c r="D4094" s="4">
        <v>2.8</v>
      </c>
      <c r="E4094" s="10"/>
      <c r="F4094" s="5">
        <v>12</v>
      </c>
      <c r="G4094" s="5">
        <v>155</v>
      </c>
      <c r="H4094" s="32">
        <f t="shared" si="68"/>
        <v>55.357142857142861</v>
      </c>
    </row>
    <row r="4095" spans="1:8" ht="13.5" customHeight="1">
      <c r="A4095" s="7">
        <v>46047</v>
      </c>
      <c r="B4095" s="201"/>
      <c r="C4095" s="11" t="s">
        <v>28</v>
      </c>
      <c r="D4095" s="4">
        <v>9.9</v>
      </c>
      <c r="E4095" s="10">
        <v>1.83</v>
      </c>
      <c r="F4095" s="5"/>
      <c r="G4095" s="5">
        <v>665</v>
      </c>
      <c r="H4095" s="32">
        <f t="shared" si="68"/>
        <v>67.171717171717162</v>
      </c>
    </row>
    <row r="4096" spans="1:8" ht="13.5" customHeight="1">
      <c r="A4096" s="7">
        <v>46047</v>
      </c>
      <c r="B4096" s="201"/>
      <c r="C4096" s="8" t="s">
        <v>29</v>
      </c>
      <c r="D4096" s="4"/>
      <c r="E4096" s="10"/>
      <c r="F4096" s="5">
        <v>7</v>
      </c>
      <c r="G4096" s="5"/>
      <c r="H4096" s="32" t="e">
        <f t="shared" si="68"/>
        <v>#DIV/0!</v>
      </c>
    </row>
    <row r="4097" spans="1:8" ht="13.5" customHeight="1">
      <c r="A4097" s="7">
        <v>46047</v>
      </c>
      <c r="B4097" s="201"/>
      <c r="C4097" s="107" t="s">
        <v>30</v>
      </c>
      <c r="D4097" s="4">
        <v>2</v>
      </c>
      <c r="E4097" s="10"/>
      <c r="F4097" s="5">
        <v>12</v>
      </c>
      <c r="G4097" s="5">
        <v>165</v>
      </c>
      <c r="H4097" s="32">
        <f t="shared" si="68"/>
        <v>82.5</v>
      </c>
    </row>
    <row r="4098" spans="1:8" ht="13.5" customHeight="1">
      <c r="A4098" s="7">
        <v>46047</v>
      </c>
      <c r="B4098" s="201"/>
      <c r="C4098" s="108" t="s">
        <v>31</v>
      </c>
      <c r="D4098" s="4">
        <v>3.2</v>
      </c>
      <c r="E4098" s="10"/>
      <c r="F4098" s="5"/>
      <c r="G4098" s="5">
        <v>320</v>
      </c>
      <c r="H4098" s="32">
        <f t="shared" si="68"/>
        <v>100</v>
      </c>
    </row>
    <row r="4099" spans="1:8" ht="13.5" customHeight="1">
      <c r="A4099" s="7">
        <v>46047</v>
      </c>
      <c r="B4099" s="201"/>
      <c r="C4099" s="108" t="s">
        <v>32</v>
      </c>
      <c r="D4099" s="4">
        <v>10.1</v>
      </c>
      <c r="E4099" s="10"/>
      <c r="F4099" s="5"/>
      <c r="G4099" s="5">
        <v>865</v>
      </c>
      <c r="H4099" s="32">
        <f t="shared" si="68"/>
        <v>85.643564356435647</v>
      </c>
    </row>
    <row r="4100" spans="1:8" ht="13.5" customHeight="1">
      <c r="A4100" s="7">
        <v>46047</v>
      </c>
      <c r="B4100" s="201"/>
      <c r="C4100" s="107" t="s">
        <v>33</v>
      </c>
      <c r="D4100" s="4">
        <v>10</v>
      </c>
      <c r="E4100" s="10"/>
      <c r="F4100" s="5"/>
      <c r="G4100" s="5">
        <v>955</v>
      </c>
      <c r="H4100" s="32">
        <f t="shared" si="68"/>
        <v>95.5</v>
      </c>
    </row>
    <row r="4101" spans="1:8" ht="13.5" customHeight="1">
      <c r="A4101" s="7">
        <v>46047</v>
      </c>
      <c r="B4101" s="201"/>
      <c r="C4101" s="108" t="s">
        <v>86</v>
      </c>
      <c r="D4101" s="4">
        <v>10.199999999999999</v>
      </c>
      <c r="E4101" s="10"/>
      <c r="F4101" s="5"/>
      <c r="G4101" s="5">
        <v>720</v>
      </c>
      <c r="H4101" s="32">
        <f t="shared" si="68"/>
        <v>70.588235294117652</v>
      </c>
    </row>
    <row r="4102" spans="1:8" ht="13.5" customHeight="1">
      <c r="A4102" s="7">
        <v>46047</v>
      </c>
      <c r="B4102" s="201"/>
      <c r="C4102" s="108" t="s">
        <v>34</v>
      </c>
      <c r="D4102" s="28"/>
      <c r="E4102" s="10"/>
      <c r="F4102" s="5">
        <v>3</v>
      </c>
      <c r="G4102" s="5"/>
      <c r="H4102" s="32" t="e">
        <f t="shared" si="68"/>
        <v>#DIV/0!</v>
      </c>
    </row>
    <row r="4103" spans="1:8" ht="13.5" customHeight="1">
      <c r="A4103" s="7">
        <v>46047</v>
      </c>
      <c r="B4103" s="201"/>
      <c r="C4103" s="8" t="s">
        <v>35</v>
      </c>
      <c r="D4103" s="4">
        <v>9.8000000000000007</v>
      </c>
      <c r="E4103" s="10"/>
      <c r="F4103" s="5"/>
      <c r="G4103" s="5">
        <v>785</v>
      </c>
      <c r="H4103" s="32">
        <f t="shared" si="68"/>
        <v>80.102040816326522</v>
      </c>
    </row>
    <row r="4104" spans="1:8" ht="13.5" customHeight="1">
      <c r="A4104" s="7">
        <v>46047</v>
      </c>
      <c r="B4104" s="201"/>
      <c r="C4104" s="8" t="s">
        <v>36</v>
      </c>
      <c r="D4104" s="4">
        <v>9.6999999999999993</v>
      </c>
      <c r="E4104" s="10"/>
      <c r="F4104" s="5"/>
      <c r="G4104" s="5">
        <v>570</v>
      </c>
      <c r="H4104" s="32">
        <f t="shared" si="68"/>
        <v>58.762886597938149</v>
      </c>
    </row>
    <row r="4105" spans="1:8" ht="13.5" customHeight="1">
      <c r="A4105" s="7">
        <v>46047</v>
      </c>
      <c r="B4105" s="201"/>
      <c r="C4105" s="108" t="s">
        <v>37</v>
      </c>
      <c r="D4105" s="4"/>
      <c r="E4105" s="10"/>
      <c r="F4105" s="5">
        <v>12</v>
      </c>
      <c r="G4105" s="5"/>
      <c r="H4105" s="32" t="e">
        <f t="shared" si="68"/>
        <v>#DIV/0!</v>
      </c>
    </row>
    <row r="4106" spans="1:8" ht="13.5" customHeight="1">
      <c r="A4106" s="7">
        <v>46047</v>
      </c>
      <c r="B4106" s="201"/>
      <c r="C4106" s="8" t="s">
        <v>38</v>
      </c>
      <c r="D4106" s="4"/>
      <c r="E4106" s="10">
        <v>12</v>
      </c>
      <c r="F4106" s="5"/>
      <c r="G4106" s="5"/>
      <c r="H4106" s="32" t="e">
        <f t="shared" si="68"/>
        <v>#DIV/0!</v>
      </c>
    </row>
    <row r="4107" spans="1:8" ht="13.5" customHeight="1">
      <c r="A4107" s="7">
        <v>46047</v>
      </c>
      <c r="B4107" s="201"/>
      <c r="C4107" s="107" t="s">
        <v>39</v>
      </c>
      <c r="D4107" s="4">
        <v>5.2</v>
      </c>
      <c r="E4107" s="10"/>
      <c r="F4107" s="5"/>
      <c r="G4107" s="5">
        <v>640</v>
      </c>
      <c r="H4107" s="32">
        <f t="shared" si="68"/>
        <v>123.07692307692307</v>
      </c>
    </row>
    <row r="4108" spans="1:8" ht="13.5" customHeight="1">
      <c r="A4108" s="7">
        <v>46047</v>
      </c>
      <c r="B4108" s="201"/>
      <c r="C4108" s="108" t="s">
        <v>40</v>
      </c>
      <c r="D4108" s="4">
        <v>9.6</v>
      </c>
      <c r="E4108" s="10"/>
      <c r="F4108" s="5"/>
      <c r="G4108" s="5">
        <v>790</v>
      </c>
      <c r="H4108" s="32">
        <f t="shared" si="68"/>
        <v>82.291666666666671</v>
      </c>
    </row>
    <row r="4109" spans="1:8" ht="13.5" customHeight="1">
      <c r="A4109" s="7">
        <v>46047</v>
      </c>
      <c r="B4109" s="201"/>
      <c r="C4109" s="8" t="s">
        <v>87</v>
      </c>
      <c r="D4109" s="4">
        <v>1.8</v>
      </c>
      <c r="E4109" s="10">
        <v>2</v>
      </c>
      <c r="F4109" s="5"/>
      <c r="G4109" s="5">
        <v>180</v>
      </c>
      <c r="H4109" s="32">
        <f t="shared" si="68"/>
        <v>100</v>
      </c>
    </row>
    <row r="4110" spans="1:8" ht="13.5" customHeight="1">
      <c r="A4110" s="7">
        <v>46047</v>
      </c>
      <c r="B4110" s="201"/>
      <c r="C4110" s="109" t="s">
        <v>41</v>
      </c>
      <c r="D4110" s="4">
        <v>10.7</v>
      </c>
      <c r="E4110" s="10"/>
      <c r="F4110" s="5"/>
      <c r="G4110" s="5">
        <v>790</v>
      </c>
      <c r="H4110" s="32">
        <f t="shared" si="68"/>
        <v>73.831775700934585</v>
      </c>
    </row>
    <row r="4111" spans="1:8" ht="13.5" customHeight="1">
      <c r="A4111" s="7">
        <v>46047</v>
      </c>
      <c r="B4111" s="201"/>
      <c r="C4111" s="110" t="s">
        <v>42</v>
      </c>
      <c r="D4111" s="4">
        <v>10.199999999999999</v>
      </c>
      <c r="E4111" s="10"/>
      <c r="F4111" s="5"/>
      <c r="G4111" s="5">
        <v>835</v>
      </c>
      <c r="H4111" s="32">
        <f t="shared" si="68"/>
        <v>81.862745098039227</v>
      </c>
    </row>
    <row r="4112" spans="1:8" ht="13.5" customHeight="1">
      <c r="A4112" s="7">
        <v>46047</v>
      </c>
      <c r="B4112" s="201"/>
      <c r="C4112" s="107" t="s">
        <v>88</v>
      </c>
      <c r="D4112" s="4">
        <v>10.4</v>
      </c>
      <c r="E4112" s="10"/>
      <c r="F4112" s="5"/>
      <c r="G4112" s="5">
        <v>1000</v>
      </c>
      <c r="H4112" s="32">
        <f t="shared" si="68"/>
        <v>96.153846153846146</v>
      </c>
    </row>
    <row r="4113" spans="1:8" ht="13.5" customHeight="1">
      <c r="A4113" s="7">
        <v>46047</v>
      </c>
      <c r="B4113" s="201"/>
      <c r="C4113" s="22" t="s">
        <v>43</v>
      </c>
      <c r="D4113" s="4">
        <v>7.7</v>
      </c>
      <c r="E4113" s="10"/>
      <c r="F4113" s="5"/>
      <c r="G4113" s="5">
        <v>810</v>
      </c>
      <c r="H4113" s="32">
        <f t="shared" si="68"/>
        <v>105.1948051948052</v>
      </c>
    </row>
    <row r="4114" spans="1:8" ht="13.5" customHeight="1">
      <c r="A4114" s="7">
        <v>46047</v>
      </c>
      <c r="B4114" s="201"/>
      <c r="C4114" s="109" t="s">
        <v>44</v>
      </c>
      <c r="D4114" s="4">
        <v>8.6999999999999993</v>
      </c>
      <c r="E4114" s="10"/>
      <c r="F4114" s="5"/>
      <c r="G4114" s="5">
        <v>825</v>
      </c>
      <c r="H4114" s="32">
        <f t="shared" ref="H4114:H4150" si="69">G4114/D4114</f>
        <v>94.827586206896555</v>
      </c>
    </row>
    <row r="4115" spans="1:8" ht="13.5" customHeight="1">
      <c r="A4115" s="7">
        <v>46047</v>
      </c>
      <c r="B4115" s="201"/>
      <c r="C4115" s="107" t="s">
        <v>89</v>
      </c>
      <c r="D4115" s="4">
        <v>10.1</v>
      </c>
      <c r="E4115" s="10"/>
      <c r="F4115" s="5"/>
      <c r="G4115" s="5">
        <v>870</v>
      </c>
      <c r="H4115" s="32">
        <f t="shared" si="69"/>
        <v>86.138613861386148</v>
      </c>
    </row>
    <row r="4116" spans="1:8" ht="13.5" customHeight="1">
      <c r="A4116" s="7">
        <v>46047</v>
      </c>
      <c r="B4116" s="201"/>
      <c r="C4116" s="23" t="s">
        <v>45</v>
      </c>
      <c r="D4116" s="4"/>
      <c r="E4116" s="10">
        <v>12</v>
      </c>
      <c r="F4116" s="5"/>
      <c r="G4116" s="5"/>
      <c r="H4116" s="32" t="e">
        <f t="shared" si="69"/>
        <v>#DIV/0!</v>
      </c>
    </row>
    <row r="4117" spans="1:8" ht="13.5" customHeight="1">
      <c r="A4117" s="7">
        <v>46047</v>
      </c>
      <c r="B4117" s="201"/>
      <c r="C4117" s="110" t="s">
        <v>46</v>
      </c>
      <c r="D4117" s="4">
        <v>10</v>
      </c>
      <c r="E4117" s="10"/>
      <c r="F4117" s="5"/>
      <c r="G4117" s="5">
        <v>840</v>
      </c>
      <c r="H4117" s="32">
        <f t="shared" si="69"/>
        <v>84</v>
      </c>
    </row>
    <row r="4118" spans="1:8" ht="13.5" customHeight="1">
      <c r="A4118" s="7">
        <v>46047</v>
      </c>
      <c r="B4118" s="201"/>
      <c r="C4118" s="110" t="s">
        <v>47</v>
      </c>
      <c r="D4118" s="4">
        <v>7.7</v>
      </c>
      <c r="E4118" s="10"/>
      <c r="F4118" s="5"/>
      <c r="G4118" s="5">
        <v>675</v>
      </c>
      <c r="H4118" s="32">
        <f t="shared" si="69"/>
        <v>87.662337662337663</v>
      </c>
    </row>
    <row r="4119" spans="1:8" ht="13.5" customHeight="1">
      <c r="A4119" s="7">
        <v>46047</v>
      </c>
      <c r="B4119" s="201"/>
      <c r="C4119" s="22" t="s">
        <v>48</v>
      </c>
      <c r="D4119" s="4">
        <v>10</v>
      </c>
      <c r="E4119" s="10"/>
      <c r="F4119" s="5"/>
      <c r="G4119" s="5">
        <v>800</v>
      </c>
      <c r="H4119" s="32">
        <f t="shared" si="69"/>
        <v>80</v>
      </c>
    </row>
    <row r="4120" spans="1:8" ht="13.5" customHeight="1">
      <c r="A4120" s="7">
        <v>46047</v>
      </c>
      <c r="B4120" s="201"/>
      <c r="C4120" s="22" t="s">
        <v>49</v>
      </c>
      <c r="D4120" s="4">
        <v>10.4</v>
      </c>
      <c r="E4120" s="10"/>
      <c r="F4120" s="5"/>
      <c r="G4120" s="5">
        <v>1190</v>
      </c>
      <c r="H4120" s="32">
        <f t="shared" si="69"/>
        <v>114.42307692307692</v>
      </c>
    </row>
    <row r="4121" spans="1:8" ht="13.5" customHeight="1">
      <c r="A4121" s="7">
        <v>46047</v>
      </c>
      <c r="B4121" s="201"/>
      <c r="C4121" s="111" t="s">
        <v>50</v>
      </c>
      <c r="D4121" s="4">
        <v>9.8000000000000007</v>
      </c>
      <c r="E4121" s="10"/>
      <c r="F4121" s="5"/>
      <c r="G4121" s="5">
        <v>750</v>
      </c>
      <c r="H4121" s="32">
        <f t="shared" si="69"/>
        <v>76.530612244897952</v>
      </c>
    </row>
    <row r="4122" spans="1:8" ht="13.5" customHeight="1">
      <c r="A4122" s="7">
        <v>46047</v>
      </c>
      <c r="B4122" s="201"/>
      <c r="C4122" s="109" t="s">
        <v>51</v>
      </c>
      <c r="D4122" s="4">
        <v>9.8000000000000007</v>
      </c>
      <c r="E4122" s="10"/>
      <c r="F4122" s="5"/>
      <c r="G4122" s="5">
        <v>1000</v>
      </c>
      <c r="H4122" s="32">
        <f t="shared" si="69"/>
        <v>102.0408163265306</v>
      </c>
    </row>
    <row r="4123" spans="1:8" ht="13.5" customHeight="1">
      <c r="A4123" s="7">
        <v>46047</v>
      </c>
      <c r="B4123" s="201"/>
      <c r="C4123" s="11" t="s">
        <v>90</v>
      </c>
      <c r="D4123" s="4">
        <v>10</v>
      </c>
      <c r="E4123" s="10"/>
      <c r="F4123" s="5"/>
      <c r="G4123" s="5">
        <v>980</v>
      </c>
      <c r="H4123" s="32">
        <f t="shared" si="69"/>
        <v>98</v>
      </c>
    </row>
    <row r="4124" spans="1:8" ht="13.5" customHeight="1">
      <c r="A4124" s="7">
        <v>46047</v>
      </c>
      <c r="B4124" s="201"/>
      <c r="C4124" s="22" t="s">
        <v>52</v>
      </c>
      <c r="D4124" s="4">
        <v>8.1999999999999993</v>
      </c>
      <c r="E4124" s="10"/>
      <c r="F4124" s="5"/>
      <c r="G4124" s="5">
        <v>755</v>
      </c>
      <c r="H4124" s="32">
        <f t="shared" si="69"/>
        <v>92.073170731707322</v>
      </c>
    </row>
    <row r="4125" spans="1:8" ht="13.5" customHeight="1">
      <c r="A4125" s="7">
        <v>46047</v>
      </c>
      <c r="B4125" s="201"/>
      <c r="C4125" s="22" t="s">
        <v>53</v>
      </c>
      <c r="D4125" s="4">
        <v>9.8000000000000007</v>
      </c>
      <c r="E4125" s="10"/>
      <c r="F4125" s="5"/>
      <c r="G4125" s="5">
        <v>1005</v>
      </c>
      <c r="H4125" s="32">
        <f t="shared" si="69"/>
        <v>102.55102040816325</v>
      </c>
    </row>
    <row r="4126" spans="1:8" ht="13.5" customHeight="1">
      <c r="A4126" s="7">
        <v>46047</v>
      </c>
      <c r="B4126" s="201"/>
      <c r="C4126" s="109" t="s">
        <v>54</v>
      </c>
      <c r="D4126" s="4">
        <v>4</v>
      </c>
      <c r="E4126" s="10"/>
      <c r="F4126" s="5">
        <v>3</v>
      </c>
      <c r="G4126" s="5">
        <v>395</v>
      </c>
      <c r="H4126" s="32">
        <f t="shared" si="69"/>
        <v>98.75</v>
      </c>
    </row>
    <row r="4127" spans="1:8" ht="13.5" customHeight="1">
      <c r="A4127" s="7">
        <v>46047</v>
      </c>
      <c r="B4127" s="201"/>
      <c r="C4127" s="22" t="s">
        <v>55</v>
      </c>
      <c r="D4127" s="4">
        <v>10.3</v>
      </c>
      <c r="E4127" s="10"/>
      <c r="F4127" s="5"/>
      <c r="G4127" s="5">
        <v>1010</v>
      </c>
      <c r="H4127" s="32">
        <f t="shared" si="69"/>
        <v>98.058252427184456</v>
      </c>
    </row>
    <row r="4128" spans="1:8" ht="13.5" customHeight="1">
      <c r="A4128" s="7">
        <v>46047</v>
      </c>
      <c r="B4128" s="201"/>
      <c r="C4128" s="22" t="s">
        <v>56</v>
      </c>
      <c r="D4128" s="4">
        <v>10.5</v>
      </c>
      <c r="E4128" s="10"/>
      <c r="F4128" s="5"/>
      <c r="G4128" s="5">
        <v>995</v>
      </c>
      <c r="H4128" s="32">
        <f t="shared" si="69"/>
        <v>94.761904761904759</v>
      </c>
    </row>
    <row r="4129" spans="1:8" ht="13.5" customHeight="1">
      <c r="A4129" s="7">
        <v>46047</v>
      </c>
      <c r="B4129" s="201"/>
      <c r="C4129" s="23" t="s">
        <v>57</v>
      </c>
      <c r="D4129" s="4">
        <v>9.6</v>
      </c>
      <c r="E4129" s="10"/>
      <c r="F4129" s="5"/>
      <c r="G4129" s="5">
        <v>775</v>
      </c>
      <c r="H4129" s="32">
        <f t="shared" si="69"/>
        <v>80.729166666666671</v>
      </c>
    </row>
    <row r="4130" spans="1:8" ht="13.5" customHeight="1">
      <c r="A4130" s="7">
        <v>46047</v>
      </c>
      <c r="B4130" s="201"/>
      <c r="C4130" s="107" t="s">
        <v>91</v>
      </c>
      <c r="D4130" s="4">
        <v>10.5</v>
      </c>
      <c r="E4130" s="10"/>
      <c r="F4130" s="5"/>
      <c r="G4130" s="5">
        <v>1020</v>
      </c>
      <c r="H4130" s="32">
        <f t="shared" si="69"/>
        <v>97.142857142857139</v>
      </c>
    </row>
    <row r="4131" spans="1:8" ht="13.5" customHeight="1">
      <c r="A4131" s="7">
        <v>46047</v>
      </c>
      <c r="B4131" s="201"/>
      <c r="C4131" s="8" t="s">
        <v>92</v>
      </c>
      <c r="D4131" s="4">
        <v>4.5</v>
      </c>
      <c r="E4131" s="10">
        <v>2.5</v>
      </c>
      <c r="F4131" s="10"/>
      <c r="G4131" s="5">
        <v>645</v>
      </c>
      <c r="H4131" s="32">
        <f t="shared" si="69"/>
        <v>143.33333333333334</v>
      </c>
    </row>
    <row r="4132" spans="1:8" ht="13.5" customHeight="1">
      <c r="A4132" s="7">
        <v>46047</v>
      </c>
      <c r="B4132" s="201"/>
      <c r="C4132" s="8" t="s">
        <v>58</v>
      </c>
      <c r="D4132" s="4">
        <v>10.7</v>
      </c>
      <c r="E4132" s="10"/>
      <c r="F4132" s="10"/>
      <c r="G4132" s="4">
        <v>640</v>
      </c>
      <c r="H4132" s="32">
        <f t="shared" si="69"/>
        <v>59.813084112149539</v>
      </c>
    </row>
    <row r="4133" spans="1:8" ht="13.5" customHeight="1">
      <c r="A4133" s="7">
        <v>46047</v>
      </c>
      <c r="B4133" s="201"/>
      <c r="C4133" s="8" t="s">
        <v>59</v>
      </c>
      <c r="D4133" s="4">
        <v>10.6</v>
      </c>
      <c r="E4133" s="10"/>
      <c r="F4133" s="5"/>
      <c r="G4133" s="4">
        <v>1315</v>
      </c>
      <c r="H4133" s="32">
        <f t="shared" si="69"/>
        <v>124.05660377358491</v>
      </c>
    </row>
    <row r="4134" spans="1:8" ht="13.5" customHeight="1">
      <c r="A4134" s="7">
        <v>46047</v>
      </c>
      <c r="B4134" s="201"/>
      <c r="C4134" s="8" t="s">
        <v>60</v>
      </c>
      <c r="D4134" s="4">
        <v>10.6</v>
      </c>
      <c r="E4134" s="10"/>
      <c r="F4134" s="5"/>
      <c r="G4134" s="4">
        <v>1375</v>
      </c>
      <c r="H4134" s="32">
        <f t="shared" si="69"/>
        <v>129.71698113207549</v>
      </c>
    </row>
    <row r="4135" spans="1:8" ht="13.5" customHeight="1">
      <c r="A4135" s="7">
        <v>46047</v>
      </c>
      <c r="B4135" s="201"/>
      <c r="C4135" s="8" t="s">
        <v>61</v>
      </c>
      <c r="D4135" s="4">
        <v>10.3</v>
      </c>
      <c r="E4135" s="10"/>
      <c r="F4135" s="5"/>
      <c r="G4135" s="4">
        <v>840</v>
      </c>
      <c r="H4135" s="32">
        <f t="shared" si="69"/>
        <v>81.553398058252426</v>
      </c>
    </row>
    <row r="4136" spans="1:8" ht="13.5" customHeight="1">
      <c r="A4136" s="7">
        <v>46047</v>
      </c>
      <c r="B4136" s="201"/>
      <c r="C4136" s="8" t="s">
        <v>62</v>
      </c>
      <c r="D4136" s="4">
        <v>10</v>
      </c>
      <c r="E4136" s="10"/>
      <c r="F4136" s="5"/>
      <c r="G4136" s="4">
        <v>1070</v>
      </c>
      <c r="H4136" s="32">
        <f t="shared" si="69"/>
        <v>107</v>
      </c>
    </row>
    <row r="4137" spans="1:8" ht="13.5" customHeight="1">
      <c r="A4137" s="7">
        <v>46047</v>
      </c>
      <c r="B4137" s="201"/>
      <c r="C4137" s="36" t="s">
        <v>63</v>
      </c>
      <c r="D4137" s="4">
        <v>9.9</v>
      </c>
      <c r="E4137" s="10"/>
      <c r="F4137" s="5"/>
      <c r="G4137" s="4">
        <v>1410</v>
      </c>
      <c r="H4137" s="32">
        <f t="shared" si="69"/>
        <v>142.42424242424241</v>
      </c>
    </row>
    <row r="4138" spans="1:8" ht="13.5" customHeight="1">
      <c r="A4138" s="7">
        <v>46047</v>
      </c>
      <c r="B4138" s="201"/>
      <c r="C4138" s="8" t="s">
        <v>64</v>
      </c>
      <c r="D4138" s="4">
        <v>10.7</v>
      </c>
      <c r="E4138" s="10"/>
      <c r="F4138" s="5"/>
      <c r="G4138" s="4">
        <v>1205</v>
      </c>
      <c r="H4138" s="32">
        <f t="shared" si="69"/>
        <v>112.61682242990655</v>
      </c>
    </row>
    <row r="4139" spans="1:8" ht="13.5" customHeight="1">
      <c r="A4139" s="7">
        <v>46047</v>
      </c>
      <c r="B4139" s="201"/>
      <c r="C4139" s="8" t="s">
        <v>65</v>
      </c>
      <c r="D4139" s="4">
        <v>9.5</v>
      </c>
      <c r="E4139" s="10"/>
      <c r="F4139" s="5"/>
      <c r="G4139" s="4">
        <v>1005</v>
      </c>
      <c r="H4139" s="32">
        <f t="shared" si="69"/>
        <v>105.78947368421052</v>
      </c>
    </row>
    <row r="4140" spans="1:8" ht="13.5" customHeight="1">
      <c r="A4140" s="7">
        <v>46047</v>
      </c>
      <c r="B4140" s="201"/>
      <c r="C4140" s="8" t="s">
        <v>66</v>
      </c>
      <c r="D4140" s="4">
        <v>9.4</v>
      </c>
      <c r="E4140" s="10"/>
      <c r="F4140" s="5"/>
      <c r="G4140" s="4">
        <v>1180</v>
      </c>
      <c r="H4140" s="32">
        <f t="shared" si="69"/>
        <v>125.53191489361701</v>
      </c>
    </row>
    <row r="4141" spans="1:8" ht="13.5" customHeight="1">
      <c r="A4141" s="7">
        <v>46047</v>
      </c>
      <c r="B4141" s="201"/>
      <c r="C4141" s="8" t="s">
        <v>67</v>
      </c>
      <c r="D4141" s="4"/>
      <c r="E4141" s="10"/>
      <c r="F4141" s="5">
        <v>12</v>
      </c>
      <c r="G4141" s="4"/>
      <c r="H4141" s="32" t="e">
        <f t="shared" si="69"/>
        <v>#DIV/0!</v>
      </c>
    </row>
    <row r="4142" spans="1:8" ht="13.5" customHeight="1">
      <c r="A4142" s="7">
        <v>46047</v>
      </c>
      <c r="B4142" s="201"/>
      <c r="C4142" s="36" t="s">
        <v>68</v>
      </c>
      <c r="D4142" s="4">
        <v>11</v>
      </c>
      <c r="E4142" s="10"/>
      <c r="F4142" s="10"/>
      <c r="G4142" s="4">
        <v>1570</v>
      </c>
      <c r="H4142" s="32">
        <f t="shared" si="69"/>
        <v>142.72727272727272</v>
      </c>
    </row>
    <row r="4143" spans="1:8" ht="13.5" customHeight="1">
      <c r="A4143" s="7">
        <v>46047</v>
      </c>
      <c r="B4143" s="201"/>
      <c r="C4143" s="8" t="s">
        <v>69</v>
      </c>
      <c r="D4143" s="4">
        <v>10</v>
      </c>
      <c r="E4143" s="10"/>
      <c r="F4143" s="5"/>
      <c r="G4143" s="4">
        <v>1280</v>
      </c>
      <c r="H4143" s="32">
        <f t="shared" si="69"/>
        <v>128</v>
      </c>
    </row>
    <row r="4144" spans="1:8" ht="13.5" customHeight="1">
      <c r="A4144" s="7">
        <v>46047</v>
      </c>
      <c r="B4144" s="201"/>
      <c r="C4144" s="21" t="s">
        <v>70</v>
      </c>
      <c r="D4144" s="4">
        <v>10.199999999999999</v>
      </c>
      <c r="E4144" s="10"/>
      <c r="F4144" s="5"/>
      <c r="G4144" s="4">
        <v>1380</v>
      </c>
      <c r="H4144" s="32">
        <f>G4144/D4144</f>
        <v>135.29411764705884</v>
      </c>
    </row>
    <row r="4145" spans="1:8" ht="13.5" customHeight="1">
      <c r="A4145" s="7">
        <v>46047</v>
      </c>
      <c r="B4145" s="201"/>
      <c r="C4145" s="36" t="s">
        <v>71</v>
      </c>
      <c r="D4145" s="4">
        <v>9.6</v>
      </c>
      <c r="E4145" s="10"/>
      <c r="F4145" s="5"/>
      <c r="G4145" s="4">
        <v>1000</v>
      </c>
      <c r="H4145" s="32">
        <f t="shared" si="69"/>
        <v>104.16666666666667</v>
      </c>
    </row>
    <row r="4146" spans="1:8" ht="13.5" customHeight="1">
      <c r="A4146" s="7">
        <v>46047</v>
      </c>
      <c r="B4146" s="201"/>
      <c r="C4146" s="21" t="s">
        <v>72</v>
      </c>
      <c r="D4146" s="4">
        <v>10</v>
      </c>
      <c r="E4146" s="10"/>
      <c r="F4146" s="5"/>
      <c r="G4146" s="4">
        <v>1260</v>
      </c>
      <c r="H4146" s="32">
        <f>G4146/D4146</f>
        <v>126</v>
      </c>
    </row>
    <row r="4147" spans="1:8" ht="13.5" customHeight="1">
      <c r="A4147" s="7">
        <v>46047</v>
      </c>
      <c r="B4147" s="201"/>
      <c r="C4147" s="8" t="s">
        <v>73</v>
      </c>
      <c r="D4147" s="4">
        <v>10.1</v>
      </c>
      <c r="E4147" s="10"/>
      <c r="F4147" s="5"/>
      <c r="G4147" s="4">
        <v>1065</v>
      </c>
      <c r="H4147" s="32">
        <f t="shared" si="69"/>
        <v>105.44554455445545</v>
      </c>
    </row>
    <row r="4148" spans="1:8" ht="13.5" customHeight="1">
      <c r="A4148" s="7">
        <v>46047</v>
      </c>
      <c r="B4148" s="201"/>
      <c r="C4148" s="8" t="s">
        <v>74</v>
      </c>
      <c r="D4148" s="4">
        <v>9.4</v>
      </c>
      <c r="E4148" s="10"/>
      <c r="F4148" s="5"/>
      <c r="G4148" s="4">
        <v>1070</v>
      </c>
      <c r="H4148" s="32">
        <f t="shared" si="69"/>
        <v>113.82978723404256</v>
      </c>
    </row>
    <row r="4149" spans="1:8" ht="13.5" customHeight="1">
      <c r="A4149" s="7">
        <v>46047</v>
      </c>
      <c r="B4149" s="201"/>
      <c r="C4149" s="36" t="s">
        <v>75</v>
      </c>
      <c r="D4149" s="4"/>
      <c r="E4149" s="10"/>
      <c r="F4149" s="5">
        <v>12</v>
      </c>
      <c r="G4149" s="4"/>
      <c r="H4149" s="32" t="e">
        <f t="shared" si="69"/>
        <v>#DIV/0!</v>
      </c>
    </row>
    <row r="4150" spans="1:8" ht="13.5" customHeight="1">
      <c r="A4150" s="7">
        <v>46047</v>
      </c>
      <c r="B4150" s="201"/>
      <c r="C4150" s="8" t="s">
        <v>76</v>
      </c>
      <c r="D4150" s="4">
        <v>10.4</v>
      </c>
      <c r="E4150" s="10"/>
      <c r="F4150" s="10"/>
      <c r="G4150" s="4">
        <v>1415</v>
      </c>
      <c r="H4150" s="32">
        <f t="shared" si="69"/>
        <v>136.05769230769229</v>
      </c>
    </row>
    <row r="4151" spans="1:8" ht="13.5" customHeight="1">
      <c r="A4151" s="7">
        <v>46047</v>
      </c>
      <c r="B4151" s="202"/>
      <c r="C4151" s="112" t="s">
        <v>93</v>
      </c>
      <c r="D4151" s="9">
        <v>611.29999999999995</v>
      </c>
      <c r="E4151" s="9">
        <v>66.33</v>
      </c>
      <c r="F4151" s="9">
        <v>86</v>
      </c>
      <c r="G4151" s="9">
        <v>59175</v>
      </c>
      <c r="H4151" s="33">
        <f>G4151/D4151</f>
        <v>96.801897595288736</v>
      </c>
    </row>
    <row r="4152" spans="1:8" ht="13.5" customHeight="1">
      <c r="A4152" s="7">
        <v>46048</v>
      </c>
      <c r="B4152" s="200" t="s">
        <v>119</v>
      </c>
      <c r="C4152" s="11" t="s">
        <v>80</v>
      </c>
      <c r="D4152" s="4">
        <v>9.9</v>
      </c>
      <c r="E4152" s="4"/>
      <c r="F4152" s="4"/>
      <c r="G4152" s="5">
        <v>945</v>
      </c>
      <c r="H4152" s="32">
        <f t="shared" ref="H4152:H4215" si="70">G4152/D4152</f>
        <v>95.454545454545453</v>
      </c>
    </row>
    <row r="4153" spans="1:8" ht="13.5" customHeight="1">
      <c r="A4153" s="7">
        <v>46048</v>
      </c>
      <c r="B4153" s="201"/>
      <c r="C4153" s="8" t="s">
        <v>81</v>
      </c>
      <c r="D4153" s="4">
        <v>9.9</v>
      </c>
      <c r="E4153" s="4"/>
      <c r="F4153" s="4"/>
      <c r="G4153" s="5">
        <v>775</v>
      </c>
      <c r="H4153" s="32">
        <f t="shared" si="70"/>
        <v>78.282828282828277</v>
      </c>
    </row>
    <row r="4154" spans="1:8" ht="13.5" customHeight="1">
      <c r="A4154" s="7">
        <v>46048</v>
      </c>
      <c r="B4154" s="201"/>
      <c r="C4154" s="8" t="s">
        <v>7</v>
      </c>
      <c r="D4154" s="4"/>
      <c r="E4154" s="4">
        <v>12</v>
      </c>
      <c r="F4154" s="4"/>
      <c r="G4154" s="5"/>
      <c r="H4154" s="32" t="e">
        <f t="shared" si="70"/>
        <v>#DIV/0!</v>
      </c>
    </row>
    <row r="4155" spans="1:8" ht="13.5" customHeight="1">
      <c r="A4155" s="7">
        <v>46048</v>
      </c>
      <c r="B4155" s="201"/>
      <c r="C4155" s="105" t="s">
        <v>8</v>
      </c>
      <c r="D4155" s="4">
        <v>10.199999999999999</v>
      </c>
      <c r="E4155" s="4"/>
      <c r="F4155" s="4"/>
      <c r="G4155" s="5">
        <v>760</v>
      </c>
      <c r="H4155" s="32">
        <f t="shared" si="70"/>
        <v>74.509803921568633</v>
      </c>
    </row>
    <row r="4156" spans="1:8" ht="13.5" customHeight="1">
      <c r="A4156" s="7">
        <v>46048</v>
      </c>
      <c r="B4156" s="201"/>
      <c r="C4156" s="11" t="s">
        <v>9</v>
      </c>
      <c r="D4156" s="4">
        <v>10.4</v>
      </c>
      <c r="E4156" s="4"/>
      <c r="F4156" s="4"/>
      <c r="G4156" s="5">
        <v>940</v>
      </c>
      <c r="H4156" s="32">
        <f t="shared" si="70"/>
        <v>90.384615384615387</v>
      </c>
    </row>
    <row r="4157" spans="1:8" ht="13.5" customHeight="1">
      <c r="A4157" s="7">
        <v>46048</v>
      </c>
      <c r="B4157" s="201"/>
      <c r="C4157" s="75" t="s">
        <v>82</v>
      </c>
      <c r="D4157" s="4"/>
      <c r="E4157" s="4">
        <v>12</v>
      </c>
      <c r="F4157" s="4"/>
      <c r="G4157" s="5"/>
      <c r="H4157" s="32" t="e">
        <f t="shared" si="70"/>
        <v>#DIV/0!</v>
      </c>
    </row>
    <row r="4158" spans="1:8" ht="13.5" customHeight="1">
      <c r="A4158" s="7">
        <v>46048</v>
      </c>
      <c r="B4158" s="201"/>
      <c r="C4158" s="11" t="s">
        <v>10</v>
      </c>
      <c r="D4158" s="4">
        <v>10.5</v>
      </c>
      <c r="E4158" s="4"/>
      <c r="F4158" s="4"/>
      <c r="G4158" s="5">
        <v>940</v>
      </c>
      <c r="H4158" s="32">
        <f t="shared" si="70"/>
        <v>89.523809523809518</v>
      </c>
    </row>
    <row r="4159" spans="1:8" ht="13.5" customHeight="1">
      <c r="A4159" s="7">
        <v>46048</v>
      </c>
      <c r="B4159" s="201"/>
      <c r="C4159" s="8" t="s">
        <v>83</v>
      </c>
      <c r="D4159" s="4">
        <v>9.4</v>
      </c>
      <c r="E4159" s="4">
        <v>1</v>
      </c>
      <c r="F4159" s="4"/>
      <c r="G4159" s="5">
        <v>690</v>
      </c>
      <c r="H4159" s="32">
        <f t="shared" si="70"/>
        <v>73.40425531914893</v>
      </c>
    </row>
    <row r="4160" spans="1:8" ht="13.5" customHeight="1">
      <c r="A4160" s="7">
        <v>46048</v>
      </c>
      <c r="B4160" s="201"/>
      <c r="C4160" s="11" t="s">
        <v>11</v>
      </c>
      <c r="D4160" s="4">
        <v>5.9</v>
      </c>
      <c r="E4160" s="4"/>
      <c r="F4160" s="4">
        <v>7.16</v>
      </c>
      <c r="G4160" s="5">
        <v>515</v>
      </c>
      <c r="H4160" s="32">
        <f t="shared" si="70"/>
        <v>87.288135593220332</v>
      </c>
    </row>
    <row r="4161" spans="1:8" ht="13.5" customHeight="1">
      <c r="A4161" s="7">
        <v>46048</v>
      </c>
      <c r="B4161" s="201"/>
      <c r="C4161" s="11" t="s">
        <v>84</v>
      </c>
      <c r="D4161" s="4">
        <v>10.6</v>
      </c>
      <c r="E4161" s="4"/>
      <c r="F4161" s="4"/>
      <c r="G4161" s="5">
        <v>990</v>
      </c>
      <c r="H4161" s="32">
        <f t="shared" si="70"/>
        <v>93.396226415094347</v>
      </c>
    </row>
    <row r="4162" spans="1:8" ht="13.5" customHeight="1">
      <c r="A4162" s="7">
        <v>46048</v>
      </c>
      <c r="B4162" s="201"/>
      <c r="C4162" s="8" t="s">
        <v>12</v>
      </c>
      <c r="D4162" s="4">
        <v>10.4</v>
      </c>
      <c r="E4162" s="4"/>
      <c r="F4162" s="4"/>
      <c r="G4162" s="5">
        <v>840</v>
      </c>
      <c r="H4162" s="32">
        <f t="shared" si="70"/>
        <v>80.769230769230759</v>
      </c>
    </row>
    <row r="4163" spans="1:8" ht="13.5" customHeight="1">
      <c r="A4163" s="7">
        <v>46048</v>
      </c>
      <c r="B4163" s="201"/>
      <c r="C4163" s="106" t="s">
        <v>13</v>
      </c>
      <c r="D4163" s="4">
        <v>10.4</v>
      </c>
      <c r="E4163" s="4"/>
      <c r="F4163" s="4"/>
      <c r="G4163" s="5">
        <v>985</v>
      </c>
      <c r="H4163" s="32">
        <f t="shared" si="70"/>
        <v>94.711538461538453</v>
      </c>
    </row>
    <row r="4164" spans="1:8" ht="13.5" customHeight="1">
      <c r="A4164" s="7">
        <v>46048</v>
      </c>
      <c r="B4164" s="201"/>
      <c r="C4164" s="8" t="s">
        <v>14</v>
      </c>
      <c r="D4164" s="4"/>
      <c r="E4164" s="4">
        <v>12</v>
      </c>
      <c r="F4164" s="4"/>
      <c r="G4164" s="5"/>
      <c r="H4164" s="32" t="e">
        <f t="shared" si="70"/>
        <v>#DIV/0!</v>
      </c>
    </row>
    <row r="4165" spans="1:8" ht="13.5" customHeight="1">
      <c r="A4165" s="7">
        <v>46048</v>
      </c>
      <c r="B4165" s="201"/>
      <c r="C4165" s="11" t="s">
        <v>15</v>
      </c>
      <c r="D4165" s="4">
        <v>10.5</v>
      </c>
      <c r="E4165" s="4"/>
      <c r="F4165" s="4"/>
      <c r="G4165" s="5">
        <v>1020</v>
      </c>
      <c r="H4165" s="32">
        <f t="shared" si="70"/>
        <v>97.142857142857139</v>
      </c>
    </row>
    <row r="4166" spans="1:8" ht="13.5" customHeight="1">
      <c r="A4166" s="7">
        <v>46048</v>
      </c>
      <c r="B4166" s="201"/>
      <c r="C4166" s="11" t="s">
        <v>16</v>
      </c>
      <c r="D4166" s="4">
        <v>10.199999999999999</v>
      </c>
      <c r="E4166" s="4"/>
      <c r="F4166" s="4"/>
      <c r="G4166" s="5">
        <v>910</v>
      </c>
      <c r="H4166" s="32">
        <f t="shared" si="70"/>
        <v>89.215686274509807</v>
      </c>
    </row>
    <row r="4167" spans="1:8" ht="13.5" customHeight="1">
      <c r="A4167" s="7">
        <v>46048</v>
      </c>
      <c r="B4167" s="201"/>
      <c r="C4167" s="11" t="s">
        <v>17</v>
      </c>
      <c r="D4167" s="4">
        <v>10.199999999999999</v>
      </c>
      <c r="E4167" s="4"/>
      <c r="F4167" s="4"/>
      <c r="G4167" s="5">
        <v>1000</v>
      </c>
      <c r="H4167" s="32">
        <f t="shared" si="70"/>
        <v>98.039215686274517</v>
      </c>
    </row>
    <row r="4168" spans="1:8" ht="13.5" customHeight="1">
      <c r="A4168" s="7">
        <v>46048</v>
      </c>
      <c r="B4168" s="201"/>
      <c r="C4168" s="8" t="s">
        <v>18</v>
      </c>
      <c r="D4168" s="4"/>
      <c r="E4168" s="4"/>
      <c r="F4168" s="4">
        <v>7.83</v>
      </c>
      <c r="G4168" s="5"/>
      <c r="H4168" s="32" t="e">
        <f t="shared" si="70"/>
        <v>#DIV/0!</v>
      </c>
    </row>
    <row r="4169" spans="1:8" ht="13.5" customHeight="1">
      <c r="A4169" s="7">
        <v>46048</v>
      </c>
      <c r="B4169" s="201"/>
      <c r="C4169" s="106" t="s">
        <v>19</v>
      </c>
      <c r="D4169" s="4">
        <v>10.3</v>
      </c>
      <c r="E4169" s="4"/>
      <c r="F4169" s="4"/>
      <c r="G4169" s="5">
        <v>855</v>
      </c>
      <c r="H4169" s="32">
        <f t="shared" si="70"/>
        <v>83.009708737864074</v>
      </c>
    </row>
    <row r="4170" spans="1:8" ht="13.5" customHeight="1">
      <c r="A4170" s="7">
        <v>46048</v>
      </c>
      <c r="B4170" s="201"/>
      <c r="C4170" s="8" t="s">
        <v>20</v>
      </c>
      <c r="D4170" s="4">
        <v>10.3</v>
      </c>
      <c r="E4170" s="4"/>
      <c r="F4170" s="4"/>
      <c r="G4170" s="5">
        <v>715</v>
      </c>
      <c r="H4170" s="32">
        <f t="shared" si="70"/>
        <v>69.417475728155338</v>
      </c>
    </row>
    <row r="4171" spans="1:8" ht="13.5" customHeight="1">
      <c r="A4171" s="7">
        <v>46048</v>
      </c>
      <c r="B4171" s="201"/>
      <c r="C4171" s="11" t="s">
        <v>85</v>
      </c>
      <c r="D4171" s="4">
        <v>10.6</v>
      </c>
      <c r="E4171" s="4"/>
      <c r="F4171" s="4"/>
      <c r="G4171" s="5">
        <v>910</v>
      </c>
      <c r="H4171" s="32">
        <f t="shared" si="70"/>
        <v>85.84905660377359</v>
      </c>
    </row>
    <row r="4172" spans="1:8" ht="13.5" customHeight="1">
      <c r="A4172" s="7">
        <v>46048</v>
      </c>
      <c r="B4172" s="201"/>
      <c r="C4172" s="8" t="s">
        <v>22</v>
      </c>
      <c r="D4172" s="4">
        <v>10.3</v>
      </c>
      <c r="E4172" s="10"/>
      <c r="F4172" s="5"/>
      <c r="G4172" s="5">
        <v>720</v>
      </c>
      <c r="H4172" s="32">
        <f t="shared" si="70"/>
        <v>69.902912621359221</v>
      </c>
    </row>
    <row r="4173" spans="1:8" ht="13.5" customHeight="1">
      <c r="A4173" s="7">
        <v>46048</v>
      </c>
      <c r="B4173" s="201"/>
      <c r="C4173" s="11" t="s">
        <v>23</v>
      </c>
      <c r="D4173" s="4">
        <v>10.199999999999999</v>
      </c>
      <c r="E4173" s="10"/>
      <c r="F4173" s="5"/>
      <c r="G4173" s="5">
        <v>1155</v>
      </c>
      <c r="H4173" s="32">
        <f t="shared" si="70"/>
        <v>113.23529411764707</v>
      </c>
    </row>
    <row r="4174" spans="1:8" ht="13.5" customHeight="1">
      <c r="A4174" s="7">
        <v>46048</v>
      </c>
      <c r="B4174" s="201"/>
      <c r="C4174" s="11" t="s">
        <v>24</v>
      </c>
      <c r="D4174" s="4">
        <v>10.3</v>
      </c>
      <c r="E4174" s="10"/>
      <c r="F4174" s="5"/>
      <c r="G4174" s="5">
        <v>925</v>
      </c>
      <c r="H4174" s="32">
        <f t="shared" si="70"/>
        <v>89.805825242718441</v>
      </c>
    </row>
    <row r="4175" spans="1:8" ht="13.5" customHeight="1">
      <c r="A4175" s="7">
        <v>46048</v>
      </c>
      <c r="B4175" s="201"/>
      <c r="C4175" s="8" t="s">
        <v>25</v>
      </c>
      <c r="D4175" s="4"/>
      <c r="E4175" s="10"/>
      <c r="F4175" s="5">
        <v>12</v>
      </c>
      <c r="G4175" s="5"/>
      <c r="H4175" s="32" t="e">
        <f t="shared" si="70"/>
        <v>#DIV/0!</v>
      </c>
    </row>
    <row r="4176" spans="1:8" ht="13.5" customHeight="1">
      <c r="A4176" s="7">
        <v>46048</v>
      </c>
      <c r="B4176" s="201"/>
      <c r="C4176" s="11" t="s">
        <v>26</v>
      </c>
      <c r="D4176" s="4">
        <v>10.199999999999999</v>
      </c>
      <c r="E4176" s="10"/>
      <c r="F4176" s="5"/>
      <c r="G4176" s="5">
        <v>1145</v>
      </c>
      <c r="H4176" s="32">
        <f t="shared" si="70"/>
        <v>112.25490196078432</v>
      </c>
    </row>
    <row r="4177" spans="1:8" ht="13.5" customHeight="1">
      <c r="A4177" s="7">
        <v>46048</v>
      </c>
      <c r="B4177" s="201"/>
      <c r="C4177" s="107" t="s">
        <v>27</v>
      </c>
      <c r="D4177" s="4"/>
      <c r="E4177" s="10"/>
      <c r="F4177" s="5">
        <v>12</v>
      </c>
      <c r="G4177" s="5"/>
      <c r="H4177" s="32" t="e">
        <f t="shared" si="70"/>
        <v>#DIV/0!</v>
      </c>
    </row>
    <row r="4178" spans="1:8" ht="13.5" customHeight="1">
      <c r="A4178" s="7">
        <v>46048</v>
      </c>
      <c r="B4178" s="201"/>
      <c r="C4178" s="11" t="s">
        <v>28</v>
      </c>
      <c r="D4178" s="4">
        <v>8.9</v>
      </c>
      <c r="E4178" s="10"/>
      <c r="F4178" s="5">
        <v>6</v>
      </c>
      <c r="G4178" s="5">
        <v>640</v>
      </c>
      <c r="H4178" s="32">
        <f t="shared" si="70"/>
        <v>71.910112359550553</v>
      </c>
    </row>
    <row r="4179" spans="1:8" ht="13.5" customHeight="1">
      <c r="A4179" s="7">
        <v>46048</v>
      </c>
      <c r="B4179" s="201"/>
      <c r="C4179" s="8" t="s">
        <v>29</v>
      </c>
      <c r="D4179" s="4">
        <v>5.9</v>
      </c>
      <c r="E4179" s="10"/>
      <c r="F4179" s="5"/>
      <c r="G4179" s="5">
        <v>565</v>
      </c>
      <c r="H4179" s="32">
        <f t="shared" si="70"/>
        <v>95.762711864406768</v>
      </c>
    </row>
    <row r="4180" spans="1:8" ht="13.5" customHeight="1">
      <c r="A4180" s="7">
        <v>46048</v>
      </c>
      <c r="B4180" s="201"/>
      <c r="C4180" s="107" t="s">
        <v>30</v>
      </c>
      <c r="D4180" s="4"/>
      <c r="E4180" s="10"/>
      <c r="F4180" s="5">
        <v>12</v>
      </c>
      <c r="G4180" s="5"/>
      <c r="H4180" s="32" t="e">
        <f t="shared" si="70"/>
        <v>#DIV/0!</v>
      </c>
    </row>
    <row r="4181" spans="1:8" ht="13.5" customHeight="1">
      <c r="A4181" s="7">
        <v>46048</v>
      </c>
      <c r="B4181" s="201"/>
      <c r="C4181" s="108" t="s">
        <v>31</v>
      </c>
      <c r="D4181" s="4">
        <v>10.3</v>
      </c>
      <c r="E4181" s="10"/>
      <c r="F4181" s="5"/>
      <c r="G4181" s="5">
        <v>965</v>
      </c>
      <c r="H4181" s="32">
        <f t="shared" si="70"/>
        <v>93.689320388349515</v>
      </c>
    </row>
    <row r="4182" spans="1:8" ht="13.5" customHeight="1">
      <c r="A4182" s="7">
        <v>46048</v>
      </c>
      <c r="B4182" s="201"/>
      <c r="C4182" s="108" t="s">
        <v>32</v>
      </c>
      <c r="D4182" s="4">
        <v>10.3</v>
      </c>
      <c r="E4182" s="10"/>
      <c r="F4182" s="5"/>
      <c r="G4182" s="5">
        <v>955</v>
      </c>
      <c r="H4182" s="32">
        <f t="shared" si="70"/>
        <v>92.718446601941736</v>
      </c>
    </row>
    <row r="4183" spans="1:8" ht="13.5" customHeight="1">
      <c r="A4183" s="7">
        <v>46048</v>
      </c>
      <c r="B4183" s="201"/>
      <c r="C4183" s="107" t="s">
        <v>33</v>
      </c>
      <c r="D4183" s="4">
        <v>10.3</v>
      </c>
      <c r="E4183" s="5"/>
      <c r="F4183" s="5"/>
      <c r="G4183" s="5">
        <v>785</v>
      </c>
      <c r="H4183" s="32">
        <f t="shared" si="70"/>
        <v>76.213592233009706</v>
      </c>
    </row>
    <row r="4184" spans="1:8" ht="13.5" customHeight="1">
      <c r="A4184" s="7">
        <v>46048</v>
      </c>
      <c r="B4184" s="201"/>
      <c r="C4184" s="108" t="s">
        <v>86</v>
      </c>
      <c r="D4184" s="4">
        <v>10.3</v>
      </c>
      <c r="E4184" s="10"/>
      <c r="F4184" s="5"/>
      <c r="G4184" s="5">
        <v>775</v>
      </c>
      <c r="H4184" s="32">
        <f t="shared" si="70"/>
        <v>75.242718446601941</v>
      </c>
    </row>
    <row r="4185" spans="1:8" ht="13.5" customHeight="1">
      <c r="A4185" s="7">
        <v>46048</v>
      </c>
      <c r="B4185" s="201"/>
      <c r="C4185" s="108" t="s">
        <v>34</v>
      </c>
      <c r="D4185" s="4">
        <v>10.3</v>
      </c>
      <c r="E4185" s="10"/>
      <c r="F4185" s="5"/>
      <c r="G4185" s="5">
        <v>845</v>
      </c>
      <c r="H4185" s="32">
        <f t="shared" si="70"/>
        <v>82.038834951456309</v>
      </c>
    </row>
    <row r="4186" spans="1:8" ht="13.5" customHeight="1">
      <c r="A4186" s="7">
        <v>46048</v>
      </c>
      <c r="B4186" s="201"/>
      <c r="C4186" s="8" t="s">
        <v>35</v>
      </c>
      <c r="D4186" s="4">
        <v>10.199999999999999</v>
      </c>
      <c r="E4186" s="10"/>
      <c r="F4186" s="5"/>
      <c r="G4186" s="5">
        <v>830</v>
      </c>
      <c r="H4186" s="32">
        <f t="shared" si="70"/>
        <v>81.372549019607845</v>
      </c>
    </row>
    <row r="4187" spans="1:8" ht="13.5" customHeight="1">
      <c r="A4187" s="7">
        <v>46048</v>
      </c>
      <c r="B4187" s="201"/>
      <c r="C4187" s="8" t="s">
        <v>36</v>
      </c>
      <c r="D4187" s="4">
        <v>9.1</v>
      </c>
      <c r="E4187" s="10"/>
      <c r="F4187" s="5">
        <v>10.16</v>
      </c>
      <c r="G4187" s="5">
        <v>515</v>
      </c>
      <c r="H4187" s="32">
        <f t="shared" si="70"/>
        <v>56.593406593406598</v>
      </c>
    </row>
    <row r="4188" spans="1:8" ht="13.5" customHeight="1">
      <c r="A4188" s="7">
        <v>46048</v>
      </c>
      <c r="B4188" s="201"/>
      <c r="C4188" s="108" t="s">
        <v>37</v>
      </c>
      <c r="D4188" s="4"/>
      <c r="E4188" s="10"/>
      <c r="F4188" s="5">
        <v>10.5</v>
      </c>
      <c r="G4188" s="5"/>
      <c r="H4188" s="32" t="e">
        <f t="shared" si="70"/>
        <v>#DIV/0!</v>
      </c>
    </row>
    <row r="4189" spans="1:8" ht="13.5" customHeight="1">
      <c r="A4189" s="7">
        <v>46048</v>
      </c>
      <c r="B4189" s="201"/>
      <c r="C4189" s="8" t="s">
        <v>38</v>
      </c>
      <c r="D4189" s="4"/>
      <c r="E4189" s="10">
        <v>12</v>
      </c>
      <c r="F4189" s="5"/>
      <c r="G4189" s="5"/>
      <c r="H4189" s="32" t="e">
        <f t="shared" si="70"/>
        <v>#DIV/0!</v>
      </c>
    </row>
    <row r="4190" spans="1:8" ht="13.5" customHeight="1">
      <c r="A4190" s="7">
        <v>46048</v>
      </c>
      <c r="B4190" s="201"/>
      <c r="C4190" s="107" t="s">
        <v>39</v>
      </c>
      <c r="D4190" s="4">
        <v>10.5</v>
      </c>
      <c r="E4190" s="10"/>
      <c r="F4190" s="5"/>
      <c r="G4190" s="5">
        <v>755</v>
      </c>
      <c r="H4190" s="32">
        <f t="shared" si="70"/>
        <v>71.904761904761898</v>
      </c>
    </row>
    <row r="4191" spans="1:8" ht="13.5" customHeight="1">
      <c r="A4191" s="7">
        <v>46048</v>
      </c>
      <c r="B4191" s="201"/>
      <c r="C4191" s="108" t="s">
        <v>40</v>
      </c>
      <c r="D4191" s="4">
        <v>10.3</v>
      </c>
      <c r="E4191" s="10"/>
      <c r="F4191" s="5"/>
      <c r="G4191" s="5">
        <v>880</v>
      </c>
      <c r="H4191" s="32">
        <f t="shared" si="70"/>
        <v>85.436893203883486</v>
      </c>
    </row>
    <row r="4192" spans="1:8" ht="13.5" customHeight="1">
      <c r="A4192" s="7">
        <v>46048</v>
      </c>
      <c r="B4192" s="201"/>
      <c r="C4192" s="8" t="s">
        <v>87</v>
      </c>
      <c r="D4192" s="4">
        <v>10.5</v>
      </c>
      <c r="E4192" s="10">
        <v>3.5</v>
      </c>
      <c r="F4192" s="5"/>
      <c r="G4192" s="5">
        <v>870</v>
      </c>
      <c r="H4192" s="32">
        <f t="shared" si="70"/>
        <v>82.857142857142861</v>
      </c>
    </row>
    <row r="4193" spans="1:8" ht="13.5" customHeight="1">
      <c r="A4193" s="7">
        <v>46048</v>
      </c>
      <c r="B4193" s="201"/>
      <c r="C4193" s="109" t="s">
        <v>41</v>
      </c>
      <c r="D4193" s="4">
        <v>9.4</v>
      </c>
      <c r="E4193" s="5"/>
      <c r="F4193" s="5"/>
      <c r="G4193" s="5">
        <v>955</v>
      </c>
      <c r="H4193" s="32">
        <f t="shared" si="70"/>
        <v>101.59574468085106</v>
      </c>
    </row>
    <row r="4194" spans="1:8" ht="13.5" customHeight="1">
      <c r="A4194" s="7">
        <v>46048</v>
      </c>
      <c r="B4194" s="201"/>
      <c r="C4194" s="110" t="s">
        <v>42</v>
      </c>
      <c r="D4194" s="4">
        <v>10.1</v>
      </c>
      <c r="E4194" s="5"/>
      <c r="F4194" s="5"/>
      <c r="G4194" s="5">
        <v>930</v>
      </c>
      <c r="H4194" s="32">
        <f t="shared" si="70"/>
        <v>92.079207920792086</v>
      </c>
    </row>
    <row r="4195" spans="1:8" ht="13.5" customHeight="1">
      <c r="A4195" s="7">
        <v>46048</v>
      </c>
      <c r="B4195" s="201"/>
      <c r="C4195" s="107" t="s">
        <v>88</v>
      </c>
      <c r="D4195" s="4">
        <v>10.4</v>
      </c>
      <c r="E4195" s="5"/>
      <c r="F4195" s="5"/>
      <c r="G4195" s="5">
        <v>1020</v>
      </c>
      <c r="H4195" s="32">
        <f t="shared" si="70"/>
        <v>98.07692307692308</v>
      </c>
    </row>
    <row r="4196" spans="1:8" ht="13.5" customHeight="1">
      <c r="A4196" s="7">
        <v>46048</v>
      </c>
      <c r="B4196" s="201"/>
      <c r="C4196" s="22" t="s">
        <v>43</v>
      </c>
      <c r="D4196" s="4">
        <v>10.6</v>
      </c>
      <c r="E4196" s="5"/>
      <c r="F4196" s="5"/>
      <c r="G4196" s="5">
        <v>1030</v>
      </c>
      <c r="H4196" s="32">
        <f t="shared" si="70"/>
        <v>97.169811320754718</v>
      </c>
    </row>
    <row r="4197" spans="1:8" ht="13.5" customHeight="1">
      <c r="A4197" s="7">
        <v>46048</v>
      </c>
      <c r="B4197" s="201"/>
      <c r="C4197" s="109" t="s">
        <v>44</v>
      </c>
      <c r="D4197" s="4">
        <v>10.5</v>
      </c>
      <c r="E4197" s="5"/>
      <c r="F4197" s="5"/>
      <c r="G4197" s="5">
        <v>1000</v>
      </c>
      <c r="H4197" s="32">
        <f t="shared" si="70"/>
        <v>95.238095238095241</v>
      </c>
    </row>
    <row r="4198" spans="1:8" ht="13.5" customHeight="1">
      <c r="A4198" s="7">
        <v>46048</v>
      </c>
      <c r="B4198" s="201"/>
      <c r="C4198" s="107" t="s">
        <v>89</v>
      </c>
      <c r="D4198" s="4">
        <v>10.3</v>
      </c>
      <c r="E4198" s="5"/>
      <c r="F4198" s="5"/>
      <c r="G4198" s="5">
        <v>1180</v>
      </c>
      <c r="H4198" s="32">
        <f t="shared" si="70"/>
        <v>114.5631067961165</v>
      </c>
    </row>
    <row r="4199" spans="1:8" ht="13.5" customHeight="1">
      <c r="A4199" s="7">
        <v>46048</v>
      </c>
      <c r="B4199" s="201"/>
      <c r="C4199" s="23" t="s">
        <v>45</v>
      </c>
      <c r="D4199" s="4"/>
      <c r="E4199" s="5">
        <v>6.33</v>
      </c>
      <c r="F4199" s="5"/>
      <c r="G4199" s="5"/>
      <c r="H4199" s="32" t="e">
        <f t="shared" si="70"/>
        <v>#DIV/0!</v>
      </c>
    </row>
    <row r="4200" spans="1:8" ht="13.5" customHeight="1">
      <c r="A4200" s="7">
        <v>46048</v>
      </c>
      <c r="B4200" s="201"/>
      <c r="C4200" s="110" t="s">
        <v>46</v>
      </c>
      <c r="D4200" s="4">
        <v>10.5</v>
      </c>
      <c r="E4200" s="5"/>
      <c r="F4200" s="5"/>
      <c r="G4200" s="5">
        <v>1000</v>
      </c>
      <c r="H4200" s="32">
        <f t="shared" si="70"/>
        <v>95.238095238095241</v>
      </c>
    </row>
    <row r="4201" spans="1:8" ht="13.5" customHeight="1">
      <c r="A4201" s="7">
        <v>46048</v>
      </c>
      <c r="B4201" s="201"/>
      <c r="C4201" s="110" t="s">
        <v>47</v>
      </c>
      <c r="D4201" s="4">
        <v>10.5</v>
      </c>
      <c r="E4201" s="5"/>
      <c r="F4201" s="5"/>
      <c r="G4201" s="5">
        <v>830</v>
      </c>
      <c r="H4201" s="32">
        <f t="shared" si="70"/>
        <v>79.047619047619051</v>
      </c>
    </row>
    <row r="4202" spans="1:8" ht="13.5" customHeight="1">
      <c r="A4202" s="7">
        <v>46048</v>
      </c>
      <c r="B4202" s="201"/>
      <c r="C4202" s="22" t="s">
        <v>48</v>
      </c>
      <c r="D4202" s="4">
        <v>9.3000000000000007</v>
      </c>
      <c r="E4202" s="5"/>
      <c r="F4202" s="5">
        <v>7.16</v>
      </c>
      <c r="G4202" s="5">
        <v>790</v>
      </c>
      <c r="H4202" s="32">
        <f t="shared" si="70"/>
        <v>84.946236559139777</v>
      </c>
    </row>
    <row r="4203" spans="1:8" ht="13.5" customHeight="1">
      <c r="A4203" s="7">
        <v>46048</v>
      </c>
      <c r="B4203" s="201"/>
      <c r="C4203" s="22" t="s">
        <v>49</v>
      </c>
      <c r="D4203" s="4">
        <v>10.3</v>
      </c>
      <c r="E4203" s="5"/>
      <c r="F4203" s="5"/>
      <c r="G4203" s="5">
        <v>1075</v>
      </c>
      <c r="H4203" s="32">
        <f t="shared" si="70"/>
        <v>104.36893203883494</v>
      </c>
    </row>
    <row r="4204" spans="1:8" ht="13.5" customHeight="1">
      <c r="A4204" s="7">
        <v>46048</v>
      </c>
      <c r="B4204" s="201"/>
      <c r="C4204" s="111" t="s">
        <v>50</v>
      </c>
      <c r="D4204" s="4">
        <v>10.199999999999999</v>
      </c>
      <c r="E4204" s="5"/>
      <c r="F4204" s="5"/>
      <c r="G4204" s="5">
        <v>850</v>
      </c>
      <c r="H4204" s="32">
        <f t="shared" si="70"/>
        <v>83.333333333333343</v>
      </c>
    </row>
    <row r="4205" spans="1:8" ht="13.5" customHeight="1">
      <c r="A4205" s="7">
        <v>46048</v>
      </c>
      <c r="B4205" s="201"/>
      <c r="C4205" s="109" t="s">
        <v>51</v>
      </c>
      <c r="D4205" s="4">
        <v>10.3</v>
      </c>
      <c r="E4205" s="5"/>
      <c r="F4205" s="5"/>
      <c r="G4205" s="5">
        <v>975</v>
      </c>
      <c r="H4205" s="32">
        <f t="shared" si="70"/>
        <v>94.660194174757279</v>
      </c>
    </row>
    <row r="4206" spans="1:8" ht="13.5" customHeight="1">
      <c r="A4206" s="7">
        <v>46048</v>
      </c>
      <c r="B4206" s="201"/>
      <c r="C4206" s="11" t="s">
        <v>90</v>
      </c>
      <c r="D4206" s="4">
        <v>10.4</v>
      </c>
      <c r="E4206" s="5"/>
      <c r="F4206" s="5"/>
      <c r="G4206" s="5">
        <v>1065</v>
      </c>
      <c r="H4206" s="32">
        <f t="shared" si="70"/>
        <v>102.40384615384615</v>
      </c>
    </row>
    <row r="4207" spans="1:8" ht="13.5" customHeight="1">
      <c r="A4207" s="7">
        <v>46048</v>
      </c>
      <c r="B4207" s="201"/>
      <c r="C4207" s="22" t="s">
        <v>52</v>
      </c>
      <c r="D4207" s="4">
        <v>10.4</v>
      </c>
      <c r="E4207" s="5"/>
      <c r="F4207" s="5"/>
      <c r="G4207" s="5">
        <v>790</v>
      </c>
      <c r="H4207" s="32">
        <f t="shared" si="70"/>
        <v>75.961538461538453</v>
      </c>
    </row>
    <row r="4208" spans="1:8" ht="13.5" customHeight="1">
      <c r="A4208" s="7">
        <v>46048</v>
      </c>
      <c r="B4208" s="201"/>
      <c r="C4208" s="22" t="s">
        <v>53</v>
      </c>
      <c r="D4208" s="4">
        <v>10.5</v>
      </c>
      <c r="E4208" s="5"/>
      <c r="F4208" s="5"/>
      <c r="G4208" s="5">
        <v>1090</v>
      </c>
      <c r="H4208" s="32">
        <f t="shared" si="70"/>
        <v>103.80952380952381</v>
      </c>
    </row>
    <row r="4209" spans="1:8" ht="13.5" customHeight="1">
      <c r="A4209" s="7">
        <v>46048</v>
      </c>
      <c r="B4209" s="201"/>
      <c r="C4209" s="109" t="s">
        <v>54</v>
      </c>
      <c r="D4209" s="4">
        <v>10.5</v>
      </c>
      <c r="E4209" s="5"/>
      <c r="F4209" s="5"/>
      <c r="G4209" s="5">
        <v>1075</v>
      </c>
      <c r="H4209" s="32">
        <f t="shared" si="70"/>
        <v>102.38095238095238</v>
      </c>
    </row>
    <row r="4210" spans="1:8" ht="13.5" customHeight="1">
      <c r="A4210" s="7">
        <v>46048</v>
      </c>
      <c r="B4210" s="201"/>
      <c r="C4210" s="22" t="s">
        <v>55</v>
      </c>
      <c r="D4210" s="4">
        <v>10</v>
      </c>
      <c r="E4210" s="5"/>
      <c r="F4210" s="5"/>
      <c r="G4210" s="5">
        <v>985</v>
      </c>
      <c r="H4210" s="32">
        <f t="shared" si="70"/>
        <v>98.5</v>
      </c>
    </row>
    <row r="4211" spans="1:8" ht="13.5" customHeight="1">
      <c r="A4211" s="7">
        <v>46048</v>
      </c>
      <c r="B4211" s="201"/>
      <c r="C4211" s="22" t="s">
        <v>56</v>
      </c>
      <c r="D4211" s="4">
        <v>10.199999999999999</v>
      </c>
      <c r="E4211" s="5"/>
      <c r="F4211" s="5"/>
      <c r="G4211" s="5">
        <v>1120</v>
      </c>
      <c r="H4211" s="32">
        <f t="shared" si="70"/>
        <v>109.80392156862746</v>
      </c>
    </row>
    <row r="4212" spans="1:8" ht="13.5" customHeight="1">
      <c r="A4212" s="7">
        <v>46048</v>
      </c>
      <c r="B4212" s="201"/>
      <c r="C4212" s="23" t="s">
        <v>57</v>
      </c>
      <c r="D4212" s="4">
        <v>10.1</v>
      </c>
      <c r="E4212" s="5"/>
      <c r="F4212" s="5"/>
      <c r="G4212" s="5">
        <v>950</v>
      </c>
      <c r="H4212" s="32">
        <f t="shared" si="70"/>
        <v>94.059405940594061</v>
      </c>
    </row>
    <row r="4213" spans="1:8" ht="13.5" customHeight="1">
      <c r="A4213" s="7">
        <v>46048</v>
      </c>
      <c r="B4213" s="201"/>
      <c r="C4213" s="107" t="s">
        <v>91</v>
      </c>
      <c r="D4213" s="4">
        <v>10.199999999999999</v>
      </c>
      <c r="E4213" s="5"/>
      <c r="F4213" s="5"/>
      <c r="G4213" s="5">
        <v>1005</v>
      </c>
      <c r="H4213" s="32">
        <f t="shared" si="70"/>
        <v>98.529411764705884</v>
      </c>
    </row>
    <row r="4214" spans="1:8" ht="13.5" customHeight="1">
      <c r="A4214" s="7">
        <v>46048</v>
      </c>
      <c r="B4214" s="201"/>
      <c r="C4214" s="8" t="s">
        <v>92</v>
      </c>
      <c r="D4214" s="4">
        <v>9.6</v>
      </c>
      <c r="E4214" s="4"/>
      <c r="F4214" s="4"/>
      <c r="G4214" s="4">
        <v>1130</v>
      </c>
      <c r="H4214" s="32">
        <f t="shared" si="70"/>
        <v>117.70833333333334</v>
      </c>
    </row>
    <row r="4215" spans="1:8" ht="13.5" customHeight="1">
      <c r="A4215" s="7">
        <v>46048</v>
      </c>
      <c r="B4215" s="201"/>
      <c r="C4215" s="8" t="s">
        <v>58</v>
      </c>
      <c r="D4215" s="4">
        <v>4.3</v>
      </c>
      <c r="E4215" s="4"/>
      <c r="F4215" s="4">
        <v>5.66</v>
      </c>
      <c r="G4215" s="4">
        <v>235</v>
      </c>
      <c r="H4215" s="32">
        <f t="shared" si="70"/>
        <v>54.651162790697676</v>
      </c>
    </row>
    <row r="4216" spans="1:8" ht="13.5" customHeight="1">
      <c r="A4216" s="7">
        <v>46048</v>
      </c>
      <c r="B4216" s="201"/>
      <c r="C4216" s="8" t="s">
        <v>59</v>
      </c>
      <c r="D4216" s="4">
        <v>9.6</v>
      </c>
      <c r="E4216" s="4"/>
      <c r="F4216" s="4"/>
      <c r="G4216" s="4">
        <v>1135</v>
      </c>
      <c r="H4216" s="32">
        <f t="shared" ref="H4216:H4279" si="71">G4216/D4216</f>
        <v>118.22916666666667</v>
      </c>
    </row>
    <row r="4217" spans="1:8" ht="13.5" customHeight="1">
      <c r="A4217" s="7">
        <v>46048</v>
      </c>
      <c r="B4217" s="201"/>
      <c r="C4217" s="8" t="s">
        <v>60</v>
      </c>
      <c r="D4217" s="4">
        <v>9.8000000000000007</v>
      </c>
      <c r="E4217" s="4"/>
      <c r="F4217" s="4"/>
      <c r="G4217" s="4">
        <v>1355</v>
      </c>
      <c r="H4217" s="32">
        <f t="shared" si="71"/>
        <v>138.26530612244898</v>
      </c>
    </row>
    <row r="4218" spans="1:8" ht="13.5" customHeight="1">
      <c r="A4218" s="7">
        <v>46048</v>
      </c>
      <c r="B4218" s="201"/>
      <c r="C4218" s="8" t="s">
        <v>61</v>
      </c>
      <c r="D4218" s="4">
        <v>7.5</v>
      </c>
      <c r="E4218" s="4">
        <v>0.5</v>
      </c>
      <c r="F4218" s="4">
        <v>6</v>
      </c>
      <c r="G4218" s="4">
        <v>500</v>
      </c>
      <c r="H4218" s="32">
        <f t="shared" si="71"/>
        <v>66.666666666666671</v>
      </c>
    </row>
    <row r="4219" spans="1:8" ht="13.5" customHeight="1">
      <c r="A4219" s="7">
        <v>46048</v>
      </c>
      <c r="B4219" s="201"/>
      <c r="C4219" s="8" t="s">
        <v>62</v>
      </c>
      <c r="D4219" s="4">
        <v>9.1</v>
      </c>
      <c r="E4219" s="4"/>
      <c r="F4219" s="4"/>
      <c r="G4219" s="4">
        <v>920</v>
      </c>
      <c r="H4219" s="32">
        <f t="shared" si="71"/>
        <v>101.09890109890111</v>
      </c>
    </row>
    <row r="4220" spans="1:8" ht="13.5" customHeight="1">
      <c r="A4220" s="7">
        <v>46048</v>
      </c>
      <c r="B4220" s="201"/>
      <c r="C4220" s="36" t="s">
        <v>63</v>
      </c>
      <c r="D4220" s="4">
        <v>9.1999999999999993</v>
      </c>
      <c r="E4220" s="4"/>
      <c r="F4220" s="4"/>
      <c r="G4220" s="4">
        <v>1365</v>
      </c>
      <c r="H4220" s="32">
        <f t="shared" si="71"/>
        <v>148.36956521739131</v>
      </c>
    </row>
    <row r="4221" spans="1:8" ht="13.5" customHeight="1">
      <c r="A4221" s="7">
        <v>46048</v>
      </c>
      <c r="B4221" s="201"/>
      <c r="C4221" s="8" t="s">
        <v>64</v>
      </c>
      <c r="D4221" s="4">
        <v>9.8000000000000007</v>
      </c>
      <c r="E4221" s="4"/>
      <c r="F4221" s="4"/>
      <c r="G4221" s="4">
        <v>960</v>
      </c>
      <c r="H4221" s="32">
        <f t="shared" si="71"/>
        <v>97.959183673469383</v>
      </c>
    </row>
    <row r="4222" spans="1:8" ht="13.5" customHeight="1">
      <c r="A4222" s="7">
        <v>46048</v>
      </c>
      <c r="B4222" s="201"/>
      <c r="C4222" s="8" t="s">
        <v>65</v>
      </c>
      <c r="D4222" s="4">
        <v>8</v>
      </c>
      <c r="E4222" s="4"/>
      <c r="F4222" s="4"/>
      <c r="G4222" s="4">
        <v>970</v>
      </c>
      <c r="H4222" s="32">
        <f t="shared" si="71"/>
        <v>121.25</v>
      </c>
    </row>
    <row r="4223" spans="1:8" ht="13.5" customHeight="1">
      <c r="A4223" s="7">
        <v>46048</v>
      </c>
      <c r="B4223" s="201"/>
      <c r="C4223" s="8" t="s">
        <v>66</v>
      </c>
      <c r="D4223" s="4">
        <v>9.6</v>
      </c>
      <c r="E4223" s="4"/>
      <c r="F4223" s="4"/>
      <c r="G4223" s="4">
        <v>1175</v>
      </c>
      <c r="H4223" s="32">
        <f t="shared" si="71"/>
        <v>122.39583333333334</v>
      </c>
    </row>
    <row r="4224" spans="1:8" ht="13.5" customHeight="1">
      <c r="A4224" s="7">
        <v>46048</v>
      </c>
      <c r="B4224" s="201"/>
      <c r="C4224" s="8" t="s">
        <v>67</v>
      </c>
      <c r="D4224" s="4"/>
      <c r="E4224" s="4"/>
      <c r="F4224" s="4">
        <v>12</v>
      </c>
      <c r="G4224" s="4"/>
      <c r="H4224" s="32" t="e">
        <f t="shared" si="71"/>
        <v>#DIV/0!</v>
      </c>
    </row>
    <row r="4225" spans="1:8" ht="13.5" customHeight="1">
      <c r="A4225" s="7">
        <v>46048</v>
      </c>
      <c r="B4225" s="201"/>
      <c r="C4225" s="36" t="s">
        <v>68</v>
      </c>
      <c r="D4225" s="4">
        <v>7</v>
      </c>
      <c r="E4225" s="4"/>
      <c r="F4225" s="4"/>
      <c r="G4225" s="4">
        <v>1040</v>
      </c>
      <c r="H4225" s="32">
        <f t="shared" si="71"/>
        <v>148.57142857142858</v>
      </c>
    </row>
    <row r="4226" spans="1:8" ht="13.5" customHeight="1">
      <c r="A4226" s="7">
        <v>46048</v>
      </c>
      <c r="B4226" s="201"/>
      <c r="C4226" s="8" t="s">
        <v>69</v>
      </c>
      <c r="D4226" s="4">
        <v>10.4</v>
      </c>
      <c r="E4226" s="4"/>
      <c r="F4226" s="4"/>
      <c r="G4226" s="4">
        <v>1200</v>
      </c>
      <c r="H4226" s="32">
        <f t="shared" si="71"/>
        <v>115.38461538461539</v>
      </c>
    </row>
    <row r="4227" spans="1:8" ht="13.5" customHeight="1">
      <c r="A4227" s="7">
        <v>46048</v>
      </c>
      <c r="B4227" s="201"/>
      <c r="C4227" s="21" t="s">
        <v>70</v>
      </c>
      <c r="D4227" s="4">
        <v>10.4</v>
      </c>
      <c r="E4227" s="4"/>
      <c r="F4227" s="4"/>
      <c r="G4227" s="4">
        <v>1370</v>
      </c>
      <c r="H4227" s="32">
        <f t="shared" si="71"/>
        <v>131.73076923076923</v>
      </c>
    </row>
    <row r="4228" spans="1:8" ht="13.5" customHeight="1">
      <c r="A4228" s="7">
        <v>46048</v>
      </c>
      <c r="B4228" s="201"/>
      <c r="C4228" s="36" t="s">
        <v>71</v>
      </c>
      <c r="D4228" s="4">
        <v>8.8000000000000007</v>
      </c>
      <c r="E4228" s="4"/>
      <c r="F4228" s="4"/>
      <c r="G4228" s="4">
        <v>975</v>
      </c>
      <c r="H4228" s="32">
        <f t="shared" si="71"/>
        <v>110.79545454545453</v>
      </c>
    </row>
    <row r="4229" spans="1:8" ht="13.5" customHeight="1">
      <c r="A4229" s="7">
        <v>46048</v>
      </c>
      <c r="B4229" s="201"/>
      <c r="C4229" s="21" t="s">
        <v>72</v>
      </c>
      <c r="D4229" s="4">
        <v>3.6</v>
      </c>
      <c r="E4229" s="4">
        <v>6.83</v>
      </c>
      <c r="F4229" s="4"/>
      <c r="G4229" s="4">
        <v>460</v>
      </c>
      <c r="H4229" s="32">
        <f t="shared" si="71"/>
        <v>127.77777777777777</v>
      </c>
    </row>
    <row r="4230" spans="1:8" ht="13.5" customHeight="1">
      <c r="A4230" s="7">
        <v>46048</v>
      </c>
      <c r="B4230" s="201"/>
      <c r="C4230" s="8" t="s">
        <v>73</v>
      </c>
      <c r="D4230" s="4">
        <v>6.5</v>
      </c>
      <c r="E4230" s="4">
        <v>3.5</v>
      </c>
      <c r="F4230" s="4"/>
      <c r="G4230" s="4">
        <v>1120</v>
      </c>
      <c r="H4230" s="32">
        <f t="shared" si="71"/>
        <v>172.30769230769232</v>
      </c>
    </row>
    <row r="4231" spans="1:8" ht="13.5" customHeight="1">
      <c r="A4231" s="7">
        <v>46048</v>
      </c>
      <c r="B4231" s="201"/>
      <c r="C4231" s="8" t="s">
        <v>74</v>
      </c>
      <c r="D4231" s="4">
        <v>9.6999999999999993</v>
      </c>
      <c r="E4231" s="4"/>
      <c r="F4231" s="4"/>
      <c r="G4231" s="4">
        <v>1110</v>
      </c>
      <c r="H4231" s="32">
        <f t="shared" si="71"/>
        <v>114.43298969072166</v>
      </c>
    </row>
    <row r="4232" spans="1:8" ht="13.5" customHeight="1">
      <c r="A4232" s="7">
        <v>46048</v>
      </c>
      <c r="B4232" s="201"/>
      <c r="C4232" s="36" t="s">
        <v>75</v>
      </c>
      <c r="D4232" s="4"/>
      <c r="E4232" s="4"/>
      <c r="F4232" s="4">
        <v>12</v>
      </c>
      <c r="G4232" s="4"/>
      <c r="H4232" s="32" t="e">
        <f t="shared" si="71"/>
        <v>#DIV/0!</v>
      </c>
    </row>
    <row r="4233" spans="1:8" ht="13.5" customHeight="1">
      <c r="A4233" s="7">
        <v>46048</v>
      </c>
      <c r="B4233" s="201"/>
      <c r="C4233" s="8" t="s">
        <v>76</v>
      </c>
      <c r="D4233" s="4">
        <v>9.5</v>
      </c>
      <c r="E4233" s="4"/>
      <c r="F4233" s="4"/>
      <c r="G4233" s="4">
        <v>1130</v>
      </c>
      <c r="H4233" s="32">
        <f t="shared" si="71"/>
        <v>118.94736842105263</v>
      </c>
    </row>
    <row r="4234" spans="1:8" ht="13.5" customHeight="1">
      <c r="A4234" s="7">
        <v>46048</v>
      </c>
      <c r="B4234" s="202"/>
      <c r="C4234" s="112" t="s">
        <v>93</v>
      </c>
      <c r="D4234" s="9">
        <v>649.70000000000005</v>
      </c>
      <c r="E4234" s="3">
        <v>69.66</v>
      </c>
      <c r="F4234" s="3">
        <v>108.47</v>
      </c>
      <c r="G4234" s="9">
        <v>61600</v>
      </c>
      <c r="H4234" s="33">
        <f t="shared" si="71"/>
        <v>94.812990611051248</v>
      </c>
    </row>
    <row r="4235" spans="1:8" ht="13.5" customHeight="1">
      <c r="A4235" s="7">
        <v>46048</v>
      </c>
      <c r="B4235" s="200" t="s">
        <v>120</v>
      </c>
      <c r="C4235" s="11" t="s">
        <v>80</v>
      </c>
      <c r="D4235" s="4">
        <v>10.4</v>
      </c>
      <c r="E4235" s="10"/>
      <c r="F4235" s="5"/>
      <c r="G4235" s="5">
        <v>1035</v>
      </c>
      <c r="H4235" s="32">
        <f t="shared" si="71"/>
        <v>99.519230769230759</v>
      </c>
    </row>
    <row r="4236" spans="1:8" ht="13.5" customHeight="1">
      <c r="A4236" s="7">
        <v>46048</v>
      </c>
      <c r="B4236" s="201"/>
      <c r="C4236" s="8" t="s">
        <v>81</v>
      </c>
      <c r="D4236" s="4">
        <v>10.4</v>
      </c>
      <c r="E4236" s="10"/>
      <c r="F4236" s="5"/>
      <c r="G4236" s="5">
        <v>805</v>
      </c>
      <c r="H4236" s="32">
        <f t="shared" si="71"/>
        <v>77.403846153846146</v>
      </c>
    </row>
    <row r="4237" spans="1:8" ht="13.5" customHeight="1">
      <c r="A4237" s="7">
        <v>46048</v>
      </c>
      <c r="B4237" s="201"/>
      <c r="C4237" s="8" t="s">
        <v>7</v>
      </c>
      <c r="D4237" s="4"/>
      <c r="E4237" s="10">
        <v>12</v>
      </c>
      <c r="F4237" s="5"/>
      <c r="G4237" s="5"/>
      <c r="H4237" s="32" t="e">
        <f t="shared" si="71"/>
        <v>#DIV/0!</v>
      </c>
    </row>
    <row r="4238" spans="1:8" ht="13.5" customHeight="1">
      <c r="A4238" s="7">
        <v>46048</v>
      </c>
      <c r="B4238" s="201"/>
      <c r="C4238" s="105" t="s">
        <v>8</v>
      </c>
      <c r="D4238" s="4">
        <v>10</v>
      </c>
      <c r="E4238" s="10"/>
      <c r="F4238" s="5"/>
      <c r="G4238" s="5">
        <v>810</v>
      </c>
      <c r="H4238" s="32">
        <f t="shared" si="71"/>
        <v>81</v>
      </c>
    </row>
    <row r="4239" spans="1:8" ht="13.5" customHeight="1">
      <c r="A4239" s="7">
        <v>46048</v>
      </c>
      <c r="B4239" s="201"/>
      <c r="C4239" s="11" t="s">
        <v>9</v>
      </c>
      <c r="D4239" s="4">
        <v>10</v>
      </c>
      <c r="E4239" s="10"/>
      <c r="F4239" s="5"/>
      <c r="G4239" s="5">
        <v>795</v>
      </c>
      <c r="H4239" s="32">
        <f t="shared" si="71"/>
        <v>79.5</v>
      </c>
    </row>
    <row r="4240" spans="1:8" ht="13.5" customHeight="1">
      <c r="A4240" s="7">
        <v>46048</v>
      </c>
      <c r="B4240" s="201"/>
      <c r="C4240" s="11" t="s">
        <v>82</v>
      </c>
      <c r="D4240" s="4"/>
      <c r="E4240" s="10">
        <v>12</v>
      </c>
      <c r="F4240" s="5"/>
      <c r="G4240" s="5"/>
      <c r="H4240" s="32" t="e">
        <f t="shared" si="71"/>
        <v>#DIV/0!</v>
      </c>
    </row>
    <row r="4241" spans="1:8" ht="13.5" customHeight="1">
      <c r="A4241" s="7">
        <v>46048</v>
      </c>
      <c r="B4241" s="201"/>
      <c r="C4241" s="11" t="s">
        <v>10</v>
      </c>
      <c r="D4241" s="4">
        <v>10.1</v>
      </c>
      <c r="E4241" s="10"/>
      <c r="F4241" s="5"/>
      <c r="G4241" s="5">
        <v>980</v>
      </c>
      <c r="H4241" s="32">
        <f t="shared" si="71"/>
        <v>97.029702970297038</v>
      </c>
    </row>
    <row r="4242" spans="1:8" ht="13.5" customHeight="1">
      <c r="A4242" s="7">
        <v>46048</v>
      </c>
      <c r="B4242" s="201"/>
      <c r="C4242" s="8" t="s">
        <v>83</v>
      </c>
      <c r="D4242" s="4">
        <v>9.8000000000000007</v>
      </c>
      <c r="E4242" s="10"/>
      <c r="F4242" s="5"/>
      <c r="G4242" s="5">
        <v>630</v>
      </c>
      <c r="H4242" s="32">
        <f t="shared" si="71"/>
        <v>64.285714285714278</v>
      </c>
    </row>
    <row r="4243" spans="1:8" ht="13.5" customHeight="1">
      <c r="A4243" s="7">
        <v>46048</v>
      </c>
      <c r="B4243" s="201"/>
      <c r="C4243" s="11" t="s">
        <v>11</v>
      </c>
      <c r="D4243" s="4">
        <v>9.3000000000000007</v>
      </c>
      <c r="E4243" s="10"/>
      <c r="F4243" s="5"/>
      <c r="G4243" s="5">
        <v>905</v>
      </c>
      <c r="H4243" s="32">
        <f t="shared" si="71"/>
        <v>97.311827956989234</v>
      </c>
    </row>
    <row r="4244" spans="1:8" ht="13.5" customHeight="1">
      <c r="A4244" s="7">
        <v>46048</v>
      </c>
      <c r="B4244" s="201"/>
      <c r="C4244" s="11" t="s">
        <v>84</v>
      </c>
      <c r="D4244" s="4">
        <v>10</v>
      </c>
      <c r="E4244" s="10"/>
      <c r="F4244" s="5"/>
      <c r="G4244" s="5">
        <v>1015</v>
      </c>
      <c r="H4244" s="32">
        <f t="shared" si="71"/>
        <v>101.5</v>
      </c>
    </row>
    <row r="4245" spans="1:8" ht="13.5" customHeight="1">
      <c r="A4245" s="7">
        <v>46048</v>
      </c>
      <c r="B4245" s="201"/>
      <c r="C4245" s="8" t="s">
        <v>12</v>
      </c>
      <c r="D4245" s="4">
        <v>10</v>
      </c>
      <c r="E4245" s="10"/>
      <c r="F4245" s="5"/>
      <c r="G4245" s="5">
        <v>880</v>
      </c>
      <c r="H4245" s="32">
        <f t="shared" si="71"/>
        <v>88</v>
      </c>
    </row>
    <row r="4246" spans="1:8" ht="13.5" customHeight="1">
      <c r="A4246" s="7">
        <v>46048</v>
      </c>
      <c r="B4246" s="201"/>
      <c r="C4246" s="106" t="s">
        <v>13</v>
      </c>
      <c r="D4246" s="4">
        <v>10</v>
      </c>
      <c r="E4246" s="10"/>
      <c r="F4246" s="5"/>
      <c r="G4246" s="5">
        <v>1030</v>
      </c>
      <c r="H4246" s="32">
        <f t="shared" si="71"/>
        <v>103</v>
      </c>
    </row>
    <row r="4247" spans="1:8" ht="13.5" customHeight="1">
      <c r="A4247" s="7">
        <v>46048</v>
      </c>
      <c r="B4247" s="201"/>
      <c r="C4247" s="8" t="s">
        <v>14</v>
      </c>
      <c r="D4247" s="4"/>
      <c r="E4247" s="10">
        <v>12</v>
      </c>
      <c r="F4247" s="5"/>
      <c r="G4247" s="5"/>
      <c r="H4247" s="32" t="e">
        <f t="shared" si="71"/>
        <v>#DIV/0!</v>
      </c>
    </row>
    <row r="4248" spans="1:8" ht="13.5" customHeight="1">
      <c r="A4248" s="7">
        <v>46048</v>
      </c>
      <c r="B4248" s="201"/>
      <c r="C4248" s="11" t="s">
        <v>15</v>
      </c>
      <c r="D4248" s="4">
        <v>10.3</v>
      </c>
      <c r="E4248" s="10"/>
      <c r="F4248" s="5"/>
      <c r="G4248" s="5">
        <v>920</v>
      </c>
      <c r="H4248" s="32">
        <f t="shared" si="71"/>
        <v>89.320388349514559</v>
      </c>
    </row>
    <row r="4249" spans="1:8" ht="13.5" customHeight="1">
      <c r="A4249" s="7">
        <v>46048</v>
      </c>
      <c r="B4249" s="201"/>
      <c r="C4249" s="11" t="s">
        <v>16</v>
      </c>
      <c r="D4249" s="4">
        <v>10.3</v>
      </c>
      <c r="E4249" s="10"/>
      <c r="F4249" s="5"/>
      <c r="G4249" s="5">
        <v>980</v>
      </c>
      <c r="H4249" s="32">
        <f t="shared" si="71"/>
        <v>95.145631067961162</v>
      </c>
    </row>
    <row r="4250" spans="1:8" ht="13.5" customHeight="1">
      <c r="A4250" s="7">
        <v>46048</v>
      </c>
      <c r="B4250" s="201"/>
      <c r="C4250" s="11" t="s">
        <v>17</v>
      </c>
      <c r="D4250" s="4">
        <v>10</v>
      </c>
      <c r="E4250" s="10"/>
      <c r="F4250" s="5"/>
      <c r="G4250" s="5">
        <v>935</v>
      </c>
      <c r="H4250" s="32">
        <f t="shared" si="71"/>
        <v>93.5</v>
      </c>
    </row>
    <row r="4251" spans="1:8" ht="13.5" customHeight="1">
      <c r="A4251" s="7">
        <v>46048</v>
      </c>
      <c r="B4251" s="201"/>
      <c r="C4251" s="8" t="s">
        <v>18</v>
      </c>
      <c r="D4251" s="4">
        <v>10</v>
      </c>
      <c r="E4251" s="10"/>
      <c r="F4251" s="5"/>
      <c r="G4251" s="5">
        <v>855</v>
      </c>
      <c r="H4251" s="32">
        <f t="shared" si="71"/>
        <v>85.5</v>
      </c>
    </row>
    <row r="4252" spans="1:8" ht="13.5" customHeight="1">
      <c r="A4252" s="7">
        <v>46048</v>
      </c>
      <c r="B4252" s="201"/>
      <c r="C4252" s="106" t="s">
        <v>19</v>
      </c>
      <c r="D4252" s="4">
        <v>10</v>
      </c>
      <c r="E4252" s="10"/>
      <c r="F4252" s="5"/>
      <c r="G4252" s="5">
        <v>1190</v>
      </c>
      <c r="H4252" s="32">
        <f t="shared" si="71"/>
        <v>119</v>
      </c>
    </row>
    <row r="4253" spans="1:8" ht="13.5" customHeight="1">
      <c r="A4253" s="7">
        <v>46048</v>
      </c>
      <c r="B4253" s="201"/>
      <c r="C4253" s="8" t="s">
        <v>20</v>
      </c>
      <c r="D4253" s="4">
        <v>10.199999999999999</v>
      </c>
      <c r="E4253" s="10"/>
      <c r="F4253" s="5"/>
      <c r="G4253" s="5">
        <v>705</v>
      </c>
      <c r="H4253" s="32">
        <f t="shared" si="71"/>
        <v>69.117647058823536</v>
      </c>
    </row>
    <row r="4254" spans="1:8" ht="13.5" customHeight="1">
      <c r="A4254" s="7">
        <v>46048</v>
      </c>
      <c r="B4254" s="201"/>
      <c r="C4254" s="11" t="s">
        <v>85</v>
      </c>
      <c r="D4254" s="4">
        <v>10.1</v>
      </c>
      <c r="E4254" s="10"/>
      <c r="F4254" s="5"/>
      <c r="G4254" s="5">
        <v>940</v>
      </c>
      <c r="H4254" s="32">
        <f t="shared" si="71"/>
        <v>93.069306930693074</v>
      </c>
    </row>
    <row r="4255" spans="1:8" ht="13.5" customHeight="1">
      <c r="A4255" s="7">
        <v>46048</v>
      </c>
      <c r="B4255" s="201"/>
      <c r="C4255" s="8" t="s">
        <v>22</v>
      </c>
      <c r="D4255" s="4">
        <v>10.3</v>
      </c>
      <c r="E4255" s="10"/>
      <c r="F4255" s="5"/>
      <c r="G4255" s="5">
        <v>520</v>
      </c>
      <c r="H4255" s="32">
        <f t="shared" si="71"/>
        <v>50.485436893203882</v>
      </c>
    </row>
    <row r="4256" spans="1:8" ht="13.5" customHeight="1">
      <c r="A4256" s="7">
        <v>46048</v>
      </c>
      <c r="B4256" s="201"/>
      <c r="C4256" s="11" t="s">
        <v>23</v>
      </c>
      <c r="D4256" s="4">
        <v>10.1</v>
      </c>
      <c r="E4256" s="10"/>
      <c r="F4256" s="5"/>
      <c r="G4256" s="5">
        <v>1075</v>
      </c>
      <c r="H4256" s="32">
        <f t="shared" si="71"/>
        <v>106.43564356435644</v>
      </c>
    </row>
    <row r="4257" spans="1:8" ht="13.5" customHeight="1">
      <c r="A4257" s="7">
        <v>46048</v>
      </c>
      <c r="B4257" s="201"/>
      <c r="C4257" s="11" t="s">
        <v>24</v>
      </c>
      <c r="D4257" s="4">
        <v>10.199999999999999</v>
      </c>
      <c r="E4257" s="10"/>
      <c r="F4257" s="5"/>
      <c r="G4257" s="5">
        <v>800</v>
      </c>
      <c r="H4257" s="32">
        <f t="shared" si="71"/>
        <v>78.431372549019613</v>
      </c>
    </row>
    <row r="4258" spans="1:8" ht="13.5" customHeight="1">
      <c r="A4258" s="7">
        <v>46048</v>
      </c>
      <c r="B4258" s="201"/>
      <c r="C4258" s="8" t="s">
        <v>25</v>
      </c>
      <c r="D4258" s="4"/>
      <c r="E4258" s="10"/>
      <c r="F4258" s="5">
        <v>2</v>
      </c>
      <c r="G4258" s="5"/>
      <c r="H4258" s="32" t="e">
        <f t="shared" si="71"/>
        <v>#DIV/0!</v>
      </c>
    </row>
    <row r="4259" spans="1:8" ht="13.5" customHeight="1">
      <c r="A4259" s="7">
        <v>46048</v>
      </c>
      <c r="B4259" s="201"/>
      <c r="C4259" s="11" t="s">
        <v>26</v>
      </c>
      <c r="D4259" s="4">
        <v>10.3</v>
      </c>
      <c r="E4259" s="10"/>
      <c r="F4259" s="5"/>
      <c r="G4259" s="5">
        <v>1040</v>
      </c>
      <c r="H4259" s="32">
        <f t="shared" si="71"/>
        <v>100.97087378640776</v>
      </c>
    </row>
    <row r="4260" spans="1:8" ht="13.5" customHeight="1">
      <c r="A4260" s="7">
        <v>46048</v>
      </c>
      <c r="B4260" s="201"/>
      <c r="C4260" s="107" t="s">
        <v>27</v>
      </c>
      <c r="D4260" s="4"/>
      <c r="E4260" s="10"/>
      <c r="F4260" s="5">
        <v>7</v>
      </c>
      <c r="G4260" s="5"/>
      <c r="H4260" s="32" t="e">
        <f t="shared" si="71"/>
        <v>#DIV/0!</v>
      </c>
    </row>
    <row r="4261" spans="1:8" ht="13.5" customHeight="1">
      <c r="A4261" s="7">
        <v>46048</v>
      </c>
      <c r="B4261" s="201"/>
      <c r="C4261" s="11" t="s">
        <v>28</v>
      </c>
      <c r="D4261" s="4">
        <v>5.6</v>
      </c>
      <c r="E4261" s="10"/>
      <c r="F4261" s="5"/>
      <c r="G4261" s="5">
        <v>550</v>
      </c>
      <c r="H4261" s="32">
        <f t="shared" si="71"/>
        <v>98.214285714285722</v>
      </c>
    </row>
    <row r="4262" spans="1:8" ht="13.5" customHeight="1">
      <c r="A4262" s="7">
        <v>46048</v>
      </c>
      <c r="B4262" s="201"/>
      <c r="C4262" s="8" t="s">
        <v>29</v>
      </c>
      <c r="D4262" s="4">
        <v>10.4</v>
      </c>
      <c r="E4262" s="10"/>
      <c r="F4262" s="5"/>
      <c r="G4262" s="5">
        <v>890</v>
      </c>
      <c r="H4262" s="32">
        <f t="shared" si="71"/>
        <v>85.57692307692308</v>
      </c>
    </row>
    <row r="4263" spans="1:8" ht="13.5" customHeight="1">
      <c r="A4263" s="7">
        <v>46048</v>
      </c>
      <c r="B4263" s="201"/>
      <c r="C4263" s="107" t="s">
        <v>30</v>
      </c>
      <c r="D4263" s="4"/>
      <c r="E4263" s="10"/>
      <c r="F4263" s="5">
        <v>4</v>
      </c>
      <c r="G4263" s="5"/>
      <c r="H4263" s="32" t="e">
        <f t="shared" si="71"/>
        <v>#DIV/0!</v>
      </c>
    </row>
    <row r="4264" spans="1:8" ht="13.5" customHeight="1">
      <c r="A4264" s="7">
        <v>46048</v>
      </c>
      <c r="B4264" s="201"/>
      <c r="C4264" s="108" t="s">
        <v>31</v>
      </c>
      <c r="D4264" s="4">
        <v>10.5</v>
      </c>
      <c r="E4264" s="10"/>
      <c r="F4264" s="5"/>
      <c r="G4264" s="5">
        <v>720</v>
      </c>
      <c r="H4264" s="32">
        <f t="shared" si="71"/>
        <v>68.571428571428569</v>
      </c>
    </row>
    <row r="4265" spans="1:8" ht="13.5" customHeight="1">
      <c r="A4265" s="7">
        <v>46048</v>
      </c>
      <c r="B4265" s="201"/>
      <c r="C4265" s="108" t="s">
        <v>32</v>
      </c>
      <c r="D4265" s="4">
        <v>10.5</v>
      </c>
      <c r="E4265" s="10"/>
      <c r="F4265" s="5"/>
      <c r="G4265" s="5">
        <v>990</v>
      </c>
      <c r="H4265" s="32">
        <f t="shared" si="71"/>
        <v>94.285714285714292</v>
      </c>
    </row>
    <row r="4266" spans="1:8" ht="13.5" customHeight="1">
      <c r="A4266" s="7">
        <v>46048</v>
      </c>
      <c r="B4266" s="201"/>
      <c r="C4266" s="107" t="s">
        <v>33</v>
      </c>
      <c r="D4266" s="4">
        <v>10.5</v>
      </c>
      <c r="E4266" s="10"/>
      <c r="F4266" s="5"/>
      <c r="G4266" s="5">
        <v>880</v>
      </c>
      <c r="H4266" s="32">
        <f t="shared" si="71"/>
        <v>83.80952380952381</v>
      </c>
    </row>
    <row r="4267" spans="1:8" ht="13.5" customHeight="1">
      <c r="A4267" s="7">
        <v>46048</v>
      </c>
      <c r="B4267" s="201"/>
      <c r="C4267" s="108" t="s">
        <v>86</v>
      </c>
      <c r="D4267" s="4">
        <v>10.7</v>
      </c>
      <c r="E4267" s="10"/>
      <c r="F4267" s="5"/>
      <c r="G4267" s="5">
        <v>780</v>
      </c>
      <c r="H4267" s="32">
        <f t="shared" si="71"/>
        <v>72.897196261682254</v>
      </c>
    </row>
    <row r="4268" spans="1:8" ht="13.5" customHeight="1">
      <c r="A4268" s="7">
        <v>46048</v>
      </c>
      <c r="B4268" s="201"/>
      <c r="C4268" s="108" t="s">
        <v>34</v>
      </c>
      <c r="D4268" s="28">
        <v>10.5</v>
      </c>
      <c r="E4268" s="10"/>
      <c r="F4268" s="5"/>
      <c r="G4268" s="5">
        <v>780</v>
      </c>
      <c r="H4268" s="32">
        <f t="shared" si="71"/>
        <v>74.285714285714292</v>
      </c>
    </row>
    <row r="4269" spans="1:8" ht="13.5" customHeight="1">
      <c r="A4269" s="7">
        <v>46048</v>
      </c>
      <c r="B4269" s="201"/>
      <c r="C4269" s="8" t="s">
        <v>35</v>
      </c>
      <c r="D4269" s="4">
        <v>10</v>
      </c>
      <c r="E4269" s="10"/>
      <c r="F4269" s="5"/>
      <c r="G4269" s="5">
        <v>740</v>
      </c>
      <c r="H4269" s="32">
        <f t="shared" si="71"/>
        <v>74</v>
      </c>
    </row>
    <row r="4270" spans="1:8" ht="13.5" customHeight="1">
      <c r="A4270" s="7">
        <v>46048</v>
      </c>
      <c r="B4270" s="201"/>
      <c r="C4270" s="8" t="s">
        <v>36</v>
      </c>
      <c r="D4270" s="4"/>
      <c r="E4270" s="10"/>
      <c r="F4270" s="5">
        <v>12</v>
      </c>
      <c r="G4270" s="5"/>
      <c r="H4270" s="32" t="e">
        <f t="shared" si="71"/>
        <v>#DIV/0!</v>
      </c>
    </row>
    <row r="4271" spans="1:8" ht="13.5" customHeight="1">
      <c r="A4271" s="7">
        <v>46048</v>
      </c>
      <c r="B4271" s="201"/>
      <c r="C4271" s="108" t="s">
        <v>37</v>
      </c>
      <c r="D4271" s="4">
        <v>3.8</v>
      </c>
      <c r="E4271" s="10">
        <v>0.5</v>
      </c>
      <c r="F4271" s="5"/>
      <c r="G4271" s="5">
        <v>335</v>
      </c>
      <c r="H4271" s="32">
        <f t="shared" si="71"/>
        <v>88.15789473684211</v>
      </c>
    </row>
    <row r="4272" spans="1:8" ht="13.5" customHeight="1">
      <c r="A4272" s="7">
        <v>46048</v>
      </c>
      <c r="B4272" s="201"/>
      <c r="C4272" s="8" t="s">
        <v>38</v>
      </c>
      <c r="D4272" s="4"/>
      <c r="E4272" s="10">
        <v>12</v>
      </c>
      <c r="F4272" s="5"/>
      <c r="G4272" s="5"/>
      <c r="H4272" s="32" t="e">
        <f t="shared" si="71"/>
        <v>#DIV/0!</v>
      </c>
    </row>
    <row r="4273" spans="1:8" ht="13.5" customHeight="1">
      <c r="A4273" s="7">
        <v>46048</v>
      </c>
      <c r="B4273" s="201"/>
      <c r="C4273" s="107" t="s">
        <v>39</v>
      </c>
      <c r="D4273" s="4">
        <v>10.5</v>
      </c>
      <c r="E4273" s="10"/>
      <c r="F4273" s="5"/>
      <c r="G4273" s="5">
        <v>745</v>
      </c>
      <c r="H4273" s="32">
        <f t="shared" si="71"/>
        <v>70.952380952380949</v>
      </c>
    </row>
    <row r="4274" spans="1:8" ht="13.5" customHeight="1">
      <c r="A4274" s="7">
        <v>46048</v>
      </c>
      <c r="B4274" s="201"/>
      <c r="C4274" s="108" t="s">
        <v>40</v>
      </c>
      <c r="D4274" s="4">
        <v>10.4</v>
      </c>
      <c r="E4274" s="10"/>
      <c r="F4274" s="5"/>
      <c r="G4274" s="5">
        <v>875</v>
      </c>
      <c r="H4274" s="32">
        <f t="shared" si="71"/>
        <v>84.134615384615387</v>
      </c>
    </row>
    <row r="4275" spans="1:8" ht="13.5" customHeight="1">
      <c r="A4275" s="7">
        <v>46048</v>
      </c>
      <c r="B4275" s="201"/>
      <c r="C4275" s="8" t="s">
        <v>87</v>
      </c>
      <c r="D4275" s="4">
        <v>7.4</v>
      </c>
      <c r="E4275" s="10"/>
      <c r="F4275" s="5"/>
      <c r="G4275" s="5">
        <v>615</v>
      </c>
      <c r="H4275" s="32">
        <f t="shared" si="71"/>
        <v>83.108108108108098</v>
      </c>
    </row>
    <row r="4276" spans="1:8" ht="13.5" customHeight="1">
      <c r="A4276" s="7">
        <v>46048</v>
      </c>
      <c r="B4276" s="201"/>
      <c r="C4276" s="109" t="s">
        <v>41</v>
      </c>
      <c r="D4276" s="4">
        <v>10.5</v>
      </c>
      <c r="E4276" s="10"/>
      <c r="F4276" s="5"/>
      <c r="G4276" s="5">
        <v>930</v>
      </c>
      <c r="H4276" s="32">
        <f t="shared" si="71"/>
        <v>88.571428571428569</v>
      </c>
    </row>
    <row r="4277" spans="1:8" ht="13.5" customHeight="1">
      <c r="A4277" s="7">
        <v>46048</v>
      </c>
      <c r="B4277" s="201"/>
      <c r="C4277" s="110" t="s">
        <v>42</v>
      </c>
      <c r="D4277" s="4">
        <v>9.8000000000000007</v>
      </c>
      <c r="E4277" s="10"/>
      <c r="F4277" s="5"/>
      <c r="G4277" s="5">
        <v>825</v>
      </c>
      <c r="H4277" s="32">
        <f t="shared" si="71"/>
        <v>84.183673469387756</v>
      </c>
    </row>
    <row r="4278" spans="1:8" ht="13.5" customHeight="1">
      <c r="A4278" s="7">
        <v>46048</v>
      </c>
      <c r="B4278" s="201"/>
      <c r="C4278" s="107" t="s">
        <v>88</v>
      </c>
      <c r="D4278" s="4">
        <v>10.1</v>
      </c>
      <c r="E4278" s="10"/>
      <c r="F4278" s="5"/>
      <c r="G4278" s="5">
        <v>1015</v>
      </c>
      <c r="H4278" s="32">
        <f t="shared" si="71"/>
        <v>100.4950495049505</v>
      </c>
    </row>
    <row r="4279" spans="1:8" ht="13.5" customHeight="1">
      <c r="A4279" s="7">
        <v>46048</v>
      </c>
      <c r="B4279" s="201"/>
      <c r="C4279" s="22" t="s">
        <v>43</v>
      </c>
      <c r="D4279" s="4">
        <v>10</v>
      </c>
      <c r="E4279" s="10"/>
      <c r="F4279" s="5"/>
      <c r="G4279" s="5">
        <v>925</v>
      </c>
      <c r="H4279" s="32">
        <f t="shared" si="71"/>
        <v>92.5</v>
      </c>
    </row>
    <row r="4280" spans="1:8" ht="13.5" customHeight="1">
      <c r="A4280" s="7">
        <v>46048</v>
      </c>
      <c r="B4280" s="201"/>
      <c r="C4280" s="109" t="s">
        <v>44</v>
      </c>
      <c r="D4280" s="4">
        <v>10</v>
      </c>
      <c r="E4280" s="10"/>
      <c r="F4280" s="5"/>
      <c r="G4280" s="5">
        <v>900</v>
      </c>
      <c r="H4280" s="32">
        <f t="shared" ref="H4280:H4316" si="72">G4280/D4280</f>
        <v>90</v>
      </c>
    </row>
    <row r="4281" spans="1:8" ht="13.5" customHeight="1">
      <c r="A4281" s="7">
        <v>46048</v>
      </c>
      <c r="B4281" s="201"/>
      <c r="C4281" s="107" t="s">
        <v>89</v>
      </c>
      <c r="D4281" s="4">
        <v>9.8000000000000007</v>
      </c>
      <c r="E4281" s="10"/>
      <c r="F4281" s="5"/>
      <c r="G4281" s="5">
        <v>890</v>
      </c>
      <c r="H4281" s="32">
        <f t="shared" si="72"/>
        <v>90.816326530612244</v>
      </c>
    </row>
    <row r="4282" spans="1:8" ht="13.5" customHeight="1">
      <c r="A4282" s="7">
        <v>46048</v>
      </c>
      <c r="B4282" s="201"/>
      <c r="C4282" s="23" t="s">
        <v>45</v>
      </c>
      <c r="D4282" s="4">
        <v>10.199999999999999</v>
      </c>
      <c r="E4282" s="10"/>
      <c r="F4282" s="5"/>
      <c r="G4282" s="5">
        <v>975</v>
      </c>
      <c r="H4282" s="32">
        <f t="shared" si="72"/>
        <v>95.588235294117652</v>
      </c>
    </row>
    <row r="4283" spans="1:8" ht="13.5" customHeight="1">
      <c r="A4283" s="7">
        <v>46048</v>
      </c>
      <c r="B4283" s="201"/>
      <c r="C4283" s="110" t="s">
        <v>46</v>
      </c>
      <c r="D4283" s="4">
        <v>10.199999999999999</v>
      </c>
      <c r="E4283" s="10"/>
      <c r="F4283" s="5"/>
      <c r="G4283" s="5">
        <v>835</v>
      </c>
      <c r="H4283" s="32">
        <f t="shared" si="72"/>
        <v>81.862745098039227</v>
      </c>
    </row>
    <row r="4284" spans="1:8" ht="13.5" customHeight="1">
      <c r="A4284" s="7">
        <v>46048</v>
      </c>
      <c r="B4284" s="201"/>
      <c r="C4284" s="110" t="s">
        <v>47</v>
      </c>
      <c r="D4284" s="4">
        <v>10.4</v>
      </c>
      <c r="E4284" s="10"/>
      <c r="F4284" s="5"/>
      <c r="G4284" s="5">
        <v>920</v>
      </c>
      <c r="H4284" s="32">
        <f t="shared" si="72"/>
        <v>88.461538461538453</v>
      </c>
    </row>
    <row r="4285" spans="1:8" ht="13.5" customHeight="1">
      <c r="A4285" s="7">
        <v>46048</v>
      </c>
      <c r="B4285" s="201"/>
      <c r="C4285" s="22" t="s">
        <v>48</v>
      </c>
      <c r="D4285" s="4"/>
      <c r="E4285" s="10"/>
      <c r="F4285" s="5">
        <v>12</v>
      </c>
      <c r="G4285" s="5"/>
      <c r="H4285" s="32" t="e">
        <f t="shared" si="72"/>
        <v>#DIV/0!</v>
      </c>
    </row>
    <row r="4286" spans="1:8" ht="13.5" customHeight="1">
      <c r="A4286" s="7">
        <v>46048</v>
      </c>
      <c r="B4286" s="201"/>
      <c r="C4286" s="22" t="s">
        <v>49</v>
      </c>
      <c r="D4286" s="4">
        <v>10.5</v>
      </c>
      <c r="E4286" s="10"/>
      <c r="F4286" s="5"/>
      <c r="G4286" s="5">
        <v>1040</v>
      </c>
      <c r="H4286" s="32">
        <f t="shared" si="72"/>
        <v>99.047619047619051</v>
      </c>
    </row>
    <row r="4287" spans="1:8" ht="13.5" customHeight="1">
      <c r="A4287" s="7">
        <v>46048</v>
      </c>
      <c r="B4287" s="201"/>
      <c r="C4287" s="111" t="s">
        <v>50</v>
      </c>
      <c r="D4287" s="4">
        <v>10.1</v>
      </c>
      <c r="E4287" s="10"/>
      <c r="F4287" s="5"/>
      <c r="G4287" s="5">
        <v>785</v>
      </c>
      <c r="H4287" s="32">
        <f t="shared" si="72"/>
        <v>77.722772277227719</v>
      </c>
    </row>
    <row r="4288" spans="1:8" ht="13.5" customHeight="1">
      <c r="A4288" s="7">
        <v>46048</v>
      </c>
      <c r="B4288" s="201"/>
      <c r="C4288" s="109" t="s">
        <v>51</v>
      </c>
      <c r="D4288" s="4">
        <v>10.1</v>
      </c>
      <c r="E4288" s="10"/>
      <c r="F4288" s="5"/>
      <c r="G4288" s="5">
        <v>1095</v>
      </c>
      <c r="H4288" s="32">
        <f t="shared" si="72"/>
        <v>108.41584158415841</v>
      </c>
    </row>
    <row r="4289" spans="1:8" ht="13.5" customHeight="1">
      <c r="A4289" s="7">
        <v>46048</v>
      </c>
      <c r="B4289" s="201"/>
      <c r="C4289" s="11" t="s">
        <v>90</v>
      </c>
      <c r="D4289" s="4">
        <v>10.1</v>
      </c>
      <c r="E4289" s="10"/>
      <c r="F4289" s="5"/>
      <c r="G4289" s="5">
        <v>865</v>
      </c>
      <c r="H4289" s="32">
        <f t="shared" si="72"/>
        <v>85.643564356435647</v>
      </c>
    </row>
    <row r="4290" spans="1:8" ht="13.5" customHeight="1">
      <c r="A4290" s="7">
        <v>46048</v>
      </c>
      <c r="B4290" s="201"/>
      <c r="C4290" s="22" t="s">
        <v>52</v>
      </c>
      <c r="D4290" s="4">
        <v>10.3</v>
      </c>
      <c r="E4290" s="10"/>
      <c r="F4290" s="5"/>
      <c r="G4290" s="5">
        <v>825</v>
      </c>
      <c r="H4290" s="32">
        <f t="shared" si="72"/>
        <v>80.097087378640765</v>
      </c>
    </row>
    <row r="4291" spans="1:8" ht="13.5" customHeight="1">
      <c r="A4291" s="7">
        <v>46048</v>
      </c>
      <c r="B4291" s="201"/>
      <c r="C4291" s="22" t="s">
        <v>53</v>
      </c>
      <c r="D4291" s="4">
        <v>10</v>
      </c>
      <c r="E4291" s="10"/>
      <c r="F4291" s="5"/>
      <c r="G4291" s="5">
        <v>960</v>
      </c>
      <c r="H4291" s="32">
        <f t="shared" si="72"/>
        <v>96</v>
      </c>
    </row>
    <row r="4292" spans="1:8" ht="13.5" customHeight="1">
      <c r="A4292" s="7">
        <v>46048</v>
      </c>
      <c r="B4292" s="201"/>
      <c r="C4292" s="109" t="s">
        <v>54</v>
      </c>
      <c r="D4292" s="4">
        <v>10.3</v>
      </c>
      <c r="E4292" s="10"/>
      <c r="F4292" s="5"/>
      <c r="G4292" s="5">
        <v>1060</v>
      </c>
      <c r="H4292" s="32">
        <f t="shared" si="72"/>
        <v>102.91262135922329</v>
      </c>
    </row>
    <row r="4293" spans="1:8" ht="13.5" customHeight="1">
      <c r="A4293" s="7">
        <v>46048</v>
      </c>
      <c r="B4293" s="201"/>
      <c r="C4293" s="22" t="s">
        <v>55</v>
      </c>
      <c r="D4293" s="4">
        <v>10.199999999999999</v>
      </c>
      <c r="E4293" s="10"/>
      <c r="F4293" s="5"/>
      <c r="G4293" s="5">
        <v>1000</v>
      </c>
      <c r="H4293" s="32">
        <f t="shared" si="72"/>
        <v>98.039215686274517</v>
      </c>
    </row>
    <row r="4294" spans="1:8" ht="13.5" customHeight="1">
      <c r="A4294" s="7">
        <v>46048</v>
      </c>
      <c r="B4294" s="201"/>
      <c r="C4294" s="22" t="s">
        <v>56</v>
      </c>
      <c r="D4294" s="4">
        <v>10.3</v>
      </c>
      <c r="E4294" s="10"/>
      <c r="F4294" s="5"/>
      <c r="G4294" s="5">
        <v>1060</v>
      </c>
      <c r="H4294" s="32">
        <f t="shared" si="72"/>
        <v>102.91262135922329</v>
      </c>
    </row>
    <row r="4295" spans="1:8" ht="13.5" customHeight="1">
      <c r="A4295" s="7">
        <v>46048</v>
      </c>
      <c r="B4295" s="201"/>
      <c r="C4295" s="23" t="s">
        <v>57</v>
      </c>
      <c r="D4295" s="4">
        <v>10.3</v>
      </c>
      <c r="E4295" s="10"/>
      <c r="F4295" s="5"/>
      <c r="G4295" s="5">
        <v>945</v>
      </c>
      <c r="H4295" s="32">
        <f t="shared" si="72"/>
        <v>91.747572815533971</v>
      </c>
    </row>
    <row r="4296" spans="1:8" ht="13.5" customHeight="1">
      <c r="A4296" s="7">
        <v>46048</v>
      </c>
      <c r="B4296" s="201"/>
      <c r="C4296" s="107" t="s">
        <v>91</v>
      </c>
      <c r="D4296" s="4">
        <v>10.5</v>
      </c>
      <c r="E4296" s="10"/>
      <c r="F4296" s="5"/>
      <c r="G4296" s="5">
        <v>1010</v>
      </c>
      <c r="H4296" s="32">
        <f t="shared" si="72"/>
        <v>96.19047619047619</v>
      </c>
    </row>
    <row r="4297" spans="1:8" ht="13.5" customHeight="1">
      <c r="A4297" s="7">
        <v>46048</v>
      </c>
      <c r="B4297" s="201"/>
      <c r="C4297" s="8" t="s">
        <v>92</v>
      </c>
      <c r="D4297" s="4">
        <v>9.6999999999999993</v>
      </c>
      <c r="E4297" s="10"/>
      <c r="F4297" s="10"/>
      <c r="G4297" s="5">
        <v>1160</v>
      </c>
      <c r="H4297" s="32">
        <f t="shared" si="72"/>
        <v>119.5876288659794</v>
      </c>
    </row>
    <row r="4298" spans="1:8" ht="13.5" customHeight="1">
      <c r="A4298" s="7">
        <v>46048</v>
      </c>
      <c r="B4298" s="201"/>
      <c r="C4298" s="8" t="s">
        <v>58</v>
      </c>
      <c r="D4298" s="4">
        <v>12.1</v>
      </c>
      <c r="E4298" s="10"/>
      <c r="F4298" s="10"/>
      <c r="G4298" s="4">
        <v>945</v>
      </c>
      <c r="H4298" s="32">
        <f t="shared" si="72"/>
        <v>78.099173553719012</v>
      </c>
    </row>
    <row r="4299" spans="1:8" ht="13.5" customHeight="1">
      <c r="A4299" s="7">
        <v>46048</v>
      </c>
      <c r="B4299" s="201"/>
      <c r="C4299" s="8" t="s">
        <v>59</v>
      </c>
      <c r="D4299" s="4">
        <v>11.1</v>
      </c>
      <c r="E4299" s="10"/>
      <c r="F4299" s="5"/>
      <c r="G4299" s="4">
        <v>770</v>
      </c>
      <c r="H4299" s="32">
        <f t="shared" si="72"/>
        <v>69.369369369369366</v>
      </c>
    </row>
    <row r="4300" spans="1:8" ht="13.5" customHeight="1">
      <c r="A4300" s="7">
        <v>46048</v>
      </c>
      <c r="B4300" s="201"/>
      <c r="C4300" s="8" t="s">
        <v>60</v>
      </c>
      <c r="D4300" s="4">
        <v>10.5</v>
      </c>
      <c r="E4300" s="10"/>
      <c r="F4300" s="5"/>
      <c r="G4300" s="4">
        <v>1370</v>
      </c>
      <c r="H4300" s="32">
        <f t="shared" si="72"/>
        <v>130.47619047619048</v>
      </c>
    </row>
    <row r="4301" spans="1:8" ht="13.5" customHeight="1">
      <c r="A4301" s="7">
        <v>46048</v>
      </c>
      <c r="B4301" s="201"/>
      <c r="C4301" s="8" t="s">
        <v>61</v>
      </c>
      <c r="D4301" s="4"/>
      <c r="E4301" s="10"/>
      <c r="F4301" s="5">
        <v>12</v>
      </c>
      <c r="G4301" s="4"/>
      <c r="H4301" s="32" t="e">
        <f t="shared" si="72"/>
        <v>#DIV/0!</v>
      </c>
    </row>
    <row r="4302" spans="1:8" ht="13.5" customHeight="1">
      <c r="A4302" s="7">
        <v>46048</v>
      </c>
      <c r="B4302" s="201"/>
      <c r="C4302" s="8" t="s">
        <v>62</v>
      </c>
      <c r="D4302" s="4">
        <v>9.5</v>
      </c>
      <c r="E4302" s="10"/>
      <c r="F4302" s="5"/>
      <c r="G4302" s="4">
        <v>920</v>
      </c>
      <c r="H4302" s="32">
        <f t="shared" si="72"/>
        <v>96.84210526315789</v>
      </c>
    </row>
    <row r="4303" spans="1:8" ht="13.5" customHeight="1">
      <c r="A4303" s="7">
        <v>46048</v>
      </c>
      <c r="B4303" s="201"/>
      <c r="C4303" s="36" t="s">
        <v>63</v>
      </c>
      <c r="D4303" s="4">
        <v>10</v>
      </c>
      <c r="E4303" s="10"/>
      <c r="F4303" s="5"/>
      <c r="G4303" s="4">
        <v>1410</v>
      </c>
      <c r="H4303" s="32">
        <f t="shared" si="72"/>
        <v>141</v>
      </c>
    </row>
    <row r="4304" spans="1:8" ht="13.5" customHeight="1">
      <c r="A4304" s="7">
        <v>46048</v>
      </c>
      <c r="B4304" s="201"/>
      <c r="C4304" s="8" t="s">
        <v>64</v>
      </c>
      <c r="D4304" s="4">
        <v>10.3</v>
      </c>
      <c r="E4304" s="10"/>
      <c r="F4304" s="5"/>
      <c r="G4304" s="4">
        <v>735</v>
      </c>
      <c r="H4304" s="32">
        <f t="shared" si="72"/>
        <v>71.359223300970868</v>
      </c>
    </row>
    <row r="4305" spans="1:8" ht="13.5" customHeight="1">
      <c r="A4305" s="7">
        <v>46048</v>
      </c>
      <c r="B4305" s="201"/>
      <c r="C4305" s="8" t="s">
        <v>65</v>
      </c>
      <c r="D4305" s="4">
        <v>10.5</v>
      </c>
      <c r="E4305" s="10"/>
      <c r="F4305" s="5"/>
      <c r="G4305" s="4">
        <v>1300</v>
      </c>
      <c r="H4305" s="32">
        <f t="shared" si="72"/>
        <v>123.80952380952381</v>
      </c>
    </row>
    <row r="4306" spans="1:8" ht="13.5" customHeight="1">
      <c r="A4306" s="7">
        <v>46048</v>
      </c>
      <c r="B4306" s="201"/>
      <c r="C4306" s="8" t="s">
        <v>66</v>
      </c>
      <c r="D4306" s="4">
        <v>9</v>
      </c>
      <c r="E4306" s="10"/>
      <c r="F4306" s="5"/>
      <c r="G4306" s="4">
        <v>1055</v>
      </c>
      <c r="H4306" s="32">
        <f t="shared" si="72"/>
        <v>117.22222222222223</v>
      </c>
    </row>
    <row r="4307" spans="1:8" ht="13.5" customHeight="1">
      <c r="A4307" s="7">
        <v>46048</v>
      </c>
      <c r="B4307" s="201"/>
      <c r="C4307" s="8" t="s">
        <v>67</v>
      </c>
      <c r="D4307" s="4">
        <v>5.3</v>
      </c>
      <c r="E4307" s="10"/>
      <c r="F4307" s="5">
        <v>3</v>
      </c>
      <c r="G4307" s="4">
        <v>710</v>
      </c>
      <c r="H4307" s="32">
        <f t="shared" si="72"/>
        <v>133.96226415094341</v>
      </c>
    </row>
    <row r="4308" spans="1:8" ht="13.5" customHeight="1">
      <c r="A4308" s="7">
        <v>46048</v>
      </c>
      <c r="B4308" s="201"/>
      <c r="C4308" s="36" t="s">
        <v>68</v>
      </c>
      <c r="D4308" s="4">
        <v>10.5</v>
      </c>
      <c r="E4308" s="10"/>
      <c r="F4308" s="10"/>
      <c r="G4308" s="4">
        <v>1620</v>
      </c>
      <c r="H4308" s="32">
        <f t="shared" si="72"/>
        <v>154.28571428571428</v>
      </c>
    </row>
    <row r="4309" spans="1:8" ht="13.5" customHeight="1">
      <c r="A4309" s="7">
        <v>46048</v>
      </c>
      <c r="B4309" s="201"/>
      <c r="C4309" s="8" t="s">
        <v>69</v>
      </c>
      <c r="D4309" s="4">
        <v>9.9</v>
      </c>
      <c r="E4309" s="10"/>
      <c r="F4309" s="5"/>
      <c r="G4309" s="4">
        <v>1150</v>
      </c>
      <c r="H4309" s="32">
        <f t="shared" si="72"/>
        <v>116.16161616161615</v>
      </c>
    </row>
    <row r="4310" spans="1:8" ht="13.5" customHeight="1">
      <c r="A4310" s="7">
        <v>46048</v>
      </c>
      <c r="B4310" s="201"/>
      <c r="C4310" s="21" t="s">
        <v>70</v>
      </c>
      <c r="D4310" s="4">
        <v>8.1</v>
      </c>
      <c r="E4310" s="10">
        <v>1.83</v>
      </c>
      <c r="F4310" s="5"/>
      <c r="G4310" s="4">
        <v>1075</v>
      </c>
      <c r="H4310" s="32">
        <f>G4310/D4310</f>
        <v>132.71604938271605</v>
      </c>
    </row>
    <row r="4311" spans="1:8" ht="13.5" customHeight="1">
      <c r="A4311" s="7">
        <v>46048</v>
      </c>
      <c r="B4311" s="201"/>
      <c r="C4311" s="36" t="s">
        <v>71</v>
      </c>
      <c r="D4311" s="4">
        <v>9.4</v>
      </c>
      <c r="E4311" s="10"/>
      <c r="F4311" s="5"/>
      <c r="G4311" s="4">
        <v>970</v>
      </c>
      <c r="H4311" s="32">
        <f t="shared" si="72"/>
        <v>103.19148936170212</v>
      </c>
    </row>
    <row r="4312" spans="1:8" ht="13.5" customHeight="1">
      <c r="A4312" s="7">
        <v>46048</v>
      </c>
      <c r="B4312" s="201"/>
      <c r="C4312" s="21" t="s">
        <v>72</v>
      </c>
      <c r="D4312" s="4">
        <v>9.9</v>
      </c>
      <c r="E4312" s="10"/>
      <c r="F4312" s="5"/>
      <c r="G4312" s="4">
        <v>1060</v>
      </c>
      <c r="H4312" s="32">
        <f>G4312/D4312</f>
        <v>107.07070707070707</v>
      </c>
    </row>
    <row r="4313" spans="1:8" ht="13.5" customHeight="1">
      <c r="A4313" s="7">
        <v>46048</v>
      </c>
      <c r="B4313" s="201"/>
      <c r="C4313" s="8" t="s">
        <v>73</v>
      </c>
      <c r="D4313" s="4">
        <v>9.1</v>
      </c>
      <c r="E4313" s="10"/>
      <c r="F4313" s="5"/>
      <c r="G4313" s="4">
        <v>920</v>
      </c>
      <c r="H4313" s="32">
        <f t="shared" si="72"/>
        <v>101.09890109890111</v>
      </c>
    </row>
    <row r="4314" spans="1:8" ht="13.5" customHeight="1">
      <c r="A4314" s="7">
        <v>46048</v>
      </c>
      <c r="B4314" s="201"/>
      <c r="C4314" s="8" t="s">
        <v>74</v>
      </c>
      <c r="D4314" s="4">
        <v>9.4</v>
      </c>
      <c r="E4314" s="10"/>
      <c r="F4314" s="5"/>
      <c r="G4314" s="4">
        <v>1015</v>
      </c>
      <c r="H4314" s="32">
        <f t="shared" si="72"/>
        <v>107.97872340425532</v>
      </c>
    </row>
    <row r="4315" spans="1:8" ht="13.5" customHeight="1">
      <c r="A4315" s="7">
        <v>46048</v>
      </c>
      <c r="B4315" s="201"/>
      <c r="C4315" s="36" t="s">
        <v>75</v>
      </c>
      <c r="D4315" s="4">
        <v>5.5</v>
      </c>
      <c r="E4315" s="10"/>
      <c r="F4315" s="5">
        <v>3</v>
      </c>
      <c r="G4315" s="4">
        <v>955</v>
      </c>
      <c r="H4315" s="32">
        <f t="shared" si="72"/>
        <v>173.63636363636363</v>
      </c>
    </row>
    <row r="4316" spans="1:8" ht="13.5" customHeight="1">
      <c r="A4316" s="7">
        <v>46048</v>
      </c>
      <c r="B4316" s="201"/>
      <c r="C4316" s="8" t="s">
        <v>76</v>
      </c>
      <c r="D4316" s="4">
        <v>9.1999999999999993</v>
      </c>
      <c r="E4316" s="10"/>
      <c r="F4316" s="10"/>
      <c r="G4316" s="4">
        <v>965</v>
      </c>
      <c r="H4316" s="32">
        <f t="shared" si="72"/>
        <v>104.89130434782609</v>
      </c>
    </row>
    <row r="4317" spans="1:8" ht="13.5" customHeight="1">
      <c r="A4317" s="7">
        <v>46048</v>
      </c>
      <c r="B4317" s="202"/>
      <c r="C4317" s="112" t="s">
        <v>93</v>
      </c>
      <c r="D4317" s="9">
        <v>669.9</v>
      </c>
      <c r="E4317" s="9">
        <v>50.33</v>
      </c>
      <c r="F4317" s="9">
        <v>52</v>
      </c>
      <c r="G4317" s="9">
        <v>61755</v>
      </c>
      <c r="H4317" s="33">
        <f>G4317/D4317</f>
        <v>92.18540080609047</v>
      </c>
    </row>
    <row r="4318" spans="1:8" ht="13.5" customHeight="1">
      <c r="A4318" s="7">
        <v>46049</v>
      </c>
      <c r="B4318" s="200" t="s">
        <v>79</v>
      </c>
      <c r="C4318" s="11" t="s">
        <v>80</v>
      </c>
      <c r="D4318" s="4">
        <v>9.6999999999999993</v>
      </c>
      <c r="E4318" s="4"/>
      <c r="F4318" s="4"/>
      <c r="G4318" s="5">
        <v>940</v>
      </c>
      <c r="H4318" s="32">
        <f t="shared" ref="H4318:H4381" si="73">G4318/D4318</f>
        <v>96.907216494845372</v>
      </c>
    </row>
    <row r="4319" spans="1:8" ht="13.5" customHeight="1">
      <c r="A4319" s="7">
        <v>46049</v>
      </c>
      <c r="B4319" s="201"/>
      <c r="C4319" s="8" t="s">
        <v>81</v>
      </c>
      <c r="D4319" s="4">
        <v>9.6999999999999993</v>
      </c>
      <c r="E4319" s="4">
        <v>0.66</v>
      </c>
      <c r="F4319" s="4"/>
      <c r="G4319" s="5">
        <v>680</v>
      </c>
      <c r="H4319" s="32">
        <f t="shared" si="73"/>
        <v>70.103092783505161</v>
      </c>
    </row>
    <row r="4320" spans="1:8" ht="13.5" customHeight="1">
      <c r="A4320" s="7">
        <v>46049</v>
      </c>
      <c r="B4320" s="201"/>
      <c r="C4320" s="8" t="s">
        <v>7</v>
      </c>
      <c r="D4320" s="4"/>
      <c r="E4320" s="4">
        <v>12</v>
      </c>
      <c r="F4320" s="4"/>
      <c r="G4320" s="5"/>
      <c r="H4320" s="32" t="e">
        <f t="shared" si="73"/>
        <v>#DIV/0!</v>
      </c>
    </row>
    <row r="4321" spans="1:8" ht="13.5" customHeight="1">
      <c r="A4321" s="7">
        <v>46049</v>
      </c>
      <c r="B4321" s="201"/>
      <c r="C4321" s="105" t="s">
        <v>8</v>
      </c>
      <c r="D4321" s="4">
        <v>10.3</v>
      </c>
      <c r="E4321" s="4"/>
      <c r="F4321" s="4"/>
      <c r="G4321" s="5">
        <v>785</v>
      </c>
      <c r="H4321" s="32">
        <f t="shared" si="73"/>
        <v>76.213592233009706</v>
      </c>
    </row>
    <row r="4322" spans="1:8" ht="13.5" customHeight="1">
      <c r="A4322" s="7">
        <v>46049</v>
      </c>
      <c r="B4322" s="201"/>
      <c r="C4322" s="11" t="s">
        <v>9</v>
      </c>
      <c r="D4322" s="4">
        <v>6.5</v>
      </c>
      <c r="E4322" s="4"/>
      <c r="F4322" s="4">
        <v>5.16</v>
      </c>
      <c r="G4322" s="5">
        <v>335</v>
      </c>
      <c r="H4322" s="32">
        <f t="shared" si="73"/>
        <v>51.53846153846154</v>
      </c>
    </row>
    <row r="4323" spans="1:8" ht="13.5" customHeight="1">
      <c r="A4323" s="7">
        <v>46049</v>
      </c>
      <c r="B4323" s="201"/>
      <c r="C4323" s="75" t="s">
        <v>82</v>
      </c>
      <c r="D4323" s="4"/>
      <c r="E4323" s="4">
        <v>12</v>
      </c>
      <c r="F4323" s="4"/>
      <c r="G4323" s="5"/>
      <c r="H4323" s="32" t="e">
        <f t="shared" si="73"/>
        <v>#DIV/0!</v>
      </c>
    </row>
    <row r="4324" spans="1:8" ht="13.5" customHeight="1">
      <c r="A4324" s="7">
        <v>46049</v>
      </c>
      <c r="B4324" s="201"/>
      <c r="C4324" s="11" t="s">
        <v>10</v>
      </c>
      <c r="D4324" s="4">
        <v>10.4</v>
      </c>
      <c r="E4324" s="4"/>
      <c r="F4324" s="4"/>
      <c r="G4324" s="5">
        <v>975</v>
      </c>
      <c r="H4324" s="32">
        <f t="shared" si="73"/>
        <v>93.75</v>
      </c>
    </row>
    <row r="4325" spans="1:8" ht="13.5" customHeight="1">
      <c r="A4325" s="7">
        <v>46049</v>
      </c>
      <c r="B4325" s="201"/>
      <c r="C4325" s="8" t="s">
        <v>83</v>
      </c>
      <c r="D4325" s="4">
        <v>6.1</v>
      </c>
      <c r="E4325" s="4"/>
      <c r="F4325" s="4">
        <v>9.66</v>
      </c>
      <c r="G4325" s="5">
        <v>210</v>
      </c>
      <c r="H4325" s="32">
        <f t="shared" si="73"/>
        <v>34.426229508196727</v>
      </c>
    </row>
    <row r="4326" spans="1:8" ht="13.5" customHeight="1">
      <c r="A4326" s="7">
        <v>46049</v>
      </c>
      <c r="B4326" s="201"/>
      <c r="C4326" s="11" t="s">
        <v>11</v>
      </c>
      <c r="D4326" s="4">
        <v>10.5</v>
      </c>
      <c r="E4326" s="4"/>
      <c r="F4326" s="4"/>
      <c r="G4326" s="5">
        <v>725</v>
      </c>
      <c r="H4326" s="32">
        <f t="shared" si="73"/>
        <v>69.047619047619051</v>
      </c>
    </row>
    <row r="4327" spans="1:8" ht="13.5" customHeight="1">
      <c r="A4327" s="7">
        <v>46049</v>
      </c>
      <c r="B4327" s="201"/>
      <c r="C4327" s="11" t="s">
        <v>84</v>
      </c>
      <c r="D4327" s="4">
        <v>10.6</v>
      </c>
      <c r="E4327" s="4"/>
      <c r="F4327" s="4"/>
      <c r="G4327" s="5">
        <v>1040</v>
      </c>
      <c r="H4327" s="32">
        <f t="shared" si="73"/>
        <v>98.113207547169822</v>
      </c>
    </row>
    <row r="4328" spans="1:8" ht="13.5" customHeight="1">
      <c r="A4328" s="7">
        <v>46049</v>
      </c>
      <c r="B4328" s="201"/>
      <c r="C4328" s="8" t="s">
        <v>12</v>
      </c>
      <c r="D4328" s="4">
        <v>10.3</v>
      </c>
      <c r="E4328" s="4"/>
      <c r="F4328" s="4"/>
      <c r="G4328" s="5">
        <v>850</v>
      </c>
      <c r="H4328" s="32">
        <f t="shared" si="73"/>
        <v>82.524271844660191</v>
      </c>
    </row>
    <row r="4329" spans="1:8" ht="13.5" customHeight="1">
      <c r="A4329" s="7">
        <v>46049</v>
      </c>
      <c r="B4329" s="201"/>
      <c r="C4329" s="106" t="s">
        <v>13</v>
      </c>
      <c r="D4329" s="4">
        <v>10.6</v>
      </c>
      <c r="E4329" s="4"/>
      <c r="F4329" s="4"/>
      <c r="G4329" s="5">
        <v>1020</v>
      </c>
      <c r="H4329" s="32">
        <f t="shared" si="73"/>
        <v>96.226415094339629</v>
      </c>
    </row>
    <row r="4330" spans="1:8" ht="13.5" customHeight="1">
      <c r="A4330" s="7">
        <v>46049</v>
      </c>
      <c r="B4330" s="201"/>
      <c r="C4330" s="8" t="s">
        <v>14</v>
      </c>
      <c r="D4330" s="4"/>
      <c r="E4330" s="4">
        <v>12</v>
      </c>
      <c r="F4330" s="4"/>
      <c r="G4330" s="5"/>
      <c r="H4330" s="32" t="e">
        <f t="shared" si="73"/>
        <v>#DIV/0!</v>
      </c>
    </row>
    <row r="4331" spans="1:8" ht="13.5" customHeight="1">
      <c r="A4331" s="7">
        <v>46049</v>
      </c>
      <c r="B4331" s="201"/>
      <c r="C4331" s="11" t="s">
        <v>15</v>
      </c>
      <c r="D4331" s="4">
        <v>6.6</v>
      </c>
      <c r="E4331" s="4"/>
      <c r="F4331" s="4">
        <v>2.83</v>
      </c>
      <c r="G4331" s="5">
        <v>585</v>
      </c>
      <c r="H4331" s="32">
        <f t="shared" si="73"/>
        <v>88.63636363636364</v>
      </c>
    </row>
    <row r="4332" spans="1:8" ht="13.5" customHeight="1">
      <c r="A4332" s="7">
        <v>46049</v>
      </c>
      <c r="B4332" s="201"/>
      <c r="C4332" s="11" t="s">
        <v>16</v>
      </c>
      <c r="D4332" s="4">
        <v>10.4</v>
      </c>
      <c r="E4332" s="4"/>
      <c r="F4332" s="4"/>
      <c r="G4332" s="5">
        <v>845</v>
      </c>
      <c r="H4332" s="32">
        <f t="shared" si="73"/>
        <v>81.25</v>
      </c>
    </row>
    <row r="4333" spans="1:8" ht="13.5" customHeight="1">
      <c r="A4333" s="7">
        <v>46049</v>
      </c>
      <c r="B4333" s="201"/>
      <c r="C4333" s="11" t="s">
        <v>17</v>
      </c>
      <c r="D4333" s="4">
        <v>10.3</v>
      </c>
      <c r="E4333" s="4"/>
      <c r="F4333" s="4"/>
      <c r="G4333" s="5">
        <v>865</v>
      </c>
      <c r="H4333" s="32">
        <f t="shared" si="73"/>
        <v>83.980582524271838</v>
      </c>
    </row>
    <row r="4334" spans="1:8" ht="13.5" customHeight="1">
      <c r="A4334" s="7">
        <v>46049</v>
      </c>
      <c r="B4334" s="201"/>
      <c r="C4334" s="8" t="s">
        <v>18</v>
      </c>
      <c r="D4334" s="4">
        <v>10.4</v>
      </c>
      <c r="E4334" s="4"/>
      <c r="F4334" s="4"/>
      <c r="G4334" s="5">
        <v>880</v>
      </c>
      <c r="H4334" s="32">
        <f t="shared" si="73"/>
        <v>84.615384615384613</v>
      </c>
    </row>
    <row r="4335" spans="1:8" ht="13.5" customHeight="1">
      <c r="A4335" s="7">
        <v>46049</v>
      </c>
      <c r="B4335" s="201"/>
      <c r="C4335" s="106" t="s">
        <v>19</v>
      </c>
      <c r="D4335" s="4">
        <v>10.5</v>
      </c>
      <c r="E4335" s="4"/>
      <c r="F4335" s="4"/>
      <c r="G4335" s="5">
        <v>1010</v>
      </c>
      <c r="H4335" s="32">
        <f t="shared" si="73"/>
        <v>96.19047619047619</v>
      </c>
    </row>
    <row r="4336" spans="1:8" ht="13.5" customHeight="1">
      <c r="A4336" s="7">
        <v>46049</v>
      </c>
      <c r="B4336" s="201"/>
      <c r="C4336" s="8" t="s">
        <v>20</v>
      </c>
      <c r="D4336" s="4">
        <v>10</v>
      </c>
      <c r="E4336" s="4">
        <v>0.5</v>
      </c>
      <c r="F4336" s="4"/>
      <c r="G4336" s="5">
        <v>675</v>
      </c>
      <c r="H4336" s="32">
        <f t="shared" si="73"/>
        <v>67.5</v>
      </c>
    </row>
    <row r="4337" spans="1:8" ht="13.5" customHeight="1">
      <c r="A4337" s="7">
        <v>46049</v>
      </c>
      <c r="B4337" s="201"/>
      <c r="C4337" s="11" t="s">
        <v>85</v>
      </c>
      <c r="D4337" s="4">
        <v>10.5</v>
      </c>
      <c r="E4337" s="4"/>
      <c r="F4337" s="4"/>
      <c r="G4337" s="5">
        <v>970</v>
      </c>
      <c r="H4337" s="32">
        <f t="shared" si="73"/>
        <v>92.38095238095238</v>
      </c>
    </row>
    <row r="4338" spans="1:8" ht="13.5" customHeight="1">
      <c r="A4338" s="7">
        <v>46049</v>
      </c>
      <c r="B4338" s="201"/>
      <c r="C4338" s="8" t="s">
        <v>22</v>
      </c>
      <c r="D4338" s="4">
        <v>10.3</v>
      </c>
      <c r="E4338" s="10"/>
      <c r="F4338" s="5">
        <v>6.16</v>
      </c>
      <c r="G4338" s="5">
        <v>460</v>
      </c>
      <c r="H4338" s="32">
        <f t="shared" si="73"/>
        <v>44.660194174757279</v>
      </c>
    </row>
    <row r="4339" spans="1:8" ht="13.5" customHeight="1">
      <c r="A4339" s="7">
        <v>46049</v>
      </c>
      <c r="B4339" s="201"/>
      <c r="C4339" s="11" t="s">
        <v>23</v>
      </c>
      <c r="D4339" s="4">
        <v>10.199999999999999</v>
      </c>
      <c r="E4339" s="10"/>
      <c r="F4339" s="5"/>
      <c r="G4339" s="5">
        <v>975</v>
      </c>
      <c r="H4339" s="32">
        <f t="shared" si="73"/>
        <v>95.588235294117652</v>
      </c>
    </row>
    <row r="4340" spans="1:8" ht="13.5" customHeight="1">
      <c r="A4340" s="7">
        <v>46049</v>
      </c>
      <c r="B4340" s="201"/>
      <c r="C4340" s="11" t="s">
        <v>24</v>
      </c>
      <c r="D4340" s="4">
        <v>10.3</v>
      </c>
      <c r="E4340" s="10"/>
      <c r="F4340" s="5">
        <v>6.16</v>
      </c>
      <c r="G4340" s="5">
        <v>710</v>
      </c>
      <c r="H4340" s="32">
        <f t="shared" si="73"/>
        <v>68.932038834951456</v>
      </c>
    </row>
    <row r="4341" spans="1:8" ht="13.5" customHeight="1">
      <c r="A4341" s="7">
        <v>46049</v>
      </c>
      <c r="B4341" s="201"/>
      <c r="C4341" s="8" t="s">
        <v>25</v>
      </c>
      <c r="D4341" s="4">
        <v>9.6</v>
      </c>
      <c r="E4341" s="10"/>
      <c r="F4341" s="5"/>
      <c r="G4341" s="5">
        <v>870</v>
      </c>
      <c r="H4341" s="32">
        <f t="shared" si="73"/>
        <v>90.625</v>
      </c>
    </row>
    <row r="4342" spans="1:8" ht="13.5" customHeight="1">
      <c r="A4342" s="7">
        <v>46049</v>
      </c>
      <c r="B4342" s="201"/>
      <c r="C4342" s="11" t="s">
        <v>26</v>
      </c>
      <c r="D4342" s="4">
        <v>10.199999999999999</v>
      </c>
      <c r="E4342" s="10"/>
      <c r="F4342" s="5"/>
      <c r="G4342" s="5">
        <v>1115</v>
      </c>
      <c r="H4342" s="32">
        <f t="shared" si="73"/>
        <v>109.31372549019609</v>
      </c>
    </row>
    <row r="4343" spans="1:8" ht="13.5" customHeight="1">
      <c r="A4343" s="7">
        <v>46049</v>
      </c>
      <c r="B4343" s="201"/>
      <c r="C4343" s="107" t="s">
        <v>27</v>
      </c>
      <c r="D4343" s="4">
        <v>5.5</v>
      </c>
      <c r="E4343" s="10"/>
      <c r="F4343" s="5"/>
      <c r="G4343" s="5">
        <v>600</v>
      </c>
      <c r="H4343" s="32">
        <f t="shared" si="73"/>
        <v>109.09090909090909</v>
      </c>
    </row>
    <row r="4344" spans="1:8" ht="13.5" customHeight="1">
      <c r="A4344" s="7">
        <v>46049</v>
      </c>
      <c r="B4344" s="201"/>
      <c r="C4344" s="11" t="s">
        <v>28</v>
      </c>
      <c r="D4344" s="4">
        <v>10.4</v>
      </c>
      <c r="E4344" s="10"/>
      <c r="F4344" s="5"/>
      <c r="G4344" s="5">
        <v>910</v>
      </c>
      <c r="H4344" s="32">
        <f t="shared" si="73"/>
        <v>87.5</v>
      </c>
    </row>
    <row r="4345" spans="1:8" ht="13.5" customHeight="1">
      <c r="A4345" s="7">
        <v>46049</v>
      </c>
      <c r="B4345" s="201"/>
      <c r="C4345" s="8" t="s">
        <v>29</v>
      </c>
      <c r="D4345" s="4">
        <v>10.199999999999999</v>
      </c>
      <c r="E4345" s="10"/>
      <c r="F4345" s="5"/>
      <c r="G4345" s="5">
        <v>900</v>
      </c>
      <c r="H4345" s="32">
        <f t="shared" si="73"/>
        <v>88.235294117647058</v>
      </c>
    </row>
    <row r="4346" spans="1:8" ht="13.5" customHeight="1">
      <c r="A4346" s="7">
        <v>46049</v>
      </c>
      <c r="B4346" s="201"/>
      <c r="C4346" s="107" t="s">
        <v>30</v>
      </c>
      <c r="D4346" s="4">
        <v>9.1</v>
      </c>
      <c r="E4346" s="10"/>
      <c r="F4346" s="5"/>
      <c r="G4346" s="5">
        <v>995</v>
      </c>
      <c r="H4346" s="32">
        <f t="shared" si="73"/>
        <v>109.34065934065934</v>
      </c>
    </row>
    <row r="4347" spans="1:8" ht="13.5" customHeight="1">
      <c r="A4347" s="7">
        <v>46049</v>
      </c>
      <c r="B4347" s="201"/>
      <c r="C4347" s="108" t="s">
        <v>31</v>
      </c>
      <c r="D4347" s="4">
        <v>10.7</v>
      </c>
      <c r="E4347" s="10"/>
      <c r="F4347" s="5"/>
      <c r="G4347" s="5">
        <v>605</v>
      </c>
      <c r="H4347" s="32">
        <f t="shared" si="73"/>
        <v>56.542056074766357</v>
      </c>
    </row>
    <row r="4348" spans="1:8" ht="13.5" customHeight="1">
      <c r="A4348" s="7">
        <v>46049</v>
      </c>
      <c r="B4348" s="201"/>
      <c r="C4348" s="108" t="s">
        <v>32</v>
      </c>
      <c r="D4348" s="4">
        <v>10.7</v>
      </c>
      <c r="E4348" s="10"/>
      <c r="F4348" s="5"/>
      <c r="G4348" s="5">
        <v>995</v>
      </c>
      <c r="H4348" s="32">
        <f t="shared" si="73"/>
        <v>92.990654205607484</v>
      </c>
    </row>
    <row r="4349" spans="1:8" ht="13.5" customHeight="1">
      <c r="A4349" s="7">
        <v>46049</v>
      </c>
      <c r="B4349" s="201"/>
      <c r="C4349" s="107" t="s">
        <v>33</v>
      </c>
      <c r="D4349" s="4">
        <v>9.6</v>
      </c>
      <c r="E4349" s="5"/>
      <c r="F4349" s="5">
        <v>7.83</v>
      </c>
      <c r="G4349" s="5">
        <v>770</v>
      </c>
      <c r="H4349" s="32">
        <f t="shared" si="73"/>
        <v>80.208333333333343</v>
      </c>
    </row>
    <row r="4350" spans="1:8" ht="13.5" customHeight="1">
      <c r="A4350" s="7">
        <v>46049</v>
      </c>
      <c r="B4350" s="201"/>
      <c r="C4350" s="108" t="s">
        <v>86</v>
      </c>
      <c r="D4350" s="4">
        <v>10.5</v>
      </c>
      <c r="E4350" s="10"/>
      <c r="F4350" s="5"/>
      <c r="G4350" s="5">
        <v>765</v>
      </c>
      <c r="H4350" s="32">
        <f t="shared" si="73"/>
        <v>72.857142857142861</v>
      </c>
    </row>
    <row r="4351" spans="1:8" ht="13.5" customHeight="1">
      <c r="A4351" s="7">
        <v>46049</v>
      </c>
      <c r="B4351" s="201"/>
      <c r="C4351" s="108" t="s">
        <v>34</v>
      </c>
      <c r="D4351" s="4">
        <v>10.4</v>
      </c>
      <c r="E4351" s="10"/>
      <c r="F4351" s="5"/>
      <c r="G4351" s="5">
        <v>820</v>
      </c>
      <c r="H4351" s="32">
        <f t="shared" si="73"/>
        <v>78.84615384615384</v>
      </c>
    </row>
    <row r="4352" spans="1:8" ht="13.5" customHeight="1">
      <c r="A4352" s="7">
        <v>46049</v>
      </c>
      <c r="B4352" s="201"/>
      <c r="C4352" s="8" t="s">
        <v>35</v>
      </c>
      <c r="D4352" s="4">
        <v>10.3</v>
      </c>
      <c r="E4352" s="10">
        <v>1</v>
      </c>
      <c r="F4352" s="5"/>
      <c r="G4352" s="5">
        <v>765</v>
      </c>
      <c r="H4352" s="32">
        <f t="shared" si="73"/>
        <v>74.271844660194176</v>
      </c>
    </row>
    <row r="4353" spans="1:8" ht="13.5" customHeight="1">
      <c r="A4353" s="7">
        <v>46049</v>
      </c>
      <c r="B4353" s="201"/>
      <c r="C4353" s="8" t="s">
        <v>36</v>
      </c>
      <c r="D4353" s="4"/>
      <c r="E4353" s="10"/>
      <c r="F4353" s="5">
        <v>12</v>
      </c>
      <c r="G4353" s="5"/>
      <c r="H4353" s="32" t="e">
        <f t="shared" si="73"/>
        <v>#DIV/0!</v>
      </c>
    </row>
    <row r="4354" spans="1:8" ht="13.5" customHeight="1">
      <c r="A4354" s="7">
        <v>46049</v>
      </c>
      <c r="B4354" s="201"/>
      <c r="C4354" s="108" t="s">
        <v>37</v>
      </c>
      <c r="D4354" s="4">
        <v>10.7</v>
      </c>
      <c r="E4354" s="10"/>
      <c r="F4354" s="5"/>
      <c r="G4354" s="5">
        <v>800</v>
      </c>
      <c r="H4354" s="32">
        <f t="shared" si="73"/>
        <v>74.766355140186917</v>
      </c>
    </row>
    <row r="4355" spans="1:8" ht="13.5" customHeight="1">
      <c r="A4355" s="7">
        <v>46049</v>
      </c>
      <c r="B4355" s="201"/>
      <c r="C4355" s="8" t="s">
        <v>38</v>
      </c>
      <c r="D4355" s="4"/>
      <c r="E4355" s="10">
        <v>12</v>
      </c>
      <c r="F4355" s="5"/>
      <c r="G4355" s="5"/>
      <c r="H4355" s="32" t="e">
        <f t="shared" si="73"/>
        <v>#DIV/0!</v>
      </c>
    </row>
    <row r="4356" spans="1:8" ht="13.5" customHeight="1">
      <c r="A4356" s="7">
        <v>46049</v>
      </c>
      <c r="B4356" s="201"/>
      <c r="C4356" s="107" t="s">
        <v>39</v>
      </c>
      <c r="D4356" s="4">
        <v>10.4</v>
      </c>
      <c r="E4356" s="10"/>
      <c r="F4356" s="5">
        <v>4.16</v>
      </c>
      <c r="G4356" s="5">
        <v>600</v>
      </c>
      <c r="H4356" s="32">
        <f t="shared" si="73"/>
        <v>57.692307692307693</v>
      </c>
    </row>
    <row r="4357" spans="1:8" ht="13.5" customHeight="1">
      <c r="A4357" s="7">
        <v>46049</v>
      </c>
      <c r="B4357" s="201"/>
      <c r="C4357" s="108" t="s">
        <v>40</v>
      </c>
      <c r="D4357" s="4">
        <v>10.4</v>
      </c>
      <c r="E4357" s="10"/>
      <c r="F4357" s="5"/>
      <c r="G4357" s="5">
        <v>915</v>
      </c>
      <c r="H4357" s="32">
        <f t="shared" si="73"/>
        <v>87.980769230769226</v>
      </c>
    </row>
    <row r="4358" spans="1:8" ht="13.5" customHeight="1">
      <c r="A4358" s="7">
        <v>46049</v>
      </c>
      <c r="B4358" s="201"/>
      <c r="C4358" s="8" t="s">
        <v>87</v>
      </c>
      <c r="D4358" s="4">
        <v>10.6</v>
      </c>
      <c r="E4358" s="10"/>
      <c r="F4358" s="5"/>
      <c r="G4358" s="5">
        <v>780</v>
      </c>
      <c r="H4358" s="32">
        <f t="shared" si="73"/>
        <v>73.584905660377359</v>
      </c>
    </row>
    <row r="4359" spans="1:8" ht="13.5" customHeight="1">
      <c r="A4359" s="7">
        <v>46049</v>
      </c>
      <c r="B4359" s="201"/>
      <c r="C4359" s="109" t="s">
        <v>41</v>
      </c>
      <c r="D4359" s="4">
        <v>6.7</v>
      </c>
      <c r="E4359" s="5"/>
      <c r="F4359" s="5">
        <v>5.66</v>
      </c>
      <c r="G4359" s="5">
        <v>220</v>
      </c>
      <c r="H4359" s="32">
        <f t="shared" si="73"/>
        <v>32.835820895522389</v>
      </c>
    </row>
    <row r="4360" spans="1:8" ht="13.5" customHeight="1">
      <c r="A4360" s="7">
        <v>46049</v>
      </c>
      <c r="B4360" s="201"/>
      <c r="C4360" s="110" t="s">
        <v>42</v>
      </c>
      <c r="D4360" s="4">
        <v>9.9</v>
      </c>
      <c r="E4360" s="5"/>
      <c r="F4360" s="5"/>
      <c r="G4360" s="5">
        <v>850</v>
      </c>
      <c r="H4360" s="32">
        <f t="shared" si="73"/>
        <v>85.858585858585855</v>
      </c>
    </row>
    <row r="4361" spans="1:8" ht="13.5" customHeight="1">
      <c r="A4361" s="7">
        <v>46049</v>
      </c>
      <c r="B4361" s="201"/>
      <c r="C4361" s="107" t="s">
        <v>88</v>
      </c>
      <c r="D4361" s="4">
        <v>10.4</v>
      </c>
      <c r="E4361" s="5"/>
      <c r="F4361" s="5"/>
      <c r="G4361" s="5">
        <v>1020</v>
      </c>
      <c r="H4361" s="32">
        <f t="shared" si="73"/>
        <v>98.07692307692308</v>
      </c>
    </row>
    <row r="4362" spans="1:8" ht="13.5" customHeight="1">
      <c r="A4362" s="7">
        <v>46049</v>
      </c>
      <c r="B4362" s="201"/>
      <c r="C4362" s="22" t="s">
        <v>43</v>
      </c>
      <c r="D4362" s="4">
        <v>9.1999999999999993</v>
      </c>
      <c r="E4362" s="5">
        <v>1</v>
      </c>
      <c r="F4362" s="5"/>
      <c r="G4362" s="5">
        <v>640</v>
      </c>
      <c r="H4362" s="32">
        <f t="shared" si="73"/>
        <v>69.565217391304358</v>
      </c>
    </row>
    <row r="4363" spans="1:8" ht="13.5" customHeight="1">
      <c r="A4363" s="7">
        <v>46049</v>
      </c>
      <c r="B4363" s="201"/>
      <c r="C4363" s="109" t="s">
        <v>44</v>
      </c>
      <c r="D4363" s="4">
        <v>10.3</v>
      </c>
      <c r="E4363" s="5"/>
      <c r="F4363" s="5"/>
      <c r="G4363" s="5">
        <v>975</v>
      </c>
      <c r="H4363" s="32">
        <f t="shared" si="73"/>
        <v>94.660194174757279</v>
      </c>
    </row>
    <row r="4364" spans="1:8" ht="13.5" customHeight="1">
      <c r="A4364" s="7">
        <v>46049</v>
      </c>
      <c r="B4364" s="201"/>
      <c r="C4364" s="107" t="s">
        <v>89</v>
      </c>
      <c r="D4364" s="4">
        <v>9.5</v>
      </c>
      <c r="E4364" s="5"/>
      <c r="F4364" s="5"/>
      <c r="G4364" s="5">
        <v>885</v>
      </c>
      <c r="H4364" s="32">
        <f t="shared" si="73"/>
        <v>93.15789473684211</v>
      </c>
    </row>
    <row r="4365" spans="1:8" ht="13.5" customHeight="1">
      <c r="A4365" s="7">
        <v>46049</v>
      </c>
      <c r="B4365" s="201"/>
      <c r="C4365" s="23" t="s">
        <v>45</v>
      </c>
      <c r="D4365" s="4">
        <v>10.3</v>
      </c>
      <c r="E4365" s="5"/>
      <c r="F4365" s="5"/>
      <c r="G4365" s="5">
        <v>950</v>
      </c>
      <c r="H4365" s="32">
        <f t="shared" si="73"/>
        <v>92.233009708737853</v>
      </c>
    </row>
    <row r="4366" spans="1:8" ht="13.5" customHeight="1">
      <c r="A4366" s="7">
        <v>46049</v>
      </c>
      <c r="B4366" s="201"/>
      <c r="C4366" s="110" t="s">
        <v>46</v>
      </c>
      <c r="D4366" s="4">
        <v>10.4</v>
      </c>
      <c r="E4366" s="5"/>
      <c r="F4366" s="5"/>
      <c r="G4366" s="5">
        <v>930</v>
      </c>
      <c r="H4366" s="32">
        <f t="shared" si="73"/>
        <v>89.42307692307692</v>
      </c>
    </row>
    <row r="4367" spans="1:8" ht="13.5" customHeight="1">
      <c r="A4367" s="7">
        <v>46049</v>
      </c>
      <c r="B4367" s="201"/>
      <c r="C4367" s="110" t="s">
        <v>47</v>
      </c>
      <c r="D4367" s="4">
        <v>10.4</v>
      </c>
      <c r="E4367" s="5"/>
      <c r="F4367" s="5"/>
      <c r="G4367" s="5">
        <v>695</v>
      </c>
      <c r="H4367" s="32">
        <f t="shared" si="73"/>
        <v>66.82692307692308</v>
      </c>
    </row>
    <row r="4368" spans="1:8" ht="13.5" customHeight="1">
      <c r="A4368" s="7">
        <v>46049</v>
      </c>
      <c r="B4368" s="201"/>
      <c r="C4368" s="22" t="s">
        <v>48</v>
      </c>
      <c r="D4368" s="4"/>
      <c r="E4368" s="5"/>
      <c r="F4368" s="5">
        <v>12</v>
      </c>
      <c r="G4368" s="5"/>
      <c r="H4368" s="32" t="e">
        <f t="shared" si="73"/>
        <v>#DIV/0!</v>
      </c>
    </row>
    <row r="4369" spans="1:8" ht="13.5" customHeight="1">
      <c r="A4369" s="7">
        <v>46049</v>
      </c>
      <c r="B4369" s="201"/>
      <c r="C4369" s="22" t="s">
        <v>49</v>
      </c>
      <c r="D4369" s="4">
        <v>10.7</v>
      </c>
      <c r="E4369" s="5"/>
      <c r="F4369" s="5"/>
      <c r="G4369" s="5">
        <v>1060</v>
      </c>
      <c r="H4369" s="32">
        <f t="shared" si="73"/>
        <v>99.065420560747668</v>
      </c>
    </row>
    <row r="4370" spans="1:8" ht="13.5" customHeight="1">
      <c r="A4370" s="7">
        <v>46049</v>
      </c>
      <c r="B4370" s="201"/>
      <c r="C4370" s="111" t="s">
        <v>50</v>
      </c>
      <c r="D4370" s="4">
        <v>10.5</v>
      </c>
      <c r="E4370" s="5"/>
      <c r="F4370" s="5"/>
      <c r="G4370" s="5">
        <v>735</v>
      </c>
      <c r="H4370" s="32">
        <f t="shared" si="73"/>
        <v>70</v>
      </c>
    </row>
    <row r="4371" spans="1:8" ht="13.5" customHeight="1">
      <c r="A4371" s="7">
        <v>46049</v>
      </c>
      <c r="B4371" s="201"/>
      <c r="C4371" s="109" t="s">
        <v>51</v>
      </c>
      <c r="D4371" s="4">
        <v>10.7</v>
      </c>
      <c r="E4371" s="5"/>
      <c r="F4371" s="5"/>
      <c r="G4371" s="5">
        <v>1040</v>
      </c>
      <c r="H4371" s="32">
        <f t="shared" si="73"/>
        <v>97.196261682242991</v>
      </c>
    </row>
    <row r="4372" spans="1:8" ht="13.5" customHeight="1">
      <c r="A4372" s="7">
        <v>46049</v>
      </c>
      <c r="B4372" s="201"/>
      <c r="C4372" s="11" t="s">
        <v>90</v>
      </c>
      <c r="D4372" s="4">
        <v>4.7</v>
      </c>
      <c r="E4372" s="5"/>
      <c r="F4372" s="5">
        <v>5.66</v>
      </c>
      <c r="G4372" s="5">
        <v>280</v>
      </c>
      <c r="H4372" s="32">
        <f t="shared" si="73"/>
        <v>59.574468085106382</v>
      </c>
    </row>
    <row r="4373" spans="1:8" ht="13.5" customHeight="1">
      <c r="A4373" s="7">
        <v>46049</v>
      </c>
      <c r="B4373" s="201"/>
      <c r="C4373" s="22" t="s">
        <v>52</v>
      </c>
      <c r="D4373" s="4">
        <v>5</v>
      </c>
      <c r="E4373" s="5">
        <v>1.1599999999999999</v>
      </c>
      <c r="F4373" s="5">
        <v>3.5</v>
      </c>
      <c r="G4373" s="5">
        <v>370</v>
      </c>
      <c r="H4373" s="32">
        <f t="shared" si="73"/>
        <v>74</v>
      </c>
    </row>
    <row r="4374" spans="1:8" ht="13.5" customHeight="1">
      <c r="A4374" s="7">
        <v>46049</v>
      </c>
      <c r="B4374" s="201"/>
      <c r="C4374" s="22" t="s">
        <v>53</v>
      </c>
      <c r="D4374" s="4">
        <v>10.5</v>
      </c>
      <c r="E4374" s="5"/>
      <c r="F4374" s="5"/>
      <c r="G4374" s="5">
        <v>1140</v>
      </c>
      <c r="H4374" s="32">
        <f t="shared" si="73"/>
        <v>108.57142857142857</v>
      </c>
    </row>
    <row r="4375" spans="1:8" ht="13.5" customHeight="1">
      <c r="A4375" s="7">
        <v>46049</v>
      </c>
      <c r="B4375" s="201"/>
      <c r="C4375" s="109" t="s">
        <v>54</v>
      </c>
      <c r="D4375" s="4">
        <v>10.4</v>
      </c>
      <c r="E4375" s="5"/>
      <c r="F4375" s="5"/>
      <c r="G4375" s="5">
        <v>995</v>
      </c>
      <c r="H4375" s="32">
        <f t="shared" si="73"/>
        <v>95.67307692307692</v>
      </c>
    </row>
    <row r="4376" spans="1:8" ht="13.5" customHeight="1">
      <c r="A4376" s="7">
        <v>46049</v>
      </c>
      <c r="B4376" s="201"/>
      <c r="C4376" s="22" t="s">
        <v>55</v>
      </c>
      <c r="D4376" s="4">
        <v>10.3</v>
      </c>
      <c r="E4376" s="5"/>
      <c r="F4376" s="5"/>
      <c r="G4376" s="5">
        <v>975</v>
      </c>
      <c r="H4376" s="32">
        <f t="shared" si="73"/>
        <v>94.660194174757279</v>
      </c>
    </row>
    <row r="4377" spans="1:8" ht="13.5" customHeight="1">
      <c r="A4377" s="7">
        <v>46049</v>
      </c>
      <c r="B4377" s="201"/>
      <c r="C4377" s="22" t="s">
        <v>56</v>
      </c>
      <c r="D4377" s="4">
        <v>10.4</v>
      </c>
      <c r="E4377" s="5"/>
      <c r="F4377" s="5"/>
      <c r="G4377" s="5">
        <v>1135</v>
      </c>
      <c r="H4377" s="32">
        <f t="shared" si="73"/>
        <v>109.13461538461539</v>
      </c>
    </row>
    <row r="4378" spans="1:8" ht="13.5" customHeight="1">
      <c r="A4378" s="7">
        <v>46049</v>
      </c>
      <c r="B4378" s="201"/>
      <c r="C4378" s="23" t="s">
        <v>57</v>
      </c>
      <c r="D4378" s="4">
        <v>10.3</v>
      </c>
      <c r="E4378" s="5"/>
      <c r="F4378" s="5"/>
      <c r="G4378" s="5">
        <v>1000</v>
      </c>
      <c r="H4378" s="32">
        <f t="shared" si="73"/>
        <v>97.087378640776691</v>
      </c>
    </row>
    <row r="4379" spans="1:8" ht="13.5" customHeight="1">
      <c r="A4379" s="7">
        <v>46049</v>
      </c>
      <c r="B4379" s="201"/>
      <c r="C4379" s="107" t="s">
        <v>91</v>
      </c>
      <c r="D4379" s="4">
        <v>10.5</v>
      </c>
      <c r="E4379" s="5"/>
      <c r="F4379" s="5"/>
      <c r="G4379" s="5">
        <v>725</v>
      </c>
      <c r="H4379" s="32">
        <f t="shared" si="73"/>
        <v>69.047619047619051</v>
      </c>
    </row>
    <row r="4380" spans="1:8" ht="13.5" customHeight="1">
      <c r="A4380" s="7">
        <v>46049</v>
      </c>
      <c r="B4380" s="201"/>
      <c r="C4380" s="8" t="s">
        <v>92</v>
      </c>
      <c r="D4380" s="4">
        <v>9.1</v>
      </c>
      <c r="E4380" s="4"/>
      <c r="F4380" s="4"/>
      <c r="G4380" s="4">
        <v>680</v>
      </c>
      <c r="H4380" s="32">
        <f t="shared" si="73"/>
        <v>74.72527472527473</v>
      </c>
    </row>
    <row r="4381" spans="1:8" ht="13.5" customHeight="1">
      <c r="A4381" s="7">
        <v>46049</v>
      </c>
      <c r="B4381" s="201"/>
      <c r="C4381" s="8" t="s">
        <v>58</v>
      </c>
      <c r="D4381" s="4">
        <v>10</v>
      </c>
      <c r="E4381" s="4"/>
      <c r="F4381" s="4"/>
      <c r="G4381" s="4">
        <v>670</v>
      </c>
      <c r="H4381" s="32">
        <f t="shared" si="73"/>
        <v>67</v>
      </c>
    </row>
    <row r="4382" spans="1:8" ht="13.5" customHeight="1">
      <c r="A4382" s="7">
        <v>46049</v>
      </c>
      <c r="B4382" s="201"/>
      <c r="C4382" s="8" t="s">
        <v>59</v>
      </c>
      <c r="D4382" s="4">
        <v>5</v>
      </c>
      <c r="E4382" s="4"/>
      <c r="F4382" s="4">
        <v>5</v>
      </c>
      <c r="G4382" s="4">
        <v>465</v>
      </c>
      <c r="H4382" s="32">
        <f t="shared" ref="H4382:H4445" si="74">G4382/D4382</f>
        <v>93</v>
      </c>
    </row>
    <row r="4383" spans="1:8" ht="13.5" customHeight="1">
      <c r="A4383" s="7">
        <v>46049</v>
      </c>
      <c r="B4383" s="201"/>
      <c r="C4383" s="8" t="s">
        <v>60</v>
      </c>
      <c r="D4383" s="4">
        <v>9.8000000000000007</v>
      </c>
      <c r="E4383" s="4"/>
      <c r="F4383" s="4"/>
      <c r="G4383" s="4">
        <v>1270</v>
      </c>
      <c r="H4383" s="32">
        <f t="shared" si="74"/>
        <v>129.59183673469386</v>
      </c>
    </row>
    <row r="4384" spans="1:8" ht="13.5" customHeight="1">
      <c r="A4384" s="7">
        <v>46049</v>
      </c>
      <c r="B4384" s="201"/>
      <c r="C4384" s="8" t="s">
        <v>61</v>
      </c>
      <c r="D4384" s="4"/>
      <c r="E4384" s="4"/>
      <c r="F4384" s="4">
        <v>12</v>
      </c>
      <c r="G4384" s="4"/>
      <c r="H4384" s="32" t="e">
        <f t="shared" si="74"/>
        <v>#DIV/0!</v>
      </c>
    </row>
    <row r="4385" spans="1:8" ht="13.5" customHeight="1">
      <c r="A4385" s="7">
        <v>46049</v>
      </c>
      <c r="B4385" s="201"/>
      <c r="C4385" s="8" t="s">
        <v>62</v>
      </c>
      <c r="D4385" s="4">
        <v>3.6</v>
      </c>
      <c r="E4385" s="4"/>
      <c r="F4385" s="4">
        <v>10.5</v>
      </c>
      <c r="G4385" s="4">
        <v>240</v>
      </c>
      <c r="H4385" s="32">
        <f t="shared" si="74"/>
        <v>66.666666666666671</v>
      </c>
    </row>
    <row r="4386" spans="1:8" ht="13.5" customHeight="1">
      <c r="A4386" s="7">
        <v>46049</v>
      </c>
      <c r="B4386" s="201"/>
      <c r="C4386" s="36" t="s">
        <v>63</v>
      </c>
      <c r="D4386" s="4">
        <v>8.8000000000000007</v>
      </c>
      <c r="E4386" s="4"/>
      <c r="F4386" s="4"/>
      <c r="G4386" s="4">
        <v>1160</v>
      </c>
      <c r="H4386" s="32">
        <f t="shared" si="74"/>
        <v>131.81818181818181</v>
      </c>
    </row>
    <row r="4387" spans="1:8" ht="13.5" customHeight="1">
      <c r="A4387" s="7">
        <v>46049</v>
      </c>
      <c r="B4387" s="201"/>
      <c r="C4387" s="8" t="s">
        <v>64</v>
      </c>
      <c r="D4387" s="4">
        <v>3.8</v>
      </c>
      <c r="E4387" s="4"/>
      <c r="F4387" s="4">
        <v>7.5</v>
      </c>
      <c r="G4387" s="4">
        <v>315</v>
      </c>
      <c r="H4387" s="32">
        <f t="shared" si="74"/>
        <v>82.89473684210526</v>
      </c>
    </row>
    <row r="4388" spans="1:8" ht="13.5" customHeight="1">
      <c r="A4388" s="7">
        <v>46049</v>
      </c>
      <c r="B4388" s="201"/>
      <c r="C4388" s="8" t="s">
        <v>65</v>
      </c>
      <c r="D4388" s="4">
        <v>9.6</v>
      </c>
      <c r="E4388" s="4"/>
      <c r="F4388" s="4"/>
      <c r="G4388" s="4">
        <v>1190</v>
      </c>
      <c r="H4388" s="32">
        <f t="shared" si="74"/>
        <v>123.95833333333334</v>
      </c>
    </row>
    <row r="4389" spans="1:8" ht="13.5" customHeight="1">
      <c r="A4389" s="7">
        <v>46049</v>
      </c>
      <c r="B4389" s="201"/>
      <c r="C4389" s="8" t="s">
        <v>66</v>
      </c>
      <c r="D4389" s="4">
        <v>9.6</v>
      </c>
      <c r="E4389" s="4"/>
      <c r="F4389" s="4"/>
      <c r="G4389" s="4">
        <v>825</v>
      </c>
      <c r="H4389" s="32">
        <f t="shared" si="74"/>
        <v>85.9375</v>
      </c>
    </row>
    <row r="4390" spans="1:8" ht="13.5" customHeight="1">
      <c r="A4390" s="7">
        <v>46049</v>
      </c>
      <c r="B4390" s="201"/>
      <c r="C4390" s="8" t="s">
        <v>67</v>
      </c>
      <c r="D4390" s="4">
        <v>9.9</v>
      </c>
      <c r="E4390" s="4"/>
      <c r="F4390" s="4"/>
      <c r="G4390" s="4">
        <v>1115</v>
      </c>
      <c r="H4390" s="32">
        <f t="shared" si="74"/>
        <v>112.62626262626262</v>
      </c>
    </row>
    <row r="4391" spans="1:8" ht="13.5" customHeight="1">
      <c r="A4391" s="7">
        <v>46049</v>
      </c>
      <c r="B4391" s="201"/>
      <c r="C4391" s="36" t="s">
        <v>68</v>
      </c>
      <c r="D4391" s="4">
        <v>3.3</v>
      </c>
      <c r="E4391" s="4"/>
      <c r="F4391" s="4">
        <v>6.5</v>
      </c>
      <c r="G4391" s="4">
        <v>610</v>
      </c>
      <c r="H4391" s="32">
        <f t="shared" si="74"/>
        <v>184.84848484848487</v>
      </c>
    </row>
    <row r="4392" spans="1:8" ht="13.5" customHeight="1">
      <c r="A4392" s="7">
        <v>46049</v>
      </c>
      <c r="B4392" s="201"/>
      <c r="C4392" s="8" t="s">
        <v>69</v>
      </c>
      <c r="D4392" s="4">
        <v>9.5</v>
      </c>
      <c r="E4392" s="4"/>
      <c r="F4392" s="4"/>
      <c r="G4392" s="4">
        <v>1170</v>
      </c>
      <c r="H4392" s="32">
        <f t="shared" si="74"/>
        <v>123.15789473684211</v>
      </c>
    </row>
    <row r="4393" spans="1:8" ht="13.5" customHeight="1">
      <c r="A4393" s="7">
        <v>46049</v>
      </c>
      <c r="B4393" s="201"/>
      <c r="C4393" s="21" t="s">
        <v>70</v>
      </c>
      <c r="D4393" s="4">
        <v>10.4</v>
      </c>
      <c r="E4393" s="4"/>
      <c r="F4393" s="4"/>
      <c r="G4393" s="4">
        <v>1360</v>
      </c>
      <c r="H4393" s="32">
        <f t="shared" si="74"/>
        <v>130.76923076923077</v>
      </c>
    </row>
    <row r="4394" spans="1:8" ht="13.5" customHeight="1">
      <c r="A4394" s="7">
        <v>46049</v>
      </c>
      <c r="B4394" s="201"/>
      <c r="C4394" s="36" t="s">
        <v>71</v>
      </c>
      <c r="D4394" s="4">
        <v>9.5</v>
      </c>
      <c r="E4394" s="4"/>
      <c r="F4394" s="4"/>
      <c r="G4394" s="4">
        <v>695</v>
      </c>
      <c r="H4394" s="32">
        <f t="shared" si="74"/>
        <v>73.15789473684211</v>
      </c>
    </row>
    <row r="4395" spans="1:8" ht="13.5" customHeight="1">
      <c r="A4395" s="7">
        <v>46049</v>
      </c>
      <c r="B4395" s="201"/>
      <c r="C4395" s="21" t="s">
        <v>72</v>
      </c>
      <c r="D4395" s="4">
        <v>9.4</v>
      </c>
      <c r="E4395" s="4"/>
      <c r="F4395" s="4"/>
      <c r="G4395" s="4">
        <v>965</v>
      </c>
      <c r="H4395" s="32">
        <f t="shared" si="74"/>
        <v>102.6595744680851</v>
      </c>
    </row>
    <row r="4396" spans="1:8" ht="13.5" customHeight="1">
      <c r="A4396" s="7">
        <v>46049</v>
      </c>
      <c r="B4396" s="201"/>
      <c r="C4396" s="8" t="s">
        <v>73</v>
      </c>
      <c r="D4396" s="4">
        <v>5.4</v>
      </c>
      <c r="E4396" s="4">
        <v>5.5</v>
      </c>
      <c r="F4396" s="4"/>
      <c r="G4396" s="4">
        <v>590</v>
      </c>
      <c r="H4396" s="32">
        <f t="shared" si="74"/>
        <v>109.25925925925925</v>
      </c>
    </row>
    <row r="4397" spans="1:8" ht="13.5" customHeight="1">
      <c r="A4397" s="7">
        <v>46049</v>
      </c>
      <c r="B4397" s="201"/>
      <c r="C4397" s="8" t="s">
        <v>74</v>
      </c>
      <c r="D4397" s="4">
        <v>9.4</v>
      </c>
      <c r="E4397" s="4"/>
      <c r="F4397" s="4"/>
      <c r="G4397" s="4">
        <v>900</v>
      </c>
      <c r="H4397" s="32">
        <f t="shared" si="74"/>
        <v>95.744680851063819</v>
      </c>
    </row>
    <row r="4398" spans="1:8" ht="13.5" customHeight="1">
      <c r="A4398" s="7">
        <v>46049</v>
      </c>
      <c r="B4398" s="201"/>
      <c r="C4398" s="36" t="s">
        <v>75</v>
      </c>
      <c r="D4398" s="4">
        <v>9.1</v>
      </c>
      <c r="E4398" s="4"/>
      <c r="F4398" s="4"/>
      <c r="G4398" s="4">
        <v>1615</v>
      </c>
      <c r="H4398" s="32">
        <f t="shared" si="74"/>
        <v>177.47252747252747</v>
      </c>
    </row>
    <row r="4399" spans="1:8" ht="13.5" customHeight="1">
      <c r="A4399" s="7">
        <v>46049</v>
      </c>
      <c r="B4399" s="201"/>
      <c r="C4399" s="8" t="s">
        <v>76</v>
      </c>
      <c r="D4399" s="4">
        <v>5.2</v>
      </c>
      <c r="E4399" s="4">
        <v>7.5</v>
      </c>
      <c r="F4399" s="4"/>
      <c r="G4399" s="4">
        <v>475</v>
      </c>
      <c r="H4399" s="32">
        <f t="shared" si="74"/>
        <v>91.34615384615384</v>
      </c>
    </row>
    <row r="4400" spans="1:8" ht="13.5" customHeight="1">
      <c r="A4400" s="7">
        <v>46049</v>
      </c>
      <c r="B4400" s="202"/>
      <c r="C4400" s="112" t="s">
        <v>93</v>
      </c>
      <c r="D4400" s="9">
        <v>664.3</v>
      </c>
      <c r="E4400" s="3">
        <v>65.319999999999993</v>
      </c>
      <c r="F4400" s="3">
        <v>115.78</v>
      </c>
      <c r="G4400" s="9">
        <v>57590</v>
      </c>
      <c r="H4400" s="33">
        <f t="shared" si="74"/>
        <v>86.69275929549903</v>
      </c>
    </row>
    <row r="4401" spans="1:8" ht="13.5" customHeight="1">
      <c r="A4401" s="7">
        <v>46049</v>
      </c>
      <c r="B4401" s="200" t="s">
        <v>121</v>
      </c>
      <c r="C4401" s="11" t="s">
        <v>80</v>
      </c>
      <c r="D4401" s="4">
        <v>10.199999999999999</v>
      </c>
      <c r="E4401" s="10"/>
      <c r="F4401" s="5"/>
      <c r="G4401" s="5">
        <v>985</v>
      </c>
      <c r="H4401" s="32">
        <f t="shared" si="74"/>
        <v>96.568627450980401</v>
      </c>
    </row>
    <row r="4402" spans="1:8" ht="13.5" customHeight="1">
      <c r="A4402" s="7">
        <v>46049</v>
      </c>
      <c r="B4402" s="201"/>
      <c r="C4402" s="8" t="s">
        <v>81</v>
      </c>
      <c r="D4402" s="4">
        <v>8.6999999999999993</v>
      </c>
      <c r="E4402" s="10">
        <v>1</v>
      </c>
      <c r="F4402" s="5"/>
      <c r="G4402" s="5">
        <v>540</v>
      </c>
      <c r="H4402" s="32">
        <f t="shared" si="74"/>
        <v>62.068965517241388</v>
      </c>
    </row>
    <row r="4403" spans="1:8" ht="13.5" customHeight="1">
      <c r="A4403" s="7">
        <v>46049</v>
      </c>
      <c r="B4403" s="201"/>
      <c r="C4403" s="8" t="s">
        <v>7</v>
      </c>
      <c r="D4403" s="4"/>
      <c r="E4403" s="10">
        <v>12</v>
      </c>
      <c r="F4403" s="5"/>
      <c r="G4403" s="5"/>
      <c r="H4403" s="32" t="e">
        <f t="shared" si="74"/>
        <v>#DIV/0!</v>
      </c>
    </row>
    <row r="4404" spans="1:8" ht="13.5" customHeight="1">
      <c r="A4404" s="7">
        <v>46049</v>
      </c>
      <c r="B4404" s="201"/>
      <c r="C4404" s="105" t="s">
        <v>8</v>
      </c>
      <c r="D4404" s="4">
        <v>10.199999999999999</v>
      </c>
      <c r="E4404" s="10"/>
      <c r="F4404" s="5"/>
      <c r="G4404" s="5">
        <v>810</v>
      </c>
      <c r="H4404" s="32">
        <f t="shared" si="74"/>
        <v>79.411764705882362</v>
      </c>
    </row>
    <row r="4405" spans="1:8" ht="13.5" customHeight="1">
      <c r="A4405" s="7">
        <v>46049</v>
      </c>
      <c r="B4405" s="201"/>
      <c r="C4405" s="8" t="s">
        <v>9</v>
      </c>
      <c r="D4405" s="4">
        <v>8.6999999999999993</v>
      </c>
      <c r="E4405" s="10"/>
      <c r="F4405" s="5"/>
      <c r="G4405" s="5">
        <v>820</v>
      </c>
      <c r="H4405" s="32">
        <f t="shared" si="74"/>
        <v>94.252873563218401</v>
      </c>
    </row>
    <row r="4406" spans="1:8" ht="13.5" customHeight="1">
      <c r="A4406" s="7">
        <v>46049</v>
      </c>
      <c r="B4406" s="201"/>
      <c r="C4406" s="11" t="s">
        <v>82</v>
      </c>
      <c r="D4406" s="4"/>
      <c r="E4406" s="10">
        <v>12</v>
      </c>
      <c r="F4406" s="5"/>
      <c r="G4406" s="5"/>
      <c r="H4406" s="32" t="e">
        <f t="shared" si="74"/>
        <v>#DIV/0!</v>
      </c>
    </row>
    <row r="4407" spans="1:8" ht="13.5" customHeight="1">
      <c r="A4407" s="7">
        <v>46049</v>
      </c>
      <c r="B4407" s="201"/>
      <c r="C4407" s="11" t="s">
        <v>10</v>
      </c>
      <c r="D4407" s="4">
        <v>10.1</v>
      </c>
      <c r="E4407" s="10"/>
      <c r="F4407" s="5"/>
      <c r="G4407" s="5">
        <v>850</v>
      </c>
      <c r="H4407" s="32">
        <f t="shared" si="74"/>
        <v>84.158415841584159</v>
      </c>
    </row>
    <row r="4408" spans="1:8" ht="13.5" customHeight="1">
      <c r="A4408" s="7">
        <v>46049</v>
      </c>
      <c r="B4408" s="201"/>
      <c r="C4408" s="8" t="s">
        <v>83</v>
      </c>
      <c r="D4408" s="4"/>
      <c r="E4408" s="10"/>
      <c r="F4408" s="5">
        <v>12</v>
      </c>
      <c r="G4408" s="5"/>
      <c r="H4408" s="32" t="e">
        <f t="shared" si="74"/>
        <v>#DIV/0!</v>
      </c>
    </row>
    <row r="4409" spans="1:8" ht="13.5" customHeight="1">
      <c r="A4409" s="7">
        <v>46049</v>
      </c>
      <c r="B4409" s="201"/>
      <c r="C4409" s="11" t="s">
        <v>11</v>
      </c>
      <c r="D4409" s="4">
        <v>10.4</v>
      </c>
      <c r="E4409" s="10"/>
      <c r="F4409" s="5"/>
      <c r="G4409" s="5">
        <v>880</v>
      </c>
      <c r="H4409" s="32">
        <f t="shared" si="74"/>
        <v>84.615384615384613</v>
      </c>
    </row>
    <row r="4410" spans="1:8" ht="13.5" customHeight="1">
      <c r="A4410" s="7">
        <v>46049</v>
      </c>
      <c r="B4410" s="201"/>
      <c r="C4410" s="11" t="s">
        <v>84</v>
      </c>
      <c r="D4410" s="4">
        <v>10.3</v>
      </c>
      <c r="E4410" s="10"/>
      <c r="F4410" s="5"/>
      <c r="G4410" s="5">
        <v>1020</v>
      </c>
      <c r="H4410" s="32">
        <f t="shared" si="74"/>
        <v>99.029126213592221</v>
      </c>
    </row>
    <row r="4411" spans="1:8" ht="13.5" customHeight="1">
      <c r="A4411" s="7">
        <v>46049</v>
      </c>
      <c r="B4411" s="201"/>
      <c r="C4411" s="8" t="s">
        <v>12</v>
      </c>
      <c r="D4411" s="4">
        <v>10.3</v>
      </c>
      <c r="E4411" s="10"/>
      <c r="F4411" s="5"/>
      <c r="G4411" s="5">
        <v>910</v>
      </c>
      <c r="H4411" s="32">
        <f t="shared" si="74"/>
        <v>88.349514563106794</v>
      </c>
    </row>
    <row r="4412" spans="1:8" ht="13.5" customHeight="1">
      <c r="A4412" s="7">
        <v>46049</v>
      </c>
      <c r="B4412" s="201"/>
      <c r="C4412" s="106" t="s">
        <v>13</v>
      </c>
      <c r="D4412" s="4">
        <v>10.1</v>
      </c>
      <c r="E4412" s="10"/>
      <c r="F4412" s="5"/>
      <c r="G4412" s="5">
        <v>1005</v>
      </c>
      <c r="H4412" s="32">
        <f t="shared" si="74"/>
        <v>99.504950495049513</v>
      </c>
    </row>
    <row r="4413" spans="1:8" ht="13.5" customHeight="1">
      <c r="A4413" s="7">
        <v>46049</v>
      </c>
      <c r="B4413" s="201"/>
      <c r="C4413" s="8" t="s">
        <v>14</v>
      </c>
      <c r="D4413" s="4"/>
      <c r="E4413" s="10">
        <v>12</v>
      </c>
      <c r="F4413" s="5"/>
      <c r="G4413" s="5"/>
      <c r="H4413" s="32" t="e">
        <f t="shared" si="74"/>
        <v>#DIV/0!</v>
      </c>
    </row>
    <row r="4414" spans="1:8" ht="13.5" customHeight="1">
      <c r="A4414" s="7">
        <v>46049</v>
      </c>
      <c r="B4414" s="201"/>
      <c r="C4414" s="11" t="s">
        <v>15</v>
      </c>
      <c r="D4414" s="4">
        <v>10.7</v>
      </c>
      <c r="E4414" s="10"/>
      <c r="F4414" s="5"/>
      <c r="G4414" s="5">
        <v>1020</v>
      </c>
      <c r="H4414" s="32">
        <f t="shared" si="74"/>
        <v>95.327102803738327</v>
      </c>
    </row>
    <row r="4415" spans="1:8" ht="13.5" customHeight="1">
      <c r="A4415" s="7">
        <v>46049</v>
      </c>
      <c r="B4415" s="201"/>
      <c r="C4415" s="11" t="s">
        <v>16</v>
      </c>
      <c r="D4415" s="4">
        <v>10.4</v>
      </c>
      <c r="E4415" s="10"/>
      <c r="F4415" s="5"/>
      <c r="G4415" s="5">
        <v>835</v>
      </c>
      <c r="H4415" s="32">
        <f t="shared" si="74"/>
        <v>80.288461538461533</v>
      </c>
    </row>
    <row r="4416" spans="1:8" ht="13.5" customHeight="1">
      <c r="A4416" s="7">
        <v>46049</v>
      </c>
      <c r="B4416" s="201"/>
      <c r="C4416" s="11" t="s">
        <v>17</v>
      </c>
      <c r="D4416" s="4">
        <v>10.6</v>
      </c>
      <c r="E4416" s="10"/>
      <c r="F4416" s="5"/>
      <c r="G4416" s="5">
        <v>1180</v>
      </c>
      <c r="H4416" s="32">
        <f t="shared" si="74"/>
        <v>111.32075471698114</v>
      </c>
    </row>
    <row r="4417" spans="1:8" ht="13.5" customHeight="1">
      <c r="A4417" s="7">
        <v>46049</v>
      </c>
      <c r="B4417" s="201"/>
      <c r="C4417" s="8" t="s">
        <v>18</v>
      </c>
      <c r="D4417" s="4">
        <v>10.5</v>
      </c>
      <c r="E4417" s="10"/>
      <c r="F4417" s="5"/>
      <c r="G4417" s="5">
        <v>890</v>
      </c>
      <c r="H4417" s="32">
        <f t="shared" si="74"/>
        <v>84.761904761904759</v>
      </c>
    </row>
    <row r="4418" spans="1:8" ht="13.5" customHeight="1">
      <c r="A4418" s="7">
        <v>46049</v>
      </c>
      <c r="B4418" s="201"/>
      <c r="C4418" s="106" t="s">
        <v>19</v>
      </c>
      <c r="D4418" s="4">
        <v>10.5</v>
      </c>
      <c r="E4418" s="10"/>
      <c r="F4418" s="5"/>
      <c r="G4418" s="5">
        <v>1260</v>
      </c>
      <c r="H4418" s="32">
        <f t="shared" si="74"/>
        <v>120</v>
      </c>
    </row>
    <row r="4419" spans="1:8" ht="13.5" customHeight="1">
      <c r="A4419" s="7">
        <v>46049</v>
      </c>
      <c r="B4419" s="201"/>
      <c r="C4419" s="8" t="s">
        <v>20</v>
      </c>
      <c r="D4419" s="4">
        <v>10.5</v>
      </c>
      <c r="E4419" s="10"/>
      <c r="F4419" s="5"/>
      <c r="G4419" s="5">
        <v>645</v>
      </c>
      <c r="H4419" s="32">
        <f t="shared" si="74"/>
        <v>61.428571428571431</v>
      </c>
    </row>
    <row r="4420" spans="1:8" ht="13.5" customHeight="1">
      <c r="A4420" s="7">
        <v>46049</v>
      </c>
      <c r="B4420" s="201"/>
      <c r="C4420" s="11" t="s">
        <v>85</v>
      </c>
      <c r="D4420" s="4">
        <v>10.3</v>
      </c>
      <c r="E4420" s="10"/>
      <c r="F4420" s="5"/>
      <c r="G4420" s="5">
        <v>915</v>
      </c>
      <c r="H4420" s="32">
        <f t="shared" si="74"/>
        <v>88.834951456310677</v>
      </c>
    </row>
    <row r="4421" spans="1:8" ht="13.5" customHeight="1">
      <c r="A4421" s="7">
        <v>46049</v>
      </c>
      <c r="B4421" s="201"/>
      <c r="C4421" s="8" t="s">
        <v>22</v>
      </c>
      <c r="D4421" s="4">
        <v>4.0999999999999996</v>
      </c>
      <c r="E4421" s="10"/>
      <c r="F4421" s="5"/>
      <c r="G4421" s="5">
        <v>405</v>
      </c>
      <c r="H4421" s="32">
        <f t="shared" si="74"/>
        <v>98.780487804878064</v>
      </c>
    </row>
    <row r="4422" spans="1:8" ht="13.5" customHeight="1">
      <c r="A4422" s="7">
        <v>46049</v>
      </c>
      <c r="B4422" s="201"/>
      <c r="C4422" s="11" t="s">
        <v>23</v>
      </c>
      <c r="D4422" s="4"/>
      <c r="E4422" s="10">
        <v>12</v>
      </c>
      <c r="F4422" s="5"/>
      <c r="G4422" s="5"/>
      <c r="H4422" s="32" t="e">
        <f t="shared" si="74"/>
        <v>#DIV/0!</v>
      </c>
    </row>
    <row r="4423" spans="1:8" ht="13.5" customHeight="1">
      <c r="A4423" s="7">
        <v>46049</v>
      </c>
      <c r="B4423" s="201"/>
      <c r="C4423" s="11" t="s">
        <v>24</v>
      </c>
      <c r="D4423" s="4">
        <v>4.3</v>
      </c>
      <c r="E4423" s="10"/>
      <c r="F4423" s="5"/>
      <c r="G4423" s="5">
        <v>560</v>
      </c>
      <c r="H4423" s="32">
        <f t="shared" si="74"/>
        <v>130.23255813953489</v>
      </c>
    </row>
    <row r="4424" spans="1:8" ht="13.5" customHeight="1">
      <c r="A4424" s="7">
        <v>46049</v>
      </c>
      <c r="B4424" s="201"/>
      <c r="C4424" s="8" t="s">
        <v>25</v>
      </c>
      <c r="D4424" s="4">
        <v>9.6</v>
      </c>
      <c r="E4424" s="10"/>
      <c r="F4424" s="5"/>
      <c r="G4424" s="5">
        <v>775</v>
      </c>
      <c r="H4424" s="32">
        <f t="shared" si="74"/>
        <v>80.729166666666671</v>
      </c>
    </row>
    <row r="4425" spans="1:8" ht="13.5" customHeight="1">
      <c r="A4425" s="7">
        <v>46049</v>
      </c>
      <c r="B4425" s="201"/>
      <c r="C4425" s="11" t="s">
        <v>26</v>
      </c>
      <c r="D4425" s="4">
        <v>9.5</v>
      </c>
      <c r="E4425" s="10"/>
      <c r="F4425" s="5"/>
      <c r="G4425" s="5">
        <v>1090</v>
      </c>
      <c r="H4425" s="32">
        <f t="shared" si="74"/>
        <v>114.73684210526316</v>
      </c>
    </row>
    <row r="4426" spans="1:8" ht="13.5" customHeight="1">
      <c r="A4426" s="7">
        <v>46049</v>
      </c>
      <c r="B4426" s="201"/>
      <c r="C4426" s="107" t="s">
        <v>27</v>
      </c>
      <c r="D4426" s="4">
        <v>9.6</v>
      </c>
      <c r="E4426" s="10"/>
      <c r="F4426" s="5"/>
      <c r="G4426" s="5">
        <v>1010</v>
      </c>
      <c r="H4426" s="32">
        <f t="shared" si="74"/>
        <v>105.20833333333334</v>
      </c>
    </row>
    <row r="4427" spans="1:8" ht="13.5" customHeight="1">
      <c r="A4427" s="7">
        <v>46049</v>
      </c>
      <c r="B4427" s="201"/>
      <c r="C4427" s="11" t="s">
        <v>28</v>
      </c>
      <c r="D4427" s="4">
        <v>9.8000000000000007</v>
      </c>
      <c r="E4427" s="10"/>
      <c r="F4427" s="5"/>
      <c r="G4427" s="5">
        <v>800</v>
      </c>
      <c r="H4427" s="32">
        <f t="shared" si="74"/>
        <v>81.632653061224488</v>
      </c>
    </row>
    <row r="4428" spans="1:8" ht="13.5" customHeight="1">
      <c r="A4428" s="7">
        <v>46049</v>
      </c>
      <c r="B4428" s="201"/>
      <c r="C4428" s="8" t="s">
        <v>29</v>
      </c>
      <c r="D4428" s="4">
        <v>9.9</v>
      </c>
      <c r="E4428" s="10"/>
      <c r="F4428" s="5"/>
      <c r="G4428" s="5">
        <v>860</v>
      </c>
      <c r="H4428" s="32">
        <f t="shared" si="74"/>
        <v>86.868686868686865</v>
      </c>
    </row>
    <row r="4429" spans="1:8" ht="13.5" customHeight="1">
      <c r="A4429" s="7">
        <v>46049</v>
      </c>
      <c r="B4429" s="201"/>
      <c r="C4429" s="107" t="s">
        <v>30</v>
      </c>
      <c r="D4429" s="4">
        <v>10</v>
      </c>
      <c r="E4429" s="10"/>
      <c r="F4429" s="5"/>
      <c r="G4429" s="5">
        <v>1005</v>
      </c>
      <c r="H4429" s="32">
        <f t="shared" si="74"/>
        <v>100.5</v>
      </c>
    </row>
    <row r="4430" spans="1:8" ht="13.5" customHeight="1">
      <c r="A4430" s="7">
        <v>46049</v>
      </c>
      <c r="B4430" s="201"/>
      <c r="C4430" s="108" t="s">
        <v>31</v>
      </c>
      <c r="D4430" s="4">
        <v>10</v>
      </c>
      <c r="E4430" s="10"/>
      <c r="F4430" s="5"/>
      <c r="G4430" s="5">
        <v>640</v>
      </c>
      <c r="H4430" s="32">
        <f t="shared" si="74"/>
        <v>64</v>
      </c>
    </row>
    <row r="4431" spans="1:8" ht="13.5" customHeight="1">
      <c r="A4431" s="7">
        <v>46049</v>
      </c>
      <c r="B4431" s="201"/>
      <c r="C4431" s="108" t="s">
        <v>32</v>
      </c>
      <c r="D4431" s="4">
        <v>9.1</v>
      </c>
      <c r="E4431" s="10"/>
      <c r="F4431" s="5"/>
      <c r="G4431" s="5">
        <v>840</v>
      </c>
      <c r="H4431" s="32">
        <f t="shared" si="74"/>
        <v>92.307692307692307</v>
      </c>
    </row>
    <row r="4432" spans="1:8" ht="13.5" customHeight="1">
      <c r="A4432" s="7">
        <v>46049</v>
      </c>
      <c r="B4432" s="201"/>
      <c r="C4432" s="107" t="s">
        <v>33</v>
      </c>
      <c r="D4432" s="4">
        <v>4.8</v>
      </c>
      <c r="E4432" s="10"/>
      <c r="F4432" s="5"/>
      <c r="G4432" s="5">
        <v>525</v>
      </c>
      <c r="H4432" s="32">
        <f t="shared" si="74"/>
        <v>109.375</v>
      </c>
    </row>
    <row r="4433" spans="1:8" ht="13.5" customHeight="1">
      <c r="A4433" s="7">
        <v>46049</v>
      </c>
      <c r="B4433" s="201"/>
      <c r="C4433" s="108" t="s">
        <v>86</v>
      </c>
      <c r="D4433" s="4">
        <v>10.1</v>
      </c>
      <c r="E4433" s="10"/>
      <c r="F4433" s="5"/>
      <c r="G4433" s="5">
        <v>750</v>
      </c>
      <c r="H4433" s="32">
        <f t="shared" si="74"/>
        <v>74.257425742574256</v>
      </c>
    </row>
    <row r="4434" spans="1:8" ht="13.5" customHeight="1">
      <c r="A4434" s="7">
        <v>46049</v>
      </c>
      <c r="B4434" s="201"/>
      <c r="C4434" s="108" t="s">
        <v>34</v>
      </c>
      <c r="D4434" s="28">
        <v>10.3</v>
      </c>
      <c r="E4434" s="10"/>
      <c r="F4434" s="5"/>
      <c r="G4434" s="5">
        <v>785</v>
      </c>
      <c r="H4434" s="32">
        <f t="shared" si="74"/>
        <v>76.213592233009706</v>
      </c>
    </row>
    <row r="4435" spans="1:8" ht="13.5" customHeight="1">
      <c r="A4435" s="7">
        <v>46049</v>
      </c>
      <c r="B4435" s="201"/>
      <c r="C4435" s="8" t="s">
        <v>35</v>
      </c>
      <c r="D4435" s="4">
        <v>9.4</v>
      </c>
      <c r="E4435" s="10"/>
      <c r="F4435" s="5"/>
      <c r="G4435" s="5">
        <v>915</v>
      </c>
      <c r="H4435" s="32">
        <f t="shared" si="74"/>
        <v>97.340425531914889</v>
      </c>
    </row>
    <row r="4436" spans="1:8" ht="13.5" customHeight="1">
      <c r="A4436" s="7">
        <v>46049</v>
      </c>
      <c r="B4436" s="201"/>
      <c r="C4436" s="8" t="s">
        <v>36</v>
      </c>
      <c r="D4436" s="4">
        <v>2.6</v>
      </c>
      <c r="E4436" s="10"/>
      <c r="F4436" s="5"/>
      <c r="G4436" s="5">
        <v>290</v>
      </c>
      <c r="H4436" s="32">
        <f t="shared" si="74"/>
        <v>111.53846153846153</v>
      </c>
    </row>
    <row r="4437" spans="1:8" ht="13.5" customHeight="1">
      <c r="A4437" s="7">
        <v>46049</v>
      </c>
      <c r="B4437" s="201"/>
      <c r="C4437" s="108" t="s">
        <v>37</v>
      </c>
      <c r="D4437" s="4">
        <v>9.1</v>
      </c>
      <c r="E4437" s="10">
        <v>1</v>
      </c>
      <c r="F4437" s="5"/>
      <c r="G4437" s="5">
        <v>845</v>
      </c>
      <c r="H4437" s="32">
        <f t="shared" si="74"/>
        <v>92.857142857142861</v>
      </c>
    </row>
    <row r="4438" spans="1:8" ht="13.5" customHeight="1">
      <c r="A4438" s="7">
        <v>46049</v>
      </c>
      <c r="B4438" s="201"/>
      <c r="C4438" s="8" t="s">
        <v>38</v>
      </c>
      <c r="D4438" s="4"/>
      <c r="E4438" s="10">
        <v>12</v>
      </c>
      <c r="F4438" s="5"/>
      <c r="G4438" s="5"/>
      <c r="H4438" s="32" t="e">
        <f t="shared" si="74"/>
        <v>#DIV/0!</v>
      </c>
    </row>
    <row r="4439" spans="1:8" ht="13.5" customHeight="1">
      <c r="A4439" s="7">
        <v>46049</v>
      </c>
      <c r="B4439" s="201"/>
      <c r="C4439" s="107" t="s">
        <v>39</v>
      </c>
      <c r="D4439" s="4">
        <v>7</v>
      </c>
      <c r="E4439" s="10"/>
      <c r="F4439" s="5"/>
      <c r="G4439" s="5">
        <v>810</v>
      </c>
      <c r="H4439" s="32">
        <f t="shared" si="74"/>
        <v>115.71428571428571</v>
      </c>
    </row>
    <row r="4440" spans="1:8" ht="13.5" customHeight="1">
      <c r="A4440" s="7">
        <v>46049</v>
      </c>
      <c r="B4440" s="201"/>
      <c r="C4440" s="108" t="s">
        <v>40</v>
      </c>
      <c r="D4440" s="4">
        <v>10.1</v>
      </c>
      <c r="E4440" s="10"/>
      <c r="F4440" s="5"/>
      <c r="G4440" s="5">
        <v>835</v>
      </c>
      <c r="H4440" s="32">
        <f t="shared" si="74"/>
        <v>82.67326732673267</v>
      </c>
    </row>
    <row r="4441" spans="1:8" ht="13.5" customHeight="1">
      <c r="A4441" s="7">
        <v>46049</v>
      </c>
      <c r="B4441" s="201"/>
      <c r="C4441" s="8" t="s">
        <v>87</v>
      </c>
      <c r="D4441" s="4">
        <v>10</v>
      </c>
      <c r="E4441" s="10"/>
      <c r="F4441" s="5"/>
      <c r="G4441" s="5">
        <v>790</v>
      </c>
      <c r="H4441" s="32">
        <f t="shared" si="74"/>
        <v>79</v>
      </c>
    </row>
    <row r="4442" spans="1:8" ht="13.5" customHeight="1">
      <c r="A4442" s="7">
        <v>46049</v>
      </c>
      <c r="B4442" s="201"/>
      <c r="C4442" s="109" t="s">
        <v>41</v>
      </c>
      <c r="D4442" s="4">
        <v>8.5</v>
      </c>
      <c r="E4442" s="10"/>
      <c r="F4442" s="5"/>
      <c r="G4442" s="5">
        <v>680</v>
      </c>
      <c r="H4442" s="32">
        <f t="shared" si="74"/>
        <v>80</v>
      </c>
    </row>
    <row r="4443" spans="1:8" ht="13.5" customHeight="1">
      <c r="A4443" s="7">
        <v>46049</v>
      </c>
      <c r="B4443" s="201"/>
      <c r="C4443" s="110" t="s">
        <v>42</v>
      </c>
      <c r="D4443" s="4">
        <v>10</v>
      </c>
      <c r="E4443" s="10"/>
      <c r="F4443" s="5"/>
      <c r="G4443" s="5">
        <v>835</v>
      </c>
      <c r="H4443" s="32">
        <f t="shared" si="74"/>
        <v>83.5</v>
      </c>
    </row>
    <row r="4444" spans="1:8" ht="13.5" customHeight="1">
      <c r="A4444" s="7">
        <v>46049</v>
      </c>
      <c r="B4444" s="201"/>
      <c r="C4444" s="107" t="s">
        <v>88</v>
      </c>
      <c r="D4444" s="4">
        <v>10.3</v>
      </c>
      <c r="E4444" s="10"/>
      <c r="F4444" s="5"/>
      <c r="G4444" s="5">
        <v>1030</v>
      </c>
      <c r="H4444" s="32">
        <f t="shared" si="74"/>
        <v>100</v>
      </c>
    </row>
    <row r="4445" spans="1:8" ht="13.5" customHeight="1">
      <c r="A4445" s="7">
        <v>46049</v>
      </c>
      <c r="B4445" s="201"/>
      <c r="C4445" s="22" t="s">
        <v>43</v>
      </c>
      <c r="D4445" s="4">
        <v>10.199999999999999</v>
      </c>
      <c r="E4445" s="10">
        <v>0.66</v>
      </c>
      <c r="F4445" s="5"/>
      <c r="G4445" s="5">
        <v>555</v>
      </c>
      <c r="H4445" s="32">
        <f t="shared" si="74"/>
        <v>54.411764705882355</v>
      </c>
    </row>
    <row r="4446" spans="1:8" ht="13.5" customHeight="1">
      <c r="A4446" s="7">
        <v>46049</v>
      </c>
      <c r="B4446" s="201"/>
      <c r="C4446" s="109" t="s">
        <v>44</v>
      </c>
      <c r="D4446" s="4">
        <v>8.8000000000000007</v>
      </c>
      <c r="E4446" s="10"/>
      <c r="F4446" s="5"/>
      <c r="G4446" s="5">
        <v>835</v>
      </c>
      <c r="H4446" s="32">
        <f t="shared" ref="H4446:H4482" si="75">G4446/D4446</f>
        <v>94.886363636363626</v>
      </c>
    </row>
    <row r="4447" spans="1:8" ht="13.5" customHeight="1">
      <c r="A4447" s="7">
        <v>46049</v>
      </c>
      <c r="B4447" s="201"/>
      <c r="C4447" s="107" t="s">
        <v>89</v>
      </c>
      <c r="D4447" s="4">
        <v>10.1</v>
      </c>
      <c r="E4447" s="10"/>
      <c r="F4447" s="5"/>
      <c r="G4447" s="5">
        <v>730</v>
      </c>
      <c r="H4447" s="32">
        <f t="shared" si="75"/>
        <v>72.277227722772281</v>
      </c>
    </row>
    <row r="4448" spans="1:8" ht="13.5" customHeight="1">
      <c r="A4448" s="7">
        <v>46049</v>
      </c>
      <c r="B4448" s="201"/>
      <c r="C4448" s="23" t="s">
        <v>45</v>
      </c>
      <c r="D4448" s="4">
        <v>10.1</v>
      </c>
      <c r="E4448" s="10"/>
      <c r="F4448" s="5"/>
      <c r="G4448" s="5">
        <v>960</v>
      </c>
      <c r="H4448" s="32">
        <f t="shared" si="75"/>
        <v>95.049504950495049</v>
      </c>
    </row>
    <row r="4449" spans="1:8" ht="13.5" customHeight="1">
      <c r="A4449" s="7">
        <v>46049</v>
      </c>
      <c r="B4449" s="201"/>
      <c r="C4449" s="110" t="s">
        <v>46</v>
      </c>
      <c r="D4449" s="4">
        <v>10.1</v>
      </c>
      <c r="E4449" s="10"/>
      <c r="F4449" s="5"/>
      <c r="G4449" s="5">
        <v>785</v>
      </c>
      <c r="H4449" s="32">
        <f t="shared" si="75"/>
        <v>77.722772277227719</v>
      </c>
    </row>
    <row r="4450" spans="1:8" ht="13.5" customHeight="1">
      <c r="A4450" s="7">
        <v>46049</v>
      </c>
      <c r="B4450" s="201"/>
      <c r="C4450" s="110" t="s">
        <v>47</v>
      </c>
      <c r="D4450" s="4">
        <v>10.3</v>
      </c>
      <c r="E4450" s="10"/>
      <c r="F4450" s="5"/>
      <c r="G4450" s="5">
        <v>990</v>
      </c>
      <c r="H4450" s="32">
        <f t="shared" si="75"/>
        <v>96.116504854368927</v>
      </c>
    </row>
    <row r="4451" spans="1:8" ht="13.5" customHeight="1">
      <c r="A4451" s="7">
        <v>46049</v>
      </c>
      <c r="B4451" s="201"/>
      <c r="C4451" s="22" t="s">
        <v>48</v>
      </c>
      <c r="D4451" s="4"/>
      <c r="E4451" s="10"/>
      <c r="F4451" s="5">
        <v>5.33</v>
      </c>
      <c r="G4451" s="5"/>
      <c r="H4451" s="32" t="e">
        <f t="shared" si="75"/>
        <v>#DIV/0!</v>
      </c>
    </row>
    <row r="4452" spans="1:8" ht="13.5" customHeight="1">
      <c r="A4452" s="7">
        <v>46049</v>
      </c>
      <c r="B4452" s="201"/>
      <c r="C4452" s="22" t="s">
        <v>49</v>
      </c>
      <c r="D4452" s="4">
        <v>10.7</v>
      </c>
      <c r="E4452" s="10"/>
      <c r="F4452" s="5"/>
      <c r="G4452" s="5">
        <v>1035</v>
      </c>
      <c r="H4452" s="32">
        <f t="shared" si="75"/>
        <v>96.728971962616825</v>
      </c>
    </row>
    <row r="4453" spans="1:8" ht="13.5" customHeight="1">
      <c r="A4453" s="7">
        <v>46049</v>
      </c>
      <c r="B4453" s="201"/>
      <c r="C4453" s="111" t="s">
        <v>50</v>
      </c>
      <c r="D4453" s="4">
        <v>10.3</v>
      </c>
      <c r="E4453" s="10"/>
      <c r="F4453" s="5"/>
      <c r="G4453" s="5">
        <v>750</v>
      </c>
      <c r="H4453" s="32">
        <f t="shared" si="75"/>
        <v>72.815533980582515</v>
      </c>
    </row>
    <row r="4454" spans="1:8" ht="13.5" customHeight="1">
      <c r="A4454" s="7">
        <v>46049</v>
      </c>
      <c r="B4454" s="201"/>
      <c r="C4454" s="109" t="s">
        <v>51</v>
      </c>
      <c r="D4454" s="4">
        <v>9.6</v>
      </c>
      <c r="E4454" s="10"/>
      <c r="F4454" s="5"/>
      <c r="G4454" s="5">
        <v>930</v>
      </c>
      <c r="H4454" s="32">
        <f t="shared" si="75"/>
        <v>96.875</v>
      </c>
    </row>
    <row r="4455" spans="1:8" ht="13.5" customHeight="1">
      <c r="A4455" s="7">
        <v>46049</v>
      </c>
      <c r="B4455" s="201"/>
      <c r="C4455" s="11" t="s">
        <v>90</v>
      </c>
      <c r="D4455" s="4">
        <v>10</v>
      </c>
      <c r="E4455" s="10">
        <v>0.66</v>
      </c>
      <c r="F4455" s="5"/>
      <c r="G4455" s="5">
        <v>1085</v>
      </c>
      <c r="H4455" s="32">
        <f t="shared" si="75"/>
        <v>108.5</v>
      </c>
    </row>
    <row r="4456" spans="1:8" ht="13.5" customHeight="1">
      <c r="A4456" s="7">
        <v>46049</v>
      </c>
      <c r="B4456" s="201"/>
      <c r="C4456" s="22" t="s">
        <v>52</v>
      </c>
      <c r="D4456" s="4">
        <v>11.7</v>
      </c>
      <c r="E4456" s="10"/>
      <c r="F4456" s="5"/>
      <c r="G4456" s="5">
        <v>805</v>
      </c>
      <c r="H4456" s="32">
        <f t="shared" si="75"/>
        <v>68.803418803418808</v>
      </c>
    </row>
    <row r="4457" spans="1:8" ht="13.5" customHeight="1">
      <c r="A4457" s="7">
        <v>46049</v>
      </c>
      <c r="B4457" s="201"/>
      <c r="C4457" s="22" t="s">
        <v>53</v>
      </c>
      <c r="D4457" s="4">
        <v>10.4</v>
      </c>
      <c r="E4457" s="10"/>
      <c r="F4457" s="5"/>
      <c r="G4457" s="5">
        <v>1085</v>
      </c>
      <c r="H4457" s="32">
        <f t="shared" si="75"/>
        <v>104.32692307692308</v>
      </c>
    </row>
    <row r="4458" spans="1:8" ht="13.5" customHeight="1">
      <c r="A4458" s="7">
        <v>46049</v>
      </c>
      <c r="B4458" s="201"/>
      <c r="C4458" s="109" t="s">
        <v>54</v>
      </c>
      <c r="D4458" s="4">
        <v>9.5</v>
      </c>
      <c r="E4458" s="10">
        <v>0.83</v>
      </c>
      <c r="F4458" s="5"/>
      <c r="G4458" s="5">
        <v>960</v>
      </c>
      <c r="H4458" s="32">
        <f t="shared" si="75"/>
        <v>101.05263157894737</v>
      </c>
    </row>
    <row r="4459" spans="1:8" ht="13.5" customHeight="1">
      <c r="A4459" s="7">
        <v>46049</v>
      </c>
      <c r="B4459" s="201"/>
      <c r="C4459" s="22" t="s">
        <v>55</v>
      </c>
      <c r="D4459" s="4"/>
      <c r="E4459" s="10">
        <v>12</v>
      </c>
      <c r="F4459" s="5"/>
      <c r="G4459" s="5"/>
      <c r="H4459" s="32" t="e">
        <f t="shared" si="75"/>
        <v>#DIV/0!</v>
      </c>
    </row>
    <row r="4460" spans="1:8" ht="13.5" customHeight="1">
      <c r="A4460" s="7">
        <v>46049</v>
      </c>
      <c r="B4460" s="201"/>
      <c r="C4460" s="22" t="s">
        <v>56</v>
      </c>
      <c r="D4460" s="4">
        <v>9.9</v>
      </c>
      <c r="E4460" s="10"/>
      <c r="F4460" s="5"/>
      <c r="G4460" s="5">
        <v>1110</v>
      </c>
      <c r="H4460" s="32">
        <f t="shared" si="75"/>
        <v>112.12121212121211</v>
      </c>
    </row>
    <row r="4461" spans="1:8" ht="13.5" customHeight="1">
      <c r="A4461" s="7">
        <v>46049</v>
      </c>
      <c r="B4461" s="201"/>
      <c r="C4461" s="23" t="s">
        <v>57</v>
      </c>
      <c r="D4461" s="4">
        <v>10</v>
      </c>
      <c r="E4461" s="10"/>
      <c r="F4461" s="5"/>
      <c r="G4461" s="5">
        <v>1090</v>
      </c>
      <c r="H4461" s="32">
        <f t="shared" si="75"/>
        <v>109</v>
      </c>
    </row>
    <row r="4462" spans="1:8" ht="13.5" customHeight="1">
      <c r="A4462" s="7">
        <v>46049</v>
      </c>
      <c r="B4462" s="201"/>
      <c r="C4462" s="107" t="s">
        <v>91</v>
      </c>
      <c r="D4462" s="4">
        <v>10.1</v>
      </c>
      <c r="E4462" s="10"/>
      <c r="F4462" s="5"/>
      <c r="G4462" s="5">
        <v>940</v>
      </c>
      <c r="H4462" s="32">
        <f t="shared" si="75"/>
        <v>93.069306930693074</v>
      </c>
    </row>
    <row r="4463" spans="1:8" ht="13.5" customHeight="1">
      <c r="A4463" s="7">
        <v>46049</v>
      </c>
      <c r="B4463" s="201"/>
      <c r="C4463" s="8" t="s">
        <v>92</v>
      </c>
      <c r="D4463" s="4">
        <v>8.8000000000000007</v>
      </c>
      <c r="E4463" s="10"/>
      <c r="F4463" s="10"/>
      <c r="G4463" s="5">
        <v>520</v>
      </c>
      <c r="H4463" s="32">
        <f t="shared" si="75"/>
        <v>59.090909090909086</v>
      </c>
    </row>
    <row r="4464" spans="1:8" ht="13.5" customHeight="1">
      <c r="A4464" s="7">
        <v>46049</v>
      </c>
      <c r="B4464" s="201"/>
      <c r="C4464" s="8" t="s">
        <v>58</v>
      </c>
      <c r="D4464" s="4">
        <v>10.7</v>
      </c>
      <c r="E4464" s="10"/>
      <c r="F4464" s="10"/>
      <c r="G4464" s="4">
        <v>775</v>
      </c>
      <c r="H4464" s="32">
        <f t="shared" si="75"/>
        <v>72.429906542056074</v>
      </c>
    </row>
    <row r="4465" spans="1:8" ht="13.5" customHeight="1">
      <c r="A4465" s="7">
        <v>46049</v>
      </c>
      <c r="B4465" s="201"/>
      <c r="C4465" s="8" t="s">
        <v>59</v>
      </c>
      <c r="D4465" s="4">
        <v>10.6</v>
      </c>
      <c r="E4465" s="10"/>
      <c r="F4465" s="5"/>
      <c r="G4465" s="4">
        <v>1120</v>
      </c>
      <c r="H4465" s="32">
        <f t="shared" si="75"/>
        <v>105.66037735849056</v>
      </c>
    </row>
    <row r="4466" spans="1:8" ht="13.5" customHeight="1">
      <c r="A4466" s="7">
        <v>46049</v>
      </c>
      <c r="B4466" s="201"/>
      <c r="C4466" s="8" t="s">
        <v>60</v>
      </c>
      <c r="D4466" s="4">
        <v>10.4</v>
      </c>
      <c r="E4466" s="10"/>
      <c r="F4466" s="5"/>
      <c r="G4466" s="4">
        <v>1310</v>
      </c>
      <c r="H4466" s="32">
        <f t="shared" si="75"/>
        <v>125.96153846153845</v>
      </c>
    </row>
    <row r="4467" spans="1:8" ht="13.5" customHeight="1">
      <c r="A4467" s="7">
        <v>46049</v>
      </c>
      <c r="B4467" s="201"/>
      <c r="C4467" s="8" t="s">
        <v>61</v>
      </c>
      <c r="D4467" s="4">
        <v>3.6</v>
      </c>
      <c r="E4467" s="10"/>
      <c r="F4467" s="5">
        <v>3.16</v>
      </c>
      <c r="G4467" s="4">
        <v>400</v>
      </c>
      <c r="H4467" s="32">
        <f t="shared" si="75"/>
        <v>111.11111111111111</v>
      </c>
    </row>
    <row r="4468" spans="1:8" ht="13.5" customHeight="1">
      <c r="A4468" s="7">
        <v>46049</v>
      </c>
      <c r="B4468" s="201"/>
      <c r="C4468" s="8" t="s">
        <v>62</v>
      </c>
      <c r="D4468" s="4"/>
      <c r="E4468" s="10"/>
      <c r="F4468" s="5">
        <v>12</v>
      </c>
      <c r="G4468" s="4"/>
      <c r="H4468" s="32" t="e">
        <f t="shared" si="75"/>
        <v>#DIV/0!</v>
      </c>
    </row>
    <row r="4469" spans="1:8" ht="13.5" customHeight="1">
      <c r="A4469" s="7">
        <v>46049</v>
      </c>
      <c r="B4469" s="201"/>
      <c r="C4469" s="36" t="s">
        <v>63</v>
      </c>
      <c r="D4469" s="4">
        <v>9.6</v>
      </c>
      <c r="E4469" s="10">
        <v>0.5</v>
      </c>
      <c r="F4469" s="5"/>
      <c r="G4469" s="4">
        <v>1175</v>
      </c>
      <c r="H4469" s="32">
        <f t="shared" si="75"/>
        <v>122.39583333333334</v>
      </c>
    </row>
    <row r="4470" spans="1:8" ht="13.5" customHeight="1">
      <c r="A4470" s="7">
        <v>46049</v>
      </c>
      <c r="B4470" s="201"/>
      <c r="C4470" s="8" t="s">
        <v>64</v>
      </c>
      <c r="D4470" s="4">
        <v>10.6</v>
      </c>
      <c r="E4470" s="10"/>
      <c r="F4470" s="5"/>
      <c r="G4470" s="4">
        <v>1305</v>
      </c>
      <c r="H4470" s="32">
        <f t="shared" si="75"/>
        <v>123.11320754716982</v>
      </c>
    </row>
    <row r="4471" spans="1:8" ht="13.5" customHeight="1">
      <c r="A4471" s="7">
        <v>46049</v>
      </c>
      <c r="B4471" s="201"/>
      <c r="C4471" s="8" t="s">
        <v>65</v>
      </c>
      <c r="D4471" s="4">
        <v>9.1999999999999993</v>
      </c>
      <c r="E4471" s="10"/>
      <c r="F4471" s="5"/>
      <c r="G4471" s="4">
        <v>1145</v>
      </c>
      <c r="H4471" s="32">
        <f t="shared" si="75"/>
        <v>124.45652173913045</v>
      </c>
    </row>
    <row r="4472" spans="1:8" ht="13.5" customHeight="1">
      <c r="A4472" s="7">
        <v>46049</v>
      </c>
      <c r="B4472" s="201"/>
      <c r="C4472" s="8" t="s">
        <v>66</v>
      </c>
      <c r="D4472" s="4">
        <v>9.1</v>
      </c>
      <c r="E4472" s="10"/>
      <c r="F4472" s="5"/>
      <c r="G4472" s="4">
        <v>555</v>
      </c>
      <c r="H4472" s="32">
        <f t="shared" si="75"/>
        <v>60.989010989010993</v>
      </c>
    </row>
    <row r="4473" spans="1:8" ht="13.5" customHeight="1">
      <c r="A4473" s="7">
        <v>46049</v>
      </c>
      <c r="B4473" s="201"/>
      <c r="C4473" s="8" t="s">
        <v>67</v>
      </c>
      <c r="D4473" s="4">
        <v>9.1999999999999993</v>
      </c>
      <c r="E4473" s="10"/>
      <c r="F4473" s="5"/>
      <c r="G4473" s="4">
        <v>1090</v>
      </c>
      <c r="H4473" s="32">
        <f t="shared" si="75"/>
        <v>118.47826086956523</v>
      </c>
    </row>
    <row r="4474" spans="1:8" ht="13.5" customHeight="1">
      <c r="A4474" s="7">
        <v>46049</v>
      </c>
      <c r="B4474" s="201"/>
      <c r="C4474" s="36" t="s">
        <v>68</v>
      </c>
      <c r="D4474" s="4">
        <v>8.1</v>
      </c>
      <c r="E4474" s="10"/>
      <c r="F4474" s="10"/>
      <c r="G4474" s="4">
        <v>1405</v>
      </c>
      <c r="H4474" s="32">
        <f t="shared" si="75"/>
        <v>173.45679012345678</v>
      </c>
    </row>
    <row r="4475" spans="1:8" ht="13.5" customHeight="1">
      <c r="A4475" s="7">
        <v>46049</v>
      </c>
      <c r="B4475" s="201"/>
      <c r="C4475" s="8" t="s">
        <v>69</v>
      </c>
      <c r="D4475" s="4">
        <v>9.4</v>
      </c>
      <c r="E4475" s="10"/>
      <c r="F4475" s="5"/>
      <c r="G4475" s="4">
        <v>1150</v>
      </c>
      <c r="H4475" s="32">
        <f t="shared" si="75"/>
        <v>122.34042553191489</v>
      </c>
    </row>
    <row r="4476" spans="1:8" ht="13.5" customHeight="1">
      <c r="A4476" s="7">
        <v>46049</v>
      </c>
      <c r="B4476" s="201"/>
      <c r="C4476" s="21" t="s">
        <v>70</v>
      </c>
      <c r="D4476" s="4">
        <v>9.6</v>
      </c>
      <c r="E4476" s="10"/>
      <c r="F4476" s="5"/>
      <c r="G4476" s="4">
        <v>1260</v>
      </c>
      <c r="H4476" s="32">
        <f>G4476/D4476</f>
        <v>131.25</v>
      </c>
    </row>
    <row r="4477" spans="1:8" ht="13.5" customHeight="1">
      <c r="A4477" s="7">
        <v>46049</v>
      </c>
      <c r="B4477" s="201"/>
      <c r="C4477" s="36" t="s">
        <v>71</v>
      </c>
      <c r="D4477" s="4">
        <v>1.7</v>
      </c>
      <c r="E4477" s="10"/>
      <c r="F4477" s="5">
        <v>11</v>
      </c>
      <c r="G4477" s="4">
        <v>110</v>
      </c>
      <c r="H4477" s="32">
        <f t="shared" si="75"/>
        <v>64.705882352941174</v>
      </c>
    </row>
    <row r="4478" spans="1:8" ht="13.5" customHeight="1">
      <c r="A4478" s="7">
        <v>46049</v>
      </c>
      <c r="B4478" s="201"/>
      <c r="C4478" s="21" t="s">
        <v>72</v>
      </c>
      <c r="D4478" s="4">
        <v>9.6999999999999993</v>
      </c>
      <c r="E4478" s="10"/>
      <c r="F4478" s="5"/>
      <c r="G4478" s="4">
        <v>1345</v>
      </c>
      <c r="H4478" s="32">
        <f>G4478/D4478</f>
        <v>138.65979381443299</v>
      </c>
    </row>
    <row r="4479" spans="1:8" ht="13.5" customHeight="1">
      <c r="A4479" s="7">
        <v>46049</v>
      </c>
      <c r="B4479" s="201"/>
      <c r="C4479" s="8" t="s">
        <v>73</v>
      </c>
      <c r="D4479" s="4">
        <v>9</v>
      </c>
      <c r="E4479" s="10"/>
      <c r="F4479" s="5"/>
      <c r="G4479" s="4">
        <v>705</v>
      </c>
      <c r="H4479" s="32">
        <f t="shared" si="75"/>
        <v>78.333333333333329</v>
      </c>
    </row>
    <row r="4480" spans="1:8" ht="13.5" customHeight="1">
      <c r="A4480" s="7">
        <v>46049</v>
      </c>
      <c r="B4480" s="201"/>
      <c r="C4480" s="8" t="s">
        <v>74</v>
      </c>
      <c r="D4480" s="4">
        <v>9</v>
      </c>
      <c r="E4480" s="10"/>
      <c r="F4480" s="5"/>
      <c r="G4480" s="4">
        <v>755</v>
      </c>
      <c r="H4480" s="32">
        <f t="shared" si="75"/>
        <v>83.888888888888886</v>
      </c>
    </row>
    <row r="4481" spans="1:8" ht="13.5" customHeight="1">
      <c r="A4481" s="7">
        <v>46049</v>
      </c>
      <c r="B4481" s="201"/>
      <c r="C4481" s="36" t="s">
        <v>75</v>
      </c>
      <c r="D4481" s="4">
        <v>8.6</v>
      </c>
      <c r="E4481" s="10"/>
      <c r="F4481" s="5"/>
      <c r="G4481" s="4">
        <v>1420</v>
      </c>
      <c r="H4481" s="32">
        <f t="shared" si="75"/>
        <v>165.11627906976744</v>
      </c>
    </row>
    <row r="4482" spans="1:8" ht="13.5" customHeight="1">
      <c r="A4482" s="7">
        <v>46049</v>
      </c>
      <c r="B4482" s="201"/>
      <c r="C4482" s="8" t="s">
        <v>76</v>
      </c>
      <c r="D4482" s="4">
        <v>2.1</v>
      </c>
      <c r="E4482" s="10">
        <v>6.83</v>
      </c>
      <c r="F4482" s="10"/>
      <c r="G4482" s="4">
        <v>305</v>
      </c>
      <c r="H4482" s="32">
        <f t="shared" si="75"/>
        <v>145.23809523809524</v>
      </c>
    </row>
    <row r="4483" spans="1:8" ht="13.5" customHeight="1">
      <c r="A4483" s="7">
        <v>46049</v>
      </c>
      <c r="B4483" s="202"/>
      <c r="C4483" s="112" t="s">
        <v>93</v>
      </c>
      <c r="D4483" s="9">
        <v>643.4</v>
      </c>
      <c r="E4483" s="9">
        <v>82.98</v>
      </c>
      <c r="F4483" s="9">
        <v>32.49</v>
      </c>
      <c r="G4483" s="9">
        <v>59875</v>
      </c>
      <c r="H4483" s="33">
        <f>G4483/D4483</f>
        <v>93.060304631644399</v>
      </c>
    </row>
    <row r="4484" spans="1:8" ht="13.5" customHeight="1">
      <c r="A4484" s="7">
        <v>46050</v>
      </c>
      <c r="B4484" s="200" t="s">
        <v>79</v>
      </c>
      <c r="C4484" s="11" t="s">
        <v>80</v>
      </c>
      <c r="D4484" s="4">
        <v>9.8000000000000007</v>
      </c>
      <c r="E4484" s="4"/>
      <c r="F4484" s="4"/>
      <c r="G4484" s="5">
        <v>915</v>
      </c>
      <c r="H4484" s="32">
        <f t="shared" ref="H4484:H4547" si="76">G4484/D4484</f>
        <v>93.367346938775498</v>
      </c>
    </row>
    <row r="4485" spans="1:8" ht="13.5" customHeight="1">
      <c r="A4485" s="7">
        <v>46050</v>
      </c>
      <c r="B4485" s="201"/>
      <c r="C4485" s="8" t="s">
        <v>81</v>
      </c>
      <c r="D4485" s="4">
        <v>7.4</v>
      </c>
      <c r="E4485" s="4"/>
      <c r="F4485" s="4">
        <v>6</v>
      </c>
      <c r="G4485" s="5">
        <v>460</v>
      </c>
      <c r="H4485" s="32">
        <f t="shared" si="76"/>
        <v>62.162162162162161</v>
      </c>
    </row>
    <row r="4486" spans="1:8" ht="13.5" customHeight="1">
      <c r="A4486" s="7">
        <v>46050</v>
      </c>
      <c r="B4486" s="201"/>
      <c r="C4486" s="8" t="s">
        <v>7</v>
      </c>
      <c r="D4486" s="4"/>
      <c r="E4486" s="4">
        <v>12</v>
      </c>
      <c r="F4486" s="4"/>
      <c r="G4486" s="5"/>
      <c r="H4486" s="32" t="e">
        <f t="shared" si="76"/>
        <v>#DIV/0!</v>
      </c>
    </row>
    <row r="4487" spans="1:8" ht="13.5" customHeight="1">
      <c r="A4487" s="7">
        <v>46050</v>
      </c>
      <c r="B4487" s="201"/>
      <c r="C4487" s="105" t="s">
        <v>8</v>
      </c>
      <c r="D4487" s="4">
        <v>10.5</v>
      </c>
      <c r="E4487" s="4"/>
      <c r="F4487" s="4"/>
      <c r="G4487" s="5">
        <v>880</v>
      </c>
      <c r="H4487" s="32">
        <f t="shared" si="76"/>
        <v>83.80952380952381</v>
      </c>
    </row>
    <row r="4488" spans="1:8" ht="13.5" customHeight="1">
      <c r="A4488" s="7">
        <v>46050</v>
      </c>
      <c r="B4488" s="201"/>
      <c r="C4488" s="105" t="s">
        <v>9</v>
      </c>
      <c r="D4488" s="4">
        <v>10.4</v>
      </c>
      <c r="E4488" s="4"/>
      <c r="F4488" s="4"/>
      <c r="G4488" s="5">
        <v>815</v>
      </c>
      <c r="H4488" s="32">
        <f t="shared" si="76"/>
        <v>78.365384615384613</v>
      </c>
    </row>
    <row r="4489" spans="1:8" ht="13.5" customHeight="1">
      <c r="A4489" s="7">
        <v>46050</v>
      </c>
      <c r="B4489" s="201"/>
      <c r="C4489" s="75" t="s">
        <v>82</v>
      </c>
      <c r="D4489" s="4"/>
      <c r="E4489" s="4">
        <v>12</v>
      </c>
      <c r="F4489" s="4"/>
      <c r="G4489" s="5"/>
      <c r="H4489" s="32" t="e">
        <f t="shared" si="76"/>
        <v>#DIV/0!</v>
      </c>
    </row>
    <row r="4490" spans="1:8" ht="13.5" customHeight="1">
      <c r="A4490" s="7">
        <v>46050</v>
      </c>
      <c r="B4490" s="201"/>
      <c r="C4490" s="11" t="s">
        <v>10</v>
      </c>
      <c r="D4490" s="4">
        <v>9.6999999999999993</v>
      </c>
      <c r="E4490" s="4"/>
      <c r="F4490" s="4"/>
      <c r="G4490" s="5">
        <v>810</v>
      </c>
      <c r="H4490" s="32">
        <f t="shared" si="76"/>
        <v>83.505154639175259</v>
      </c>
    </row>
    <row r="4491" spans="1:8" ht="13.5" customHeight="1">
      <c r="A4491" s="7">
        <v>46050</v>
      </c>
      <c r="B4491" s="201"/>
      <c r="C4491" s="8" t="s">
        <v>83</v>
      </c>
      <c r="D4491" s="4"/>
      <c r="E4491" s="4"/>
      <c r="F4491" s="4">
        <v>6.16</v>
      </c>
      <c r="G4491" s="5"/>
      <c r="H4491" s="32" t="e">
        <f t="shared" si="76"/>
        <v>#DIV/0!</v>
      </c>
    </row>
    <row r="4492" spans="1:8" ht="13.5" customHeight="1">
      <c r="A4492" s="7">
        <v>46050</v>
      </c>
      <c r="B4492" s="201"/>
      <c r="C4492" s="11" t="s">
        <v>11</v>
      </c>
      <c r="D4492" s="4">
        <v>9.6999999999999993</v>
      </c>
      <c r="E4492" s="4"/>
      <c r="F4492" s="4"/>
      <c r="G4492" s="5">
        <v>960</v>
      </c>
      <c r="H4492" s="32">
        <f t="shared" si="76"/>
        <v>98.969072164948457</v>
      </c>
    </row>
    <row r="4493" spans="1:8" ht="13.5" customHeight="1">
      <c r="A4493" s="7">
        <v>46050</v>
      </c>
      <c r="B4493" s="201"/>
      <c r="C4493" s="11" t="s">
        <v>84</v>
      </c>
      <c r="D4493" s="4">
        <v>10.3</v>
      </c>
      <c r="E4493" s="4"/>
      <c r="F4493" s="4"/>
      <c r="G4493" s="5">
        <v>940</v>
      </c>
      <c r="H4493" s="32">
        <f t="shared" si="76"/>
        <v>91.262135922330089</v>
      </c>
    </row>
    <row r="4494" spans="1:8" ht="13.5" customHeight="1">
      <c r="A4494" s="7">
        <v>46050</v>
      </c>
      <c r="B4494" s="201"/>
      <c r="C4494" s="8" t="s">
        <v>12</v>
      </c>
      <c r="D4494" s="4">
        <v>10.3</v>
      </c>
      <c r="E4494" s="4"/>
      <c r="F4494" s="4"/>
      <c r="G4494" s="5">
        <v>870</v>
      </c>
      <c r="H4494" s="32">
        <f t="shared" si="76"/>
        <v>84.466019417475721</v>
      </c>
    </row>
    <row r="4495" spans="1:8" ht="13.5" customHeight="1">
      <c r="A4495" s="7">
        <v>46050</v>
      </c>
      <c r="B4495" s="201"/>
      <c r="C4495" s="106" t="s">
        <v>13</v>
      </c>
      <c r="D4495" s="4">
        <v>10.5</v>
      </c>
      <c r="E4495" s="4"/>
      <c r="F4495" s="4"/>
      <c r="G4495" s="5">
        <v>925</v>
      </c>
      <c r="H4495" s="32">
        <f t="shared" si="76"/>
        <v>88.095238095238102</v>
      </c>
    </row>
    <row r="4496" spans="1:8" ht="13.5" customHeight="1">
      <c r="A4496" s="7">
        <v>46050</v>
      </c>
      <c r="B4496" s="201"/>
      <c r="C4496" s="8" t="s">
        <v>14</v>
      </c>
      <c r="D4496" s="4"/>
      <c r="E4496" s="4">
        <v>12</v>
      </c>
      <c r="F4496" s="4"/>
      <c r="G4496" s="5"/>
      <c r="H4496" s="32" t="e">
        <f t="shared" si="76"/>
        <v>#DIV/0!</v>
      </c>
    </row>
    <row r="4497" spans="1:8" ht="13.5" customHeight="1">
      <c r="A4497" s="7">
        <v>46050</v>
      </c>
      <c r="B4497" s="201"/>
      <c r="C4497" s="11" t="s">
        <v>15</v>
      </c>
      <c r="D4497" s="4">
        <v>10.3</v>
      </c>
      <c r="E4497" s="4"/>
      <c r="F4497" s="4"/>
      <c r="G4497" s="5">
        <v>655</v>
      </c>
      <c r="H4497" s="32">
        <f t="shared" si="76"/>
        <v>63.592233009708735</v>
      </c>
    </row>
    <row r="4498" spans="1:8" ht="13.5" customHeight="1">
      <c r="A4498" s="7">
        <v>46050</v>
      </c>
      <c r="B4498" s="201"/>
      <c r="C4498" s="11" t="s">
        <v>16</v>
      </c>
      <c r="D4498" s="4">
        <v>5.7</v>
      </c>
      <c r="E4498" s="4"/>
      <c r="F4498" s="4">
        <v>4.75</v>
      </c>
      <c r="G4498" s="5">
        <v>435</v>
      </c>
      <c r="H4498" s="32">
        <f t="shared" si="76"/>
        <v>76.315789473684205</v>
      </c>
    </row>
    <row r="4499" spans="1:8" ht="13.5" customHeight="1">
      <c r="A4499" s="7">
        <v>46050</v>
      </c>
      <c r="B4499" s="201"/>
      <c r="C4499" s="11" t="s">
        <v>17</v>
      </c>
      <c r="D4499" s="4">
        <v>10.5</v>
      </c>
      <c r="E4499" s="4"/>
      <c r="F4499" s="4"/>
      <c r="G4499" s="5">
        <v>975</v>
      </c>
      <c r="H4499" s="32">
        <f t="shared" si="76"/>
        <v>92.857142857142861</v>
      </c>
    </row>
    <row r="4500" spans="1:8" ht="13.5" customHeight="1">
      <c r="A4500" s="7">
        <v>46050</v>
      </c>
      <c r="B4500" s="201"/>
      <c r="C4500" s="8" t="s">
        <v>18</v>
      </c>
      <c r="D4500" s="4">
        <v>9.9</v>
      </c>
      <c r="E4500" s="4">
        <v>1.08</v>
      </c>
      <c r="F4500" s="4"/>
      <c r="G4500" s="5">
        <v>820</v>
      </c>
      <c r="H4500" s="32">
        <f t="shared" si="76"/>
        <v>82.828282828282823</v>
      </c>
    </row>
    <row r="4501" spans="1:8" ht="13.5" customHeight="1">
      <c r="A4501" s="7">
        <v>46050</v>
      </c>
      <c r="B4501" s="201"/>
      <c r="C4501" s="106" t="s">
        <v>19</v>
      </c>
      <c r="D4501" s="31">
        <v>9</v>
      </c>
      <c r="E4501" s="4">
        <v>0.66</v>
      </c>
      <c r="F4501" s="4"/>
      <c r="G4501" s="5">
        <v>980</v>
      </c>
      <c r="H4501" s="32">
        <f t="shared" si="76"/>
        <v>108.88888888888889</v>
      </c>
    </row>
    <row r="4502" spans="1:8" ht="13.5" customHeight="1">
      <c r="A4502" s="7">
        <v>46050</v>
      </c>
      <c r="B4502" s="201"/>
      <c r="C4502" s="8" t="s">
        <v>20</v>
      </c>
      <c r="D4502" s="4">
        <v>9.4</v>
      </c>
      <c r="E4502" s="4"/>
      <c r="F4502" s="4"/>
      <c r="G4502" s="5">
        <v>420</v>
      </c>
      <c r="H4502" s="32">
        <f t="shared" si="76"/>
        <v>44.680851063829785</v>
      </c>
    </row>
    <row r="4503" spans="1:8" ht="13.5" customHeight="1">
      <c r="A4503" s="7">
        <v>46050</v>
      </c>
      <c r="B4503" s="201"/>
      <c r="C4503" s="11" t="s">
        <v>85</v>
      </c>
      <c r="D4503" s="4">
        <v>8.9</v>
      </c>
      <c r="E4503" s="4">
        <v>1.58</v>
      </c>
      <c r="F4503" s="4"/>
      <c r="G4503" s="5">
        <v>690</v>
      </c>
      <c r="H4503" s="32">
        <f t="shared" si="76"/>
        <v>77.528089887640448</v>
      </c>
    </row>
    <row r="4504" spans="1:8" ht="13.5" customHeight="1">
      <c r="A4504" s="7">
        <v>46050</v>
      </c>
      <c r="B4504" s="201"/>
      <c r="C4504" s="8" t="s">
        <v>22</v>
      </c>
      <c r="D4504" s="4">
        <v>10.199999999999999</v>
      </c>
      <c r="E4504" s="10"/>
      <c r="F4504" s="5"/>
      <c r="G4504" s="5">
        <v>825</v>
      </c>
      <c r="H4504" s="32">
        <f t="shared" si="76"/>
        <v>80.882352941176478</v>
      </c>
    </row>
    <row r="4505" spans="1:8" ht="13.5" customHeight="1">
      <c r="A4505" s="7">
        <v>46050</v>
      </c>
      <c r="B4505" s="201"/>
      <c r="C4505" s="11" t="s">
        <v>23</v>
      </c>
      <c r="D4505" s="4"/>
      <c r="E4505" s="10">
        <v>3.83</v>
      </c>
      <c r="F4505" s="5"/>
      <c r="G4505" s="5"/>
      <c r="H4505" s="32" t="e">
        <f t="shared" si="76"/>
        <v>#DIV/0!</v>
      </c>
    </row>
    <row r="4506" spans="1:8" ht="13.5" customHeight="1">
      <c r="A4506" s="7">
        <v>46050</v>
      </c>
      <c r="B4506" s="201"/>
      <c r="C4506" s="11" t="s">
        <v>24</v>
      </c>
      <c r="D4506" s="4">
        <v>10.3</v>
      </c>
      <c r="E4506" s="10"/>
      <c r="F4506" s="5"/>
      <c r="G4506" s="5">
        <v>1060</v>
      </c>
      <c r="H4506" s="32">
        <f t="shared" si="76"/>
        <v>102.91262135922329</v>
      </c>
    </row>
    <row r="4507" spans="1:8" ht="13.5" customHeight="1">
      <c r="A4507" s="7">
        <v>46050</v>
      </c>
      <c r="B4507" s="201"/>
      <c r="C4507" s="8" t="s">
        <v>25</v>
      </c>
      <c r="D4507" s="4">
        <v>10.3</v>
      </c>
      <c r="E4507" s="10"/>
      <c r="F4507" s="5"/>
      <c r="G4507" s="5">
        <v>875</v>
      </c>
      <c r="H4507" s="32">
        <f t="shared" si="76"/>
        <v>84.951456310679603</v>
      </c>
    </row>
    <row r="4508" spans="1:8" ht="13.5" customHeight="1">
      <c r="A4508" s="7">
        <v>46050</v>
      </c>
      <c r="B4508" s="201"/>
      <c r="C4508" s="11" t="s">
        <v>26</v>
      </c>
      <c r="D4508" s="4">
        <v>10.3</v>
      </c>
      <c r="E4508" s="10"/>
      <c r="F4508" s="5"/>
      <c r="G4508" s="5">
        <v>1095</v>
      </c>
      <c r="H4508" s="32">
        <f t="shared" si="76"/>
        <v>106.31067961165047</v>
      </c>
    </row>
    <row r="4509" spans="1:8" ht="13.5" customHeight="1">
      <c r="A4509" s="7">
        <v>46050</v>
      </c>
      <c r="B4509" s="201"/>
      <c r="C4509" s="107" t="s">
        <v>27</v>
      </c>
      <c r="D4509" s="4">
        <v>10.6</v>
      </c>
      <c r="E4509" s="10"/>
      <c r="F4509" s="5"/>
      <c r="G4509" s="5">
        <v>1125</v>
      </c>
      <c r="H4509" s="32">
        <f t="shared" si="76"/>
        <v>106.13207547169812</v>
      </c>
    </row>
    <row r="4510" spans="1:8" ht="13.5" customHeight="1">
      <c r="A4510" s="7">
        <v>46050</v>
      </c>
      <c r="B4510" s="201"/>
      <c r="C4510" s="11" t="s">
        <v>28</v>
      </c>
      <c r="D4510" s="4">
        <v>10.5</v>
      </c>
      <c r="E4510" s="10">
        <v>1.41</v>
      </c>
      <c r="F4510" s="5"/>
      <c r="G4510" s="5">
        <v>730</v>
      </c>
      <c r="H4510" s="32">
        <f t="shared" si="76"/>
        <v>69.523809523809518</v>
      </c>
    </row>
    <row r="4511" spans="1:8" ht="13.5" customHeight="1">
      <c r="A4511" s="7">
        <v>46050</v>
      </c>
      <c r="B4511" s="201"/>
      <c r="C4511" s="8" t="s">
        <v>29</v>
      </c>
      <c r="D4511" s="4">
        <v>10.6</v>
      </c>
      <c r="E4511" s="10"/>
      <c r="F4511" s="5"/>
      <c r="G4511" s="5">
        <v>895</v>
      </c>
      <c r="H4511" s="32">
        <f t="shared" si="76"/>
        <v>84.433962264150949</v>
      </c>
    </row>
    <row r="4512" spans="1:8" ht="13.5" customHeight="1">
      <c r="A4512" s="7">
        <v>46050</v>
      </c>
      <c r="B4512" s="201"/>
      <c r="C4512" s="107" t="s">
        <v>30</v>
      </c>
      <c r="D4512" s="4">
        <v>10.7</v>
      </c>
      <c r="E4512" s="10"/>
      <c r="F4512" s="5"/>
      <c r="G4512" s="5">
        <v>1110</v>
      </c>
      <c r="H4512" s="32">
        <f t="shared" si="76"/>
        <v>103.73831775700936</v>
      </c>
    </row>
    <row r="4513" spans="1:8" ht="13.5" customHeight="1">
      <c r="A4513" s="7">
        <v>46050</v>
      </c>
      <c r="B4513" s="201"/>
      <c r="C4513" s="108" t="s">
        <v>31</v>
      </c>
      <c r="D4513" s="4">
        <v>8.9</v>
      </c>
      <c r="E4513" s="10"/>
      <c r="F4513" s="5">
        <v>11</v>
      </c>
      <c r="G4513" s="5">
        <v>650</v>
      </c>
      <c r="H4513" s="32">
        <f t="shared" si="76"/>
        <v>73.033707865168537</v>
      </c>
    </row>
    <row r="4514" spans="1:8" ht="13.5" customHeight="1">
      <c r="A4514" s="7">
        <v>46050</v>
      </c>
      <c r="B4514" s="201"/>
      <c r="C4514" s="108" t="s">
        <v>32</v>
      </c>
      <c r="D4514" s="4">
        <v>10.6</v>
      </c>
      <c r="E4514" s="10"/>
      <c r="F4514" s="5"/>
      <c r="G4514" s="5">
        <v>975</v>
      </c>
      <c r="H4514" s="32">
        <f t="shared" si="76"/>
        <v>91.981132075471706</v>
      </c>
    </row>
    <row r="4515" spans="1:8" ht="13.5" customHeight="1">
      <c r="A4515" s="7">
        <v>46050</v>
      </c>
      <c r="B4515" s="201"/>
      <c r="C4515" s="107" t="s">
        <v>33</v>
      </c>
      <c r="D4515" s="4">
        <v>10.5</v>
      </c>
      <c r="E4515" s="5"/>
      <c r="F4515" s="5"/>
      <c r="G4515" s="5">
        <v>1045</v>
      </c>
      <c r="H4515" s="32">
        <f t="shared" si="76"/>
        <v>99.523809523809518</v>
      </c>
    </row>
    <row r="4516" spans="1:8" ht="13.5" customHeight="1">
      <c r="A4516" s="7">
        <v>46050</v>
      </c>
      <c r="B4516" s="201"/>
      <c r="C4516" s="108" t="s">
        <v>86</v>
      </c>
      <c r="D4516" s="4">
        <v>10.7</v>
      </c>
      <c r="E4516" s="10"/>
      <c r="F4516" s="5"/>
      <c r="G4516" s="5">
        <v>765</v>
      </c>
      <c r="H4516" s="32">
        <f t="shared" si="76"/>
        <v>71.495327102803742</v>
      </c>
    </row>
    <row r="4517" spans="1:8" ht="13.5" customHeight="1">
      <c r="A4517" s="7">
        <v>46050</v>
      </c>
      <c r="B4517" s="201"/>
      <c r="C4517" s="108" t="s">
        <v>34</v>
      </c>
      <c r="D4517" s="4">
        <v>10.5</v>
      </c>
      <c r="E4517" s="10"/>
      <c r="F4517" s="5"/>
      <c r="G4517" s="5">
        <v>820</v>
      </c>
      <c r="H4517" s="32">
        <f t="shared" si="76"/>
        <v>78.095238095238102</v>
      </c>
    </row>
    <row r="4518" spans="1:8" ht="13.5" customHeight="1">
      <c r="A4518" s="7">
        <v>46050</v>
      </c>
      <c r="B4518" s="201"/>
      <c r="C4518" s="8" t="s">
        <v>35</v>
      </c>
      <c r="D4518" s="4">
        <v>10.199999999999999</v>
      </c>
      <c r="E4518" s="10">
        <v>1.83</v>
      </c>
      <c r="F4518" s="5"/>
      <c r="G4518" s="5">
        <v>895</v>
      </c>
      <c r="H4518" s="32">
        <f t="shared" si="76"/>
        <v>87.745098039215691</v>
      </c>
    </row>
    <row r="4519" spans="1:8" ht="13.5" customHeight="1">
      <c r="A4519" s="7">
        <v>46050</v>
      </c>
      <c r="B4519" s="201"/>
      <c r="C4519" s="8" t="s">
        <v>36</v>
      </c>
      <c r="D4519" s="4">
        <v>10.5</v>
      </c>
      <c r="E4519" s="10"/>
      <c r="F4519" s="5"/>
      <c r="G4519" s="5">
        <v>845</v>
      </c>
      <c r="H4519" s="32">
        <f t="shared" si="76"/>
        <v>80.476190476190482</v>
      </c>
    </row>
    <row r="4520" spans="1:8" ht="13.5" customHeight="1">
      <c r="A4520" s="7">
        <v>46050</v>
      </c>
      <c r="B4520" s="201"/>
      <c r="C4520" s="108" t="s">
        <v>37</v>
      </c>
      <c r="D4520" s="4">
        <v>10.5</v>
      </c>
      <c r="E4520" s="10"/>
      <c r="F4520" s="5"/>
      <c r="G4520" s="5">
        <v>895</v>
      </c>
      <c r="H4520" s="32">
        <f t="shared" si="76"/>
        <v>85.238095238095241</v>
      </c>
    </row>
    <row r="4521" spans="1:8" ht="13.5" customHeight="1">
      <c r="A4521" s="7">
        <v>46050</v>
      </c>
      <c r="B4521" s="201"/>
      <c r="C4521" s="8" t="s">
        <v>38</v>
      </c>
      <c r="D4521" s="4"/>
      <c r="E4521" s="10">
        <v>12</v>
      </c>
      <c r="F4521" s="5"/>
      <c r="G4521" s="5"/>
      <c r="H4521" s="32" t="e">
        <f t="shared" si="76"/>
        <v>#DIV/0!</v>
      </c>
    </row>
    <row r="4522" spans="1:8" ht="13.5" customHeight="1">
      <c r="A4522" s="7">
        <v>46050</v>
      </c>
      <c r="B4522" s="201"/>
      <c r="C4522" s="107" t="s">
        <v>39</v>
      </c>
      <c r="D4522" s="4">
        <v>10.4</v>
      </c>
      <c r="E4522" s="10"/>
      <c r="F4522" s="5"/>
      <c r="G4522" s="5">
        <v>760</v>
      </c>
      <c r="H4522" s="32">
        <f t="shared" si="76"/>
        <v>73.07692307692308</v>
      </c>
    </row>
    <row r="4523" spans="1:8" ht="13.5" customHeight="1">
      <c r="A4523" s="7">
        <v>46050</v>
      </c>
      <c r="B4523" s="201"/>
      <c r="C4523" s="108" t="s">
        <v>40</v>
      </c>
      <c r="D4523" s="4">
        <v>9.4</v>
      </c>
      <c r="E4523" s="10"/>
      <c r="F4523" s="5"/>
      <c r="G4523" s="5">
        <v>840</v>
      </c>
      <c r="H4523" s="32">
        <f t="shared" si="76"/>
        <v>89.361702127659569</v>
      </c>
    </row>
    <row r="4524" spans="1:8" ht="13.5" customHeight="1">
      <c r="A4524" s="7">
        <v>46050</v>
      </c>
      <c r="B4524" s="201"/>
      <c r="C4524" s="8" t="s">
        <v>87</v>
      </c>
      <c r="D4524" s="4">
        <v>10.5</v>
      </c>
      <c r="E4524" s="10"/>
      <c r="F4524" s="5"/>
      <c r="G4524" s="5">
        <v>780</v>
      </c>
      <c r="H4524" s="32">
        <f t="shared" si="76"/>
        <v>74.285714285714292</v>
      </c>
    </row>
    <row r="4525" spans="1:8" ht="13.5" customHeight="1">
      <c r="A4525" s="7">
        <v>46050</v>
      </c>
      <c r="B4525" s="201"/>
      <c r="C4525" s="109" t="s">
        <v>41</v>
      </c>
      <c r="D4525" s="4">
        <v>7.9</v>
      </c>
      <c r="E4525" s="5">
        <v>0.66</v>
      </c>
      <c r="F4525" s="5"/>
      <c r="G4525" s="5">
        <v>775</v>
      </c>
      <c r="H4525" s="32">
        <f t="shared" si="76"/>
        <v>98.101265822784811</v>
      </c>
    </row>
    <row r="4526" spans="1:8" ht="13.5" customHeight="1">
      <c r="A4526" s="7">
        <v>46050</v>
      </c>
      <c r="B4526" s="201"/>
      <c r="C4526" s="110" t="s">
        <v>42</v>
      </c>
      <c r="D4526" s="4">
        <v>10.3</v>
      </c>
      <c r="E4526" s="5"/>
      <c r="F4526" s="5"/>
      <c r="G4526" s="5">
        <v>885</v>
      </c>
      <c r="H4526" s="32">
        <f t="shared" si="76"/>
        <v>85.922330097087368</v>
      </c>
    </row>
    <row r="4527" spans="1:8" ht="13.5" customHeight="1">
      <c r="A4527" s="7">
        <v>46050</v>
      </c>
      <c r="B4527" s="201"/>
      <c r="C4527" s="107" t="s">
        <v>88</v>
      </c>
      <c r="D4527" s="4">
        <v>10.5</v>
      </c>
      <c r="E4527" s="5"/>
      <c r="F4527" s="5"/>
      <c r="G4527" s="5">
        <v>1110</v>
      </c>
      <c r="H4527" s="32">
        <f t="shared" si="76"/>
        <v>105.71428571428571</v>
      </c>
    </row>
    <row r="4528" spans="1:8" ht="13.5" customHeight="1">
      <c r="A4528" s="7">
        <v>46050</v>
      </c>
      <c r="B4528" s="201"/>
      <c r="C4528" s="22" t="s">
        <v>43</v>
      </c>
      <c r="D4528" s="4">
        <v>5.8</v>
      </c>
      <c r="E4528" s="5"/>
      <c r="F4528" s="5">
        <v>10.5</v>
      </c>
      <c r="G4528" s="5">
        <v>345</v>
      </c>
      <c r="H4528" s="32">
        <f t="shared" si="76"/>
        <v>59.482758620689658</v>
      </c>
    </row>
    <row r="4529" spans="1:8" ht="13.5" customHeight="1">
      <c r="A4529" s="7">
        <v>46050</v>
      </c>
      <c r="B4529" s="201"/>
      <c r="C4529" s="109" t="s">
        <v>44</v>
      </c>
      <c r="D4529" s="4">
        <v>10.4</v>
      </c>
      <c r="E4529" s="5"/>
      <c r="F4529" s="5"/>
      <c r="G4529" s="5">
        <v>855</v>
      </c>
      <c r="H4529" s="32">
        <f t="shared" si="76"/>
        <v>82.211538461538453</v>
      </c>
    </row>
    <row r="4530" spans="1:8" ht="13.5" customHeight="1">
      <c r="A4530" s="7">
        <v>46050</v>
      </c>
      <c r="B4530" s="201"/>
      <c r="C4530" s="107" t="s">
        <v>89</v>
      </c>
      <c r="D4530" s="4">
        <v>6</v>
      </c>
      <c r="E4530" s="5"/>
      <c r="F4530" s="5">
        <v>10.5</v>
      </c>
      <c r="G4530" s="5">
        <v>300</v>
      </c>
      <c r="H4530" s="32">
        <f t="shared" si="76"/>
        <v>50</v>
      </c>
    </row>
    <row r="4531" spans="1:8" ht="13.5" customHeight="1">
      <c r="A4531" s="7">
        <v>46050</v>
      </c>
      <c r="B4531" s="201"/>
      <c r="C4531" s="23" t="s">
        <v>45</v>
      </c>
      <c r="D4531" s="4">
        <v>10.4</v>
      </c>
      <c r="E4531" s="5"/>
      <c r="F4531" s="5"/>
      <c r="G4531" s="5">
        <v>925</v>
      </c>
      <c r="H4531" s="32">
        <f t="shared" si="76"/>
        <v>88.942307692307693</v>
      </c>
    </row>
    <row r="4532" spans="1:8" ht="13.5" customHeight="1">
      <c r="A4532" s="7">
        <v>46050</v>
      </c>
      <c r="B4532" s="201"/>
      <c r="C4532" s="110" t="s">
        <v>46</v>
      </c>
      <c r="D4532" s="4">
        <v>10.5</v>
      </c>
      <c r="E4532" s="5"/>
      <c r="F4532" s="5"/>
      <c r="G4532" s="5">
        <v>1005</v>
      </c>
      <c r="H4532" s="32">
        <f t="shared" si="76"/>
        <v>95.714285714285708</v>
      </c>
    </row>
    <row r="4533" spans="1:8" ht="13.5" customHeight="1">
      <c r="A4533" s="7">
        <v>46050</v>
      </c>
      <c r="B4533" s="201"/>
      <c r="C4533" s="110" t="s">
        <v>47</v>
      </c>
      <c r="D4533" s="4">
        <v>10.4</v>
      </c>
      <c r="E4533" s="5"/>
      <c r="F4533" s="5"/>
      <c r="G4533" s="5">
        <v>790</v>
      </c>
      <c r="H4533" s="32">
        <f t="shared" si="76"/>
        <v>75.961538461538453</v>
      </c>
    </row>
    <row r="4534" spans="1:8" ht="13.5" customHeight="1">
      <c r="A4534" s="7">
        <v>46050</v>
      </c>
      <c r="B4534" s="201"/>
      <c r="C4534" s="22" t="s">
        <v>48</v>
      </c>
      <c r="D4534" s="4">
        <v>11.4</v>
      </c>
      <c r="E4534" s="5"/>
      <c r="F4534" s="5"/>
      <c r="G4534" s="5">
        <v>1185</v>
      </c>
      <c r="H4534" s="32">
        <f t="shared" si="76"/>
        <v>103.94736842105263</v>
      </c>
    </row>
    <row r="4535" spans="1:8" ht="13.5" customHeight="1">
      <c r="A4535" s="7">
        <v>46050</v>
      </c>
      <c r="B4535" s="201"/>
      <c r="C4535" s="22" t="s">
        <v>49</v>
      </c>
      <c r="D4535" s="4">
        <v>10.5</v>
      </c>
      <c r="E4535" s="5"/>
      <c r="F4535" s="5"/>
      <c r="G4535" s="5">
        <v>990</v>
      </c>
      <c r="H4535" s="32">
        <f t="shared" si="76"/>
        <v>94.285714285714292</v>
      </c>
    </row>
    <row r="4536" spans="1:8" ht="13.5" customHeight="1">
      <c r="A4536" s="7">
        <v>46050</v>
      </c>
      <c r="B4536" s="201"/>
      <c r="C4536" s="111" t="s">
        <v>50</v>
      </c>
      <c r="D4536" s="4">
        <v>10.4</v>
      </c>
      <c r="E4536" s="5"/>
      <c r="F4536" s="5"/>
      <c r="G4536" s="5">
        <v>780</v>
      </c>
      <c r="H4536" s="32">
        <f t="shared" si="76"/>
        <v>75</v>
      </c>
    </row>
    <row r="4537" spans="1:8" ht="13.5" customHeight="1">
      <c r="A4537" s="7">
        <v>46050</v>
      </c>
      <c r="B4537" s="201"/>
      <c r="C4537" s="109" t="s">
        <v>51</v>
      </c>
      <c r="D4537" s="4">
        <v>10.3</v>
      </c>
      <c r="E4537" s="5"/>
      <c r="F4537" s="5"/>
      <c r="G4537" s="5">
        <v>985</v>
      </c>
      <c r="H4537" s="32">
        <f t="shared" si="76"/>
        <v>95.631067961165044</v>
      </c>
    </row>
    <row r="4538" spans="1:8" ht="13.5" customHeight="1">
      <c r="A4538" s="7">
        <v>46050</v>
      </c>
      <c r="B4538" s="201"/>
      <c r="C4538" s="11" t="s">
        <v>90</v>
      </c>
      <c r="D4538" s="4">
        <v>9.6999999999999993</v>
      </c>
      <c r="E4538" s="5"/>
      <c r="F4538" s="5"/>
      <c r="G4538" s="5">
        <v>1005</v>
      </c>
      <c r="H4538" s="32">
        <f t="shared" si="76"/>
        <v>103.60824742268042</v>
      </c>
    </row>
    <row r="4539" spans="1:8" ht="13.5" customHeight="1">
      <c r="A4539" s="7">
        <v>46050</v>
      </c>
      <c r="B4539" s="201"/>
      <c r="C4539" s="22" t="s">
        <v>52</v>
      </c>
      <c r="D4539" s="4">
        <v>9.6</v>
      </c>
      <c r="E4539" s="5"/>
      <c r="F4539" s="5"/>
      <c r="G4539" s="5">
        <v>680</v>
      </c>
      <c r="H4539" s="32">
        <f t="shared" si="76"/>
        <v>70.833333333333343</v>
      </c>
    </row>
    <row r="4540" spans="1:8" ht="13.5" customHeight="1">
      <c r="A4540" s="7">
        <v>46050</v>
      </c>
      <c r="B4540" s="201"/>
      <c r="C4540" s="22" t="s">
        <v>53</v>
      </c>
      <c r="D4540" s="4">
        <v>10.4</v>
      </c>
      <c r="E4540" s="5"/>
      <c r="F4540" s="5"/>
      <c r="G4540" s="5">
        <v>1125</v>
      </c>
      <c r="H4540" s="32">
        <f t="shared" si="76"/>
        <v>108.17307692307692</v>
      </c>
    </row>
    <row r="4541" spans="1:8" ht="13.5" customHeight="1">
      <c r="A4541" s="7">
        <v>46050</v>
      </c>
      <c r="B4541" s="201"/>
      <c r="C4541" s="109" t="s">
        <v>54</v>
      </c>
      <c r="D4541" s="4">
        <v>10.5</v>
      </c>
      <c r="E4541" s="5"/>
      <c r="F4541" s="5"/>
      <c r="G4541" s="5">
        <v>1000</v>
      </c>
      <c r="H4541" s="32">
        <f t="shared" si="76"/>
        <v>95.238095238095241</v>
      </c>
    </row>
    <row r="4542" spans="1:8" ht="13.5" customHeight="1">
      <c r="A4542" s="7">
        <v>46050</v>
      </c>
      <c r="B4542" s="201"/>
      <c r="C4542" s="22" t="s">
        <v>55</v>
      </c>
      <c r="D4542" s="4">
        <v>3.1</v>
      </c>
      <c r="E4542" s="5">
        <v>4.33</v>
      </c>
      <c r="F4542" s="5"/>
      <c r="G4542" s="5">
        <v>305</v>
      </c>
      <c r="H4542" s="32">
        <f t="shared" si="76"/>
        <v>98.387096774193552</v>
      </c>
    </row>
    <row r="4543" spans="1:8" ht="13.5" customHeight="1">
      <c r="A4543" s="7">
        <v>46050</v>
      </c>
      <c r="B4543" s="201"/>
      <c r="C4543" s="22" t="s">
        <v>56</v>
      </c>
      <c r="D4543" s="4">
        <v>10.5</v>
      </c>
      <c r="E4543" s="5"/>
      <c r="F4543" s="5"/>
      <c r="G4543" s="5">
        <v>915</v>
      </c>
      <c r="H4543" s="32">
        <f t="shared" si="76"/>
        <v>87.142857142857139</v>
      </c>
    </row>
    <row r="4544" spans="1:8" ht="13.5" customHeight="1">
      <c r="A4544" s="7">
        <v>46050</v>
      </c>
      <c r="B4544" s="201"/>
      <c r="C4544" s="23" t="s">
        <v>57</v>
      </c>
      <c r="D4544" s="4">
        <v>11.1</v>
      </c>
      <c r="E4544" s="5"/>
      <c r="F4544" s="5"/>
      <c r="G4544" s="5">
        <v>1090</v>
      </c>
      <c r="H4544" s="32">
        <f t="shared" si="76"/>
        <v>98.198198198198199</v>
      </c>
    </row>
    <row r="4545" spans="1:8" ht="13.5" customHeight="1">
      <c r="A4545" s="7">
        <v>46050</v>
      </c>
      <c r="B4545" s="201"/>
      <c r="C4545" s="107" t="s">
        <v>91</v>
      </c>
      <c r="D4545" s="4">
        <v>10.5</v>
      </c>
      <c r="E4545" s="5"/>
      <c r="F4545" s="5"/>
      <c r="G4545" s="5">
        <v>990</v>
      </c>
      <c r="H4545" s="32">
        <f t="shared" si="76"/>
        <v>94.285714285714292</v>
      </c>
    </row>
    <row r="4546" spans="1:8" ht="13.5" customHeight="1">
      <c r="A4546" s="7">
        <v>46050</v>
      </c>
      <c r="B4546" s="201"/>
      <c r="C4546" s="8" t="s">
        <v>92</v>
      </c>
      <c r="D4546" s="4">
        <v>4.5999999999999996</v>
      </c>
      <c r="E4546" s="4"/>
      <c r="F4546" s="4">
        <v>7</v>
      </c>
      <c r="G4546" s="4">
        <v>265</v>
      </c>
      <c r="H4546" s="32">
        <f t="shared" si="76"/>
        <v>57.608695652173914</v>
      </c>
    </row>
    <row r="4547" spans="1:8" ht="13.5" customHeight="1">
      <c r="A4547" s="7">
        <v>46050</v>
      </c>
      <c r="B4547" s="201"/>
      <c r="C4547" s="8" t="s">
        <v>58</v>
      </c>
      <c r="D4547" s="4">
        <v>10</v>
      </c>
      <c r="E4547" s="4"/>
      <c r="F4547" s="4"/>
      <c r="G4547" s="4">
        <v>725</v>
      </c>
      <c r="H4547" s="32">
        <f t="shared" si="76"/>
        <v>72.5</v>
      </c>
    </row>
    <row r="4548" spans="1:8" ht="13.5" customHeight="1">
      <c r="A4548" s="7">
        <v>46050</v>
      </c>
      <c r="B4548" s="201"/>
      <c r="C4548" s="8" t="s">
        <v>59</v>
      </c>
      <c r="D4548" s="4">
        <v>9.4</v>
      </c>
      <c r="E4548" s="4"/>
      <c r="F4548" s="4"/>
      <c r="G4548" s="4">
        <v>1015</v>
      </c>
      <c r="H4548" s="32">
        <f t="shared" ref="H4548:H4611" si="77">G4548/D4548</f>
        <v>107.97872340425532</v>
      </c>
    </row>
    <row r="4549" spans="1:8" ht="13.5" customHeight="1">
      <c r="A4549" s="7">
        <v>46050</v>
      </c>
      <c r="B4549" s="201"/>
      <c r="C4549" s="8" t="s">
        <v>60</v>
      </c>
      <c r="D4549" s="4">
        <v>9.8000000000000007</v>
      </c>
      <c r="E4549" s="4"/>
      <c r="F4549" s="4"/>
      <c r="G4549" s="4">
        <v>1180</v>
      </c>
      <c r="H4549" s="32">
        <f t="shared" si="77"/>
        <v>120.40816326530611</v>
      </c>
    </row>
    <row r="4550" spans="1:8" ht="13.5" customHeight="1">
      <c r="A4550" s="7">
        <v>46050</v>
      </c>
      <c r="B4550" s="201"/>
      <c r="C4550" s="8" t="s">
        <v>61</v>
      </c>
      <c r="D4550" s="4">
        <v>9.1999999999999993</v>
      </c>
      <c r="E4550" s="4"/>
      <c r="F4550" s="4"/>
      <c r="G4550" s="4">
        <v>1195</v>
      </c>
      <c r="H4550" s="32">
        <f t="shared" si="77"/>
        <v>129.89130434782609</v>
      </c>
    </row>
    <row r="4551" spans="1:8" ht="13.5" customHeight="1">
      <c r="A4551" s="7">
        <v>46050</v>
      </c>
      <c r="B4551" s="201"/>
      <c r="C4551" s="8" t="s">
        <v>62</v>
      </c>
      <c r="D4551" s="4"/>
      <c r="E4551" s="4"/>
      <c r="F4551" s="4">
        <v>12</v>
      </c>
      <c r="G4551" s="4"/>
      <c r="H4551" s="32" t="e">
        <f t="shared" si="77"/>
        <v>#DIV/0!</v>
      </c>
    </row>
    <row r="4552" spans="1:8" ht="13.5" customHeight="1">
      <c r="A4552" s="7">
        <v>46050</v>
      </c>
      <c r="B4552" s="201"/>
      <c r="C4552" s="36" t="s">
        <v>63</v>
      </c>
      <c r="D4552" s="4">
        <v>3.4</v>
      </c>
      <c r="E4552" s="4"/>
      <c r="F4552" s="4">
        <v>11</v>
      </c>
      <c r="G4552" s="4">
        <v>345</v>
      </c>
      <c r="H4552" s="32">
        <f t="shared" si="77"/>
        <v>101.47058823529412</v>
      </c>
    </row>
    <row r="4553" spans="1:8" ht="13.5" customHeight="1">
      <c r="A4553" s="7">
        <v>46050</v>
      </c>
      <c r="B4553" s="201"/>
      <c r="C4553" s="8" t="s">
        <v>64</v>
      </c>
      <c r="D4553" s="4">
        <v>9.6999999999999993</v>
      </c>
      <c r="E4553" s="4"/>
      <c r="F4553" s="4"/>
      <c r="G4553" s="4">
        <v>1345</v>
      </c>
      <c r="H4553" s="32">
        <f t="shared" si="77"/>
        <v>138.65979381443299</v>
      </c>
    </row>
    <row r="4554" spans="1:8" ht="13.5" customHeight="1">
      <c r="A4554" s="7">
        <v>46050</v>
      </c>
      <c r="B4554" s="201"/>
      <c r="C4554" s="8" t="s">
        <v>65</v>
      </c>
      <c r="D4554" s="4">
        <v>8.9</v>
      </c>
      <c r="E4554" s="4"/>
      <c r="F4554" s="4"/>
      <c r="G4554" s="4">
        <v>1055</v>
      </c>
      <c r="H4554" s="32">
        <f t="shared" si="77"/>
        <v>118.53932584269663</v>
      </c>
    </row>
    <row r="4555" spans="1:8" ht="13.5" customHeight="1">
      <c r="A4555" s="7">
        <v>46050</v>
      </c>
      <c r="B4555" s="201"/>
      <c r="C4555" s="8" t="s">
        <v>66</v>
      </c>
      <c r="D4555" s="4">
        <v>4.2</v>
      </c>
      <c r="E4555" s="4"/>
      <c r="F4555" s="4">
        <v>7.5</v>
      </c>
      <c r="G4555" s="4">
        <v>360</v>
      </c>
      <c r="H4555" s="32">
        <f t="shared" si="77"/>
        <v>85.714285714285708</v>
      </c>
    </row>
    <row r="4556" spans="1:8" ht="13.5" customHeight="1">
      <c r="A4556" s="7">
        <v>46050</v>
      </c>
      <c r="B4556" s="201"/>
      <c r="C4556" s="8" t="s">
        <v>67</v>
      </c>
      <c r="D4556" s="4">
        <v>9.5</v>
      </c>
      <c r="E4556" s="4"/>
      <c r="F4556" s="4"/>
      <c r="G4556" s="4">
        <v>705</v>
      </c>
      <c r="H4556" s="32">
        <f t="shared" si="77"/>
        <v>74.21052631578948</v>
      </c>
    </row>
    <row r="4557" spans="1:8" ht="13.5" customHeight="1">
      <c r="A4557" s="7">
        <v>46050</v>
      </c>
      <c r="B4557" s="201"/>
      <c r="C4557" s="36" t="s">
        <v>68</v>
      </c>
      <c r="D4557" s="4">
        <v>9.1999999999999993</v>
      </c>
      <c r="E4557" s="4"/>
      <c r="F4557" s="4"/>
      <c r="G4557" s="4">
        <v>1515</v>
      </c>
      <c r="H4557" s="32">
        <f t="shared" si="77"/>
        <v>164.67391304347828</v>
      </c>
    </row>
    <row r="4558" spans="1:8" ht="13.5" customHeight="1">
      <c r="A4558" s="7">
        <v>46050</v>
      </c>
      <c r="B4558" s="201"/>
      <c r="C4558" s="8" t="s">
        <v>69</v>
      </c>
      <c r="D4558" s="4">
        <v>3</v>
      </c>
      <c r="E4558" s="4"/>
      <c r="F4558" s="4">
        <v>10.5</v>
      </c>
      <c r="G4558" s="4">
        <v>195</v>
      </c>
      <c r="H4558" s="32">
        <f t="shared" si="77"/>
        <v>65</v>
      </c>
    </row>
    <row r="4559" spans="1:8" ht="13.5" customHeight="1">
      <c r="A4559" s="7">
        <v>46050</v>
      </c>
      <c r="B4559" s="201"/>
      <c r="C4559" s="21" t="s">
        <v>70</v>
      </c>
      <c r="D4559" s="4">
        <v>10.4</v>
      </c>
      <c r="E4559" s="4"/>
      <c r="F4559" s="4"/>
      <c r="G4559" s="4">
        <v>1190</v>
      </c>
      <c r="H4559" s="32">
        <f t="shared" si="77"/>
        <v>114.42307692307692</v>
      </c>
    </row>
    <row r="4560" spans="1:8" ht="13.5" customHeight="1">
      <c r="A4560" s="7">
        <v>46050</v>
      </c>
      <c r="B4560" s="201"/>
      <c r="C4560" s="36" t="s">
        <v>71</v>
      </c>
      <c r="D4560" s="4"/>
      <c r="E4560" s="4"/>
      <c r="F4560" s="4">
        <v>12</v>
      </c>
      <c r="G4560" s="4"/>
      <c r="H4560" s="32" t="e">
        <f t="shared" si="77"/>
        <v>#DIV/0!</v>
      </c>
    </row>
    <row r="4561" spans="1:8" ht="13.5" customHeight="1">
      <c r="A4561" s="7">
        <v>46050</v>
      </c>
      <c r="B4561" s="201"/>
      <c r="C4561" s="21" t="s">
        <v>72</v>
      </c>
      <c r="D4561" s="4">
        <v>9.1</v>
      </c>
      <c r="E4561" s="4"/>
      <c r="F4561" s="4"/>
      <c r="G4561" s="4">
        <v>1095</v>
      </c>
      <c r="H4561" s="32">
        <f t="shared" si="77"/>
        <v>120.32967032967034</v>
      </c>
    </row>
    <row r="4562" spans="1:8" ht="13.5" customHeight="1">
      <c r="A4562" s="7">
        <v>46050</v>
      </c>
      <c r="B4562" s="201"/>
      <c r="C4562" s="8" t="s">
        <v>73</v>
      </c>
      <c r="D4562" s="4">
        <v>3</v>
      </c>
      <c r="E4562" s="4"/>
      <c r="F4562" s="4">
        <v>10</v>
      </c>
      <c r="G4562" s="4">
        <v>245</v>
      </c>
      <c r="H4562" s="32">
        <f t="shared" si="77"/>
        <v>81.666666666666671</v>
      </c>
    </row>
    <row r="4563" spans="1:8" ht="13.5" customHeight="1">
      <c r="A4563" s="7">
        <v>46050</v>
      </c>
      <c r="B4563" s="201"/>
      <c r="C4563" s="8" t="s">
        <v>74</v>
      </c>
      <c r="D4563" s="4">
        <v>3.4</v>
      </c>
      <c r="E4563" s="4"/>
      <c r="F4563" s="4">
        <v>8</v>
      </c>
      <c r="G4563" s="4">
        <v>360</v>
      </c>
      <c r="H4563" s="32">
        <f t="shared" si="77"/>
        <v>105.88235294117648</v>
      </c>
    </row>
    <row r="4564" spans="1:8" ht="13.5" customHeight="1">
      <c r="A4564" s="7">
        <v>46050</v>
      </c>
      <c r="B4564" s="201"/>
      <c r="C4564" s="36" t="s">
        <v>75</v>
      </c>
      <c r="D4564" s="4">
        <v>7.6</v>
      </c>
      <c r="E4564" s="4">
        <v>1</v>
      </c>
      <c r="F4564" s="4"/>
      <c r="G4564" s="4">
        <v>1165</v>
      </c>
      <c r="H4564" s="32">
        <f t="shared" si="77"/>
        <v>153.28947368421052</v>
      </c>
    </row>
    <row r="4565" spans="1:8" ht="13.5" customHeight="1">
      <c r="A4565" s="7">
        <v>46050</v>
      </c>
      <c r="B4565" s="201"/>
      <c r="C4565" s="8" t="s">
        <v>76</v>
      </c>
      <c r="D4565" s="4">
        <v>9.5</v>
      </c>
      <c r="E4565" s="4"/>
      <c r="F4565" s="4"/>
      <c r="G4565" s="4">
        <v>1145</v>
      </c>
      <c r="H4565" s="32">
        <f t="shared" si="77"/>
        <v>120.52631578947368</v>
      </c>
    </row>
    <row r="4566" spans="1:8" ht="13.5" customHeight="1">
      <c r="A4566" s="7">
        <v>46050</v>
      </c>
      <c r="B4566" s="202"/>
      <c r="C4566" s="112" t="s">
        <v>93</v>
      </c>
      <c r="D4566" s="9">
        <v>662.4</v>
      </c>
      <c r="E4566" s="3">
        <v>63.38</v>
      </c>
      <c r="F4566" s="3">
        <v>103.91</v>
      </c>
      <c r="G4566" s="9">
        <v>59650</v>
      </c>
      <c r="H4566" s="33">
        <f t="shared" si="77"/>
        <v>90.051328502415458</v>
      </c>
    </row>
    <row r="4567" spans="1:8" ht="13.5" customHeight="1">
      <c r="A4567" s="7">
        <v>46050</v>
      </c>
      <c r="B4567" s="200" t="s">
        <v>121</v>
      </c>
      <c r="C4567" s="11" t="s">
        <v>80</v>
      </c>
      <c r="D4567" s="4">
        <v>10.3</v>
      </c>
      <c r="E4567" s="10"/>
      <c r="F4567" s="5"/>
      <c r="G4567" s="5">
        <v>1015</v>
      </c>
      <c r="H4567" s="32">
        <f t="shared" si="77"/>
        <v>98.543689320388339</v>
      </c>
    </row>
    <row r="4568" spans="1:8" ht="13.5" customHeight="1">
      <c r="A4568" s="7">
        <v>46050</v>
      </c>
      <c r="B4568" s="201"/>
      <c r="C4568" s="8" t="s">
        <v>81</v>
      </c>
      <c r="D4568" s="4">
        <v>7.7</v>
      </c>
      <c r="E4568" s="10"/>
      <c r="F4568" s="5"/>
      <c r="G4568" s="5">
        <v>445</v>
      </c>
      <c r="H4568" s="32">
        <f t="shared" si="77"/>
        <v>57.79220779220779</v>
      </c>
    </row>
    <row r="4569" spans="1:8" ht="13.5" customHeight="1">
      <c r="A4569" s="7">
        <v>46050</v>
      </c>
      <c r="B4569" s="201"/>
      <c r="C4569" s="8" t="s">
        <v>7</v>
      </c>
      <c r="D4569" s="4"/>
      <c r="E4569" s="10">
        <v>12</v>
      </c>
      <c r="F4569" s="5"/>
      <c r="G4569" s="5"/>
      <c r="H4569" s="32" t="e">
        <f t="shared" si="77"/>
        <v>#DIV/0!</v>
      </c>
    </row>
    <row r="4570" spans="1:8" ht="13.5" customHeight="1">
      <c r="A4570" s="7">
        <v>46050</v>
      </c>
      <c r="B4570" s="201"/>
      <c r="C4570" s="105" t="s">
        <v>8</v>
      </c>
      <c r="D4570" s="4">
        <v>9.9</v>
      </c>
      <c r="E4570" s="10"/>
      <c r="F4570" s="5"/>
      <c r="G4570" s="5">
        <v>825</v>
      </c>
      <c r="H4570" s="32">
        <f t="shared" si="77"/>
        <v>83.333333333333329</v>
      </c>
    </row>
    <row r="4571" spans="1:8" ht="13.5" customHeight="1">
      <c r="A4571" s="7">
        <v>46050</v>
      </c>
      <c r="B4571" s="201"/>
      <c r="C4571" s="8" t="s">
        <v>9</v>
      </c>
      <c r="D4571" s="4">
        <v>9.8000000000000007</v>
      </c>
      <c r="E4571" s="10"/>
      <c r="F4571" s="5"/>
      <c r="G4571" s="5">
        <v>865</v>
      </c>
      <c r="H4571" s="32">
        <f t="shared" si="77"/>
        <v>88.265306122448976</v>
      </c>
    </row>
    <row r="4572" spans="1:8" ht="13.5" customHeight="1">
      <c r="A4572" s="7">
        <v>46050</v>
      </c>
      <c r="B4572" s="201"/>
      <c r="C4572" s="11" t="s">
        <v>82</v>
      </c>
      <c r="D4572" s="4"/>
      <c r="E4572" s="10">
        <v>12</v>
      </c>
      <c r="F4572" s="5"/>
      <c r="G4572" s="5"/>
      <c r="H4572" s="32" t="e">
        <f t="shared" si="77"/>
        <v>#DIV/0!</v>
      </c>
    </row>
    <row r="4573" spans="1:8" ht="13.5" customHeight="1">
      <c r="A4573" s="7">
        <v>46050</v>
      </c>
      <c r="B4573" s="201"/>
      <c r="C4573" s="11" t="s">
        <v>10</v>
      </c>
      <c r="D4573" s="4">
        <v>9.9</v>
      </c>
      <c r="E4573" s="10"/>
      <c r="F4573" s="5"/>
      <c r="G4573" s="5">
        <v>700</v>
      </c>
      <c r="H4573" s="32">
        <f t="shared" si="77"/>
        <v>70.707070707070699</v>
      </c>
    </row>
    <row r="4574" spans="1:8" ht="13.5" customHeight="1">
      <c r="A4574" s="7">
        <v>46050</v>
      </c>
      <c r="B4574" s="201"/>
      <c r="C4574" s="8" t="s">
        <v>83</v>
      </c>
      <c r="D4574" s="4">
        <v>10.1</v>
      </c>
      <c r="E4574" s="10"/>
      <c r="F4574" s="5"/>
      <c r="G4574" s="5">
        <v>860</v>
      </c>
      <c r="H4574" s="32">
        <f t="shared" si="77"/>
        <v>85.148514851485146</v>
      </c>
    </row>
    <row r="4575" spans="1:8" ht="13.5" customHeight="1">
      <c r="A4575" s="7">
        <v>46050</v>
      </c>
      <c r="B4575" s="201"/>
      <c r="C4575" s="11" t="s">
        <v>11</v>
      </c>
      <c r="D4575" s="4">
        <v>10.4</v>
      </c>
      <c r="E4575" s="10"/>
      <c r="F4575" s="5"/>
      <c r="G4575" s="5">
        <v>755</v>
      </c>
      <c r="H4575" s="32">
        <f t="shared" si="77"/>
        <v>72.59615384615384</v>
      </c>
    </row>
    <row r="4576" spans="1:8" ht="13.5" customHeight="1">
      <c r="A4576" s="7">
        <v>46050</v>
      </c>
      <c r="B4576" s="201"/>
      <c r="C4576" s="11" t="s">
        <v>84</v>
      </c>
      <c r="D4576" s="4">
        <v>10.1</v>
      </c>
      <c r="E4576" s="10"/>
      <c r="F4576" s="5"/>
      <c r="G4576" s="5">
        <v>910</v>
      </c>
      <c r="H4576" s="32">
        <f t="shared" si="77"/>
        <v>90.099009900990097</v>
      </c>
    </row>
    <row r="4577" spans="1:8" ht="13.5" customHeight="1">
      <c r="A4577" s="7">
        <v>46050</v>
      </c>
      <c r="B4577" s="201"/>
      <c r="C4577" s="8" t="s">
        <v>12</v>
      </c>
      <c r="D4577" s="4">
        <v>10.199999999999999</v>
      </c>
      <c r="E4577" s="10"/>
      <c r="F4577" s="5"/>
      <c r="G4577" s="5">
        <v>915</v>
      </c>
      <c r="H4577" s="32">
        <f t="shared" si="77"/>
        <v>89.705882352941188</v>
      </c>
    </row>
    <row r="4578" spans="1:8" ht="13.5" customHeight="1">
      <c r="A4578" s="7">
        <v>46050</v>
      </c>
      <c r="B4578" s="201"/>
      <c r="C4578" s="106" t="s">
        <v>13</v>
      </c>
      <c r="D4578" s="4">
        <v>9.9</v>
      </c>
      <c r="E4578" s="10"/>
      <c r="F4578" s="5"/>
      <c r="G4578" s="5">
        <v>915</v>
      </c>
      <c r="H4578" s="32">
        <f t="shared" si="77"/>
        <v>92.424242424242422</v>
      </c>
    </row>
    <row r="4579" spans="1:8" ht="13.5" customHeight="1">
      <c r="A4579" s="7">
        <v>46050</v>
      </c>
      <c r="B4579" s="201"/>
      <c r="C4579" s="8" t="s">
        <v>14</v>
      </c>
      <c r="D4579" s="4"/>
      <c r="E4579" s="10">
        <v>12</v>
      </c>
      <c r="F4579" s="5"/>
      <c r="G4579" s="5"/>
      <c r="H4579" s="32" t="e">
        <f t="shared" si="77"/>
        <v>#DIV/0!</v>
      </c>
    </row>
    <row r="4580" spans="1:8" ht="13.5" customHeight="1">
      <c r="A4580" s="7">
        <v>46050</v>
      </c>
      <c r="B4580" s="201"/>
      <c r="C4580" s="11" t="s">
        <v>15</v>
      </c>
      <c r="D4580" s="4">
        <v>10.4</v>
      </c>
      <c r="E4580" s="10"/>
      <c r="F4580" s="5"/>
      <c r="G4580" s="5">
        <v>530</v>
      </c>
      <c r="H4580" s="32">
        <f t="shared" si="77"/>
        <v>50.96153846153846</v>
      </c>
    </row>
    <row r="4581" spans="1:8" ht="13.5" customHeight="1">
      <c r="A4581" s="7">
        <v>46050</v>
      </c>
      <c r="B4581" s="201"/>
      <c r="C4581" s="11" t="s">
        <v>16</v>
      </c>
      <c r="D4581" s="4">
        <v>10.8</v>
      </c>
      <c r="E4581" s="10"/>
      <c r="F4581" s="5"/>
      <c r="G4581" s="5">
        <v>1065</v>
      </c>
      <c r="H4581" s="32">
        <f t="shared" si="77"/>
        <v>98.6111111111111</v>
      </c>
    </row>
    <row r="4582" spans="1:8" ht="13.5" customHeight="1">
      <c r="A4582" s="7">
        <v>46050</v>
      </c>
      <c r="B4582" s="201"/>
      <c r="C4582" s="11" t="s">
        <v>17</v>
      </c>
      <c r="D4582" s="4">
        <v>10.199999999999999</v>
      </c>
      <c r="E4582" s="10"/>
      <c r="F4582" s="5"/>
      <c r="G4582" s="5">
        <v>1145</v>
      </c>
      <c r="H4582" s="32">
        <f t="shared" si="77"/>
        <v>112.25490196078432</v>
      </c>
    </row>
    <row r="4583" spans="1:8" ht="13.5" customHeight="1">
      <c r="A4583" s="7">
        <v>46050</v>
      </c>
      <c r="B4583" s="201"/>
      <c r="C4583" s="8" t="s">
        <v>18</v>
      </c>
      <c r="D4583" s="4">
        <v>8.8000000000000007</v>
      </c>
      <c r="E4583" s="10">
        <v>1.83</v>
      </c>
      <c r="F4583" s="5"/>
      <c r="G4583" s="5">
        <v>765</v>
      </c>
      <c r="H4583" s="32">
        <f t="shared" si="77"/>
        <v>86.931818181818173</v>
      </c>
    </row>
    <row r="4584" spans="1:8" ht="13.5" customHeight="1">
      <c r="A4584" s="7">
        <v>46050</v>
      </c>
      <c r="B4584" s="201"/>
      <c r="C4584" s="106" t="s">
        <v>19</v>
      </c>
      <c r="D4584" s="4">
        <v>10.199999999999999</v>
      </c>
      <c r="E4584" s="10">
        <v>4.16</v>
      </c>
      <c r="F4584" s="5"/>
      <c r="G4584" s="5">
        <v>935</v>
      </c>
      <c r="H4584" s="32">
        <f t="shared" si="77"/>
        <v>91.666666666666671</v>
      </c>
    </row>
    <row r="4585" spans="1:8" ht="13.5" customHeight="1">
      <c r="A4585" s="7">
        <v>46050</v>
      </c>
      <c r="B4585" s="201"/>
      <c r="C4585" s="8" t="s">
        <v>20</v>
      </c>
      <c r="D4585" s="4">
        <v>10.5</v>
      </c>
      <c r="E4585" s="10"/>
      <c r="F4585" s="5"/>
      <c r="G4585" s="5">
        <v>550</v>
      </c>
      <c r="H4585" s="32">
        <f t="shared" si="77"/>
        <v>52.38095238095238</v>
      </c>
    </row>
    <row r="4586" spans="1:8" ht="13.5" customHeight="1">
      <c r="A4586" s="7">
        <v>46050</v>
      </c>
      <c r="B4586" s="201"/>
      <c r="C4586" s="11" t="s">
        <v>85</v>
      </c>
      <c r="D4586" s="4">
        <v>10.1</v>
      </c>
      <c r="E4586" s="10"/>
      <c r="F4586" s="5"/>
      <c r="G4586" s="5">
        <v>525</v>
      </c>
      <c r="H4586" s="32">
        <f t="shared" si="77"/>
        <v>51.980198019801982</v>
      </c>
    </row>
    <row r="4587" spans="1:8" ht="13.5" customHeight="1">
      <c r="A4587" s="7">
        <v>46050</v>
      </c>
      <c r="B4587" s="201"/>
      <c r="C4587" s="8" t="s">
        <v>22</v>
      </c>
      <c r="D4587" s="4">
        <v>10.199999999999999</v>
      </c>
      <c r="E4587" s="10"/>
      <c r="F4587" s="5"/>
      <c r="G4587" s="5">
        <v>635</v>
      </c>
      <c r="H4587" s="32">
        <f t="shared" si="77"/>
        <v>62.254901960784316</v>
      </c>
    </row>
    <row r="4588" spans="1:8" ht="13.5" customHeight="1">
      <c r="A4588" s="7">
        <v>46050</v>
      </c>
      <c r="B4588" s="201"/>
      <c r="C4588" s="11" t="s">
        <v>23</v>
      </c>
      <c r="D4588" s="4">
        <v>7.3</v>
      </c>
      <c r="E4588" s="10"/>
      <c r="F4588" s="5"/>
      <c r="G4588" s="5">
        <v>1400</v>
      </c>
      <c r="H4588" s="32">
        <f t="shared" si="77"/>
        <v>191.78082191780823</v>
      </c>
    </row>
    <row r="4589" spans="1:8" ht="13.5" customHeight="1">
      <c r="A4589" s="7">
        <v>46050</v>
      </c>
      <c r="B4589" s="201"/>
      <c r="C4589" s="11" t="s">
        <v>24</v>
      </c>
      <c r="D4589" s="4">
        <v>10.4</v>
      </c>
      <c r="E4589" s="10"/>
      <c r="F4589" s="5"/>
      <c r="G4589" s="5">
        <v>970</v>
      </c>
      <c r="H4589" s="32">
        <f t="shared" si="77"/>
        <v>93.269230769230759</v>
      </c>
    </row>
    <row r="4590" spans="1:8" ht="13.5" customHeight="1">
      <c r="A4590" s="7">
        <v>46050</v>
      </c>
      <c r="B4590" s="201"/>
      <c r="C4590" s="8" t="s">
        <v>25</v>
      </c>
      <c r="D4590" s="4">
        <v>9.6999999999999993</v>
      </c>
      <c r="E4590" s="10"/>
      <c r="F4590" s="5"/>
      <c r="G4590" s="5">
        <v>780</v>
      </c>
      <c r="H4590" s="32">
        <f t="shared" si="77"/>
        <v>80.412371134020631</v>
      </c>
    </row>
    <row r="4591" spans="1:8" ht="13.5" customHeight="1">
      <c r="A4591" s="7">
        <v>46050</v>
      </c>
      <c r="B4591" s="201"/>
      <c r="C4591" s="11" t="s">
        <v>26</v>
      </c>
      <c r="D4591" s="4">
        <v>9.8000000000000007</v>
      </c>
      <c r="E4591" s="10"/>
      <c r="F4591" s="5"/>
      <c r="G4591" s="5">
        <v>1000</v>
      </c>
      <c r="H4591" s="32">
        <f t="shared" si="77"/>
        <v>102.0408163265306</v>
      </c>
    </row>
    <row r="4592" spans="1:8" ht="13.5" customHeight="1">
      <c r="A4592" s="7">
        <v>46050</v>
      </c>
      <c r="B4592" s="201"/>
      <c r="C4592" s="107" t="s">
        <v>27</v>
      </c>
      <c r="D4592" s="4">
        <v>9.8000000000000007</v>
      </c>
      <c r="E4592" s="10"/>
      <c r="F4592" s="5"/>
      <c r="G4592" s="5">
        <v>985</v>
      </c>
      <c r="H4592" s="32">
        <f t="shared" si="77"/>
        <v>100.51020408163265</v>
      </c>
    </row>
    <row r="4593" spans="1:8" ht="13.5" customHeight="1">
      <c r="A4593" s="7">
        <v>46050</v>
      </c>
      <c r="B4593" s="201"/>
      <c r="C4593" s="11" t="s">
        <v>28</v>
      </c>
      <c r="D4593" s="4">
        <v>8.4</v>
      </c>
      <c r="E4593" s="10"/>
      <c r="F4593" s="5"/>
      <c r="G4593" s="5">
        <v>660</v>
      </c>
      <c r="H4593" s="32">
        <f t="shared" si="77"/>
        <v>78.571428571428569</v>
      </c>
    </row>
    <row r="4594" spans="1:8" ht="13.5" customHeight="1">
      <c r="A4594" s="7">
        <v>46050</v>
      </c>
      <c r="B4594" s="201"/>
      <c r="C4594" s="8" t="s">
        <v>29</v>
      </c>
      <c r="D4594" s="4">
        <v>9.6999999999999993</v>
      </c>
      <c r="E4594" s="10"/>
      <c r="F4594" s="5"/>
      <c r="G4594" s="5">
        <v>880</v>
      </c>
      <c r="H4594" s="32">
        <f t="shared" si="77"/>
        <v>90.721649484536087</v>
      </c>
    </row>
    <row r="4595" spans="1:8" ht="13.5" customHeight="1">
      <c r="A4595" s="7">
        <v>46050</v>
      </c>
      <c r="B4595" s="201"/>
      <c r="C4595" s="107" t="s">
        <v>30</v>
      </c>
      <c r="D4595" s="4">
        <v>9.8000000000000007</v>
      </c>
      <c r="E4595" s="10"/>
      <c r="F4595" s="5"/>
      <c r="G4595" s="5">
        <v>980</v>
      </c>
      <c r="H4595" s="32">
        <f t="shared" si="77"/>
        <v>99.999999999999986</v>
      </c>
    </row>
    <row r="4596" spans="1:8" ht="13.5" customHeight="1">
      <c r="A4596" s="7">
        <v>46050</v>
      </c>
      <c r="B4596" s="201"/>
      <c r="C4596" s="108" t="s">
        <v>31</v>
      </c>
      <c r="D4596" s="4"/>
      <c r="E4596" s="10"/>
      <c r="F4596" s="5">
        <v>12</v>
      </c>
      <c r="G4596" s="5"/>
      <c r="H4596" s="32" t="e">
        <f t="shared" si="77"/>
        <v>#DIV/0!</v>
      </c>
    </row>
    <row r="4597" spans="1:8" ht="13.5" customHeight="1">
      <c r="A4597" s="7">
        <v>46050</v>
      </c>
      <c r="B4597" s="201"/>
      <c r="C4597" s="108" t="s">
        <v>32</v>
      </c>
      <c r="D4597" s="4">
        <v>10</v>
      </c>
      <c r="E4597" s="10"/>
      <c r="F4597" s="5"/>
      <c r="G4597" s="5">
        <v>890</v>
      </c>
      <c r="H4597" s="32">
        <f t="shared" si="77"/>
        <v>89</v>
      </c>
    </row>
    <row r="4598" spans="1:8" ht="13.5" customHeight="1">
      <c r="A4598" s="7">
        <v>46050</v>
      </c>
      <c r="B4598" s="201"/>
      <c r="C4598" s="107" t="s">
        <v>33</v>
      </c>
      <c r="D4598" s="4">
        <v>9.3000000000000007</v>
      </c>
      <c r="E4598" s="10">
        <v>11</v>
      </c>
      <c r="F4598" s="5"/>
      <c r="G4598" s="5">
        <v>885</v>
      </c>
      <c r="H4598" s="32">
        <f t="shared" si="77"/>
        <v>95.161290322580641</v>
      </c>
    </row>
    <row r="4599" spans="1:8" ht="13.5" customHeight="1">
      <c r="A4599" s="7">
        <v>46050</v>
      </c>
      <c r="B4599" s="201"/>
      <c r="C4599" s="108" t="s">
        <v>86</v>
      </c>
      <c r="D4599" s="4">
        <v>9.9</v>
      </c>
      <c r="E4599" s="10"/>
      <c r="F4599" s="5"/>
      <c r="G4599" s="5">
        <v>715</v>
      </c>
      <c r="H4599" s="32">
        <f t="shared" si="77"/>
        <v>72.222222222222214</v>
      </c>
    </row>
    <row r="4600" spans="1:8" ht="13.5" customHeight="1">
      <c r="A4600" s="7">
        <v>46050</v>
      </c>
      <c r="B4600" s="201"/>
      <c r="C4600" s="108" t="s">
        <v>34</v>
      </c>
      <c r="D4600" s="28">
        <v>10</v>
      </c>
      <c r="E4600" s="10"/>
      <c r="F4600" s="5"/>
      <c r="G4600" s="5">
        <v>790</v>
      </c>
      <c r="H4600" s="32">
        <f t="shared" si="77"/>
        <v>79</v>
      </c>
    </row>
    <row r="4601" spans="1:8" ht="13.5" customHeight="1">
      <c r="A4601" s="7">
        <v>46050</v>
      </c>
      <c r="B4601" s="201"/>
      <c r="C4601" s="8" t="s">
        <v>35</v>
      </c>
      <c r="D4601" s="4">
        <v>8.9</v>
      </c>
      <c r="E4601" s="10"/>
      <c r="F4601" s="5"/>
      <c r="G4601" s="5">
        <v>720</v>
      </c>
      <c r="H4601" s="32">
        <f t="shared" si="77"/>
        <v>80.898876404494374</v>
      </c>
    </row>
    <row r="4602" spans="1:8" ht="13.5" customHeight="1">
      <c r="A4602" s="7">
        <v>46050</v>
      </c>
      <c r="B4602" s="201"/>
      <c r="C4602" s="8" t="s">
        <v>36</v>
      </c>
      <c r="D4602" s="4">
        <v>9.9</v>
      </c>
      <c r="E4602" s="10"/>
      <c r="F4602" s="5"/>
      <c r="G4602" s="5">
        <v>765</v>
      </c>
      <c r="H4602" s="32">
        <f t="shared" si="77"/>
        <v>77.272727272727266</v>
      </c>
    </row>
    <row r="4603" spans="1:8" ht="13.5" customHeight="1">
      <c r="A4603" s="7">
        <v>46050</v>
      </c>
      <c r="B4603" s="201"/>
      <c r="C4603" s="108" t="s">
        <v>37</v>
      </c>
      <c r="D4603" s="4">
        <v>9.8000000000000007</v>
      </c>
      <c r="E4603" s="10"/>
      <c r="F4603" s="5"/>
      <c r="G4603" s="5">
        <v>750</v>
      </c>
      <c r="H4603" s="32">
        <f t="shared" si="77"/>
        <v>76.530612244897952</v>
      </c>
    </row>
    <row r="4604" spans="1:8" ht="13.5" customHeight="1">
      <c r="A4604" s="7">
        <v>46050</v>
      </c>
      <c r="B4604" s="201"/>
      <c r="C4604" s="8" t="s">
        <v>38</v>
      </c>
      <c r="D4604" s="4"/>
      <c r="E4604" s="10">
        <v>12</v>
      </c>
      <c r="F4604" s="5"/>
      <c r="G4604" s="5"/>
      <c r="H4604" s="32" t="e">
        <f t="shared" si="77"/>
        <v>#DIV/0!</v>
      </c>
    </row>
    <row r="4605" spans="1:8" ht="13.5" customHeight="1">
      <c r="A4605" s="7">
        <v>46050</v>
      </c>
      <c r="B4605" s="201"/>
      <c r="C4605" s="107" t="s">
        <v>39</v>
      </c>
      <c r="D4605" s="4">
        <v>9.9</v>
      </c>
      <c r="E4605" s="10">
        <v>1</v>
      </c>
      <c r="F4605" s="5"/>
      <c r="G4605" s="5">
        <v>470</v>
      </c>
      <c r="H4605" s="32">
        <f t="shared" si="77"/>
        <v>47.474747474747474</v>
      </c>
    </row>
    <row r="4606" spans="1:8" ht="13.5" customHeight="1">
      <c r="A4606" s="7">
        <v>46050</v>
      </c>
      <c r="B4606" s="201"/>
      <c r="C4606" s="108" t="s">
        <v>40</v>
      </c>
      <c r="D4606" s="4">
        <v>9.9</v>
      </c>
      <c r="E4606" s="10"/>
      <c r="F4606" s="5"/>
      <c r="G4606" s="5">
        <v>915</v>
      </c>
      <c r="H4606" s="32">
        <f t="shared" si="77"/>
        <v>92.424242424242422</v>
      </c>
    </row>
    <row r="4607" spans="1:8" ht="13.5" customHeight="1">
      <c r="A4607" s="7">
        <v>46050</v>
      </c>
      <c r="B4607" s="201"/>
      <c r="C4607" s="8" t="s">
        <v>87</v>
      </c>
      <c r="D4607" s="4">
        <v>9.9</v>
      </c>
      <c r="E4607" s="10"/>
      <c r="F4607" s="5"/>
      <c r="G4607" s="5">
        <v>790</v>
      </c>
      <c r="H4607" s="32">
        <f t="shared" si="77"/>
        <v>79.797979797979792</v>
      </c>
    </row>
    <row r="4608" spans="1:8" ht="13.5" customHeight="1">
      <c r="A4608" s="7">
        <v>46050</v>
      </c>
      <c r="B4608" s="201"/>
      <c r="C4608" s="109" t="s">
        <v>41</v>
      </c>
      <c r="D4608" s="4">
        <v>10.6</v>
      </c>
      <c r="E4608" s="10">
        <v>0.66</v>
      </c>
      <c r="F4608" s="5"/>
      <c r="G4608" s="5">
        <v>550</v>
      </c>
      <c r="H4608" s="32">
        <f t="shared" si="77"/>
        <v>51.886792452830193</v>
      </c>
    </row>
    <row r="4609" spans="1:8" ht="13.5" customHeight="1">
      <c r="A4609" s="7">
        <v>46050</v>
      </c>
      <c r="B4609" s="201"/>
      <c r="C4609" s="110" t="s">
        <v>42</v>
      </c>
      <c r="D4609" s="4">
        <v>9.6999999999999993</v>
      </c>
      <c r="E4609" s="10"/>
      <c r="F4609" s="5"/>
      <c r="G4609" s="5">
        <v>815</v>
      </c>
      <c r="H4609" s="32">
        <f t="shared" si="77"/>
        <v>84.020618556701038</v>
      </c>
    </row>
    <row r="4610" spans="1:8" ht="13.5" customHeight="1">
      <c r="A4610" s="7">
        <v>46050</v>
      </c>
      <c r="B4610" s="201"/>
      <c r="C4610" s="107" t="s">
        <v>88</v>
      </c>
      <c r="D4610" s="4">
        <v>10.1</v>
      </c>
      <c r="E4610" s="10"/>
      <c r="F4610" s="5"/>
      <c r="G4610" s="5">
        <v>970</v>
      </c>
      <c r="H4610" s="32">
        <f t="shared" si="77"/>
        <v>96.039603960396036</v>
      </c>
    </row>
    <row r="4611" spans="1:8" ht="13.5" customHeight="1">
      <c r="A4611" s="7">
        <v>46050</v>
      </c>
      <c r="B4611" s="201"/>
      <c r="C4611" s="22" t="s">
        <v>43</v>
      </c>
      <c r="D4611" s="4"/>
      <c r="E4611" s="10"/>
      <c r="F4611" s="5">
        <v>12</v>
      </c>
      <c r="G4611" s="5"/>
      <c r="H4611" s="32" t="e">
        <f t="shared" si="77"/>
        <v>#DIV/0!</v>
      </c>
    </row>
    <row r="4612" spans="1:8" ht="13.5" customHeight="1">
      <c r="A4612" s="7">
        <v>46050</v>
      </c>
      <c r="B4612" s="201"/>
      <c r="C4612" s="109" t="s">
        <v>44</v>
      </c>
      <c r="D4612" s="4">
        <v>10</v>
      </c>
      <c r="E4612" s="10">
        <v>0.66</v>
      </c>
      <c r="F4612" s="5"/>
      <c r="G4612" s="5">
        <v>615</v>
      </c>
      <c r="H4612" s="32">
        <f t="shared" ref="H4612:H4648" si="78">G4612/D4612</f>
        <v>61.5</v>
      </c>
    </row>
    <row r="4613" spans="1:8" ht="13.5" customHeight="1">
      <c r="A4613" s="7">
        <v>46050</v>
      </c>
      <c r="B4613" s="201"/>
      <c r="C4613" s="107" t="s">
        <v>89</v>
      </c>
      <c r="D4613" s="4"/>
      <c r="E4613" s="10"/>
      <c r="F4613" s="5">
        <v>12</v>
      </c>
      <c r="G4613" s="5"/>
      <c r="H4613" s="32" t="e">
        <f t="shared" si="78"/>
        <v>#DIV/0!</v>
      </c>
    </row>
    <row r="4614" spans="1:8" ht="13.5" customHeight="1">
      <c r="A4614" s="7">
        <v>46050</v>
      </c>
      <c r="B4614" s="201"/>
      <c r="C4614" s="23" t="s">
        <v>45</v>
      </c>
      <c r="D4614" s="4">
        <v>10.199999999999999</v>
      </c>
      <c r="E4614" s="10"/>
      <c r="F4614" s="5"/>
      <c r="G4614" s="5">
        <v>875</v>
      </c>
      <c r="H4614" s="32">
        <f t="shared" si="78"/>
        <v>85.784313725490208</v>
      </c>
    </row>
    <row r="4615" spans="1:8" ht="13.5" customHeight="1">
      <c r="A4615" s="7">
        <v>46050</v>
      </c>
      <c r="B4615" s="201"/>
      <c r="C4615" s="110" t="s">
        <v>46</v>
      </c>
      <c r="D4615" s="4">
        <v>9.8000000000000007</v>
      </c>
      <c r="E4615" s="10"/>
      <c r="F4615" s="5"/>
      <c r="G4615" s="5">
        <v>845</v>
      </c>
      <c r="H4615" s="32">
        <f t="shared" si="78"/>
        <v>86.224489795918359</v>
      </c>
    </row>
    <row r="4616" spans="1:8" ht="13.5" customHeight="1">
      <c r="A4616" s="7">
        <v>46050</v>
      </c>
      <c r="B4616" s="201"/>
      <c r="C4616" s="110" t="s">
        <v>47</v>
      </c>
      <c r="D4616" s="4">
        <v>10</v>
      </c>
      <c r="E4616" s="10"/>
      <c r="F4616" s="5"/>
      <c r="G4616" s="5">
        <v>825</v>
      </c>
      <c r="H4616" s="32">
        <f t="shared" si="78"/>
        <v>82.5</v>
      </c>
    </row>
    <row r="4617" spans="1:8" ht="13.5" customHeight="1">
      <c r="A4617" s="7">
        <v>46050</v>
      </c>
      <c r="B4617" s="201"/>
      <c r="C4617" s="22" t="s">
        <v>48</v>
      </c>
      <c r="D4617" s="4">
        <v>10.199999999999999</v>
      </c>
      <c r="E4617" s="10"/>
      <c r="F4617" s="5"/>
      <c r="G4617" s="5">
        <v>1025</v>
      </c>
      <c r="H4617" s="32">
        <f t="shared" si="78"/>
        <v>100.49019607843138</v>
      </c>
    </row>
    <row r="4618" spans="1:8" ht="13.5" customHeight="1">
      <c r="A4618" s="7">
        <v>46050</v>
      </c>
      <c r="B4618" s="201"/>
      <c r="C4618" s="22" t="s">
        <v>49</v>
      </c>
      <c r="D4618" s="4">
        <v>11.8</v>
      </c>
      <c r="E4618" s="10">
        <v>3.83</v>
      </c>
      <c r="F4618" s="5"/>
      <c r="G4618" s="5">
        <v>1145</v>
      </c>
      <c r="H4618" s="32">
        <f t="shared" si="78"/>
        <v>97.033898305084733</v>
      </c>
    </row>
    <row r="4619" spans="1:8" ht="13.5" customHeight="1">
      <c r="A4619" s="7">
        <v>46050</v>
      </c>
      <c r="B4619" s="201"/>
      <c r="C4619" s="111" t="s">
        <v>50</v>
      </c>
      <c r="D4619" s="4">
        <v>10</v>
      </c>
      <c r="E4619" s="10"/>
      <c r="F4619" s="5"/>
      <c r="G4619" s="5">
        <v>665</v>
      </c>
      <c r="H4619" s="32">
        <f t="shared" si="78"/>
        <v>66.5</v>
      </c>
    </row>
    <row r="4620" spans="1:8" ht="13.5" customHeight="1">
      <c r="A4620" s="7">
        <v>46050</v>
      </c>
      <c r="B4620" s="201"/>
      <c r="C4620" s="109" t="s">
        <v>51</v>
      </c>
      <c r="D4620" s="4">
        <v>10.1</v>
      </c>
      <c r="E4620" s="10"/>
      <c r="F4620" s="5"/>
      <c r="G4620" s="5">
        <v>905</v>
      </c>
      <c r="H4620" s="32">
        <f t="shared" si="78"/>
        <v>89.603960396039611</v>
      </c>
    </row>
    <row r="4621" spans="1:8" ht="13.5" customHeight="1">
      <c r="A4621" s="7">
        <v>46050</v>
      </c>
      <c r="B4621" s="201"/>
      <c r="C4621" s="11" t="s">
        <v>90</v>
      </c>
      <c r="D4621" s="4">
        <v>10.199999999999999</v>
      </c>
      <c r="E4621" s="10"/>
      <c r="F4621" s="5"/>
      <c r="G4621" s="5">
        <v>770</v>
      </c>
      <c r="H4621" s="32">
        <f t="shared" si="78"/>
        <v>75.490196078431381</v>
      </c>
    </row>
    <row r="4622" spans="1:8" ht="13.5" customHeight="1">
      <c r="A4622" s="7">
        <v>46050</v>
      </c>
      <c r="B4622" s="201"/>
      <c r="C4622" s="22" t="s">
        <v>52</v>
      </c>
      <c r="D4622" s="4">
        <v>10.3</v>
      </c>
      <c r="E4622" s="10"/>
      <c r="F4622" s="5"/>
      <c r="G4622" s="5">
        <v>750</v>
      </c>
      <c r="H4622" s="32">
        <f t="shared" si="78"/>
        <v>72.815533980582515</v>
      </c>
    </row>
    <row r="4623" spans="1:8" ht="13.5" customHeight="1">
      <c r="A4623" s="7">
        <v>46050</v>
      </c>
      <c r="B4623" s="201"/>
      <c r="C4623" s="22" t="s">
        <v>53</v>
      </c>
      <c r="D4623" s="4">
        <v>10.199999999999999</v>
      </c>
      <c r="E4623" s="10"/>
      <c r="F4623" s="5"/>
      <c r="G4623" s="5">
        <v>1050</v>
      </c>
      <c r="H4623" s="32">
        <f t="shared" si="78"/>
        <v>102.94117647058825</v>
      </c>
    </row>
    <row r="4624" spans="1:8" ht="13.5" customHeight="1">
      <c r="A4624" s="7">
        <v>46050</v>
      </c>
      <c r="B4624" s="201"/>
      <c r="C4624" s="109" t="s">
        <v>54</v>
      </c>
      <c r="D4624" s="4">
        <v>9.6</v>
      </c>
      <c r="E4624" s="10">
        <v>0.83</v>
      </c>
      <c r="F4624" s="5"/>
      <c r="G4624" s="5">
        <v>865</v>
      </c>
      <c r="H4624" s="32">
        <f t="shared" si="78"/>
        <v>90.104166666666671</v>
      </c>
    </row>
    <row r="4625" spans="1:8" ht="13.5" customHeight="1">
      <c r="A4625" s="7">
        <v>46050</v>
      </c>
      <c r="B4625" s="201"/>
      <c r="C4625" s="22" t="s">
        <v>55</v>
      </c>
      <c r="D4625" s="4">
        <v>10.1</v>
      </c>
      <c r="E4625" s="10"/>
      <c r="F4625" s="5"/>
      <c r="G4625" s="5">
        <v>970</v>
      </c>
      <c r="H4625" s="32">
        <f t="shared" si="78"/>
        <v>96.039603960396036</v>
      </c>
    </row>
    <row r="4626" spans="1:8" ht="13.5" customHeight="1">
      <c r="A4626" s="7">
        <v>46050</v>
      </c>
      <c r="B4626" s="201"/>
      <c r="C4626" s="22" t="s">
        <v>56</v>
      </c>
      <c r="D4626" s="4">
        <v>10.199999999999999</v>
      </c>
      <c r="E4626" s="10"/>
      <c r="F4626" s="5"/>
      <c r="G4626" s="5">
        <v>850</v>
      </c>
      <c r="H4626" s="32">
        <f t="shared" si="78"/>
        <v>83.333333333333343</v>
      </c>
    </row>
    <row r="4627" spans="1:8" ht="13.5" customHeight="1">
      <c r="A4627" s="7">
        <v>46050</v>
      </c>
      <c r="B4627" s="201"/>
      <c r="C4627" s="23" t="s">
        <v>57</v>
      </c>
      <c r="D4627" s="4">
        <v>10.4</v>
      </c>
      <c r="E4627" s="10"/>
      <c r="F4627" s="5"/>
      <c r="G4627" s="5">
        <v>900</v>
      </c>
      <c r="H4627" s="32">
        <f t="shared" si="78"/>
        <v>86.538461538461533</v>
      </c>
    </row>
    <row r="4628" spans="1:8" ht="13.5" customHeight="1">
      <c r="A4628" s="7">
        <v>46050</v>
      </c>
      <c r="B4628" s="201"/>
      <c r="C4628" s="107" t="s">
        <v>91</v>
      </c>
      <c r="D4628" s="4">
        <v>10.199999999999999</v>
      </c>
      <c r="E4628" s="10"/>
      <c r="F4628" s="5"/>
      <c r="G4628" s="5">
        <v>1005</v>
      </c>
      <c r="H4628" s="32">
        <f t="shared" si="78"/>
        <v>98.529411764705884</v>
      </c>
    </row>
    <row r="4629" spans="1:8" ht="13.5" customHeight="1">
      <c r="A4629" s="7">
        <v>46050</v>
      </c>
      <c r="B4629" s="201"/>
      <c r="C4629" s="8" t="s">
        <v>92</v>
      </c>
      <c r="D4629" s="4">
        <v>9.5</v>
      </c>
      <c r="E4629" s="10"/>
      <c r="F4629" s="10"/>
      <c r="G4629" s="5">
        <v>1105</v>
      </c>
      <c r="H4629" s="32">
        <f t="shared" si="78"/>
        <v>116.31578947368421</v>
      </c>
    </row>
    <row r="4630" spans="1:8" ht="13.5" customHeight="1">
      <c r="A4630" s="7">
        <v>46050</v>
      </c>
      <c r="B4630" s="201"/>
      <c r="C4630" s="8" t="s">
        <v>58</v>
      </c>
      <c r="D4630" s="4">
        <v>10.199999999999999</v>
      </c>
      <c r="E4630" s="10"/>
      <c r="F4630" s="10"/>
      <c r="G4630" s="4">
        <v>760</v>
      </c>
      <c r="H4630" s="32">
        <f t="shared" si="78"/>
        <v>74.509803921568633</v>
      </c>
    </row>
    <row r="4631" spans="1:8" ht="13.5" customHeight="1">
      <c r="A4631" s="7">
        <v>46050</v>
      </c>
      <c r="B4631" s="201"/>
      <c r="C4631" s="8" t="s">
        <v>59</v>
      </c>
      <c r="D4631" s="4">
        <v>9.9</v>
      </c>
      <c r="E4631" s="10"/>
      <c r="F4631" s="5"/>
      <c r="G4631" s="4">
        <v>525</v>
      </c>
      <c r="H4631" s="32">
        <f t="shared" si="78"/>
        <v>53.030303030303031</v>
      </c>
    </row>
    <row r="4632" spans="1:8" ht="13.5" customHeight="1">
      <c r="A4632" s="7">
        <v>46050</v>
      </c>
      <c r="B4632" s="201"/>
      <c r="C4632" s="8" t="s">
        <v>60</v>
      </c>
      <c r="D4632" s="4">
        <v>9.9</v>
      </c>
      <c r="E4632" s="10"/>
      <c r="F4632" s="5"/>
      <c r="G4632" s="4">
        <v>1095</v>
      </c>
      <c r="H4632" s="32">
        <f t="shared" si="78"/>
        <v>110.60606060606061</v>
      </c>
    </row>
    <row r="4633" spans="1:8" ht="13.5" customHeight="1">
      <c r="A4633" s="7">
        <v>46050</v>
      </c>
      <c r="B4633" s="201"/>
      <c r="C4633" s="8" t="s">
        <v>61</v>
      </c>
      <c r="D4633" s="4">
        <v>7.7</v>
      </c>
      <c r="E4633" s="10">
        <v>6.66</v>
      </c>
      <c r="F4633" s="5"/>
      <c r="G4633" s="4">
        <v>975</v>
      </c>
      <c r="H4633" s="32">
        <f t="shared" si="78"/>
        <v>126.62337662337661</v>
      </c>
    </row>
    <row r="4634" spans="1:8" ht="13.5" customHeight="1">
      <c r="A4634" s="7">
        <v>46050</v>
      </c>
      <c r="B4634" s="201"/>
      <c r="C4634" s="8" t="s">
        <v>62</v>
      </c>
      <c r="D4634" s="4">
        <v>2.9</v>
      </c>
      <c r="E4634" s="10"/>
      <c r="F4634" s="5">
        <v>4</v>
      </c>
      <c r="G4634" s="4">
        <v>645</v>
      </c>
      <c r="H4634" s="32">
        <f t="shared" si="78"/>
        <v>222.41379310344828</v>
      </c>
    </row>
    <row r="4635" spans="1:8" ht="13.5" customHeight="1">
      <c r="A4635" s="7">
        <v>46050</v>
      </c>
      <c r="B4635" s="201"/>
      <c r="C4635" s="36" t="s">
        <v>63</v>
      </c>
      <c r="D4635" s="4"/>
      <c r="E4635" s="10"/>
      <c r="F4635" s="5">
        <v>12</v>
      </c>
      <c r="G4635" s="4"/>
      <c r="H4635" s="32" t="e">
        <f t="shared" si="78"/>
        <v>#DIV/0!</v>
      </c>
    </row>
    <row r="4636" spans="1:8" ht="13.5" customHeight="1">
      <c r="A4636" s="7">
        <v>46050</v>
      </c>
      <c r="B4636" s="201"/>
      <c r="C4636" s="8" t="s">
        <v>64</v>
      </c>
      <c r="D4636" s="4">
        <v>10.1</v>
      </c>
      <c r="E4636" s="10"/>
      <c r="F4636" s="5"/>
      <c r="G4636" s="4">
        <v>1165</v>
      </c>
      <c r="H4636" s="32">
        <f t="shared" si="78"/>
        <v>115.34653465346535</v>
      </c>
    </row>
    <row r="4637" spans="1:8" ht="13.5" customHeight="1">
      <c r="A4637" s="7">
        <v>46050</v>
      </c>
      <c r="B4637" s="201"/>
      <c r="C4637" s="8" t="s">
        <v>65</v>
      </c>
      <c r="D4637" s="4">
        <v>9.4</v>
      </c>
      <c r="E4637" s="10"/>
      <c r="F4637" s="5"/>
      <c r="G4637" s="4">
        <v>880</v>
      </c>
      <c r="H4637" s="32">
        <f t="shared" si="78"/>
        <v>93.617021276595736</v>
      </c>
    </row>
    <row r="4638" spans="1:8" ht="13.5" customHeight="1">
      <c r="A4638" s="7">
        <v>46050</v>
      </c>
      <c r="B4638" s="201"/>
      <c r="C4638" s="8" t="s">
        <v>66</v>
      </c>
      <c r="D4638" s="4">
        <v>9.4</v>
      </c>
      <c r="E4638" s="10"/>
      <c r="F4638" s="5"/>
      <c r="G4638" s="4">
        <v>1035</v>
      </c>
      <c r="H4638" s="32">
        <f t="shared" si="78"/>
        <v>110.1063829787234</v>
      </c>
    </row>
    <row r="4639" spans="1:8" ht="13.5" customHeight="1">
      <c r="A4639" s="7">
        <v>46050</v>
      </c>
      <c r="B4639" s="201"/>
      <c r="C4639" s="8" t="s">
        <v>67</v>
      </c>
      <c r="D4639" s="4">
        <v>9.1999999999999993</v>
      </c>
      <c r="E4639" s="10"/>
      <c r="F4639" s="5"/>
      <c r="G4639" s="4">
        <v>1540</v>
      </c>
      <c r="H4639" s="32">
        <f t="shared" si="78"/>
        <v>167.39130434782609</v>
      </c>
    </row>
    <row r="4640" spans="1:8" ht="13.5" customHeight="1">
      <c r="A4640" s="7">
        <v>46050</v>
      </c>
      <c r="B4640" s="201"/>
      <c r="C4640" s="36" t="s">
        <v>68</v>
      </c>
      <c r="D4640" s="4">
        <v>9.1</v>
      </c>
      <c r="E4640" s="10"/>
      <c r="F4640" s="10"/>
      <c r="G4640" s="4">
        <v>1515</v>
      </c>
      <c r="H4640" s="32">
        <f t="shared" si="78"/>
        <v>166.4835164835165</v>
      </c>
    </row>
    <row r="4641" spans="1:8" ht="13.5" customHeight="1">
      <c r="A4641" s="7">
        <v>46050</v>
      </c>
      <c r="B4641" s="201"/>
      <c r="C4641" s="8" t="s">
        <v>69</v>
      </c>
      <c r="D4641" s="4"/>
      <c r="E4641" s="10"/>
      <c r="F4641" s="5">
        <v>12</v>
      </c>
      <c r="G4641" s="4"/>
      <c r="H4641" s="32" t="e">
        <f t="shared" si="78"/>
        <v>#DIV/0!</v>
      </c>
    </row>
    <row r="4642" spans="1:8" ht="13.5" customHeight="1">
      <c r="A4642" s="7">
        <v>46050</v>
      </c>
      <c r="B4642" s="201"/>
      <c r="C4642" s="21" t="s">
        <v>70</v>
      </c>
      <c r="D4642" s="4">
        <v>9.5</v>
      </c>
      <c r="E4642" s="10"/>
      <c r="F4642" s="5"/>
      <c r="G4642" s="4">
        <v>1375</v>
      </c>
      <c r="H4642" s="32">
        <f>G4642/D4642</f>
        <v>144.73684210526315</v>
      </c>
    </row>
    <row r="4643" spans="1:8" ht="13.5" customHeight="1">
      <c r="A4643" s="7">
        <v>46050</v>
      </c>
      <c r="B4643" s="201"/>
      <c r="C4643" s="36" t="s">
        <v>71</v>
      </c>
      <c r="D4643" s="4">
        <v>2.1</v>
      </c>
      <c r="E4643" s="10"/>
      <c r="F4643" s="5">
        <v>6.66</v>
      </c>
      <c r="G4643" s="4">
        <v>325</v>
      </c>
      <c r="H4643" s="32">
        <f t="shared" si="78"/>
        <v>154.76190476190476</v>
      </c>
    </row>
    <row r="4644" spans="1:8" ht="13.5" customHeight="1">
      <c r="A4644" s="7">
        <v>46050</v>
      </c>
      <c r="B4644" s="201"/>
      <c r="C4644" s="21" t="s">
        <v>72</v>
      </c>
      <c r="D4644" s="4">
        <v>9.8000000000000007</v>
      </c>
      <c r="E4644" s="10"/>
      <c r="F4644" s="5"/>
      <c r="G4644" s="4">
        <v>1075</v>
      </c>
      <c r="H4644" s="32">
        <f>G4644/D4644</f>
        <v>109.69387755102041</v>
      </c>
    </row>
    <row r="4645" spans="1:8" ht="13.5" customHeight="1">
      <c r="A4645" s="7">
        <v>46050</v>
      </c>
      <c r="B4645" s="201"/>
      <c r="C4645" s="8" t="s">
        <v>73</v>
      </c>
      <c r="D4645" s="4"/>
      <c r="E4645" s="10"/>
      <c r="F4645" s="5">
        <v>12</v>
      </c>
      <c r="G4645" s="4"/>
      <c r="H4645" s="32" t="e">
        <f t="shared" si="78"/>
        <v>#DIV/0!</v>
      </c>
    </row>
    <row r="4646" spans="1:8" ht="13.5" customHeight="1">
      <c r="A4646" s="7">
        <v>46050</v>
      </c>
      <c r="B4646" s="201"/>
      <c r="C4646" s="8" t="s">
        <v>74</v>
      </c>
      <c r="D4646" s="4">
        <v>9</v>
      </c>
      <c r="E4646" s="10"/>
      <c r="F4646" s="5"/>
      <c r="G4646" s="4">
        <v>1030</v>
      </c>
      <c r="H4646" s="32">
        <f t="shared" si="78"/>
        <v>114.44444444444444</v>
      </c>
    </row>
    <row r="4647" spans="1:8" ht="13.5" customHeight="1">
      <c r="A4647" s="7">
        <v>46050</v>
      </c>
      <c r="B4647" s="201"/>
      <c r="C4647" s="36" t="s">
        <v>75</v>
      </c>
      <c r="D4647" s="4">
        <v>8.6999999999999993</v>
      </c>
      <c r="E4647" s="10"/>
      <c r="F4647" s="5"/>
      <c r="G4647" s="4">
        <v>1300</v>
      </c>
      <c r="H4647" s="32">
        <f t="shared" si="78"/>
        <v>149.42528735632186</v>
      </c>
    </row>
    <row r="4648" spans="1:8" ht="13.5" customHeight="1">
      <c r="A4648" s="7">
        <v>46050</v>
      </c>
      <c r="B4648" s="201"/>
      <c r="C4648" s="8" t="s">
        <v>76</v>
      </c>
      <c r="D4648" s="4">
        <v>8.6999999999999993</v>
      </c>
      <c r="E4648" s="10"/>
      <c r="F4648" s="10"/>
      <c r="G4648" s="4">
        <v>935</v>
      </c>
      <c r="H4648" s="32">
        <f t="shared" si="78"/>
        <v>107.4712643678161</v>
      </c>
    </row>
    <row r="4649" spans="1:8" ht="13.5" customHeight="1">
      <c r="A4649" s="7">
        <v>46050</v>
      </c>
      <c r="B4649" s="202"/>
      <c r="C4649" s="112" t="s">
        <v>93</v>
      </c>
      <c r="D4649" s="9">
        <v>670.8</v>
      </c>
      <c r="E4649" s="9">
        <v>78.63</v>
      </c>
      <c r="F4649" s="9">
        <v>64</v>
      </c>
      <c r="G4649" s="9">
        <v>60235</v>
      </c>
      <c r="H4649" s="33">
        <f>G4649/D4649</f>
        <v>89.795766249254626</v>
      </c>
    </row>
    <row r="4650" spans="1:8" ht="13.5" customHeight="1">
      <c r="A4650" s="7">
        <v>46051</v>
      </c>
      <c r="B4650" s="200" t="s">
        <v>107</v>
      </c>
      <c r="C4650" s="11" t="s">
        <v>80</v>
      </c>
      <c r="D4650" s="4">
        <v>10.1</v>
      </c>
      <c r="E4650" s="4"/>
      <c r="F4650" s="4"/>
      <c r="G4650" s="5">
        <v>915</v>
      </c>
      <c r="H4650" s="32">
        <f t="shared" ref="H4650:H4713" si="79">G4650/D4650</f>
        <v>90.594059405940598</v>
      </c>
    </row>
    <row r="4651" spans="1:8" ht="13.5" customHeight="1">
      <c r="A4651" s="7">
        <v>46051</v>
      </c>
      <c r="B4651" s="201"/>
      <c r="C4651" s="8" t="s">
        <v>81</v>
      </c>
      <c r="D4651" s="4">
        <v>9.9</v>
      </c>
      <c r="E4651" s="4"/>
      <c r="F4651" s="4">
        <v>8</v>
      </c>
      <c r="G4651" s="5">
        <v>495</v>
      </c>
      <c r="H4651" s="32">
        <f t="shared" si="79"/>
        <v>50</v>
      </c>
    </row>
    <row r="4652" spans="1:8" ht="13.5" customHeight="1">
      <c r="A4652" s="7">
        <v>46051</v>
      </c>
      <c r="B4652" s="201"/>
      <c r="C4652" s="8" t="s">
        <v>7</v>
      </c>
      <c r="D4652" s="4"/>
      <c r="E4652" s="4">
        <v>12</v>
      </c>
      <c r="F4652" s="4"/>
      <c r="G4652" s="5"/>
      <c r="H4652" s="32" t="e">
        <f t="shared" si="79"/>
        <v>#DIV/0!</v>
      </c>
    </row>
    <row r="4653" spans="1:8" ht="13.5" customHeight="1">
      <c r="A4653" s="7">
        <v>46051</v>
      </c>
      <c r="B4653" s="201"/>
      <c r="C4653" s="113" t="s">
        <v>8</v>
      </c>
      <c r="D4653" s="4">
        <v>10.4</v>
      </c>
      <c r="E4653" s="4"/>
      <c r="F4653" s="4"/>
      <c r="G4653" s="5">
        <v>825</v>
      </c>
      <c r="H4653" s="32">
        <f t="shared" si="79"/>
        <v>79.32692307692308</v>
      </c>
    </row>
    <row r="4654" spans="1:8" ht="13.5" customHeight="1">
      <c r="A4654" s="7">
        <v>46051</v>
      </c>
      <c r="B4654" s="201"/>
      <c r="C4654" s="113" t="s">
        <v>9</v>
      </c>
      <c r="D4654" s="4">
        <v>10.5</v>
      </c>
      <c r="E4654" s="4"/>
      <c r="F4654" s="4"/>
      <c r="G4654" s="5">
        <v>870</v>
      </c>
      <c r="H4654" s="32">
        <f t="shared" si="79"/>
        <v>82.857142857142861</v>
      </c>
    </row>
    <row r="4655" spans="1:8" ht="13.5" customHeight="1">
      <c r="A4655" s="7">
        <v>46051</v>
      </c>
      <c r="B4655" s="201"/>
      <c r="C4655" s="75" t="s">
        <v>82</v>
      </c>
      <c r="D4655" s="4"/>
      <c r="E4655" s="4">
        <v>12</v>
      </c>
      <c r="F4655" s="4"/>
      <c r="G4655" s="5"/>
      <c r="H4655" s="32" t="e">
        <f t="shared" si="79"/>
        <v>#DIV/0!</v>
      </c>
    </row>
    <row r="4656" spans="1:8" ht="13.5" customHeight="1">
      <c r="A4656" s="7">
        <v>46051</v>
      </c>
      <c r="B4656" s="201"/>
      <c r="C4656" s="11" t="s">
        <v>10</v>
      </c>
      <c r="D4656" s="4">
        <v>8.9</v>
      </c>
      <c r="E4656" s="4"/>
      <c r="F4656" s="4">
        <v>8</v>
      </c>
      <c r="G4656" s="5">
        <v>665</v>
      </c>
      <c r="H4656" s="32">
        <f t="shared" si="79"/>
        <v>74.719101123595507</v>
      </c>
    </row>
    <row r="4657" spans="1:8" ht="13.5" customHeight="1">
      <c r="A4657" s="7">
        <v>46051</v>
      </c>
      <c r="B4657" s="201"/>
      <c r="C4657" s="8" t="s">
        <v>83</v>
      </c>
      <c r="D4657" s="4">
        <v>10</v>
      </c>
      <c r="E4657" s="4"/>
      <c r="F4657" s="4"/>
      <c r="G4657" s="5">
        <v>715</v>
      </c>
      <c r="H4657" s="32">
        <f t="shared" si="79"/>
        <v>71.5</v>
      </c>
    </row>
    <row r="4658" spans="1:8" ht="13.5" customHeight="1">
      <c r="A4658" s="7">
        <v>46051</v>
      </c>
      <c r="B4658" s="201"/>
      <c r="C4658" s="11" t="s">
        <v>11</v>
      </c>
      <c r="D4658" s="4">
        <v>8.3000000000000007</v>
      </c>
      <c r="E4658" s="4">
        <v>0.66</v>
      </c>
      <c r="F4658" s="4">
        <v>8</v>
      </c>
      <c r="G4658" s="5">
        <v>315</v>
      </c>
      <c r="H4658" s="32">
        <f t="shared" si="79"/>
        <v>37.951807228915662</v>
      </c>
    </row>
    <row r="4659" spans="1:8" ht="13.5" customHeight="1">
      <c r="A4659" s="7">
        <v>46051</v>
      </c>
      <c r="B4659" s="201"/>
      <c r="C4659" s="11" t="s">
        <v>84</v>
      </c>
      <c r="D4659" s="4">
        <v>10.4</v>
      </c>
      <c r="E4659" s="4"/>
      <c r="F4659" s="4"/>
      <c r="G4659" s="5">
        <v>830</v>
      </c>
      <c r="H4659" s="32">
        <f t="shared" si="79"/>
        <v>79.807692307692307</v>
      </c>
    </row>
    <row r="4660" spans="1:8" ht="13.5" customHeight="1">
      <c r="A4660" s="7">
        <v>46051</v>
      </c>
      <c r="B4660" s="201"/>
      <c r="C4660" s="8" t="s">
        <v>12</v>
      </c>
      <c r="D4660" s="4">
        <v>10.1</v>
      </c>
      <c r="E4660" s="4">
        <v>0.66</v>
      </c>
      <c r="F4660" s="4"/>
      <c r="G4660" s="5">
        <v>765</v>
      </c>
      <c r="H4660" s="32">
        <f t="shared" si="79"/>
        <v>75.742574257425744</v>
      </c>
    </row>
    <row r="4661" spans="1:8" ht="13.5" customHeight="1">
      <c r="A4661" s="7">
        <v>46051</v>
      </c>
      <c r="B4661" s="201"/>
      <c r="C4661" s="114" t="s">
        <v>13</v>
      </c>
      <c r="D4661" s="4">
        <v>10</v>
      </c>
      <c r="E4661" s="4"/>
      <c r="F4661" s="4"/>
      <c r="G4661" s="5">
        <v>895</v>
      </c>
      <c r="H4661" s="32">
        <f t="shared" si="79"/>
        <v>89.5</v>
      </c>
    </row>
    <row r="4662" spans="1:8" ht="13.5" customHeight="1">
      <c r="A4662" s="7">
        <v>46051</v>
      </c>
      <c r="B4662" s="201"/>
      <c r="C4662" s="8" t="s">
        <v>14</v>
      </c>
      <c r="D4662" s="4"/>
      <c r="E4662" s="4">
        <v>12</v>
      </c>
      <c r="F4662" s="4"/>
      <c r="G4662" s="5"/>
      <c r="H4662" s="32" t="e">
        <f t="shared" si="79"/>
        <v>#DIV/0!</v>
      </c>
    </row>
    <row r="4663" spans="1:8" ht="13.5" customHeight="1">
      <c r="A4663" s="7">
        <v>46051</v>
      </c>
      <c r="B4663" s="201"/>
      <c r="C4663" s="11" t="s">
        <v>15</v>
      </c>
      <c r="D4663" s="4">
        <v>8</v>
      </c>
      <c r="E4663" s="4"/>
      <c r="F4663" s="4">
        <v>8</v>
      </c>
      <c r="G4663" s="5">
        <v>370</v>
      </c>
      <c r="H4663" s="32">
        <f t="shared" si="79"/>
        <v>46.25</v>
      </c>
    </row>
    <row r="4664" spans="1:8" ht="13.5" customHeight="1">
      <c r="A4664" s="7">
        <v>46051</v>
      </c>
      <c r="B4664" s="201"/>
      <c r="C4664" s="11" t="s">
        <v>16</v>
      </c>
      <c r="D4664" s="4">
        <v>10.5</v>
      </c>
      <c r="E4664" s="4"/>
      <c r="F4664" s="4"/>
      <c r="G4664" s="5">
        <v>1020</v>
      </c>
      <c r="H4664" s="32">
        <f t="shared" si="79"/>
        <v>97.142857142857139</v>
      </c>
    </row>
    <row r="4665" spans="1:8" ht="13.5" customHeight="1">
      <c r="A4665" s="7">
        <v>46051</v>
      </c>
      <c r="B4665" s="201"/>
      <c r="C4665" s="11" t="s">
        <v>17</v>
      </c>
      <c r="D4665" s="4">
        <v>10.5</v>
      </c>
      <c r="E4665" s="4"/>
      <c r="F4665" s="4"/>
      <c r="G4665" s="5">
        <v>1060</v>
      </c>
      <c r="H4665" s="32">
        <f t="shared" si="79"/>
        <v>100.95238095238095</v>
      </c>
    </row>
    <row r="4666" spans="1:8" ht="13.5" customHeight="1">
      <c r="A4666" s="7">
        <v>46051</v>
      </c>
      <c r="B4666" s="201"/>
      <c r="C4666" s="8" t="s">
        <v>18</v>
      </c>
      <c r="D4666" s="4">
        <v>10.199999999999999</v>
      </c>
      <c r="E4666" s="4"/>
      <c r="F4666" s="4"/>
      <c r="G4666" s="5">
        <v>875</v>
      </c>
      <c r="H4666" s="32">
        <f t="shared" si="79"/>
        <v>85.784313725490208</v>
      </c>
    </row>
    <row r="4667" spans="1:8" ht="13.5" customHeight="1">
      <c r="A4667" s="7">
        <v>46051</v>
      </c>
      <c r="B4667" s="201"/>
      <c r="C4667" s="114" t="s">
        <v>19</v>
      </c>
      <c r="D4667" s="31"/>
      <c r="E4667" s="4">
        <v>9</v>
      </c>
      <c r="F4667" s="4"/>
      <c r="G4667" s="5"/>
      <c r="H4667" s="32" t="e">
        <f t="shared" si="79"/>
        <v>#DIV/0!</v>
      </c>
    </row>
    <row r="4668" spans="1:8" ht="13.5" customHeight="1">
      <c r="A4668" s="7">
        <v>46051</v>
      </c>
      <c r="B4668" s="201"/>
      <c r="C4668" s="8" t="s">
        <v>20</v>
      </c>
      <c r="D4668" s="4">
        <v>7.3</v>
      </c>
      <c r="E4668" s="4"/>
      <c r="F4668" s="4">
        <v>8</v>
      </c>
      <c r="G4668" s="5">
        <v>430</v>
      </c>
      <c r="H4668" s="32">
        <f t="shared" si="79"/>
        <v>58.904109589041099</v>
      </c>
    </row>
    <row r="4669" spans="1:8" ht="13.5" customHeight="1">
      <c r="A4669" s="7">
        <v>46051</v>
      </c>
      <c r="B4669" s="201"/>
      <c r="C4669" s="11" t="s">
        <v>85</v>
      </c>
      <c r="D4669" s="4">
        <v>6.8</v>
      </c>
      <c r="E4669" s="4">
        <v>0.66</v>
      </c>
      <c r="F4669" s="4">
        <v>5.5</v>
      </c>
      <c r="G4669" s="5">
        <v>260</v>
      </c>
      <c r="H4669" s="32">
        <f t="shared" si="79"/>
        <v>38.235294117647058</v>
      </c>
    </row>
    <row r="4670" spans="1:8" ht="13.5" customHeight="1">
      <c r="A4670" s="7">
        <v>46051</v>
      </c>
      <c r="B4670" s="201"/>
      <c r="C4670" s="8" t="s">
        <v>22</v>
      </c>
      <c r="D4670" s="4">
        <v>10</v>
      </c>
      <c r="E4670" s="10"/>
      <c r="F4670" s="5">
        <v>5.5</v>
      </c>
      <c r="G4670" s="5">
        <v>430</v>
      </c>
      <c r="H4670" s="32">
        <f t="shared" si="79"/>
        <v>43</v>
      </c>
    </row>
    <row r="4671" spans="1:8" ht="13.5" customHeight="1">
      <c r="A4671" s="7">
        <v>46051</v>
      </c>
      <c r="B4671" s="201"/>
      <c r="C4671" s="11" t="s">
        <v>23</v>
      </c>
      <c r="D4671" s="4">
        <v>9.8000000000000007</v>
      </c>
      <c r="E4671" s="10"/>
      <c r="F4671" s="5"/>
      <c r="G4671" s="5">
        <v>715</v>
      </c>
      <c r="H4671" s="32">
        <f t="shared" si="79"/>
        <v>72.959183673469383</v>
      </c>
    </row>
    <row r="4672" spans="1:8" ht="13.5" customHeight="1">
      <c r="A4672" s="7">
        <v>46051</v>
      </c>
      <c r="B4672" s="201"/>
      <c r="C4672" s="11" t="s">
        <v>24</v>
      </c>
      <c r="D4672" s="4">
        <v>10</v>
      </c>
      <c r="E4672" s="10"/>
      <c r="F4672" s="5"/>
      <c r="G4672" s="5">
        <v>900</v>
      </c>
      <c r="H4672" s="32">
        <f t="shared" si="79"/>
        <v>90</v>
      </c>
    </row>
    <row r="4673" spans="1:8" ht="13.5" customHeight="1">
      <c r="A4673" s="7">
        <v>46051</v>
      </c>
      <c r="B4673" s="201"/>
      <c r="C4673" s="8" t="s">
        <v>25</v>
      </c>
      <c r="D4673" s="4">
        <v>10</v>
      </c>
      <c r="E4673" s="10"/>
      <c r="F4673" s="5"/>
      <c r="G4673" s="5">
        <v>810</v>
      </c>
      <c r="H4673" s="32">
        <f t="shared" si="79"/>
        <v>81</v>
      </c>
    </row>
    <row r="4674" spans="1:8" ht="13.5" customHeight="1">
      <c r="A4674" s="7">
        <v>46051</v>
      </c>
      <c r="B4674" s="201"/>
      <c r="C4674" s="11" t="s">
        <v>26</v>
      </c>
      <c r="D4674" s="4">
        <v>10.3</v>
      </c>
      <c r="E4674" s="10"/>
      <c r="F4674" s="5"/>
      <c r="G4674" s="5">
        <v>995</v>
      </c>
      <c r="H4674" s="32">
        <f t="shared" si="79"/>
        <v>96.601941747572809</v>
      </c>
    </row>
    <row r="4675" spans="1:8" ht="13.5" customHeight="1">
      <c r="A4675" s="7">
        <v>46051</v>
      </c>
      <c r="B4675" s="201"/>
      <c r="C4675" s="115" t="s">
        <v>27</v>
      </c>
      <c r="D4675" s="4">
        <v>10.3</v>
      </c>
      <c r="E4675" s="10"/>
      <c r="F4675" s="5"/>
      <c r="G4675" s="5">
        <v>1070</v>
      </c>
      <c r="H4675" s="32">
        <f t="shared" si="79"/>
        <v>103.88349514563106</v>
      </c>
    </row>
    <row r="4676" spans="1:8" ht="13.5" customHeight="1">
      <c r="A4676" s="7">
        <v>46051</v>
      </c>
      <c r="B4676" s="201"/>
      <c r="C4676" s="11" t="s">
        <v>28</v>
      </c>
      <c r="D4676" s="4">
        <v>10.1</v>
      </c>
      <c r="E4676" s="10"/>
      <c r="F4676" s="5">
        <v>4.5</v>
      </c>
      <c r="G4676" s="5">
        <v>780</v>
      </c>
      <c r="H4676" s="32">
        <f t="shared" si="79"/>
        <v>77.227722772277232</v>
      </c>
    </row>
    <row r="4677" spans="1:8" ht="13.5" customHeight="1">
      <c r="A4677" s="7">
        <v>46051</v>
      </c>
      <c r="B4677" s="201"/>
      <c r="C4677" s="8" t="s">
        <v>29</v>
      </c>
      <c r="D4677" s="4">
        <v>10.199999999999999</v>
      </c>
      <c r="E4677" s="10"/>
      <c r="F4677" s="5"/>
      <c r="G4677" s="5">
        <v>930</v>
      </c>
      <c r="H4677" s="32">
        <f t="shared" si="79"/>
        <v>91.176470588235304</v>
      </c>
    </row>
    <row r="4678" spans="1:8" ht="13.5" customHeight="1">
      <c r="A4678" s="7">
        <v>46051</v>
      </c>
      <c r="B4678" s="201"/>
      <c r="C4678" s="115" t="s">
        <v>30</v>
      </c>
      <c r="D4678" s="4">
        <v>10.5</v>
      </c>
      <c r="E4678" s="10"/>
      <c r="F4678" s="5"/>
      <c r="G4678" s="5">
        <v>1055</v>
      </c>
      <c r="H4678" s="32">
        <f t="shared" si="79"/>
        <v>100.47619047619048</v>
      </c>
    </row>
    <row r="4679" spans="1:8" ht="13.5" customHeight="1">
      <c r="A4679" s="7">
        <v>46051</v>
      </c>
      <c r="B4679" s="201"/>
      <c r="C4679" s="116" t="s">
        <v>31</v>
      </c>
      <c r="D4679" s="4"/>
      <c r="E4679" s="10">
        <v>12</v>
      </c>
      <c r="F4679" s="5"/>
      <c r="G4679" s="5"/>
      <c r="H4679" s="32" t="e">
        <f t="shared" si="79"/>
        <v>#DIV/0!</v>
      </c>
    </row>
    <row r="4680" spans="1:8" ht="13.5" customHeight="1">
      <c r="A4680" s="7">
        <v>46051</v>
      </c>
      <c r="B4680" s="201"/>
      <c r="C4680" s="116" t="s">
        <v>32</v>
      </c>
      <c r="D4680" s="4">
        <v>10.6</v>
      </c>
      <c r="E4680" s="10"/>
      <c r="F4680" s="5"/>
      <c r="G4680" s="5">
        <v>930</v>
      </c>
      <c r="H4680" s="32">
        <f t="shared" si="79"/>
        <v>87.735849056603783</v>
      </c>
    </row>
    <row r="4681" spans="1:8" ht="13.5" customHeight="1">
      <c r="A4681" s="7">
        <v>46051</v>
      </c>
      <c r="B4681" s="201"/>
      <c r="C4681" s="115" t="s">
        <v>33</v>
      </c>
      <c r="D4681" s="4">
        <v>1.1000000000000001</v>
      </c>
      <c r="E4681" s="5">
        <v>0.66</v>
      </c>
      <c r="F4681" s="5"/>
      <c r="G4681" s="5">
        <v>100</v>
      </c>
      <c r="H4681" s="32">
        <f t="shared" si="79"/>
        <v>90.909090909090907</v>
      </c>
    </row>
    <row r="4682" spans="1:8" ht="13.5" customHeight="1">
      <c r="A4682" s="7">
        <v>46051</v>
      </c>
      <c r="B4682" s="201"/>
      <c r="C4682" s="116" t="s">
        <v>86</v>
      </c>
      <c r="D4682" s="4">
        <v>10.5</v>
      </c>
      <c r="E4682" s="10"/>
      <c r="F4682" s="5"/>
      <c r="G4682" s="5">
        <v>750</v>
      </c>
      <c r="H4682" s="32">
        <f t="shared" si="79"/>
        <v>71.428571428571431</v>
      </c>
    </row>
    <row r="4683" spans="1:8" ht="13.5" customHeight="1">
      <c r="A4683" s="7">
        <v>46051</v>
      </c>
      <c r="B4683" s="201"/>
      <c r="C4683" s="116" t="s">
        <v>34</v>
      </c>
      <c r="D4683" s="4">
        <v>10.4</v>
      </c>
      <c r="E4683" s="10"/>
      <c r="F4683" s="5"/>
      <c r="G4683" s="5">
        <v>805</v>
      </c>
      <c r="H4683" s="32">
        <f t="shared" si="79"/>
        <v>77.403846153846146</v>
      </c>
    </row>
    <row r="4684" spans="1:8" ht="13.5" customHeight="1">
      <c r="A4684" s="7">
        <v>46051</v>
      </c>
      <c r="B4684" s="201"/>
      <c r="C4684" s="8" t="s">
        <v>35</v>
      </c>
      <c r="D4684" s="4">
        <v>10.199999999999999</v>
      </c>
      <c r="E4684" s="10"/>
      <c r="F4684" s="5"/>
      <c r="G4684" s="5">
        <v>620</v>
      </c>
      <c r="H4684" s="32">
        <f t="shared" si="79"/>
        <v>60.7843137254902</v>
      </c>
    </row>
    <row r="4685" spans="1:8" ht="13.5" customHeight="1">
      <c r="A4685" s="7">
        <v>46051</v>
      </c>
      <c r="B4685" s="201"/>
      <c r="C4685" s="8" t="s">
        <v>36</v>
      </c>
      <c r="D4685" s="4">
        <v>10.1</v>
      </c>
      <c r="E4685" s="10">
        <v>0.33</v>
      </c>
      <c r="F4685" s="5"/>
      <c r="G4685" s="5">
        <v>815</v>
      </c>
      <c r="H4685" s="32">
        <f t="shared" si="79"/>
        <v>80.693069306930695</v>
      </c>
    </row>
    <row r="4686" spans="1:8" ht="13.5" customHeight="1">
      <c r="A4686" s="7">
        <v>46051</v>
      </c>
      <c r="B4686" s="201"/>
      <c r="C4686" s="116" t="s">
        <v>37</v>
      </c>
      <c r="D4686" s="4">
        <v>10.4</v>
      </c>
      <c r="E4686" s="10">
        <v>0.83</v>
      </c>
      <c r="F4686" s="5"/>
      <c r="G4686" s="5">
        <v>470</v>
      </c>
      <c r="H4686" s="32">
        <f t="shared" si="79"/>
        <v>45.192307692307693</v>
      </c>
    </row>
    <row r="4687" spans="1:8" ht="13.5" customHeight="1">
      <c r="A4687" s="7">
        <v>46051</v>
      </c>
      <c r="B4687" s="201"/>
      <c r="C4687" s="8" t="s">
        <v>38</v>
      </c>
      <c r="D4687" s="4"/>
      <c r="E4687" s="10">
        <v>12</v>
      </c>
      <c r="F4687" s="5"/>
      <c r="G4687" s="5"/>
      <c r="H4687" s="32" t="e">
        <f t="shared" si="79"/>
        <v>#DIV/0!</v>
      </c>
    </row>
    <row r="4688" spans="1:8" ht="13.5" customHeight="1">
      <c r="A4688" s="7">
        <v>46051</v>
      </c>
      <c r="B4688" s="201"/>
      <c r="C4688" s="115" t="s">
        <v>39</v>
      </c>
      <c r="D4688" s="4">
        <v>9.3000000000000007</v>
      </c>
      <c r="E4688" s="10"/>
      <c r="F4688" s="5">
        <v>8.5</v>
      </c>
      <c r="G4688" s="5">
        <v>520</v>
      </c>
      <c r="H4688" s="32">
        <f t="shared" si="79"/>
        <v>55.913978494623649</v>
      </c>
    </row>
    <row r="4689" spans="1:8" ht="13.5" customHeight="1">
      <c r="A4689" s="7">
        <v>46051</v>
      </c>
      <c r="B4689" s="201"/>
      <c r="C4689" s="116" t="s">
        <v>40</v>
      </c>
      <c r="D4689" s="4">
        <v>10.3</v>
      </c>
      <c r="E4689" s="10">
        <v>0.33</v>
      </c>
      <c r="F4689" s="5"/>
      <c r="G4689" s="5">
        <v>940</v>
      </c>
      <c r="H4689" s="32">
        <f t="shared" si="79"/>
        <v>91.262135922330089</v>
      </c>
    </row>
    <row r="4690" spans="1:8" ht="13.5" customHeight="1">
      <c r="A4690" s="7">
        <v>46051</v>
      </c>
      <c r="B4690" s="201"/>
      <c r="C4690" s="8" t="s">
        <v>87</v>
      </c>
      <c r="D4690" s="4">
        <v>10.6</v>
      </c>
      <c r="E4690" s="10"/>
      <c r="F4690" s="5"/>
      <c r="G4690" s="5">
        <v>795</v>
      </c>
      <c r="H4690" s="32">
        <f t="shared" si="79"/>
        <v>75</v>
      </c>
    </row>
    <row r="4691" spans="1:8" ht="13.5" customHeight="1">
      <c r="A4691" s="7">
        <v>46051</v>
      </c>
      <c r="B4691" s="201"/>
      <c r="C4691" s="117" t="s">
        <v>41</v>
      </c>
      <c r="D4691" s="4">
        <v>9</v>
      </c>
      <c r="E4691" s="5">
        <v>2.83</v>
      </c>
      <c r="F4691" s="5">
        <v>2</v>
      </c>
      <c r="G4691" s="5">
        <v>510</v>
      </c>
      <c r="H4691" s="32">
        <f t="shared" si="79"/>
        <v>56.666666666666664</v>
      </c>
    </row>
    <row r="4692" spans="1:8" ht="13.5" customHeight="1">
      <c r="A4692" s="7">
        <v>46051</v>
      </c>
      <c r="B4692" s="201"/>
      <c r="C4692" s="118" t="s">
        <v>42</v>
      </c>
      <c r="D4692" s="4">
        <v>10.4</v>
      </c>
      <c r="E4692" s="5"/>
      <c r="F4692" s="5"/>
      <c r="G4692" s="5">
        <v>885</v>
      </c>
      <c r="H4692" s="32">
        <f t="shared" si="79"/>
        <v>85.09615384615384</v>
      </c>
    </row>
    <row r="4693" spans="1:8" ht="13.5" customHeight="1">
      <c r="A4693" s="7">
        <v>46051</v>
      </c>
      <c r="B4693" s="201"/>
      <c r="C4693" s="115" t="s">
        <v>88</v>
      </c>
      <c r="D4693" s="4">
        <v>10.9</v>
      </c>
      <c r="E4693" s="5"/>
      <c r="F4693" s="5"/>
      <c r="G4693" s="5">
        <v>1130</v>
      </c>
      <c r="H4693" s="32">
        <f t="shared" si="79"/>
        <v>103.6697247706422</v>
      </c>
    </row>
    <row r="4694" spans="1:8" ht="13.5" customHeight="1">
      <c r="A4694" s="7">
        <v>46051</v>
      </c>
      <c r="B4694" s="201"/>
      <c r="C4694" s="22" t="s">
        <v>43</v>
      </c>
      <c r="D4694" s="4"/>
      <c r="E4694" s="5"/>
      <c r="F4694" s="5">
        <v>9.5</v>
      </c>
      <c r="G4694" s="5"/>
      <c r="H4694" s="32" t="e">
        <f t="shared" si="79"/>
        <v>#DIV/0!</v>
      </c>
    </row>
    <row r="4695" spans="1:8" ht="13.5" customHeight="1">
      <c r="A4695" s="7">
        <v>46051</v>
      </c>
      <c r="B4695" s="201"/>
      <c r="C4695" s="117" t="s">
        <v>44</v>
      </c>
      <c r="D4695" s="4">
        <v>6.6</v>
      </c>
      <c r="E4695" s="5"/>
      <c r="F4695" s="5">
        <v>4</v>
      </c>
      <c r="G4695" s="5">
        <v>300</v>
      </c>
      <c r="H4695" s="32">
        <f t="shared" si="79"/>
        <v>45.45454545454546</v>
      </c>
    </row>
    <row r="4696" spans="1:8" ht="13.5" customHeight="1">
      <c r="A4696" s="7">
        <v>46051</v>
      </c>
      <c r="B4696" s="201"/>
      <c r="C4696" s="115" t="s">
        <v>89</v>
      </c>
      <c r="D4696" s="4"/>
      <c r="E4696" s="5"/>
      <c r="F4696" s="5">
        <v>9.5</v>
      </c>
      <c r="G4696" s="5"/>
      <c r="H4696" s="32" t="e">
        <f t="shared" si="79"/>
        <v>#DIV/0!</v>
      </c>
    </row>
    <row r="4697" spans="1:8" ht="13.5" customHeight="1">
      <c r="A4697" s="7">
        <v>46051</v>
      </c>
      <c r="B4697" s="201"/>
      <c r="C4697" s="23" t="s">
        <v>45</v>
      </c>
      <c r="D4697" s="4">
        <v>10.4</v>
      </c>
      <c r="E4697" s="5"/>
      <c r="F4697" s="5"/>
      <c r="G4697" s="5">
        <v>875</v>
      </c>
      <c r="H4697" s="32">
        <f t="shared" si="79"/>
        <v>84.134615384615387</v>
      </c>
    </row>
    <row r="4698" spans="1:8" ht="13.5" customHeight="1">
      <c r="A4698" s="7">
        <v>46051</v>
      </c>
      <c r="B4698" s="201"/>
      <c r="C4698" s="118" t="s">
        <v>46</v>
      </c>
      <c r="D4698" s="4">
        <v>10.3</v>
      </c>
      <c r="E4698" s="5"/>
      <c r="F4698" s="5"/>
      <c r="G4698" s="5">
        <v>870</v>
      </c>
      <c r="H4698" s="32">
        <f t="shared" si="79"/>
        <v>84.466019417475721</v>
      </c>
    </row>
    <row r="4699" spans="1:8" ht="13.5" customHeight="1">
      <c r="A4699" s="7">
        <v>46051</v>
      </c>
      <c r="B4699" s="201"/>
      <c r="C4699" s="118" t="s">
        <v>47</v>
      </c>
      <c r="D4699" s="4">
        <v>10.4</v>
      </c>
      <c r="E4699" s="5"/>
      <c r="F4699" s="5"/>
      <c r="G4699" s="5">
        <v>745</v>
      </c>
      <c r="H4699" s="32">
        <f t="shared" si="79"/>
        <v>71.634615384615387</v>
      </c>
    </row>
    <row r="4700" spans="1:8" ht="13.5" customHeight="1">
      <c r="A4700" s="7">
        <v>46051</v>
      </c>
      <c r="B4700" s="201"/>
      <c r="C4700" s="22" t="s">
        <v>48</v>
      </c>
      <c r="D4700" s="4">
        <v>10.3</v>
      </c>
      <c r="E4700" s="5"/>
      <c r="F4700" s="5"/>
      <c r="G4700" s="5">
        <v>990</v>
      </c>
      <c r="H4700" s="32">
        <f t="shared" si="79"/>
        <v>96.116504854368927</v>
      </c>
    </row>
    <row r="4701" spans="1:8" ht="13.5" customHeight="1">
      <c r="A4701" s="7">
        <v>46051</v>
      </c>
      <c r="B4701" s="201"/>
      <c r="C4701" s="22" t="s">
        <v>49</v>
      </c>
      <c r="D4701" s="4"/>
      <c r="E4701" s="5">
        <v>12</v>
      </c>
      <c r="F4701" s="5"/>
      <c r="G4701" s="5"/>
      <c r="H4701" s="32" t="e">
        <f t="shared" si="79"/>
        <v>#DIV/0!</v>
      </c>
    </row>
    <row r="4702" spans="1:8" ht="13.5" customHeight="1">
      <c r="A4702" s="7">
        <v>46051</v>
      </c>
      <c r="B4702" s="201"/>
      <c r="C4702" s="119" t="s">
        <v>50</v>
      </c>
      <c r="D4702" s="4">
        <v>6.4</v>
      </c>
      <c r="E4702" s="5"/>
      <c r="F4702" s="5">
        <v>6.5</v>
      </c>
      <c r="G4702" s="5">
        <v>360</v>
      </c>
      <c r="H4702" s="32">
        <f t="shared" si="79"/>
        <v>56.25</v>
      </c>
    </row>
    <row r="4703" spans="1:8" ht="13.5" customHeight="1">
      <c r="A4703" s="7">
        <v>46051</v>
      </c>
      <c r="B4703" s="201"/>
      <c r="C4703" s="117" t="s">
        <v>51</v>
      </c>
      <c r="D4703" s="4">
        <v>6.3</v>
      </c>
      <c r="E4703" s="5"/>
      <c r="F4703" s="5">
        <v>6.5</v>
      </c>
      <c r="G4703" s="5">
        <v>555</v>
      </c>
      <c r="H4703" s="32">
        <f t="shared" si="79"/>
        <v>88.095238095238102</v>
      </c>
    </row>
    <row r="4704" spans="1:8" ht="13.5" customHeight="1">
      <c r="A4704" s="7">
        <v>46051</v>
      </c>
      <c r="B4704" s="201"/>
      <c r="C4704" s="11" t="s">
        <v>90</v>
      </c>
      <c r="D4704" s="4">
        <v>7.7</v>
      </c>
      <c r="E4704" s="5"/>
      <c r="F4704" s="5">
        <v>4.5</v>
      </c>
      <c r="G4704" s="5">
        <v>425</v>
      </c>
      <c r="H4704" s="32">
        <f t="shared" si="79"/>
        <v>55.194805194805191</v>
      </c>
    </row>
    <row r="4705" spans="1:8" ht="13.5" customHeight="1">
      <c r="A4705" s="7">
        <v>46051</v>
      </c>
      <c r="B4705" s="201"/>
      <c r="C4705" s="22" t="s">
        <v>52</v>
      </c>
      <c r="D4705" s="4">
        <v>3.5</v>
      </c>
      <c r="E4705" s="5">
        <v>12</v>
      </c>
      <c r="F4705" s="5"/>
      <c r="G4705" s="5">
        <v>270</v>
      </c>
      <c r="H4705" s="32">
        <f t="shared" si="79"/>
        <v>77.142857142857139</v>
      </c>
    </row>
    <row r="4706" spans="1:8" ht="13.5" customHeight="1">
      <c r="A4706" s="7">
        <v>46051</v>
      </c>
      <c r="B4706" s="201"/>
      <c r="C4706" s="22" t="s">
        <v>53</v>
      </c>
      <c r="D4706" s="4">
        <v>9.8000000000000007</v>
      </c>
      <c r="E4706" s="5"/>
      <c r="F4706" s="5"/>
      <c r="G4706" s="5">
        <v>920</v>
      </c>
      <c r="H4706" s="32">
        <f t="shared" si="79"/>
        <v>93.877551020408163</v>
      </c>
    </row>
    <row r="4707" spans="1:8" ht="13.5" customHeight="1">
      <c r="A4707" s="7">
        <v>46051</v>
      </c>
      <c r="B4707" s="201"/>
      <c r="C4707" s="117" t="s">
        <v>54</v>
      </c>
      <c r="D4707" s="4">
        <v>9.9</v>
      </c>
      <c r="E4707" s="5"/>
      <c r="F4707" s="5"/>
      <c r="G4707" s="5">
        <v>960</v>
      </c>
      <c r="H4707" s="32">
        <f t="shared" si="79"/>
        <v>96.969696969696969</v>
      </c>
    </row>
    <row r="4708" spans="1:8" ht="13.5" customHeight="1">
      <c r="A4708" s="7">
        <v>46051</v>
      </c>
      <c r="B4708" s="201"/>
      <c r="C4708" s="22" t="s">
        <v>55</v>
      </c>
      <c r="D4708" s="4">
        <v>9.5</v>
      </c>
      <c r="E4708" s="5"/>
      <c r="F4708" s="5"/>
      <c r="G4708" s="5">
        <v>755</v>
      </c>
      <c r="H4708" s="32">
        <f t="shared" si="79"/>
        <v>79.473684210526315</v>
      </c>
    </row>
    <row r="4709" spans="1:8" ht="13.5" customHeight="1">
      <c r="A4709" s="7">
        <v>46051</v>
      </c>
      <c r="B4709" s="201"/>
      <c r="C4709" s="22" t="s">
        <v>56</v>
      </c>
      <c r="D4709" s="4">
        <v>8.9</v>
      </c>
      <c r="E4709" s="5"/>
      <c r="F4709" s="5">
        <v>5</v>
      </c>
      <c r="G4709" s="5">
        <v>785</v>
      </c>
      <c r="H4709" s="32">
        <f t="shared" si="79"/>
        <v>88.202247191011239</v>
      </c>
    </row>
    <row r="4710" spans="1:8" ht="13.5" customHeight="1">
      <c r="A4710" s="7">
        <v>46051</v>
      </c>
      <c r="B4710" s="201"/>
      <c r="C4710" s="23" t="s">
        <v>57</v>
      </c>
      <c r="D4710" s="4">
        <v>9.3000000000000007</v>
      </c>
      <c r="E4710" s="5"/>
      <c r="F4710" s="5"/>
      <c r="G4710" s="5">
        <v>865</v>
      </c>
      <c r="H4710" s="32">
        <f t="shared" si="79"/>
        <v>93.010752688172033</v>
      </c>
    </row>
    <row r="4711" spans="1:8" ht="13.5" customHeight="1">
      <c r="A4711" s="7">
        <v>46051</v>
      </c>
      <c r="B4711" s="201"/>
      <c r="C4711" s="115" t="s">
        <v>91</v>
      </c>
      <c r="D4711" s="4">
        <v>9.3000000000000007</v>
      </c>
      <c r="E4711" s="5"/>
      <c r="F4711" s="5"/>
      <c r="G4711" s="5">
        <v>945</v>
      </c>
      <c r="H4711" s="32">
        <f t="shared" si="79"/>
        <v>101.61290322580645</v>
      </c>
    </row>
    <row r="4712" spans="1:8" ht="13.5" customHeight="1">
      <c r="A4712" s="7">
        <v>46051</v>
      </c>
      <c r="B4712" s="201"/>
      <c r="C4712" s="8" t="s">
        <v>92</v>
      </c>
      <c r="D4712" s="4">
        <v>9</v>
      </c>
      <c r="E4712" s="4"/>
      <c r="F4712" s="4"/>
      <c r="G4712" s="4">
        <v>515</v>
      </c>
      <c r="H4712" s="32">
        <f t="shared" si="79"/>
        <v>57.222222222222221</v>
      </c>
    </row>
    <row r="4713" spans="1:8" ht="13.5" customHeight="1">
      <c r="A4713" s="7">
        <v>46051</v>
      </c>
      <c r="B4713" s="201"/>
      <c r="C4713" s="8" t="s">
        <v>58</v>
      </c>
      <c r="D4713" s="4">
        <v>10.199999999999999</v>
      </c>
      <c r="E4713" s="4"/>
      <c r="F4713" s="4"/>
      <c r="G4713" s="4">
        <v>790</v>
      </c>
      <c r="H4713" s="32">
        <f t="shared" si="79"/>
        <v>77.450980392156865</v>
      </c>
    </row>
    <row r="4714" spans="1:8" ht="13.5" customHeight="1">
      <c r="A4714" s="7">
        <v>46051</v>
      </c>
      <c r="B4714" s="201"/>
      <c r="C4714" s="8" t="s">
        <v>59</v>
      </c>
      <c r="D4714" s="4">
        <v>7.2</v>
      </c>
      <c r="E4714" s="4">
        <v>0.5</v>
      </c>
      <c r="F4714" s="4">
        <v>4</v>
      </c>
      <c r="G4714" s="4">
        <v>405</v>
      </c>
      <c r="H4714" s="32">
        <f t="shared" ref="H4714:H4777" si="80">G4714/D4714</f>
        <v>56.25</v>
      </c>
    </row>
    <row r="4715" spans="1:8" ht="13.5" customHeight="1">
      <c r="A4715" s="7">
        <v>46051</v>
      </c>
      <c r="B4715" s="201"/>
      <c r="C4715" s="8" t="s">
        <v>60</v>
      </c>
      <c r="D4715" s="4">
        <v>9.6</v>
      </c>
      <c r="E4715" s="4"/>
      <c r="F4715" s="4"/>
      <c r="G4715" s="4">
        <v>870</v>
      </c>
      <c r="H4715" s="32">
        <f t="shared" si="80"/>
        <v>90.625</v>
      </c>
    </row>
    <row r="4716" spans="1:8" ht="13.5" customHeight="1">
      <c r="A4716" s="7">
        <v>46051</v>
      </c>
      <c r="B4716" s="201"/>
      <c r="C4716" s="8" t="s">
        <v>61</v>
      </c>
      <c r="D4716" s="4">
        <v>4.7</v>
      </c>
      <c r="E4716" s="4">
        <v>2.5</v>
      </c>
      <c r="F4716" s="4"/>
      <c r="G4716" s="4">
        <v>560</v>
      </c>
      <c r="H4716" s="32">
        <f t="shared" si="80"/>
        <v>119.14893617021276</v>
      </c>
    </row>
    <row r="4717" spans="1:8" ht="13.5" customHeight="1">
      <c r="A4717" s="7">
        <v>46051</v>
      </c>
      <c r="B4717" s="201"/>
      <c r="C4717" s="8" t="s">
        <v>62</v>
      </c>
      <c r="D4717" s="4">
        <v>7.2</v>
      </c>
      <c r="E4717" s="4">
        <v>8</v>
      </c>
      <c r="F4717" s="4"/>
      <c r="G4717" s="4">
        <v>1420</v>
      </c>
      <c r="H4717" s="32">
        <f t="shared" si="80"/>
        <v>197.22222222222223</v>
      </c>
    </row>
    <row r="4718" spans="1:8" ht="13.5" customHeight="1">
      <c r="A4718" s="7">
        <v>46051</v>
      </c>
      <c r="B4718" s="201"/>
      <c r="C4718" s="36" t="s">
        <v>63</v>
      </c>
      <c r="D4718" s="4">
        <v>4.2</v>
      </c>
      <c r="E4718" s="4"/>
      <c r="F4718" s="4">
        <v>3</v>
      </c>
      <c r="G4718" s="4">
        <v>540</v>
      </c>
      <c r="H4718" s="32">
        <f t="shared" si="80"/>
        <v>128.57142857142856</v>
      </c>
    </row>
    <row r="4719" spans="1:8" ht="13.5" customHeight="1">
      <c r="A4719" s="7">
        <v>46051</v>
      </c>
      <c r="B4719" s="201"/>
      <c r="C4719" s="8" t="s">
        <v>64</v>
      </c>
      <c r="D4719" s="4">
        <v>10.7</v>
      </c>
      <c r="E4719" s="4"/>
      <c r="F4719" s="4"/>
      <c r="G4719" s="4">
        <v>1185</v>
      </c>
      <c r="H4719" s="32">
        <f t="shared" si="80"/>
        <v>110.74766355140187</v>
      </c>
    </row>
    <row r="4720" spans="1:8" ht="13.5" customHeight="1">
      <c r="A4720" s="7">
        <v>46051</v>
      </c>
      <c r="B4720" s="201"/>
      <c r="C4720" s="8" t="s">
        <v>65</v>
      </c>
      <c r="D4720" s="4">
        <v>3.5</v>
      </c>
      <c r="E4720" s="4">
        <v>0.5</v>
      </c>
      <c r="F4720" s="4">
        <v>7</v>
      </c>
      <c r="G4720" s="4">
        <v>285</v>
      </c>
      <c r="H4720" s="32">
        <f t="shared" si="80"/>
        <v>81.428571428571431</v>
      </c>
    </row>
    <row r="4721" spans="1:8" ht="13.5" customHeight="1">
      <c r="A4721" s="7">
        <v>46051</v>
      </c>
      <c r="B4721" s="201"/>
      <c r="C4721" s="8" t="s">
        <v>66</v>
      </c>
      <c r="D4721" s="4">
        <v>9.3000000000000007</v>
      </c>
      <c r="E4721" s="4"/>
      <c r="F4721" s="4"/>
      <c r="G4721" s="4">
        <v>915</v>
      </c>
      <c r="H4721" s="32">
        <f t="shared" si="80"/>
        <v>98.387096774193537</v>
      </c>
    </row>
    <row r="4722" spans="1:8" ht="13.5" customHeight="1">
      <c r="A4722" s="7">
        <v>46051</v>
      </c>
      <c r="B4722" s="201"/>
      <c r="C4722" s="8" t="s">
        <v>67</v>
      </c>
      <c r="D4722" s="4">
        <v>9.5</v>
      </c>
      <c r="E4722" s="4"/>
      <c r="F4722" s="4"/>
      <c r="G4722" s="4">
        <v>1175</v>
      </c>
      <c r="H4722" s="32">
        <f t="shared" si="80"/>
        <v>123.68421052631579</v>
      </c>
    </row>
    <row r="4723" spans="1:8" ht="13.5" customHeight="1">
      <c r="A4723" s="7">
        <v>46051</v>
      </c>
      <c r="B4723" s="201"/>
      <c r="C4723" s="36" t="s">
        <v>68</v>
      </c>
      <c r="D4723" s="4">
        <v>9.1999999999999993</v>
      </c>
      <c r="E4723" s="4">
        <v>0.5</v>
      </c>
      <c r="F4723" s="4"/>
      <c r="G4723" s="4">
        <v>1375</v>
      </c>
      <c r="H4723" s="32">
        <f t="shared" si="80"/>
        <v>149.45652173913044</v>
      </c>
    </row>
    <row r="4724" spans="1:8" ht="13.5" customHeight="1">
      <c r="A4724" s="7">
        <v>46051</v>
      </c>
      <c r="B4724" s="201"/>
      <c r="C4724" s="8" t="s">
        <v>69</v>
      </c>
      <c r="D4724" s="4"/>
      <c r="E4724" s="4"/>
      <c r="F4724" s="4">
        <v>11</v>
      </c>
      <c r="G4724" s="4"/>
      <c r="H4724" s="32" t="e">
        <f t="shared" si="80"/>
        <v>#DIV/0!</v>
      </c>
    </row>
    <row r="4725" spans="1:8" ht="13.5" customHeight="1">
      <c r="A4725" s="7">
        <v>46051</v>
      </c>
      <c r="B4725" s="201"/>
      <c r="C4725" s="21" t="s">
        <v>70</v>
      </c>
      <c r="D4725" s="4">
        <v>10.199999999999999</v>
      </c>
      <c r="E4725" s="4"/>
      <c r="F4725" s="4"/>
      <c r="G4725" s="4">
        <v>1395</v>
      </c>
      <c r="H4725" s="32">
        <f t="shared" si="80"/>
        <v>136.76470588235296</v>
      </c>
    </row>
    <row r="4726" spans="1:8" ht="13.5" customHeight="1">
      <c r="A4726" s="7">
        <v>46051</v>
      </c>
      <c r="B4726" s="201"/>
      <c r="C4726" s="36" t="s">
        <v>71</v>
      </c>
      <c r="D4726" s="4">
        <v>8.5</v>
      </c>
      <c r="E4726" s="4">
        <v>1.5</v>
      </c>
      <c r="F4726" s="4"/>
      <c r="G4726" s="4">
        <v>950</v>
      </c>
      <c r="H4726" s="32">
        <f t="shared" si="80"/>
        <v>111.76470588235294</v>
      </c>
    </row>
    <row r="4727" spans="1:8" ht="13.5" customHeight="1">
      <c r="A4727" s="7">
        <v>46051</v>
      </c>
      <c r="B4727" s="201"/>
      <c r="C4727" s="21" t="s">
        <v>72</v>
      </c>
      <c r="D4727" s="4">
        <v>9.3000000000000007</v>
      </c>
      <c r="E4727" s="4">
        <v>1</v>
      </c>
      <c r="F4727" s="4"/>
      <c r="G4727" s="4">
        <v>1100</v>
      </c>
      <c r="H4727" s="32">
        <f t="shared" si="80"/>
        <v>118.27956989247311</v>
      </c>
    </row>
    <row r="4728" spans="1:8" ht="13.5" customHeight="1">
      <c r="A4728" s="7">
        <v>46051</v>
      </c>
      <c r="B4728" s="201"/>
      <c r="C4728" s="8" t="s">
        <v>73</v>
      </c>
      <c r="D4728" s="4"/>
      <c r="E4728" s="4"/>
      <c r="F4728" s="4">
        <v>12</v>
      </c>
      <c r="G4728" s="4"/>
      <c r="H4728" s="32" t="e">
        <f t="shared" si="80"/>
        <v>#DIV/0!</v>
      </c>
    </row>
    <row r="4729" spans="1:8" ht="13.5" customHeight="1">
      <c r="A4729" s="7">
        <v>46051</v>
      </c>
      <c r="B4729" s="201"/>
      <c r="C4729" s="8" t="s">
        <v>74</v>
      </c>
      <c r="D4729" s="4">
        <v>9.3000000000000007</v>
      </c>
      <c r="E4729" s="4"/>
      <c r="F4729" s="4"/>
      <c r="G4729" s="4">
        <v>925</v>
      </c>
      <c r="H4729" s="32">
        <f t="shared" si="80"/>
        <v>99.462365591397841</v>
      </c>
    </row>
    <row r="4730" spans="1:8" ht="13.5" customHeight="1">
      <c r="A4730" s="7">
        <v>46051</v>
      </c>
      <c r="B4730" s="201"/>
      <c r="C4730" s="36" t="s">
        <v>75</v>
      </c>
      <c r="D4730" s="4">
        <v>8.8000000000000007</v>
      </c>
      <c r="E4730" s="4">
        <v>0.5</v>
      </c>
      <c r="F4730" s="4"/>
      <c r="G4730" s="4">
        <v>1370</v>
      </c>
      <c r="H4730" s="32">
        <f t="shared" si="80"/>
        <v>155.68181818181816</v>
      </c>
    </row>
    <row r="4731" spans="1:8" ht="13.5" customHeight="1">
      <c r="A4731" s="7">
        <v>46051</v>
      </c>
      <c r="B4731" s="201"/>
      <c r="C4731" s="8" t="s">
        <v>76</v>
      </c>
      <c r="D4731" s="4">
        <v>5.2</v>
      </c>
      <c r="E4731" s="4"/>
      <c r="F4731" s="4">
        <v>8</v>
      </c>
      <c r="G4731" s="4">
        <v>520</v>
      </c>
      <c r="H4731" s="32">
        <f t="shared" si="80"/>
        <v>100</v>
      </c>
    </row>
    <row r="4732" spans="1:8" ht="13.5" customHeight="1">
      <c r="A4732" s="7">
        <v>46051</v>
      </c>
      <c r="B4732" s="202"/>
      <c r="C4732" s="120" t="s">
        <v>93</v>
      </c>
      <c r="D4732" s="9">
        <v>610.4</v>
      </c>
      <c r="E4732" s="3">
        <v>112.46</v>
      </c>
      <c r="F4732" s="3">
        <v>153.5</v>
      </c>
      <c r="G4732" s="9">
        <v>50940</v>
      </c>
      <c r="H4732" s="33">
        <f t="shared" si="80"/>
        <v>83.453473132372224</v>
      </c>
    </row>
    <row r="4733" spans="1:8" ht="13.5" customHeight="1">
      <c r="A4733" s="7">
        <v>46051</v>
      </c>
      <c r="B4733" s="200" t="s">
        <v>122</v>
      </c>
      <c r="C4733" s="11" t="s">
        <v>80</v>
      </c>
      <c r="D4733" s="4">
        <v>10.6</v>
      </c>
      <c r="E4733" s="10"/>
      <c r="F4733" s="5"/>
      <c r="G4733" s="5">
        <v>920</v>
      </c>
      <c r="H4733" s="32">
        <f t="shared" si="80"/>
        <v>86.79245283018868</v>
      </c>
    </row>
    <row r="4734" spans="1:8" ht="13.5" customHeight="1">
      <c r="A4734" s="7">
        <v>46051</v>
      </c>
      <c r="B4734" s="201"/>
      <c r="C4734" s="8" t="s">
        <v>81</v>
      </c>
      <c r="D4734" s="4"/>
      <c r="E4734" s="10"/>
      <c r="F4734" s="5">
        <v>12</v>
      </c>
      <c r="G4734" s="5"/>
      <c r="H4734" s="32" t="e">
        <f t="shared" si="80"/>
        <v>#DIV/0!</v>
      </c>
    </row>
    <row r="4735" spans="1:8" ht="13.5" customHeight="1">
      <c r="A4735" s="7">
        <v>46051</v>
      </c>
      <c r="B4735" s="201"/>
      <c r="C4735" s="8" t="s">
        <v>7</v>
      </c>
      <c r="D4735" s="4"/>
      <c r="E4735" s="10">
        <v>12</v>
      </c>
      <c r="F4735" s="5"/>
      <c r="G4735" s="5"/>
      <c r="H4735" s="32" t="e">
        <f t="shared" si="80"/>
        <v>#DIV/0!</v>
      </c>
    </row>
    <row r="4736" spans="1:8" ht="13.5" customHeight="1">
      <c r="A4736" s="7">
        <v>46051</v>
      </c>
      <c r="B4736" s="201"/>
      <c r="C4736" s="113" t="s">
        <v>8</v>
      </c>
      <c r="D4736" s="4">
        <v>10.1</v>
      </c>
      <c r="E4736" s="10"/>
      <c r="F4736" s="5"/>
      <c r="G4736" s="5">
        <v>815</v>
      </c>
      <c r="H4736" s="32">
        <f t="shared" si="80"/>
        <v>80.693069306930695</v>
      </c>
    </row>
    <row r="4737" spans="1:8" ht="13.5" customHeight="1">
      <c r="A4737" s="7">
        <v>46051</v>
      </c>
      <c r="B4737" s="201"/>
      <c r="C4737" s="8" t="s">
        <v>9</v>
      </c>
      <c r="D4737" s="4">
        <v>10.1</v>
      </c>
      <c r="E4737" s="10"/>
      <c r="F4737" s="5"/>
      <c r="G4737" s="5">
        <v>820</v>
      </c>
      <c r="H4737" s="32">
        <f t="shared" si="80"/>
        <v>81.188118811881196</v>
      </c>
    </row>
    <row r="4738" spans="1:8" ht="13.5" customHeight="1">
      <c r="A4738" s="7">
        <v>46051</v>
      </c>
      <c r="B4738" s="201"/>
      <c r="C4738" s="11" t="s">
        <v>82</v>
      </c>
      <c r="D4738" s="4"/>
      <c r="E4738" s="10">
        <v>12</v>
      </c>
      <c r="F4738" s="5"/>
      <c r="G4738" s="5"/>
      <c r="H4738" s="32" t="e">
        <f t="shared" si="80"/>
        <v>#DIV/0!</v>
      </c>
    </row>
    <row r="4739" spans="1:8" ht="13.5" customHeight="1">
      <c r="A4739" s="7">
        <v>46051</v>
      </c>
      <c r="B4739" s="201"/>
      <c r="C4739" s="11" t="s">
        <v>10</v>
      </c>
      <c r="D4739" s="4"/>
      <c r="E4739" s="10"/>
      <c r="F4739" s="5">
        <v>12</v>
      </c>
      <c r="G4739" s="5"/>
      <c r="H4739" s="32" t="e">
        <f t="shared" si="80"/>
        <v>#DIV/0!</v>
      </c>
    </row>
    <row r="4740" spans="1:8" ht="13.5" customHeight="1">
      <c r="A4740" s="7">
        <v>46051</v>
      </c>
      <c r="B4740" s="201"/>
      <c r="C4740" s="8" t="s">
        <v>83</v>
      </c>
      <c r="D4740" s="4">
        <v>10.5</v>
      </c>
      <c r="E4740" s="10"/>
      <c r="F4740" s="5"/>
      <c r="G4740" s="5">
        <v>740</v>
      </c>
      <c r="H4740" s="32">
        <f t="shared" si="80"/>
        <v>70.476190476190482</v>
      </c>
    </row>
    <row r="4741" spans="1:8" ht="13.5" customHeight="1">
      <c r="A4741" s="7">
        <v>46051</v>
      </c>
      <c r="B4741" s="201"/>
      <c r="C4741" s="11" t="s">
        <v>11</v>
      </c>
      <c r="D4741" s="4"/>
      <c r="E4741" s="10"/>
      <c r="F4741" s="5">
        <v>12</v>
      </c>
      <c r="G4741" s="5"/>
      <c r="H4741" s="32" t="e">
        <f t="shared" si="80"/>
        <v>#DIV/0!</v>
      </c>
    </row>
    <row r="4742" spans="1:8" ht="13.5" customHeight="1">
      <c r="A4742" s="7">
        <v>46051</v>
      </c>
      <c r="B4742" s="201"/>
      <c r="C4742" s="11" t="s">
        <v>84</v>
      </c>
      <c r="D4742" s="4">
        <v>10.5</v>
      </c>
      <c r="E4742" s="10"/>
      <c r="F4742" s="5"/>
      <c r="G4742" s="5">
        <v>965</v>
      </c>
      <c r="H4742" s="32">
        <f t="shared" si="80"/>
        <v>91.904761904761898</v>
      </c>
    </row>
    <row r="4743" spans="1:8" ht="13.5" customHeight="1">
      <c r="A4743" s="7">
        <v>46051</v>
      </c>
      <c r="B4743" s="201"/>
      <c r="C4743" s="8" t="s">
        <v>12</v>
      </c>
      <c r="D4743" s="4">
        <v>8</v>
      </c>
      <c r="E4743" s="10"/>
      <c r="F4743" s="5"/>
      <c r="G4743" s="5">
        <v>805</v>
      </c>
      <c r="H4743" s="32">
        <f t="shared" si="80"/>
        <v>100.625</v>
      </c>
    </row>
    <row r="4744" spans="1:8" ht="13.5" customHeight="1">
      <c r="A4744" s="7">
        <v>46051</v>
      </c>
      <c r="B4744" s="201"/>
      <c r="C4744" s="114" t="s">
        <v>13</v>
      </c>
      <c r="D4744" s="4">
        <v>9.3000000000000007</v>
      </c>
      <c r="E4744" s="10">
        <v>0.66</v>
      </c>
      <c r="F4744" s="5"/>
      <c r="G4744" s="5">
        <v>805</v>
      </c>
      <c r="H4744" s="32">
        <f t="shared" si="80"/>
        <v>86.559139784946225</v>
      </c>
    </row>
    <row r="4745" spans="1:8" ht="13.5" customHeight="1">
      <c r="A4745" s="7">
        <v>46051</v>
      </c>
      <c r="B4745" s="201"/>
      <c r="C4745" s="8" t="s">
        <v>14</v>
      </c>
      <c r="D4745" s="4"/>
      <c r="E4745" s="10">
        <v>12</v>
      </c>
      <c r="F4745" s="5"/>
      <c r="G4745" s="5"/>
      <c r="H4745" s="32" t="e">
        <f t="shared" si="80"/>
        <v>#DIV/0!</v>
      </c>
    </row>
    <row r="4746" spans="1:8" ht="13.5" customHeight="1">
      <c r="A4746" s="7">
        <v>46051</v>
      </c>
      <c r="B4746" s="201"/>
      <c r="C4746" s="11" t="s">
        <v>15</v>
      </c>
      <c r="D4746" s="4"/>
      <c r="E4746" s="10"/>
      <c r="F4746" s="5">
        <v>12</v>
      </c>
      <c r="G4746" s="5"/>
      <c r="H4746" s="32" t="e">
        <f t="shared" si="80"/>
        <v>#DIV/0!</v>
      </c>
    </row>
    <row r="4747" spans="1:8" ht="13.5" customHeight="1">
      <c r="A4747" s="7">
        <v>46051</v>
      </c>
      <c r="B4747" s="201"/>
      <c r="C4747" s="11" t="s">
        <v>16</v>
      </c>
      <c r="D4747" s="4">
        <v>10.6</v>
      </c>
      <c r="E4747" s="10"/>
      <c r="F4747" s="5"/>
      <c r="G4747" s="5">
        <v>1010</v>
      </c>
      <c r="H4747" s="32">
        <f t="shared" si="80"/>
        <v>95.283018867924525</v>
      </c>
    </row>
    <row r="4748" spans="1:8" ht="13.5" customHeight="1">
      <c r="A4748" s="7">
        <v>46051</v>
      </c>
      <c r="B4748" s="201"/>
      <c r="C4748" s="11" t="s">
        <v>17</v>
      </c>
      <c r="D4748" s="4">
        <v>10.8</v>
      </c>
      <c r="E4748" s="10"/>
      <c r="F4748" s="5"/>
      <c r="G4748" s="5">
        <v>1015</v>
      </c>
      <c r="H4748" s="32">
        <f t="shared" si="80"/>
        <v>93.981481481481481</v>
      </c>
    </row>
    <row r="4749" spans="1:8" ht="13.5" customHeight="1">
      <c r="A4749" s="7">
        <v>46051</v>
      </c>
      <c r="B4749" s="201"/>
      <c r="C4749" s="8" t="s">
        <v>18</v>
      </c>
      <c r="D4749" s="4">
        <v>10.5</v>
      </c>
      <c r="E4749" s="10"/>
      <c r="F4749" s="5"/>
      <c r="G4749" s="5">
        <v>950</v>
      </c>
      <c r="H4749" s="32">
        <f t="shared" si="80"/>
        <v>90.476190476190482</v>
      </c>
    </row>
    <row r="4750" spans="1:8" ht="13.5" customHeight="1">
      <c r="A4750" s="7">
        <v>46051</v>
      </c>
      <c r="B4750" s="201"/>
      <c r="C4750" s="114" t="s">
        <v>19</v>
      </c>
      <c r="D4750" s="4">
        <v>9.5</v>
      </c>
      <c r="E4750" s="10"/>
      <c r="F4750" s="5"/>
      <c r="G4750" s="5">
        <v>1135</v>
      </c>
      <c r="H4750" s="32">
        <f t="shared" si="80"/>
        <v>119.47368421052632</v>
      </c>
    </row>
    <row r="4751" spans="1:8" ht="13.5" customHeight="1">
      <c r="A4751" s="7">
        <v>46051</v>
      </c>
      <c r="B4751" s="201"/>
      <c r="C4751" s="8" t="s">
        <v>20</v>
      </c>
      <c r="D4751" s="4"/>
      <c r="E4751" s="10"/>
      <c r="F4751" s="5">
        <v>12</v>
      </c>
      <c r="G4751" s="5"/>
      <c r="H4751" s="32" t="e">
        <f t="shared" si="80"/>
        <v>#DIV/0!</v>
      </c>
    </row>
    <row r="4752" spans="1:8" ht="13.5" customHeight="1">
      <c r="A4752" s="7">
        <v>46051</v>
      </c>
      <c r="B4752" s="201"/>
      <c r="C4752" s="11" t="s">
        <v>85</v>
      </c>
      <c r="D4752" s="4">
        <v>9.3000000000000007</v>
      </c>
      <c r="E4752" s="10"/>
      <c r="F4752" s="5"/>
      <c r="G4752" s="5">
        <v>890</v>
      </c>
      <c r="H4752" s="32">
        <f t="shared" si="80"/>
        <v>95.698924731182785</v>
      </c>
    </row>
    <row r="4753" spans="1:8" ht="13.5" customHeight="1">
      <c r="A4753" s="7">
        <v>46051</v>
      </c>
      <c r="B4753" s="201"/>
      <c r="C4753" s="8" t="s">
        <v>22</v>
      </c>
      <c r="D4753" s="4">
        <v>5.4</v>
      </c>
      <c r="E4753" s="10"/>
      <c r="F4753" s="5"/>
      <c r="G4753" s="5">
        <v>300</v>
      </c>
      <c r="H4753" s="32">
        <f t="shared" si="80"/>
        <v>55.55555555555555</v>
      </c>
    </row>
    <row r="4754" spans="1:8" ht="13.5" customHeight="1">
      <c r="A4754" s="7">
        <v>46051</v>
      </c>
      <c r="B4754" s="201"/>
      <c r="C4754" s="11" t="s">
        <v>23</v>
      </c>
      <c r="D4754" s="4">
        <v>10.4</v>
      </c>
      <c r="E4754" s="10"/>
      <c r="F4754" s="5"/>
      <c r="G4754" s="5">
        <v>655</v>
      </c>
      <c r="H4754" s="32">
        <f t="shared" si="80"/>
        <v>62.980769230769226</v>
      </c>
    </row>
    <row r="4755" spans="1:8" ht="13.5" customHeight="1">
      <c r="A4755" s="7">
        <v>46051</v>
      </c>
      <c r="B4755" s="201"/>
      <c r="C4755" s="11" t="s">
        <v>24</v>
      </c>
      <c r="D4755" s="4">
        <v>10.4</v>
      </c>
      <c r="E4755" s="10">
        <v>2.16</v>
      </c>
      <c r="F4755" s="5"/>
      <c r="G4755" s="5">
        <v>700</v>
      </c>
      <c r="H4755" s="32">
        <f t="shared" si="80"/>
        <v>67.307692307692307</v>
      </c>
    </row>
    <row r="4756" spans="1:8" ht="13.5" customHeight="1">
      <c r="A4756" s="7">
        <v>46051</v>
      </c>
      <c r="B4756" s="201"/>
      <c r="C4756" s="8" t="s">
        <v>25</v>
      </c>
      <c r="D4756" s="4">
        <v>10.199999999999999</v>
      </c>
      <c r="E4756" s="10"/>
      <c r="F4756" s="5"/>
      <c r="G4756" s="5">
        <v>745</v>
      </c>
      <c r="H4756" s="32">
        <f t="shared" si="80"/>
        <v>73.039215686274517</v>
      </c>
    </row>
    <row r="4757" spans="1:8" ht="13.5" customHeight="1">
      <c r="A4757" s="7">
        <v>46051</v>
      </c>
      <c r="B4757" s="201"/>
      <c r="C4757" s="11" t="s">
        <v>26</v>
      </c>
      <c r="D4757" s="4">
        <v>10.1</v>
      </c>
      <c r="E4757" s="10"/>
      <c r="F4757" s="5"/>
      <c r="G4757" s="5">
        <v>1000</v>
      </c>
      <c r="H4757" s="32">
        <f t="shared" si="80"/>
        <v>99.009900990099013</v>
      </c>
    </row>
    <row r="4758" spans="1:8" ht="13.5" customHeight="1">
      <c r="A4758" s="7">
        <v>46051</v>
      </c>
      <c r="B4758" s="201"/>
      <c r="C4758" s="115" t="s">
        <v>27</v>
      </c>
      <c r="D4758" s="4">
        <v>10.3</v>
      </c>
      <c r="E4758" s="10">
        <v>1.66</v>
      </c>
      <c r="F4758" s="5"/>
      <c r="G4758" s="5">
        <v>565</v>
      </c>
      <c r="H4758" s="32">
        <f t="shared" si="80"/>
        <v>54.854368932038831</v>
      </c>
    </row>
    <row r="4759" spans="1:8" ht="13.5" customHeight="1">
      <c r="A4759" s="7">
        <v>46051</v>
      </c>
      <c r="B4759" s="201"/>
      <c r="C4759" s="11" t="s">
        <v>28</v>
      </c>
      <c r="D4759" s="4">
        <v>7.1</v>
      </c>
      <c r="E4759" s="10"/>
      <c r="F4759" s="5"/>
      <c r="G4759" s="5">
        <v>600</v>
      </c>
      <c r="H4759" s="32">
        <f t="shared" si="80"/>
        <v>84.507042253521135</v>
      </c>
    </row>
    <row r="4760" spans="1:8" ht="13.5" customHeight="1">
      <c r="A4760" s="7">
        <v>46051</v>
      </c>
      <c r="B4760" s="201"/>
      <c r="C4760" s="8" t="s">
        <v>29</v>
      </c>
      <c r="D4760" s="4">
        <v>10.3</v>
      </c>
      <c r="E4760" s="10"/>
      <c r="F4760" s="5"/>
      <c r="G4760" s="5">
        <v>935</v>
      </c>
      <c r="H4760" s="32">
        <f t="shared" si="80"/>
        <v>90.776699029126206</v>
      </c>
    </row>
    <row r="4761" spans="1:8" ht="13.5" customHeight="1">
      <c r="A4761" s="7">
        <v>46051</v>
      </c>
      <c r="B4761" s="201"/>
      <c r="C4761" s="115" t="s">
        <v>30</v>
      </c>
      <c r="D4761" s="4">
        <v>10.5</v>
      </c>
      <c r="E4761" s="10"/>
      <c r="F4761" s="5"/>
      <c r="G4761" s="5">
        <v>1005</v>
      </c>
      <c r="H4761" s="32">
        <f t="shared" si="80"/>
        <v>95.714285714285708</v>
      </c>
    </row>
    <row r="4762" spans="1:8" ht="13.5" customHeight="1">
      <c r="A4762" s="7">
        <v>46051</v>
      </c>
      <c r="B4762" s="201"/>
      <c r="C4762" s="116" t="s">
        <v>31</v>
      </c>
      <c r="D4762" s="4"/>
      <c r="E4762" s="10">
        <v>12</v>
      </c>
      <c r="F4762" s="5"/>
      <c r="G4762" s="5"/>
      <c r="H4762" s="32" t="e">
        <f t="shared" si="80"/>
        <v>#DIV/0!</v>
      </c>
    </row>
    <row r="4763" spans="1:8" ht="13.5" customHeight="1">
      <c r="A4763" s="7">
        <v>46051</v>
      </c>
      <c r="B4763" s="201"/>
      <c r="C4763" s="116" t="s">
        <v>32</v>
      </c>
      <c r="D4763" s="4">
        <v>10.5</v>
      </c>
      <c r="E4763" s="10"/>
      <c r="F4763" s="5"/>
      <c r="G4763" s="5">
        <v>1010</v>
      </c>
      <c r="H4763" s="32">
        <f t="shared" si="80"/>
        <v>96.19047619047619</v>
      </c>
    </row>
    <row r="4764" spans="1:8" ht="13.5" customHeight="1">
      <c r="A4764" s="7">
        <v>46051</v>
      </c>
      <c r="B4764" s="201"/>
      <c r="C4764" s="115" t="s">
        <v>33</v>
      </c>
      <c r="D4764" s="4">
        <v>10.7</v>
      </c>
      <c r="E4764" s="10"/>
      <c r="F4764" s="5"/>
      <c r="G4764" s="5">
        <v>800</v>
      </c>
      <c r="H4764" s="32">
        <f t="shared" si="80"/>
        <v>74.766355140186917</v>
      </c>
    </row>
    <row r="4765" spans="1:8" ht="13.5" customHeight="1">
      <c r="A4765" s="7">
        <v>46051</v>
      </c>
      <c r="B4765" s="201"/>
      <c r="C4765" s="116" t="s">
        <v>86</v>
      </c>
      <c r="D4765" s="4">
        <v>10.5</v>
      </c>
      <c r="E4765" s="10">
        <v>2.16</v>
      </c>
      <c r="F4765" s="5"/>
      <c r="G4765" s="5">
        <v>500</v>
      </c>
      <c r="H4765" s="32">
        <f t="shared" si="80"/>
        <v>47.61904761904762</v>
      </c>
    </row>
    <row r="4766" spans="1:8" ht="13.5" customHeight="1">
      <c r="A4766" s="7">
        <v>46051</v>
      </c>
      <c r="B4766" s="201"/>
      <c r="C4766" s="116" t="s">
        <v>34</v>
      </c>
      <c r="D4766" s="28">
        <v>10.4</v>
      </c>
      <c r="E4766" s="10"/>
      <c r="F4766" s="5"/>
      <c r="G4766" s="5">
        <v>830</v>
      </c>
      <c r="H4766" s="32">
        <f t="shared" si="80"/>
        <v>79.807692307692307</v>
      </c>
    </row>
    <row r="4767" spans="1:8" ht="13.5" customHeight="1">
      <c r="A4767" s="7">
        <v>46051</v>
      </c>
      <c r="B4767" s="201"/>
      <c r="C4767" s="8" t="s">
        <v>35</v>
      </c>
      <c r="D4767" s="4">
        <v>10.199999999999999</v>
      </c>
      <c r="E4767" s="10">
        <v>2.16</v>
      </c>
      <c r="F4767" s="5"/>
      <c r="G4767" s="5">
        <v>615</v>
      </c>
      <c r="H4767" s="32">
        <f t="shared" si="80"/>
        <v>60.294117647058826</v>
      </c>
    </row>
    <row r="4768" spans="1:8" ht="13.5" customHeight="1">
      <c r="A4768" s="7">
        <v>46051</v>
      </c>
      <c r="B4768" s="201"/>
      <c r="C4768" s="8" t="s">
        <v>36</v>
      </c>
      <c r="D4768" s="4">
        <v>10</v>
      </c>
      <c r="E4768" s="10"/>
      <c r="F4768" s="5"/>
      <c r="G4768" s="5">
        <v>765</v>
      </c>
      <c r="H4768" s="32">
        <f t="shared" si="80"/>
        <v>76.5</v>
      </c>
    </row>
    <row r="4769" spans="1:8" ht="13.5" customHeight="1">
      <c r="A4769" s="7">
        <v>46051</v>
      </c>
      <c r="B4769" s="201"/>
      <c r="C4769" s="116" t="s">
        <v>37</v>
      </c>
      <c r="D4769" s="4">
        <v>9.4</v>
      </c>
      <c r="E4769" s="10">
        <v>2.16</v>
      </c>
      <c r="F4769" s="5"/>
      <c r="G4769" s="5">
        <v>365</v>
      </c>
      <c r="H4769" s="32">
        <f t="shared" si="80"/>
        <v>38.829787234042549</v>
      </c>
    </row>
    <row r="4770" spans="1:8" ht="13.5" customHeight="1">
      <c r="A4770" s="7">
        <v>46051</v>
      </c>
      <c r="B4770" s="201"/>
      <c r="C4770" s="8" t="s">
        <v>38</v>
      </c>
      <c r="D4770" s="4"/>
      <c r="E4770" s="10">
        <v>12</v>
      </c>
      <c r="F4770" s="5"/>
      <c r="G4770" s="5"/>
      <c r="H4770" s="32" t="e">
        <f t="shared" si="80"/>
        <v>#DIV/0!</v>
      </c>
    </row>
    <row r="4771" spans="1:8" ht="13.5" customHeight="1">
      <c r="A4771" s="7">
        <v>46051</v>
      </c>
      <c r="B4771" s="201"/>
      <c r="C4771" s="115" t="s">
        <v>39</v>
      </c>
      <c r="D4771" s="4"/>
      <c r="E4771" s="10"/>
      <c r="F4771" s="5">
        <v>12</v>
      </c>
      <c r="G4771" s="5"/>
      <c r="H4771" s="32" t="e">
        <f t="shared" si="80"/>
        <v>#DIV/0!</v>
      </c>
    </row>
    <row r="4772" spans="1:8" ht="13.5" customHeight="1">
      <c r="A4772" s="7">
        <v>46051</v>
      </c>
      <c r="B4772" s="201"/>
      <c r="C4772" s="116" t="s">
        <v>40</v>
      </c>
      <c r="D4772" s="4">
        <v>10.1</v>
      </c>
      <c r="E4772" s="10"/>
      <c r="F4772" s="5"/>
      <c r="G4772" s="5">
        <v>920</v>
      </c>
      <c r="H4772" s="32">
        <f t="shared" si="80"/>
        <v>91.089108910891099</v>
      </c>
    </row>
    <row r="4773" spans="1:8" ht="13.5" customHeight="1">
      <c r="A4773" s="7">
        <v>46051</v>
      </c>
      <c r="B4773" s="201"/>
      <c r="C4773" s="8" t="s">
        <v>87</v>
      </c>
      <c r="D4773" s="4">
        <v>10.4</v>
      </c>
      <c r="E4773" s="10"/>
      <c r="F4773" s="5"/>
      <c r="G4773" s="5">
        <v>945</v>
      </c>
      <c r="H4773" s="32">
        <f t="shared" si="80"/>
        <v>90.865384615384613</v>
      </c>
    </row>
    <row r="4774" spans="1:8" ht="13.5" customHeight="1">
      <c r="A4774" s="7">
        <v>46051</v>
      </c>
      <c r="B4774" s="201"/>
      <c r="C4774" s="117" t="s">
        <v>41</v>
      </c>
      <c r="D4774" s="4">
        <v>7.3</v>
      </c>
      <c r="E4774" s="10">
        <v>2</v>
      </c>
      <c r="F4774" s="5"/>
      <c r="G4774" s="5">
        <v>525</v>
      </c>
      <c r="H4774" s="32">
        <f t="shared" si="80"/>
        <v>71.917808219178085</v>
      </c>
    </row>
    <row r="4775" spans="1:8" ht="13.5" customHeight="1">
      <c r="A4775" s="7">
        <v>46051</v>
      </c>
      <c r="B4775" s="201"/>
      <c r="C4775" s="118" t="s">
        <v>42</v>
      </c>
      <c r="D4775" s="4">
        <v>10.1</v>
      </c>
      <c r="E4775" s="10"/>
      <c r="F4775" s="5"/>
      <c r="G4775" s="5">
        <v>875</v>
      </c>
      <c r="H4775" s="32">
        <f t="shared" si="80"/>
        <v>86.633663366336634</v>
      </c>
    </row>
    <row r="4776" spans="1:8" ht="13.5" customHeight="1">
      <c r="A4776" s="7">
        <v>46051</v>
      </c>
      <c r="B4776" s="201"/>
      <c r="C4776" s="115" t="s">
        <v>88</v>
      </c>
      <c r="D4776" s="4">
        <v>10.199999999999999</v>
      </c>
      <c r="E4776" s="10"/>
      <c r="F4776" s="5"/>
      <c r="G4776" s="5">
        <v>1025</v>
      </c>
      <c r="H4776" s="32">
        <f t="shared" si="80"/>
        <v>100.49019607843138</v>
      </c>
    </row>
    <row r="4777" spans="1:8" ht="13.5" customHeight="1">
      <c r="A4777" s="7">
        <v>46051</v>
      </c>
      <c r="B4777" s="201"/>
      <c r="C4777" s="22" t="s">
        <v>43</v>
      </c>
      <c r="D4777" s="4">
        <v>6.7</v>
      </c>
      <c r="E4777" s="10"/>
      <c r="F4777" s="5"/>
      <c r="G4777" s="5">
        <v>670</v>
      </c>
      <c r="H4777" s="32">
        <f t="shared" si="80"/>
        <v>100</v>
      </c>
    </row>
    <row r="4778" spans="1:8" ht="13.5" customHeight="1">
      <c r="A4778" s="7">
        <v>46051</v>
      </c>
      <c r="B4778" s="201"/>
      <c r="C4778" s="117" t="s">
        <v>44</v>
      </c>
      <c r="D4778" s="4">
        <v>10.1</v>
      </c>
      <c r="E4778" s="10"/>
      <c r="F4778" s="5"/>
      <c r="G4778" s="5">
        <v>750</v>
      </c>
      <c r="H4778" s="32">
        <f t="shared" ref="H4778:H4814" si="81">G4778/D4778</f>
        <v>74.257425742574256</v>
      </c>
    </row>
    <row r="4779" spans="1:8" ht="13.5" customHeight="1">
      <c r="A4779" s="7">
        <v>46051</v>
      </c>
      <c r="B4779" s="201"/>
      <c r="C4779" s="115" t="s">
        <v>89</v>
      </c>
      <c r="D4779" s="4">
        <v>3.9</v>
      </c>
      <c r="E4779" s="10">
        <v>3</v>
      </c>
      <c r="F4779" s="5"/>
      <c r="G4779" s="5">
        <v>805</v>
      </c>
      <c r="H4779" s="32">
        <f t="shared" si="81"/>
        <v>206.41025641025641</v>
      </c>
    </row>
    <row r="4780" spans="1:8" ht="13.5" customHeight="1">
      <c r="A4780" s="7">
        <v>46051</v>
      </c>
      <c r="B4780" s="201"/>
      <c r="C4780" s="23" t="s">
        <v>45</v>
      </c>
      <c r="D4780" s="4">
        <v>10.3</v>
      </c>
      <c r="E4780" s="10"/>
      <c r="F4780" s="5"/>
      <c r="G4780" s="5">
        <v>470</v>
      </c>
      <c r="H4780" s="32">
        <f t="shared" si="81"/>
        <v>45.631067961165044</v>
      </c>
    </row>
    <row r="4781" spans="1:8" ht="13.5" customHeight="1">
      <c r="A4781" s="7">
        <v>46051</v>
      </c>
      <c r="B4781" s="201"/>
      <c r="C4781" s="118" t="s">
        <v>46</v>
      </c>
      <c r="D4781" s="4">
        <v>10.4</v>
      </c>
      <c r="E4781" s="10"/>
      <c r="F4781" s="5"/>
      <c r="G4781" s="5">
        <v>870</v>
      </c>
      <c r="H4781" s="32">
        <f t="shared" si="81"/>
        <v>83.653846153846146</v>
      </c>
    </row>
    <row r="4782" spans="1:8" ht="13.5" customHeight="1">
      <c r="A4782" s="7">
        <v>46051</v>
      </c>
      <c r="B4782" s="201"/>
      <c r="C4782" s="118" t="s">
        <v>47</v>
      </c>
      <c r="D4782" s="4">
        <v>10.4</v>
      </c>
      <c r="E4782" s="10"/>
      <c r="F4782" s="5"/>
      <c r="G4782" s="5">
        <v>720</v>
      </c>
      <c r="H4782" s="32">
        <f t="shared" si="81"/>
        <v>69.230769230769226</v>
      </c>
    </row>
    <row r="4783" spans="1:8" ht="13.5" customHeight="1">
      <c r="A4783" s="7">
        <v>46051</v>
      </c>
      <c r="B4783" s="201"/>
      <c r="C4783" s="22" t="s">
        <v>48</v>
      </c>
      <c r="D4783" s="4">
        <v>10.6</v>
      </c>
      <c r="E4783" s="10"/>
      <c r="F4783" s="5"/>
      <c r="G4783" s="5">
        <v>985</v>
      </c>
      <c r="H4783" s="32">
        <f t="shared" si="81"/>
        <v>92.924528301886795</v>
      </c>
    </row>
    <row r="4784" spans="1:8" ht="13.5" customHeight="1">
      <c r="A4784" s="7">
        <v>46051</v>
      </c>
      <c r="B4784" s="201"/>
      <c r="C4784" s="22" t="s">
        <v>49</v>
      </c>
      <c r="D4784" s="4"/>
      <c r="E4784" s="10">
        <v>7.5</v>
      </c>
      <c r="F4784" s="5"/>
      <c r="G4784" s="5"/>
      <c r="H4784" s="32" t="e">
        <f t="shared" si="81"/>
        <v>#DIV/0!</v>
      </c>
    </row>
    <row r="4785" spans="1:8" ht="13.5" customHeight="1">
      <c r="A4785" s="7">
        <v>46051</v>
      </c>
      <c r="B4785" s="201"/>
      <c r="C4785" s="119" t="s">
        <v>50</v>
      </c>
      <c r="D4785" s="4">
        <v>8.9</v>
      </c>
      <c r="E4785" s="10"/>
      <c r="F4785" s="5"/>
      <c r="G4785" s="5">
        <v>485</v>
      </c>
      <c r="H4785" s="32">
        <f t="shared" si="81"/>
        <v>54.49438202247191</v>
      </c>
    </row>
    <row r="4786" spans="1:8" ht="13.5" customHeight="1">
      <c r="A4786" s="7">
        <v>46051</v>
      </c>
      <c r="B4786" s="201"/>
      <c r="C4786" s="117" t="s">
        <v>51</v>
      </c>
      <c r="D4786" s="4">
        <v>9.1</v>
      </c>
      <c r="E4786" s="10"/>
      <c r="F4786" s="5"/>
      <c r="G4786" s="5">
        <v>680</v>
      </c>
      <c r="H4786" s="32">
        <f t="shared" si="81"/>
        <v>74.72527472527473</v>
      </c>
    </row>
    <row r="4787" spans="1:8" ht="13.5" customHeight="1">
      <c r="A4787" s="7">
        <v>46051</v>
      </c>
      <c r="B4787" s="201"/>
      <c r="C4787" s="11" t="s">
        <v>90</v>
      </c>
      <c r="D4787" s="4">
        <v>9</v>
      </c>
      <c r="E4787" s="10"/>
      <c r="F4787" s="5"/>
      <c r="G4787" s="5">
        <v>510</v>
      </c>
      <c r="H4787" s="32">
        <f t="shared" si="81"/>
        <v>56.666666666666664</v>
      </c>
    </row>
    <row r="4788" spans="1:8" ht="13.5" customHeight="1">
      <c r="A4788" s="7">
        <v>46051</v>
      </c>
      <c r="B4788" s="201"/>
      <c r="C4788" s="22" t="s">
        <v>52</v>
      </c>
      <c r="D4788" s="4"/>
      <c r="E4788" s="10">
        <v>12</v>
      </c>
      <c r="F4788" s="5"/>
      <c r="G4788" s="5"/>
      <c r="H4788" s="32" t="e">
        <f t="shared" si="81"/>
        <v>#DIV/0!</v>
      </c>
    </row>
    <row r="4789" spans="1:8" ht="13.5" customHeight="1">
      <c r="A4789" s="7">
        <v>46051</v>
      </c>
      <c r="B4789" s="201"/>
      <c r="C4789" s="22" t="s">
        <v>53</v>
      </c>
      <c r="D4789" s="4">
        <v>11</v>
      </c>
      <c r="E4789" s="10"/>
      <c r="F4789" s="5"/>
      <c r="G4789" s="5">
        <v>1035</v>
      </c>
      <c r="H4789" s="32">
        <f t="shared" si="81"/>
        <v>94.090909090909093</v>
      </c>
    </row>
    <row r="4790" spans="1:8" ht="13.5" customHeight="1">
      <c r="A4790" s="7">
        <v>46051</v>
      </c>
      <c r="B4790" s="201"/>
      <c r="C4790" s="117" t="s">
        <v>54</v>
      </c>
      <c r="D4790" s="4">
        <v>10.6</v>
      </c>
      <c r="E4790" s="10">
        <v>0.66</v>
      </c>
      <c r="F4790" s="5"/>
      <c r="G4790" s="5">
        <v>905</v>
      </c>
      <c r="H4790" s="32">
        <f t="shared" si="81"/>
        <v>85.377358490566039</v>
      </c>
    </row>
    <row r="4791" spans="1:8" ht="13.5" customHeight="1">
      <c r="A4791" s="7">
        <v>46051</v>
      </c>
      <c r="B4791" s="201"/>
      <c r="C4791" s="22" t="s">
        <v>55</v>
      </c>
      <c r="D4791" s="4">
        <v>11.1</v>
      </c>
      <c r="E4791" s="10"/>
      <c r="F4791" s="5"/>
      <c r="G4791" s="5">
        <v>800</v>
      </c>
      <c r="H4791" s="32">
        <f t="shared" si="81"/>
        <v>72.072072072072075</v>
      </c>
    </row>
    <row r="4792" spans="1:8" ht="13.5" customHeight="1">
      <c r="A4792" s="7">
        <v>46051</v>
      </c>
      <c r="B4792" s="201"/>
      <c r="C4792" s="22" t="s">
        <v>56</v>
      </c>
      <c r="D4792" s="4">
        <v>5.9</v>
      </c>
      <c r="E4792" s="10"/>
      <c r="F4792" s="5">
        <v>1</v>
      </c>
      <c r="G4792" s="5">
        <v>645</v>
      </c>
      <c r="H4792" s="32">
        <f t="shared" si="81"/>
        <v>109.32203389830508</v>
      </c>
    </row>
    <row r="4793" spans="1:8" ht="13.5" customHeight="1">
      <c r="A4793" s="7">
        <v>46051</v>
      </c>
      <c r="B4793" s="201"/>
      <c r="C4793" s="23" t="s">
        <v>57</v>
      </c>
      <c r="D4793" s="4">
        <v>11.3</v>
      </c>
      <c r="E4793" s="10">
        <v>4.5</v>
      </c>
      <c r="F4793" s="5"/>
      <c r="G4793" s="5">
        <v>865</v>
      </c>
      <c r="H4793" s="32">
        <f t="shared" si="81"/>
        <v>76.548672566371678</v>
      </c>
    </row>
    <row r="4794" spans="1:8" ht="13.5" customHeight="1">
      <c r="A4794" s="7">
        <v>46051</v>
      </c>
      <c r="B4794" s="201"/>
      <c r="C4794" s="115" t="s">
        <v>91</v>
      </c>
      <c r="D4794" s="4">
        <v>10.5</v>
      </c>
      <c r="E4794" s="10"/>
      <c r="F4794" s="5"/>
      <c r="G4794" s="5">
        <v>1060</v>
      </c>
      <c r="H4794" s="32">
        <f t="shared" si="81"/>
        <v>100.95238095238095</v>
      </c>
    </row>
    <row r="4795" spans="1:8" ht="13.5" customHeight="1">
      <c r="A4795" s="7">
        <v>46051</v>
      </c>
      <c r="B4795" s="201"/>
      <c r="C4795" s="8" t="s">
        <v>92</v>
      </c>
      <c r="D4795" s="4">
        <v>9.5</v>
      </c>
      <c r="E4795" s="10"/>
      <c r="F4795" s="10"/>
      <c r="G4795" s="5">
        <v>470</v>
      </c>
      <c r="H4795" s="32">
        <f t="shared" si="81"/>
        <v>49.473684210526315</v>
      </c>
    </row>
    <row r="4796" spans="1:8" ht="13.5" customHeight="1">
      <c r="A4796" s="7">
        <v>46051</v>
      </c>
      <c r="B4796" s="201"/>
      <c r="C4796" s="8" t="s">
        <v>58</v>
      </c>
      <c r="D4796" s="4">
        <v>10.4</v>
      </c>
      <c r="E4796" s="10"/>
      <c r="F4796" s="10"/>
      <c r="G4796" s="4">
        <v>770</v>
      </c>
      <c r="H4796" s="32">
        <f t="shared" si="81"/>
        <v>74.038461538461533</v>
      </c>
    </row>
    <row r="4797" spans="1:8" ht="13.5" customHeight="1">
      <c r="A4797" s="7">
        <v>46051</v>
      </c>
      <c r="B4797" s="201"/>
      <c r="C4797" s="8" t="s">
        <v>59</v>
      </c>
      <c r="D4797" s="4">
        <v>9.8000000000000007</v>
      </c>
      <c r="E4797" s="10"/>
      <c r="F4797" s="5"/>
      <c r="G4797" s="4">
        <v>1015</v>
      </c>
      <c r="H4797" s="32">
        <f t="shared" si="81"/>
        <v>103.57142857142857</v>
      </c>
    </row>
    <row r="4798" spans="1:8" ht="13.5" customHeight="1">
      <c r="A4798" s="7">
        <v>46051</v>
      </c>
      <c r="B4798" s="201"/>
      <c r="C4798" s="8" t="s">
        <v>60</v>
      </c>
      <c r="D4798" s="4">
        <v>10.1</v>
      </c>
      <c r="E4798" s="10"/>
      <c r="F4798" s="5"/>
      <c r="G4798" s="4">
        <v>905</v>
      </c>
      <c r="H4798" s="32">
        <f t="shared" si="81"/>
        <v>89.603960396039611</v>
      </c>
    </row>
    <row r="4799" spans="1:8" ht="13.5" customHeight="1">
      <c r="A4799" s="7">
        <v>46051</v>
      </c>
      <c r="B4799" s="201"/>
      <c r="C4799" s="8" t="s">
        <v>61</v>
      </c>
      <c r="D4799" s="4">
        <v>9.6</v>
      </c>
      <c r="E4799" s="10"/>
      <c r="F4799" s="5"/>
      <c r="G4799" s="4">
        <v>1155</v>
      </c>
      <c r="H4799" s="32">
        <f t="shared" si="81"/>
        <v>120.3125</v>
      </c>
    </row>
    <row r="4800" spans="1:8" ht="13.5" customHeight="1">
      <c r="A4800" s="7">
        <v>46051</v>
      </c>
      <c r="B4800" s="201"/>
      <c r="C4800" s="8" t="s">
        <v>62</v>
      </c>
      <c r="D4800" s="4">
        <v>8.8000000000000007</v>
      </c>
      <c r="E4800" s="10"/>
      <c r="F4800" s="5"/>
      <c r="G4800" s="4">
        <v>1430</v>
      </c>
      <c r="H4800" s="32">
        <f t="shared" si="81"/>
        <v>162.5</v>
      </c>
    </row>
    <row r="4801" spans="1:8" ht="13.5" customHeight="1">
      <c r="A4801" s="7">
        <v>46051</v>
      </c>
      <c r="B4801" s="201"/>
      <c r="C4801" s="36" t="s">
        <v>63</v>
      </c>
      <c r="D4801" s="4">
        <v>8.8000000000000007</v>
      </c>
      <c r="E4801" s="10"/>
      <c r="F4801" s="5"/>
      <c r="G4801" s="4">
        <v>1210</v>
      </c>
      <c r="H4801" s="32">
        <f t="shared" si="81"/>
        <v>137.5</v>
      </c>
    </row>
    <row r="4802" spans="1:8" ht="13.5" customHeight="1">
      <c r="A4802" s="7">
        <v>46051</v>
      </c>
      <c r="B4802" s="201"/>
      <c r="C4802" s="8" t="s">
        <v>64</v>
      </c>
      <c r="D4802" s="4">
        <v>9.5</v>
      </c>
      <c r="E4802" s="10"/>
      <c r="F4802" s="5"/>
      <c r="G4802" s="4">
        <v>910</v>
      </c>
      <c r="H4802" s="32">
        <f t="shared" si="81"/>
        <v>95.78947368421052</v>
      </c>
    </row>
    <row r="4803" spans="1:8" ht="13.5" customHeight="1">
      <c r="A4803" s="7">
        <v>46051</v>
      </c>
      <c r="B4803" s="201"/>
      <c r="C4803" s="36" t="s">
        <v>65</v>
      </c>
      <c r="D4803" s="4">
        <v>9.5</v>
      </c>
      <c r="E4803" s="10"/>
      <c r="F4803" s="5"/>
      <c r="G4803" s="4">
        <v>1255</v>
      </c>
      <c r="H4803" s="32">
        <f t="shared" si="81"/>
        <v>132.10526315789474</v>
      </c>
    </row>
    <row r="4804" spans="1:8" ht="13.5" customHeight="1">
      <c r="A4804" s="7">
        <v>46051</v>
      </c>
      <c r="B4804" s="201"/>
      <c r="C4804" s="8" t="s">
        <v>66</v>
      </c>
      <c r="D4804" s="4">
        <v>9.6</v>
      </c>
      <c r="E4804" s="10"/>
      <c r="F4804" s="5"/>
      <c r="G4804" s="4">
        <v>760</v>
      </c>
      <c r="H4804" s="32">
        <f t="shared" si="81"/>
        <v>79.166666666666671</v>
      </c>
    </row>
    <row r="4805" spans="1:8" ht="13.5" customHeight="1">
      <c r="A4805" s="7">
        <v>46051</v>
      </c>
      <c r="B4805" s="201"/>
      <c r="C4805" s="8" t="s">
        <v>67</v>
      </c>
      <c r="D4805" s="4">
        <v>9.6</v>
      </c>
      <c r="E4805" s="10"/>
      <c r="F4805" s="5"/>
      <c r="G4805" s="4">
        <v>1225</v>
      </c>
      <c r="H4805" s="32">
        <f t="shared" si="81"/>
        <v>127.60416666666667</v>
      </c>
    </row>
    <row r="4806" spans="1:8" ht="13.5" customHeight="1">
      <c r="A4806" s="7">
        <v>46051</v>
      </c>
      <c r="B4806" s="201"/>
      <c r="C4806" s="36" t="s">
        <v>68</v>
      </c>
      <c r="D4806" s="4">
        <v>9.4</v>
      </c>
      <c r="E4806" s="10"/>
      <c r="F4806" s="10"/>
      <c r="G4806" s="4">
        <v>1105</v>
      </c>
      <c r="H4806" s="32">
        <f t="shared" si="81"/>
        <v>117.55319148936169</v>
      </c>
    </row>
    <row r="4807" spans="1:8" ht="13.5" customHeight="1">
      <c r="A4807" s="7">
        <v>46051</v>
      </c>
      <c r="B4807" s="201"/>
      <c r="C4807" s="8" t="s">
        <v>69</v>
      </c>
      <c r="D4807" s="4">
        <v>9.5</v>
      </c>
      <c r="E4807" s="10"/>
      <c r="F4807" s="5"/>
      <c r="G4807" s="4">
        <v>1100</v>
      </c>
      <c r="H4807" s="32">
        <f t="shared" si="81"/>
        <v>115.78947368421052</v>
      </c>
    </row>
    <row r="4808" spans="1:8" ht="13.5" customHeight="1">
      <c r="A4808" s="7">
        <v>46051</v>
      </c>
      <c r="B4808" s="201"/>
      <c r="C4808" s="21" t="s">
        <v>70</v>
      </c>
      <c r="D4808" s="4">
        <v>10.1</v>
      </c>
      <c r="E4808" s="10"/>
      <c r="F4808" s="5"/>
      <c r="G4808" s="4">
        <v>1265</v>
      </c>
      <c r="H4808" s="32">
        <f>G4808/D4808</f>
        <v>125.24752475247526</v>
      </c>
    </row>
    <row r="4809" spans="1:8" ht="13.5" customHeight="1">
      <c r="A4809" s="7">
        <v>46051</v>
      </c>
      <c r="B4809" s="201"/>
      <c r="C4809" s="36" t="s">
        <v>71</v>
      </c>
      <c r="D4809" s="4">
        <v>9.3000000000000007</v>
      </c>
      <c r="E4809" s="10"/>
      <c r="F4809" s="5"/>
      <c r="G4809" s="4">
        <v>1010</v>
      </c>
      <c r="H4809" s="32">
        <f t="shared" si="81"/>
        <v>108.6021505376344</v>
      </c>
    </row>
    <row r="4810" spans="1:8" ht="13.5" customHeight="1">
      <c r="A4810" s="7">
        <v>46051</v>
      </c>
      <c r="B4810" s="201"/>
      <c r="C4810" s="21" t="s">
        <v>72</v>
      </c>
      <c r="D4810" s="4">
        <v>10.3</v>
      </c>
      <c r="E4810" s="10"/>
      <c r="F4810" s="5"/>
      <c r="G4810" s="4">
        <v>1175</v>
      </c>
      <c r="H4810" s="32">
        <f>G4810/D4810</f>
        <v>114.07766990291262</v>
      </c>
    </row>
    <row r="4811" spans="1:8" ht="13.5" customHeight="1">
      <c r="A4811" s="7">
        <v>46051</v>
      </c>
      <c r="B4811" s="201"/>
      <c r="C4811" s="8" t="s">
        <v>73</v>
      </c>
      <c r="D4811" s="4">
        <v>0.6</v>
      </c>
      <c r="E4811" s="10">
        <v>9.33</v>
      </c>
      <c r="F4811" s="5">
        <v>2</v>
      </c>
      <c r="G4811" s="4">
        <v>110</v>
      </c>
      <c r="H4811" s="32">
        <f t="shared" si="81"/>
        <v>183.33333333333334</v>
      </c>
    </row>
    <row r="4812" spans="1:8" ht="13.5" customHeight="1">
      <c r="A4812" s="7">
        <v>46051</v>
      </c>
      <c r="B4812" s="201"/>
      <c r="C4812" s="8" t="s">
        <v>74</v>
      </c>
      <c r="D4812" s="4">
        <v>9.3000000000000007</v>
      </c>
      <c r="E4812" s="10"/>
      <c r="F4812" s="5"/>
      <c r="G4812" s="4">
        <v>850</v>
      </c>
      <c r="H4812" s="32">
        <f t="shared" si="81"/>
        <v>91.397849462365585</v>
      </c>
    </row>
    <row r="4813" spans="1:8" ht="13.5" customHeight="1">
      <c r="A4813" s="7">
        <v>46051</v>
      </c>
      <c r="B4813" s="201"/>
      <c r="C4813" s="36" t="s">
        <v>75</v>
      </c>
      <c r="D4813" s="4">
        <v>4.4000000000000004</v>
      </c>
      <c r="E4813" s="10">
        <v>8.5</v>
      </c>
      <c r="F4813" s="5"/>
      <c r="G4813" s="4">
        <v>785</v>
      </c>
      <c r="H4813" s="32">
        <f t="shared" si="81"/>
        <v>178.40909090909091</v>
      </c>
    </row>
    <row r="4814" spans="1:8" ht="13.5" customHeight="1">
      <c r="A4814" s="7">
        <v>46051</v>
      </c>
      <c r="B4814" s="201"/>
      <c r="C4814" s="8" t="s">
        <v>76</v>
      </c>
      <c r="D4814" s="4"/>
      <c r="E4814" s="10"/>
      <c r="F4814" s="10">
        <v>12</v>
      </c>
      <c r="G4814" s="4"/>
      <c r="H4814" s="32" t="e">
        <f t="shared" si="81"/>
        <v>#DIV/0!</v>
      </c>
    </row>
    <row r="4815" spans="1:8" ht="13.5" customHeight="1">
      <c r="A4815" s="7">
        <v>46051</v>
      </c>
      <c r="B4815" s="202"/>
      <c r="C4815" s="120" t="s">
        <v>93</v>
      </c>
      <c r="D4815" s="9">
        <v>610.29999999999995</v>
      </c>
      <c r="E4815" s="9">
        <v>109.95</v>
      </c>
      <c r="F4815" s="9">
        <v>87</v>
      </c>
      <c r="G4815" s="9">
        <v>51945</v>
      </c>
      <c r="H4815" s="33">
        <f>G4815/D4815</f>
        <v>85.11387842044897</v>
      </c>
    </row>
    <row r="4816" spans="1:8" ht="13.5" customHeight="1">
      <c r="A4816" s="7">
        <v>46052</v>
      </c>
      <c r="B4816" s="200" t="s">
        <v>107</v>
      </c>
      <c r="C4816" s="11" t="s">
        <v>80</v>
      </c>
      <c r="D4816" s="4">
        <v>9.9</v>
      </c>
      <c r="E4816" s="4"/>
      <c r="F4816" s="4">
        <v>3.5</v>
      </c>
      <c r="G4816" s="5">
        <v>890</v>
      </c>
      <c r="H4816" s="32">
        <f t="shared" ref="H4816:H4879" si="82">G4816/D4816</f>
        <v>89.898989898989896</v>
      </c>
    </row>
    <row r="4817" spans="1:8" ht="13.5" customHeight="1">
      <c r="A4817" s="7">
        <v>46052</v>
      </c>
      <c r="B4817" s="201"/>
      <c r="C4817" s="8" t="s">
        <v>81</v>
      </c>
      <c r="D4817" s="4"/>
      <c r="E4817" s="4"/>
      <c r="F4817" s="4">
        <v>11</v>
      </c>
      <c r="G4817" s="5"/>
      <c r="H4817" s="32" t="e">
        <f t="shared" si="82"/>
        <v>#DIV/0!</v>
      </c>
    </row>
    <row r="4818" spans="1:8" ht="13.5" customHeight="1">
      <c r="A4818" s="7">
        <v>46052</v>
      </c>
      <c r="B4818" s="201"/>
      <c r="C4818" s="8" t="s">
        <v>7</v>
      </c>
      <c r="D4818" s="4"/>
      <c r="E4818" s="4">
        <v>12</v>
      </c>
      <c r="F4818" s="4"/>
      <c r="G4818" s="5"/>
      <c r="H4818" s="32" t="e">
        <f t="shared" si="82"/>
        <v>#DIV/0!</v>
      </c>
    </row>
    <row r="4819" spans="1:8" ht="13.5" customHeight="1">
      <c r="A4819" s="7">
        <v>46052</v>
      </c>
      <c r="B4819" s="201"/>
      <c r="C4819" s="13" t="s">
        <v>8</v>
      </c>
      <c r="D4819" s="4">
        <v>10.3</v>
      </c>
      <c r="E4819" s="4"/>
      <c r="F4819" s="4"/>
      <c r="G4819" s="5">
        <v>845</v>
      </c>
      <c r="H4819" s="32">
        <f t="shared" si="82"/>
        <v>82.038834951456309</v>
      </c>
    </row>
    <row r="4820" spans="1:8" ht="13.5" customHeight="1">
      <c r="A4820" s="7">
        <v>46052</v>
      </c>
      <c r="B4820" s="201"/>
      <c r="C4820" s="13" t="s">
        <v>9</v>
      </c>
      <c r="D4820" s="4">
        <v>10.3</v>
      </c>
      <c r="E4820" s="4"/>
      <c r="F4820" s="4"/>
      <c r="G4820" s="5">
        <v>835</v>
      </c>
      <c r="H4820" s="32">
        <f t="shared" si="82"/>
        <v>81.067961165048544</v>
      </c>
    </row>
    <row r="4821" spans="1:8" ht="13.5" customHeight="1">
      <c r="A4821" s="7">
        <v>46052</v>
      </c>
      <c r="B4821" s="201"/>
      <c r="C4821" s="75" t="s">
        <v>82</v>
      </c>
      <c r="D4821" s="4"/>
      <c r="E4821" s="4">
        <v>7.66</v>
      </c>
      <c r="F4821" s="4"/>
      <c r="G4821" s="5"/>
      <c r="H4821" s="32" t="e">
        <f t="shared" si="82"/>
        <v>#DIV/0!</v>
      </c>
    </row>
    <row r="4822" spans="1:8" ht="13.5" customHeight="1">
      <c r="A4822" s="7">
        <v>46052</v>
      </c>
      <c r="B4822" s="201"/>
      <c r="C4822" s="11" t="s">
        <v>10</v>
      </c>
      <c r="D4822" s="4"/>
      <c r="E4822" s="4"/>
      <c r="F4822" s="4">
        <v>10</v>
      </c>
      <c r="G4822" s="5"/>
      <c r="H4822" s="32" t="e">
        <f t="shared" si="82"/>
        <v>#DIV/0!</v>
      </c>
    </row>
    <row r="4823" spans="1:8" ht="13.5" customHeight="1">
      <c r="A4823" s="7">
        <v>46052</v>
      </c>
      <c r="B4823" s="201"/>
      <c r="C4823" s="8" t="s">
        <v>83</v>
      </c>
      <c r="D4823" s="4">
        <v>10.4</v>
      </c>
      <c r="E4823" s="4"/>
      <c r="F4823" s="4"/>
      <c r="G4823" s="5">
        <v>720</v>
      </c>
      <c r="H4823" s="32">
        <f t="shared" si="82"/>
        <v>69.230769230769226</v>
      </c>
    </row>
    <row r="4824" spans="1:8" ht="13.5" customHeight="1">
      <c r="A4824" s="7">
        <v>46052</v>
      </c>
      <c r="B4824" s="201"/>
      <c r="C4824" s="11" t="s">
        <v>11</v>
      </c>
      <c r="D4824" s="4"/>
      <c r="E4824" s="4"/>
      <c r="F4824" s="4">
        <v>12</v>
      </c>
      <c r="G4824" s="5"/>
      <c r="H4824" s="32" t="e">
        <f t="shared" si="82"/>
        <v>#DIV/0!</v>
      </c>
    </row>
    <row r="4825" spans="1:8" ht="13.5" customHeight="1">
      <c r="A4825" s="7">
        <v>46052</v>
      </c>
      <c r="B4825" s="201"/>
      <c r="C4825" s="11" t="s">
        <v>84</v>
      </c>
      <c r="D4825" s="4">
        <v>10.5</v>
      </c>
      <c r="E4825" s="4"/>
      <c r="F4825" s="4"/>
      <c r="G4825" s="5">
        <v>985</v>
      </c>
      <c r="H4825" s="32">
        <f t="shared" si="82"/>
        <v>93.80952380952381</v>
      </c>
    </row>
    <row r="4826" spans="1:8" ht="13.5" customHeight="1">
      <c r="A4826" s="7">
        <v>46052</v>
      </c>
      <c r="B4826" s="201"/>
      <c r="C4826" s="8" t="s">
        <v>12</v>
      </c>
      <c r="D4826" s="4">
        <v>10.1</v>
      </c>
      <c r="E4826" s="4"/>
      <c r="F4826" s="4"/>
      <c r="G4826" s="5">
        <v>835</v>
      </c>
      <c r="H4826" s="32">
        <f t="shared" si="82"/>
        <v>82.67326732673267</v>
      </c>
    </row>
    <row r="4827" spans="1:8" ht="13.5" customHeight="1">
      <c r="A4827" s="7">
        <v>46052</v>
      </c>
      <c r="B4827" s="201"/>
      <c r="C4827" s="27" t="s">
        <v>13</v>
      </c>
      <c r="D4827" s="4">
        <v>8.1</v>
      </c>
      <c r="E4827" s="4"/>
      <c r="F4827" s="4">
        <v>5.5</v>
      </c>
      <c r="G4827" s="5">
        <v>525</v>
      </c>
      <c r="H4827" s="32">
        <f t="shared" si="82"/>
        <v>64.814814814814824</v>
      </c>
    </row>
    <row r="4828" spans="1:8" ht="13.5" customHeight="1">
      <c r="A4828" s="7">
        <v>46052</v>
      </c>
      <c r="B4828" s="201"/>
      <c r="C4828" s="8" t="s">
        <v>14</v>
      </c>
      <c r="D4828" s="4"/>
      <c r="E4828" s="4">
        <v>12</v>
      </c>
      <c r="F4828" s="4"/>
      <c r="G4828" s="5"/>
      <c r="H4828" s="32" t="e">
        <f t="shared" si="82"/>
        <v>#DIV/0!</v>
      </c>
    </row>
    <row r="4829" spans="1:8" ht="13.5" customHeight="1">
      <c r="A4829" s="7">
        <v>46052</v>
      </c>
      <c r="B4829" s="201"/>
      <c r="C4829" s="11" t="s">
        <v>15</v>
      </c>
      <c r="D4829" s="4"/>
      <c r="E4829" s="4"/>
      <c r="F4829" s="4">
        <v>11</v>
      </c>
      <c r="G4829" s="5"/>
      <c r="H4829" s="32" t="e">
        <f t="shared" si="82"/>
        <v>#DIV/0!</v>
      </c>
    </row>
    <row r="4830" spans="1:8" ht="13.5" customHeight="1">
      <c r="A4830" s="7">
        <v>46052</v>
      </c>
      <c r="B4830" s="201"/>
      <c r="C4830" s="11" t="s">
        <v>16</v>
      </c>
      <c r="D4830" s="4">
        <v>10.3</v>
      </c>
      <c r="E4830" s="4"/>
      <c r="F4830" s="4"/>
      <c r="G4830" s="5">
        <v>882</v>
      </c>
      <c r="H4830" s="32">
        <f t="shared" si="82"/>
        <v>85.631067961165044</v>
      </c>
    </row>
    <row r="4831" spans="1:8" ht="13.5" customHeight="1">
      <c r="A4831" s="7">
        <v>46052</v>
      </c>
      <c r="B4831" s="201"/>
      <c r="C4831" s="11" t="s">
        <v>17</v>
      </c>
      <c r="D4831" s="4">
        <v>10</v>
      </c>
      <c r="E4831" s="4"/>
      <c r="F4831" s="4"/>
      <c r="G4831" s="5">
        <v>1020</v>
      </c>
      <c r="H4831" s="32">
        <f t="shared" si="82"/>
        <v>102</v>
      </c>
    </row>
    <row r="4832" spans="1:8" ht="13.5" customHeight="1">
      <c r="A4832" s="7">
        <v>46052</v>
      </c>
      <c r="B4832" s="201"/>
      <c r="C4832" s="8" t="s">
        <v>18</v>
      </c>
      <c r="D4832" s="4">
        <v>10.3</v>
      </c>
      <c r="E4832" s="4"/>
      <c r="F4832" s="4"/>
      <c r="G4832" s="5">
        <v>845</v>
      </c>
      <c r="H4832" s="32">
        <f t="shared" si="82"/>
        <v>82.038834951456309</v>
      </c>
    </row>
    <row r="4833" spans="1:8" ht="13.5" customHeight="1">
      <c r="A4833" s="7">
        <v>46052</v>
      </c>
      <c r="B4833" s="201"/>
      <c r="C4833" s="27" t="s">
        <v>19</v>
      </c>
      <c r="D4833" s="31">
        <v>10.1</v>
      </c>
      <c r="E4833" s="4"/>
      <c r="F4833" s="4"/>
      <c r="G4833" s="5">
        <v>895</v>
      </c>
      <c r="H4833" s="32">
        <f t="shared" si="82"/>
        <v>88.613861386138623</v>
      </c>
    </row>
    <row r="4834" spans="1:8" ht="13.5" customHeight="1">
      <c r="A4834" s="7">
        <v>46052</v>
      </c>
      <c r="B4834" s="201"/>
      <c r="C4834" s="8" t="s">
        <v>20</v>
      </c>
      <c r="D4834" s="4"/>
      <c r="E4834" s="4"/>
      <c r="F4834" s="4">
        <v>10.5</v>
      </c>
      <c r="G4834" s="5"/>
      <c r="H4834" s="32" t="e">
        <f t="shared" si="82"/>
        <v>#DIV/0!</v>
      </c>
    </row>
    <row r="4835" spans="1:8" ht="13.5" customHeight="1">
      <c r="A4835" s="7">
        <v>46052</v>
      </c>
      <c r="B4835" s="201"/>
      <c r="C4835" s="11" t="s">
        <v>85</v>
      </c>
      <c r="D4835" s="4">
        <v>10.4</v>
      </c>
      <c r="E4835" s="4"/>
      <c r="F4835" s="4"/>
      <c r="G4835" s="5">
        <v>915</v>
      </c>
      <c r="H4835" s="32">
        <f t="shared" si="82"/>
        <v>87.980769230769226</v>
      </c>
    </row>
    <row r="4836" spans="1:8" ht="13.5" customHeight="1">
      <c r="A4836" s="7">
        <v>46052</v>
      </c>
      <c r="B4836" s="201"/>
      <c r="C4836" s="8" t="s">
        <v>22</v>
      </c>
      <c r="D4836" s="4">
        <v>10.4</v>
      </c>
      <c r="E4836" s="10"/>
      <c r="F4836" s="5"/>
      <c r="G4836" s="5">
        <v>625</v>
      </c>
      <c r="H4836" s="32">
        <f t="shared" si="82"/>
        <v>60.096153846153847</v>
      </c>
    </row>
    <row r="4837" spans="1:8" ht="13.5" customHeight="1">
      <c r="A4837" s="7">
        <v>46052</v>
      </c>
      <c r="B4837" s="201"/>
      <c r="C4837" s="11" t="s">
        <v>23</v>
      </c>
      <c r="D4837" s="4">
        <v>10.199999999999999</v>
      </c>
      <c r="E4837" s="10"/>
      <c r="F4837" s="5">
        <v>8.5</v>
      </c>
      <c r="G4837" s="5">
        <v>590</v>
      </c>
      <c r="H4837" s="32">
        <f t="shared" si="82"/>
        <v>57.843137254901961</v>
      </c>
    </row>
    <row r="4838" spans="1:8" ht="13.5" customHeight="1">
      <c r="A4838" s="7">
        <v>46052</v>
      </c>
      <c r="B4838" s="201"/>
      <c r="C4838" s="11" t="s">
        <v>24</v>
      </c>
      <c r="D4838" s="4">
        <v>8</v>
      </c>
      <c r="E4838" s="10"/>
      <c r="F4838" s="5">
        <v>4</v>
      </c>
      <c r="G4838" s="5">
        <v>515</v>
      </c>
      <c r="H4838" s="32">
        <f t="shared" si="82"/>
        <v>64.375</v>
      </c>
    </row>
    <row r="4839" spans="1:8" ht="13.5" customHeight="1">
      <c r="A4839" s="7">
        <v>46052</v>
      </c>
      <c r="B4839" s="201"/>
      <c r="C4839" s="8" t="s">
        <v>25</v>
      </c>
      <c r="D4839" s="4">
        <v>10.4</v>
      </c>
      <c r="E4839" s="10"/>
      <c r="F4839" s="5"/>
      <c r="G4839" s="5">
        <v>920</v>
      </c>
      <c r="H4839" s="32">
        <f t="shared" si="82"/>
        <v>88.461538461538453</v>
      </c>
    </row>
    <row r="4840" spans="1:8" ht="13.5" customHeight="1">
      <c r="A4840" s="7">
        <v>46052</v>
      </c>
      <c r="B4840" s="201"/>
      <c r="C4840" s="11" t="s">
        <v>26</v>
      </c>
      <c r="D4840" s="4">
        <v>10.5</v>
      </c>
      <c r="E4840" s="10"/>
      <c r="F4840" s="5"/>
      <c r="G4840" s="5">
        <v>920</v>
      </c>
      <c r="H4840" s="32">
        <f t="shared" si="82"/>
        <v>87.61904761904762</v>
      </c>
    </row>
    <row r="4841" spans="1:8" ht="13.5" customHeight="1">
      <c r="A4841" s="7">
        <v>46052</v>
      </c>
      <c r="B4841" s="201"/>
      <c r="C4841" s="14" t="s">
        <v>27</v>
      </c>
      <c r="D4841" s="4">
        <v>8.9</v>
      </c>
      <c r="E4841" s="10"/>
      <c r="F4841" s="5">
        <v>4</v>
      </c>
      <c r="G4841" s="5">
        <v>545</v>
      </c>
      <c r="H4841" s="32">
        <f t="shared" si="82"/>
        <v>61.235955056179776</v>
      </c>
    </row>
    <row r="4842" spans="1:8" ht="13.5" customHeight="1">
      <c r="A4842" s="7">
        <v>46052</v>
      </c>
      <c r="B4842" s="201"/>
      <c r="C4842" s="11" t="s">
        <v>28</v>
      </c>
      <c r="D4842" s="4">
        <v>10.1</v>
      </c>
      <c r="E4842" s="10">
        <v>1</v>
      </c>
      <c r="F4842" s="5"/>
      <c r="G4842" s="5">
        <v>525</v>
      </c>
      <c r="H4842" s="32">
        <f t="shared" si="82"/>
        <v>51.980198019801982</v>
      </c>
    </row>
    <row r="4843" spans="1:8" ht="13.5" customHeight="1">
      <c r="A4843" s="7">
        <v>46052</v>
      </c>
      <c r="B4843" s="201"/>
      <c r="C4843" s="8" t="s">
        <v>29</v>
      </c>
      <c r="D4843" s="4">
        <v>10.199999999999999</v>
      </c>
      <c r="E4843" s="10"/>
      <c r="F4843" s="5"/>
      <c r="G4843" s="5">
        <v>905</v>
      </c>
      <c r="H4843" s="32">
        <f t="shared" si="82"/>
        <v>88.725490196078439</v>
      </c>
    </row>
    <row r="4844" spans="1:8" ht="13.5" customHeight="1">
      <c r="A4844" s="7">
        <v>46052</v>
      </c>
      <c r="B4844" s="201"/>
      <c r="C4844" s="14" t="s">
        <v>30</v>
      </c>
      <c r="D4844" s="4">
        <v>10.4</v>
      </c>
      <c r="E4844" s="10"/>
      <c r="F4844" s="5"/>
      <c r="G4844" s="5">
        <v>1035</v>
      </c>
      <c r="H4844" s="32">
        <f t="shared" si="82"/>
        <v>99.519230769230759</v>
      </c>
    </row>
    <row r="4845" spans="1:8" ht="13.5" customHeight="1">
      <c r="A4845" s="7">
        <v>46052</v>
      </c>
      <c r="B4845" s="201"/>
      <c r="C4845" s="15" t="s">
        <v>31</v>
      </c>
      <c r="D4845" s="4"/>
      <c r="E4845" s="10">
        <v>12</v>
      </c>
      <c r="F4845" s="5"/>
      <c r="G4845" s="5"/>
      <c r="H4845" s="32" t="e">
        <f t="shared" si="82"/>
        <v>#DIV/0!</v>
      </c>
    </row>
    <row r="4846" spans="1:8" ht="13.5" customHeight="1">
      <c r="A4846" s="7">
        <v>46052</v>
      </c>
      <c r="B4846" s="201"/>
      <c r="C4846" s="15" t="s">
        <v>32</v>
      </c>
      <c r="D4846" s="4">
        <v>10.199999999999999</v>
      </c>
      <c r="E4846" s="10"/>
      <c r="F4846" s="5"/>
      <c r="G4846" s="5">
        <v>950</v>
      </c>
      <c r="H4846" s="32">
        <f t="shared" si="82"/>
        <v>93.137254901960787</v>
      </c>
    </row>
    <row r="4847" spans="1:8" ht="13.5" customHeight="1">
      <c r="A4847" s="7">
        <v>46052</v>
      </c>
      <c r="B4847" s="201"/>
      <c r="C4847" s="14" t="s">
        <v>33</v>
      </c>
      <c r="D4847" s="4">
        <v>10.199999999999999</v>
      </c>
      <c r="E4847" s="5"/>
      <c r="F4847" s="5">
        <v>4.5</v>
      </c>
      <c r="G4847" s="5">
        <v>1045</v>
      </c>
      <c r="H4847" s="32">
        <f t="shared" si="82"/>
        <v>102.45098039215686</v>
      </c>
    </row>
    <row r="4848" spans="1:8" ht="13.5" customHeight="1">
      <c r="A4848" s="7">
        <v>46052</v>
      </c>
      <c r="B4848" s="201"/>
      <c r="C4848" s="15" t="s">
        <v>86</v>
      </c>
      <c r="D4848" s="4">
        <v>8.1</v>
      </c>
      <c r="E4848" s="10"/>
      <c r="F4848" s="5">
        <v>6</v>
      </c>
      <c r="G4848" s="5">
        <v>390</v>
      </c>
      <c r="H4848" s="32">
        <f t="shared" si="82"/>
        <v>48.148148148148152</v>
      </c>
    </row>
    <row r="4849" spans="1:8" ht="13.5" customHeight="1">
      <c r="A4849" s="7">
        <v>46052</v>
      </c>
      <c r="B4849" s="201"/>
      <c r="C4849" s="15" t="s">
        <v>34</v>
      </c>
      <c r="D4849" s="4">
        <v>10.3</v>
      </c>
      <c r="E4849" s="10"/>
      <c r="F4849" s="5"/>
      <c r="G4849" s="5">
        <v>855</v>
      </c>
      <c r="H4849" s="32">
        <f t="shared" si="82"/>
        <v>83.009708737864074</v>
      </c>
    </row>
    <row r="4850" spans="1:8" ht="13.5" customHeight="1">
      <c r="A4850" s="7">
        <v>46052</v>
      </c>
      <c r="B4850" s="201"/>
      <c r="C4850" s="8" t="s">
        <v>35</v>
      </c>
      <c r="D4850" s="4">
        <v>8.3000000000000007</v>
      </c>
      <c r="E4850" s="10"/>
      <c r="F4850" s="5"/>
      <c r="G4850" s="5">
        <v>695</v>
      </c>
      <c r="H4850" s="32">
        <f t="shared" si="82"/>
        <v>83.734939759036138</v>
      </c>
    </row>
    <row r="4851" spans="1:8" ht="13.5" customHeight="1">
      <c r="A4851" s="7">
        <v>46052</v>
      </c>
      <c r="B4851" s="201"/>
      <c r="C4851" s="8" t="s">
        <v>36</v>
      </c>
      <c r="D4851" s="4">
        <v>10.1</v>
      </c>
      <c r="E4851" s="10"/>
      <c r="F4851" s="5"/>
      <c r="G4851" s="5">
        <v>805</v>
      </c>
      <c r="H4851" s="32">
        <f t="shared" si="82"/>
        <v>79.702970297029708</v>
      </c>
    </row>
    <row r="4852" spans="1:8" ht="13.5" customHeight="1">
      <c r="A4852" s="7">
        <v>46052</v>
      </c>
      <c r="B4852" s="201"/>
      <c r="C4852" s="15" t="s">
        <v>37</v>
      </c>
      <c r="D4852" s="4">
        <v>6.5</v>
      </c>
      <c r="E4852" s="10"/>
      <c r="F4852" s="5">
        <v>4</v>
      </c>
      <c r="G4852" s="5">
        <v>270</v>
      </c>
      <c r="H4852" s="32">
        <f t="shared" si="82"/>
        <v>41.53846153846154</v>
      </c>
    </row>
    <row r="4853" spans="1:8" ht="13.5" customHeight="1">
      <c r="A4853" s="7">
        <v>46052</v>
      </c>
      <c r="B4853" s="201"/>
      <c r="C4853" s="8" t="s">
        <v>38</v>
      </c>
      <c r="D4853" s="4"/>
      <c r="E4853" s="10">
        <v>12</v>
      </c>
      <c r="F4853" s="5"/>
      <c r="G4853" s="5"/>
      <c r="H4853" s="32" t="e">
        <f t="shared" si="82"/>
        <v>#DIV/0!</v>
      </c>
    </row>
    <row r="4854" spans="1:8" ht="13.5" customHeight="1">
      <c r="A4854" s="7">
        <v>46052</v>
      </c>
      <c r="B4854" s="201"/>
      <c r="C4854" s="14" t="s">
        <v>39</v>
      </c>
      <c r="D4854" s="4"/>
      <c r="E4854" s="10"/>
      <c r="F4854" s="5">
        <v>9.5</v>
      </c>
      <c r="G4854" s="5"/>
      <c r="H4854" s="32" t="e">
        <f t="shared" si="82"/>
        <v>#DIV/0!</v>
      </c>
    </row>
    <row r="4855" spans="1:8" ht="13.5" customHeight="1">
      <c r="A4855" s="7">
        <v>46052</v>
      </c>
      <c r="B4855" s="201"/>
      <c r="C4855" s="15" t="s">
        <v>40</v>
      </c>
      <c r="D4855" s="4">
        <v>10.199999999999999</v>
      </c>
      <c r="E4855" s="10"/>
      <c r="F4855" s="5"/>
      <c r="G4855" s="5">
        <v>965</v>
      </c>
      <c r="H4855" s="32">
        <f t="shared" si="82"/>
        <v>94.607843137254903</v>
      </c>
    </row>
    <row r="4856" spans="1:8" ht="13.5" customHeight="1">
      <c r="A4856" s="7">
        <v>46052</v>
      </c>
      <c r="B4856" s="201"/>
      <c r="C4856" s="8" t="s">
        <v>87</v>
      </c>
      <c r="D4856" s="4">
        <v>10.6</v>
      </c>
      <c r="E4856" s="10"/>
      <c r="F4856" s="5"/>
      <c r="G4856" s="5">
        <v>930</v>
      </c>
      <c r="H4856" s="32">
        <f t="shared" si="82"/>
        <v>87.735849056603783</v>
      </c>
    </row>
    <row r="4857" spans="1:8" ht="13.5" customHeight="1">
      <c r="A4857" s="7">
        <v>46052</v>
      </c>
      <c r="B4857" s="201"/>
      <c r="C4857" s="17" t="s">
        <v>41</v>
      </c>
      <c r="D4857" s="4">
        <v>3.6</v>
      </c>
      <c r="E4857" s="5">
        <v>12</v>
      </c>
      <c r="F4857" s="5"/>
      <c r="G4857" s="5">
        <v>155</v>
      </c>
      <c r="H4857" s="32">
        <f t="shared" si="82"/>
        <v>43.055555555555557</v>
      </c>
    </row>
    <row r="4858" spans="1:8" ht="13.5" customHeight="1">
      <c r="A4858" s="7">
        <v>46052</v>
      </c>
      <c r="B4858" s="201"/>
      <c r="C4858" s="16" t="s">
        <v>42</v>
      </c>
      <c r="D4858" s="4">
        <v>10.199999999999999</v>
      </c>
      <c r="E4858" s="5"/>
      <c r="F4858" s="5"/>
      <c r="G4858" s="5">
        <v>810</v>
      </c>
      <c r="H4858" s="32">
        <f t="shared" si="82"/>
        <v>79.411764705882362</v>
      </c>
    </row>
    <row r="4859" spans="1:8" ht="13.5" customHeight="1">
      <c r="A4859" s="7">
        <v>46052</v>
      </c>
      <c r="B4859" s="201"/>
      <c r="C4859" s="14" t="s">
        <v>88</v>
      </c>
      <c r="D4859" s="4">
        <v>10.5</v>
      </c>
      <c r="E4859" s="5"/>
      <c r="F4859" s="5"/>
      <c r="G4859" s="5">
        <v>850</v>
      </c>
      <c r="H4859" s="32">
        <f t="shared" si="82"/>
        <v>80.952380952380949</v>
      </c>
    </row>
    <row r="4860" spans="1:8" ht="13.5" customHeight="1">
      <c r="A4860" s="7">
        <v>46052</v>
      </c>
      <c r="B4860" s="201"/>
      <c r="C4860" s="22" t="s">
        <v>43</v>
      </c>
      <c r="D4860" s="4">
        <v>10.4</v>
      </c>
      <c r="E4860" s="5"/>
      <c r="F4860" s="5"/>
      <c r="G4860" s="5">
        <v>1090</v>
      </c>
      <c r="H4860" s="32">
        <f t="shared" si="82"/>
        <v>104.80769230769231</v>
      </c>
    </row>
    <row r="4861" spans="1:8" ht="13.5" customHeight="1">
      <c r="A4861" s="7">
        <v>46052</v>
      </c>
      <c r="B4861" s="201"/>
      <c r="C4861" s="17" t="s">
        <v>44</v>
      </c>
      <c r="D4861" s="4">
        <v>9.5</v>
      </c>
      <c r="E4861" s="5">
        <v>0.66</v>
      </c>
      <c r="F4861" s="5"/>
      <c r="G4861" s="5">
        <v>555</v>
      </c>
      <c r="H4861" s="32">
        <f t="shared" si="82"/>
        <v>58.421052631578945</v>
      </c>
    </row>
    <row r="4862" spans="1:8" ht="13.5" customHeight="1">
      <c r="A4862" s="7">
        <v>46052</v>
      </c>
      <c r="B4862" s="201"/>
      <c r="C4862" s="14" t="s">
        <v>89</v>
      </c>
      <c r="D4862" s="4">
        <v>10.3</v>
      </c>
      <c r="E4862" s="5"/>
      <c r="F4862" s="5"/>
      <c r="G4862" s="5">
        <v>1020</v>
      </c>
      <c r="H4862" s="32">
        <f t="shared" si="82"/>
        <v>99.029126213592221</v>
      </c>
    </row>
    <row r="4863" spans="1:8" ht="13.5" customHeight="1">
      <c r="A4863" s="7">
        <v>46052</v>
      </c>
      <c r="B4863" s="201"/>
      <c r="C4863" s="23" t="s">
        <v>45</v>
      </c>
      <c r="D4863" s="4">
        <v>10</v>
      </c>
      <c r="E4863" s="5"/>
      <c r="F4863" s="5">
        <v>6</v>
      </c>
      <c r="G4863" s="5">
        <v>755</v>
      </c>
      <c r="H4863" s="32">
        <f t="shared" si="82"/>
        <v>75.5</v>
      </c>
    </row>
    <row r="4864" spans="1:8" ht="13.5" customHeight="1">
      <c r="A4864" s="7">
        <v>46052</v>
      </c>
      <c r="B4864" s="201"/>
      <c r="C4864" s="16" t="s">
        <v>46</v>
      </c>
      <c r="D4864" s="4">
        <v>10.199999999999999</v>
      </c>
      <c r="E4864" s="5"/>
      <c r="F4864" s="5"/>
      <c r="G4864" s="5">
        <v>907</v>
      </c>
      <c r="H4864" s="32">
        <f t="shared" si="82"/>
        <v>88.921568627450981</v>
      </c>
    </row>
    <row r="4865" spans="1:8" ht="13.5" customHeight="1">
      <c r="A4865" s="7">
        <v>46052</v>
      </c>
      <c r="B4865" s="201"/>
      <c r="C4865" s="16" t="s">
        <v>47</v>
      </c>
      <c r="D4865" s="4">
        <v>10.199999999999999</v>
      </c>
      <c r="E4865" s="5"/>
      <c r="F4865" s="5"/>
      <c r="G4865" s="5">
        <v>770</v>
      </c>
      <c r="H4865" s="32">
        <f t="shared" si="82"/>
        <v>75.490196078431381</v>
      </c>
    </row>
    <row r="4866" spans="1:8" ht="13.5" customHeight="1">
      <c r="A4866" s="7">
        <v>46052</v>
      </c>
      <c r="B4866" s="201"/>
      <c r="C4866" s="22" t="s">
        <v>48</v>
      </c>
      <c r="D4866" s="4">
        <v>10.4</v>
      </c>
      <c r="E4866" s="5"/>
      <c r="F4866" s="5"/>
      <c r="G4866" s="5">
        <v>862</v>
      </c>
      <c r="H4866" s="32">
        <f t="shared" si="82"/>
        <v>82.884615384615387</v>
      </c>
    </row>
    <row r="4867" spans="1:8" ht="13.5" customHeight="1">
      <c r="A4867" s="7">
        <v>46052</v>
      </c>
      <c r="B4867" s="201"/>
      <c r="C4867" s="22" t="s">
        <v>49</v>
      </c>
      <c r="D4867" s="4">
        <v>10</v>
      </c>
      <c r="E4867" s="5"/>
      <c r="F4867" s="5"/>
      <c r="G4867" s="5">
        <v>995</v>
      </c>
      <c r="H4867" s="32">
        <f t="shared" si="82"/>
        <v>99.5</v>
      </c>
    </row>
    <row r="4868" spans="1:8" ht="13.5" customHeight="1">
      <c r="A4868" s="7">
        <v>46052</v>
      </c>
      <c r="B4868" s="201"/>
      <c r="C4868" s="37" t="s">
        <v>50</v>
      </c>
      <c r="D4868" s="4">
        <v>9.4</v>
      </c>
      <c r="E4868" s="5">
        <v>1</v>
      </c>
      <c r="F4868" s="5"/>
      <c r="G4868" s="5">
        <v>595</v>
      </c>
      <c r="H4868" s="32">
        <f t="shared" si="82"/>
        <v>63.297872340425528</v>
      </c>
    </row>
    <row r="4869" spans="1:8" ht="13.5" customHeight="1">
      <c r="A4869" s="7">
        <v>46052</v>
      </c>
      <c r="B4869" s="201"/>
      <c r="C4869" s="17" t="s">
        <v>51</v>
      </c>
      <c r="D4869" s="4">
        <v>10.199999999999999</v>
      </c>
      <c r="E4869" s="5">
        <v>0.66</v>
      </c>
      <c r="F4869" s="5"/>
      <c r="G4869" s="5">
        <v>710</v>
      </c>
      <c r="H4869" s="32">
        <f t="shared" si="82"/>
        <v>69.607843137254903</v>
      </c>
    </row>
    <row r="4870" spans="1:8" ht="13.5" customHeight="1">
      <c r="A4870" s="7">
        <v>46052</v>
      </c>
      <c r="B4870" s="201"/>
      <c r="C4870" s="11" t="s">
        <v>90</v>
      </c>
      <c r="D4870" s="4">
        <v>9.1</v>
      </c>
      <c r="E4870" s="5">
        <v>1.5</v>
      </c>
      <c r="F4870" s="5"/>
      <c r="G4870" s="5">
        <v>460</v>
      </c>
      <c r="H4870" s="32">
        <f t="shared" si="82"/>
        <v>50.549450549450555</v>
      </c>
    </row>
    <row r="4871" spans="1:8" ht="13.5" customHeight="1">
      <c r="A4871" s="7">
        <v>46052</v>
      </c>
      <c r="B4871" s="201"/>
      <c r="C4871" s="22" t="s">
        <v>52</v>
      </c>
      <c r="D4871" s="4"/>
      <c r="E4871" s="5">
        <v>12</v>
      </c>
      <c r="F4871" s="5"/>
      <c r="G4871" s="5"/>
      <c r="H4871" s="32" t="e">
        <f t="shared" si="82"/>
        <v>#DIV/0!</v>
      </c>
    </row>
    <row r="4872" spans="1:8" ht="13.5" customHeight="1">
      <c r="A4872" s="7">
        <v>46052</v>
      </c>
      <c r="B4872" s="201"/>
      <c r="C4872" s="22" t="s">
        <v>53</v>
      </c>
      <c r="D4872" s="4">
        <v>10.3</v>
      </c>
      <c r="E4872" s="5"/>
      <c r="F4872" s="5"/>
      <c r="G4872" s="5">
        <v>964</v>
      </c>
      <c r="H4872" s="32">
        <f t="shared" si="82"/>
        <v>93.592233009708735</v>
      </c>
    </row>
    <row r="4873" spans="1:8" ht="13.5" customHeight="1">
      <c r="A4873" s="7">
        <v>46052</v>
      </c>
      <c r="B4873" s="201"/>
      <c r="C4873" s="17" t="s">
        <v>54</v>
      </c>
      <c r="D4873" s="4">
        <v>10.4</v>
      </c>
      <c r="E4873" s="5"/>
      <c r="F4873" s="5"/>
      <c r="G4873" s="5">
        <v>920</v>
      </c>
      <c r="H4873" s="32">
        <f t="shared" si="82"/>
        <v>88.461538461538453</v>
      </c>
    </row>
    <row r="4874" spans="1:8" ht="13.5" customHeight="1">
      <c r="A4874" s="7">
        <v>46052</v>
      </c>
      <c r="B4874" s="201"/>
      <c r="C4874" s="22" t="s">
        <v>55</v>
      </c>
      <c r="D4874" s="4">
        <v>7.1</v>
      </c>
      <c r="E4874" s="5"/>
      <c r="F4874" s="5">
        <v>3.5</v>
      </c>
      <c r="G4874" s="5">
        <v>745</v>
      </c>
      <c r="H4874" s="32">
        <f t="shared" si="82"/>
        <v>104.92957746478874</v>
      </c>
    </row>
    <row r="4875" spans="1:8" ht="13.5" customHeight="1">
      <c r="A4875" s="7">
        <v>46052</v>
      </c>
      <c r="B4875" s="201"/>
      <c r="C4875" s="22" t="s">
        <v>56</v>
      </c>
      <c r="D4875" s="4">
        <v>10.3</v>
      </c>
      <c r="E4875" s="5"/>
      <c r="F4875" s="5"/>
      <c r="G4875" s="5">
        <v>1113</v>
      </c>
      <c r="H4875" s="32">
        <f t="shared" si="82"/>
        <v>108.05825242718446</v>
      </c>
    </row>
    <row r="4876" spans="1:8" ht="13.5" customHeight="1">
      <c r="A4876" s="7">
        <v>46052</v>
      </c>
      <c r="B4876" s="201"/>
      <c r="C4876" s="23" t="s">
        <v>57</v>
      </c>
      <c r="D4876" s="4"/>
      <c r="E4876" s="5">
        <v>12</v>
      </c>
      <c r="F4876" s="5"/>
      <c r="G4876" s="5"/>
      <c r="H4876" s="32" t="e">
        <f t="shared" si="82"/>
        <v>#DIV/0!</v>
      </c>
    </row>
    <row r="4877" spans="1:8" ht="13.5" customHeight="1">
      <c r="A4877" s="7">
        <v>46052</v>
      </c>
      <c r="B4877" s="201"/>
      <c r="C4877" s="14" t="s">
        <v>91</v>
      </c>
      <c r="D4877" s="4">
        <v>10.4</v>
      </c>
      <c r="E4877" s="5"/>
      <c r="F4877" s="5"/>
      <c r="G4877" s="5">
        <v>955</v>
      </c>
      <c r="H4877" s="32">
        <f t="shared" si="82"/>
        <v>91.82692307692308</v>
      </c>
    </row>
    <row r="4878" spans="1:8" ht="13.5" customHeight="1">
      <c r="A4878" s="7">
        <v>46052</v>
      </c>
      <c r="B4878" s="201"/>
      <c r="C4878" s="8" t="s">
        <v>92</v>
      </c>
      <c r="D4878" s="4">
        <v>7</v>
      </c>
      <c r="E4878" s="4"/>
      <c r="F4878" s="4">
        <v>8</v>
      </c>
      <c r="G4878" s="4">
        <v>425</v>
      </c>
      <c r="H4878" s="32">
        <f t="shared" si="82"/>
        <v>60.714285714285715</v>
      </c>
    </row>
    <row r="4879" spans="1:8" ht="13.5" customHeight="1">
      <c r="A4879" s="7">
        <v>46052</v>
      </c>
      <c r="B4879" s="201"/>
      <c r="C4879" s="8" t="s">
        <v>58</v>
      </c>
      <c r="D4879" s="4">
        <v>10.7</v>
      </c>
      <c r="E4879" s="4">
        <v>0.66</v>
      </c>
      <c r="F4879" s="4"/>
      <c r="G4879" s="4">
        <v>710</v>
      </c>
      <c r="H4879" s="32">
        <f t="shared" si="82"/>
        <v>66.355140186915889</v>
      </c>
    </row>
    <row r="4880" spans="1:8" ht="13.5" customHeight="1">
      <c r="A4880" s="7">
        <v>46052</v>
      </c>
      <c r="B4880" s="201"/>
      <c r="C4880" s="8" t="s">
        <v>59</v>
      </c>
      <c r="D4880" s="4">
        <v>10.4</v>
      </c>
      <c r="E4880" s="4"/>
      <c r="F4880" s="4"/>
      <c r="G4880" s="4">
        <v>480</v>
      </c>
      <c r="H4880" s="32">
        <f t="shared" ref="H4880:H4943" si="83">G4880/D4880</f>
        <v>46.153846153846153</v>
      </c>
    </row>
    <row r="4881" spans="1:8" ht="13.5" customHeight="1">
      <c r="A4881" s="7">
        <v>46052</v>
      </c>
      <c r="B4881" s="201"/>
      <c r="C4881" s="8" t="s">
        <v>60</v>
      </c>
      <c r="D4881" s="4">
        <v>4</v>
      </c>
      <c r="E4881" s="4"/>
      <c r="F4881" s="4">
        <v>6.5</v>
      </c>
      <c r="G4881" s="4">
        <v>280</v>
      </c>
      <c r="H4881" s="32">
        <f t="shared" si="83"/>
        <v>70</v>
      </c>
    </row>
    <row r="4882" spans="1:8" ht="13.5" customHeight="1">
      <c r="A4882" s="7">
        <v>46052</v>
      </c>
      <c r="B4882" s="201"/>
      <c r="C4882" s="8" t="s">
        <v>61</v>
      </c>
      <c r="D4882" s="4">
        <v>10.6</v>
      </c>
      <c r="E4882" s="4"/>
      <c r="F4882" s="4"/>
      <c r="G4882" s="4">
        <v>1320</v>
      </c>
      <c r="H4882" s="32">
        <f t="shared" si="83"/>
        <v>124.52830188679246</v>
      </c>
    </row>
    <row r="4883" spans="1:8" ht="13.5" customHeight="1">
      <c r="A4883" s="7">
        <v>46052</v>
      </c>
      <c r="B4883" s="201"/>
      <c r="C4883" s="8" t="s">
        <v>62</v>
      </c>
      <c r="D4883" s="4">
        <v>9.5</v>
      </c>
      <c r="E4883" s="4">
        <v>6</v>
      </c>
      <c r="F4883" s="4"/>
      <c r="G4883" s="4">
        <v>1635</v>
      </c>
      <c r="H4883" s="32">
        <f t="shared" si="83"/>
        <v>172.10526315789474</v>
      </c>
    </row>
    <row r="4884" spans="1:8" ht="13.5" customHeight="1">
      <c r="A4884" s="7">
        <v>46052</v>
      </c>
      <c r="B4884" s="201"/>
      <c r="C4884" s="36" t="s">
        <v>63</v>
      </c>
      <c r="D4884" s="4">
        <v>10</v>
      </c>
      <c r="E4884" s="4"/>
      <c r="F4884" s="4"/>
      <c r="G4884" s="4">
        <v>1255</v>
      </c>
      <c r="H4884" s="32">
        <f t="shared" si="83"/>
        <v>125.5</v>
      </c>
    </row>
    <row r="4885" spans="1:8" ht="13.5" customHeight="1">
      <c r="A4885" s="7">
        <v>46052</v>
      </c>
      <c r="B4885" s="201"/>
      <c r="C4885" s="8" t="s">
        <v>64</v>
      </c>
      <c r="D4885" s="4">
        <v>10.7</v>
      </c>
      <c r="E4885" s="4"/>
      <c r="F4885" s="4"/>
      <c r="G4885" s="4">
        <v>915</v>
      </c>
      <c r="H4885" s="32">
        <f t="shared" si="83"/>
        <v>85.514018691588788</v>
      </c>
    </row>
    <row r="4886" spans="1:8" ht="13.5" customHeight="1">
      <c r="A4886" s="7">
        <v>46052</v>
      </c>
      <c r="B4886" s="201"/>
      <c r="C4886" s="8" t="s">
        <v>65</v>
      </c>
      <c r="D4886" s="4">
        <v>9.1</v>
      </c>
      <c r="E4886" s="4">
        <v>6</v>
      </c>
      <c r="F4886" s="4"/>
      <c r="G4886" s="4">
        <v>1265</v>
      </c>
      <c r="H4886" s="32">
        <f t="shared" si="83"/>
        <v>139.01098901098902</v>
      </c>
    </row>
    <row r="4887" spans="1:8" ht="13.5" customHeight="1">
      <c r="A4887" s="7">
        <v>46052</v>
      </c>
      <c r="B4887" s="201"/>
      <c r="C4887" s="8" t="s">
        <v>66</v>
      </c>
      <c r="D4887" s="4">
        <v>9</v>
      </c>
      <c r="E4887" s="4">
        <v>0.66</v>
      </c>
      <c r="F4887" s="4"/>
      <c r="G4887" s="4">
        <v>600</v>
      </c>
      <c r="H4887" s="32">
        <f t="shared" si="83"/>
        <v>66.666666666666671</v>
      </c>
    </row>
    <row r="4888" spans="1:8" ht="13.5" customHeight="1">
      <c r="A4888" s="7">
        <v>46052</v>
      </c>
      <c r="B4888" s="201"/>
      <c r="C4888" s="8" t="s">
        <v>67</v>
      </c>
      <c r="D4888" s="4">
        <v>9.3000000000000007</v>
      </c>
      <c r="E4888" s="4"/>
      <c r="F4888" s="4"/>
      <c r="G4888" s="4">
        <v>690</v>
      </c>
      <c r="H4888" s="32">
        <f t="shared" si="83"/>
        <v>74.193548387096769</v>
      </c>
    </row>
    <row r="4889" spans="1:8" ht="13.5" customHeight="1">
      <c r="A4889" s="7">
        <v>46052</v>
      </c>
      <c r="B4889" s="201"/>
      <c r="C4889" s="36" t="s">
        <v>68</v>
      </c>
      <c r="D4889" s="4">
        <v>2.5</v>
      </c>
      <c r="E4889" s="4">
        <v>11.5</v>
      </c>
      <c r="F4889" s="4"/>
      <c r="G4889" s="4">
        <v>190</v>
      </c>
      <c r="H4889" s="32">
        <f t="shared" si="83"/>
        <v>76</v>
      </c>
    </row>
    <row r="4890" spans="1:8" ht="13.5" customHeight="1">
      <c r="A4890" s="7">
        <v>46052</v>
      </c>
      <c r="B4890" s="201"/>
      <c r="C4890" s="8" t="s">
        <v>69</v>
      </c>
      <c r="D4890" s="4">
        <v>10</v>
      </c>
      <c r="E4890" s="4"/>
      <c r="F4890" s="4"/>
      <c r="G4890" s="4">
        <v>1165</v>
      </c>
      <c r="H4890" s="32">
        <f t="shared" si="83"/>
        <v>116.5</v>
      </c>
    </row>
    <row r="4891" spans="1:8" ht="13.5" customHeight="1">
      <c r="A4891" s="7">
        <v>46052</v>
      </c>
      <c r="B4891" s="201"/>
      <c r="C4891" s="21" t="s">
        <v>70</v>
      </c>
      <c r="D4891" s="4">
        <v>10.199999999999999</v>
      </c>
      <c r="E4891" s="4"/>
      <c r="F4891" s="4"/>
      <c r="G4891" s="4">
        <v>1360</v>
      </c>
      <c r="H4891" s="32">
        <f t="shared" si="83"/>
        <v>133.33333333333334</v>
      </c>
    </row>
    <row r="4892" spans="1:8" ht="13.5" customHeight="1">
      <c r="A4892" s="7">
        <v>46052</v>
      </c>
      <c r="B4892" s="201"/>
      <c r="C4892" s="36" t="s">
        <v>71</v>
      </c>
      <c r="D4892" s="4">
        <v>9.6999999999999993</v>
      </c>
      <c r="E4892" s="4">
        <v>0.5</v>
      </c>
      <c r="F4892" s="4"/>
      <c r="G4892" s="4">
        <v>1035</v>
      </c>
      <c r="H4892" s="32">
        <f t="shared" si="83"/>
        <v>106.70103092783506</v>
      </c>
    </row>
    <row r="4893" spans="1:8" ht="13.5" customHeight="1">
      <c r="A4893" s="7">
        <v>46052</v>
      </c>
      <c r="B4893" s="201"/>
      <c r="C4893" s="21" t="s">
        <v>72</v>
      </c>
      <c r="D4893" s="4">
        <v>9.1</v>
      </c>
      <c r="E4893" s="4">
        <v>1</v>
      </c>
      <c r="F4893" s="4"/>
      <c r="G4893" s="4">
        <v>910</v>
      </c>
      <c r="H4893" s="32">
        <f t="shared" si="83"/>
        <v>100</v>
      </c>
    </row>
    <row r="4894" spans="1:8" ht="13.5" customHeight="1">
      <c r="A4894" s="7">
        <v>46052</v>
      </c>
      <c r="B4894" s="201"/>
      <c r="C4894" s="8" t="s">
        <v>73</v>
      </c>
      <c r="D4894" s="4"/>
      <c r="E4894" s="4">
        <v>12</v>
      </c>
      <c r="F4894" s="4"/>
      <c r="G4894" s="4"/>
      <c r="H4894" s="32" t="e">
        <f t="shared" si="83"/>
        <v>#DIV/0!</v>
      </c>
    </row>
    <row r="4895" spans="1:8" ht="13.5" customHeight="1">
      <c r="A4895" s="7">
        <v>46052</v>
      </c>
      <c r="B4895" s="201"/>
      <c r="C4895" s="8" t="s">
        <v>74</v>
      </c>
      <c r="D4895" s="4">
        <v>2</v>
      </c>
      <c r="E4895" s="4"/>
      <c r="F4895" s="4">
        <v>11.5</v>
      </c>
      <c r="G4895" s="4">
        <v>185</v>
      </c>
      <c r="H4895" s="32">
        <f t="shared" si="83"/>
        <v>92.5</v>
      </c>
    </row>
    <row r="4896" spans="1:8" ht="13.5" customHeight="1">
      <c r="A4896" s="7">
        <v>46052</v>
      </c>
      <c r="B4896" s="201"/>
      <c r="C4896" s="36" t="s">
        <v>75</v>
      </c>
      <c r="D4896" s="4"/>
      <c r="E4896" s="4">
        <v>12</v>
      </c>
      <c r="F4896" s="4"/>
      <c r="G4896" s="4"/>
      <c r="H4896" s="32" t="e">
        <f t="shared" si="83"/>
        <v>#DIV/0!</v>
      </c>
    </row>
    <row r="4897" spans="1:8" ht="13.5" customHeight="1">
      <c r="A4897" s="7">
        <v>46052</v>
      </c>
      <c r="B4897" s="201"/>
      <c r="C4897" s="8" t="s">
        <v>76</v>
      </c>
      <c r="D4897" s="4"/>
      <c r="E4897" s="4"/>
      <c r="F4897" s="4">
        <v>12</v>
      </c>
      <c r="G4897" s="4"/>
      <c r="H4897" s="32" t="e">
        <f t="shared" si="83"/>
        <v>#DIV/0!</v>
      </c>
    </row>
    <row r="4898" spans="1:8" ht="13.5" customHeight="1">
      <c r="A4898" s="7">
        <v>46052</v>
      </c>
      <c r="B4898" s="202"/>
      <c r="C4898" s="20" t="s">
        <v>93</v>
      </c>
      <c r="D4898" s="9">
        <v>598.4</v>
      </c>
      <c r="E4898" s="3">
        <v>122.8</v>
      </c>
      <c r="F4898" s="3">
        <v>151.5</v>
      </c>
      <c r="G4898" s="9">
        <v>51000</v>
      </c>
      <c r="H4898" s="33">
        <f t="shared" si="83"/>
        <v>85.227272727272734</v>
      </c>
    </row>
    <row r="4899" spans="1:8" ht="13.5" customHeight="1">
      <c r="A4899" s="7">
        <v>46052</v>
      </c>
      <c r="B4899" s="200" t="s">
        <v>122</v>
      </c>
      <c r="C4899" s="11" t="s">
        <v>80</v>
      </c>
      <c r="D4899" s="4">
        <v>8</v>
      </c>
      <c r="E4899" s="10"/>
      <c r="F4899" s="5"/>
      <c r="G4899" s="5">
        <v>755</v>
      </c>
      <c r="H4899" s="32">
        <f t="shared" si="83"/>
        <v>94.375</v>
      </c>
    </row>
    <row r="4900" spans="1:8" ht="13.5" customHeight="1">
      <c r="A4900" s="7">
        <v>46052</v>
      </c>
      <c r="B4900" s="201"/>
      <c r="C4900" s="8" t="s">
        <v>81</v>
      </c>
      <c r="D4900" s="4">
        <v>4.0999999999999996</v>
      </c>
      <c r="E4900" s="10"/>
      <c r="F4900" s="5"/>
      <c r="G4900" s="5">
        <v>365</v>
      </c>
      <c r="H4900" s="2">
        <f t="shared" si="83"/>
        <v>89.024390243902445</v>
      </c>
    </row>
    <row r="4901" spans="1:8" ht="13.5" customHeight="1">
      <c r="A4901" s="7">
        <v>46052</v>
      </c>
      <c r="B4901" s="201"/>
      <c r="C4901" s="8" t="s">
        <v>7</v>
      </c>
      <c r="D4901" s="4"/>
      <c r="E4901" s="10">
        <v>12</v>
      </c>
      <c r="F4901" s="5"/>
      <c r="G4901" s="5"/>
      <c r="H4901" s="2" t="e">
        <f t="shared" si="83"/>
        <v>#DIV/0!</v>
      </c>
    </row>
    <row r="4902" spans="1:8" ht="13.5" customHeight="1">
      <c r="A4902" s="7">
        <v>46052</v>
      </c>
      <c r="B4902" s="201"/>
      <c r="C4902" s="13" t="s">
        <v>8</v>
      </c>
      <c r="D4902" s="4">
        <v>10.4</v>
      </c>
      <c r="E4902" s="10"/>
      <c r="F4902" s="5"/>
      <c r="G4902" s="5">
        <v>835</v>
      </c>
      <c r="H4902" s="2">
        <f t="shared" si="83"/>
        <v>80.288461538461533</v>
      </c>
    </row>
    <row r="4903" spans="1:8" ht="13.5" customHeight="1">
      <c r="A4903" s="7">
        <v>46052</v>
      </c>
      <c r="B4903" s="201"/>
      <c r="C4903" s="8" t="s">
        <v>9</v>
      </c>
      <c r="D4903" s="4">
        <v>10.3</v>
      </c>
      <c r="E4903" s="10"/>
      <c r="F4903" s="5"/>
      <c r="G4903" s="5">
        <v>830</v>
      </c>
      <c r="H4903" s="2">
        <f t="shared" si="83"/>
        <v>80.582524271844662</v>
      </c>
    </row>
    <row r="4904" spans="1:8" ht="13.5" customHeight="1">
      <c r="A4904" s="7">
        <v>46052</v>
      </c>
      <c r="B4904" s="201"/>
      <c r="C4904" s="11" t="s">
        <v>82</v>
      </c>
      <c r="D4904" s="4">
        <v>8.6999999999999993</v>
      </c>
      <c r="E4904" s="10"/>
      <c r="F4904" s="5"/>
      <c r="G4904" s="5">
        <v>1025</v>
      </c>
      <c r="H4904" s="32">
        <f t="shared" si="83"/>
        <v>117.81609195402299</v>
      </c>
    </row>
    <row r="4905" spans="1:8" ht="13.5" customHeight="1">
      <c r="A4905" s="7">
        <v>46052</v>
      </c>
      <c r="B4905" s="201"/>
      <c r="C4905" s="11" t="s">
        <v>10</v>
      </c>
      <c r="D4905" s="4">
        <v>7</v>
      </c>
      <c r="E4905" s="10"/>
      <c r="F4905" s="5"/>
      <c r="G4905" s="5">
        <v>680</v>
      </c>
      <c r="H4905" s="32">
        <f t="shared" si="83"/>
        <v>97.142857142857139</v>
      </c>
    </row>
    <row r="4906" spans="1:8" ht="13.5" customHeight="1">
      <c r="A4906" s="7">
        <v>46052</v>
      </c>
      <c r="B4906" s="201"/>
      <c r="C4906" s="8" t="s">
        <v>83</v>
      </c>
      <c r="D4906" s="4">
        <v>10.199999999999999</v>
      </c>
      <c r="E4906" s="10"/>
      <c r="F4906" s="5"/>
      <c r="G4906" s="5">
        <v>685</v>
      </c>
      <c r="H4906" s="2">
        <f t="shared" si="83"/>
        <v>67.156862745098039</v>
      </c>
    </row>
    <row r="4907" spans="1:8" ht="13.5" customHeight="1">
      <c r="A4907" s="7">
        <v>46052</v>
      </c>
      <c r="B4907" s="201"/>
      <c r="C4907" s="11" t="s">
        <v>11</v>
      </c>
      <c r="D4907" s="4">
        <v>5.0999999999999996</v>
      </c>
      <c r="E4907" s="10"/>
      <c r="F4907" s="5"/>
      <c r="G4907" s="5">
        <v>655</v>
      </c>
      <c r="H4907" s="32">
        <f t="shared" si="83"/>
        <v>128.43137254901961</v>
      </c>
    </row>
    <row r="4908" spans="1:8" ht="13.5" customHeight="1">
      <c r="A4908" s="7">
        <v>46052</v>
      </c>
      <c r="B4908" s="201"/>
      <c r="C4908" s="11" t="s">
        <v>84</v>
      </c>
      <c r="D4908" s="4">
        <v>10.3</v>
      </c>
      <c r="E4908" s="10"/>
      <c r="F4908" s="5"/>
      <c r="G4908" s="5">
        <v>930</v>
      </c>
      <c r="H4908" s="32">
        <f t="shared" si="83"/>
        <v>90.291262135922324</v>
      </c>
    </row>
    <row r="4909" spans="1:8" ht="13.5" customHeight="1">
      <c r="A4909" s="7">
        <v>46052</v>
      </c>
      <c r="B4909" s="201"/>
      <c r="C4909" s="8" t="s">
        <v>12</v>
      </c>
      <c r="D4909" s="4">
        <v>9.1999999999999993</v>
      </c>
      <c r="E4909" s="10">
        <v>0.75</v>
      </c>
      <c r="F4909" s="5"/>
      <c r="G4909" s="5">
        <v>805</v>
      </c>
      <c r="H4909" s="2">
        <f t="shared" si="83"/>
        <v>87.5</v>
      </c>
    </row>
    <row r="4910" spans="1:8" ht="13.5" customHeight="1">
      <c r="A4910" s="7">
        <v>46052</v>
      </c>
      <c r="B4910" s="201"/>
      <c r="C4910" s="27" t="s">
        <v>13</v>
      </c>
      <c r="D4910" s="4">
        <v>7.4</v>
      </c>
      <c r="E4910" s="10">
        <v>1.49</v>
      </c>
      <c r="F4910" s="5"/>
      <c r="G4910" s="5">
        <v>770</v>
      </c>
      <c r="H4910" s="32">
        <f t="shared" si="83"/>
        <v>104.05405405405405</v>
      </c>
    </row>
    <row r="4911" spans="1:8" ht="13.5" customHeight="1">
      <c r="A4911" s="7">
        <v>46052</v>
      </c>
      <c r="B4911" s="201"/>
      <c r="C4911" s="8" t="s">
        <v>14</v>
      </c>
      <c r="D4911" s="4"/>
      <c r="E4911" s="10">
        <v>12</v>
      </c>
      <c r="F4911" s="5"/>
      <c r="G4911" s="5"/>
      <c r="H4911" s="2" t="e">
        <f t="shared" si="83"/>
        <v>#DIV/0!</v>
      </c>
    </row>
    <row r="4912" spans="1:8" ht="13.5" customHeight="1">
      <c r="A4912" s="7">
        <v>46052</v>
      </c>
      <c r="B4912" s="201"/>
      <c r="C4912" s="11" t="s">
        <v>15</v>
      </c>
      <c r="D4912" s="4">
        <v>6.7</v>
      </c>
      <c r="E4912" s="10"/>
      <c r="F4912" s="5"/>
      <c r="G4912" s="5">
        <v>725</v>
      </c>
      <c r="H4912" s="32">
        <f t="shared" si="83"/>
        <v>108.20895522388059</v>
      </c>
    </row>
    <row r="4913" spans="1:8" ht="13.5" customHeight="1">
      <c r="A4913" s="7">
        <v>46052</v>
      </c>
      <c r="B4913" s="201"/>
      <c r="C4913" s="11" t="s">
        <v>16</v>
      </c>
      <c r="D4913" s="4">
        <v>10.6</v>
      </c>
      <c r="E4913" s="10"/>
      <c r="F4913" s="5"/>
      <c r="G4913" s="5">
        <v>1010</v>
      </c>
      <c r="H4913" s="32">
        <f t="shared" si="83"/>
        <v>95.283018867924525</v>
      </c>
    </row>
    <row r="4914" spans="1:8" ht="13.5" customHeight="1">
      <c r="A4914" s="7">
        <v>46052</v>
      </c>
      <c r="B4914" s="201"/>
      <c r="C4914" s="11" t="s">
        <v>17</v>
      </c>
      <c r="D4914" s="4">
        <v>10.9</v>
      </c>
      <c r="E4914" s="10"/>
      <c r="F4914" s="5"/>
      <c r="G4914" s="5">
        <v>1100</v>
      </c>
      <c r="H4914" s="32">
        <f t="shared" si="83"/>
        <v>100.91743119266054</v>
      </c>
    </row>
    <row r="4915" spans="1:8" ht="13.5" customHeight="1">
      <c r="A4915" s="7">
        <v>46052</v>
      </c>
      <c r="B4915" s="201"/>
      <c r="C4915" s="8" t="s">
        <v>18</v>
      </c>
      <c r="D4915" s="4">
        <v>10.5</v>
      </c>
      <c r="E4915" s="10"/>
      <c r="F4915" s="5"/>
      <c r="G4915" s="5">
        <v>840</v>
      </c>
      <c r="H4915" s="2">
        <f t="shared" si="83"/>
        <v>80</v>
      </c>
    </row>
    <row r="4916" spans="1:8" ht="13.5" customHeight="1">
      <c r="A4916" s="7">
        <v>46052</v>
      </c>
      <c r="B4916" s="201"/>
      <c r="C4916" s="27" t="s">
        <v>19</v>
      </c>
      <c r="D4916" s="4">
        <v>10.9</v>
      </c>
      <c r="E4916" s="10"/>
      <c r="F4916" s="5"/>
      <c r="G4916" s="5">
        <v>1045</v>
      </c>
      <c r="H4916" s="32">
        <f t="shared" si="83"/>
        <v>95.871559633027516</v>
      </c>
    </row>
    <row r="4917" spans="1:8" ht="13.5" customHeight="1">
      <c r="A4917" s="7">
        <v>46052</v>
      </c>
      <c r="B4917" s="201"/>
      <c r="C4917" s="8" t="s">
        <v>20</v>
      </c>
      <c r="D4917" s="4">
        <v>8.1999999999999993</v>
      </c>
      <c r="E4917" s="10"/>
      <c r="F4917" s="5"/>
      <c r="G4917" s="5">
        <v>780</v>
      </c>
      <c r="H4917" s="2">
        <f t="shared" si="83"/>
        <v>95.121951219512198</v>
      </c>
    </row>
    <row r="4918" spans="1:8" ht="13.5" customHeight="1">
      <c r="A4918" s="7">
        <v>46052</v>
      </c>
      <c r="B4918" s="201"/>
      <c r="C4918" s="11" t="s">
        <v>85</v>
      </c>
      <c r="D4918" s="4">
        <v>10.6</v>
      </c>
      <c r="E4918" s="10"/>
      <c r="F4918" s="5"/>
      <c r="G4918" s="5">
        <v>870</v>
      </c>
      <c r="H4918" s="32">
        <f t="shared" si="83"/>
        <v>82.075471698113205</v>
      </c>
    </row>
    <row r="4919" spans="1:8" ht="13.5" customHeight="1">
      <c r="A4919" s="7">
        <v>46052</v>
      </c>
      <c r="B4919" s="201"/>
      <c r="C4919" s="8" t="s">
        <v>22</v>
      </c>
      <c r="D4919" s="4">
        <v>10.199999999999999</v>
      </c>
      <c r="E4919" s="10"/>
      <c r="F4919" s="5"/>
      <c r="G4919" s="5">
        <v>435</v>
      </c>
      <c r="H4919" s="2">
        <f t="shared" si="83"/>
        <v>42.647058823529413</v>
      </c>
    </row>
    <row r="4920" spans="1:8" ht="13.5" customHeight="1">
      <c r="A4920" s="7">
        <v>46052</v>
      </c>
      <c r="B4920" s="201"/>
      <c r="C4920" s="11" t="s">
        <v>23</v>
      </c>
      <c r="D4920" s="4">
        <v>2</v>
      </c>
      <c r="E4920" s="10"/>
      <c r="F4920" s="5">
        <v>12</v>
      </c>
      <c r="G4920" s="5">
        <v>130</v>
      </c>
      <c r="H4920" s="32">
        <f t="shared" si="83"/>
        <v>65</v>
      </c>
    </row>
    <row r="4921" spans="1:8" ht="13.5" customHeight="1">
      <c r="A4921" s="7">
        <v>46052</v>
      </c>
      <c r="B4921" s="201"/>
      <c r="C4921" s="11" t="s">
        <v>24</v>
      </c>
      <c r="D4921" s="4">
        <v>6.7</v>
      </c>
      <c r="E4921" s="10"/>
      <c r="F4921" s="5"/>
      <c r="G4921" s="5">
        <v>435</v>
      </c>
      <c r="H4921" s="32">
        <f t="shared" si="83"/>
        <v>64.925373134328353</v>
      </c>
    </row>
    <row r="4922" spans="1:8" ht="13.5" customHeight="1">
      <c r="A4922" s="7">
        <v>46052</v>
      </c>
      <c r="B4922" s="201"/>
      <c r="C4922" s="8" t="s">
        <v>25</v>
      </c>
      <c r="D4922" s="4">
        <v>10.4</v>
      </c>
      <c r="E4922" s="10"/>
      <c r="F4922" s="5"/>
      <c r="G4922" s="5">
        <v>785</v>
      </c>
      <c r="H4922" s="2">
        <f t="shared" si="83"/>
        <v>75.480769230769226</v>
      </c>
    </row>
    <row r="4923" spans="1:8" ht="13.5" customHeight="1">
      <c r="A4923" s="7">
        <v>46052</v>
      </c>
      <c r="B4923" s="201"/>
      <c r="C4923" s="11" t="s">
        <v>26</v>
      </c>
      <c r="D4923" s="4">
        <v>10.3</v>
      </c>
      <c r="E4923" s="10"/>
      <c r="F4923" s="5"/>
      <c r="G4923" s="5">
        <v>825</v>
      </c>
      <c r="H4923" s="32">
        <f t="shared" si="83"/>
        <v>80.097087378640765</v>
      </c>
    </row>
    <row r="4924" spans="1:8" ht="13.5" customHeight="1">
      <c r="A4924" s="7">
        <v>46052</v>
      </c>
      <c r="B4924" s="201"/>
      <c r="C4924" s="14" t="s">
        <v>27</v>
      </c>
      <c r="D4924" s="4">
        <v>6.7</v>
      </c>
      <c r="E4924" s="10"/>
      <c r="F4924" s="5"/>
      <c r="G4924" s="5">
        <v>450</v>
      </c>
      <c r="H4924" s="32">
        <f t="shared" si="83"/>
        <v>67.164179104477611</v>
      </c>
    </row>
    <row r="4925" spans="1:8" ht="13.5" customHeight="1">
      <c r="A4925" s="7">
        <v>46052</v>
      </c>
      <c r="B4925" s="201"/>
      <c r="C4925" s="11" t="s">
        <v>28</v>
      </c>
      <c r="D4925" s="4">
        <v>9.5</v>
      </c>
      <c r="E4925" s="10"/>
      <c r="F4925" s="5"/>
      <c r="G4925" s="5">
        <v>440</v>
      </c>
      <c r="H4925" s="32">
        <f t="shared" si="83"/>
        <v>46.315789473684212</v>
      </c>
    </row>
    <row r="4926" spans="1:8" ht="13.5" customHeight="1">
      <c r="A4926" s="7">
        <v>46052</v>
      </c>
      <c r="B4926" s="201"/>
      <c r="C4926" s="8" t="s">
        <v>29</v>
      </c>
      <c r="D4926" s="4">
        <v>10.1</v>
      </c>
      <c r="E4926" s="10"/>
      <c r="F4926" s="5"/>
      <c r="G4926" s="5">
        <v>915</v>
      </c>
      <c r="H4926" s="2">
        <f t="shared" si="83"/>
        <v>90.594059405940598</v>
      </c>
    </row>
    <row r="4927" spans="1:8" ht="13.5" customHeight="1">
      <c r="A4927" s="7">
        <v>46052</v>
      </c>
      <c r="B4927" s="201"/>
      <c r="C4927" s="14" t="s">
        <v>30</v>
      </c>
      <c r="D4927" s="4">
        <v>10.4</v>
      </c>
      <c r="E4927" s="10"/>
      <c r="F4927" s="5"/>
      <c r="G4927" s="5">
        <v>1015</v>
      </c>
      <c r="H4927" s="32">
        <f t="shared" si="83"/>
        <v>97.59615384615384</v>
      </c>
    </row>
    <row r="4928" spans="1:8" ht="13.5" customHeight="1">
      <c r="A4928" s="7">
        <v>46052</v>
      </c>
      <c r="B4928" s="201"/>
      <c r="C4928" s="15" t="s">
        <v>31</v>
      </c>
      <c r="D4928" s="4"/>
      <c r="E4928" s="10">
        <v>5.5</v>
      </c>
      <c r="F4928" s="5"/>
      <c r="G4928" s="5"/>
      <c r="H4928" s="2" t="e">
        <f t="shared" si="83"/>
        <v>#DIV/0!</v>
      </c>
    </row>
    <row r="4929" spans="1:8" ht="13.5" customHeight="1">
      <c r="A4929" s="7">
        <v>46052</v>
      </c>
      <c r="B4929" s="201"/>
      <c r="C4929" s="15" t="s">
        <v>32</v>
      </c>
      <c r="D4929" s="4">
        <v>10.5</v>
      </c>
      <c r="E4929" s="10"/>
      <c r="F4929" s="5"/>
      <c r="G4929" s="5">
        <v>960</v>
      </c>
      <c r="H4929" s="2">
        <f t="shared" si="83"/>
        <v>91.428571428571431</v>
      </c>
    </row>
    <row r="4930" spans="1:8" ht="13.5" customHeight="1">
      <c r="A4930" s="7">
        <v>46052</v>
      </c>
      <c r="B4930" s="201"/>
      <c r="C4930" s="14" t="s">
        <v>33</v>
      </c>
      <c r="D4930" s="4">
        <v>10.4</v>
      </c>
      <c r="E4930" s="10"/>
      <c r="F4930" s="5"/>
      <c r="G4930" s="5">
        <v>705</v>
      </c>
      <c r="H4930" s="32">
        <f t="shared" si="83"/>
        <v>67.788461538461533</v>
      </c>
    </row>
    <row r="4931" spans="1:8" ht="13.5" customHeight="1">
      <c r="A4931" s="7">
        <v>46052</v>
      </c>
      <c r="B4931" s="201"/>
      <c r="C4931" s="15" t="s">
        <v>86</v>
      </c>
      <c r="D4931" s="4">
        <v>5.7</v>
      </c>
      <c r="E4931" s="10"/>
      <c r="F4931" s="5"/>
      <c r="G4931" s="5">
        <v>255</v>
      </c>
      <c r="H4931" s="2">
        <f t="shared" si="83"/>
        <v>44.736842105263158</v>
      </c>
    </row>
    <row r="4932" spans="1:8" ht="13.5" customHeight="1">
      <c r="A4932" s="7">
        <v>46052</v>
      </c>
      <c r="B4932" s="201"/>
      <c r="C4932" s="15" t="s">
        <v>34</v>
      </c>
      <c r="D4932" s="4">
        <v>10.5</v>
      </c>
      <c r="E4932" s="10"/>
      <c r="F4932" s="5"/>
      <c r="G4932" s="5">
        <v>875</v>
      </c>
      <c r="H4932" s="2">
        <f t="shared" si="83"/>
        <v>83.333333333333329</v>
      </c>
    </row>
    <row r="4933" spans="1:8" ht="13.5" customHeight="1">
      <c r="A4933" s="7">
        <v>46052</v>
      </c>
      <c r="B4933" s="201"/>
      <c r="C4933" s="8" t="s">
        <v>35</v>
      </c>
      <c r="D4933" s="4">
        <v>10.199999999999999</v>
      </c>
      <c r="E4933" s="10"/>
      <c r="F4933" s="5"/>
      <c r="G4933" s="5">
        <v>800</v>
      </c>
      <c r="H4933" s="2">
        <f t="shared" si="83"/>
        <v>78.431372549019613</v>
      </c>
    </row>
    <row r="4934" spans="1:8" ht="13.5" customHeight="1">
      <c r="A4934" s="7">
        <v>46052</v>
      </c>
      <c r="B4934" s="201"/>
      <c r="C4934" s="8" t="s">
        <v>36</v>
      </c>
      <c r="D4934" s="4">
        <v>10.199999999999999</v>
      </c>
      <c r="E4934" s="10"/>
      <c r="F4934" s="5"/>
      <c r="G4934" s="5">
        <v>671</v>
      </c>
      <c r="H4934" s="2">
        <f t="shared" si="83"/>
        <v>65.784313725490208</v>
      </c>
    </row>
    <row r="4935" spans="1:8" ht="13.5" customHeight="1">
      <c r="A4935" s="7">
        <v>46052</v>
      </c>
      <c r="B4935" s="201"/>
      <c r="C4935" s="15" t="s">
        <v>37</v>
      </c>
      <c r="D4935" s="4">
        <v>7.1</v>
      </c>
      <c r="E4935" s="10">
        <v>1.08</v>
      </c>
      <c r="F4935" s="5"/>
      <c r="G4935" s="5">
        <v>285</v>
      </c>
      <c r="H4935" s="2">
        <f t="shared" si="83"/>
        <v>40.140845070422536</v>
      </c>
    </row>
    <row r="4936" spans="1:8" ht="13.5" customHeight="1">
      <c r="A4936" s="7">
        <v>46052</v>
      </c>
      <c r="B4936" s="201"/>
      <c r="C4936" s="8" t="s">
        <v>38</v>
      </c>
      <c r="D4936" s="4"/>
      <c r="E4936" s="10">
        <v>12</v>
      </c>
      <c r="F4936" s="5"/>
      <c r="G4936" s="5"/>
      <c r="H4936" s="2" t="e">
        <f t="shared" si="83"/>
        <v>#DIV/0!</v>
      </c>
    </row>
    <row r="4937" spans="1:8" ht="13.5" customHeight="1">
      <c r="A4937" s="7">
        <v>46052</v>
      </c>
      <c r="B4937" s="201"/>
      <c r="C4937" s="14" t="s">
        <v>39</v>
      </c>
      <c r="D4937" s="4">
        <v>5.7</v>
      </c>
      <c r="E4937" s="10"/>
      <c r="F4937" s="5"/>
      <c r="G4937" s="5">
        <v>602</v>
      </c>
      <c r="H4937" s="32">
        <f t="shared" si="83"/>
        <v>105.6140350877193</v>
      </c>
    </row>
    <row r="4938" spans="1:8" ht="13.5" customHeight="1">
      <c r="A4938" s="7">
        <v>46052</v>
      </c>
      <c r="B4938" s="201"/>
      <c r="C4938" s="15" t="s">
        <v>40</v>
      </c>
      <c r="D4938" s="4">
        <v>10.3</v>
      </c>
      <c r="E4938" s="10"/>
      <c r="F4938" s="5"/>
      <c r="G4938" s="5">
        <v>840</v>
      </c>
      <c r="H4938" s="2">
        <f t="shared" si="83"/>
        <v>81.553398058252426</v>
      </c>
    </row>
    <row r="4939" spans="1:8" ht="13.5" customHeight="1">
      <c r="A4939" s="7">
        <v>46052</v>
      </c>
      <c r="B4939" s="201"/>
      <c r="C4939" s="8" t="s">
        <v>87</v>
      </c>
      <c r="D4939" s="4">
        <v>10.4</v>
      </c>
      <c r="E4939" s="10"/>
      <c r="F4939" s="5"/>
      <c r="G4939" s="5">
        <v>875</v>
      </c>
      <c r="H4939" s="2">
        <f t="shared" si="83"/>
        <v>84.134615384615387</v>
      </c>
    </row>
    <row r="4940" spans="1:8" ht="13.5" customHeight="1">
      <c r="A4940" s="7">
        <v>46052</v>
      </c>
      <c r="B4940" s="201"/>
      <c r="C4940" s="16" t="s">
        <v>41</v>
      </c>
      <c r="D4940" s="4"/>
      <c r="E4940" s="10">
        <v>12</v>
      </c>
      <c r="F4940" s="5"/>
      <c r="G4940" s="5"/>
      <c r="H4940" s="2" t="e">
        <f>G4940/D4940</f>
        <v>#DIV/0!</v>
      </c>
    </row>
    <row r="4941" spans="1:8" ht="13.5" customHeight="1">
      <c r="A4941" s="7">
        <v>46052</v>
      </c>
      <c r="B4941" s="201"/>
      <c r="C4941" s="16" t="s">
        <v>42</v>
      </c>
      <c r="D4941" s="4">
        <v>9</v>
      </c>
      <c r="E4941" s="10">
        <v>1.33</v>
      </c>
      <c r="F4941" s="5"/>
      <c r="G4941" s="5">
        <v>805</v>
      </c>
      <c r="H4941" s="2">
        <f t="shared" si="83"/>
        <v>89.444444444444443</v>
      </c>
    </row>
    <row r="4942" spans="1:8" ht="13.5" customHeight="1">
      <c r="A4942" s="7">
        <v>46052</v>
      </c>
      <c r="B4942" s="201"/>
      <c r="C4942" s="14" t="s">
        <v>88</v>
      </c>
      <c r="D4942" s="4">
        <v>10.5</v>
      </c>
      <c r="E4942" s="10"/>
      <c r="F4942" s="5"/>
      <c r="G4942" s="5">
        <v>1030</v>
      </c>
      <c r="H4942" s="32">
        <f t="shared" si="83"/>
        <v>98.095238095238102</v>
      </c>
    </row>
    <row r="4943" spans="1:8" ht="13.5" customHeight="1">
      <c r="A4943" s="7">
        <v>46052</v>
      </c>
      <c r="B4943" s="201"/>
      <c r="C4943" s="22" t="s">
        <v>43</v>
      </c>
      <c r="D4943" s="4">
        <v>10.199999999999999</v>
      </c>
      <c r="E4943" s="10">
        <v>1.1599999999999999</v>
      </c>
      <c r="F4943" s="5"/>
      <c r="G4943" s="5">
        <v>980</v>
      </c>
      <c r="H4943" s="32">
        <f t="shared" si="83"/>
        <v>96.078431372549019</v>
      </c>
    </row>
    <row r="4944" spans="1:8" ht="13.5" customHeight="1">
      <c r="A4944" s="7">
        <v>46052</v>
      </c>
      <c r="B4944" s="201"/>
      <c r="C4944" s="16" t="s">
        <v>44</v>
      </c>
      <c r="D4944" s="4">
        <v>10.4</v>
      </c>
      <c r="E4944" s="10"/>
      <c r="F4944" s="5"/>
      <c r="G4944" s="5">
        <v>600</v>
      </c>
      <c r="H4944" s="2">
        <f>G4944/D4944</f>
        <v>57.692307692307693</v>
      </c>
    </row>
    <row r="4945" spans="1:8" ht="13.5" customHeight="1">
      <c r="A4945" s="7">
        <v>46052</v>
      </c>
      <c r="B4945" s="201"/>
      <c r="C4945" s="14" t="s">
        <v>89</v>
      </c>
      <c r="D4945" s="4">
        <v>10.5</v>
      </c>
      <c r="E4945" s="10"/>
      <c r="F4945" s="5"/>
      <c r="G4945" s="5">
        <v>1025</v>
      </c>
      <c r="H4945" s="32">
        <f t="shared" ref="H4945:H4980" si="84">G4945/D4945</f>
        <v>97.61904761904762</v>
      </c>
    </row>
    <row r="4946" spans="1:8" ht="13.5" customHeight="1">
      <c r="A4946" s="7">
        <v>46052</v>
      </c>
      <c r="B4946" s="201"/>
      <c r="C4946" s="23" t="s">
        <v>45</v>
      </c>
      <c r="D4946" s="4"/>
      <c r="E4946" s="10"/>
      <c r="F4946" s="5">
        <v>12</v>
      </c>
      <c r="G4946" s="5"/>
      <c r="H4946" s="2" t="e">
        <f t="shared" si="84"/>
        <v>#DIV/0!</v>
      </c>
    </row>
    <row r="4947" spans="1:8" ht="13.5" customHeight="1">
      <c r="A4947" s="7">
        <v>46052</v>
      </c>
      <c r="B4947" s="201"/>
      <c r="C4947" s="16" t="s">
        <v>46</v>
      </c>
      <c r="D4947" s="4">
        <v>10.5</v>
      </c>
      <c r="E4947" s="10"/>
      <c r="F4947" s="5"/>
      <c r="G4947" s="5">
        <v>860</v>
      </c>
      <c r="H4947" s="2">
        <f t="shared" si="84"/>
        <v>81.904761904761898</v>
      </c>
    </row>
    <row r="4948" spans="1:8" ht="13.5" customHeight="1">
      <c r="A4948" s="7">
        <v>46052</v>
      </c>
      <c r="B4948" s="201"/>
      <c r="C4948" s="16" t="s">
        <v>47</v>
      </c>
      <c r="D4948" s="4">
        <v>10.5</v>
      </c>
      <c r="E4948" s="10"/>
      <c r="F4948" s="5"/>
      <c r="G4948" s="5">
        <v>760</v>
      </c>
      <c r="H4948" s="2">
        <f t="shared" si="84"/>
        <v>72.38095238095238</v>
      </c>
    </row>
    <row r="4949" spans="1:8" ht="13.5" customHeight="1">
      <c r="A4949" s="7">
        <v>46052</v>
      </c>
      <c r="B4949" s="201"/>
      <c r="C4949" s="22" t="s">
        <v>48</v>
      </c>
      <c r="D4949" s="4">
        <v>10.4</v>
      </c>
      <c r="E4949" s="10"/>
      <c r="F4949" s="5"/>
      <c r="G4949" s="5">
        <v>975</v>
      </c>
      <c r="H4949" s="32">
        <f t="shared" si="84"/>
        <v>93.75</v>
      </c>
    </row>
    <row r="4950" spans="1:8" ht="13.5" customHeight="1">
      <c r="A4950" s="7">
        <v>46052</v>
      </c>
      <c r="B4950" s="201"/>
      <c r="C4950" s="22" t="s">
        <v>49</v>
      </c>
      <c r="D4950" s="4">
        <v>10.4</v>
      </c>
      <c r="E4950" s="10"/>
      <c r="F4950" s="5"/>
      <c r="G4950" s="5">
        <v>945</v>
      </c>
      <c r="H4950" s="32">
        <f t="shared" si="84"/>
        <v>90.865384615384613</v>
      </c>
    </row>
    <row r="4951" spans="1:8" ht="13.5" customHeight="1">
      <c r="A4951" s="7">
        <v>46052</v>
      </c>
      <c r="B4951" s="201"/>
      <c r="C4951" s="37" t="s">
        <v>50</v>
      </c>
      <c r="D4951" s="4">
        <v>10.5</v>
      </c>
      <c r="E4951" s="10"/>
      <c r="F4951" s="5"/>
      <c r="G4951" s="5">
        <v>545</v>
      </c>
      <c r="H4951" s="2">
        <f t="shared" si="84"/>
        <v>51.904761904761905</v>
      </c>
    </row>
    <row r="4952" spans="1:8" ht="13.5" customHeight="1">
      <c r="A4952" s="7">
        <v>46052</v>
      </c>
      <c r="B4952" s="201"/>
      <c r="C4952" s="17" t="s">
        <v>51</v>
      </c>
      <c r="D4952" s="4">
        <v>10</v>
      </c>
      <c r="E4952" s="10"/>
      <c r="F4952" s="5"/>
      <c r="G4952" s="5">
        <v>660</v>
      </c>
      <c r="H4952" s="32">
        <f t="shared" si="84"/>
        <v>66</v>
      </c>
    </row>
    <row r="4953" spans="1:8" ht="13.5" customHeight="1">
      <c r="A4953" s="7">
        <v>46052</v>
      </c>
      <c r="B4953" s="201"/>
      <c r="C4953" s="11" t="s">
        <v>90</v>
      </c>
      <c r="D4953" s="4">
        <v>10.6</v>
      </c>
      <c r="E4953" s="10"/>
      <c r="F4953" s="5"/>
      <c r="G4953" s="5">
        <v>490</v>
      </c>
      <c r="H4953" s="32">
        <f t="shared" si="84"/>
        <v>46.226415094339622</v>
      </c>
    </row>
    <row r="4954" spans="1:8" ht="13.5" customHeight="1">
      <c r="A4954" s="7">
        <v>46052</v>
      </c>
      <c r="B4954" s="201"/>
      <c r="C4954" s="22" t="s">
        <v>52</v>
      </c>
      <c r="D4954" s="4"/>
      <c r="E4954" s="10">
        <v>12</v>
      </c>
      <c r="F4954" s="5"/>
      <c r="G4954" s="5"/>
      <c r="H4954" s="32" t="e">
        <f t="shared" si="84"/>
        <v>#DIV/0!</v>
      </c>
    </row>
    <row r="4955" spans="1:8" ht="13.5" customHeight="1">
      <c r="A4955" s="7">
        <v>46052</v>
      </c>
      <c r="B4955" s="201"/>
      <c r="C4955" s="22" t="s">
        <v>53</v>
      </c>
      <c r="D4955" s="4">
        <v>10.5</v>
      </c>
      <c r="E4955" s="10"/>
      <c r="F4955" s="5"/>
      <c r="G4955" s="5">
        <v>930</v>
      </c>
      <c r="H4955" s="32">
        <f t="shared" si="84"/>
        <v>88.571428571428569</v>
      </c>
    </row>
    <row r="4956" spans="1:8" ht="13.5" customHeight="1">
      <c r="A4956" s="7">
        <v>46052</v>
      </c>
      <c r="B4956" s="201"/>
      <c r="C4956" s="17" t="s">
        <v>54</v>
      </c>
      <c r="D4956" s="4">
        <v>10.7</v>
      </c>
      <c r="E4956" s="10"/>
      <c r="F4956" s="5"/>
      <c r="G4956" s="5">
        <v>840</v>
      </c>
      <c r="H4956" s="32">
        <f t="shared" si="84"/>
        <v>78.504672897196272</v>
      </c>
    </row>
    <row r="4957" spans="1:8" ht="13.5" customHeight="1">
      <c r="A4957" s="7">
        <v>46052</v>
      </c>
      <c r="B4957" s="201"/>
      <c r="C4957" s="22" t="s">
        <v>55</v>
      </c>
      <c r="D4957" s="4">
        <v>10.3</v>
      </c>
      <c r="E4957" s="10"/>
      <c r="F4957" s="5"/>
      <c r="G4957" s="5">
        <v>1010</v>
      </c>
      <c r="H4957" s="32">
        <f t="shared" si="84"/>
        <v>98.058252427184456</v>
      </c>
    </row>
    <row r="4958" spans="1:8" ht="13.5" customHeight="1">
      <c r="A4958" s="7">
        <v>46052</v>
      </c>
      <c r="B4958" s="201"/>
      <c r="C4958" s="22" t="s">
        <v>56</v>
      </c>
      <c r="D4958" s="4">
        <v>10.6</v>
      </c>
      <c r="E4958" s="10"/>
      <c r="F4958" s="5"/>
      <c r="G4958" s="5">
        <v>1080</v>
      </c>
      <c r="H4958" s="32">
        <f t="shared" si="84"/>
        <v>101.88679245283019</v>
      </c>
    </row>
    <row r="4959" spans="1:8" ht="13.5" customHeight="1">
      <c r="A4959" s="7">
        <v>46052</v>
      </c>
      <c r="B4959" s="201"/>
      <c r="C4959" s="23" t="s">
        <v>57</v>
      </c>
      <c r="D4959" s="4">
        <v>4.7</v>
      </c>
      <c r="E4959" s="10">
        <v>1.66</v>
      </c>
      <c r="F4959" s="5"/>
      <c r="G4959" s="5">
        <v>490</v>
      </c>
      <c r="H4959" s="2">
        <f t="shared" si="84"/>
        <v>104.25531914893617</v>
      </c>
    </row>
    <row r="4960" spans="1:8" ht="13.5" customHeight="1">
      <c r="A4960" s="7">
        <v>46052</v>
      </c>
      <c r="B4960" s="201"/>
      <c r="C4960" s="14" t="s">
        <v>91</v>
      </c>
      <c r="D4960" s="4">
        <v>10.5</v>
      </c>
      <c r="E4960" s="10"/>
      <c r="F4960" s="5"/>
      <c r="G4960" s="5">
        <v>1010</v>
      </c>
      <c r="H4960" s="32">
        <f t="shared" si="84"/>
        <v>96.19047619047619</v>
      </c>
    </row>
    <row r="4961" spans="1:8" ht="13.5" customHeight="1">
      <c r="A4961" s="7">
        <v>46052</v>
      </c>
      <c r="B4961" s="201"/>
      <c r="C4961" s="8" t="s">
        <v>92</v>
      </c>
      <c r="D4961" s="4"/>
      <c r="E4961" s="10"/>
      <c r="F4961" s="10">
        <v>12</v>
      </c>
      <c r="G4961" s="5"/>
      <c r="H4961" s="32" t="e">
        <f t="shared" si="84"/>
        <v>#DIV/0!</v>
      </c>
    </row>
    <row r="4962" spans="1:8" ht="13.5" customHeight="1">
      <c r="A4962" s="7">
        <v>46052</v>
      </c>
      <c r="B4962" s="201"/>
      <c r="C4962" s="8" t="s">
        <v>58</v>
      </c>
      <c r="D4962" s="4">
        <v>9.6</v>
      </c>
      <c r="E4962" s="10">
        <v>2.5</v>
      </c>
      <c r="F4962" s="10"/>
      <c r="G4962" s="5">
        <v>640</v>
      </c>
      <c r="H4962" s="2">
        <f t="shared" si="84"/>
        <v>66.666666666666671</v>
      </c>
    </row>
    <row r="4963" spans="1:8" ht="13.5" customHeight="1">
      <c r="A4963" s="7">
        <v>46052</v>
      </c>
      <c r="B4963" s="201"/>
      <c r="C4963" s="8" t="s">
        <v>59</v>
      </c>
      <c r="D4963" s="4">
        <v>10.199999999999999</v>
      </c>
      <c r="E4963" s="10"/>
      <c r="F4963" s="10"/>
      <c r="G4963" s="5">
        <v>485</v>
      </c>
      <c r="H4963" s="32">
        <f t="shared" si="84"/>
        <v>47.549019607843142</v>
      </c>
    </row>
    <row r="4964" spans="1:8" ht="13.5" customHeight="1">
      <c r="A4964" s="7">
        <v>46052</v>
      </c>
      <c r="B4964" s="201"/>
      <c r="C4964" s="8" t="s">
        <v>60</v>
      </c>
      <c r="D4964" s="4">
        <v>11.1</v>
      </c>
      <c r="E4964" s="10"/>
      <c r="F4964" s="10"/>
      <c r="G4964" s="5">
        <v>1425</v>
      </c>
      <c r="H4964" s="32">
        <f t="shared" si="84"/>
        <v>128.37837837837839</v>
      </c>
    </row>
    <row r="4965" spans="1:8" ht="13.5" customHeight="1">
      <c r="A4965" s="7">
        <v>46052</v>
      </c>
      <c r="B4965" s="201"/>
      <c r="C4965" s="36" t="s">
        <v>61</v>
      </c>
      <c r="D4965" s="4">
        <v>9.1</v>
      </c>
      <c r="E4965" s="10"/>
      <c r="F4965" s="10"/>
      <c r="G4965" s="5">
        <v>1165</v>
      </c>
      <c r="H4965" s="32">
        <f t="shared" si="84"/>
        <v>128.02197802197801</v>
      </c>
    </row>
    <row r="4966" spans="1:8" ht="13.5" customHeight="1">
      <c r="A4966" s="7">
        <v>46052</v>
      </c>
      <c r="B4966" s="201"/>
      <c r="C4966" s="21" t="s">
        <v>62</v>
      </c>
      <c r="D4966" s="4">
        <v>9.1999999999999993</v>
      </c>
      <c r="E4966" s="10"/>
      <c r="F4966" s="10"/>
      <c r="G4966" s="5">
        <v>830</v>
      </c>
      <c r="H4966" s="32">
        <f t="shared" si="84"/>
        <v>90.217391304347828</v>
      </c>
    </row>
    <row r="4967" spans="1:8" ht="13.5" customHeight="1">
      <c r="A4967" s="7">
        <v>46052</v>
      </c>
      <c r="B4967" s="201"/>
      <c r="C4967" s="36" t="s">
        <v>63</v>
      </c>
      <c r="D4967" s="4">
        <v>8.8000000000000007</v>
      </c>
      <c r="E4967" s="10"/>
      <c r="F4967" s="10"/>
      <c r="G4967" s="5">
        <v>1105</v>
      </c>
      <c r="H4967" s="32">
        <f t="shared" si="84"/>
        <v>125.56818181818181</v>
      </c>
    </row>
    <row r="4968" spans="1:8" ht="13.5" customHeight="1">
      <c r="A4968" s="7">
        <v>46052</v>
      </c>
      <c r="B4968" s="201"/>
      <c r="C4968" s="8" t="s">
        <v>64</v>
      </c>
      <c r="D4968" s="4">
        <v>9.6999999999999993</v>
      </c>
      <c r="E4968" s="10"/>
      <c r="F4968" s="10"/>
      <c r="G4968" s="5">
        <v>785</v>
      </c>
      <c r="H4968" s="32">
        <f t="shared" si="84"/>
        <v>80.927835051546396</v>
      </c>
    </row>
    <row r="4969" spans="1:8" ht="13.5" customHeight="1">
      <c r="A4969" s="7">
        <v>46052</v>
      </c>
      <c r="B4969" s="201"/>
      <c r="C4969" s="21" t="s">
        <v>65</v>
      </c>
      <c r="D4969" s="4">
        <v>9.3000000000000007</v>
      </c>
      <c r="E4969" s="10"/>
      <c r="F4969" s="10"/>
      <c r="G4969" s="5">
        <v>1045</v>
      </c>
      <c r="H4969" s="32">
        <f t="shared" si="84"/>
        <v>112.36559139784946</v>
      </c>
    </row>
    <row r="4970" spans="1:8" ht="13.5" customHeight="1">
      <c r="A4970" s="7">
        <v>46052</v>
      </c>
      <c r="B4970" s="201"/>
      <c r="C4970" s="8" t="s">
        <v>66</v>
      </c>
      <c r="D4970" s="4">
        <v>9.6999999999999993</v>
      </c>
      <c r="E4970" s="10"/>
      <c r="F4970" s="10"/>
      <c r="G4970" s="5">
        <v>545</v>
      </c>
      <c r="H4970" s="32">
        <f t="shared" si="84"/>
        <v>56.185567010309285</v>
      </c>
    </row>
    <row r="4971" spans="1:8" ht="13.5" customHeight="1">
      <c r="A4971" s="7">
        <v>46052</v>
      </c>
      <c r="B4971" s="201"/>
      <c r="C4971" s="8" t="s">
        <v>67</v>
      </c>
      <c r="D4971" s="4">
        <v>9.3000000000000007</v>
      </c>
      <c r="E4971" s="10"/>
      <c r="F4971" s="10"/>
      <c r="G4971" s="5">
        <v>525</v>
      </c>
      <c r="H4971" s="32">
        <f t="shared" si="84"/>
        <v>56.451612903225801</v>
      </c>
    </row>
    <row r="4972" spans="1:8" ht="13.5" customHeight="1">
      <c r="A4972" s="7">
        <v>46052</v>
      </c>
      <c r="B4972" s="201"/>
      <c r="C4972" s="36" t="s">
        <v>68</v>
      </c>
      <c r="D4972" s="4"/>
      <c r="E4972" s="10"/>
      <c r="F4972" s="10">
        <v>12</v>
      </c>
      <c r="G4972" s="5"/>
      <c r="H4972" s="32" t="e">
        <f t="shared" si="84"/>
        <v>#DIV/0!</v>
      </c>
    </row>
    <row r="4973" spans="1:8" ht="13.5" customHeight="1">
      <c r="A4973" s="7">
        <v>46052</v>
      </c>
      <c r="B4973" s="201"/>
      <c r="C4973" s="8" t="s">
        <v>69</v>
      </c>
      <c r="D4973" s="4">
        <v>10.199999999999999</v>
      </c>
      <c r="E4973" s="10"/>
      <c r="F4973" s="10"/>
      <c r="G4973" s="5">
        <v>1240</v>
      </c>
      <c r="H4973" s="32">
        <f t="shared" si="84"/>
        <v>121.5686274509804</v>
      </c>
    </row>
    <row r="4974" spans="1:8" ht="13.5" customHeight="1">
      <c r="A4974" s="7">
        <v>46052</v>
      </c>
      <c r="B4974" s="201"/>
      <c r="C4974" s="8" t="s">
        <v>70</v>
      </c>
      <c r="D4974" s="4">
        <v>10.1</v>
      </c>
      <c r="E4974" s="10"/>
      <c r="F4974" s="10"/>
      <c r="G4974" s="5">
        <v>1215</v>
      </c>
      <c r="H4974" s="32">
        <f>G4974/D4974</f>
        <v>120.29702970297031</v>
      </c>
    </row>
    <row r="4975" spans="1:8" ht="13.5" customHeight="1">
      <c r="A4975" s="7">
        <v>46052</v>
      </c>
      <c r="B4975" s="201"/>
      <c r="C4975" s="36" t="s">
        <v>71</v>
      </c>
      <c r="D4975" s="4">
        <v>10</v>
      </c>
      <c r="E4975" s="10"/>
      <c r="F4975" s="10"/>
      <c r="G4975" s="5">
        <v>1105</v>
      </c>
      <c r="H4975" s="32">
        <f t="shared" si="84"/>
        <v>110.5</v>
      </c>
    </row>
    <row r="4976" spans="1:8" ht="13.5" customHeight="1">
      <c r="A4976" s="7">
        <v>46052</v>
      </c>
      <c r="B4976" s="201"/>
      <c r="C4976" s="8" t="s">
        <v>72</v>
      </c>
      <c r="D4976" s="4">
        <v>9.3000000000000007</v>
      </c>
      <c r="E4976" s="10"/>
      <c r="F4976" s="10"/>
      <c r="G4976" s="5">
        <v>1170</v>
      </c>
      <c r="H4976" s="32">
        <f>G4976/D4976</f>
        <v>125.80645161290322</v>
      </c>
    </row>
    <row r="4977" spans="1:8" ht="13.5" customHeight="1">
      <c r="A4977" s="7">
        <v>46052</v>
      </c>
      <c r="B4977" s="201"/>
      <c r="C4977" s="8" t="s">
        <v>73</v>
      </c>
      <c r="D4977" s="4">
        <v>4.9000000000000004</v>
      </c>
      <c r="E4977" s="10">
        <v>3.5</v>
      </c>
      <c r="F4977" s="10"/>
      <c r="G4977" s="5">
        <v>650</v>
      </c>
      <c r="H4977" s="32">
        <f t="shared" si="84"/>
        <v>132.65306122448979</v>
      </c>
    </row>
    <row r="4978" spans="1:8" ht="13.5" customHeight="1">
      <c r="A4978" s="7">
        <v>46052</v>
      </c>
      <c r="B4978" s="201"/>
      <c r="C4978" s="21" t="s">
        <v>74</v>
      </c>
      <c r="D4978" s="4"/>
      <c r="E4978" s="10"/>
      <c r="F4978" s="10">
        <v>12</v>
      </c>
      <c r="G4978" s="5"/>
      <c r="H4978" s="32" t="e">
        <f t="shared" si="84"/>
        <v>#DIV/0!</v>
      </c>
    </row>
    <row r="4979" spans="1:8" ht="13.5" customHeight="1">
      <c r="A4979" s="7">
        <v>46052</v>
      </c>
      <c r="B4979" s="201"/>
      <c r="C4979" s="36" t="s">
        <v>75</v>
      </c>
      <c r="D4979" s="4">
        <v>3.9</v>
      </c>
      <c r="E4979" s="10">
        <v>4.5</v>
      </c>
      <c r="F4979" s="10"/>
      <c r="G4979" s="5">
        <v>710</v>
      </c>
      <c r="H4979" s="32">
        <f t="shared" si="84"/>
        <v>182.05128205128204</v>
      </c>
    </row>
    <row r="4980" spans="1:8" ht="13.5" customHeight="1">
      <c r="A4980" s="7">
        <v>46052</v>
      </c>
      <c r="B4980" s="201"/>
      <c r="C4980" s="21" t="s">
        <v>76</v>
      </c>
      <c r="D4980" s="4">
        <v>6.7</v>
      </c>
      <c r="E4980" s="10"/>
      <c r="F4980" s="10">
        <v>1.5</v>
      </c>
      <c r="G4980" s="5">
        <v>945</v>
      </c>
      <c r="H4980" s="32">
        <f t="shared" si="84"/>
        <v>141.04477611940297</v>
      </c>
    </row>
    <row r="4981" spans="1:8" ht="13.5" customHeight="1">
      <c r="A4981" s="7">
        <v>46052</v>
      </c>
      <c r="B4981" s="202"/>
      <c r="C4981" s="20" t="s">
        <v>93</v>
      </c>
      <c r="D4981" s="9">
        <v>635.6</v>
      </c>
      <c r="E4981" s="9">
        <v>78.97</v>
      </c>
      <c r="F4981" s="9">
        <v>49.5</v>
      </c>
      <c r="G4981" s="9">
        <v>54880</v>
      </c>
      <c r="H4981" s="33">
        <f>G4981/D4981</f>
        <v>86.343612334801762</v>
      </c>
    </row>
    <row r="4982" spans="1:8" ht="13.5" customHeight="1">
      <c r="A4982" s="7">
        <v>46053</v>
      </c>
      <c r="B4982" s="200" t="s">
        <v>119</v>
      </c>
      <c r="C4982" s="11" t="s">
        <v>80</v>
      </c>
      <c r="D4982" s="4">
        <v>9.6999999999999993</v>
      </c>
      <c r="E4982" s="4"/>
      <c r="F4982" s="4"/>
      <c r="G4982" s="5">
        <v>647</v>
      </c>
      <c r="H4982" s="32">
        <f t="shared" ref="H4982:H5045" si="85">G4982/D4982</f>
        <v>66.701030927835063</v>
      </c>
    </row>
    <row r="4983" spans="1:8" ht="13.5" customHeight="1">
      <c r="A4983" s="7">
        <v>46053</v>
      </c>
      <c r="B4983" s="201"/>
      <c r="C4983" s="8" t="s">
        <v>81</v>
      </c>
      <c r="D4983" s="4">
        <v>9.5</v>
      </c>
      <c r="E4983" s="4"/>
      <c r="F4983" s="4"/>
      <c r="G4983" s="5">
        <v>726</v>
      </c>
      <c r="H4983" s="2">
        <f t="shared" si="85"/>
        <v>76.421052631578945</v>
      </c>
    </row>
    <row r="4984" spans="1:8" ht="13.5" customHeight="1">
      <c r="A4984" s="7">
        <v>46053</v>
      </c>
      <c r="B4984" s="201"/>
      <c r="C4984" s="8" t="s">
        <v>7</v>
      </c>
      <c r="D4984" s="4"/>
      <c r="E4984" s="4">
        <v>12</v>
      </c>
      <c r="F4984" s="4"/>
      <c r="G4984" s="5"/>
      <c r="H4984" s="2" t="e">
        <f t="shared" si="85"/>
        <v>#DIV/0!</v>
      </c>
    </row>
    <row r="4985" spans="1:8" ht="13.5" customHeight="1">
      <c r="A4985" s="7">
        <v>46053</v>
      </c>
      <c r="B4985" s="201"/>
      <c r="C4985" s="13" t="s">
        <v>8</v>
      </c>
      <c r="D4985" s="4">
        <v>10.3</v>
      </c>
      <c r="E4985" s="4"/>
      <c r="F4985" s="4"/>
      <c r="G4985" s="5">
        <v>805</v>
      </c>
      <c r="H4985" s="2">
        <f t="shared" si="85"/>
        <v>78.155339805825236</v>
      </c>
    </row>
    <row r="4986" spans="1:8" ht="13.5" customHeight="1">
      <c r="A4986" s="7">
        <v>46053</v>
      </c>
      <c r="B4986" s="201"/>
      <c r="C4986" s="13" t="s">
        <v>9</v>
      </c>
      <c r="D4986" s="4">
        <v>10.1</v>
      </c>
      <c r="E4986" s="4"/>
      <c r="F4986" s="4"/>
      <c r="G4986" s="5">
        <v>837</v>
      </c>
      <c r="H4986" s="2">
        <f t="shared" si="85"/>
        <v>82.871287128712879</v>
      </c>
    </row>
    <row r="4987" spans="1:8" ht="13.5" customHeight="1">
      <c r="A4987" s="7">
        <v>46053</v>
      </c>
      <c r="B4987" s="201"/>
      <c r="C4987" s="75" t="s">
        <v>82</v>
      </c>
      <c r="D4987" s="4">
        <v>10.199999999999999</v>
      </c>
      <c r="E4987" s="4"/>
      <c r="F4987" s="4"/>
      <c r="G4987" s="5">
        <v>1180</v>
      </c>
      <c r="H4987" s="32">
        <f t="shared" si="85"/>
        <v>115.68627450980392</v>
      </c>
    </row>
    <row r="4988" spans="1:8" ht="13.5" customHeight="1">
      <c r="A4988" s="7">
        <v>46053</v>
      </c>
      <c r="B4988" s="201"/>
      <c r="C4988" s="11" t="s">
        <v>10</v>
      </c>
      <c r="D4988" s="4">
        <v>10.199999999999999</v>
      </c>
      <c r="E4988" s="4"/>
      <c r="F4988" s="4"/>
      <c r="G4988" s="5">
        <v>822</v>
      </c>
      <c r="H4988" s="32">
        <f t="shared" si="85"/>
        <v>80.588235294117652</v>
      </c>
    </row>
    <row r="4989" spans="1:8" ht="13.5" customHeight="1">
      <c r="A4989" s="7">
        <v>46053</v>
      </c>
      <c r="B4989" s="201"/>
      <c r="C4989" s="8" t="s">
        <v>83</v>
      </c>
      <c r="D4989" s="4">
        <v>9.4</v>
      </c>
      <c r="E4989" s="4"/>
      <c r="F4989" s="4"/>
      <c r="G4989" s="5">
        <v>694</v>
      </c>
      <c r="H4989" s="2">
        <f t="shared" si="85"/>
        <v>73.829787234042556</v>
      </c>
    </row>
    <row r="4990" spans="1:8" ht="13.5" customHeight="1">
      <c r="A4990" s="7">
        <v>46053</v>
      </c>
      <c r="B4990" s="201"/>
      <c r="C4990" s="11" t="s">
        <v>11</v>
      </c>
      <c r="D4990" s="4">
        <v>10.1</v>
      </c>
      <c r="E4990" s="4"/>
      <c r="F4990" s="4"/>
      <c r="G4990" s="5">
        <v>1025</v>
      </c>
      <c r="H4990" s="32">
        <f t="shared" si="85"/>
        <v>101.48514851485149</v>
      </c>
    </row>
    <row r="4991" spans="1:8" ht="13.5" customHeight="1">
      <c r="A4991" s="7">
        <v>46053</v>
      </c>
      <c r="B4991" s="201"/>
      <c r="C4991" s="11" t="s">
        <v>84</v>
      </c>
      <c r="D4991" s="4">
        <v>10.4</v>
      </c>
      <c r="E4991" s="4"/>
      <c r="F4991" s="4"/>
      <c r="G4991" s="5">
        <v>941</v>
      </c>
      <c r="H4991" s="32">
        <f t="shared" si="85"/>
        <v>90.480769230769226</v>
      </c>
    </row>
    <row r="4992" spans="1:8" ht="13.5" customHeight="1">
      <c r="A4992" s="7">
        <v>46053</v>
      </c>
      <c r="B4992" s="201"/>
      <c r="C4992" s="8" t="s">
        <v>12</v>
      </c>
      <c r="D4992" s="4">
        <v>8.9</v>
      </c>
      <c r="E4992" s="4">
        <v>2.4900000000000002</v>
      </c>
      <c r="F4992" s="4"/>
      <c r="G4992" s="5">
        <v>787</v>
      </c>
      <c r="H4992" s="2">
        <f t="shared" si="85"/>
        <v>88.426966292134821</v>
      </c>
    </row>
    <row r="4993" spans="1:8" ht="13.5" customHeight="1">
      <c r="A4993" s="7">
        <v>46053</v>
      </c>
      <c r="B4993" s="201"/>
      <c r="C4993" s="27" t="s">
        <v>13</v>
      </c>
      <c r="D4993" s="4">
        <v>10.3</v>
      </c>
      <c r="E4993" s="4"/>
      <c r="F4993" s="4"/>
      <c r="G4993" s="5">
        <v>926</v>
      </c>
      <c r="H4993" s="32">
        <f t="shared" si="85"/>
        <v>89.902912621359221</v>
      </c>
    </row>
    <row r="4994" spans="1:8" ht="13.5" customHeight="1">
      <c r="A4994" s="7">
        <v>46053</v>
      </c>
      <c r="B4994" s="201"/>
      <c r="C4994" s="8" t="s">
        <v>14</v>
      </c>
      <c r="D4994" s="4"/>
      <c r="E4994" s="4">
        <v>12</v>
      </c>
      <c r="F4994" s="4"/>
      <c r="G4994" s="5"/>
      <c r="H4994" s="2" t="e">
        <f t="shared" si="85"/>
        <v>#DIV/0!</v>
      </c>
    </row>
    <row r="4995" spans="1:8" ht="13.5" customHeight="1">
      <c r="A4995" s="7">
        <v>46053</v>
      </c>
      <c r="B4995" s="201"/>
      <c r="C4995" s="11" t="s">
        <v>15</v>
      </c>
      <c r="D4995" s="4">
        <v>10.5</v>
      </c>
      <c r="E4995" s="4"/>
      <c r="F4995" s="4"/>
      <c r="G4995" s="5">
        <v>1003</v>
      </c>
      <c r="H4995" s="32">
        <f t="shared" si="85"/>
        <v>95.523809523809518</v>
      </c>
    </row>
    <row r="4996" spans="1:8" ht="13.5" customHeight="1">
      <c r="A4996" s="7">
        <v>46053</v>
      </c>
      <c r="B4996" s="201"/>
      <c r="C4996" s="11" t="s">
        <v>16</v>
      </c>
      <c r="D4996" s="4">
        <v>10.5</v>
      </c>
      <c r="E4996" s="4"/>
      <c r="F4996" s="4"/>
      <c r="G4996" s="5">
        <v>992</v>
      </c>
      <c r="H4996" s="32">
        <f t="shared" si="85"/>
        <v>94.476190476190482</v>
      </c>
    </row>
    <row r="4997" spans="1:8" ht="13.5" customHeight="1">
      <c r="A4997" s="7">
        <v>46053</v>
      </c>
      <c r="B4997" s="201"/>
      <c r="C4997" s="11" t="s">
        <v>17</v>
      </c>
      <c r="D4997" s="4">
        <v>10.4</v>
      </c>
      <c r="E4997" s="4"/>
      <c r="F4997" s="4"/>
      <c r="G4997" s="5">
        <v>1079</v>
      </c>
      <c r="H4997" s="32">
        <f t="shared" si="85"/>
        <v>103.75</v>
      </c>
    </row>
    <row r="4998" spans="1:8" ht="13.5" customHeight="1">
      <c r="A4998" s="7">
        <v>46053</v>
      </c>
      <c r="B4998" s="201"/>
      <c r="C4998" s="8" t="s">
        <v>18</v>
      </c>
      <c r="D4998" s="4">
        <v>10.3</v>
      </c>
      <c r="E4998" s="4"/>
      <c r="F4998" s="4"/>
      <c r="G4998" s="5">
        <v>850</v>
      </c>
      <c r="H4998" s="2">
        <f t="shared" si="85"/>
        <v>82.524271844660191</v>
      </c>
    </row>
    <row r="4999" spans="1:8" ht="13.5" customHeight="1">
      <c r="A4999" s="7">
        <v>46053</v>
      </c>
      <c r="B4999" s="201"/>
      <c r="C4999" s="27" t="s">
        <v>19</v>
      </c>
      <c r="D4999" s="4">
        <v>10.5</v>
      </c>
      <c r="E4999" s="4"/>
      <c r="F4999" s="4"/>
      <c r="G4999" s="5">
        <v>1011</v>
      </c>
      <c r="H4999" s="32">
        <f t="shared" si="85"/>
        <v>96.285714285714292</v>
      </c>
    </row>
    <row r="5000" spans="1:8" ht="13.5" customHeight="1">
      <c r="A5000" s="7">
        <v>46053</v>
      </c>
      <c r="B5000" s="201"/>
      <c r="C5000" s="8" t="s">
        <v>20</v>
      </c>
      <c r="D5000" s="4">
        <v>10.199999999999999</v>
      </c>
      <c r="E5000" s="4"/>
      <c r="F5000" s="4"/>
      <c r="G5000" s="5">
        <v>912</v>
      </c>
      <c r="H5000" s="2">
        <f t="shared" si="85"/>
        <v>89.411764705882362</v>
      </c>
    </row>
    <row r="5001" spans="1:8" ht="13.5" customHeight="1">
      <c r="A5001" s="7">
        <v>46053</v>
      </c>
      <c r="B5001" s="201"/>
      <c r="C5001" s="11" t="s">
        <v>85</v>
      </c>
      <c r="D5001" s="4">
        <v>7.5</v>
      </c>
      <c r="E5001" s="4"/>
      <c r="F5001" s="4">
        <v>2.83</v>
      </c>
      <c r="G5001" s="5">
        <v>636</v>
      </c>
      <c r="H5001" s="32">
        <f t="shared" si="85"/>
        <v>84.8</v>
      </c>
    </row>
    <row r="5002" spans="1:8" ht="13.5" customHeight="1">
      <c r="A5002" s="7">
        <v>46053</v>
      </c>
      <c r="B5002" s="201"/>
      <c r="C5002" s="8" t="s">
        <v>22</v>
      </c>
      <c r="D5002" s="4">
        <v>10.199999999999999</v>
      </c>
      <c r="E5002" s="4"/>
      <c r="F5002" s="4">
        <v>7.83</v>
      </c>
      <c r="G5002" s="5">
        <v>365</v>
      </c>
      <c r="H5002" s="2">
        <f t="shared" si="85"/>
        <v>35.7843137254902</v>
      </c>
    </row>
    <row r="5003" spans="1:8" ht="13.5" customHeight="1">
      <c r="A5003" s="7">
        <v>46053</v>
      </c>
      <c r="B5003" s="201"/>
      <c r="C5003" s="11" t="s">
        <v>23</v>
      </c>
      <c r="D5003" s="4"/>
      <c r="E5003" s="4"/>
      <c r="F5003" s="4">
        <v>10.83</v>
      </c>
      <c r="G5003" s="5"/>
      <c r="H5003" s="32" t="e">
        <f t="shared" si="85"/>
        <v>#DIV/0!</v>
      </c>
    </row>
    <row r="5004" spans="1:8" ht="13.5" customHeight="1">
      <c r="A5004" s="7">
        <v>46053</v>
      </c>
      <c r="B5004" s="201"/>
      <c r="C5004" s="11" t="s">
        <v>24</v>
      </c>
      <c r="D5004" s="4">
        <v>9.5</v>
      </c>
      <c r="E5004" s="4"/>
      <c r="F5004" s="4">
        <v>5.33</v>
      </c>
      <c r="G5004" s="5">
        <v>575</v>
      </c>
      <c r="H5004" s="32">
        <f t="shared" si="85"/>
        <v>60.526315789473685</v>
      </c>
    </row>
    <row r="5005" spans="1:8" ht="13.5" customHeight="1">
      <c r="A5005" s="7">
        <v>46053</v>
      </c>
      <c r="B5005" s="201"/>
      <c r="C5005" s="8" t="s">
        <v>25</v>
      </c>
      <c r="D5005" s="4">
        <v>10.199999999999999</v>
      </c>
      <c r="E5005" s="4"/>
      <c r="F5005" s="4"/>
      <c r="G5005" s="5">
        <v>609</v>
      </c>
      <c r="H5005" s="2">
        <f t="shared" si="85"/>
        <v>59.705882352941181</v>
      </c>
    </row>
    <row r="5006" spans="1:8" ht="13.5" customHeight="1">
      <c r="A5006" s="7">
        <v>46053</v>
      </c>
      <c r="B5006" s="201"/>
      <c r="C5006" s="11" t="s">
        <v>26</v>
      </c>
      <c r="D5006" s="4">
        <v>10.199999999999999</v>
      </c>
      <c r="E5006" s="4"/>
      <c r="F5006" s="4">
        <v>5.75</v>
      </c>
      <c r="G5006" s="5">
        <v>797</v>
      </c>
      <c r="H5006" s="32">
        <f t="shared" si="85"/>
        <v>78.137254901960787</v>
      </c>
    </row>
    <row r="5007" spans="1:8" ht="13.5" customHeight="1">
      <c r="A5007" s="7">
        <v>46053</v>
      </c>
      <c r="B5007" s="201"/>
      <c r="C5007" s="14" t="s">
        <v>27</v>
      </c>
      <c r="D5007" s="4">
        <v>9.9</v>
      </c>
      <c r="E5007" s="4"/>
      <c r="F5007" s="4">
        <v>3.33</v>
      </c>
      <c r="G5007" s="5">
        <v>445</v>
      </c>
      <c r="H5007" s="32">
        <f t="shared" si="85"/>
        <v>44.949494949494948</v>
      </c>
    </row>
    <row r="5008" spans="1:8" ht="13.5" customHeight="1">
      <c r="A5008" s="7">
        <v>46053</v>
      </c>
      <c r="B5008" s="201"/>
      <c r="C5008" s="11" t="s">
        <v>28</v>
      </c>
      <c r="D5008" s="4">
        <v>10.1</v>
      </c>
      <c r="E5008" s="4"/>
      <c r="F5008" s="4">
        <v>7.83</v>
      </c>
      <c r="G5008" s="5">
        <v>505</v>
      </c>
      <c r="H5008" s="32">
        <f t="shared" si="85"/>
        <v>50</v>
      </c>
    </row>
    <row r="5009" spans="1:8" ht="13.5" customHeight="1">
      <c r="A5009" s="7">
        <v>46053</v>
      </c>
      <c r="B5009" s="201"/>
      <c r="C5009" s="8" t="s">
        <v>29</v>
      </c>
      <c r="D5009" s="4">
        <v>9.8000000000000007</v>
      </c>
      <c r="E5009" s="4"/>
      <c r="F5009" s="4"/>
      <c r="G5009" s="5">
        <v>834</v>
      </c>
      <c r="H5009" s="2">
        <f t="shared" si="85"/>
        <v>85.102040816326522</v>
      </c>
    </row>
    <row r="5010" spans="1:8" ht="13.5" customHeight="1">
      <c r="A5010" s="7">
        <v>46053</v>
      </c>
      <c r="B5010" s="201"/>
      <c r="C5010" s="14" t="s">
        <v>30</v>
      </c>
      <c r="D5010" s="4">
        <v>10.4</v>
      </c>
      <c r="E5010" s="4"/>
      <c r="F5010" s="4"/>
      <c r="G5010" s="5">
        <v>999</v>
      </c>
      <c r="H5010" s="32">
        <f t="shared" si="85"/>
        <v>96.057692307692307</v>
      </c>
    </row>
    <row r="5011" spans="1:8" ht="13.5" customHeight="1">
      <c r="A5011" s="7">
        <v>46053</v>
      </c>
      <c r="B5011" s="201"/>
      <c r="C5011" s="15" t="s">
        <v>31</v>
      </c>
      <c r="D5011" s="4">
        <v>7.3</v>
      </c>
      <c r="E5011" s="4"/>
      <c r="F5011" s="4"/>
      <c r="G5011" s="5">
        <v>749</v>
      </c>
      <c r="H5011" s="2">
        <f t="shared" si="85"/>
        <v>102.60273972602739</v>
      </c>
    </row>
    <row r="5012" spans="1:8" ht="13.5" customHeight="1">
      <c r="A5012" s="7">
        <v>46053</v>
      </c>
      <c r="B5012" s="201"/>
      <c r="C5012" s="15" t="s">
        <v>32</v>
      </c>
      <c r="D5012" s="4">
        <v>10.4</v>
      </c>
      <c r="E5012" s="4"/>
      <c r="F5012" s="4"/>
      <c r="G5012" s="5">
        <v>963</v>
      </c>
      <c r="H5012" s="2">
        <f t="shared" si="85"/>
        <v>92.59615384615384</v>
      </c>
    </row>
    <row r="5013" spans="1:8" ht="13.5" customHeight="1">
      <c r="A5013" s="7">
        <v>46053</v>
      </c>
      <c r="B5013" s="201"/>
      <c r="C5013" s="14" t="s">
        <v>33</v>
      </c>
      <c r="D5013" s="4">
        <v>9.6999999999999993</v>
      </c>
      <c r="E5013" s="4"/>
      <c r="F5013" s="4"/>
      <c r="G5013" s="5">
        <v>969</v>
      </c>
      <c r="H5013" s="32">
        <f t="shared" si="85"/>
        <v>99.896907216494853</v>
      </c>
    </row>
    <row r="5014" spans="1:8" ht="13.5" customHeight="1">
      <c r="A5014" s="7">
        <v>46053</v>
      </c>
      <c r="B5014" s="201"/>
      <c r="C5014" s="15" t="s">
        <v>86</v>
      </c>
      <c r="D5014" s="4">
        <v>9.1999999999999993</v>
      </c>
      <c r="E5014" s="4"/>
      <c r="F5014" s="4">
        <v>5.33</v>
      </c>
      <c r="G5014" s="5">
        <v>410</v>
      </c>
      <c r="H5014" s="2">
        <f t="shared" si="85"/>
        <v>44.565217391304351</v>
      </c>
    </row>
    <row r="5015" spans="1:8" ht="13.5" customHeight="1">
      <c r="A5015" s="7">
        <v>46053</v>
      </c>
      <c r="B5015" s="201"/>
      <c r="C5015" s="15" t="s">
        <v>34</v>
      </c>
      <c r="D5015" s="4">
        <v>10</v>
      </c>
      <c r="E5015" s="4"/>
      <c r="F5015" s="4"/>
      <c r="G5015" s="5">
        <v>804</v>
      </c>
      <c r="H5015" s="2">
        <f t="shared" si="85"/>
        <v>80.400000000000006</v>
      </c>
    </row>
    <row r="5016" spans="1:8" ht="13.5" customHeight="1">
      <c r="A5016" s="7">
        <v>46053</v>
      </c>
      <c r="B5016" s="201"/>
      <c r="C5016" s="8" t="s">
        <v>35</v>
      </c>
      <c r="D5016" s="4">
        <v>10.3</v>
      </c>
      <c r="E5016" s="4"/>
      <c r="F5016" s="4"/>
      <c r="G5016" s="5">
        <v>851</v>
      </c>
      <c r="H5016" s="2">
        <f t="shared" si="85"/>
        <v>82.621359223300971</v>
      </c>
    </row>
    <row r="5017" spans="1:8" ht="13.5" customHeight="1">
      <c r="A5017" s="7">
        <v>46053</v>
      </c>
      <c r="B5017" s="201"/>
      <c r="C5017" s="8" t="s">
        <v>36</v>
      </c>
      <c r="D5017" s="4">
        <v>8.6999999999999993</v>
      </c>
      <c r="E5017" s="4"/>
      <c r="F5017" s="4"/>
      <c r="G5017" s="5">
        <v>639</v>
      </c>
      <c r="H5017" s="2">
        <f t="shared" si="85"/>
        <v>73.448275862068968</v>
      </c>
    </row>
    <row r="5018" spans="1:8" ht="13.5" customHeight="1">
      <c r="A5018" s="7">
        <v>46053</v>
      </c>
      <c r="B5018" s="201"/>
      <c r="C5018" s="15" t="s">
        <v>37</v>
      </c>
      <c r="D5018" s="4">
        <v>8.6999999999999993</v>
      </c>
      <c r="E5018" s="4">
        <v>2.33</v>
      </c>
      <c r="F5018" s="4"/>
      <c r="G5018" s="5">
        <v>320</v>
      </c>
      <c r="H5018" s="2">
        <f t="shared" si="85"/>
        <v>36.781609195402304</v>
      </c>
    </row>
    <row r="5019" spans="1:8" ht="13.5" customHeight="1">
      <c r="A5019" s="7">
        <v>46053</v>
      </c>
      <c r="B5019" s="201"/>
      <c r="C5019" s="8" t="s">
        <v>38</v>
      </c>
      <c r="D5019" s="4"/>
      <c r="E5019" s="4">
        <v>12</v>
      </c>
      <c r="F5019" s="4"/>
      <c r="G5019" s="5"/>
      <c r="H5019" s="2" t="e">
        <f t="shared" si="85"/>
        <v>#DIV/0!</v>
      </c>
    </row>
    <row r="5020" spans="1:8" ht="13.5" customHeight="1">
      <c r="A5020" s="7">
        <v>46053</v>
      </c>
      <c r="B5020" s="201"/>
      <c r="C5020" s="14" t="s">
        <v>39</v>
      </c>
      <c r="D5020" s="4">
        <v>10.3</v>
      </c>
      <c r="E5020" s="4"/>
      <c r="F5020" s="4"/>
      <c r="G5020" s="5">
        <v>889</v>
      </c>
      <c r="H5020" s="32">
        <f t="shared" si="85"/>
        <v>86.310679611650485</v>
      </c>
    </row>
    <row r="5021" spans="1:8" ht="13.5" customHeight="1">
      <c r="A5021" s="7">
        <v>46053</v>
      </c>
      <c r="B5021" s="201"/>
      <c r="C5021" s="15" t="s">
        <v>40</v>
      </c>
      <c r="D5021" s="4">
        <v>10.199999999999999</v>
      </c>
      <c r="E5021" s="4"/>
      <c r="F5021" s="4"/>
      <c r="G5021" s="5">
        <v>803</v>
      </c>
      <c r="H5021" s="2">
        <f t="shared" si="85"/>
        <v>78.725490196078439</v>
      </c>
    </row>
    <row r="5022" spans="1:8" ht="13.5" customHeight="1">
      <c r="A5022" s="7">
        <v>46053</v>
      </c>
      <c r="B5022" s="201"/>
      <c r="C5022" s="8" t="s">
        <v>87</v>
      </c>
      <c r="D5022" s="4">
        <v>10.5</v>
      </c>
      <c r="E5022" s="4"/>
      <c r="F5022" s="4"/>
      <c r="G5022" s="5">
        <v>836</v>
      </c>
      <c r="H5022" s="2">
        <f t="shared" si="85"/>
        <v>79.61904761904762</v>
      </c>
    </row>
    <row r="5023" spans="1:8" ht="13.5" customHeight="1">
      <c r="A5023" s="7">
        <v>46053</v>
      </c>
      <c r="B5023" s="201"/>
      <c r="C5023" s="16" t="s">
        <v>41</v>
      </c>
      <c r="D5023" s="4"/>
      <c r="E5023" s="4">
        <v>12</v>
      </c>
      <c r="F5023" s="4"/>
      <c r="G5023" s="5"/>
      <c r="H5023" s="2" t="e">
        <f t="shared" si="85"/>
        <v>#DIV/0!</v>
      </c>
    </row>
    <row r="5024" spans="1:8" ht="13.5" customHeight="1">
      <c r="A5024" s="7">
        <v>46053</v>
      </c>
      <c r="B5024" s="201"/>
      <c r="C5024" s="16" t="s">
        <v>42</v>
      </c>
      <c r="D5024" s="4">
        <v>9.8000000000000007</v>
      </c>
      <c r="E5024" s="4"/>
      <c r="F5024" s="4"/>
      <c r="G5024" s="5">
        <v>787</v>
      </c>
      <c r="H5024" s="2">
        <f t="shared" si="85"/>
        <v>80.306122448979579</v>
      </c>
    </row>
    <row r="5025" spans="1:8" ht="13.5" customHeight="1">
      <c r="A5025" s="7">
        <v>46053</v>
      </c>
      <c r="B5025" s="201"/>
      <c r="C5025" s="14" t="s">
        <v>88</v>
      </c>
      <c r="D5025" s="4">
        <v>10.8</v>
      </c>
      <c r="E5025" s="4">
        <v>0.5</v>
      </c>
      <c r="F5025" s="4"/>
      <c r="G5025" s="5">
        <v>1017</v>
      </c>
      <c r="H5025" s="32">
        <f t="shared" si="85"/>
        <v>94.166666666666657</v>
      </c>
    </row>
    <row r="5026" spans="1:8" ht="13.5" customHeight="1">
      <c r="A5026" s="7">
        <v>46053</v>
      </c>
      <c r="B5026" s="201"/>
      <c r="C5026" s="22" t="s">
        <v>43</v>
      </c>
      <c r="D5026" s="4">
        <v>9.6</v>
      </c>
      <c r="E5026" s="4"/>
      <c r="F5026" s="4"/>
      <c r="G5026" s="5">
        <v>960</v>
      </c>
      <c r="H5026" s="32">
        <f t="shared" si="85"/>
        <v>100</v>
      </c>
    </row>
    <row r="5027" spans="1:8" ht="13.5" customHeight="1">
      <c r="A5027" s="7">
        <v>46053</v>
      </c>
      <c r="B5027" s="201"/>
      <c r="C5027" s="16" t="s">
        <v>44</v>
      </c>
      <c r="D5027" s="4">
        <v>9.9</v>
      </c>
      <c r="E5027" s="4"/>
      <c r="F5027" s="4">
        <v>7.16</v>
      </c>
      <c r="G5027" s="5">
        <v>575</v>
      </c>
      <c r="H5027" s="2">
        <f t="shared" si="85"/>
        <v>58.080808080808076</v>
      </c>
    </row>
    <row r="5028" spans="1:8" ht="13.5" customHeight="1">
      <c r="A5028" s="7">
        <v>46053</v>
      </c>
      <c r="B5028" s="201"/>
      <c r="C5028" s="14" t="s">
        <v>89</v>
      </c>
      <c r="D5028" s="4">
        <v>10.5</v>
      </c>
      <c r="E5028" s="4"/>
      <c r="F5028" s="4"/>
      <c r="G5028" s="5">
        <v>985</v>
      </c>
      <c r="H5028" s="32">
        <f t="shared" si="85"/>
        <v>93.80952380952381</v>
      </c>
    </row>
    <row r="5029" spans="1:8" ht="13.5" customHeight="1">
      <c r="A5029" s="7">
        <v>46053</v>
      </c>
      <c r="B5029" s="201"/>
      <c r="C5029" s="23" t="s">
        <v>45</v>
      </c>
      <c r="D5029" s="4"/>
      <c r="E5029" s="4"/>
      <c r="F5029" s="4">
        <v>10.5</v>
      </c>
      <c r="G5029" s="5"/>
      <c r="H5029" s="2" t="e">
        <f t="shared" si="85"/>
        <v>#DIV/0!</v>
      </c>
    </row>
    <row r="5030" spans="1:8" ht="13.5" customHeight="1">
      <c r="A5030" s="7">
        <v>46053</v>
      </c>
      <c r="B5030" s="201"/>
      <c r="C5030" s="16" t="s">
        <v>46</v>
      </c>
      <c r="D5030" s="4">
        <v>10.5</v>
      </c>
      <c r="E5030" s="4"/>
      <c r="F5030" s="4"/>
      <c r="G5030" s="5">
        <v>837</v>
      </c>
      <c r="H5030" s="2">
        <f t="shared" si="85"/>
        <v>79.714285714285708</v>
      </c>
    </row>
    <row r="5031" spans="1:8" ht="13.5" customHeight="1">
      <c r="A5031" s="7">
        <v>46053</v>
      </c>
      <c r="B5031" s="201"/>
      <c r="C5031" s="16" t="s">
        <v>47</v>
      </c>
      <c r="D5031" s="4">
        <v>9.9</v>
      </c>
      <c r="E5031" s="4"/>
      <c r="F5031" s="4"/>
      <c r="G5031" s="5">
        <v>730</v>
      </c>
      <c r="H5031" s="2">
        <f t="shared" si="85"/>
        <v>73.73737373737373</v>
      </c>
    </row>
    <row r="5032" spans="1:8" ht="13.5" customHeight="1">
      <c r="A5032" s="7">
        <v>46053</v>
      </c>
      <c r="B5032" s="201"/>
      <c r="C5032" s="22" t="s">
        <v>48</v>
      </c>
      <c r="D5032" s="4">
        <v>10.3</v>
      </c>
      <c r="E5032" s="4"/>
      <c r="F5032" s="4"/>
      <c r="G5032" s="5">
        <v>926</v>
      </c>
      <c r="H5032" s="32">
        <f t="shared" si="85"/>
        <v>89.902912621359221</v>
      </c>
    </row>
    <row r="5033" spans="1:8" ht="13.5" customHeight="1">
      <c r="A5033" s="7">
        <v>46053</v>
      </c>
      <c r="B5033" s="201"/>
      <c r="C5033" s="22" t="s">
        <v>49</v>
      </c>
      <c r="D5033" s="4">
        <v>10.6</v>
      </c>
      <c r="E5033" s="4"/>
      <c r="F5033" s="4"/>
      <c r="G5033" s="5">
        <v>927</v>
      </c>
      <c r="H5033" s="32">
        <f t="shared" si="85"/>
        <v>87.452830188679243</v>
      </c>
    </row>
    <row r="5034" spans="1:8" ht="13.5" customHeight="1">
      <c r="A5034" s="7">
        <v>46053</v>
      </c>
      <c r="B5034" s="201"/>
      <c r="C5034" s="37" t="s">
        <v>50</v>
      </c>
      <c r="D5034" s="4">
        <v>9.6</v>
      </c>
      <c r="E5034" s="4"/>
      <c r="F5034" s="4"/>
      <c r="G5034" s="5">
        <v>675</v>
      </c>
      <c r="H5034" s="2">
        <f t="shared" si="85"/>
        <v>70.3125</v>
      </c>
    </row>
    <row r="5035" spans="1:8" ht="13.5" customHeight="1">
      <c r="A5035" s="7">
        <v>46053</v>
      </c>
      <c r="B5035" s="201"/>
      <c r="C5035" s="17" t="s">
        <v>51</v>
      </c>
      <c r="D5035" s="4">
        <v>7</v>
      </c>
      <c r="E5035" s="4"/>
      <c r="F5035" s="4">
        <v>3.16</v>
      </c>
      <c r="G5035" s="5">
        <v>510</v>
      </c>
      <c r="H5035" s="32">
        <f t="shared" si="85"/>
        <v>72.857142857142861</v>
      </c>
    </row>
    <row r="5036" spans="1:8" ht="13.5" customHeight="1">
      <c r="A5036" s="7">
        <v>46053</v>
      </c>
      <c r="B5036" s="201"/>
      <c r="C5036" s="11" t="s">
        <v>90</v>
      </c>
      <c r="D5036" s="4">
        <v>8.6</v>
      </c>
      <c r="E5036" s="4"/>
      <c r="F5036" s="4">
        <v>7.16</v>
      </c>
      <c r="G5036" s="5">
        <v>610</v>
      </c>
      <c r="H5036" s="32">
        <f t="shared" si="85"/>
        <v>70.930232558139537</v>
      </c>
    </row>
    <row r="5037" spans="1:8" ht="13.5" customHeight="1">
      <c r="A5037" s="7">
        <v>46053</v>
      </c>
      <c r="B5037" s="201"/>
      <c r="C5037" s="22" t="s">
        <v>52</v>
      </c>
      <c r="D5037" s="4"/>
      <c r="E5037" s="4">
        <v>12</v>
      </c>
      <c r="F5037" s="4"/>
      <c r="G5037" s="5"/>
      <c r="H5037" s="32" t="e">
        <f t="shared" si="85"/>
        <v>#DIV/0!</v>
      </c>
    </row>
    <row r="5038" spans="1:8" ht="13.5" customHeight="1">
      <c r="A5038" s="7">
        <v>46053</v>
      </c>
      <c r="B5038" s="201"/>
      <c r="C5038" s="22" t="s">
        <v>53</v>
      </c>
      <c r="D5038" s="4">
        <v>10.3</v>
      </c>
      <c r="E5038" s="4"/>
      <c r="F5038" s="4"/>
      <c r="G5038" s="5">
        <v>1012</v>
      </c>
      <c r="H5038" s="32">
        <f t="shared" si="85"/>
        <v>98.252427184466015</v>
      </c>
    </row>
    <row r="5039" spans="1:8" ht="13.5" customHeight="1">
      <c r="A5039" s="7">
        <v>46053</v>
      </c>
      <c r="B5039" s="201"/>
      <c r="C5039" s="17" t="s">
        <v>54</v>
      </c>
      <c r="D5039" s="4">
        <v>5</v>
      </c>
      <c r="E5039" s="4"/>
      <c r="F5039" s="4">
        <v>10.83</v>
      </c>
      <c r="G5039" s="5">
        <v>445</v>
      </c>
      <c r="H5039" s="32">
        <f t="shared" si="85"/>
        <v>89</v>
      </c>
    </row>
    <row r="5040" spans="1:8" ht="13.5" customHeight="1">
      <c r="A5040" s="7">
        <v>46053</v>
      </c>
      <c r="B5040" s="201"/>
      <c r="C5040" s="22" t="s">
        <v>55</v>
      </c>
      <c r="D5040" s="4">
        <v>10.1</v>
      </c>
      <c r="E5040" s="4"/>
      <c r="F5040" s="4"/>
      <c r="G5040" s="5">
        <v>967</v>
      </c>
      <c r="H5040" s="32">
        <f t="shared" si="85"/>
        <v>95.742574257425744</v>
      </c>
    </row>
    <row r="5041" spans="1:8" ht="13.5" customHeight="1">
      <c r="A5041" s="7">
        <v>46053</v>
      </c>
      <c r="B5041" s="201"/>
      <c r="C5041" s="22" t="s">
        <v>56</v>
      </c>
      <c r="D5041" s="4">
        <v>10.1</v>
      </c>
      <c r="E5041" s="4"/>
      <c r="F5041" s="4"/>
      <c r="G5041" s="5">
        <v>1100</v>
      </c>
      <c r="H5041" s="32">
        <f t="shared" si="85"/>
        <v>108.91089108910892</v>
      </c>
    </row>
    <row r="5042" spans="1:8" ht="13.5" customHeight="1">
      <c r="A5042" s="7">
        <v>46053</v>
      </c>
      <c r="B5042" s="201"/>
      <c r="C5042" s="23" t="s">
        <v>57</v>
      </c>
      <c r="D5042" s="4">
        <v>10.3</v>
      </c>
      <c r="E5042" s="4"/>
      <c r="F5042" s="4"/>
      <c r="G5042" s="5">
        <v>944</v>
      </c>
      <c r="H5042" s="2">
        <f t="shared" si="85"/>
        <v>91.650485436893192</v>
      </c>
    </row>
    <row r="5043" spans="1:8" ht="13.5" customHeight="1">
      <c r="A5043" s="7">
        <v>46053</v>
      </c>
      <c r="B5043" s="201"/>
      <c r="C5043" s="14" t="s">
        <v>91</v>
      </c>
      <c r="D5043" s="4">
        <v>10.199999999999999</v>
      </c>
      <c r="E5043" s="4"/>
      <c r="F5043" s="4"/>
      <c r="G5043" s="5">
        <v>930</v>
      </c>
      <c r="H5043" s="32">
        <f t="shared" si="85"/>
        <v>91.176470588235304</v>
      </c>
    </row>
    <row r="5044" spans="1:8" ht="13.5" customHeight="1">
      <c r="A5044" s="7">
        <v>46053</v>
      </c>
      <c r="B5044" s="201"/>
      <c r="C5044" s="8" t="s">
        <v>92</v>
      </c>
      <c r="D5044" s="4"/>
      <c r="E5044" s="4"/>
      <c r="F5044" s="4">
        <v>12</v>
      </c>
      <c r="G5044" s="4"/>
      <c r="H5044" s="32" t="e">
        <f t="shared" si="85"/>
        <v>#DIV/0!</v>
      </c>
    </row>
    <row r="5045" spans="1:8" ht="13.5" customHeight="1">
      <c r="A5045" s="7">
        <v>46053</v>
      </c>
      <c r="B5045" s="201"/>
      <c r="C5045" s="8" t="s">
        <v>58</v>
      </c>
      <c r="D5045" s="4">
        <v>3.5</v>
      </c>
      <c r="E5045" s="4"/>
      <c r="F5045" s="4">
        <v>4</v>
      </c>
      <c r="G5045" s="4">
        <v>170</v>
      </c>
      <c r="H5045" s="2">
        <f t="shared" si="85"/>
        <v>48.571428571428569</v>
      </c>
    </row>
    <row r="5046" spans="1:8" ht="13.5" customHeight="1">
      <c r="A5046" s="7">
        <v>46053</v>
      </c>
      <c r="B5046" s="201"/>
      <c r="C5046" s="8" t="s">
        <v>59</v>
      </c>
      <c r="D5046" s="4">
        <v>4.5</v>
      </c>
      <c r="E5046" s="4"/>
      <c r="F5046" s="4">
        <v>4</v>
      </c>
      <c r="G5046" s="4">
        <v>195</v>
      </c>
      <c r="H5046" s="32">
        <f t="shared" ref="H5046:H5109" si="86">G5046/D5046</f>
        <v>43.333333333333336</v>
      </c>
    </row>
    <row r="5047" spans="1:8" ht="13.5" customHeight="1">
      <c r="A5047" s="7">
        <v>46053</v>
      </c>
      <c r="B5047" s="201"/>
      <c r="C5047" s="8" t="s">
        <v>60</v>
      </c>
      <c r="D5047" s="4">
        <v>10.1</v>
      </c>
      <c r="E5047" s="4"/>
      <c r="F5047" s="4"/>
      <c r="G5047" s="4">
        <v>1265</v>
      </c>
      <c r="H5047" s="32">
        <f t="shared" si="86"/>
        <v>125.24752475247526</v>
      </c>
    </row>
    <row r="5048" spans="1:8" ht="13.5" customHeight="1">
      <c r="A5048" s="7">
        <v>46053</v>
      </c>
      <c r="B5048" s="201"/>
      <c r="C5048" s="8" t="s">
        <v>61</v>
      </c>
      <c r="D5048" s="4">
        <v>10.1</v>
      </c>
      <c r="E5048" s="4"/>
      <c r="F5048" s="4"/>
      <c r="G5048" s="4">
        <v>1180</v>
      </c>
      <c r="H5048" s="32">
        <f t="shared" si="86"/>
        <v>116.83168316831683</v>
      </c>
    </row>
    <row r="5049" spans="1:8" ht="13.5" customHeight="1">
      <c r="A5049" s="7">
        <v>46053</v>
      </c>
      <c r="B5049" s="201"/>
      <c r="C5049" s="21" t="s">
        <v>62</v>
      </c>
      <c r="D5049" s="4">
        <v>5.3</v>
      </c>
      <c r="E5049" s="4"/>
      <c r="F5049" s="4">
        <v>4.66</v>
      </c>
      <c r="G5049" s="4">
        <v>460</v>
      </c>
      <c r="H5049" s="32">
        <f t="shared" si="86"/>
        <v>86.79245283018868</v>
      </c>
    </row>
    <row r="5050" spans="1:8" ht="13.5" customHeight="1">
      <c r="A5050" s="7">
        <v>46053</v>
      </c>
      <c r="B5050" s="201"/>
      <c r="C5050" s="21" t="s">
        <v>63</v>
      </c>
      <c r="D5050" s="4">
        <v>4</v>
      </c>
      <c r="E5050" s="4"/>
      <c r="F5050" s="4">
        <v>7</v>
      </c>
      <c r="G5050" s="4">
        <v>645</v>
      </c>
      <c r="H5050" s="32">
        <f t="shared" si="86"/>
        <v>161.25</v>
      </c>
    </row>
    <row r="5051" spans="1:8" ht="13.5" customHeight="1">
      <c r="A5051" s="7">
        <v>46053</v>
      </c>
      <c r="B5051" s="201"/>
      <c r="C5051" s="8" t="s">
        <v>64</v>
      </c>
      <c r="D5051" s="4">
        <v>4.5</v>
      </c>
      <c r="E5051" s="4"/>
      <c r="F5051" s="4">
        <v>4</v>
      </c>
      <c r="G5051" s="4">
        <v>465</v>
      </c>
      <c r="H5051" s="32">
        <f t="shared" si="86"/>
        <v>103.33333333333333</v>
      </c>
    </row>
    <row r="5052" spans="1:8" ht="13.5" customHeight="1">
      <c r="A5052" s="7">
        <v>46053</v>
      </c>
      <c r="B5052" s="201"/>
      <c r="C5052" s="21" t="s">
        <v>65</v>
      </c>
      <c r="D5052" s="4">
        <v>9.1999999999999993</v>
      </c>
      <c r="E5052" s="4"/>
      <c r="F5052" s="4"/>
      <c r="G5052" s="4">
        <v>795</v>
      </c>
      <c r="H5052" s="32">
        <f t="shared" si="86"/>
        <v>86.413043478260875</v>
      </c>
    </row>
    <row r="5053" spans="1:8" ht="13.5" customHeight="1">
      <c r="A5053" s="7">
        <v>46053</v>
      </c>
      <c r="B5053" s="201"/>
      <c r="C5053" s="8" t="s">
        <v>66</v>
      </c>
      <c r="D5053" s="4">
        <v>5.2</v>
      </c>
      <c r="E5053" s="4"/>
      <c r="F5053" s="4">
        <v>4.66</v>
      </c>
      <c r="G5053" s="4">
        <v>430</v>
      </c>
      <c r="H5053" s="32">
        <f t="shared" si="86"/>
        <v>82.692307692307693</v>
      </c>
    </row>
    <row r="5054" spans="1:8" ht="13.5" customHeight="1">
      <c r="A5054" s="7">
        <v>46053</v>
      </c>
      <c r="B5054" s="201"/>
      <c r="C5054" s="8" t="s">
        <v>67</v>
      </c>
      <c r="D5054" s="4">
        <v>4.2</v>
      </c>
      <c r="E5054" s="4"/>
      <c r="F5054" s="4">
        <v>6</v>
      </c>
      <c r="G5054" s="4">
        <v>395</v>
      </c>
      <c r="H5054" s="32">
        <f t="shared" si="86"/>
        <v>94.047619047619037</v>
      </c>
    </row>
    <row r="5055" spans="1:8" ht="13.5" customHeight="1">
      <c r="A5055" s="7">
        <v>46053</v>
      </c>
      <c r="B5055" s="201"/>
      <c r="C5055" s="21" t="s">
        <v>68</v>
      </c>
      <c r="D5055" s="4"/>
      <c r="E5055" s="4"/>
      <c r="F5055" s="4">
        <v>12</v>
      </c>
      <c r="G5055" s="4"/>
      <c r="H5055" s="32" t="e">
        <f t="shared" si="86"/>
        <v>#DIV/0!</v>
      </c>
    </row>
    <row r="5056" spans="1:8" ht="13.5" customHeight="1">
      <c r="A5056" s="7">
        <v>46053</v>
      </c>
      <c r="B5056" s="201"/>
      <c r="C5056" s="8" t="s">
        <v>69</v>
      </c>
      <c r="D5056" s="4">
        <v>9.9</v>
      </c>
      <c r="E5056" s="4"/>
      <c r="F5056" s="4"/>
      <c r="G5056" s="4">
        <v>1195</v>
      </c>
      <c r="H5056" s="32">
        <f t="shared" si="86"/>
        <v>120.7070707070707</v>
      </c>
    </row>
    <row r="5057" spans="1:8" ht="13.5" customHeight="1">
      <c r="A5057" s="7">
        <v>46053</v>
      </c>
      <c r="B5057" s="201"/>
      <c r="C5057" s="8" t="s">
        <v>70</v>
      </c>
      <c r="D5057" s="4">
        <v>8.3000000000000007</v>
      </c>
      <c r="E5057" s="4"/>
      <c r="F5057" s="4">
        <v>4</v>
      </c>
      <c r="G5057" s="4">
        <v>845</v>
      </c>
      <c r="H5057" s="32">
        <f t="shared" si="86"/>
        <v>101.80722891566265</v>
      </c>
    </row>
    <row r="5058" spans="1:8" ht="13.5" customHeight="1">
      <c r="A5058" s="7">
        <v>46053</v>
      </c>
      <c r="B5058" s="201"/>
      <c r="C5058" s="8" t="s">
        <v>71</v>
      </c>
      <c r="D5058" s="4">
        <v>9.8000000000000007</v>
      </c>
      <c r="E5058" s="4"/>
      <c r="F5058" s="4"/>
      <c r="G5058" s="4">
        <v>1215</v>
      </c>
      <c r="H5058" s="32">
        <f t="shared" si="86"/>
        <v>123.97959183673468</v>
      </c>
    </row>
    <row r="5059" spans="1:8" ht="13.5" customHeight="1">
      <c r="A5059" s="7">
        <v>46053</v>
      </c>
      <c r="B5059" s="201"/>
      <c r="C5059" s="8" t="s">
        <v>72</v>
      </c>
      <c r="D5059" s="4">
        <v>2.2999999999999998</v>
      </c>
      <c r="E5059" s="4">
        <v>10.5</v>
      </c>
      <c r="F5059" s="4"/>
      <c r="G5059" s="4">
        <v>235</v>
      </c>
      <c r="H5059" s="32">
        <f t="shared" si="86"/>
        <v>102.17391304347827</v>
      </c>
    </row>
    <row r="5060" spans="1:8" ht="13.5" customHeight="1">
      <c r="A5060" s="7">
        <v>46053</v>
      </c>
      <c r="B5060" s="201"/>
      <c r="C5060" s="8" t="s">
        <v>73</v>
      </c>
      <c r="D5060" s="4">
        <v>9.3000000000000007</v>
      </c>
      <c r="E5060" s="4"/>
      <c r="F5060" s="4"/>
      <c r="G5060" s="4">
        <v>1185</v>
      </c>
      <c r="H5060" s="32">
        <f t="shared" si="86"/>
        <v>127.41935483870967</v>
      </c>
    </row>
    <row r="5061" spans="1:8" ht="13.5" customHeight="1">
      <c r="A5061" s="7">
        <v>46053</v>
      </c>
      <c r="B5061" s="201"/>
      <c r="C5061" s="21" t="s">
        <v>74</v>
      </c>
      <c r="D5061" s="4"/>
      <c r="E5061" s="4"/>
      <c r="F5061" s="4">
        <v>12</v>
      </c>
      <c r="G5061" s="4"/>
      <c r="H5061" s="32" t="e">
        <f t="shared" si="86"/>
        <v>#DIV/0!</v>
      </c>
    </row>
    <row r="5062" spans="1:8" ht="13.5" customHeight="1">
      <c r="A5062" s="7">
        <v>46053</v>
      </c>
      <c r="B5062" s="201"/>
      <c r="C5062" s="21" t="s">
        <v>75</v>
      </c>
      <c r="D5062" s="4">
        <v>9.3000000000000007</v>
      </c>
      <c r="E5062" s="4"/>
      <c r="F5062" s="4"/>
      <c r="G5062" s="4">
        <v>1180</v>
      </c>
      <c r="H5062" s="32">
        <f t="shared" si="86"/>
        <v>126.88172043010752</v>
      </c>
    </row>
    <row r="5063" spans="1:8" ht="13.5" customHeight="1">
      <c r="A5063" s="7">
        <v>46053</v>
      </c>
      <c r="B5063" s="201"/>
      <c r="C5063" s="21" t="s">
        <v>76</v>
      </c>
      <c r="D5063" s="4">
        <v>9.3000000000000007</v>
      </c>
      <c r="E5063" s="4"/>
      <c r="F5063" s="4"/>
      <c r="G5063" s="4">
        <v>1220</v>
      </c>
      <c r="H5063" s="32">
        <f t="shared" si="86"/>
        <v>131.18279569892471</v>
      </c>
    </row>
    <row r="5064" spans="1:8" ht="13.5" customHeight="1">
      <c r="A5064" s="7">
        <v>46053</v>
      </c>
      <c r="B5064" s="202"/>
      <c r="C5064" s="20" t="s">
        <v>93</v>
      </c>
      <c r="D5064" s="9">
        <v>633.4</v>
      </c>
      <c r="E5064" s="3">
        <v>75.819999999999993</v>
      </c>
      <c r="F5064" s="3">
        <v>143.19</v>
      </c>
      <c r="G5064" s="9">
        <v>52917</v>
      </c>
      <c r="H5064" s="33">
        <f t="shared" si="86"/>
        <v>83.544363751184093</v>
      </c>
    </row>
    <row r="5065" spans="1:8" ht="13.5" customHeight="1">
      <c r="A5065" s="7">
        <v>46053</v>
      </c>
      <c r="B5065" s="200" t="s">
        <v>120</v>
      </c>
      <c r="C5065" s="11" t="s">
        <v>80</v>
      </c>
      <c r="D5065" s="4">
        <v>11.7</v>
      </c>
      <c r="E5065" s="10">
        <v>1.66</v>
      </c>
      <c r="F5065" s="5"/>
      <c r="G5065" s="5">
        <v>590</v>
      </c>
      <c r="H5065" s="32">
        <f t="shared" si="86"/>
        <v>50.427350427350433</v>
      </c>
    </row>
    <row r="5066" spans="1:8" ht="13.5" customHeight="1">
      <c r="A5066" s="7">
        <v>46053</v>
      </c>
      <c r="B5066" s="201"/>
      <c r="C5066" s="8" t="s">
        <v>81</v>
      </c>
      <c r="D5066" s="4">
        <v>11.7</v>
      </c>
      <c r="E5066" s="10"/>
      <c r="F5066" s="5"/>
      <c r="G5066" s="5">
        <v>853</v>
      </c>
      <c r="H5066" s="2">
        <f t="shared" si="86"/>
        <v>72.90598290598291</v>
      </c>
    </row>
    <row r="5067" spans="1:8" ht="13.5" customHeight="1">
      <c r="A5067" s="7">
        <v>46053</v>
      </c>
      <c r="B5067" s="201"/>
      <c r="C5067" s="8" t="s">
        <v>7</v>
      </c>
      <c r="D5067" s="4"/>
      <c r="E5067" s="10">
        <v>12</v>
      </c>
      <c r="F5067" s="5"/>
      <c r="G5067" s="5"/>
      <c r="H5067" s="2" t="e">
        <f t="shared" si="86"/>
        <v>#DIV/0!</v>
      </c>
    </row>
    <row r="5068" spans="1:8" ht="13.5" customHeight="1">
      <c r="A5068" s="7">
        <v>46053</v>
      </c>
      <c r="B5068" s="201"/>
      <c r="C5068" s="13" t="s">
        <v>8</v>
      </c>
      <c r="D5068" s="4">
        <v>11</v>
      </c>
      <c r="E5068" s="10"/>
      <c r="F5068" s="5"/>
      <c r="G5068" s="5">
        <v>891</v>
      </c>
      <c r="H5068" s="2">
        <f t="shared" si="86"/>
        <v>81</v>
      </c>
    </row>
    <row r="5069" spans="1:8" ht="13.5" customHeight="1">
      <c r="A5069" s="7">
        <v>46053</v>
      </c>
      <c r="B5069" s="201"/>
      <c r="C5069" s="8" t="s">
        <v>9</v>
      </c>
      <c r="D5069" s="4">
        <v>11.4</v>
      </c>
      <c r="E5069" s="10"/>
      <c r="F5069" s="5"/>
      <c r="G5069" s="5">
        <v>962</v>
      </c>
      <c r="H5069" s="2">
        <f t="shared" si="86"/>
        <v>84.385964912280699</v>
      </c>
    </row>
    <row r="5070" spans="1:8" ht="13.5" customHeight="1">
      <c r="A5070" s="7">
        <v>46053</v>
      </c>
      <c r="B5070" s="201"/>
      <c r="C5070" s="11" t="s">
        <v>82</v>
      </c>
      <c r="D5070" s="4">
        <v>10.9</v>
      </c>
      <c r="E5070" s="10"/>
      <c r="F5070" s="5"/>
      <c r="G5070" s="5">
        <v>1008</v>
      </c>
      <c r="H5070" s="32">
        <f t="shared" si="86"/>
        <v>92.477064220183479</v>
      </c>
    </row>
    <row r="5071" spans="1:8" ht="13.5" customHeight="1">
      <c r="A5071" s="7">
        <v>46053</v>
      </c>
      <c r="B5071" s="201"/>
      <c r="C5071" s="11" t="s">
        <v>10</v>
      </c>
      <c r="D5071" s="4">
        <v>11.6</v>
      </c>
      <c r="E5071" s="10"/>
      <c r="F5071" s="5"/>
      <c r="G5071" s="5">
        <v>1035</v>
      </c>
      <c r="H5071" s="32">
        <f t="shared" si="86"/>
        <v>89.224137931034491</v>
      </c>
    </row>
    <row r="5072" spans="1:8" ht="13.5" customHeight="1">
      <c r="A5072" s="7">
        <v>46053</v>
      </c>
      <c r="B5072" s="201"/>
      <c r="C5072" s="8" t="s">
        <v>83</v>
      </c>
      <c r="D5072" s="4">
        <v>11.1</v>
      </c>
      <c r="E5072" s="10"/>
      <c r="F5072" s="5"/>
      <c r="G5072" s="5">
        <v>793</v>
      </c>
      <c r="H5072" s="2">
        <f t="shared" si="86"/>
        <v>71.441441441441441</v>
      </c>
    </row>
    <row r="5073" spans="1:8" ht="13.5" customHeight="1">
      <c r="A5073" s="7">
        <v>46053</v>
      </c>
      <c r="B5073" s="201"/>
      <c r="C5073" s="11" t="s">
        <v>11</v>
      </c>
      <c r="D5073" s="4">
        <v>11.2</v>
      </c>
      <c r="E5073" s="10"/>
      <c r="F5073" s="5"/>
      <c r="G5073" s="5">
        <v>1140</v>
      </c>
      <c r="H5073" s="32">
        <f t="shared" si="86"/>
        <v>101.78571428571429</v>
      </c>
    </row>
    <row r="5074" spans="1:8" ht="13.5" customHeight="1">
      <c r="A5074" s="7">
        <v>46053</v>
      </c>
      <c r="B5074" s="201"/>
      <c r="C5074" s="11" t="s">
        <v>84</v>
      </c>
      <c r="D5074" s="4">
        <v>11.2</v>
      </c>
      <c r="E5074" s="10"/>
      <c r="F5074" s="5"/>
      <c r="G5074" s="5">
        <v>924</v>
      </c>
      <c r="H5074" s="32">
        <f t="shared" si="86"/>
        <v>82.5</v>
      </c>
    </row>
    <row r="5075" spans="1:8" ht="13.5" customHeight="1">
      <c r="A5075" s="7">
        <v>46053</v>
      </c>
      <c r="B5075" s="201"/>
      <c r="C5075" s="8" t="s">
        <v>12</v>
      </c>
      <c r="D5075" s="4">
        <v>9.8000000000000007</v>
      </c>
      <c r="E5075" s="10"/>
      <c r="F5075" s="5"/>
      <c r="G5075" s="5">
        <v>823</v>
      </c>
      <c r="H5075" s="2">
        <f t="shared" si="86"/>
        <v>83.979591836734684</v>
      </c>
    </row>
    <row r="5076" spans="1:8" ht="13.5" customHeight="1">
      <c r="A5076" s="7">
        <v>46053</v>
      </c>
      <c r="B5076" s="201"/>
      <c r="C5076" s="27" t="s">
        <v>13</v>
      </c>
      <c r="D5076" s="4">
        <v>11.4</v>
      </c>
      <c r="E5076" s="10"/>
      <c r="F5076" s="5"/>
      <c r="G5076" s="5">
        <v>1015</v>
      </c>
      <c r="H5076" s="32">
        <f t="shared" si="86"/>
        <v>89.035087719298247</v>
      </c>
    </row>
    <row r="5077" spans="1:8" ht="13.5" customHeight="1">
      <c r="A5077" s="7">
        <v>46053</v>
      </c>
      <c r="B5077" s="201"/>
      <c r="C5077" s="8" t="s">
        <v>14</v>
      </c>
      <c r="D5077" s="4"/>
      <c r="E5077" s="10">
        <v>12</v>
      </c>
      <c r="F5077" s="5"/>
      <c r="G5077" s="5"/>
      <c r="H5077" s="2" t="e">
        <f t="shared" si="86"/>
        <v>#DIV/0!</v>
      </c>
    </row>
    <row r="5078" spans="1:8" ht="13.5" customHeight="1">
      <c r="A5078" s="7">
        <v>46053</v>
      </c>
      <c r="B5078" s="201"/>
      <c r="C5078" s="11" t="s">
        <v>15</v>
      </c>
      <c r="D5078" s="4">
        <v>11.3</v>
      </c>
      <c r="E5078" s="10"/>
      <c r="F5078" s="5"/>
      <c r="G5078" s="5">
        <v>1079</v>
      </c>
      <c r="H5078" s="32">
        <f t="shared" si="86"/>
        <v>95.486725663716811</v>
      </c>
    </row>
    <row r="5079" spans="1:8" ht="13.5" customHeight="1">
      <c r="A5079" s="7">
        <v>46053</v>
      </c>
      <c r="B5079" s="201"/>
      <c r="C5079" s="11" t="s">
        <v>16</v>
      </c>
      <c r="D5079" s="4">
        <v>11.5</v>
      </c>
      <c r="E5079" s="10"/>
      <c r="F5079" s="5"/>
      <c r="G5079" s="5">
        <v>1062</v>
      </c>
      <c r="H5079" s="32">
        <f t="shared" si="86"/>
        <v>92.347826086956516</v>
      </c>
    </row>
    <row r="5080" spans="1:8" ht="13.5" customHeight="1">
      <c r="A5080" s="7">
        <v>46053</v>
      </c>
      <c r="B5080" s="201"/>
      <c r="C5080" s="11" t="s">
        <v>17</v>
      </c>
      <c r="D5080" s="4">
        <v>11.1</v>
      </c>
      <c r="E5080" s="10"/>
      <c r="F5080" s="5"/>
      <c r="G5080" s="5">
        <v>1024</v>
      </c>
      <c r="H5080" s="32">
        <f t="shared" si="86"/>
        <v>92.252252252252262</v>
      </c>
    </row>
    <row r="5081" spans="1:8" ht="13.5" customHeight="1">
      <c r="A5081" s="7">
        <v>46053</v>
      </c>
      <c r="B5081" s="201"/>
      <c r="C5081" s="8" t="s">
        <v>18</v>
      </c>
      <c r="D5081" s="4">
        <v>11.3</v>
      </c>
      <c r="E5081" s="10"/>
      <c r="F5081" s="5"/>
      <c r="G5081" s="5">
        <v>970</v>
      </c>
      <c r="H5081" s="2">
        <f t="shared" si="86"/>
        <v>85.840707964601762</v>
      </c>
    </row>
    <row r="5082" spans="1:8" ht="13.5" customHeight="1">
      <c r="A5082" s="7">
        <v>46053</v>
      </c>
      <c r="B5082" s="201"/>
      <c r="C5082" s="27" t="s">
        <v>19</v>
      </c>
      <c r="D5082" s="4">
        <v>11.1</v>
      </c>
      <c r="E5082" s="10"/>
      <c r="F5082" s="5"/>
      <c r="G5082" s="5">
        <v>1100</v>
      </c>
      <c r="H5082" s="32">
        <f t="shared" si="86"/>
        <v>99.099099099099107</v>
      </c>
    </row>
    <row r="5083" spans="1:8" ht="13.5" customHeight="1">
      <c r="A5083" s="7">
        <v>46053</v>
      </c>
      <c r="B5083" s="201"/>
      <c r="C5083" s="8" t="s">
        <v>20</v>
      </c>
      <c r="D5083" s="4">
        <v>11.4</v>
      </c>
      <c r="E5083" s="10"/>
      <c r="F5083" s="5"/>
      <c r="G5083" s="5">
        <v>964</v>
      </c>
      <c r="H5083" s="2">
        <f t="shared" si="86"/>
        <v>84.561403508771932</v>
      </c>
    </row>
    <row r="5084" spans="1:8" ht="13.5" customHeight="1">
      <c r="A5084" s="7">
        <v>46053</v>
      </c>
      <c r="B5084" s="201"/>
      <c r="C5084" s="11" t="s">
        <v>85</v>
      </c>
      <c r="D5084" s="4">
        <v>11.3</v>
      </c>
      <c r="E5084" s="10"/>
      <c r="F5084" s="5"/>
      <c r="G5084" s="5">
        <v>921</v>
      </c>
      <c r="H5084" s="32">
        <f t="shared" si="86"/>
        <v>81.504424778761063</v>
      </c>
    </row>
    <row r="5085" spans="1:8" ht="13.5" customHeight="1">
      <c r="A5085" s="7">
        <v>46053</v>
      </c>
      <c r="B5085" s="201"/>
      <c r="C5085" s="8" t="s">
        <v>22</v>
      </c>
      <c r="D5085" s="4">
        <v>2.8</v>
      </c>
      <c r="E5085" s="10"/>
      <c r="F5085" s="5">
        <v>12</v>
      </c>
      <c r="G5085" s="5">
        <v>120</v>
      </c>
      <c r="H5085" s="2">
        <f t="shared" si="86"/>
        <v>42.857142857142861</v>
      </c>
    </row>
    <row r="5086" spans="1:8" ht="13.5" customHeight="1">
      <c r="A5086" s="7">
        <v>46053</v>
      </c>
      <c r="B5086" s="201"/>
      <c r="C5086" s="11" t="s">
        <v>23</v>
      </c>
      <c r="D5086" s="4">
        <v>2.1</v>
      </c>
      <c r="E5086" s="10"/>
      <c r="F5086" s="5"/>
      <c r="G5086" s="5">
        <v>247</v>
      </c>
      <c r="H5086" s="32">
        <f t="shared" si="86"/>
        <v>117.61904761904762</v>
      </c>
    </row>
    <row r="5087" spans="1:8" ht="13.5" customHeight="1">
      <c r="A5087" s="7">
        <v>46053</v>
      </c>
      <c r="B5087" s="201"/>
      <c r="C5087" s="11" t="s">
        <v>24</v>
      </c>
      <c r="D5087" s="4">
        <v>5.3</v>
      </c>
      <c r="E5087" s="10"/>
      <c r="F5087" s="5">
        <v>12</v>
      </c>
      <c r="G5087" s="5">
        <v>330</v>
      </c>
      <c r="H5087" s="32">
        <f t="shared" si="86"/>
        <v>62.264150943396231</v>
      </c>
    </row>
    <row r="5088" spans="1:8" ht="13.5" customHeight="1">
      <c r="A5088" s="7">
        <v>46053</v>
      </c>
      <c r="B5088" s="201"/>
      <c r="C5088" s="8" t="s">
        <v>25</v>
      </c>
      <c r="D5088" s="4">
        <v>11.3</v>
      </c>
      <c r="E5088" s="10"/>
      <c r="F5088" s="5"/>
      <c r="G5088" s="5">
        <v>855</v>
      </c>
      <c r="H5088" s="2">
        <f t="shared" si="86"/>
        <v>75.663716814159287</v>
      </c>
    </row>
    <row r="5089" spans="1:8" ht="13.5" customHeight="1">
      <c r="A5089" s="7">
        <v>46053</v>
      </c>
      <c r="B5089" s="201"/>
      <c r="C5089" s="11" t="s">
        <v>26</v>
      </c>
      <c r="D5089" s="4">
        <v>5.9</v>
      </c>
      <c r="E5089" s="10">
        <v>1</v>
      </c>
      <c r="F5089" s="5"/>
      <c r="G5089" s="5">
        <v>320</v>
      </c>
      <c r="H5089" s="32">
        <f t="shared" si="86"/>
        <v>54.237288135593218</v>
      </c>
    </row>
    <row r="5090" spans="1:8" ht="13.5" customHeight="1">
      <c r="A5090" s="7">
        <v>46053</v>
      </c>
      <c r="B5090" s="201"/>
      <c r="C5090" s="14" t="s">
        <v>27</v>
      </c>
      <c r="D5090" s="4">
        <v>8.1999999999999993</v>
      </c>
      <c r="E5090" s="10"/>
      <c r="F5090" s="5"/>
      <c r="G5090" s="5">
        <v>395</v>
      </c>
      <c r="H5090" s="32">
        <f t="shared" si="86"/>
        <v>48.170731707317074</v>
      </c>
    </row>
    <row r="5091" spans="1:8" ht="13.5" customHeight="1">
      <c r="A5091" s="7">
        <v>46053</v>
      </c>
      <c r="B5091" s="201"/>
      <c r="C5091" s="11" t="s">
        <v>28</v>
      </c>
      <c r="D5091" s="4">
        <v>1.9</v>
      </c>
      <c r="E5091" s="10"/>
      <c r="F5091" s="5">
        <v>12</v>
      </c>
      <c r="G5091" s="5">
        <v>100</v>
      </c>
      <c r="H5091" s="32">
        <f t="shared" si="86"/>
        <v>52.631578947368425</v>
      </c>
    </row>
    <row r="5092" spans="1:8" ht="13.5" customHeight="1">
      <c r="A5092" s="7">
        <v>46053</v>
      </c>
      <c r="B5092" s="201"/>
      <c r="C5092" s="8" t="s">
        <v>29</v>
      </c>
      <c r="D5092" s="4">
        <v>10.7</v>
      </c>
      <c r="E5092" s="10"/>
      <c r="F5092" s="5"/>
      <c r="G5092" s="5">
        <v>874</v>
      </c>
      <c r="H5092" s="2">
        <f t="shared" si="86"/>
        <v>81.682242990654217</v>
      </c>
    </row>
    <row r="5093" spans="1:8" ht="13.5" customHeight="1">
      <c r="A5093" s="7">
        <v>46053</v>
      </c>
      <c r="B5093" s="201"/>
      <c r="C5093" s="14" t="s">
        <v>30</v>
      </c>
      <c r="D5093" s="4">
        <v>10.9</v>
      </c>
      <c r="E5093" s="10"/>
      <c r="F5093" s="5"/>
      <c r="G5093" s="5">
        <v>1030</v>
      </c>
      <c r="H5093" s="32">
        <f t="shared" si="86"/>
        <v>94.495412844036693</v>
      </c>
    </row>
    <row r="5094" spans="1:8" ht="13.5" customHeight="1">
      <c r="A5094" s="7">
        <v>46053</v>
      </c>
      <c r="B5094" s="201"/>
      <c r="C5094" s="15" t="s">
        <v>31</v>
      </c>
      <c r="D5094" s="4">
        <v>10.8</v>
      </c>
      <c r="E5094" s="10"/>
      <c r="F5094" s="5"/>
      <c r="G5094" s="5">
        <v>915</v>
      </c>
      <c r="H5094" s="2">
        <f t="shared" si="86"/>
        <v>84.722222222222214</v>
      </c>
    </row>
    <row r="5095" spans="1:8" ht="13.5" customHeight="1">
      <c r="A5095" s="7">
        <v>46053</v>
      </c>
      <c r="B5095" s="201"/>
      <c r="C5095" s="15" t="s">
        <v>32</v>
      </c>
      <c r="D5095" s="4">
        <v>11.1</v>
      </c>
      <c r="E5095" s="10"/>
      <c r="F5095" s="5"/>
      <c r="G5095" s="5">
        <v>1000</v>
      </c>
      <c r="H5095" s="2">
        <f t="shared" si="86"/>
        <v>90.090090090090087</v>
      </c>
    </row>
    <row r="5096" spans="1:8" ht="13.5" customHeight="1">
      <c r="A5096" s="7">
        <v>46053</v>
      </c>
      <c r="B5096" s="201"/>
      <c r="C5096" s="14" t="s">
        <v>33</v>
      </c>
      <c r="D5096" s="4">
        <v>11.3</v>
      </c>
      <c r="E5096" s="10"/>
      <c r="F5096" s="5"/>
      <c r="G5096" s="5">
        <v>1121</v>
      </c>
      <c r="H5096" s="32">
        <f t="shared" si="86"/>
        <v>99.203539823008839</v>
      </c>
    </row>
    <row r="5097" spans="1:8" ht="13.5" customHeight="1">
      <c r="A5097" s="7">
        <v>46053</v>
      </c>
      <c r="B5097" s="201"/>
      <c r="C5097" s="15" t="s">
        <v>86</v>
      </c>
      <c r="D5097" s="4">
        <v>4.2</v>
      </c>
      <c r="E5097" s="10"/>
      <c r="F5097" s="5">
        <v>12</v>
      </c>
      <c r="G5097" s="5">
        <v>215</v>
      </c>
      <c r="H5097" s="2">
        <f t="shared" si="86"/>
        <v>51.19047619047619</v>
      </c>
    </row>
    <row r="5098" spans="1:8" ht="13.5" customHeight="1">
      <c r="A5098" s="7">
        <v>46053</v>
      </c>
      <c r="B5098" s="201"/>
      <c r="C5098" s="15" t="s">
        <v>34</v>
      </c>
      <c r="D5098" s="4">
        <v>11.2</v>
      </c>
      <c r="E5098" s="10"/>
      <c r="F5098" s="5"/>
      <c r="G5098" s="5">
        <v>904</v>
      </c>
      <c r="H5098" s="2">
        <f t="shared" si="86"/>
        <v>80.714285714285722</v>
      </c>
    </row>
    <row r="5099" spans="1:8" ht="13.5" customHeight="1">
      <c r="A5099" s="7">
        <v>46053</v>
      </c>
      <c r="B5099" s="201"/>
      <c r="C5099" s="8" t="s">
        <v>35</v>
      </c>
      <c r="D5099" s="4">
        <v>10.8</v>
      </c>
      <c r="E5099" s="10"/>
      <c r="F5099" s="5"/>
      <c r="G5099" s="5">
        <v>903</v>
      </c>
      <c r="H5099" s="2">
        <f t="shared" si="86"/>
        <v>83.6111111111111</v>
      </c>
    </row>
    <row r="5100" spans="1:8" ht="13.5" customHeight="1">
      <c r="A5100" s="7">
        <v>46053</v>
      </c>
      <c r="B5100" s="201"/>
      <c r="C5100" s="8" t="s">
        <v>36</v>
      </c>
      <c r="D5100" s="4">
        <v>12.5</v>
      </c>
      <c r="E5100" s="10"/>
      <c r="F5100" s="5"/>
      <c r="G5100" s="5">
        <v>805</v>
      </c>
      <c r="H5100" s="2">
        <f t="shared" si="86"/>
        <v>64.400000000000006</v>
      </c>
    </row>
    <row r="5101" spans="1:8" ht="13.5" customHeight="1">
      <c r="A5101" s="7">
        <v>46053</v>
      </c>
      <c r="B5101" s="201"/>
      <c r="C5101" s="15" t="s">
        <v>37</v>
      </c>
      <c r="D5101" s="4">
        <v>10.4</v>
      </c>
      <c r="E5101" s="10"/>
      <c r="F5101" s="5"/>
      <c r="G5101" s="5">
        <v>485</v>
      </c>
      <c r="H5101" s="2">
        <f t="shared" si="86"/>
        <v>46.63461538461538</v>
      </c>
    </row>
    <row r="5102" spans="1:8" ht="13.5" customHeight="1">
      <c r="A5102" s="7">
        <v>46053</v>
      </c>
      <c r="B5102" s="201"/>
      <c r="C5102" s="8" t="s">
        <v>38</v>
      </c>
      <c r="D5102" s="4"/>
      <c r="E5102" s="10">
        <v>12</v>
      </c>
      <c r="F5102" s="5"/>
      <c r="G5102" s="5"/>
      <c r="H5102" s="2" t="e">
        <f t="shared" si="86"/>
        <v>#DIV/0!</v>
      </c>
    </row>
    <row r="5103" spans="1:8" ht="13.5" customHeight="1">
      <c r="A5103" s="7">
        <v>46053</v>
      </c>
      <c r="B5103" s="201"/>
      <c r="C5103" s="14" t="s">
        <v>39</v>
      </c>
      <c r="D5103" s="4">
        <v>11.4</v>
      </c>
      <c r="E5103" s="10"/>
      <c r="F5103" s="5"/>
      <c r="G5103" s="5">
        <v>1060</v>
      </c>
      <c r="H5103" s="32">
        <f t="shared" si="86"/>
        <v>92.982456140350877</v>
      </c>
    </row>
    <row r="5104" spans="1:8" ht="13.5" customHeight="1">
      <c r="A5104" s="7">
        <v>46053</v>
      </c>
      <c r="B5104" s="201"/>
      <c r="C5104" s="15" t="s">
        <v>40</v>
      </c>
      <c r="D5104" s="4">
        <v>11.1</v>
      </c>
      <c r="E5104" s="10"/>
      <c r="F5104" s="5"/>
      <c r="G5104" s="5">
        <v>580</v>
      </c>
      <c r="H5104" s="2">
        <f t="shared" si="86"/>
        <v>52.252252252252255</v>
      </c>
    </row>
    <row r="5105" spans="1:8" ht="13.5" customHeight="1">
      <c r="A5105" s="7">
        <v>46053</v>
      </c>
      <c r="B5105" s="201"/>
      <c r="C5105" s="8" t="s">
        <v>87</v>
      </c>
      <c r="D5105" s="4">
        <v>10.1</v>
      </c>
      <c r="E5105" s="10"/>
      <c r="F5105" s="5"/>
      <c r="G5105" s="5">
        <v>777</v>
      </c>
      <c r="H5105" s="2">
        <f t="shared" si="86"/>
        <v>76.93069306930694</v>
      </c>
    </row>
    <row r="5106" spans="1:8" ht="13.5" customHeight="1">
      <c r="A5106" s="7">
        <v>46053</v>
      </c>
      <c r="B5106" s="201"/>
      <c r="C5106" s="16" t="s">
        <v>41</v>
      </c>
      <c r="D5106" s="4"/>
      <c r="E5106" s="10">
        <v>12</v>
      </c>
      <c r="F5106" s="5"/>
      <c r="G5106" s="5"/>
      <c r="H5106" s="2" t="e">
        <f t="shared" si="86"/>
        <v>#DIV/0!</v>
      </c>
    </row>
    <row r="5107" spans="1:8" ht="13.5" customHeight="1">
      <c r="A5107" s="7">
        <v>46053</v>
      </c>
      <c r="B5107" s="201"/>
      <c r="C5107" s="16" t="s">
        <v>42</v>
      </c>
      <c r="D5107" s="4">
        <v>11.2</v>
      </c>
      <c r="E5107" s="10"/>
      <c r="F5107" s="5"/>
      <c r="G5107" s="5">
        <v>890</v>
      </c>
      <c r="H5107" s="2">
        <f t="shared" si="86"/>
        <v>79.464285714285722</v>
      </c>
    </row>
    <row r="5108" spans="1:8" ht="13.5" customHeight="1">
      <c r="A5108" s="7">
        <v>46053</v>
      </c>
      <c r="B5108" s="201"/>
      <c r="C5108" s="14" t="s">
        <v>88</v>
      </c>
      <c r="D5108" s="4">
        <v>10.7</v>
      </c>
      <c r="E5108" s="10"/>
      <c r="F5108" s="5"/>
      <c r="G5108" s="5">
        <v>729</v>
      </c>
      <c r="H5108" s="32">
        <f t="shared" si="86"/>
        <v>68.130841121495337</v>
      </c>
    </row>
    <row r="5109" spans="1:8" ht="13.5" customHeight="1">
      <c r="A5109" s="7">
        <v>46053</v>
      </c>
      <c r="B5109" s="201"/>
      <c r="C5109" s="22" t="s">
        <v>43</v>
      </c>
      <c r="D5109" s="4">
        <v>9.8000000000000007</v>
      </c>
      <c r="E5109" s="10">
        <v>1.5</v>
      </c>
      <c r="F5109" s="5"/>
      <c r="G5109" s="5">
        <v>920</v>
      </c>
      <c r="H5109" s="32">
        <f t="shared" si="86"/>
        <v>93.877551020408163</v>
      </c>
    </row>
    <row r="5110" spans="1:8" ht="13.5" customHeight="1">
      <c r="A5110" s="7">
        <v>46053</v>
      </c>
      <c r="B5110" s="201"/>
      <c r="C5110" s="16" t="s">
        <v>44</v>
      </c>
      <c r="D5110" s="4"/>
      <c r="E5110" s="10"/>
      <c r="F5110" s="5">
        <v>12</v>
      </c>
      <c r="G5110" s="5"/>
      <c r="H5110" s="2" t="e">
        <f t="shared" ref="H5110:H5146" si="87">G5110/D5110</f>
        <v>#DIV/0!</v>
      </c>
    </row>
    <row r="5111" spans="1:8" ht="13.5" customHeight="1">
      <c r="A5111" s="7">
        <v>46053</v>
      </c>
      <c r="B5111" s="201"/>
      <c r="C5111" s="14" t="s">
        <v>89</v>
      </c>
      <c r="D5111" s="4">
        <v>11.1</v>
      </c>
      <c r="E5111" s="10"/>
      <c r="F5111" s="5"/>
      <c r="G5111" s="5">
        <v>925</v>
      </c>
      <c r="H5111" s="32">
        <f t="shared" si="87"/>
        <v>83.333333333333343</v>
      </c>
    </row>
    <row r="5112" spans="1:8" ht="13.5" customHeight="1">
      <c r="A5112" s="7">
        <v>46053</v>
      </c>
      <c r="B5112" s="201"/>
      <c r="C5112" s="23" t="s">
        <v>45</v>
      </c>
      <c r="D5112" s="4">
        <v>7.4</v>
      </c>
      <c r="E5112" s="10"/>
      <c r="F5112" s="5"/>
      <c r="G5112" s="5">
        <v>701</v>
      </c>
      <c r="H5112" s="2">
        <f t="shared" si="87"/>
        <v>94.729729729729726</v>
      </c>
    </row>
    <row r="5113" spans="1:8" ht="13.5" customHeight="1">
      <c r="A5113" s="7">
        <v>46053</v>
      </c>
      <c r="B5113" s="201"/>
      <c r="C5113" s="16" t="s">
        <v>46</v>
      </c>
      <c r="D5113" s="4">
        <v>11.2</v>
      </c>
      <c r="E5113" s="10"/>
      <c r="F5113" s="5"/>
      <c r="G5113" s="5">
        <v>924</v>
      </c>
      <c r="H5113" s="2">
        <f t="shared" si="87"/>
        <v>82.5</v>
      </c>
    </row>
    <row r="5114" spans="1:8" ht="13.5" customHeight="1">
      <c r="A5114" s="7">
        <v>46053</v>
      </c>
      <c r="B5114" s="201"/>
      <c r="C5114" s="16" t="s">
        <v>47</v>
      </c>
      <c r="D5114" s="4">
        <v>11.4</v>
      </c>
      <c r="E5114" s="10"/>
      <c r="F5114" s="5"/>
      <c r="G5114" s="5">
        <v>864</v>
      </c>
      <c r="H5114" s="2">
        <f t="shared" si="87"/>
        <v>75.78947368421052</v>
      </c>
    </row>
    <row r="5115" spans="1:8" ht="13.5" customHeight="1">
      <c r="A5115" s="7">
        <v>46053</v>
      </c>
      <c r="B5115" s="201"/>
      <c r="C5115" s="22" t="s">
        <v>48</v>
      </c>
      <c r="D5115" s="4">
        <v>11.1</v>
      </c>
      <c r="E5115" s="10"/>
      <c r="F5115" s="5"/>
      <c r="G5115" s="5">
        <v>1063</v>
      </c>
      <c r="H5115" s="32">
        <f t="shared" si="87"/>
        <v>95.765765765765764</v>
      </c>
    </row>
    <row r="5116" spans="1:8" ht="13.5" customHeight="1">
      <c r="A5116" s="7">
        <v>46053</v>
      </c>
      <c r="B5116" s="201"/>
      <c r="C5116" s="22" t="s">
        <v>49</v>
      </c>
      <c r="D5116" s="4">
        <v>11.5</v>
      </c>
      <c r="E5116" s="10"/>
      <c r="F5116" s="5"/>
      <c r="G5116" s="5">
        <v>811</v>
      </c>
      <c r="H5116" s="32">
        <f t="shared" si="87"/>
        <v>70.521739130434781</v>
      </c>
    </row>
    <row r="5117" spans="1:8" ht="13.5" customHeight="1">
      <c r="A5117" s="7">
        <v>46053</v>
      </c>
      <c r="B5117" s="201"/>
      <c r="C5117" s="37" t="s">
        <v>50</v>
      </c>
      <c r="D5117" s="4">
        <v>11.2</v>
      </c>
      <c r="E5117" s="10"/>
      <c r="F5117" s="5"/>
      <c r="G5117" s="5">
        <v>778</v>
      </c>
      <c r="H5117" s="2">
        <f t="shared" si="87"/>
        <v>69.464285714285722</v>
      </c>
    </row>
    <row r="5118" spans="1:8" ht="13.5" customHeight="1">
      <c r="A5118" s="7">
        <v>46053</v>
      </c>
      <c r="B5118" s="201"/>
      <c r="C5118" s="17" t="s">
        <v>51</v>
      </c>
      <c r="D5118" s="4">
        <v>11.6</v>
      </c>
      <c r="E5118" s="10"/>
      <c r="F5118" s="5"/>
      <c r="G5118" s="5">
        <v>780</v>
      </c>
      <c r="H5118" s="32">
        <f t="shared" si="87"/>
        <v>67.241379310344826</v>
      </c>
    </row>
    <row r="5119" spans="1:8" ht="13.5" customHeight="1">
      <c r="A5119" s="7">
        <v>46053</v>
      </c>
      <c r="B5119" s="201"/>
      <c r="C5119" s="11" t="s">
        <v>90</v>
      </c>
      <c r="D5119" s="4"/>
      <c r="E5119" s="10"/>
      <c r="F5119" s="5">
        <v>12</v>
      </c>
      <c r="G5119" s="5"/>
      <c r="H5119" s="32" t="e">
        <f t="shared" si="87"/>
        <v>#DIV/0!</v>
      </c>
    </row>
    <row r="5120" spans="1:8" ht="13.5" customHeight="1">
      <c r="A5120" s="7">
        <v>46053</v>
      </c>
      <c r="B5120" s="201"/>
      <c r="C5120" s="22" t="s">
        <v>52</v>
      </c>
      <c r="D5120" s="4"/>
      <c r="E5120" s="10">
        <v>12</v>
      </c>
      <c r="F5120" s="5"/>
      <c r="G5120" s="5"/>
      <c r="H5120" s="32" t="e">
        <f t="shared" si="87"/>
        <v>#DIV/0!</v>
      </c>
    </row>
    <row r="5121" spans="1:8" ht="13.5" customHeight="1">
      <c r="A5121" s="7">
        <v>46053</v>
      </c>
      <c r="B5121" s="201"/>
      <c r="C5121" s="22" t="s">
        <v>53</v>
      </c>
      <c r="D5121" s="4">
        <v>11.2</v>
      </c>
      <c r="E5121" s="10"/>
      <c r="F5121" s="5"/>
      <c r="G5121" s="5">
        <v>1170</v>
      </c>
      <c r="H5121" s="32">
        <f t="shared" si="87"/>
        <v>104.46428571428572</v>
      </c>
    </row>
    <row r="5122" spans="1:8" ht="13.5" customHeight="1">
      <c r="A5122" s="7">
        <v>46053</v>
      </c>
      <c r="B5122" s="201"/>
      <c r="C5122" s="17" t="s">
        <v>54</v>
      </c>
      <c r="D5122" s="4"/>
      <c r="E5122" s="10">
        <v>12</v>
      </c>
      <c r="F5122" s="5"/>
      <c r="G5122" s="5"/>
      <c r="H5122" s="32" t="e">
        <f t="shared" si="87"/>
        <v>#DIV/0!</v>
      </c>
    </row>
    <row r="5123" spans="1:8" ht="13.5" customHeight="1">
      <c r="A5123" s="7">
        <v>46053</v>
      </c>
      <c r="B5123" s="201"/>
      <c r="C5123" s="22" t="s">
        <v>55</v>
      </c>
      <c r="D5123" s="4">
        <v>11.2</v>
      </c>
      <c r="E5123" s="10"/>
      <c r="F5123" s="5"/>
      <c r="G5123" s="5">
        <v>1060</v>
      </c>
      <c r="H5123" s="32">
        <f t="shared" si="87"/>
        <v>94.642857142857153</v>
      </c>
    </row>
    <row r="5124" spans="1:8" ht="13.5" customHeight="1">
      <c r="A5124" s="7">
        <v>46053</v>
      </c>
      <c r="B5124" s="201"/>
      <c r="C5124" s="22" t="s">
        <v>56</v>
      </c>
      <c r="D5124" s="4">
        <v>11.5</v>
      </c>
      <c r="E5124" s="10"/>
      <c r="F5124" s="5"/>
      <c r="G5124" s="5">
        <v>1130</v>
      </c>
      <c r="H5124" s="32">
        <f t="shared" si="87"/>
        <v>98.260869565217391</v>
      </c>
    </row>
    <row r="5125" spans="1:8" ht="13.5" customHeight="1">
      <c r="A5125" s="7">
        <v>46053</v>
      </c>
      <c r="B5125" s="201"/>
      <c r="C5125" s="23" t="s">
        <v>57</v>
      </c>
      <c r="D5125" s="4">
        <v>11.4</v>
      </c>
      <c r="E5125" s="10"/>
      <c r="F5125" s="5"/>
      <c r="G5125" s="5">
        <v>1012</v>
      </c>
      <c r="H5125" s="2">
        <f t="shared" si="87"/>
        <v>88.771929824561397</v>
      </c>
    </row>
    <row r="5126" spans="1:8" ht="13.5" customHeight="1">
      <c r="A5126" s="7">
        <v>46053</v>
      </c>
      <c r="B5126" s="201"/>
      <c r="C5126" s="14" t="s">
        <v>91</v>
      </c>
      <c r="D5126" s="4">
        <v>11.6</v>
      </c>
      <c r="E5126" s="10"/>
      <c r="F5126" s="5"/>
      <c r="G5126" s="5">
        <v>1070</v>
      </c>
      <c r="H5126" s="32">
        <f t="shared" si="87"/>
        <v>92.241379310344826</v>
      </c>
    </row>
    <row r="5127" spans="1:8" ht="13.5" customHeight="1">
      <c r="A5127" s="7">
        <v>46053</v>
      </c>
      <c r="B5127" s="201"/>
      <c r="C5127" s="8" t="s">
        <v>92</v>
      </c>
      <c r="D5127" s="4">
        <v>5.9</v>
      </c>
      <c r="E5127" s="10"/>
      <c r="F5127" s="10">
        <v>2</v>
      </c>
      <c r="G5127" s="5">
        <v>775</v>
      </c>
      <c r="H5127" s="32">
        <f t="shared" si="87"/>
        <v>131.35593220338981</v>
      </c>
    </row>
    <row r="5128" spans="1:8" ht="13.5" customHeight="1">
      <c r="A5128" s="7">
        <v>46053</v>
      </c>
      <c r="B5128" s="201"/>
      <c r="C5128" s="8" t="s">
        <v>58</v>
      </c>
      <c r="D5128" s="4">
        <v>13.1</v>
      </c>
      <c r="E5128" s="10"/>
      <c r="F5128" s="10"/>
      <c r="G5128" s="5">
        <v>945</v>
      </c>
      <c r="H5128" s="2">
        <f t="shared" si="87"/>
        <v>72.137404580152676</v>
      </c>
    </row>
    <row r="5129" spans="1:8" ht="13.5" customHeight="1">
      <c r="A5129" s="7">
        <v>46053</v>
      </c>
      <c r="B5129" s="201"/>
      <c r="C5129" s="8" t="s">
        <v>59</v>
      </c>
      <c r="D5129" s="4">
        <v>12.9</v>
      </c>
      <c r="E5129" s="10"/>
      <c r="F5129" s="10"/>
      <c r="G5129" s="5">
        <v>1035</v>
      </c>
      <c r="H5129" s="32">
        <f t="shared" si="87"/>
        <v>80.232558139534888</v>
      </c>
    </row>
    <row r="5130" spans="1:8" ht="13.5" customHeight="1">
      <c r="A5130" s="7">
        <v>46053</v>
      </c>
      <c r="B5130" s="201"/>
      <c r="C5130" s="8" t="s">
        <v>60</v>
      </c>
      <c r="D5130" s="4">
        <v>11.5</v>
      </c>
      <c r="E5130" s="10"/>
      <c r="F5130" s="10"/>
      <c r="G5130" s="5">
        <v>1405</v>
      </c>
      <c r="H5130" s="32">
        <f t="shared" si="87"/>
        <v>122.17391304347827</v>
      </c>
    </row>
    <row r="5131" spans="1:8" ht="13.5" customHeight="1">
      <c r="A5131" s="7">
        <v>46053</v>
      </c>
      <c r="B5131" s="201"/>
      <c r="C5131" s="8" t="s">
        <v>61</v>
      </c>
      <c r="D5131" s="4">
        <v>11</v>
      </c>
      <c r="E5131" s="10"/>
      <c r="F5131" s="10"/>
      <c r="G5131" s="5">
        <v>1435</v>
      </c>
      <c r="H5131" s="32">
        <f t="shared" si="87"/>
        <v>130.45454545454547</v>
      </c>
    </row>
    <row r="5132" spans="1:8" ht="13.5" customHeight="1">
      <c r="A5132" s="7">
        <v>46053</v>
      </c>
      <c r="B5132" s="201"/>
      <c r="C5132" s="21" t="s">
        <v>62</v>
      </c>
      <c r="D5132" s="4">
        <v>10.6</v>
      </c>
      <c r="E5132" s="10"/>
      <c r="F5132" s="10"/>
      <c r="G5132" s="5">
        <v>1645</v>
      </c>
      <c r="H5132" s="32">
        <f t="shared" si="87"/>
        <v>155.18867924528303</v>
      </c>
    </row>
    <row r="5133" spans="1:8" ht="13.5" customHeight="1">
      <c r="A5133" s="7">
        <v>46053</v>
      </c>
      <c r="B5133" s="201"/>
      <c r="C5133" s="21" t="s">
        <v>63</v>
      </c>
      <c r="D5133" s="4">
        <v>10.1</v>
      </c>
      <c r="E5133" s="10"/>
      <c r="F5133" s="10"/>
      <c r="G5133" s="5">
        <v>1300</v>
      </c>
      <c r="H5133" s="32">
        <f t="shared" si="87"/>
        <v>128.71287128712871</v>
      </c>
    </row>
    <row r="5134" spans="1:8" ht="13.5" customHeight="1">
      <c r="A5134" s="7">
        <v>46053</v>
      </c>
      <c r="B5134" s="201"/>
      <c r="C5134" s="8" t="s">
        <v>64</v>
      </c>
      <c r="D5134" s="4">
        <v>13.2</v>
      </c>
      <c r="E5134" s="10"/>
      <c r="F5134" s="10"/>
      <c r="G5134" s="5">
        <v>1510</v>
      </c>
      <c r="H5134" s="32">
        <f t="shared" si="87"/>
        <v>114.39393939393941</v>
      </c>
    </row>
    <row r="5135" spans="1:8" ht="13.5" customHeight="1">
      <c r="A5135" s="7">
        <v>46053</v>
      </c>
      <c r="B5135" s="201"/>
      <c r="C5135" s="21" t="s">
        <v>65</v>
      </c>
      <c r="D5135" s="4">
        <v>1.8</v>
      </c>
      <c r="E5135" s="10"/>
      <c r="F5135" s="10">
        <v>12</v>
      </c>
      <c r="G5135" s="5">
        <v>170</v>
      </c>
      <c r="H5135" s="32">
        <f t="shared" si="87"/>
        <v>94.444444444444443</v>
      </c>
    </row>
    <row r="5136" spans="1:8" ht="13.5" customHeight="1">
      <c r="A5136" s="7">
        <v>46053</v>
      </c>
      <c r="B5136" s="201"/>
      <c r="C5136" s="8" t="s">
        <v>66</v>
      </c>
      <c r="D5136" s="4">
        <v>10</v>
      </c>
      <c r="E5136" s="10"/>
      <c r="F5136" s="10"/>
      <c r="G5136" s="5">
        <v>835</v>
      </c>
      <c r="H5136" s="32">
        <f t="shared" si="87"/>
        <v>83.5</v>
      </c>
    </row>
    <row r="5137" spans="1:8" ht="13.5" customHeight="1">
      <c r="A5137" s="7">
        <v>46053</v>
      </c>
      <c r="B5137" s="201"/>
      <c r="C5137" s="8" t="s">
        <v>67</v>
      </c>
      <c r="D5137" s="4">
        <v>10</v>
      </c>
      <c r="E5137" s="10"/>
      <c r="F5137" s="10"/>
      <c r="G5137" s="5">
        <v>1145</v>
      </c>
      <c r="H5137" s="32">
        <f t="shared" si="87"/>
        <v>114.5</v>
      </c>
    </row>
    <row r="5138" spans="1:8" ht="13.5" customHeight="1">
      <c r="A5138" s="7">
        <v>46053</v>
      </c>
      <c r="B5138" s="201"/>
      <c r="C5138" s="21" t="s">
        <v>68</v>
      </c>
      <c r="D5138" s="4">
        <v>7.2</v>
      </c>
      <c r="E5138" s="10"/>
      <c r="F5138" s="10">
        <v>1.5</v>
      </c>
      <c r="G5138" s="5">
        <v>1265</v>
      </c>
      <c r="H5138" s="32">
        <f t="shared" si="87"/>
        <v>175.69444444444443</v>
      </c>
    </row>
    <row r="5139" spans="1:8" ht="13.5" customHeight="1">
      <c r="A5139" s="7">
        <v>46053</v>
      </c>
      <c r="B5139" s="201"/>
      <c r="C5139" s="8" t="s">
        <v>69</v>
      </c>
      <c r="D5139" s="4">
        <v>10.8</v>
      </c>
      <c r="E5139" s="10"/>
      <c r="F5139" s="10"/>
      <c r="G5139" s="5">
        <v>1325</v>
      </c>
      <c r="H5139" s="32">
        <f t="shared" si="87"/>
        <v>122.68518518518518</v>
      </c>
    </row>
    <row r="5140" spans="1:8" ht="13.5" customHeight="1">
      <c r="A5140" s="7">
        <v>46053</v>
      </c>
      <c r="B5140" s="201"/>
      <c r="C5140" s="8" t="s">
        <v>70</v>
      </c>
      <c r="D5140" s="4">
        <v>9.5</v>
      </c>
      <c r="E5140" s="10"/>
      <c r="F5140" s="10"/>
      <c r="G5140" s="5">
        <v>995</v>
      </c>
      <c r="H5140" s="32">
        <f>G5140/D5140</f>
        <v>104.73684210526316</v>
      </c>
    </row>
    <row r="5141" spans="1:8" ht="13.5" customHeight="1">
      <c r="A5141" s="7">
        <v>46053</v>
      </c>
      <c r="B5141" s="201"/>
      <c r="C5141" s="8" t="s">
        <v>71</v>
      </c>
      <c r="D5141" s="4">
        <v>11.2</v>
      </c>
      <c r="E5141" s="10"/>
      <c r="F5141" s="10"/>
      <c r="G5141" s="5">
        <v>1265</v>
      </c>
      <c r="H5141" s="32">
        <f>G5141/D5141</f>
        <v>112.94642857142858</v>
      </c>
    </row>
    <row r="5142" spans="1:8" ht="13.5" customHeight="1">
      <c r="A5142" s="7">
        <v>46053</v>
      </c>
      <c r="B5142" s="201"/>
      <c r="C5142" s="8" t="s">
        <v>72</v>
      </c>
      <c r="D5142" s="4">
        <v>7.9</v>
      </c>
      <c r="E5142" s="10">
        <v>1.5</v>
      </c>
      <c r="F5142" s="10"/>
      <c r="G5142" s="5">
        <v>990</v>
      </c>
      <c r="H5142" s="32">
        <f>G5142/D5142</f>
        <v>125.31645569620252</v>
      </c>
    </row>
    <row r="5143" spans="1:8" ht="13.5" customHeight="1">
      <c r="A5143" s="7">
        <v>46053</v>
      </c>
      <c r="B5143" s="201"/>
      <c r="C5143" s="8" t="s">
        <v>73</v>
      </c>
      <c r="D5143" s="4">
        <v>10</v>
      </c>
      <c r="E5143" s="10"/>
      <c r="F5143" s="10"/>
      <c r="G5143" s="5">
        <v>1185</v>
      </c>
      <c r="H5143" s="32">
        <f t="shared" si="87"/>
        <v>118.5</v>
      </c>
    </row>
    <row r="5144" spans="1:8" ht="13.5" customHeight="1">
      <c r="A5144" s="7">
        <v>46053</v>
      </c>
      <c r="B5144" s="201"/>
      <c r="C5144" s="21" t="s">
        <v>74</v>
      </c>
      <c r="D5144" s="4">
        <v>6.5</v>
      </c>
      <c r="E5144" s="10">
        <v>0.5</v>
      </c>
      <c r="F5144" s="10">
        <v>2.5</v>
      </c>
      <c r="G5144" s="5">
        <v>850</v>
      </c>
      <c r="H5144" s="32">
        <f t="shared" si="87"/>
        <v>130.76923076923077</v>
      </c>
    </row>
    <row r="5145" spans="1:8" ht="13.5" customHeight="1">
      <c r="A5145" s="7">
        <v>46053</v>
      </c>
      <c r="B5145" s="201"/>
      <c r="C5145" s="21" t="s">
        <v>75</v>
      </c>
      <c r="D5145" s="4">
        <v>10.199999999999999</v>
      </c>
      <c r="E5145" s="10"/>
      <c r="F5145" s="10"/>
      <c r="G5145" s="5">
        <v>1545</v>
      </c>
      <c r="H5145" s="32">
        <f t="shared" si="87"/>
        <v>151.47058823529412</v>
      </c>
    </row>
    <row r="5146" spans="1:8" ht="13.5" customHeight="1">
      <c r="A5146" s="7">
        <v>46053</v>
      </c>
      <c r="B5146" s="201"/>
      <c r="C5146" s="21" t="s">
        <v>76</v>
      </c>
      <c r="D5146" s="4">
        <v>10.1</v>
      </c>
      <c r="E5146" s="10"/>
      <c r="F5146" s="10"/>
      <c r="G5146" s="5">
        <v>1315</v>
      </c>
      <c r="H5146" s="32">
        <f t="shared" si="87"/>
        <v>130.19801980198019</v>
      </c>
    </row>
    <row r="5147" spans="1:8" ht="13.5" customHeight="1">
      <c r="A5147" s="7">
        <v>46053</v>
      </c>
      <c r="B5147" s="202"/>
      <c r="C5147" s="20" t="s">
        <v>93</v>
      </c>
      <c r="D5147" s="9">
        <v>705.9</v>
      </c>
      <c r="E5147" s="9">
        <v>78.16</v>
      </c>
      <c r="F5147" s="9">
        <v>88.5</v>
      </c>
      <c r="G5147" s="9">
        <v>59862</v>
      </c>
      <c r="H5147" s="33">
        <f>G5147/D5147</f>
        <v>84.802379940501496</v>
      </c>
    </row>
    <row r="5148" spans="1:8" ht="13.5" customHeight="1">
      <c r="A5148" s="1"/>
      <c r="B5148" s="1"/>
      <c r="C5148" s="1"/>
      <c r="D5148" s="1"/>
      <c r="E5148" s="1"/>
      <c r="F5148" s="1"/>
      <c r="G5148" s="1"/>
      <c r="H5148" s="1"/>
    </row>
    <row r="5149" spans="1:8" ht="13.5" customHeight="1">
      <c r="A5149" s="7"/>
      <c r="B5149" s="200"/>
      <c r="C5149" s="11"/>
      <c r="D5149" s="4"/>
      <c r="E5149" s="4"/>
      <c r="F5149" s="4"/>
      <c r="G5149" s="4"/>
      <c r="H5149" s="32"/>
    </row>
    <row r="5150" spans="1:8" ht="13.5" customHeight="1">
      <c r="A5150" s="7"/>
      <c r="B5150" s="201"/>
      <c r="C5150" s="8"/>
      <c r="D5150" s="4"/>
      <c r="E5150" s="4"/>
      <c r="F5150" s="4"/>
      <c r="G5150" s="4"/>
      <c r="H5150" s="2"/>
    </row>
    <row r="5151" spans="1:8" ht="13.5" customHeight="1">
      <c r="A5151" s="7"/>
      <c r="B5151" s="201"/>
      <c r="C5151" s="8"/>
      <c r="D5151" s="4"/>
      <c r="E5151" s="4"/>
      <c r="F5151" s="4"/>
      <c r="G5151" s="4"/>
      <c r="H5151" s="2"/>
    </row>
    <row r="5152" spans="1:8" ht="13.5" customHeight="1">
      <c r="A5152" s="7"/>
      <c r="B5152" s="201"/>
      <c r="C5152" s="13"/>
      <c r="D5152" s="4"/>
      <c r="E5152" s="4"/>
      <c r="F5152" s="4"/>
      <c r="G5152" s="4"/>
      <c r="H5152" s="2"/>
    </row>
    <row r="5153" spans="1:8" ht="13.5" customHeight="1">
      <c r="A5153" s="7"/>
      <c r="B5153" s="201"/>
      <c r="C5153" s="13"/>
      <c r="D5153" s="4"/>
      <c r="E5153" s="4"/>
      <c r="F5153" s="4"/>
      <c r="G5153" s="4"/>
      <c r="H5153" s="2"/>
    </row>
    <row r="5154" spans="1:8" ht="13.5" customHeight="1">
      <c r="A5154" s="7"/>
      <c r="B5154" s="201"/>
      <c r="C5154" s="75"/>
      <c r="D5154" s="4"/>
      <c r="E5154" s="4"/>
      <c r="F5154" s="4"/>
      <c r="G5154" s="4"/>
      <c r="H5154" s="32"/>
    </row>
    <row r="5155" spans="1:8" ht="13.5" customHeight="1">
      <c r="A5155" s="7"/>
      <c r="B5155" s="201"/>
      <c r="C5155" s="11"/>
      <c r="D5155" s="4"/>
      <c r="E5155" s="4"/>
      <c r="F5155" s="4"/>
      <c r="G5155" s="4"/>
      <c r="H5155" s="32"/>
    </row>
    <row r="5156" spans="1:8" ht="13.5" customHeight="1">
      <c r="A5156" s="7"/>
      <c r="B5156" s="201"/>
      <c r="C5156" s="8"/>
      <c r="D5156" s="4"/>
      <c r="E5156" s="4"/>
      <c r="F5156" s="4"/>
      <c r="G5156" s="4"/>
      <c r="H5156" s="2"/>
    </row>
    <row r="5157" spans="1:8" ht="13.5" customHeight="1">
      <c r="A5157" s="7"/>
      <c r="B5157" s="201"/>
      <c r="C5157" s="11"/>
      <c r="D5157" s="4"/>
      <c r="E5157" s="4"/>
      <c r="F5157" s="4"/>
      <c r="G5157" s="4"/>
      <c r="H5157" s="32"/>
    </row>
    <row r="5158" spans="1:8" ht="13.5" customHeight="1">
      <c r="A5158" s="7"/>
      <c r="B5158" s="201"/>
      <c r="C5158" s="11"/>
      <c r="D5158" s="4"/>
      <c r="E5158" s="4"/>
      <c r="F5158" s="4"/>
      <c r="G5158" s="4"/>
      <c r="H5158" s="32"/>
    </row>
    <row r="5159" spans="1:8" ht="13.5" customHeight="1">
      <c r="A5159" s="7"/>
      <c r="B5159" s="201"/>
      <c r="C5159" s="8"/>
      <c r="D5159" s="4"/>
      <c r="E5159" s="4"/>
      <c r="F5159" s="4"/>
      <c r="G5159" s="4"/>
      <c r="H5159" s="2"/>
    </row>
    <row r="5160" spans="1:8" ht="13.5" customHeight="1">
      <c r="A5160" s="7"/>
      <c r="B5160" s="201"/>
      <c r="C5160" s="27"/>
      <c r="D5160" s="4"/>
      <c r="E5160" s="4"/>
      <c r="F5160" s="4"/>
      <c r="G5160" s="4"/>
      <c r="H5160" s="32"/>
    </row>
    <row r="5161" spans="1:8" ht="13.5" customHeight="1">
      <c r="A5161" s="7"/>
      <c r="B5161" s="201"/>
      <c r="C5161" s="8"/>
      <c r="D5161" s="4"/>
      <c r="E5161" s="4"/>
      <c r="F5161" s="4"/>
      <c r="G5161" s="4"/>
      <c r="H5161" s="2"/>
    </row>
    <row r="5162" spans="1:8" ht="13.5" customHeight="1">
      <c r="A5162" s="7"/>
      <c r="B5162" s="201"/>
      <c r="C5162" s="11"/>
      <c r="D5162" s="4"/>
      <c r="E5162" s="4"/>
      <c r="F5162" s="4"/>
      <c r="G5162" s="4"/>
      <c r="H5162" s="32"/>
    </row>
    <row r="5163" spans="1:8" ht="13.5" customHeight="1">
      <c r="A5163" s="7"/>
      <c r="B5163" s="201"/>
      <c r="C5163" s="11"/>
      <c r="D5163" s="4"/>
      <c r="E5163" s="4"/>
      <c r="F5163" s="4"/>
      <c r="G5163" s="5"/>
      <c r="H5163" s="32"/>
    </row>
    <row r="5164" spans="1:8" ht="13.5" customHeight="1">
      <c r="A5164" s="7"/>
      <c r="B5164" s="201"/>
      <c r="C5164" s="11"/>
      <c r="D5164" s="4"/>
      <c r="E5164" s="4"/>
      <c r="F5164" s="4"/>
      <c r="G5164" s="4"/>
      <c r="H5164" s="32"/>
    </row>
    <row r="5165" spans="1:8" ht="13.5" customHeight="1">
      <c r="A5165" s="7"/>
      <c r="B5165" s="201"/>
      <c r="C5165" s="8"/>
      <c r="D5165" s="4"/>
      <c r="E5165" s="4"/>
      <c r="F5165" s="4"/>
      <c r="G5165" s="4"/>
      <c r="H5165" s="2"/>
    </row>
    <row r="5166" spans="1:8" ht="13.5" customHeight="1">
      <c r="A5166" s="7"/>
      <c r="B5166" s="201"/>
      <c r="C5166" s="27"/>
      <c r="D5166" s="4"/>
      <c r="E5166" s="4"/>
      <c r="F5166" s="4"/>
      <c r="G5166" s="4"/>
      <c r="H5166" s="32"/>
    </row>
    <row r="5167" spans="1:8" ht="13.5" customHeight="1">
      <c r="A5167" s="7"/>
      <c r="B5167" s="201"/>
      <c r="C5167" s="8"/>
      <c r="D5167" s="4"/>
      <c r="E5167" s="4"/>
      <c r="F5167" s="4"/>
      <c r="G5167" s="4"/>
      <c r="H5167" s="2"/>
    </row>
    <row r="5168" spans="1:8" ht="13.5" customHeight="1">
      <c r="A5168" s="7"/>
      <c r="B5168" s="201"/>
      <c r="C5168" s="11"/>
      <c r="D5168" s="4"/>
      <c r="E5168" s="4"/>
      <c r="F5168" s="4"/>
      <c r="G5168" s="4"/>
      <c r="H5168" s="32"/>
    </row>
    <row r="5169" spans="1:8" ht="13.5" customHeight="1">
      <c r="A5169" s="7"/>
      <c r="B5169" s="201"/>
      <c r="C5169" s="8"/>
      <c r="D5169" s="4"/>
      <c r="E5169" s="4"/>
      <c r="F5169" s="4"/>
      <c r="G5169" s="4"/>
      <c r="H5169" s="2"/>
    </row>
    <row r="5170" spans="1:8" ht="13.5" customHeight="1">
      <c r="A5170" s="7"/>
      <c r="B5170" s="201"/>
      <c r="C5170" s="11"/>
      <c r="D5170" s="4"/>
      <c r="E5170" s="4"/>
      <c r="F5170" s="4"/>
      <c r="G5170" s="4"/>
      <c r="H5170" s="32"/>
    </row>
    <row r="5171" spans="1:8" ht="13.5" customHeight="1">
      <c r="A5171" s="7"/>
      <c r="B5171" s="201"/>
      <c r="C5171" s="11"/>
      <c r="D5171" s="4"/>
      <c r="E5171" s="4"/>
      <c r="F5171" s="4"/>
      <c r="G5171" s="4"/>
      <c r="H5171" s="32"/>
    </row>
    <row r="5172" spans="1:8" ht="13.5" customHeight="1">
      <c r="A5172" s="7"/>
      <c r="B5172" s="201"/>
      <c r="C5172" s="8"/>
      <c r="D5172" s="4"/>
      <c r="E5172" s="4"/>
      <c r="F5172" s="4"/>
      <c r="G5172" s="4"/>
      <c r="H5172" s="2"/>
    </row>
    <row r="5173" spans="1:8" ht="13.5" customHeight="1">
      <c r="A5173" s="7"/>
      <c r="B5173" s="201"/>
      <c r="C5173" s="11"/>
      <c r="D5173" s="4"/>
      <c r="E5173" s="4"/>
      <c r="F5173" s="4"/>
      <c r="G5173" s="4"/>
      <c r="H5173" s="32"/>
    </row>
    <row r="5174" spans="1:8" ht="13.5" customHeight="1">
      <c r="A5174" s="7"/>
      <c r="B5174" s="201"/>
      <c r="C5174" s="14"/>
      <c r="D5174" s="4"/>
      <c r="E5174" s="4"/>
      <c r="F5174" s="4"/>
      <c r="G5174" s="4"/>
      <c r="H5174" s="32"/>
    </row>
    <row r="5175" spans="1:8" ht="13.5" customHeight="1">
      <c r="A5175" s="7"/>
      <c r="B5175" s="201"/>
      <c r="C5175" s="11"/>
      <c r="D5175" s="4"/>
      <c r="E5175" s="4"/>
      <c r="F5175" s="4"/>
      <c r="G5175" s="4"/>
      <c r="H5175" s="32"/>
    </row>
    <row r="5176" spans="1:8" ht="13.5" customHeight="1">
      <c r="A5176" s="7"/>
      <c r="B5176" s="201"/>
      <c r="C5176" s="8"/>
      <c r="D5176" s="4"/>
      <c r="E5176" s="4"/>
      <c r="F5176" s="4"/>
      <c r="G5176" s="4"/>
      <c r="H5176" s="2"/>
    </row>
    <row r="5177" spans="1:8" ht="13.5" customHeight="1">
      <c r="A5177" s="7"/>
      <c r="B5177" s="201"/>
      <c r="C5177" s="14"/>
      <c r="D5177" s="4"/>
      <c r="E5177" s="4"/>
      <c r="F5177" s="4"/>
      <c r="G5177" s="4"/>
      <c r="H5177" s="32"/>
    </row>
    <row r="5178" spans="1:8" ht="13.5" customHeight="1">
      <c r="A5178" s="7"/>
      <c r="B5178" s="201"/>
      <c r="C5178" s="15"/>
      <c r="D5178" s="4"/>
      <c r="E5178" s="4"/>
      <c r="F5178" s="4"/>
      <c r="G5178" s="4"/>
      <c r="H5178" s="2"/>
    </row>
    <row r="5179" spans="1:8" ht="13.5" customHeight="1">
      <c r="A5179" s="7"/>
      <c r="B5179" s="201"/>
      <c r="C5179" s="15"/>
      <c r="D5179" s="4"/>
      <c r="E5179" s="4"/>
      <c r="F5179" s="4"/>
      <c r="G5179" s="4"/>
      <c r="H5179" s="2"/>
    </row>
    <row r="5180" spans="1:8" ht="13.5" customHeight="1">
      <c r="A5180" s="7"/>
      <c r="B5180" s="201"/>
      <c r="C5180" s="14"/>
      <c r="D5180" s="4"/>
      <c r="E5180" s="4"/>
      <c r="F5180" s="4"/>
      <c r="G5180" s="4"/>
      <c r="H5180" s="32"/>
    </row>
    <row r="5181" spans="1:8" ht="13.5" customHeight="1">
      <c r="A5181" s="7"/>
      <c r="B5181" s="201"/>
      <c r="C5181" s="15"/>
      <c r="D5181" s="4"/>
      <c r="E5181" s="4"/>
      <c r="F5181" s="4"/>
      <c r="G5181" s="4"/>
      <c r="H5181" s="2"/>
    </row>
    <row r="5182" spans="1:8" ht="13.5" customHeight="1">
      <c r="A5182" s="7"/>
      <c r="B5182" s="201"/>
      <c r="C5182" s="15"/>
      <c r="D5182" s="4"/>
      <c r="E5182" s="4"/>
      <c r="F5182" s="4"/>
      <c r="G5182" s="4"/>
      <c r="H5182" s="2"/>
    </row>
    <row r="5183" spans="1:8" ht="13.5" customHeight="1">
      <c r="A5183" s="7"/>
      <c r="B5183" s="201"/>
      <c r="C5183" s="8"/>
      <c r="D5183" s="4"/>
      <c r="E5183" s="4"/>
      <c r="F5183" s="4"/>
      <c r="G5183" s="4"/>
      <c r="H5183" s="2"/>
    </row>
    <row r="5184" spans="1:8" ht="13.5" customHeight="1">
      <c r="A5184" s="7"/>
      <c r="B5184" s="201"/>
      <c r="C5184" s="8"/>
      <c r="D5184" s="4"/>
      <c r="E5184" s="4"/>
      <c r="F5184" s="4"/>
      <c r="G5184" s="4"/>
      <c r="H5184" s="2"/>
    </row>
    <row r="5185" spans="1:8" ht="13.5" customHeight="1">
      <c r="A5185" s="7"/>
      <c r="B5185" s="201"/>
      <c r="C5185" s="15"/>
      <c r="D5185" s="4"/>
      <c r="E5185" s="4"/>
      <c r="F5185" s="4"/>
      <c r="G5185" s="4"/>
      <c r="H5185" s="2"/>
    </row>
    <row r="5186" spans="1:8" ht="13.5" customHeight="1">
      <c r="A5186" s="7"/>
      <c r="B5186" s="201"/>
      <c r="C5186" s="8"/>
      <c r="D5186" s="4"/>
      <c r="E5186" s="4"/>
      <c r="F5186" s="4"/>
      <c r="G5186" s="4"/>
      <c r="H5186" s="2"/>
    </row>
    <row r="5187" spans="1:8" ht="13.5" customHeight="1">
      <c r="A5187" s="7"/>
      <c r="B5187" s="201"/>
      <c r="C5187" s="14"/>
      <c r="D5187" s="4"/>
      <c r="E5187" s="4"/>
      <c r="F5187" s="4"/>
      <c r="G5187" s="4"/>
      <c r="H5187" s="32"/>
    </row>
    <row r="5188" spans="1:8" ht="13.5" customHeight="1">
      <c r="A5188" s="7"/>
      <c r="B5188" s="201"/>
      <c r="C5188" s="15"/>
      <c r="D5188" s="4"/>
      <c r="E5188" s="4"/>
      <c r="F5188" s="4"/>
      <c r="G5188" s="4"/>
      <c r="H5188" s="2"/>
    </row>
    <row r="5189" spans="1:8" ht="13.5" customHeight="1">
      <c r="A5189" s="7"/>
      <c r="B5189" s="201"/>
      <c r="C5189" s="8"/>
      <c r="D5189" s="4"/>
      <c r="E5189" s="4"/>
      <c r="F5189" s="4"/>
      <c r="G5189" s="4"/>
      <c r="H5189" s="2"/>
    </row>
    <row r="5190" spans="1:8" ht="13.5" customHeight="1">
      <c r="A5190" s="7"/>
      <c r="B5190" s="201"/>
      <c r="C5190" s="16"/>
      <c r="D5190" s="4"/>
      <c r="E5190" s="4"/>
      <c r="F5190" s="4"/>
      <c r="G5190" s="4"/>
      <c r="H5190" s="2"/>
    </row>
    <row r="5191" spans="1:8" ht="13.5" customHeight="1">
      <c r="A5191" s="7"/>
      <c r="B5191" s="201"/>
      <c r="C5191" s="16"/>
      <c r="D5191" s="4"/>
      <c r="E5191" s="4"/>
      <c r="F5191" s="4"/>
      <c r="G5191" s="4"/>
      <c r="H5191" s="2"/>
    </row>
    <row r="5192" spans="1:8" ht="13.5" customHeight="1">
      <c r="A5192" s="7"/>
      <c r="B5192" s="201"/>
      <c r="C5192" s="14"/>
      <c r="D5192" s="4"/>
      <c r="E5192" s="4"/>
      <c r="F5192" s="4"/>
      <c r="G5192" s="4"/>
      <c r="H5192" s="32"/>
    </row>
    <row r="5193" spans="1:8" ht="13.5" customHeight="1">
      <c r="A5193" s="7"/>
      <c r="B5193" s="201"/>
      <c r="C5193" s="22"/>
      <c r="D5193" s="4"/>
      <c r="E5193" s="4"/>
      <c r="F5193" s="4"/>
      <c r="G5193" s="4"/>
      <c r="H5193" s="32"/>
    </row>
    <row r="5194" spans="1:8" ht="13.5" customHeight="1">
      <c r="A5194" s="7"/>
      <c r="B5194" s="201"/>
      <c r="C5194" s="16"/>
      <c r="D5194" s="4"/>
      <c r="E5194" s="4"/>
      <c r="F5194" s="4"/>
      <c r="G5194" s="4"/>
      <c r="H5194" s="2"/>
    </row>
    <row r="5195" spans="1:8" ht="13.5" customHeight="1">
      <c r="A5195" s="7"/>
      <c r="B5195" s="201"/>
      <c r="C5195" s="14"/>
      <c r="D5195" s="4"/>
      <c r="E5195" s="4"/>
      <c r="F5195" s="4"/>
      <c r="G5195" s="4"/>
      <c r="H5195" s="32"/>
    </row>
    <row r="5196" spans="1:8" ht="13.5" customHeight="1">
      <c r="A5196" s="7"/>
      <c r="B5196" s="201"/>
      <c r="C5196" s="23"/>
      <c r="D5196" s="4"/>
      <c r="E5196" s="4"/>
      <c r="F5196" s="4"/>
      <c r="G5196" s="4"/>
      <c r="H5196" s="2"/>
    </row>
    <row r="5197" spans="1:8" ht="13.5" customHeight="1">
      <c r="A5197" s="7"/>
      <c r="B5197" s="201"/>
      <c r="C5197" s="16"/>
      <c r="D5197" s="4"/>
      <c r="E5197" s="4"/>
      <c r="F5197" s="4"/>
      <c r="G5197" s="4"/>
      <c r="H5197" s="2"/>
    </row>
    <row r="5198" spans="1:8" ht="13.5" customHeight="1">
      <c r="A5198" s="7"/>
      <c r="B5198" s="201"/>
      <c r="C5198" s="16"/>
      <c r="D5198" s="4"/>
      <c r="E5198" s="4"/>
      <c r="F5198" s="4"/>
      <c r="G5198" s="4"/>
      <c r="H5198" s="2"/>
    </row>
    <row r="5199" spans="1:8" ht="13.5" customHeight="1">
      <c r="A5199" s="7"/>
      <c r="B5199" s="201"/>
      <c r="C5199" s="22"/>
      <c r="D5199" s="4"/>
      <c r="E5199" s="4"/>
      <c r="F5199" s="4"/>
      <c r="G5199" s="4"/>
      <c r="H5199" s="32"/>
    </row>
    <row r="5200" spans="1:8" ht="13.5" customHeight="1">
      <c r="A5200" s="7"/>
      <c r="B5200" s="201"/>
      <c r="C5200" s="22"/>
      <c r="D5200" s="4"/>
      <c r="E5200" s="4"/>
      <c r="F5200" s="4"/>
      <c r="G5200" s="4"/>
      <c r="H5200" s="32"/>
    </row>
    <row r="5201" spans="1:8" ht="13.5" customHeight="1">
      <c r="A5201" s="7"/>
      <c r="B5201" s="201"/>
      <c r="C5201" s="37"/>
      <c r="D5201" s="4"/>
      <c r="E5201" s="4"/>
      <c r="F5201" s="4"/>
      <c r="G5201" s="4"/>
      <c r="H5201" s="2"/>
    </row>
    <row r="5202" spans="1:8" ht="13.5" customHeight="1">
      <c r="A5202" s="7"/>
      <c r="B5202" s="201"/>
      <c r="C5202" s="17"/>
      <c r="D5202" s="4"/>
      <c r="E5202" s="4"/>
      <c r="F5202" s="4"/>
      <c r="G5202" s="4"/>
      <c r="H5202" s="32"/>
    </row>
    <row r="5203" spans="1:8" ht="13.5" customHeight="1">
      <c r="A5203" s="7"/>
      <c r="B5203" s="201"/>
      <c r="C5203" s="11"/>
      <c r="D5203" s="4"/>
      <c r="E5203" s="4"/>
      <c r="F5203" s="4"/>
      <c r="G5203" s="4"/>
      <c r="H5203" s="32"/>
    </row>
    <row r="5204" spans="1:8" ht="13.5" customHeight="1">
      <c r="A5204" s="7"/>
      <c r="B5204" s="201"/>
      <c r="C5204" s="22"/>
      <c r="D5204" s="4"/>
      <c r="E5204" s="4"/>
      <c r="F5204" s="4"/>
      <c r="G5204" s="4"/>
      <c r="H5204" s="32"/>
    </row>
    <row r="5205" spans="1:8" ht="13.5" customHeight="1">
      <c r="A5205" s="7"/>
      <c r="B5205" s="201"/>
      <c r="C5205" s="22"/>
      <c r="D5205" s="4"/>
      <c r="E5205" s="4"/>
      <c r="F5205" s="4"/>
      <c r="G5205" s="4"/>
      <c r="H5205" s="32"/>
    </row>
    <row r="5206" spans="1:8" ht="13.5" customHeight="1">
      <c r="A5206" s="7"/>
      <c r="B5206" s="201"/>
      <c r="C5206" s="17"/>
      <c r="D5206" s="4"/>
      <c r="E5206" s="4"/>
      <c r="F5206" s="4"/>
      <c r="G5206" s="4"/>
      <c r="H5206" s="32"/>
    </row>
    <row r="5207" spans="1:8" ht="13.5" customHeight="1">
      <c r="A5207" s="7"/>
      <c r="B5207" s="201"/>
      <c r="C5207" s="22"/>
      <c r="D5207" s="4"/>
      <c r="E5207" s="4"/>
      <c r="F5207" s="4"/>
      <c r="G5207" s="4"/>
      <c r="H5207" s="32"/>
    </row>
    <row r="5208" spans="1:8" ht="13.5" customHeight="1">
      <c r="A5208" s="7"/>
      <c r="B5208" s="201"/>
      <c r="C5208" s="22"/>
      <c r="D5208" s="4"/>
      <c r="E5208" s="4"/>
      <c r="F5208" s="4"/>
      <c r="G5208" s="4"/>
      <c r="H5208" s="32"/>
    </row>
    <row r="5209" spans="1:8" ht="13.5" customHeight="1">
      <c r="A5209" s="7"/>
      <c r="B5209" s="201"/>
      <c r="C5209" s="23"/>
      <c r="D5209" s="4"/>
      <c r="E5209" s="4"/>
      <c r="F5209" s="4"/>
      <c r="G5209" s="4"/>
      <c r="H5209" s="2"/>
    </row>
    <row r="5210" spans="1:8" ht="13.5" customHeight="1">
      <c r="A5210" s="7"/>
      <c r="B5210" s="201"/>
      <c r="C5210" s="14"/>
      <c r="D5210" s="4"/>
      <c r="E5210" s="4"/>
      <c r="F5210" s="4"/>
      <c r="G5210" s="4"/>
      <c r="H5210" s="32"/>
    </row>
    <row r="5211" spans="1:8" ht="13.5" customHeight="1">
      <c r="A5211" s="7"/>
      <c r="B5211" s="201"/>
      <c r="C5211" s="8"/>
      <c r="D5211" s="4"/>
      <c r="E5211" s="4"/>
      <c r="F5211" s="4"/>
      <c r="G5211" s="4"/>
      <c r="H5211" s="32"/>
    </row>
    <row r="5212" spans="1:8" ht="13.5" customHeight="1">
      <c r="A5212" s="7"/>
      <c r="B5212" s="201"/>
      <c r="C5212" s="8"/>
      <c r="D5212" s="4"/>
      <c r="E5212" s="4"/>
      <c r="F5212" s="4"/>
      <c r="G5212" s="4"/>
      <c r="H5212" s="2"/>
    </row>
    <row r="5213" spans="1:8" ht="13.5" customHeight="1">
      <c r="A5213" s="7"/>
      <c r="B5213" s="201"/>
      <c r="C5213" s="8"/>
      <c r="D5213" s="4"/>
      <c r="E5213" s="4"/>
      <c r="F5213" s="4"/>
      <c r="G5213" s="4"/>
      <c r="H5213" s="32"/>
    </row>
    <row r="5214" spans="1:8" ht="13.5" customHeight="1">
      <c r="A5214" s="7"/>
      <c r="B5214" s="201"/>
      <c r="C5214" s="8"/>
      <c r="D5214" s="4"/>
      <c r="E5214" s="4"/>
      <c r="F5214" s="4"/>
      <c r="G5214" s="4"/>
      <c r="H5214" s="32"/>
    </row>
    <row r="5215" spans="1:8" ht="13.5" customHeight="1">
      <c r="A5215" s="7"/>
      <c r="B5215" s="201"/>
      <c r="C5215" s="8"/>
      <c r="D5215" s="4"/>
      <c r="E5215" s="4"/>
      <c r="F5215" s="4"/>
      <c r="G5215" s="4"/>
      <c r="H5215" s="32"/>
    </row>
    <row r="5216" spans="1:8" ht="13.5" customHeight="1">
      <c r="A5216" s="7"/>
      <c r="B5216" s="201"/>
      <c r="C5216" s="21"/>
      <c r="D5216" s="4"/>
      <c r="E5216" s="4"/>
      <c r="F5216" s="4"/>
      <c r="G5216" s="4"/>
      <c r="H5216" s="32"/>
    </row>
    <row r="5217" spans="1:8" ht="13.5" customHeight="1">
      <c r="A5217" s="7"/>
      <c r="B5217" s="201"/>
      <c r="C5217" s="21"/>
      <c r="D5217" s="4"/>
      <c r="E5217" s="4"/>
      <c r="F5217" s="4"/>
      <c r="G5217" s="4"/>
      <c r="H5217" s="32"/>
    </row>
    <row r="5218" spans="1:8" ht="13.5" customHeight="1">
      <c r="A5218" s="7"/>
      <c r="B5218" s="201"/>
      <c r="C5218" s="8"/>
      <c r="D5218" s="4"/>
      <c r="E5218" s="4"/>
      <c r="F5218" s="4"/>
      <c r="G5218" s="4"/>
      <c r="H5218" s="32"/>
    </row>
    <row r="5219" spans="1:8" ht="13.5" customHeight="1">
      <c r="A5219" s="7"/>
      <c r="B5219" s="201"/>
      <c r="C5219" s="21"/>
      <c r="D5219" s="4"/>
      <c r="E5219" s="4"/>
      <c r="F5219" s="4"/>
      <c r="G5219" s="4"/>
      <c r="H5219" s="32"/>
    </row>
    <row r="5220" spans="1:8" ht="13.5" customHeight="1">
      <c r="A5220" s="7"/>
      <c r="B5220" s="201"/>
      <c r="C5220" s="8"/>
      <c r="D5220" s="4"/>
      <c r="E5220" s="4"/>
      <c r="F5220" s="4"/>
      <c r="G5220" s="4"/>
      <c r="H5220" s="32"/>
    </row>
    <row r="5221" spans="1:8" ht="13.5" customHeight="1">
      <c r="A5221" s="7"/>
      <c r="B5221" s="201"/>
      <c r="C5221" s="8"/>
      <c r="D5221" s="4"/>
      <c r="E5221" s="4"/>
      <c r="F5221" s="4"/>
      <c r="G5221" s="4"/>
      <c r="H5221" s="32"/>
    </row>
    <row r="5222" spans="1:8" ht="13.5" customHeight="1">
      <c r="A5222" s="7"/>
      <c r="B5222" s="201"/>
      <c r="C5222" s="21"/>
      <c r="D5222" s="4"/>
      <c r="E5222" s="4"/>
      <c r="F5222" s="4"/>
      <c r="G5222" s="4"/>
      <c r="H5222" s="32"/>
    </row>
    <row r="5223" spans="1:8" ht="13.5" customHeight="1">
      <c r="A5223" s="7"/>
      <c r="B5223" s="201"/>
      <c r="C5223" s="8"/>
      <c r="D5223" s="4"/>
      <c r="E5223" s="4"/>
      <c r="F5223" s="4"/>
      <c r="G5223" s="4"/>
      <c r="H5223" s="32"/>
    </row>
    <row r="5224" spans="1:8" ht="13.5" customHeight="1">
      <c r="A5224" s="7"/>
      <c r="B5224" s="201"/>
      <c r="C5224" s="8"/>
      <c r="D5224" s="4"/>
      <c r="E5224" s="4"/>
      <c r="F5224" s="4"/>
      <c r="G5224" s="4"/>
      <c r="H5224" s="32"/>
    </row>
    <row r="5225" spans="1:8" ht="13.5" customHeight="1">
      <c r="A5225" s="7"/>
      <c r="B5225" s="201"/>
      <c r="C5225" s="8"/>
      <c r="D5225" s="4"/>
      <c r="E5225" s="4"/>
      <c r="F5225" s="4"/>
      <c r="G5225" s="4"/>
      <c r="H5225" s="32"/>
    </row>
    <row r="5226" spans="1:8" ht="13.5" customHeight="1">
      <c r="A5226" s="7"/>
      <c r="B5226" s="201"/>
      <c r="C5226" s="8"/>
      <c r="D5226" s="4"/>
      <c r="E5226" s="4"/>
      <c r="F5226" s="4"/>
      <c r="G5226" s="4"/>
      <c r="H5226" s="32"/>
    </row>
    <row r="5227" spans="1:8" ht="13.5" customHeight="1">
      <c r="A5227" s="7"/>
      <c r="B5227" s="201"/>
      <c r="C5227" s="8"/>
      <c r="D5227" s="4"/>
      <c r="E5227" s="4"/>
      <c r="F5227" s="4"/>
      <c r="G5227" s="4"/>
      <c r="H5227" s="32"/>
    </row>
    <row r="5228" spans="1:8" ht="13.5" customHeight="1">
      <c r="A5228" s="7"/>
      <c r="B5228" s="201"/>
      <c r="C5228" s="8"/>
      <c r="D5228" s="4"/>
      <c r="E5228" s="4"/>
      <c r="F5228" s="4"/>
      <c r="G5228" s="4"/>
      <c r="H5228" s="32"/>
    </row>
    <row r="5229" spans="1:8" ht="13.5" customHeight="1">
      <c r="A5229" s="7"/>
      <c r="B5229" s="201"/>
      <c r="C5229" s="21"/>
      <c r="D5229" s="4"/>
      <c r="E5229" s="4"/>
      <c r="F5229" s="4"/>
      <c r="G5229" s="4"/>
      <c r="H5229" s="32"/>
    </row>
    <row r="5230" spans="1:8" ht="13.5" customHeight="1">
      <c r="A5230" s="7"/>
      <c r="B5230" s="201"/>
      <c r="C5230" s="21"/>
      <c r="D5230" s="4"/>
      <c r="E5230" s="4"/>
      <c r="F5230" s="4"/>
      <c r="G5230" s="4"/>
      <c r="H5230" s="32"/>
    </row>
    <row r="5231" spans="1:8" ht="13.5" customHeight="1">
      <c r="A5231" s="7"/>
      <c r="B5231" s="202"/>
      <c r="C5231" s="20"/>
      <c r="D5231" s="9"/>
      <c r="E5231" s="3"/>
      <c r="F5231" s="3"/>
      <c r="G5231" s="9"/>
      <c r="H5231" s="33"/>
    </row>
    <row r="5232" spans="1:8" ht="13.5" customHeight="1">
      <c r="A5232" s="7"/>
      <c r="B5232" s="200"/>
      <c r="C5232" s="11"/>
      <c r="D5232" s="4"/>
      <c r="E5232" s="10"/>
      <c r="F5232" s="5"/>
      <c r="G5232" s="5"/>
      <c r="H5232" s="32"/>
    </row>
    <row r="5233" spans="1:8" ht="13.5" customHeight="1">
      <c r="A5233" s="7"/>
      <c r="B5233" s="201"/>
      <c r="C5233" s="8"/>
      <c r="D5233" s="4"/>
      <c r="E5233" s="10"/>
      <c r="F5233" s="5"/>
      <c r="G5233" s="5"/>
      <c r="H5233" s="2"/>
    </row>
    <row r="5234" spans="1:8" ht="13.5" customHeight="1">
      <c r="A5234" s="7"/>
      <c r="B5234" s="201"/>
      <c r="C5234" s="8"/>
      <c r="D5234" s="4"/>
      <c r="E5234" s="10"/>
      <c r="F5234" s="5"/>
      <c r="G5234" s="5"/>
      <c r="H5234" s="2"/>
    </row>
    <row r="5235" spans="1:8" ht="13.5" customHeight="1">
      <c r="A5235" s="7"/>
      <c r="B5235" s="201"/>
      <c r="C5235" s="13"/>
      <c r="D5235" s="4"/>
      <c r="E5235" s="10"/>
      <c r="F5235" s="5"/>
      <c r="G5235" s="5"/>
      <c r="H5235" s="2"/>
    </row>
    <row r="5236" spans="1:8" ht="13.5" customHeight="1">
      <c r="A5236" s="7"/>
      <c r="B5236" s="201"/>
      <c r="C5236" s="8"/>
      <c r="D5236" s="4"/>
      <c r="E5236" s="10"/>
      <c r="F5236" s="5"/>
      <c r="G5236" s="5"/>
      <c r="H5236" s="2"/>
    </row>
    <row r="5237" spans="1:8" ht="13.5" customHeight="1">
      <c r="A5237" s="7"/>
      <c r="B5237" s="201"/>
      <c r="C5237" s="11"/>
      <c r="D5237" s="4"/>
      <c r="E5237" s="10"/>
      <c r="F5237" s="5"/>
      <c r="G5237" s="5"/>
      <c r="H5237" s="32"/>
    </row>
    <row r="5238" spans="1:8" ht="13.5" customHeight="1">
      <c r="A5238" s="7"/>
      <c r="B5238" s="201"/>
      <c r="C5238" s="11"/>
      <c r="D5238" s="4"/>
      <c r="E5238" s="10"/>
      <c r="F5238" s="5"/>
      <c r="G5238" s="5"/>
      <c r="H5238" s="32"/>
    </row>
    <row r="5239" spans="1:8" ht="13.5" customHeight="1">
      <c r="A5239" s="7"/>
      <c r="B5239" s="201"/>
      <c r="C5239" s="8"/>
      <c r="D5239" s="4"/>
      <c r="E5239" s="10"/>
      <c r="F5239" s="5"/>
      <c r="G5239" s="5"/>
      <c r="H5239" s="2"/>
    </row>
    <row r="5240" spans="1:8" ht="13.5" customHeight="1">
      <c r="A5240" s="7"/>
      <c r="B5240" s="201"/>
      <c r="C5240" s="11"/>
      <c r="D5240" s="4"/>
      <c r="E5240" s="10"/>
      <c r="F5240" s="5"/>
      <c r="G5240" s="5"/>
      <c r="H5240" s="32"/>
    </row>
    <row r="5241" spans="1:8" ht="13.5" customHeight="1">
      <c r="A5241" s="7"/>
      <c r="B5241" s="201"/>
      <c r="C5241" s="11"/>
      <c r="D5241" s="4"/>
      <c r="E5241" s="10"/>
      <c r="F5241" s="5"/>
      <c r="G5241" s="5"/>
      <c r="H5241" s="32"/>
    </row>
    <row r="5242" spans="1:8" ht="13.5" customHeight="1">
      <c r="A5242" s="7"/>
      <c r="B5242" s="201"/>
      <c r="C5242" s="8"/>
      <c r="D5242" s="4"/>
      <c r="E5242" s="10"/>
      <c r="F5242" s="5"/>
      <c r="G5242" s="5"/>
      <c r="H5242" s="2"/>
    </row>
    <row r="5243" spans="1:8" ht="13.5" customHeight="1">
      <c r="A5243" s="7"/>
      <c r="B5243" s="201"/>
      <c r="C5243" s="27"/>
      <c r="D5243" s="4"/>
      <c r="E5243" s="10"/>
      <c r="F5243" s="5"/>
      <c r="G5243" s="5"/>
      <c r="H5243" s="32"/>
    </row>
    <row r="5244" spans="1:8" ht="13.5" customHeight="1">
      <c r="A5244" s="7"/>
      <c r="B5244" s="201"/>
      <c r="C5244" s="8"/>
      <c r="D5244" s="4"/>
      <c r="E5244" s="10"/>
      <c r="F5244" s="5"/>
      <c r="G5244" s="5"/>
      <c r="H5244" s="2"/>
    </row>
    <row r="5245" spans="1:8" ht="13.5" customHeight="1">
      <c r="A5245" s="7"/>
      <c r="B5245" s="201"/>
      <c r="C5245" s="11"/>
      <c r="D5245" s="4"/>
      <c r="E5245" s="10"/>
      <c r="F5245" s="5"/>
      <c r="G5245" s="5"/>
      <c r="H5245" s="32"/>
    </row>
    <row r="5246" spans="1:8" ht="13.5" customHeight="1">
      <c r="A5246" s="7"/>
      <c r="B5246" s="201"/>
      <c r="C5246" s="11"/>
      <c r="D5246" s="4"/>
      <c r="E5246" s="10"/>
      <c r="F5246" s="5"/>
      <c r="G5246" s="5"/>
      <c r="H5246" s="32"/>
    </row>
    <row r="5247" spans="1:8" ht="13.5" customHeight="1">
      <c r="A5247" s="7"/>
      <c r="B5247" s="201"/>
      <c r="C5247" s="11"/>
      <c r="D5247" s="4"/>
      <c r="E5247" s="10"/>
      <c r="F5247" s="5"/>
      <c r="G5247" s="5"/>
      <c r="H5247" s="32"/>
    </row>
    <row r="5248" spans="1:8" ht="13.5" customHeight="1">
      <c r="A5248" s="7"/>
      <c r="B5248" s="201"/>
      <c r="C5248" s="8"/>
      <c r="D5248" s="4"/>
      <c r="E5248" s="10"/>
      <c r="F5248" s="5"/>
      <c r="G5248" s="5"/>
      <c r="H5248" s="2"/>
    </row>
    <row r="5249" spans="1:8" ht="13.5" customHeight="1">
      <c r="A5249" s="7"/>
      <c r="B5249" s="201"/>
      <c r="C5249" s="27"/>
      <c r="D5249" s="4"/>
      <c r="E5249" s="10"/>
      <c r="F5249" s="5"/>
      <c r="G5249" s="5"/>
      <c r="H5249" s="32"/>
    </row>
    <row r="5250" spans="1:8" ht="13.5" customHeight="1">
      <c r="A5250" s="7"/>
      <c r="B5250" s="201"/>
      <c r="C5250" s="8"/>
      <c r="D5250" s="4"/>
      <c r="E5250" s="10"/>
      <c r="F5250" s="5"/>
      <c r="G5250" s="5"/>
      <c r="H5250" s="2"/>
    </row>
    <row r="5251" spans="1:8" ht="13.5" customHeight="1">
      <c r="A5251" s="7"/>
      <c r="B5251" s="201"/>
      <c r="C5251" s="11"/>
      <c r="D5251" s="4"/>
      <c r="E5251" s="10"/>
      <c r="F5251" s="5"/>
      <c r="G5251" s="5"/>
      <c r="H5251" s="32"/>
    </row>
    <row r="5252" spans="1:8" ht="13.5" customHeight="1">
      <c r="A5252" s="7"/>
      <c r="B5252" s="201"/>
      <c r="C5252" s="8"/>
      <c r="D5252" s="4"/>
      <c r="E5252" s="10"/>
      <c r="F5252" s="5"/>
      <c r="G5252" s="5"/>
      <c r="H5252" s="2"/>
    </row>
    <row r="5253" spans="1:8" ht="13.5" customHeight="1">
      <c r="A5253" s="7"/>
      <c r="B5253" s="201"/>
      <c r="C5253" s="11"/>
      <c r="D5253" s="4"/>
      <c r="E5253" s="10"/>
      <c r="F5253" s="5"/>
      <c r="G5253" s="5"/>
      <c r="H5253" s="32"/>
    </row>
    <row r="5254" spans="1:8" ht="13.5" customHeight="1">
      <c r="A5254" s="7"/>
      <c r="B5254" s="201"/>
      <c r="C5254" s="11"/>
      <c r="D5254" s="4"/>
      <c r="E5254" s="10"/>
      <c r="F5254" s="5"/>
      <c r="G5254" s="5"/>
      <c r="H5254" s="32"/>
    </row>
    <row r="5255" spans="1:8" ht="13.5" customHeight="1">
      <c r="A5255" s="7"/>
      <c r="B5255" s="201"/>
      <c r="C5255" s="8"/>
      <c r="D5255" s="4"/>
      <c r="E5255" s="10"/>
      <c r="F5255" s="5"/>
      <c r="G5255" s="5"/>
      <c r="H5255" s="2"/>
    </row>
    <row r="5256" spans="1:8" ht="13.5" customHeight="1">
      <c r="A5256" s="7"/>
      <c r="B5256" s="201"/>
      <c r="C5256" s="11"/>
      <c r="D5256" s="4"/>
      <c r="E5256" s="10"/>
      <c r="F5256" s="10"/>
      <c r="G5256" s="5"/>
      <c r="H5256" s="32"/>
    </row>
    <row r="5257" spans="1:8" ht="13.5" customHeight="1">
      <c r="A5257" s="7"/>
      <c r="B5257" s="201"/>
      <c r="C5257" s="14"/>
      <c r="D5257" s="4"/>
      <c r="E5257" s="10"/>
      <c r="F5257" s="10"/>
      <c r="G5257" s="5"/>
      <c r="H5257" s="32"/>
    </row>
    <row r="5258" spans="1:8" ht="13.5" customHeight="1">
      <c r="A5258" s="7"/>
      <c r="B5258" s="201"/>
      <c r="C5258" s="11"/>
      <c r="D5258" s="4"/>
      <c r="E5258" s="10"/>
      <c r="F5258" s="5"/>
      <c r="G5258" s="5"/>
      <c r="H5258" s="32"/>
    </row>
    <row r="5259" spans="1:8" ht="13.5" customHeight="1">
      <c r="A5259" s="7"/>
      <c r="B5259" s="201"/>
      <c r="C5259" s="8"/>
      <c r="D5259" s="4"/>
      <c r="E5259" s="10"/>
      <c r="F5259" s="5"/>
      <c r="G5259" s="5"/>
      <c r="H5259" s="2"/>
    </row>
    <row r="5260" spans="1:8" ht="13.5" customHeight="1">
      <c r="A5260" s="7"/>
      <c r="B5260" s="201"/>
      <c r="C5260" s="14"/>
      <c r="D5260" s="4"/>
      <c r="E5260" s="10"/>
      <c r="F5260" s="5"/>
      <c r="G5260" s="5"/>
      <c r="H5260" s="32"/>
    </row>
    <row r="5261" spans="1:8" ht="13.5" customHeight="1">
      <c r="A5261" s="7"/>
      <c r="B5261" s="201"/>
      <c r="C5261" s="15"/>
      <c r="D5261" s="4"/>
      <c r="E5261" s="10"/>
      <c r="F5261" s="5"/>
      <c r="G5261" s="5"/>
      <c r="H5261" s="2"/>
    </row>
    <row r="5262" spans="1:8" ht="13.5" customHeight="1">
      <c r="A5262" s="7"/>
      <c r="B5262" s="201"/>
      <c r="C5262" s="15"/>
      <c r="D5262" s="4"/>
      <c r="E5262" s="10"/>
      <c r="F5262" s="5"/>
      <c r="G5262" s="5"/>
      <c r="H5262" s="2"/>
    </row>
    <row r="5263" spans="1:8" ht="13.5" customHeight="1">
      <c r="A5263" s="7"/>
      <c r="B5263" s="201"/>
      <c r="C5263" s="14"/>
      <c r="D5263" s="4"/>
      <c r="E5263" s="10"/>
      <c r="F5263" s="5"/>
      <c r="G5263" s="5"/>
      <c r="H5263" s="32"/>
    </row>
    <row r="5264" spans="1:8" ht="13.5" customHeight="1">
      <c r="A5264" s="7"/>
      <c r="B5264" s="201"/>
      <c r="C5264" s="15"/>
      <c r="D5264" s="4"/>
      <c r="E5264" s="10"/>
      <c r="F5264" s="5"/>
      <c r="G5264" s="5"/>
      <c r="H5264" s="2"/>
    </row>
    <row r="5265" spans="1:8" ht="13.5" customHeight="1">
      <c r="A5265" s="7"/>
      <c r="B5265" s="201"/>
      <c r="C5265" s="15"/>
      <c r="D5265" s="4"/>
      <c r="E5265" s="10"/>
      <c r="F5265" s="5"/>
      <c r="G5265" s="5"/>
      <c r="H5265" s="2"/>
    </row>
    <row r="5266" spans="1:8" ht="13.5" customHeight="1">
      <c r="A5266" s="7"/>
      <c r="B5266" s="201"/>
      <c r="C5266" s="8"/>
      <c r="D5266" s="4"/>
      <c r="E5266" s="10"/>
      <c r="F5266" s="5"/>
      <c r="G5266" s="5"/>
      <c r="H5266" s="2"/>
    </row>
    <row r="5267" spans="1:8" ht="13.5" customHeight="1">
      <c r="A5267" s="7"/>
      <c r="B5267" s="201"/>
      <c r="C5267" s="8"/>
      <c r="D5267" s="4"/>
      <c r="E5267" s="10"/>
      <c r="F5267" s="5"/>
      <c r="G5267" s="5"/>
      <c r="H5267" s="2"/>
    </row>
    <row r="5268" spans="1:8" ht="13.5" customHeight="1">
      <c r="A5268" s="7"/>
      <c r="B5268" s="201"/>
      <c r="C5268" s="15"/>
      <c r="D5268" s="4"/>
      <c r="E5268" s="10"/>
      <c r="F5268" s="5"/>
      <c r="G5268" s="5"/>
      <c r="H5268" s="2"/>
    </row>
    <row r="5269" spans="1:8" ht="13.5" customHeight="1">
      <c r="A5269" s="7"/>
      <c r="B5269" s="201"/>
      <c r="C5269" s="8"/>
      <c r="D5269" s="4"/>
      <c r="E5269" s="10"/>
      <c r="F5269" s="5"/>
      <c r="G5269" s="5"/>
      <c r="H5269" s="2"/>
    </row>
    <row r="5270" spans="1:8" ht="13.5" customHeight="1">
      <c r="A5270" s="7"/>
      <c r="B5270" s="201"/>
      <c r="C5270" s="14"/>
      <c r="D5270" s="4"/>
      <c r="E5270" s="10"/>
      <c r="F5270" s="5"/>
      <c r="G5270" s="5"/>
      <c r="H5270" s="32"/>
    </row>
    <row r="5271" spans="1:8" ht="13.5" customHeight="1">
      <c r="A5271" s="7"/>
      <c r="B5271" s="201"/>
      <c r="C5271" s="15"/>
      <c r="D5271" s="4"/>
      <c r="E5271" s="10"/>
      <c r="F5271" s="5"/>
      <c r="G5271" s="5"/>
      <c r="H5271" s="2"/>
    </row>
    <row r="5272" spans="1:8" ht="13.5" customHeight="1">
      <c r="A5272" s="7"/>
      <c r="B5272" s="201"/>
      <c r="C5272" s="8"/>
      <c r="D5272" s="4"/>
      <c r="E5272" s="10"/>
      <c r="F5272" s="5"/>
      <c r="G5272" s="5"/>
      <c r="H5272" s="2"/>
    </row>
    <row r="5273" spans="1:8" ht="13.5" customHeight="1">
      <c r="A5273" s="7"/>
      <c r="B5273" s="201"/>
      <c r="C5273" s="16"/>
      <c r="D5273" s="4"/>
      <c r="E5273" s="10"/>
      <c r="F5273" s="5"/>
      <c r="G5273" s="5"/>
      <c r="H5273" s="2"/>
    </row>
    <row r="5274" spans="1:8" ht="13.5" customHeight="1">
      <c r="A5274" s="7"/>
      <c r="B5274" s="201"/>
      <c r="C5274" s="16"/>
      <c r="D5274" s="4"/>
      <c r="E5274" s="10"/>
      <c r="F5274" s="5"/>
      <c r="G5274" s="5"/>
      <c r="H5274" s="2"/>
    </row>
    <row r="5275" spans="1:8" ht="13.5" customHeight="1">
      <c r="A5275" s="7"/>
      <c r="B5275" s="201"/>
      <c r="C5275" s="14"/>
      <c r="D5275" s="4"/>
      <c r="E5275" s="10"/>
      <c r="F5275" s="5"/>
      <c r="G5275" s="5"/>
      <c r="H5275" s="32"/>
    </row>
    <row r="5276" spans="1:8" ht="13.5" customHeight="1">
      <c r="A5276" s="7"/>
      <c r="B5276" s="201"/>
      <c r="C5276" s="22"/>
      <c r="D5276" s="4"/>
      <c r="E5276" s="10"/>
      <c r="F5276" s="5"/>
      <c r="G5276" s="5"/>
      <c r="H5276" s="32"/>
    </row>
    <row r="5277" spans="1:8" ht="13.5" customHeight="1">
      <c r="A5277" s="7"/>
      <c r="B5277" s="201"/>
      <c r="C5277" s="16"/>
      <c r="D5277" s="4"/>
      <c r="E5277" s="10"/>
      <c r="F5277" s="5"/>
      <c r="G5277" s="5"/>
      <c r="H5277" s="2"/>
    </row>
    <row r="5278" spans="1:8" ht="13.5" customHeight="1">
      <c r="A5278" s="7"/>
      <c r="B5278" s="201"/>
      <c r="C5278" s="14"/>
      <c r="D5278" s="4"/>
      <c r="E5278" s="10"/>
      <c r="F5278" s="5"/>
      <c r="G5278" s="5"/>
      <c r="H5278" s="32"/>
    </row>
    <row r="5279" spans="1:8" ht="13.5" customHeight="1">
      <c r="A5279" s="7"/>
      <c r="B5279" s="201"/>
      <c r="C5279" s="23"/>
      <c r="D5279" s="4"/>
      <c r="E5279" s="10"/>
      <c r="F5279" s="5"/>
      <c r="G5279" s="5"/>
      <c r="H5279" s="2"/>
    </row>
    <row r="5280" spans="1:8" ht="13.5" customHeight="1">
      <c r="A5280" s="7"/>
      <c r="B5280" s="201"/>
      <c r="C5280" s="16"/>
      <c r="D5280" s="4"/>
      <c r="E5280" s="10"/>
      <c r="F5280" s="5"/>
      <c r="G5280" s="5"/>
      <c r="H5280" s="2"/>
    </row>
    <row r="5281" spans="1:8" ht="13.5" customHeight="1">
      <c r="A5281" s="7"/>
      <c r="B5281" s="201"/>
      <c r="C5281" s="16"/>
      <c r="D5281" s="4"/>
      <c r="E5281" s="10"/>
      <c r="F5281" s="5"/>
      <c r="G5281" s="5"/>
      <c r="H5281" s="2"/>
    </row>
    <row r="5282" spans="1:8" ht="13.5" customHeight="1">
      <c r="A5282" s="7"/>
      <c r="B5282" s="201"/>
      <c r="C5282" s="22"/>
      <c r="D5282" s="4"/>
      <c r="E5282" s="10"/>
      <c r="F5282" s="5"/>
      <c r="G5282" s="5"/>
      <c r="H5282" s="32"/>
    </row>
    <row r="5283" spans="1:8" ht="13.5" customHeight="1">
      <c r="A5283" s="7"/>
      <c r="B5283" s="201"/>
      <c r="C5283" s="22"/>
      <c r="D5283" s="4"/>
      <c r="E5283" s="10"/>
      <c r="F5283" s="5"/>
      <c r="G5283" s="5"/>
      <c r="H5283" s="32"/>
    </row>
    <row r="5284" spans="1:8" ht="13.5" customHeight="1">
      <c r="A5284" s="7"/>
      <c r="B5284" s="201"/>
      <c r="C5284" s="37"/>
      <c r="D5284" s="4"/>
      <c r="E5284" s="10"/>
      <c r="F5284" s="5"/>
      <c r="G5284" s="5"/>
      <c r="H5284" s="2"/>
    </row>
    <row r="5285" spans="1:8" ht="13.5" customHeight="1">
      <c r="A5285" s="7"/>
      <c r="B5285" s="201"/>
      <c r="C5285" s="17"/>
      <c r="D5285" s="4"/>
      <c r="E5285" s="10"/>
      <c r="F5285" s="5"/>
      <c r="G5285" s="5"/>
      <c r="H5285" s="32"/>
    </row>
    <row r="5286" spans="1:8" ht="13.5" customHeight="1">
      <c r="A5286" s="7"/>
      <c r="B5286" s="201"/>
      <c r="C5286" s="11"/>
      <c r="D5286" s="4"/>
      <c r="E5286" s="10"/>
      <c r="F5286" s="5"/>
      <c r="G5286" s="5"/>
      <c r="H5286" s="32"/>
    </row>
    <row r="5287" spans="1:8" ht="13.5" customHeight="1">
      <c r="A5287" s="7"/>
      <c r="B5287" s="201"/>
      <c r="C5287" s="22"/>
      <c r="D5287" s="4"/>
      <c r="E5287" s="10"/>
      <c r="F5287" s="5"/>
      <c r="G5287" s="5"/>
      <c r="H5287" s="32"/>
    </row>
    <row r="5288" spans="1:8" ht="13.5" customHeight="1">
      <c r="A5288" s="7"/>
      <c r="B5288" s="201"/>
      <c r="C5288" s="22"/>
      <c r="D5288" s="4"/>
      <c r="E5288" s="10"/>
      <c r="F5288" s="5"/>
      <c r="G5288" s="5"/>
      <c r="H5288" s="32"/>
    </row>
    <row r="5289" spans="1:8" ht="13.5" customHeight="1">
      <c r="A5289" s="7"/>
      <c r="B5289" s="201"/>
      <c r="C5289" s="17"/>
      <c r="D5289" s="4"/>
      <c r="E5289" s="10"/>
      <c r="F5289" s="5"/>
      <c r="G5289" s="5"/>
      <c r="H5289" s="32"/>
    </row>
    <row r="5290" spans="1:8" ht="13.5" customHeight="1">
      <c r="A5290" s="7"/>
      <c r="B5290" s="201"/>
      <c r="C5290" s="22"/>
      <c r="D5290" s="4"/>
      <c r="E5290" s="10"/>
      <c r="F5290" s="5"/>
      <c r="G5290" s="5"/>
      <c r="H5290" s="32"/>
    </row>
    <row r="5291" spans="1:8" ht="13.5" customHeight="1">
      <c r="A5291" s="7"/>
      <c r="B5291" s="201"/>
      <c r="C5291" s="22"/>
      <c r="D5291" s="4"/>
      <c r="E5291" s="10"/>
      <c r="F5291" s="5"/>
      <c r="G5291" s="5"/>
      <c r="H5291" s="32"/>
    </row>
    <row r="5292" spans="1:8" ht="13.5" customHeight="1">
      <c r="A5292" s="7"/>
      <c r="B5292" s="201"/>
      <c r="C5292" s="23"/>
      <c r="D5292" s="4"/>
      <c r="E5292" s="10"/>
      <c r="F5292" s="5"/>
      <c r="G5292" s="5"/>
      <c r="H5292" s="2"/>
    </row>
    <row r="5293" spans="1:8" ht="13.5" customHeight="1">
      <c r="A5293" s="7"/>
      <c r="B5293" s="201"/>
      <c r="C5293" s="14"/>
      <c r="D5293" s="4"/>
      <c r="E5293" s="10"/>
      <c r="F5293" s="5"/>
      <c r="G5293" s="5"/>
      <c r="H5293" s="32"/>
    </row>
    <row r="5294" spans="1:8" ht="13.5" customHeight="1">
      <c r="A5294" s="7"/>
      <c r="B5294" s="201"/>
      <c r="C5294" s="8"/>
      <c r="D5294" s="4"/>
      <c r="E5294" s="10"/>
      <c r="F5294" s="10"/>
      <c r="G5294" s="5"/>
      <c r="H5294" s="32"/>
    </row>
    <row r="5295" spans="1:8" ht="13.5" customHeight="1">
      <c r="A5295" s="7"/>
      <c r="B5295" s="201"/>
      <c r="C5295" s="8"/>
      <c r="D5295" s="4"/>
      <c r="E5295" s="10"/>
      <c r="F5295" s="10"/>
      <c r="G5295" s="5"/>
      <c r="H5295" s="2"/>
    </row>
    <row r="5296" spans="1:8" ht="13.5" customHeight="1">
      <c r="A5296" s="7"/>
      <c r="B5296" s="201"/>
      <c r="C5296" s="8"/>
      <c r="D5296" s="4"/>
      <c r="E5296" s="10"/>
      <c r="F5296" s="10"/>
      <c r="G5296" s="5"/>
      <c r="H5296" s="32"/>
    </row>
    <row r="5297" spans="1:8" ht="13.5" customHeight="1">
      <c r="A5297" s="7"/>
      <c r="B5297" s="201"/>
      <c r="C5297" s="8"/>
      <c r="D5297" s="4"/>
      <c r="E5297" s="10"/>
      <c r="F5297" s="10"/>
      <c r="G5297" s="5"/>
      <c r="H5297" s="32"/>
    </row>
    <row r="5298" spans="1:8" ht="13.5" customHeight="1">
      <c r="A5298" s="7"/>
      <c r="B5298" s="201"/>
      <c r="C5298" s="8"/>
      <c r="D5298" s="4"/>
      <c r="E5298" s="10"/>
      <c r="F5298" s="10"/>
      <c r="G5298" s="5"/>
      <c r="H5298" s="32"/>
    </row>
    <row r="5299" spans="1:8" ht="13.5" customHeight="1">
      <c r="A5299" s="7"/>
      <c r="B5299" s="201"/>
      <c r="C5299" s="21"/>
      <c r="D5299" s="4"/>
      <c r="E5299" s="10"/>
      <c r="F5299" s="10"/>
      <c r="G5299" s="5"/>
      <c r="H5299" s="32"/>
    </row>
    <row r="5300" spans="1:8" ht="13.5" customHeight="1">
      <c r="A5300" s="7"/>
      <c r="B5300" s="201"/>
      <c r="C5300" s="21"/>
      <c r="D5300" s="4"/>
      <c r="E5300" s="10"/>
      <c r="F5300" s="10"/>
      <c r="G5300" s="5"/>
      <c r="H5300" s="32"/>
    </row>
    <row r="5301" spans="1:8" ht="13.5" customHeight="1">
      <c r="A5301" s="7"/>
      <c r="B5301" s="201"/>
      <c r="C5301" s="8"/>
      <c r="D5301" s="4"/>
      <c r="E5301" s="10"/>
      <c r="F5301" s="10"/>
      <c r="G5301" s="5"/>
      <c r="H5301" s="32"/>
    </row>
    <row r="5302" spans="1:8" ht="13.5" customHeight="1">
      <c r="A5302" s="7"/>
      <c r="B5302" s="201"/>
      <c r="C5302" s="21"/>
      <c r="D5302" s="4"/>
      <c r="E5302" s="10"/>
      <c r="F5302" s="10"/>
      <c r="G5302" s="5"/>
      <c r="H5302" s="32"/>
    </row>
    <row r="5303" spans="1:8" ht="13.5" customHeight="1">
      <c r="A5303" s="7"/>
      <c r="B5303" s="201"/>
      <c r="C5303" s="8"/>
      <c r="D5303" s="4"/>
      <c r="E5303" s="10"/>
      <c r="F5303" s="10"/>
      <c r="G5303" s="5"/>
      <c r="H5303" s="32"/>
    </row>
    <row r="5304" spans="1:8" ht="13.5" customHeight="1">
      <c r="A5304" s="7"/>
      <c r="B5304" s="201"/>
      <c r="C5304" s="8"/>
      <c r="D5304" s="4"/>
      <c r="E5304" s="10"/>
      <c r="F5304" s="10"/>
      <c r="G5304" s="5"/>
      <c r="H5304" s="32"/>
    </row>
    <row r="5305" spans="1:8" ht="13.5" customHeight="1">
      <c r="A5305" s="7"/>
      <c r="B5305" s="201"/>
      <c r="C5305" s="21"/>
      <c r="D5305" s="4"/>
      <c r="E5305" s="10"/>
      <c r="F5305" s="10"/>
      <c r="G5305" s="5"/>
      <c r="H5305" s="32"/>
    </row>
    <row r="5306" spans="1:8" ht="13.5" customHeight="1">
      <c r="A5306" s="7"/>
      <c r="B5306" s="201"/>
      <c r="C5306" s="8"/>
      <c r="D5306" s="4"/>
      <c r="E5306" s="10"/>
      <c r="F5306" s="10"/>
      <c r="G5306" s="5"/>
      <c r="H5306" s="32"/>
    </row>
    <row r="5307" spans="1:8" ht="13.5" customHeight="1">
      <c r="A5307" s="7"/>
      <c r="B5307" s="201"/>
      <c r="C5307" s="8"/>
      <c r="D5307" s="4"/>
      <c r="E5307" s="10"/>
      <c r="F5307" s="10"/>
      <c r="G5307" s="5"/>
      <c r="H5307" s="32"/>
    </row>
    <row r="5308" spans="1:8" ht="13.5" customHeight="1">
      <c r="A5308" s="7"/>
      <c r="B5308" s="201"/>
      <c r="C5308" s="8"/>
      <c r="D5308" s="4"/>
      <c r="E5308" s="10"/>
      <c r="F5308" s="10"/>
      <c r="G5308" s="5"/>
      <c r="H5308" s="32"/>
    </row>
    <row r="5309" spans="1:8" ht="13.5" customHeight="1">
      <c r="A5309" s="7"/>
      <c r="B5309" s="201"/>
      <c r="C5309" s="8"/>
      <c r="D5309" s="4"/>
      <c r="E5309" s="10"/>
      <c r="F5309" s="10"/>
      <c r="G5309" s="5"/>
      <c r="H5309" s="32"/>
    </row>
    <row r="5310" spans="1:8" ht="13.5" customHeight="1">
      <c r="A5310" s="7"/>
      <c r="B5310" s="201"/>
      <c r="C5310" s="8"/>
      <c r="D5310" s="4"/>
      <c r="E5310" s="10"/>
      <c r="F5310" s="10"/>
      <c r="G5310" s="5"/>
      <c r="H5310" s="32"/>
    </row>
    <row r="5311" spans="1:8" ht="13.5" customHeight="1">
      <c r="A5311" s="7"/>
      <c r="B5311" s="201"/>
      <c r="C5311" s="8"/>
      <c r="D5311" s="4"/>
      <c r="E5311" s="10"/>
      <c r="F5311" s="10"/>
      <c r="G5311" s="5"/>
      <c r="H5311" s="32"/>
    </row>
    <row r="5312" spans="1:8" ht="13.5" customHeight="1">
      <c r="A5312" s="7"/>
      <c r="B5312" s="201"/>
      <c r="C5312" s="21"/>
      <c r="D5312" s="4"/>
      <c r="E5312" s="10"/>
      <c r="F5312" s="10"/>
      <c r="G5312" s="5"/>
      <c r="H5312" s="32"/>
    </row>
    <row r="5313" spans="1:8" ht="13.5" customHeight="1">
      <c r="A5313" s="7"/>
      <c r="B5313" s="201"/>
      <c r="C5313" s="21"/>
      <c r="D5313" s="4"/>
      <c r="E5313" s="10"/>
      <c r="F5313" s="10"/>
      <c r="G5313" s="5"/>
      <c r="H5313" s="32"/>
    </row>
    <row r="5314" spans="1:8" ht="13.5" customHeight="1">
      <c r="A5314" s="7"/>
      <c r="B5314" s="202"/>
      <c r="C5314" s="20"/>
      <c r="D5314" s="9"/>
      <c r="E5314" s="9"/>
      <c r="F5314" s="9"/>
      <c r="G5314" s="9"/>
      <c r="H5314" s="33"/>
    </row>
    <row r="5315" spans="1:8" ht="13.5" customHeight="1">
      <c r="A5315" s="7"/>
      <c r="B5315" s="200"/>
      <c r="C5315" s="11"/>
      <c r="D5315" s="4"/>
      <c r="E5315" s="4"/>
      <c r="F5315" s="4"/>
      <c r="G5315" s="5"/>
      <c r="H5315" s="32"/>
    </row>
    <row r="5316" spans="1:8" ht="13.5" customHeight="1">
      <c r="A5316" s="7"/>
      <c r="B5316" s="201"/>
      <c r="C5316" s="8"/>
      <c r="D5316" s="4"/>
      <c r="E5316" s="4"/>
      <c r="F5316" s="4"/>
      <c r="G5316" s="5"/>
      <c r="H5316" s="2"/>
    </row>
    <row r="5317" spans="1:8" ht="13.5" customHeight="1">
      <c r="A5317" s="7"/>
      <c r="B5317" s="201"/>
      <c r="C5317" s="8"/>
      <c r="D5317" s="4"/>
      <c r="E5317" s="4"/>
      <c r="F5317" s="4"/>
      <c r="G5317" s="5"/>
      <c r="H5317" s="2"/>
    </row>
    <row r="5318" spans="1:8" ht="13.5" customHeight="1">
      <c r="A5318" s="7"/>
      <c r="B5318" s="201"/>
      <c r="C5318" s="13"/>
      <c r="D5318" s="4"/>
      <c r="E5318" s="4"/>
      <c r="F5318" s="4"/>
      <c r="G5318" s="5"/>
      <c r="H5318" s="2"/>
    </row>
    <row r="5319" spans="1:8" ht="13.5" customHeight="1">
      <c r="A5319" s="7"/>
      <c r="B5319" s="201"/>
      <c r="C5319" s="13"/>
      <c r="D5319" s="4"/>
      <c r="E5319" s="4"/>
      <c r="F5319" s="4"/>
      <c r="G5319" s="5"/>
      <c r="H5319" s="2"/>
    </row>
    <row r="5320" spans="1:8" ht="13.5" customHeight="1">
      <c r="A5320" s="7"/>
      <c r="B5320" s="201"/>
      <c r="C5320" s="75"/>
      <c r="D5320" s="4"/>
      <c r="E5320" s="4"/>
      <c r="F5320" s="4"/>
      <c r="G5320" s="5"/>
      <c r="H5320" s="32"/>
    </row>
    <row r="5321" spans="1:8" ht="13.5" customHeight="1">
      <c r="A5321" s="7"/>
      <c r="B5321" s="201"/>
      <c r="C5321" s="11"/>
      <c r="D5321" s="4"/>
      <c r="E5321" s="4"/>
      <c r="F5321" s="4"/>
      <c r="G5321" s="5"/>
      <c r="H5321" s="32"/>
    </row>
    <row r="5322" spans="1:8" ht="13.5" customHeight="1">
      <c r="A5322" s="7"/>
      <c r="B5322" s="201"/>
      <c r="C5322" s="8"/>
      <c r="D5322" s="4"/>
      <c r="E5322" s="4"/>
      <c r="F5322" s="4"/>
      <c r="G5322" s="5"/>
      <c r="H5322" s="2"/>
    </row>
    <row r="5323" spans="1:8" ht="13.5" customHeight="1">
      <c r="A5323" s="7"/>
      <c r="B5323" s="201"/>
      <c r="C5323" s="11"/>
      <c r="D5323" s="4"/>
      <c r="E5323" s="4"/>
      <c r="F5323" s="4"/>
      <c r="G5323" s="5"/>
      <c r="H5323" s="32"/>
    </row>
    <row r="5324" spans="1:8" ht="13.5" customHeight="1">
      <c r="A5324" s="7"/>
      <c r="B5324" s="201"/>
      <c r="C5324" s="11"/>
      <c r="D5324" s="4"/>
      <c r="E5324" s="4"/>
      <c r="F5324" s="4"/>
      <c r="G5324" s="5"/>
      <c r="H5324" s="32"/>
    </row>
    <row r="5325" spans="1:8" ht="13.5" customHeight="1">
      <c r="A5325" s="7"/>
      <c r="B5325" s="201"/>
      <c r="C5325" s="8"/>
      <c r="D5325" s="4"/>
      <c r="E5325" s="4"/>
      <c r="F5325" s="4"/>
      <c r="G5325" s="5"/>
      <c r="H5325" s="2"/>
    </row>
    <row r="5326" spans="1:8" ht="13.5" customHeight="1">
      <c r="A5326" s="7"/>
      <c r="B5326" s="201"/>
      <c r="C5326" s="27"/>
      <c r="D5326" s="4"/>
      <c r="E5326" s="4"/>
      <c r="F5326" s="4"/>
      <c r="G5326" s="5"/>
      <c r="H5326" s="32"/>
    </row>
    <row r="5327" spans="1:8" ht="13.5" customHeight="1">
      <c r="A5327" s="7"/>
      <c r="B5327" s="201"/>
      <c r="C5327" s="8"/>
      <c r="D5327" s="4"/>
      <c r="E5327" s="4"/>
      <c r="F5327" s="4"/>
      <c r="G5327" s="5"/>
      <c r="H5327" s="2"/>
    </row>
    <row r="5328" spans="1:8" ht="13.5" customHeight="1">
      <c r="A5328" s="7"/>
      <c r="B5328" s="201"/>
      <c r="C5328" s="11"/>
      <c r="D5328" s="4"/>
      <c r="E5328" s="4"/>
      <c r="F5328" s="4"/>
      <c r="G5328" s="5"/>
      <c r="H5328" s="32"/>
    </row>
    <row r="5329" spans="1:8" ht="13.5" customHeight="1">
      <c r="A5329" s="7"/>
      <c r="B5329" s="201"/>
      <c r="C5329" s="11"/>
      <c r="D5329" s="4"/>
      <c r="E5329" s="4"/>
      <c r="F5329" s="4"/>
      <c r="G5329" s="5"/>
      <c r="H5329" s="32"/>
    </row>
    <row r="5330" spans="1:8" ht="13.5" customHeight="1">
      <c r="A5330" s="7"/>
      <c r="B5330" s="201"/>
      <c r="C5330" s="11"/>
      <c r="D5330" s="4"/>
      <c r="E5330" s="4"/>
      <c r="F5330" s="4"/>
      <c r="G5330" s="5"/>
      <c r="H5330" s="32"/>
    </row>
    <row r="5331" spans="1:8" ht="13.5" customHeight="1">
      <c r="A5331" s="7"/>
      <c r="B5331" s="201"/>
      <c r="C5331" s="8"/>
      <c r="D5331" s="4"/>
      <c r="E5331" s="4"/>
      <c r="F5331" s="4"/>
      <c r="G5331" s="5"/>
      <c r="H5331" s="2"/>
    </row>
    <row r="5332" spans="1:8" ht="13.5" customHeight="1">
      <c r="A5332" s="7"/>
      <c r="B5332" s="201"/>
      <c r="C5332" s="27"/>
      <c r="D5332" s="4"/>
      <c r="E5332" s="4"/>
      <c r="F5332" s="4"/>
      <c r="G5332" s="5"/>
      <c r="H5332" s="32"/>
    </row>
    <row r="5333" spans="1:8" ht="13.5" customHeight="1">
      <c r="A5333" s="7"/>
      <c r="B5333" s="201"/>
      <c r="C5333" s="8"/>
      <c r="D5333" s="4"/>
      <c r="E5333" s="4"/>
      <c r="F5333" s="4"/>
      <c r="G5333" s="5"/>
      <c r="H5333" s="2"/>
    </row>
    <row r="5334" spans="1:8" ht="13.5" customHeight="1">
      <c r="A5334" s="7"/>
      <c r="B5334" s="201"/>
      <c r="C5334" s="11"/>
      <c r="D5334" s="4"/>
      <c r="E5334" s="4"/>
      <c r="F5334" s="4"/>
      <c r="G5334" s="5"/>
      <c r="H5334" s="32"/>
    </row>
    <row r="5335" spans="1:8" ht="13.5" customHeight="1">
      <c r="A5335" s="7"/>
      <c r="B5335" s="201"/>
      <c r="C5335" s="8"/>
      <c r="D5335" s="4"/>
      <c r="E5335" s="4"/>
      <c r="F5335" s="4"/>
      <c r="G5335" s="5"/>
      <c r="H5335" s="2"/>
    </row>
    <row r="5336" spans="1:8" ht="13.5" customHeight="1">
      <c r="A5336" s="7"/>
      <c r="B5336" s="201"/>
      <c r="C5336" s="11"/>
      <c r="D5336" s="4"/>
      <c r="E5336" s="4"/>
      <c r="F5336" s="4"/>
      <c r="G5336" s="5"/>
      <c r="H5336" s="32"/>
    </row>
    <row r="5337" spans="1:8" ht="13.5" customHeight="1">
      <c r="A5337" s="7"/>
      <c r="B5337" s="201"/>
      <c r="C5337" s="11"/>
      <c r="D5337" s="4"/>
      <c r="E5337" s="4"/>
      <c r="F5337" s="4"/>
      <c r="G5337" s="5"/>
      <c r="H5337" s="32"/>
    </row>
    <row r="5338" spans="1:8" ht="13.5" customHeight="1">
      <c r="A5338" s="7"/>
      <c r="B5338" s="201"/>
      <c r="C5338" s="8"/>
      <c r="D5338" s="4"/>
      <c r="E5338" s="4"/>
      <c r="F5338" s="4"/>
      <c r="G5338" s="5"/>
      <c r="H5338" s="2"/>
    </row>
    <row r="5339" spans="1:8" ht="13.5" customHeight="1">
      <c r="A5339" s="7"/>
      <c r="B5339" s="201"/>
      <c r="C5339" s="11"/>
      <c r="D5339" s="4"/>
      <c r="E5339" s="4"/>
      <c r="F5339" s="4"/>
      <c r="G5339" s="5"/>
      <c r="H5339" s="32"/>
    </row>
    <row r="5340" spans="1:8" ht="13.5" customHeight="1">
      <c r="A5340" s="7"/>
      <c r="B5340" s="201"/>
      <c r="C5340" s="14"/>
      <c r="D5340" s="4"/>
      <c r="E5340" s="4"/>
      <c r="F5340" s="4"/>
      <c r="G5340" s="5"/>
      <c r="H5340" s="32"/>
    </row>
    <row r="5341" spans="1:8" ht="13.5" customHeight="1">
      <c r="A5341" s="7"/>
      <c r="B5341" s="201"/>
      <c r="C5341" s="11"/>
      <c r="D5341" s="4"/>
      <c r="E5341" s="4"/>
      <c r="F5341" s="4"/>
      <c r="G5341" s="5"/>
      <c r="H5341" s="32"/>
    </row>
    <row r="5342" spans="1:8" ht="13.5" customHeight="1">
      <c r="A5342" s="7"/>
      <c r="B5342" s="201"/>
      <c r="C5342" s="8"/>
      <c r="D5342" s="4"/>
      <c r="E5342" s="4"/>
      <c r="F5342" s="4"/>
      <c r="G5342" s="5"/>
      <c r="H5342" s="2"/>
    </row>
    <row r="5343" spans="1:8" ht="13.5" customHeight="1">
      <c r="A5343" s="7"/>
      <c r="B5343" s="201"/>
      <c r="C5343" s="14"/>
      <c r="D5343" s="4"/>
      <c r="E5343" s="4"/>
      <c r="F5343" s="4"/>
      <c r="G5343" s="5"/>
      <c r="H5343" s="32"/>
    </row>
    <row r="5344" spans="1:8" ht="13.5" customHeight="1">
      <c r="A5344" s="7"/>
      <c r="B5344" s="201"/>
      <c r="C5344" s="15"/>
      <c r="D5344" s="4"/>
      <c r="E5344" s="4"/>
      <c r="F5344" s="4"/>
      <c r="G5344" s="5"/>
      <c r="H5344" s="2"/>
    </row>
    <row r="5345" spans="1:8" ht="13.5" customHeight="1">
      <c r="A5345" s="7"/>
      <c r="B5345" s="201"/>
      <c r="C5345" s="15"/>
      <c r="D5345" s="4"/>
      <c r="E5345" s="4"/>
      <c r="F5345" s="4"/>
      <c r="G5345" s="5"/>
      <c r="H5345" s="2"/>
    </row>
    <row r="5346" spans="1:8" ht="13.5" customHeight="1">
      <c r="A5346" s="7"/>
      <c r="B5346" s="201"/>
      <c r="C5346" s="14"/>
      <c r="D5346" s="4"/>
      <c r="E5346" s="4"/>
      <c r="F5346" s="4"/>
      <c r="G5346" s="5"/>
      <c r="H5346" s="32"/>
    </row>
    <row r="5347" spans="1:8" ht="13.5" customHeight="1">
      <c r="A5347" s="7"/>
      <c r="B5347" s="201"/>
      <c r="C5347" s="15"/>
      <c r="D5347" s="4"/>
      <c r="E5347" s="4"/>
      <c r="F5347" s="4"/>
      <c r="G5347" s="5"/>
      <c r="H5347" s="2"/>
    </row>
    <row r="5348" spans="1:8" ht="13.5" customHeight="1">
      <c r="A5348" s="7"/>
      <c r="B5348" s="201"/>
      <c r="C5348" s="15"/>
      <c r="D5348" s="4"/>
      <c r="E5348" s="4"/>
      <c r="F5348" s="4"/>
      <c r="G5348" s="5"/>
      <c r="H5348" s="2"/>
    </row>
    <row r="5349" spans="1:8" ht="13.5" customHeight="1">
      <c r="A5349" s="7"/>
      <c r="B5349" s="201"/>
      <c r="C5349" s="8"/>
      <c r="D5349" s="4"/>
      <c r="E5349" s="4"/>
      <c r="F5349" s="4"/>
      <c r="G5349" s="5"/>
      <c r="H5349" s="2"/>
    </row>
    <row r="5350" spans="1:8" ht="13.5" customHeight="1">
      <c r="A5350" s="7"/>
      <c r="B5350" s="201"/>
      <c r="C5350" s="8"/>
      <c r="D5350" s="4"/>
      <c r="E5350" s="4"/>
      <c r="F5350" s="4"/>
      <c r="G5350" s="5"/>
      <c r="H5350" s="2"/>
    </row>
    <row r="5351" spans="1:8" ht="13.5" customHeight="1">
      <c r="A5351" s="7"/>
      <c r="B5351" s="201"/>
      <c r="C5351" s="15"/>
      <c r="D5351" s="4"/>
      <c r="E5351" s="4"/>
      <c r="F5351" s="4"/>
      <c r="G5351" s="5"/>
      <c r="H5351" s="2"/>
    </row>
    <row r="5352" spans="1:8" ht="13.5" customHeight="1">
      <c r="A5352" s="7"/>
      <c r="B5352" s="201"/>
      <c r="C5352" s="8"/>
      <c r="D5352" s="4"/>
      <c r="E5352" s="4"/>
      <c r="F5352" s="4"/>
      <c r="G5352" s="5"/>
      <c r="H5352" s="2"/>
    </row>
    <row r="5353" spans="1:8" ht="13.5" customHeight="1">
      <c r="A5353" s="7"/>
      <c r="B5353" s="201"/>
      <c r="C5353" s="14"/>
      <c r="D5353" s="4"/>
      <c r="E5353" s="4"/>
      <c r="F5353" s="4"/>
      <c r="G5353" s="5"/>
      <c r="H5353" s="32"/>
    </row>
    <row r="5354" spans="1:8" ht="13.5" customHeight="1">
      <c r="A5354" s="7"/>
      <c r="B5354" s="201"/>
      <c r="C5354" s="15"/>
      <c r="D5354" s="4"/>
      <c r="E5354" s="4"/>
      <c r="F5354" s="4"/>
      <c r="G5354" s="5"/>
      <c r="H5354" s="2"/>
    </row>
    <row r="5355" spans="1:8" ht="13.5" customHeight="1">
      <c r="A5355" s="7"/>
      <c r="B5355" s="201"/>
      <c r="C5355" s="8"/>
      <c r="D5355" s="4"/>
      <c r="E5355" s="4"/>
      <c r="F5355" s="4"/>
      <c r="G5355" s="5"/>
      <c r="H5355" s="2"/>
    </row>
    <row r="5356" spans="1:8" ht="13.5" customHeight="1">
      <c r="A5356" s="7"/>
      <c r="B5356" s="201"/>
      <c r="C5356" s="16"/>
      <c r="D5356" s="4"/>
      <c r="E5356" s="4"/>
      <c r="F5356" s="4"/>
      <c r="G5356" s="5"/>
      <c r="H5356" s="2"/>
    </row>
    <row r="5357" spans="1:8" ht="13.5" customHeight="1">
      <c r="A5357" s="7"/>
      <c r="B5357" s="201"/>
      <c r="C5357" s="16"/>
      <c r="D5357" s="4"/>
      <c r="E5357" s="4"/>
      <c r="F5357" s="4"/>
      <c r="G5357" s="5"/>
      <c r="H5357" s="2"/>
    </row>
    <row r="5358" spans="1:8" ht="13.5" customHeight="1">
      <c r="A5358" s="7"/>
      <c r="B5358" s="201"/>
      <c r="C5358" s="14"/>
      <c r="D5358" s="4"/>
      <c r="E5358" s="4"/>
      <c r="F5358" s="4"/>
      <c r="G5358" s="5"/>
      <c r="H5358" s="32"/>
    </row>
    <row r="5359" spans="1:8" ht="13.5" customHeight="1">
      <c r="A5359" s="7"/>
      <c r="B5359" s="201"/>
      <c r="C5359" s="22"/>
      <c r="D5359" s="4"/>
      <c r="E5359" s="4"/>
      <c r="F5359" s="4"/>
      <c r="G5359" s="5"/>
      <c r="H5359" s="32"/>
    </row>
    <row r="5360" spans="1:8" ht="13.5" customHeight="1">
      <c r="A5360" s="7"/>
      <c r="B5360" s="201"/>
      <c r="C5360" s="16"/>
      <c r="D5360" s="4"/>
      <c r="E5360" s="4"/>
      <c r="F5360" s="4"/>
      <c r="G5360" s="5"/>
      <c r="H5360" s="2"/>
    </row>
    <row r="5361" spans="1:8" ht="13.5" customHeight="1">
      <c r="A5361" s="7"/>
      <c r="B5361" s="201"/>
      <c r="C5361" s="14"/>
      <c r="D5361" s="4"/>
      <c r="E5361" s="4"/>
      <c r="F5361" s="4"/>
      <c r="G5361" s="5"/>
      <c r="H5361" s="32"/>
    </row>
    <row r="5362" spans="1:8" ht="13.5" customHeight="1">
      <c r="A5362" s="7"/>
      <c r="B5362" s="201"/>
      <c r="C5362" s="23"/>
      <c r="D5362" s="4"/>
      <c r="E5362" s="4"/>
      <c r="F5362" s="4"/>
      <c r="G5362" s="5"/>
      <c r="H5362" s="2"/>
    </row>
    <row r="5363" spans="1:8" ht="13.5" customHeight="1">
      <c r="A5363" s="7"/>
      <c r="B5363" s="201"/>
      <c r="C5363" s="16"/>
      <c r="D5363" s="4"/>
      <c r="E5363" s="4"/>
      <c r="F5363" s="4"/>
      <c r="G5363" s="5"/>
      <c r="H5363" s="2"/>
    </row>
    <row r="5364" spans="1:8" ht="13.5" customHeight="1">
      <c r="A5364" s="7"/>
      <c r="B5364" s="201"/>
      <c r="C5364" s="16"/>
      <c r="D5364" s="4"/>
      <c r="E5364" s="4"/>
      <c r="F5364" s="4"/>
      <c r="G5364" s="5"/>
      <c r="H5364" s="2"/>
    </row>
    <row r="5365" spans="1:8" ht="13.5" customHeight="1">
      <c r="A5365" s="7"/>
      <c r="B5365" s="201"/>
      <c r="C5365" s="22"/>
      <c r="D5365" s="4"/>
      <c r="E5365" s="4"/>
      <c r="F5365" s="4"/>
      <c r="G5365" s="5"/>
      <c r="H5365" s="32"/>
    </row>
    <row r="5366" spans="1:8" ht="13.5" customHeight="1">
      <c r="A5366" s="7"/>
      <c r="B5366" s="201"/>
      <c r="C5366" s="22"/>
      <c r="D5366" s="4"/>
      <c r="E5366" s="4"/>
      <c r="F5366" s="4"/>
      <c r="G5366" s="5"/>
      <c r="H5366" s="32"/>
    </row>
    <row r="5367" spans="1:8" ht="13.5" customHeight="1">
      <c r="A5367" s="7"/>
      <c r="B5367" s="201"/>
      <c r="C5367" s="37"/>
      <c r="D5367" s="4"/>
      <c r="E5367" s="4"/>
      <c r="F5367" s="4"/>
      <c r="G5367" s="5"/>
      <c r="H5367" s="2"/>
    </row>
    <row r="5368" spans="1:8" ht="13.5" customHeight="1">
      <c r="A5368" s="7"/>
      <c r="B5368" s="201"/>
      <c r="C5368" s="17"/>
      <c r="D5368" s="4"/>
      <c r="E5368" s="4"/>
      <c r="F5368" s="4"/>
      <c r="G5368" s="5"/>
      <c r="H5368" s="32"/>
    </row>
    <row r="5369" spans="1:8" ht="13.5" customHeight="1">
      <c r="A5369" s="7"/>
      <c r="B5369" s="201"/>
      <c r="C5369" s="11"/>
      <c r="D5369" s="4"/>
      <c r="E5369" s="4"/>
      <c r="F5369" s="4"/>
      <c r="G5369" s="5"/>
      <c r="H5369" s="32"/>
    </row>
    <row r="5370" spans="1:8" ht="13.5" customHeight="1">
      <c r="A5370" s="7"/>
      <c r="B5370" s="201"/>
      <c r="C5370" s="22"/>
      <c r="D5370" s="4"/>
      <c r="E5370" s="4"/>
      <c r="F5370" s="4"/>
      <c r="G5370" s="5"/>
      <c r="H5370" s="32"/>
    </row>
    <row r="5371" spans="1:8" ht="13.5" customHeight="1">
      <c r="A5371" s="7"/>
      <c r="B5371" s="201"/>
      <c r="C5371" s="22"/>
      <c r="D5371" s="4"/>
      <c r="E5371" s="4"/>
      <c r="F5371" s="4"/>
      <c r="G5371" s="5"/>
      <c r="H5371" s="32"/>
    </row>
    <row r="5372" spans="1:8" ht="13.5" customHeight="1">
      <c r="A5372" s="7"/>
      <c r="B5372" s="201"/>
      <c r="C5372" s="17"/>
      <c r="D5372" s="4"/>
      <c r="E5372" s="4"/>
      <c r="F5372" s="4"/>
      <c r="G5372" s="5"/>
      <c r="H5372" s="32"/>
    </row>
    <row r="5373" spans="1:8" ht="13.5" customHeight="1">
      <c r="A5373" s="7"/>
      <c r="B5373" s="201"/>
      <c r="C5373" s="22"/>
      <c r="D5373" s="4"/>
      <c r="E5373" s="4"/>
      <c r="F5373" s="4"/>
      <c r="G5373" s="5"/>
      <c r="H5373" s="32"/>
    </row>
    <row r="5374" spans="1:8" ht="13.5" customHeight="1">
      <c r="A5374" s="7"/>
      <c r="B5374" s="201"/>
      <c r="C5374" s="22"/>
      <c r="D5374" s="4"/>
      <c r="E5374" s="4"/>
      <c r="F5374" s="4"/>
      <c r="G5374" s="5"/>
      <c r="H5374" s="32"/>
    </row>
    <row r="5375" spans="1:8" ht="13.5" customHeight="1">
      <c r="A5375" s="7"/>
      <c r="B5375" s="201"/>
      <c r="C5375" s="23"/>
      <c r="D5375" s="4"/>
      <c r="E5375" s="4"/>
      <c r="F5375" s="4"/>
      <c r="G5375" s="5"/>
      <c r="H5375" s="2"/>
    </row>
    <row r="5376" spans="1:8" ht="13.5" customHeight="1">
      <c r="A5376" s="7"/>
      <c r="B5376" s="201"/>
      <c r="C5376" s="14"/>
      <c r="D5376" s="4"/>
      <c r="E5376" s="4"/>
      <c r="F5376" s="4"/>
      <c r="G5376" s="5"/>
      <c r="H5376" s="32"/>
    </row>
    <row r="5377" spans="1:8" ht="13.5" customHeight="1">
      <c r="A5377" s="7"/>
      <c r="B5377" s="201"/>
      <c r="C5377" s="8"/>
      <c r="D5377" s="4"/>
      <c r="E5377" s="4"/>
      <c r="F5377" s="4"/>
      <c r="G5377" s="4"/>
      <c r="H5377" s="32"/>
    </row>
    <row r="5378" spans="1:8" ht="13.5" customHeight="1">
      <c r="A5378" s="7"/>
      <c r="B5378" s="201"/>
      <c r="C5378" s="8"/>
      <c r="D5378" s="4"/>
      <c r="E5378" s="4"/>
      <c r="F5378" s="4"/>
      <c r="G5378" s="4"/>
      <c r="H5378" s="2"/>
    </row>
    <row r="5379" spans="1:8" ht="13.5" customHeight="1">
      <c r="A5379" s="7"/>
      <c r="B5379" s="201"/>
      <c r="C5379" s="8"/>
      <c r="D5379" s="4"/>
      <c r="E5379" s="4"/>
      <c r="F5379" s="4"/>
      <c r="G5379" s="4"/>
      <c r="H5379" s="32"/>
    </row>
    <row r="5380" spans="1:8" ht="13.5" customHeight="1">
      <c r="A5380" s="7"/>
      <c r="B5380" s="201"/>
      <c r="C5380" s="8"/>
      <c r="D5380" s="4"/>
      <c r="E5380" s="4"/>
      <c r="F5380" s="4"/>
      <c r="G5380" s="4"/>
      <c r="H5380" s="32"/>
    </row>
    <row r="5381" spans="1:8" ht="13.5" customHeight="1">
      <c r="A5381" s="7"/>
      <c r="B5381" s="201"/>
      <c r="C5381" s="8"/>
      <c r="D5381" s="4"/>
      <c r="E5381" s="4"/>
      <c r="F5381" s="4"/>
      <c r="G5381" s="4"/>
      <c r="H5381" s="32"/>
    </row>
    <row r="5382" spans="1:8" ht="13.5" customHeight="1">
      <c r="A5382" s="7"/>
      <c r="B5382" s="201"/>
      <c r="C5382" s="21"/>
      <c r="D5382" s="4"/>
      <c r="E5382" s="4"/>
      <c r="F5382" s="4"/>
      <c r="G5382" s="4"/>
      <c r="H5382" s="32"/>
    </row>
    <row r="5383" spans="1:8" ht="13.5" customHeight="1">
      <c r="A5383" s="7"/>
      <c r="B5383" s="201"/>
      <c r="C5383" s="21"/>
      <c r="D5383" s="4"/>
      <c r="E5383" s="4"/>
      <c r="F5383" s="4"/>
      <c r="G5383" s="4"/>
      <c r="H5383" s="32"/>
    </row>
    <row r="5384" spans="1:8" ht="13.5" customHeight="1">
      <c r="A5384" s="7"/>
      <c r="B5384" s="201"/>
      <c r="C5384" s="8"/>
      <c r="D5384" s="4"/>
      <c r="E5384" s="4"/>
      <c r="F5384" s="4"/>
      <c r="G5384" s="4"/>
      <c r="H5384" s="32"/>
    </row>
    <row r="5385" spans="1:8" ht="13.5" customHeight="1">
      <c r="A5385" s="7"/>
      <c r="B5385" s="201"/>
      <c r="C5385" s="21"/>
      <c r="D5385" s="4"/>
      <c r="E5385" s="4"/>
      <c r="F5385" s="4"/>
      <c r="G5385" s="4"/>
      <c r="H5385" s="32"/>
    </row>
    <row r="5386" spans="1:8" ht="13.5" customHeight="1">
      <c r="A5386" s="7"/>
      <c r="B5386" s="201"/>
      <c r="C5386" s="8"/>
      <c r="D5386" s="4"/>
      <c r="E5386" s="4"/>
      <c r="F5386" s="4"/>
      <c r="G5386" s="4"/>
      <c r="H5386" s="32"/>
    </row>
    <row r="5387" spans="1:8" ht="13.5" customHeight="1">
      <c r="A5387" s="7"/>
      <c r="B5387" s="201"/>
      <c r="C5387" s="8"/>
      <c r="D5387" s="4"/>
      <c r="E5387" s="4"/>
      <c r="F5387" s="4"/>
      <c r="G5387" s="4"/>
      <c r="H5387" s="32"/>
    </row>
    <row r="5388" spans="1:8" ht="13.5" customHeight="1">
      <c r="A5388" s="7"/>
      <c r="B5388" s="201"/>
      <c r="C5388" s="21"/>
      <c r="D5388" s="4"/>
      <c r="E5388" s="4"/>
      <c r="F5388" s="4"/>
      <c r="G5388" s="4"/>
      <c r="H5388" s="32"/>
    </row>
    <row r="5389" spans="1:8" ht="13.5" customHeight="1">
      <c r="A5389" s="7"/>
      <c r="B5389" s="201"/>
      <c r="C5389" s="8"/>
      <c r="D5389" s="4"/>
      <c r="E5389" s="4"/>
      <c r="F5389" s="4"/>
      <c r="G5389" s="4"/>
      <c r="H5389" s="32"/>
    </row>
    <row r="5390" spans="1:8" ht="13.5" customHeight="1">
      <c r="A5390" s="7"/>
      <c r="B5390" s="201"/>
      <c r="C5390" s="8"/>
      <c r="D5390" s="4"/>
      <c r="E5390" s="4"/>
      <c r="F5390" s="4"/>
      <c r="G5390" s="4"/>
      <c r="H5390" s="32"/>
    </row>
    <row r="5391" spans="1:8" ht="13.5" customHeight="1">
      <c r="A5391" s="7"/>
      <c r="B5391" s="201"/>
      <c r="C5391" s="8"/>
      <c r="D5391" s="4"/>
      <c r="E5391" s="4"/>
      <c r="F5391" s="4"/>
      <c r="G5391" s="4"/>
      <c r="H5391" s="32"/>
    </row>
    <row r="5392" spans="1:8" ht="13.5" customHeight="1">
      <c r="A5392" s="7"/>
      <c r="B5392" s="201"/>
      <c r="C5392" s="8"/>
      <c r="D5392" s="4"/>
      <c r="E5392" s="4"/>
      <c r="F5392" s="4"/>
      <c r="G5392" s="4"/>
      <c r="H5392" s="32"/>
    </row>
    <row r="5393" spans="1:8" ht="13.5" customHeight="1">
      <c r="A5393" s="7"/>
      <c r="B5393" s="201"/>
      <c r="C5393" s="8"/>
      <c r="D5393" s="4"/>
      <c r="E5393" s="4"/>
      <c r="F5393" s="4"/>
      <c r="G5393" s="4"/>
      <c r="H5393" s="32"/>
    </row>
    <row r="5394" spans="1:8" ht="13.5" customHeight="1">
      <c r="A5394" s="7"/>
      <c r="B5394" s="201"/>
      <c r="C5394" s="8"/>
      <c r="D5394" s="4"/>
      <c r="E5394" s="4"/>
      <c r="F5394" s="4"/>
      <c r="G5394" s="4"/>
      <c r="H5394" s="32"/>
    </row>
    <row r="5395" spans="1:8" ht="13.5" customHeight="1">
      <c r="A5395" s="7"/>
      <c r="B5395" s="201"/>
      <c r="C5395" s="21"/>
      <c r="D5395" s="4"/>
      <c r="E5395" s="4"/>
      <c r="F5395" s="4"/>
      <c r="G5395" s="4"/>
      <c r="H5395" s="32"/>
    </row>
    <row r="5396" spans="1:8" ht="13.5" customHeight="1">
      <c r="A5396" s="7"/>
      <c r="B5396" s="201"/>
      <c r="C5396" s="21"/>
      <c r="D5396" s="4"/>
      <c r="E5396" s="4"/>
      <c r="F5396" s="4"/>
      <c r="G5396" s="4"/>
      <c r="H5396" s="32"/>
    </row>
    <row r="5397" spans="1:8" ht="13.5" customHeight="1">
      <c r="A5397" s="7"/>
      <c r="B5397" s="202"/>
      <c r="C5397" s="20"/>
      <c r="D5397" s="9"/>
      <c r="E5397" s="3"/>
      <c r="F5397" s="3"/>
      <c r="G5397" s="9"/>
      <c r="H5397" s="33"/>
    </row>
    <row r="5398" spans="1:8" ht="13.5" customHeight="1">
      <c r="A5398" s="7"/>
      <c r="B5398" s="200"/>
      <c r="C5398" s="11"/>
      <c r="D5398" s="4"/>
      <c r="E5398" s="10"/>
      <c r="F5398" s="5"/>
      <c r="G5398" s="5"/>
      <c r="H5398" s="32"/>
    </row>
    <row r="5399" spans="1:8" ht="13.5" customHeight="1">
      <c r="A5399" s="7"/>
      <c r="B5399" s="201"/>
      <c r="C5399" s="8"/>
      <c r="D5399" s="4"/>
      <c r="E5399" s="10"/>
      <c r="F5399" s="5"/>
      <c r="G5399" s="5"/>
      <c r="H5399" s="2"/>
    </row>
    <row r="5400" spans="1:8" ht="13.5" customHeight="1">
      <c r="A5400" s="7"/>
      <c r="B5400" s="201"/>
      <c r="C5400" s="8"/>
      <c r="D5400" s="4"/>
      <c r="E5400" s="10"/>
      <c r="F5400" s="5"/>
      <c r="G5400" s="5"/>
      <c r="H5400" s="2"/>
    </row>
    <row r="5401" spans="1:8" ht="13.5" customHeight="1">
      <c r="A5401" s="7"/>
      <c r="B5401" s="201"/>
      <c r="C5401" s="13"/>
      <c r="D5401" s="4"/>
      <c r="E5401" s="10"/>
      <c r="F5401" s="5"/>
      <c r="G5401" s="5"/>
      <c r="H5401" s="2"/>
    </row>
    <row r="5402" spans="1:8" ht="13.5" customHeight="1">
      <c r="A5402" s="7"/>
      <c r="B5402" s="201"/>
      <c r="C5402" s="8"/>
      <c r="D5402" s="4"/>
      <c r="E5402" s="10"/>
      <c r="F5402" s="5"/>
      <c r="G5402" s="5"/>
      <c r="H5402" s="2"/>
    </row>
    <row r="5403" spans="1:8" ht="13.5" customHeight="1">
      <c r="A5403" s="7"/>
      <c r="B5403" s="201"/>
      <c r="C5403" s="11"/>
      <c r="D5403" s="4"/>
      <c r="E5403" s="10"/>
      <c r="F5403" s="5"/>
      <c r="G5403" s="5"/>
      <c r="H5403" s="32"/>
    </row>
    <row r="5404" spans="1:8" ht="13.5" customHeight="1">
      <c r="A5404" s="7"/>
      <c r="B5404" s="201"/>
      <c r="C5404" s="11"/>
      <c r="D5404" s="4"/>
      <c r="E5404" s="10"/>
      <c r="F5404" s="5"/>
      <c r="G5404" s="5"/>
      <c r="H5404" s="32"/>
    </row>
    <row r="5405" spans="1:8" ht="13.5" customHeight="1">
      <c r="A5405" s="7"/>
      <c r="B5405" s="201"/>
      <c r="C5405" s="8"/>
      <c r="D5405" s="4"/>
      <c r="E5405" s="10"/>
      <c r="F5405" s="5"/>
      <c r="G5405" s="5"/>
      <c r="H5405" s="2"/>
    </row>
    <row r="5406" spans="1:8" ht="13.5" customHeight="1">
      <c r="A5406" s="7"/>
      <c r="B5406" s="201"/>
      <c r="C5406" s="11"/>
      <c r="D5406" s="4"/>
      <c r="E5406" s="10"/>
      <c r="F5406" s="5"/>
      <c r="G5406" s="5"/>
      <c r="H5406" s="32"/>
    </row>
    <row r="5407" spans="1:8" ht="13.5" customHeight="1">
      <c r="A5407" s="7"/>
      <c r="B5407" s="201"/>
      <c r="C5407" s="11"/>
      <c r="D5407" s="4"/>
      <c r="E5407" s="10"/>
      <c r="F5407" s="5"/>
      <c r="G5407" s="5"/>
      <c r="H5407" s="32"/>
    </row>
    <row r="5408" spans="1:8" ht="13.5" customHeight="1">
      <c r="A5408" s="7"/>
      <c r="B5408" s="201"/>
      <c r="C5408" s="8"/>
      <c r="D5408" s="4"/>
      <c r="E5408" s="10"/>
      <c r="F5408" s="5"/>
      <c r="G5408" s="5"/>
      <c r="H5408" s="2"/>
    </row>
    <row r="5409" spans="1:8" ht="13.5" customHeight="1">
      <c r="A5409" s="7"/>
      <c r="B5409" s="201"/>
      <c r="C5409" s="27"/>
      <c r="D5409" s="4"/>
      <c r="E5409" s="10"/>
      <c r="F5409" s="5"/>
      <c r="G5409" s="5"/>
      <c r="H5409" s="32"/>
    </row>
    <row r="5410" spans="1:8" ht="13.5" customHeight="1">
      <c r="A5410" s="7"/>
      <c r="B5410" s="201"/>
      <c r="C5410" s="8"/>
      <c r="D5410" s="4"/>
      <c r="E5410" s="10"/>
      <c r="F5410" s="5"/>
      <c r="G5410" s="5"/>
      <c r="H5410" s="2"/>
    </row>
    <row r="5411" spans="1:8" ht="13.5" customHeight="1">
      <c r="A5411" s="7"/>
      <c r="B5411" s="201"/>
      <c r="C5411" s="11"/>
      <c r="D5411" s="4"/>
      <c r="E5411" s="10"/>
      <c r="F5411" s="5"/>
      <c r="G5411" s="5"/>
      <c r="H5411" s="32"/>
    </row>
    <row r="5412" spans="1:8" ht="13.5" customHeight="1">
      <c r="A5412" s="7"/>
      <c r="B5412" s="201"/>
      <c r="C5412" s="11"/>
      <c r="D5412" s="4"/>
      <c r="E5412" s="10"/>
      <c r="F5412" s="5"/>
      <c r="G5412" s="5"/>
      <c r="H5412" s="32"/>
    </row>
    <row r="5413" spans="1:8" ht="13.5" customHeight="1">
      <c r="A5413" s="7"/>
      <c r="B5413" s="201"/>
      <c r="C5413" s="11"/>
      <c r="D5413" s="4"/>
      <c r="E5413" s="10"/>
      <c r="F5413" s="5"/>
      <c r="G5413" s="5"/>
      <c r="H5413" s="32"/>
    </row>
    <row r="5414" spans="1:8" ht="13.5" customHeight="1">
      <c r="A5414" s="7"/>
      <c r="B5414" s="201"/>
      <c r="C5414" s="8"/>
      <c r="D5414" s="4"/>
      <c r="E5414" s="10"/>
      <c r="F5414" s="5"/>
      <c r="G5414" s="5"/>
      <c r="H5414" s="2"/>
    </row>
    <row r="5415" spans="1:8" ht="13.5" customHeight="1">
      <c r="A5415" s="7"/>
      <c r="B5415" s="201"/>
      <c r="C5415" s="27"/>
      <c r="D5415" s="4"/>
      <c r="E5415" s="10"/>
      <c r="F5415" s="5"/>
      <c r="G5415" s="5"/>
      <c r="H5415" s="32"/>
    </row>
    <row r="5416" spans="1:8" ht="13.5" customHeight="1">
      <c r="A5416" s="7"/>
      <c r="B5416" s="201"/>
      <c r="C5416" s="8"/>
      <c r="D5416" s="4"/>
      <c r="E5416" s="10"/>
      <c r="F5416" s="5"/>
      <c r="G5416" s="5"/>
      <c r="H5416" s="2"/>
    </row>
    <row r="5417" spans="1:8" ht="13.5" customHeight="1">
      <c r="A5417" s="7"/>
      <c r="B5417" s="201"/>
      <c r="C5417" s="11"/>
      <c r="D5417" s="4"/>
      <c r="E5417" s="10"/>
      <c r="F5417" s="5"/>
      <c r="G5417" s="5"/>
      <c r="H5417" s="32"/>
    </row>
    <row r="5418" spans="1:8" ht="13.5" customHeight="1">
      <c r="A5418" s="7"/>
      <c r="B5418" s="201"/>
      <c r="C5418" s="8"/>
      <c r="D5418" s="4"/>
      <c r="E5418" s="10"/>
      <c r="F5418" s="5"/>
      <c r="G5418" s="5"/>
      <c r="H5418" s="2"/>
    </row>
    <row r="5419" spans="1:8" ht="13.5" customHeight="1">
      <c r="A5419" s="7"/>
      <c r="B5419" s="201"/>
      <c r="C5419" s="11"/>
      <c r="D5419" s="4"/>
      <c r="E5419" s="10"/>
      <c r="F5419" s="5"/>
      <c r="G5419" s="5"/>
      <c r="H5419" s="32"/>
    </row>
    <row r="5420" spans="1:8" ht="13.5" customHeight="1">
      <c r="A5420" s="7"/>
      <c r="B5420" s="201"/>
      <c r="C5420" s="11"/>
      <c r="D5420" s="4"/>
      <c r="E5420" s="10"/>
      <c r="F5420" s="5"/>
      <c r="G5420" s="5"/>
      <c r="H5420" s="32"/>
    </row>
    <row r="5421" spans="1:8" ht="13.5" customHeight="1">
      <c r="A5421" s="7"/>
      <c r="B5421" s="201"/>
      <c r="C5421" s="8"/>
      <c r="D5421" s="4"/>
      <c r="E5421" s="10"/>
      <c r="F5421" s="5"/>
      <c r="G5421" s="5"/>
      <c r="H5421" s="2"/>
    </row>
    <row r="5422" spans="1:8" ht="13.5" customHeight="1">
      <c r="A5422" s="7"/>
      <c r="B5422" s="201"/>
      <c r="C5422" s="11"/>
      <c r="D5422" s="4"/>
      <c r="E5422" s="10"/>
      <c r="F5422" s="10"/>
      <c r="G5422" s="5"/>
      <c r="H5422" s="32"/>
    </row>
    <row r="5423" spans="1:8" ht="13.5" customHeight="1">
      <c r="A5423" s="7"/>
      <c r="B5423" s="201"/>
      <c r="C5423" s="14"/>
      <c r="D5423" s="4"/>
      <c r="E5423" s="10"/>
      <c r="F5423" s="10"/>
      <c r="G5423" s="5"/>
      <c r="H5423" s="32"/>
    </row>
    <row r="5424" spans="1:8" ht="13.5" customHeight="1">
      <c r="A5424" s="7"/>
      <c r="B5424" s="201"/>
      <c r="C5424" s="11"/>
      <c r="D5424" s="4"/>
      <c r="E5424" s="10"/>
      <c r="F5424" s="5"/>
      <c r="G5424" s="5"/>
      <c r="H5424" s="32"/>
    </row>
    <row r="5425" spans="1:8" ht="13.5" customHeight="1">
      <c r="A5425" s="7"/>
      <c r="B5425" s="201"/>
      <c r="C5425" s="8"/>
      <c r="D5425" s="4"/>
      <c r="E5425" s="10"/>
      <c r="F5425" s="5"/>
      <c r="G5425" s="5"/>
      <c r="H5425" s="2"/>
    </row>
    <row r="5426" spans="1:8" ht="13.5" customHeight="1">
      <c r="A5426" s="7"/>
      <c r="B5426" s="201"/>
      <c r="C5426" s="14"/>
      <c r="D5426" s="4"/>
      <c r="E5426" s="10"/>
      <c r="F5426" s="5"/>
      <c r="G5426" s="5"/>
      <c r="H5426" s="32"/>
    </row>
    <row r="5427" spans="1:8" ht="13.5" customHeight="1">
      <c r="A5427" s="7"/>
      <c r="B5427" s="201"/>
      <c r="C5427" s="15"/>
      <c r="D5427" s="4"/>
      <c r="E5427" s="10"/>
      <c r="F5427" s="5"/>
      <c r="G5427" s="5"/>
      <c r="H5427" s="2"/>
    </row>
    <row r="5428" spans="1:8" ht="13.5" customHeight="1">
      <c r="A5428" s="7"/>
      <c r="B5428" s="201"/>
      <c r="C5428" s="15"/>
      <c r="D5428" s="4"/>
      <c r="E5428" s="10"/>
      <c r="F5428" s="5"/>
      <c r="G5428" s="5"/>
      <c r="H5428" s="2"/>
    </row>
    <row r="5429" spans="1:8" ht="13.5" customHeight="1">
      <c r="A5429" s="7"/>
      <c r="B5429" s="201"/>
      <c r="C5429" s="14"/>
      <c r="D5429" s="4"/>
      <c r="E5429" s="10"/>
      <c r="F5429" s="5"/>
      <c r="G5429" s="5"/>
      <c r="H5429" s="32"/>
    </row>
    <row r="5430" spans="1:8" ht="13.5" customHeight="1">
      <c r="A5430" s="7"/>
      <c r="B5430" s="201"/>
      <c r="C5430" s="15"/>
      <c r="D5430" s="4"/>
      <c r="E5430" s="10"/>
      <c r="F5430" s="5"/>
      <c r="G5430" s="5"/>
      <c r="H5430" s="2"/>
    </row>
    <row r="5431" spans="1:8" ht="13.5" customHeight="1">
      <c r="A5431" s="7"/>
      <c r="B5431" s="201"/>
      <c r="C5431" s="15"/>
      <c r="D5431" s="4"/>
      <c r="E5431" s="10"/>
      <c r="F5431" s="5"/>
      <c r="G5431" s="5"/>
      <c r="H5431" s="2"/>
    </row>
    <row r="5432" spans="1:8" ht="13.5" customHeight="1">
      <c r="A5432" s="7"/>
      <c r="B5432" s="201"/>
      <c r="C5432" s="8"/>
      <c r="D5432" s="4"/>
      <c r="E5432" s="10"/>
      <c r="F5432" s="5"/>
      <c r="G5432" s="5"/>
      <c r="H5432" s="2"/>
    </row>
    <row r="5433" spans="1:8" ht="13.5" customHeight="1">
      <c r="A5433" s="7"/>
      <c r="B5433" s="201"/>
      <c r="C5433" s="8"/>
      <c r="D5433" s="4"/>
      <c r="E5433" s="10"/>
      <c r="F5433" s="5"/>
      <c r="G5433" s="5"/>
      <c r="H5433" s="2"/>
    </row>
    <row r="5434" spans="1:8" ht="13.5" customHeight="1">
      <c r="A5434" s="7"/>
      <c r="B5434" s="201"/>
      <c r="C5434" s="15"/>
      <c r="D5434" s="4"/>
      <c r="E5434" s="10"/>
      <c r="F5434" s="5"/>
      <c r="G5434" s="5"/>
      <c r="H5434" s="2"/>
    </row>
    <row r="5435" spans="1:8" ht="13.5" customHeight="1">
      <c r="A5435" s="7"/>
      <c r="B5435" s="201"/>
      <c r="C5435" s="8"/>
      <c r="D5435" s="4"/>
      <c r="E5435" s="10"/>
      <c r="F5435" s="5"/>
      <c r="G5435" s="5"/>
      <c r="H5435" s="2"/>
    </row>
    <row r="5436" spans="1:8" ht="13.5" customHeight="1">
      <c r="A5436" s="7"/>
      <c r="B5436" s="201"/>
      <c r="C5436" s="14"/>
      <c r="D5436" s="4"/>
      <c r="E5436" s="10"/>
      <c r="F5436" s="5"/>
      <c r="G5436" s="5"/>
      <c r="H5436" s="32"/>
    </row>
    <row r="5437" spans="1:8" ht="13.5" customHeight="1">
      <c r="A5437" s="7"/>
      <c r="B5437" s="201"/>
      <c r="C5437" s="15"/>
      <c r="D5437" s="4"/>
      <c r="E5437" s="10"/>
      <c r="F5437" s="5"/>
      <c r="G5437" s="5"/>
      <c r="H5437" s="2"/>
    </row>
    <row r="5438" spans="1:8" ht="13.5" customHeight="1">
      <c r="A5438" s="7"/>
      <c r="B5438" s="201"/>
      <c r="C5438" s="8"/>
      <c r="D5438" s="4"/>
      <c r="E5438" s="10"/>
      <c r="F5438" s="5"/>
      <c r="G5438" s="5"/>
      <c r="H5438" s="2"/>
    </row>
    <row r="5439" spans="1:8" ht="13.5" customHeight="1">
      <c r="A5439" s="7"/>
      <c r="B5439" s="201"/>
      <c r="C5439" s="16"/>
      <c r="D5439" s="4"/>
      <c r="E5439" s="10"/>
      <c r="F5439" s="5"/>
      <c r="G5439" s="5"/>
      <c r="H5439" s="2"/>
    </row>
    <row r="5440" spans="1:8" ht="13.5" customHeight="1">
      <c r="A5440" s="7"/>
      <c r="B5440" s="201"/>
      <c r="C5440" s="16"/>
      <c r="D5440" s="4"/>
      <c r="E5440" s="10"/>
      <c r="F5440" s="5"/>
      <c r="G5440" s="5"/>
      <c r="H5440" s="2"/>
    </row>
    <row r="5441" spans="1:8" ht="13.5" customHeight="1">
      <c r="A5441" s="7"/>
      <c r="B5441" s="201"/>
      <c r="C5441" s="14"/>
      <c r="D5441" s="4"/>
      <c r="E5441" s="10"/>
      <c r="F5441" s="5"/>
      <c r="G5441" s="5"/>
      <c r="H5441" s="32"/>
    </row>
    <row r="5442" spans="1:8" ht="13.5" customHeight="1">
      <c r="A5442" s="7"/>
      <c r="B5442" s="201"/>
      <c r="C5442" s="22"/>
      <c r="D5442" s="4"/>
      <c r="E5442" s="10"/>
      <c r="F5442" s="5"/>
      <c r="G5442" s="5"/>
      <c r="H5442" s="32"/>
    </row>
    <row r="5443" spans="1:8" ht="13.5" customHeight="1">
      <c r="A5443" s="7"/>
      <c r="B5443" s="201"/>
      <c r="C5443" s="16"/>
      <c r="D5443" s="4"/>
      <c r="E5443" s="10"/>
      <c r="F5443" s="5"/>
      <c r="G5443" s="5"/>
      <c r="H5443" s="2"/>
    </row>
    <row r="5444" spans="1:8" ht="13.5" customHeight="1">
      <c r="A5444" s="7"/>
      <c r="B5444" s="201"/>
      <c r="C5444" s="14"/>
      <c r="D5444" s="4"/>
      <c r="E5444" s="10"/>
      <c r="F5444" s="5"/>
      <c r="G5444" s="5"/>
      <c r="H5444" s="32"/>
    </row>
    <row r="5445" spans="1:8" ht="13.5" customHeight="1">
      <c r="A5445" s="7"/>
      <c r="B5445" s="201"/>
      <c r="C5445" s="23"/>
      <c r="D5445" s="4"/>
      <c r="E5445" s="10"/>
      <c r="F5445" s="5"/>
      <c r="G5445" s="5"/>
      <c r="H5445" s="2"/>
    </row>
    <row r="5446" spans="1:8" ht="13.5" customHeight="1">
      <c r="A5446" s="7"/>
      <c r="B5446" s="201"/>
      <c r="C5446" s="16"/>
      <c r="D5446" s="4"/>
      <c r="E5446" s="10"/>
      <c r="F5446" s="5"/>
      <c r="G5446" s="5"/>
      <c r="H5446" s="2"/>
    </row>
    <row r="5447" spans="1:8" ht="13.5" customHeight="1">
      <c r="A5447" s="7"/>
      <c r="B5447" s="201"/>
      <c r="C5447" s="16"/>
      <c r="D5447" s="4"/>
      <c r="E5447" s="10"/>
      <c r="F5447" s="5"/>
      <c r="G5447" s="5"/>
      <c r="H5447" s="2"/>
    </row>
    <row r="5448" spans="1:8" ht="13.5" customHeight="1">
      <c r="A5448" s="7"/>
      <c r="B5448" s="201"/>
      <c r="C5448" s="22"/>
      <c r="D5448" s="4"/>
      <c r="E5448" s="10"/>
      <c r="F5448" s="5"/>
      <c r="G5448" s="5"/>
      <c r="H5448" s="32"/>
    </row>
    <row r="5449" spans="1:8" ht="13.5" customHeight="1">
      <c r="A5449" s="7"/>
      <c r="B5449" s="201"/>
      <c r="C5449" s="22"/>
      <c r="D5449" s="4"/>
      <c r="E5449" s="10"/>
      <c r="F5449" s="5"/>
      <c r="G5449" s="5"/>
      <c r="H5449" s="32"/>
    </row>
    <row r="5450" spans="1:8" ht="13.5" customHeight="1">
      <c r="A5450" s="7"/>
      <c r="B5450" s="201"/>
      <c r="C5450" s="37"/>
      <c r="D5450" s="4"/>
      <c r="E5450" s="10"/>
      <c r="F5450" s="5"/>
      <c r="G5450" s="5"/>
      <c r="H5450" s="2"/>
    </row>
    <row r="5451" spans="1:8" ht="13.5" customHeight="1">
      <c r="A5451" s="7"/>
      <c r="B5451" s="201"/>
      <c r="C5451" s="17"/>
      <c r="D5451" s="4"/>
      <c r="E5451" s="10"/>
      <c r="F5451" s="5"/>
      <c r="G5451" s="5"/>
      <c r="H5451" s="32"/>
    </row>
    <row r="5452" spans="1:8" ht="13.5" customHeight="1">
      <c r="A5452" s="7"/>
      <c r="B5452" s="201"/>
      <c r="C5452" s="11"/>
      <c r="D5452" s="4"/>
      <c r="E5452" s="10"/>
      <c r="F5452" s="5"/>
      <c r="G5452" s="5"/>
      <c r="H5452" s="32"/>
    </row>
    <row r="5453" spans="1:8" ht="13.5" customHeight="1">
      <c r="A5453" s="7"/>
      <c r="B5453" s="201"/>
      <c r="C5453" s="22"/>
      <c r="D5453" s="4"/>
      <c r="E5453" s="10"/>
      <c r="F5453" s="5"/>
      <c r="G5453" s="5"/>
      <c r="H5453" s="32"/>
    </row>
    <row r="5454" spans="1:8" ht="13.5" customHeight="1">
      <c r="A5454" s="7"/>
      <c r="B5454" s="201"/>
      <c r="C5454" s="22"/>
      <c r="D5454" s="4"/>
      <c r="E5454" s="10"/>
      <c r="F5454" s="5"/>
      <c r="G5454" s="5"/>
      <c r="H5454" s="32"/>
    </row>
    <row r="5455" spans="1:8" ht="13.5" customHeight="1">
      <c r="A5455" s="7"/>
      <c r="B5455" s="201"/>
      <c r="C5455" s="17"/>
      <c r="D5455" s="4"/>
      <c r="E5455" s="10"/>
      <c r="F5455" s="5"/>
      <c r="G5455" s="5"/>
      <c r="H5455" s="32"/>
    </row>
    <row r="5456" spans="1:8" ht="13.5" customHeight="1">
      <c r="A5456" s="7"/>
      <c r="B5456" s="201"/>
      <c r="C5456" s="22"/>
      <c r="D5456" s="4"/>
      <c r="E5456" s="10"/>
      <c r="F5456" s="5"/>
      <c r="G5456" s="5"/>
      <c r="H5456" s="32"/>
    </row>
    <row r="5457" spans="1:8" ht="13.5" customHeight="1">
      <c r="A5457" s="7"/>
      <c r="B5457" s="201"/>
      <c r="C5457" s="22"/>
      <c r="D5457" s="4"/>
      <c r="E5457" s="10"/>
      <c r="F5457" s="5"/>
      <c r="G5457" s="5"/>
      <c r="H5457" s="32"/>
    </row>
    <row r="5458" spans="1:8" ht="13.5" customHeight="1">
      <c r="A5458" s="7"/>
      <c r="B5458" s="201"/>
      <c r="C5458" s="23"/>
      <c r="D5458" s="4"/>
      <c r="E5458" s="10"/>
      <c r="F5458" s="5"/>
      <c r="G5458" s="5"/>
      <c r="H5458" s="2"/>
    </row>
    <row r="5459" spans="1:8" ht="13.5" customHeight="1">
      <c r="A5459" s="7"/>
      <c r="B5459" s="201"/>
      <c r="C5459" s="14"/>
      <c r="D5459" s="4"/>
      <c r="E5459" s="10"/>
      <c r="F5459" s="5"/>
      <c r="G5459" s="5"/>
      <c r="H5459" s="32"/>
    </row>
    <row r="5460" spans="1:8" ht="13.5" customHeight="1">
      <c r="A5460" s="7"/>
      <c r="B5460" s="201"/>
      <c r="C5460" s="8"/>
      <c r="D5460" s="4"/>
      <c r="E5460" s="10"/>
      <c r="F5460" s="10"/>
      <c r="G5460" s="5"/>
      <c r="H5460" s="32"/>
    </row>
    <row r="5461" spans="1:8" ht="13.5" customHeight="1">
      <c r="A5461" s="7"/>
      <c r="B5461" s="201"/>
      <c r="C5461" s="8"/>
      <c r="D5461" s="4"/>
      <c r="E5461" s="10"/>
      <c r="F5461" s="10"/>
      <c r="G5461" s="5"/>
      <c r="H5461" s="2"/>
    </row>
    <row r="5462" spans="1:8" ht="13.5" customHeight="1">
      <c r="A5462" s="7"/>
      <c r="B5462" s="201"/>
      <c r="C5462" s="8"/>
      <c r="D5462" s="4"/>
      <c r="E5462" s="10"/>
      <c r="F5462" s="10"/>
      <c r="G5462" s="5"/>
      <c r="H5462" s="32"/>
    </row>
    <row r="5463" spans="1:8" ht="13.5" customHeight="1">
      <c r="A5463" s="7"/>
      <c r="B5463" s="201"/>
      <c r="C5463" s="8"/>
      <c r="D5463" s="4"/>
      <c r="E5463" s="10"/>
      <c r="F5463" s="10"/>
      <c r="G5463" s="5"/>
      <c r="H5463" s="32"/>
    </row>
    <row r="5464" spans="1:8" ht="13.5" customHeight="1">
      <c r="A5464" s="7"/>
      <c r="B5464" s="201"/>
      <c r="C5464" s="8"/>
      <c r="D5464" s="4"/>
      <c r="E5464" s="10"/>
      <c r="F5464" s="10"/>
      <c r="G5464" s="5"/>
      <c r="H5464" s="32"/>
    </row>
    <row r="5465" spans="1:8" ht="13.5" customHeight="1">
      <c r="A5465" s="7"/>
      <c r="B5465" s="201"/>
      <c r="C5465" s="21"/>
      <c r="D5465" s="4"/>
      <c r="E5465" s="10"/>
      <c r="F5465" s="10"/>
      <c r="G5465" s="5"/>
      <c r="H5465" s="32"/>
    </row>
    <row r="5466" spans="1:8" ht="13.5" customHeight="1">
      <c r="A5466" s="7"/>
      <c r="B5466" s="201"/>
      <c r="C5466" s="21"/>
      <c r="D5466" s="4"/>
      <c r="E5466" s="10"/>
      <c r="F5466" s="10"/>
      <c r="G5466" s="5"/>
      <c r="H5466" s="32"/>
    </row>
    <row r="5467" spans="1:8" ht="13.5" customHeight="1">
      <c r="A5467" s="7"/>
      <c r="B5467" s="201"/>
      <c r="C5467" s="8"/>
      <c r="D5467" s="4"/>
      <c r="E5467" s="10"/>
      <c r="F5467" s="10"/>
      <c r="G5467" s="5"/>
      <c r="H5467" s="32"/>
    </row>
    <row r="5468" spans="1:8" ht="13.5" customHeight="1">
      <c r="A5468" s="7"/>
      <c r="B5468" s="201"/>
      <c r="C5468" s="21"/>
      <c r="D5468" s="4"/>
      <c r="E5468" s="10"/>
      <c r="F5468" s="10"/>
      <c r="G5468" s="5"/>
      <c r="H5468" s="32"/>
    </row>
    <row r="5469" spans="1:8" ht="13.5" customHeight="1">
      <c r="A5469" s="7"/>
      <c r="B5469" s="201"/>
      <c r="C5469" s="8"/>
      <c r="D5469" s="4"/>
      <c r="E5469" s="10"/>
      <c r="F5469" s="10"/>
      <c r="G5469" s="5"/>
      <c r="H5469" s="32"/>
    </row>
    <row r="5470" spans="1:8" ht="13.5" customHeight="1">
      <c r="A5470" s="7"/>
      <c r="B5470" s="201"/>
      <c r="C5470" s="8"/>
      <c r="D5470" s="4"/>
      <c r="E5470" s="10"/>
      <c r="F5470" s="10"/>
      <c r="G5470" s="5"/>
      <c r="H5470" s="32"/>
    </row>
    <row r="5471" spans="1:8" ht="13.5" customHeight="1">
      <c r="A5471" s="7"/>
      <c r="B5471" s="201"/>
      <c r="C5471" s="21"/>
      <c r="D5471" s="4"/>
      <c r="E5471" s="10"/>
      <c r="F5471" s="10"/>
      <c r="G5471" s="5"/>
      <c r="H5471" s="32"/>
    </row>
    <row r="5472" spans="1:8" ht="13.5" customHeight="1">
      <c r="A5472" s="7"/>
      <c r="B5472" s="201"/>
      <c r="C5472" s="8"/>
      <c r="D5472" s="4"/>
      <c r="E5472" s="10"/>
      <c r="F5472" s="10"/>
      <c r="G5472" s="5"/>
      <c r="H5472" s="32"/>
    </row>
    <row r="5473" spans="1:8" ht="13.5" customHeight="1">
      <c r="A5473" s="7"/>
      <c r="B5473" s="201"/>
      <c r="C5473" s="8"/>
      <c r="D5473" s="4"/>
      <c r="E5473" s="10"/>
      <c r="F5473" s="10"/>
      <c r="G5473" s="5"/>
      <c r="H5473" s="32"/>
    </row>
    <row r="5474" spans="1:8" ht="13.5" customHeight="1">
      <c r="A5474" s="7"/>
      <c r="B5474" s="201"/>
      <c r="C5474" s="8"/>
      <c r="D5474" s="4"/>
      <c r="E5474" s="10"/>
      <c r="F5474" s="10"/>
      <c r="G5474" s="5"/>
      <c r="H5474" s="32"/>
    </row>
    <row r="5475" spans="1:8" ht="13.5" customHeight="1">
      <c r="A5475" s="7"/>
      <c r="B5475" s="201"/>
      <c r="C5475" s="8"/>
      <c r="D5475" s="4"/>
      <c r="E5475" s="10"/>
      <c r="F5475" s="10"/>
      <c r="G5475" s="5"/>
      <c r="H5475" s="32"/>
    </row>
    <row r="5476" spans="1:8" ht="13.5" customHeight="1">
      <c r="A5476" s="7"/>
      <c r="B5476" s="201"/>
      <c r="C5476" s="8"/>
      <c r="D5476" s="4"/>
      <c r="E5476" s="10"/>
      <c r="F5476" s="10"/>
      <c r="G5476" s="5"/>
      <c r="H5476" s="32"/>
    </row>
    <row r="5477" spans="1:8" ht="13.5" customHeight="1">
      <c r="A5477" s="7"/>
      <c r="B5477" s="201"/>
      <c r="C5477" s="8"/>
      <c r="D5477" s="4"/>
      <c r="E5477" s="10"/>
      <c r="F5477" s="10"/>
      <c r="G5477" s="5"/>
      <c r="H5477" s="32"/>
    </row>
    <row r="5478" spans="1:8" ht="13.5" customHeight="1">
      <c r="A5478" s="7"/>
      <c r="B5478" s="201"/>
      <c r="C5478" s="21"/>
      <c r="D5478" s="4"/>
      <c r="E5478" s="10"/>
      <c r="F5478" s="10"/>
      <c r="G5478" s="5"/>
      <c r="H5478" s="32"/>
    </row>
    <row r="5479" spans="1:8" ht="13.5" customHeight="1">
      <c r="A5479" s="7"/>
      <c r="B5479" s="201"/>
      <c r="C5479" s="21"/>
      <c r="D5479" s="4"/>
      <c r="E5479" s="10"/>
      <c r="F5479" s="10"/>
      <c r="G5479" s="5"/>
      <c r="H5479" s="32"/>
    </row>
    <row r="5480" spans="1:8" ht="13.5" customHeight="1">
      <c r="A5480" s="7"/>
      <c r="B5480" s="202"/>
      <c r="C5480" s="20"/>
      <c r="D5480" s="9"/>
      <c r="E5480" s="9"/>
      <c r="F5480" s="9"/>
      <c r="G5480" s="9"/>
      <c r="H5480" s="33"/>
    </row>
    <row r="5481" spans="1:8" ht="13.5" customHeight="1">
      <c r="A5481" s="7"/>
      <c r="B5481" s="200"/>
      <c r="C5481" s="26"/>
      <c r="D5481" s="12"/>
      <c r="E5481" s="5"/>
      <c r="F5481" s="5"/>
      <c r="G5481" s="5"/>
      <c r="H5481" s="2"/>
    </row>
    <row r="5482" spans="1:8" ht="13.5" customHeight="1">
      <c r="A5482" s="7"/>
      <c r="B5482" s="201"/>
      <c r="C5482" s="11"/>
      <c r="D5482" s="4"/>
      <c r="E5482" s="4"/>
      <c r="F5482" s="4"/>
      <c r="G5482" s="5"/>
      <c r="H5482" s="32"/>
    </row>
    <row r="5483" spans="1:8" ht="13.5" customHeight="1">
      <c r="A5483" s="7"/>
      <c r="B5483" s="201"/>
      <c r="C5483" s="8"/>
      <c r="D5483" s="4"/>
      <c r="E5483" s="4"/>
      <c r="F5483" s="4"/>
      <c r="G5483" s="5"/>
      <c r="H5483" s="2"/>
    </row>
    <row r="5484" spans="1:8" ht="13.5" customHeight="1">
      <c r="A5484" s="7"/>
      <c r="B5484" s="201"/>
      <c r="C5484" s="8"/>
      <c r="D5484" s="4"/>
      <c r="E5484" s="4"/>
      <c r="F5484" s="4"/>
      <c r="G5484" s="5"/>
      <c r="H5484" s="2"/>
    </row>
    <row r="5485" spans="1:8" ht="13.5" customHeight="1">
      <c r="A5485" s="7"/>
      <c r="B5485" s="201"/>
      <c r="C5485" s="13"/>
      <c r="D5485" s="4"/>
      <c r="E5485" s="4"/>
      <c r="F5485" s="4"/>
      <c r="G5485" s="5"/>
      <c r="H5485" s="2"/>
    </row>
    <row r="5486" spans="1:8" ht="13.5" customHeight="1">
      <c r="A5486" s="7"/>
      <c r="B5486" s="201"/>
      <c r="C5486" s="13"/>
      <c r="D5486" s="4"/>
      <c r="E5486" s="4"/>
      <c r="F5486" s="4"/>
      <c r="G5486" s="5"/>
      <c r="H5486" s="2"/>
    </row>
    <row r="5487" spans="1:8" ht="13.5" customHeight="1">
      <c r="A5487" s="7"/>
      <c r="B5487" s="201"/>
      <c r="C5487" s="75"/>
      <c r="D5487" s="4"/>
      <c r="E5487" s="4"/>
      <c r="F5487" s="4"/>
      <c r="G5487" s="5"/>
      <c r="H5487" s="32"/>
    </row>
    <row r="5488" spans="1:8" ht="13.5" customHeight="1">
      <c r="A5488" s="7"/>
      <c r="B5488" s="201"/>
      <c r="C5488" s="11"/>
      <c r="D5488" s="4"/>
      <c r="E5488" s="4"/>
      <c r="F5488" s="4"/>
      <c r="G5488" s="5"/>
      <c r="H5488" s="32"/>
    </row>
    <row r="5489" spans="1:8" ht="13.5" customHeight="1">
      <c r="A5489" s="7"/>
      <c r="B5489" s="201"/>
      <c r="C5489" s="8"/>
      <c r="D5489" s="4"/>
      <c r="E5489" s="4"/>
      <c r="F5489" s="4"/>
      <c r="G5489" s="5"/>
      <c r="H5489" s="2"/>
    </row>
    <row r="5490" spans="1:8" ht="13.5" customHeight="1">
      <c r="A5490" s="7"/>
      <c r="B5490" s="201"/>
      <c r="C5490" s="11"/>
      <c r="D5490" s="4"/>
      <c r="E5490" s="4"/>
      <c r="F5490" s="4"/>
      <c r="G5490" s="5"/>
      <c r="H5490" s="32"/>
    </row>
    <row r="5491" spans="1:8" ht="13.5" customHeight="1">
      <c r="A5491" s="7"/>
      <c r="B5491" s="201"/>
      <c r="C5491" s="11"/>
      <c r="D5491" s="4"/>
      <c r="E5491" s="4"/>
      <c r="F5491" s="4"/>
      <c r="G5491" s="5"/>
      <c r="H5491" s="32"/>
    </row>
    <row r="5492" spans="1:8" ht="13.5" customHeight="1">
      <c r="A5492" s="7"/>
      <c r="B5492" s="201"/>
      <c r="C5492" s="8"/>
      <c r="D5492" s="4"/>
      <c r="E5492" s="4"/>
      <c r="F5492" s="4"/>
      <c r="G5492" s="5"/>
      <c r="H5492" s="2"/>
    </row>
    <row r="5493" spans="1:8" ht="13.5" customHeight="1">
      <c r="A5493" s="7"/>
      <c r="B5493" s="201"/>
      <c r="C5493" s="27"/>
      <c r="D5493" s="4"/>
      <c r="E5493" s="4"/>
      <c r="F5493" s="4"/>
      <c r="G5493" s="5"/>
      <c r="H5493" s="32"/>
    </row>
    <row r="5494" spans="1:8" ht="13.5" customHeight="1">
      <c r="A5494" s="7"/>
      <c r="B5494" s="201"/>
      <c r="C5494" s="8"/>
      <c r="D5494" s="4"/>
      <c r="E5494" s="4"/>
      <c r="F5494" s="4"/>
      <c r="G5494" s="5"/>
      <c r="H5494" s="2"/>
    </row>
    <row r="5495" spans="1:8" ht="13.5" customHeight="1">
      <c r="A5495" s="7"/>
      <c r="B5495" s="201"/>
      <c r="C5495" s="11"/>
      <c r="D5495" s="4"/>
      <c r="E5495" s="4"/>
      <c r="F5495" s="4"/>
      <c r="G5495" s="5"/>
      <c r="H5495" s="32"/>
    </row>
    <row r="5496" spans="1:8" ht="13.5" customHeight="1">
      <c r="A5496" s="7"/>
      <c r="B5496" s="201"/>
      <c r="C5496" s="11"/>
      <c r="D5496" s="4"/>
      <c r="E5496" s="4"/>
      <c r="F5496" s="4"/>
      <c r="G5496" s="5"/>
      <c r="H5496" s="32"/>
    </row>
    <row r="5497" spans="1:8" ht="13.5" customHeight="1">
      <c r="A5497" s="7"/>
      <c r="B5497" s="201"/>
      <c r="C5497" s="11"/>
      <c r="D5497" s="4"/>
      <c r="E5497" s="4"/>
      <c r="F5497" s="4"/>
      <c r="G5497" s="5"/>
      <c r="H5497" s="32"/>
    </row>
    <row r="5498" spans="1:8" ht="13.5" customHeight="1">
      <c r="A5498" s="7"/>
      <c r="B5498" s="201"/>
      <c r="C5498" s="8"/>
      <c r="D5498" s="4"/>
      <c r="E5498" s="4"/>
      <c r="F5498" s="4"/>
      <c r="G5498" s="5"/>
      <c r="H5498" s="2"/>
    </row>
    <row r="5499" spans="1:8" ht="13.5" customHeight="1">
      <c r="A5499" s="7"/>
      <c r="B5499" s="201"/>
      <c r="C5499" s="27"/>
      <c r="D5499" s="4"/>
      <c r="E5499" s="4"/>
      <c r="F5499" s="4"/>
      <c r="G5499" s="5"/>
      <c r="H5499" s="32"/>
    </row>
    <row r="5500" spans="1:8" ht="13.5" customHeight="1">
      <c r="A5500" s="7"/>
      <c r="B5500" s="201"/>
      <c r="C5500" s="8"/>
      <c r="D5500" s="4"/>
      <c r="E5500" s="4"/>
      <c r="F5500" s="4"/>
      <c r="G5500" s="5"/>
      <c r="H5500" s="2"/>
    </row>
    <row r="5501" spans="1:8" ht="13.5" customHeight="1">
      <c r="A5501" s="7"/>
      <c r="B5501" s="201"/>
      <c r="C5501" s="11"/>
      <c r="D5501" s="4"/>
      <c r="E5501" s="4"/>
      <c r="F5501" s="4"/>
      <c r="G5501" s="5"/>
      <c r="H5501" s="32"/>
    </row>
    <row r="5502" spans="1:8" ht="13.5" customHeight="1">
      <c r="A5502" s="7"/>
      <c r="B5502" s="201"/>
      <c r="C5502" s="8"/>
      <c r="D5502" s="4"/>
      <c r="E5502" s="4"/>
      <c r="F5502" s="4"/>
      <c r="G5502" s="5"/>
      <c r="H5502" s="2"/>
    </row>
    <row r="5503" spans="1:8" ht="13.5" customHeight="1">
      <c r="A5503" s="7"/>
      <c r="B5503" s="201"/>
      <c r="C5503" s="11"/>
      <c r="D5503" s="4"/>
      <c r="E5503" s="4"/>
      <c r="F5503" s="4"/>
      <c r="G5503" s="5"/>
      <c r="H5503" s="32"/>
    </row>
    <row r="5504" spans="1:8" ht="13.5" customHeight="1">
      <c r="A5504" s="7"/>
      <c r="B5504" s="201"/>
      <c r="C5504" s="11"/>
      <c r="D5504" s="4"/>
      <c r="E5504" s="4"/>
      <c r="F5504" s="4"/>
      <c r="G5504" s="5"/>
      <c r="H5504" s="32"/>
    </row>
    <row r="5505" spans="1:8" ht="13.5" customHeight="1">
      <c r="A5505" s="7"/>
      <c r="B5505" s="201"/>
      <c r="C5505" s="8"/>
      <c r="D5505" s="4"/>
      <c r="E5505" s="4"/>
      <c r="F5505" s="4"/>
      <c r="G5505" s="5"/>
      <c r="H5505" s="2"/>
    </row>
    <row r="5506" spans="1:8" ht="13.5" customHeight="1">
      <c r="A5506" s="7"/>
      <c r="B5506" s="201"/>
      <c r="C5506" s="11"/>
      <c r="D5506" s="4"/>
      <c r="E5506" s="4"/>
      <c r="F5506" s="4"/>
      <c r="G5506" s="5"/>
      <c r="H5506" s="32"/>
    </row>
    <row r="5507" spans="1:8" ht="13.5" customHeight="1">
      <c r="A5507" s="7"/>
      <c r="B5507" s="201"/>
      <c r="C5507" s="14"/>
      <c r="D5507" s="4"/>
      <c r="E5507" s="4"/>
      <c r="F5507" s="4"/>
      <c r="G5507" s="5"/>
      <c r="H5507" s="32"/>
    </row>
    <row r="5508" spans="1:8" ht="13.5" customHeight="1">
      <c r="A5508" s="7"/>
      <c r="B5508" s="201"/>
      <c r="C5508" s="11"/>
      <c r="D5508" s="4"/>
      <c r="E5508" s="4"/>
      <c r="F5508" s="4"/>
      <c r="G5508" s="5"/>
      <c r="H5508" s="32"/>
    </row>
    <row r="5509" spans="1:8" ht="13.5" customHeight="1">
      <c r="A5509" s="7"/>
      <c r="B5509" s="201"/>
      <c r="C5509" s="8"/>
      <c r="D5509" s="4"/>
      <c r="E5509" s="4"/>
      <c r="F5509" s="4"/>
      <c r="G5509" s="5"/>
      <c r="H5509" s="2"/>
    </row>
    <row r="5510" spans="1:8" ht="13.5" customHeight="1">
      <c r="A5510" s="7"/>
      <c r="B5510" s="201"/>
      <c r="C5510" s="14"/>
      <c r="D5510" s="4"/>
      <c r="E5510" s="4"/>
      <c r="F5510" s="4"/>
      <c r="G5510" s="5"/>
      <c r="H5510" s="32"/>
    </row>
    <row r="5511" spans="1:8" ht="13.5" customHeight="1">
      <c r="A5511" s="7"/>
      <c r="B5511" s="201"/>
      <c r="C5511" s="15"/>
      <c r="D5511" s="4"/>
      <c r="E5511" s="4"/>
      <c r="F5511" s="4"/>
      <c r="G5511" s="5"/>
      <c r="H5511" s="2"/>
    </row>
    <row r="5512" spans="1:8" ht="13.5" customHeight="1">
      <c r="A5512" s="7"/>
      <c r="B5512" s="201"/>
      <c r="C5512" s="15"/>
      <c r="D5512" s="4"/>
      <c r="E5512" s="4"/>
      <c r="F5512" s="4"/>
      <c r="G5512" s="5"/>
      <c r="H5512" s="2"/>
    </row>
    <row r="5513" spans="1:8" ht="13.5" customHeight="1">
      <c r="A5513" s="7"/>
      <c r="B5513" s="201"/>
      <c r="C5513" s="14"/>
      <c r="D5513" s="4"/>
      <c r="E5513" s="4"/>
      <c r="F5513" s="4"/>
      <c r="G5513" s="5"/>
      <c r="H5513" s="32"/>
    </row>
    <row r="5514" spans="1:8" ht="13.5" customHeight="1">
      <c r="A5514" s="7"/>
      <c r="B5514" s="201"/>
      <c r="C5514" s="15"/>
      <c r="D5514" s="4"/>
      <c r="E5514" s="4"/>
      <c r="F5514" s="4"/>
      <c r="G5514" s="5"/>
      <c r="H5514" s="2"/>
    </row>
    <row r="5515" spans="1:8" ht="13.5" customHeight="1">
      <c r="A5515" s="7"/>
      <c r="B5515" s="201"/>
      <c r="C5515" s="15"/>
      <c r="D5515" s="4"/>
      <c r="E5515" s="4"/>
      <c r="F5515" s="4"/>
      <c r="G5515" s="5"/>
      <c r="H5515" s="2"/>
    </row>
    <row r="5516" spans="1:8" ht="13.5" customHeight="1">
      <c r="A5516" s="7"/>
      <c r="B5516" s="201"/>
      <c r="C5516" s="8"/>
      <c r="D5516" s="4"/>
      <c r="E5516" s="4"/>
      <c r="F5516" s="4"/>
      <c r="G5516" s="5"/>
      <c r="H5516" s="2"/>
    </row>
    <row r="5517" spans="1:8" ht="13.5" customHeight="1">
      <c r="A5517" s="7"/>
      <c r="B5517" s="201"/>
      <c r="C5517" s="8"/>
      <c r="D5517" s="4"/>
      <c r="E5517" s="4"/>
      <c r="F5517" s="4"/>
      <c r="G5517" s="5"/>
      <c r="H5517" s="2"/>
    </row>
    <row r="5518" spans="1:8" ht="13.5" customHeight="1">
      <c r="A5518" s="7"/>
      <c r="B5518" s="201"/>
      <c r="C5518" s="15"/>
      <c r="D5518" s="4"/>
      <c r="E5518" s="4"/>
      <c r="F5518" s="4"/>
      <c r="G5518" s="5"/>
      <c r="H5518" s="2"/>
    </row>
    <row r="5519" spans="1:8" ht="13.5" customHeight="1">
      <c r="A5519" s="7"/>
      <c r="B5519" s="201"/>
      <c r="C5519" s="8"/>
      <c r="D5519" s="4"/>
      <c r="E5519" s="4"/>
      <c r="F5519" s="4"/>
      <c r="G5519" s="5"/>
      <c r="H5519" s="2"/>
    </row>
    <row r="5520" spans="1:8" ht="13.5" customHeight="1">
      <c r="A5520" s="7"/>
      <c r="B5520" s="201"/>
      <c r="C5520" s="14"/>
      <c r="D5520" s="4"/>
      <c r="E5520" s="4"/>
      <c r="F5520" s="4"/>
      <c r="G5520" s="5"/>
      <c r="H5520" s="32"/>
    </row>
    <row r="5521" spans="1:8" ht="13.5" customHeight="1">
      <c r="A5521" s="7"/>
      <c r="B5521" s="201"/>
      <c r="C5521" s="15"/>
      <c r="D5521" s="4"/>
      <c r="E5521" s="4"/>
      <c r="F5521" s="4"/>
      <c r="G5521" s="5"/>
      <c r="H5521" s="2"/>
    </row>
    <row r="5522" spans="1:8" ht="13.5" customHeight="1">
      <c r="A5522" s="7"/>
      <c r="B5522" s="201"/>
      <c r="C5522" s="8"/>
      <c r="D5522" s="4"/>
      <c r="E5522" s="4"/>
      <c r="F5522" s="4"/>
      <c r="G5522" s="5"/>
      <c r="H5522" s="2"/>
    </row>
    <row r="5523" spans="1:8" ht="13.5" customHeight="1">
      <c r="A5523" s="7"/>
      <c r="B5523" s="201"/>
      <c r="C5523" s="16"/>
      <c r="D5523" s="4"/>
      <c r="E5523" s="4"/>
      <c r="F5523" s="4"/>
      <c r="G5523" s="5"/>
      <c r="H5523" s="2"/>
    </row>
    <row r="5524" spans="1:8" ht="13.5" customHeight="1">
      <c r="A5524" s="7"/>
      <c r="B5524" s="201"/>
      <c r="C5524" s="16"/>
      <c r="D5524" s="4"/>
      <c r="E5524" s="4"/>
      <c r="F5524" s="4"/>
      <c r="G5524" s="5"/>
      <c r="H5524" s="2"/>
    </row>
    <row r="5525" spans="1:8" ht="13.5" customHeight="1">
      <c r="A5525" s="7"/>
      <c r="B5525" s="201"/>
      <c r="C5525" s="14"/>
      <c r="D5525" s="4"/>
      <c r="E5525" s="4"/>
      <c r="F5525" s="4"/>
      <c r="G5525" s="5"/>
      <c r="H5525" s="32"/>
    </row>
    <row r="5526" spans="1:8" ht="13.5" customHeight="1">
      <c r="A5526" s="7"/>
      <c r="B5526" s="201"/>
      <c r="C5526" s="22"/>
      <c r="D5526" s="4"/>
      <c r="E5526" s="4"/>
      <c r="F5526" s="4"/>
      <c r="G5526" s="5"/>
      <c r="H5526" s="32"/>
    </row>
    <row r="5527" spans="1:8" ht="13.5" customHeight="1">
      <c r="A5527" s="7"/>
      <c r="B5527" s="201"/>
      <c r="C5527" s="16"/>
      <c r="D5527" s="4"/>
      <c r="E5527" s="4"/>
      <c r="F5527" s="4"/>
      <c r="G5527" s="5"/>
      <c r="H5527" s="2"/>
    </row>
    <row r="5528" spans="1:8" ht="13.5" customHeight="1">
      <c r="A5528" s="7"/>
      <c r="B5528" s="201"/>
      <c r="C5528" s="14"/>
      <c r="D5528" s="4"/>
      <c r="E5528" s="4"/>
      <c r="F5528" s="4"/>
      <c r="G5528" s="5"/>
      <c r="H5528" s="32"/>
    </row>
    <row r="5529" spans="1:8" ht="13.5" customHeight="1">
      <c r="A5529" s="7"/>
      <c r="B5529" s="201"/>
      <c r="C5529" s="23"/>
      <c r="D5529" s="4"/>
      <c r="E5529" s="4"/>
      <c r="F5529" s="4"/>
      <c r="G5529" s="5"/>
      <c r="H5529" s="2"/>
    </row>
    <row r="5530" spans="1:8" ht="13.5" customHeight="1">
      <c r="A5530" s="7"/>
      <c r="B5530" s="201"/>
      <c r="C5530" s="16"/>
      <c r="D5530" s="4"/>
      <c r="E5530" s="4"/>
      <c r="F5530" s="4"/>
      <c r="G5530" s="5"/>
      <c r="H5530" s="2"/>
    </row>
    <row r="5531" spans="1:8" ht="13.5" customHeight="1">
      <c r="A5531" s="7"/>
      <c r="B5531" s="201"/>
      <c r="C5531" s="16"/>
      <c r="D5531" s="4"/>
      <c r="E5531" s="4"/>
      <c r="F5531" s="4"/>
      <c r="G5531" s="5"/>
      <c r="H5531" s="2"/>
    </row>
    <row r="5532" spans="1:8" ht="13.5" customHeight="1">
      <c r="A5532" s="7"/>
      <c r="B5532" s="201"/>
      <c r="C5532" s="22"/>
      <c r="D5532" s="4"/>
      <c r="E5532" s="4"/>
      <c r="F5532" s="4"/>
      <c r="G5532" s="5"/>
      <c r="H5532" s="32"/>
    </row>
    <row r="5533" spans="1:8" ht="13.5" customHeight="1">
      <c r="A5533" s="7"/>
      <c r="B5533" s="201"/>
      <c r="C5533" s="22"/>
      <c r="D5533" s="4"/>
      <c r="E5533" s="4"/>
      <c r="F5533" s="4"/>
      <c r="G5533" s="5"/>
      <c r="H5533" s="32"/>
    </row>
    <row r="5534" spans="1:8" ht="13.5" customHeight="1">
      <c r="A5534" s="7"/>
      <c r="B5534" s="201"/>
      <c r="C5534" s="37"/>
      <c r="D5534" s="4"/>
      <c r="E5534" s="4"/>
      <c r="F5534" s="4"/>
      <c r="G5534" s="5"/>
      <c r="H5534" s="2"/>
    </row>
    <row r="5535" spans="1:8" ht="13.5" customHeight="1">
      <c r="A5535" s="7"/>
      <c r="B5535" s="201"/>
      <c r="C5535" s="17"/>
      <c r="D5535" s="4"/>
      <c r="E5535" s="4"/>
      <c r="F5535" s="4"/>
      <c r="G5535" s="5"/>
      <c r="H5535" s="32"/>
    </row>
    <row r="5536" spans="1:8" ht="13.5" customHeight="1">
      <c r="A5536" s="7"/>
      <c r="B5536" s="201"/>
      <c r="C5536" s="11"/>
      <c r="D5536" s="4"/>
      <c r="E5536" s="4"/>
      <c r="F5536" s="4"/>
      <c r="G5536" s="5"/>
      <c r="H5536" s="32"/>
    </row>
    <row r="5537" spans="1:8" ht="13.5" customHeight="1">
      <c r="A5537" s="7"/>
      <c r="B5537" s="201"/>
      <c r="C5537" s="22"/>
      <c r="D5537" s="4"/>
      <c r="E5537" s="4"/>
      <c r="F5537" s="4"/>
      <c r="G5537" s="5"/>
      <c r="H5537" s="32"/>
    </row>
    <row r="5538" spans="1:8" ht="13.5" customHeight="1">
      <c r="A5538" s="7"/>
      <c r="B5538" s="201"/>
      <c r="C5538" s="22"/>
      <c r="D5538" s="4"/>
      <c r="E5538" s="4"/>
      <c r="F5538" s="4"/>
      <c r="G5538" s="5"/>
      <c r="H5538" s="32"/>
    </row>
    <row r="5539" spans="1:8" ht="13.5" customHeight="1">
      <c r="A5539" s="7"/>
      <c r="B5539" s="201"/>
      <c r="C5539" s="17"/>
      <c r="D5539" s="4"/>
      <c r="E5539" s="4"/>
      <c r="F5539" s="4"/>
      <c r="G5539" s="5"/>
      <c r="H5539" s="32"/>
    </row>
    <row r="5540" spans="1:8" ht="13.5" customHeight="1">
      <c r="A5540" s="7"/>
      <c r="B5540" s="201"/>
      <c r="C5540" s="22"/>
      <c r="D5540" s="4"/>
      <c r="E5540" s="4"/>
      <c r="F5540" s="4"/>
      <c r="G5540" s="5"/>
      <c r="H5540" s="32"/>
    </row>
    <row r="5541" spans="1:8" ht="13.5" customHeight="1">
      <c r="A5541" s="7"/>
      <c r="B5541" s="201"/>
      <c r="C5541" s="22"/>
      <c r="D5541" s="4"/>
      <c r="E5541" s="4"/>
      <c r="F5541" s="4"/>
      <c r="G5541" s="5"/>
      <c r="H5541" s="32"/>
    </row>
    <row r="5542" spans="1:8" ht="13.5" customHeight="1">
      <c r="A5542" s="7"/>
      <c r="B5542" s="201"/>
      <c r="C5542" s="23"/>
      <c r="D5542" s="4"/>
      <c r="E5542" s="4"/>
      <c r="F5542" s="4"/>
      <c r="G5542" s="5"/>
      <c r="H5542" s="2"/>
    </row>
    <row r="5543" spans="1:8" ht="13.5" customHeight="1">
      <c r="A5543" s="7"/>
      <c r="B5543" s="201"/>
      <c r="C5543" s="14"/>
      <c r="D5543" s="4"/>
      <c r="E5543" s="4"/>
      <c r="F5543" s="4"/>
      <c r="G5543" s="5"/>
      <c r="H5543" s="32"/>
    </row>
    <row r="5544" spans="1:8" ht="13.5" customHeight="1">
      <c r="A5544" s="7"/>
      <c r="B5544" s="201"/>
      <c r="C5544" s="8"/>
      <c r="D5544" s="4"/>
      <c r="E5544" s="4"/>
      <c r="F5544" s="4"/>
      <c r="G5544" s="4"/>
      <c r="H5544" s="32"/>
    </row>
    <row r="5545" spans="1:8" ht="13.5" customHeight="1">
      <c r="A5545" s="7"/>
      <c r="B5545" s="201"/>
      <c r="C5545" s="8"/>
      <c r="D5545" s="4"/>
      <c r="E5545" s="4"/>
      <c r="F5545" s="4"/>
      <c r="G5545" s="4"/>
      <c r="H5545" s="2"/>
    </row>
    <row r="5546" spans="1:8" ht="13.5" customHeight="1">
      <c r="A5546" s="7"/>
      <c r="B5546" s="201"/>
      <c r="C5546" s="8"/>
      <c r="D5546" s="4"/>
      <c r="E5546" s="4"/>
      <c r="F5546" s="4"/>
      <c r="G5546" s="4"/>
      <c r="H5546" s="32"/>
    </row>
    <row r="5547" spans="1:8" ht="13.5" customHeight="1">
      <c r="A5547" s="7"/>
      <c r="B5547" s="201"/>
      <c r="C5547" s="8"/>
      <c r="D5547" s="4"/>
      <c r="E5547" s="4"/>
      <c r="F5547" s="4"/>
      <c r="G5547" s="4"/>
      <c r="H5547" s="32"/>
    </row>
    <row r="5548" spans="1:8" ht="13.5" customHeight="1">
      <c r="A5548" s="7"/>
      <c r="B5548" s="201"/>
      <c r="C5548" s="8"/>
      <c r="D5548" s="4"/>
      <c r="E5548" s="4"/>
      <c r="F5548" s="4"/>
      <c r="G5548" s="4"/>
      <c r="H5548" s="32"/>
    </row>
    <row r="5549" spans="1:8" ht="13.5" customHeight="1">
      <c r="A5549" s="7"/>
      <c r="B5549" s="201"/>
      <c r="C5549" s="21"/>
      <c r="D5549" s="4"/>
      <c r="E5549" s="4"/>
      <c r="F5549" s="4"/>
      <c r="G5549" s="4"/>
      <c r="H5549" s="32"/>
    </row>
    <row r="5550" spans="1:8" ht="13.5" customHeight="1">
      <c r="A5550" s="7"/>
      <c r="B5550" s="201"/>
      <c r="C5550" s="21"/>
      <c r="D5550" s="4"/>
      <c r="E5550" s="4"/>
      <c r="F5550" s="4"/>
      <c r="G5550" s="4"/>
      <c r="H5550" s="32"/>
    </row>
    <row r="5551" spans="1:8" ht="13.5" customHeight="1">
      <c r="A5551" s="7"/>
      <c r="B5551" s="201"/>
      <c r="C5551" s="8"/>
      <c r="D5551" s="4"/>
      <c r="E5551" s="4"/>
      <c r="F5551" s="4"/>
      <c r="G5551" s="4"/>
      <c r="H5551" s="32"/>
    </row>
    <row r="5552" spans="1:8" ht="13.5" customHeight="1">
      <c r="A5552" s="7"/>
      <c r="B5552" s="201"/>
      <c r="C5552" s="21"/>
      <c r="D5552" s="4"/>
      <c r="E5552" s="4"/>
      <c r="F5552" s="4"/>
      <c r="G5552" s="4"/>
      <c r="H5552" s="32"/>
    </row>
    <row r="5553" spans="1:8" ht="13.5" customHeight="1">
      <c r="A5553" s="7"/>
      <c r="B5553" s="201"/>
      <c r="C5553" s="8"/>
      <c r="D5553" s="4"/>
      <c r="E5553" s="4"/>
      <c r="F5553" s="4"/>
      <c r="G5553" s="4"/>
      <c r="H5553" s="32"/>
    </row>
    <row r="5554" spans="1:8" ht="13.5" customHeight="1">
      <c r="A5554" s="7"/>
      <c r="B5554" s="201"/>
      <c r="C5554" s="8"/>
      <c r="D5554" s="4"/>
      <c r="E5554" s="4"/>
      <c r="F5554" s="4"/>
      <c r="G5554" s="4"/>
      <c r="H5554" s="32"/>
    </row>
    <row r="5555" spans="1:8" ht="13.5" customHeight="1">
      <c r="A5555" s="7"/>
      <c r="B5555" s="201"/>
      <c r="C5555" s="21"/>
      <c r="D5555" s="4"/>
      <c r="E5555" s="4"/>
      <c r="F5555" s="4"/>
      <c r="G5555" s="4"/>
      <c r="H5555" s="32"/>
    </row>
    <row r="5556" spans="1:8" ht="13.5" customHeight="1">
      <c r="A5556" s="7"/>
      <c r="B5556" s="201"/>
      <c r="C5556" s="8"/>
      <c r="D5556" s="4"/>
      <c r="E5556" s="4"/>
      <c r="F5556" s="4"/>
      <c r="G5556" s="4"/>
      <c r="H5556" s="32"/>
    </row>
    <row r="5557" spans="1:8" ht="13.5" customHeight="1">
      <c r="A5557" s="7"/>
      <c r="B5557" s="201"/>
      <c r="C5557" s="8"/>
      <c r="D5557" s="4"/>
      <c r="E5557" s="4"/>
      <c r="F5557" s="4"/>
      <c r="G5557" s="4"/>
      <c r="H5557" s="32"/>
    </row>
    <row r="5558" spans="1:8" ht="13.5" customHeight="1">
      <c r="A5558" s="7"/>
      <c r="B5558" s="201"/>
      <c r="C5558" s="8"/>
      <c r="D5558" s="4"/>
      <c r="E5558" s="4"/>
      <c r="F5558" s="4"/>
      <c r="G5558" s="4"/>
      <c r="H5558" s="32"/>
    </row>
    <row r="5559" spans="1:8" ht="13.5" customHeight="1">
      <c r="A5559" s="7"/>
      <c r="B5559" s="201"/>
      <c r="C5559" s="8"/>
      <c r="D5559" s="4"/>
      <c r="E5559" s="4"/>
      <c r="F5559" s="4"/>
      <c r="G5559" s="4"/>
      <c r="H5559" s="32"/>
    </row>
    <row r="5560" spans="1:8" ht="13.5" customHeight="1">
      <c r="A5560" s="7"/>
      <c r="B5560" s="201"/>
      <c r="C5560" s="8"/>
      <c r="D5560" s="4"/>
      <c r="E5560" s="4"/>
      <c r="F5560" s="4"/>
      <c r="G5560" s="4"/>
      <c r="H5560" s="32"/>
    </row>
    <row r="5561" spans="1:8" ht="13.5" customHeight="1">
      <c r="A5561" s="7"/>
      <c r="B5561" s="201"/>
      <c r="C5561" s="8"/>
      <c r="D5561" s="4"/>
      <c r="E5561" s="4"/>
      <c r="F5561" s="4"/>
      <c r="G5561" s="4"/>
      <c r="H5561" s="32"/>
    </row>
    <row r="5562" spans="1:8" ht="13.5" customHeight="1">
      <c r="A5562" s="7"/>
      <c r="B5562" s="201"/>
      <c r="C5562" s="21"/>
      <c r="D5562" s="4"/>
      <c r="E5562" s="4"/>
      <c r="F5562" s="4"/>
      <c r="G5562" s="4"/>
      <c r="H5562" s="32"/>
    </row>
    <row r="5563" spans="1:8" ht="13.5" customHeight="1">
      <c r="A5563" s="7"/>
      <c r="B5563" s="201"/>
      <c r="C5563" s="21"/>
      <c r="D5563" s="4"/>
      <c r="E5563" s="4"/>
      <c r="F5563" s="4"/>
      <c r="G5563" s="4"/>
      <c r="H5563" s="32"/>
    </row>
    <row r="5564" spans="1:8" ht="13.5" customHeight="1">
      <c r="A5564" s="7"/>
      <c r="B5564" s="202"/>
      <c r="C5564" s="20"/>
      <c r="D5564" s="9"/>
      <c r="E5564" s="3"/>
      <c r="F5564" s="3"/>
      <c r="G5564" s="9"/>
      <c r="H5564" s="33"/>
    </row>
    <row r="5565" spans="1:8" ht="13.5" customHeight="1">
      <c r="A5565" s="7"/>
      <c r="B5565" s="200"/>
      <c r="C5565" s="26"/>
      <c r="D5565" s="12"/>
      <c r="E5565" s="5"/>
      <c r="F5565" s="5"/>
      <c r="G5565" s="5"/>
      <c r="H5565" s="2"/>
    </row>
    <row r="5566" spans="1:8" ht="13.5" customHeight="1">
      <c r="A5566" s="7"/>
      <c r="B5566" s="201"/>
      <c r="C5566" s="11"/>
      <c r="D5566" s="4"/>
      <c r="E5566" s="10"/>
      <c r="F5566" s="5"/>
      <c r="G5566" s="5"/>
      <c r="H5566" s="32"/>
    </row>
    <row r="5567" spans="1:8" ht="13.5" customHeight="1">
      <c r="A5567" s="7"/>
      <c r="B5567" s="201"/>
      <c r="C5567" s="8"/>
      <c r="D5567" s="4"/>
      <c r="E5567" s="10"/>
      <c r="F5567" s="5"/>
      <c r="G5567" s="5"/>
      <c r="H5567" s="2"/>
    </row>
    <row r="5568" spans="1:8" ht="13.5" customHeight="1">
      <c r="A5568" s="7"/>
      <c r="B5568" s="201"/>
      <c r="C5568" s="8"/>
      <c r="D5568" s="4"/>
      <c r="E5568" s="10"/>
      <c r="F5568" s="5"/>
      <c r="G5568" s="5"/>
      <c r="H5568" s="2"/>
    </row>
    <row r="5569" spans="1:8" ht="13.5" customHeight="1">
      <c r="A5569" s="7"/>
      <c r="B5569" s="201"/>
      <c r="C5569" s="13"/>
      <c r="D5569" s="4"/>
      <c r="E5569" s="10"/>
      <c r="F5569" s="5"/>
      <c r="G5569" s="5"/>
      <c r="H5569" s="2"/>
    </row>
    <row r="5570" spans="1:8" ht="13.5" customHeight="1">
      <c r="A5570" s="7"/>
      <c r="B5570" s="201"/>
      <c r="C5570" s="8"/>
      <c r="D5570" s="4"/>
      <c r="E5570" s="10"/>
      <c r="F5570" s="5"/>
      <c r="G5570" s="5"/>
      <c r="H5570" s="2"/>
    </row>
    <row r="5571" spans="1:8" ht="13.5" customHeight="1">
      <c r="A5571" s="7"/>
      <c r="B5571" s="201"/>
      <c r="C5571" s="11"/>
      <c r="D5571" s="4"/>
      <c r="E5571" s="10"/>
      <c r="F5571" s="5"/>
      <c r="G5571" s="5"/>
      <c r="H5571" s="32"/>
    </row>
    <row r="5572" spans="1:8" ht="13.5" customHeight="1">
      <c r="A5572" s="7"/>
      <c r="B5572" s="201"/>
      <c r="C5572" s="11"/>
      <c r="D5572" s="4"/>
      <c r="E5572" s="10"/>
      <c r="F5572" s="5"/>
      <c r="G5572" s="5"/>
      <c r="H5572" s="32"/>
    </row>
    <row r="5573" spans="1:8" ht="13.5" customHeight="1">
      <c r="A5573" s="7"/>
      <c r="B5573" s="201"/>
      <c r="C5573" s="8"/>
      <c r="D5573" s="4"/>
      <c r="E5573" s="10"/>
      <c r="F5573" s="5"/>
      <c r="G5573" s="5"/>
      <c r="H5573" s="2"/>
    </row>
    <row r="5574" spans="1:8" ht="13.5" customHeight="1">
      <c r="A5574" s="7"/>
      <c r="B5574" s="201"/>
      <c r="C5574" s="11"/>
      <c r="D5574" s="4"/>
      <c r="E5574" s="10"/>
      <c r="F5574" s="5"/>
      <c r="G5574" s="5"/>
      <c r="H5574" s="32"/>
    </row>
    <row r="5575" spans="1:8" ht="13.5" customHeight="1">
      <c r="A5575" s="7"/>
      <c r="B5575" s="201"/>
      <c r="C5575" s="11"/>
      <c r="D5575" s="4"/>
      <c r="E5575" s="10"/>
      <c r="F5575" s="5"/>
      <c r="G5575" s="5"/>
      <c r="H5575" s="32"/>
    </row>
    <row r="5576" spans="1:8" ht="13.5" customHeight="1">
      <c r="A5576" s="7"/>
      <c r="B5576" s="201"/>
      <c r="C5576" s="8"/>
      <c r="D5576" s="4"/>
      <c r="E5576" s="10"/>
      <c r="F5576" s="5"/>
      <c r="G5576" s="5"/>
      <c r="H5576" s="2"/>
    </row>
    <row r="5577" spans="1:8" ht="13.5" customHeight="1">
      <c r="A5577" s="7"/>
      <c r="B5577" s="201"/>
      <c r="C5577" s="27"/>
      <c r="D5577" s="4"/>
      <c r="E5577" s="10"/>
      <c r="F5577" s="5"/>
      <c r="G5577" s="5"/>
      <c r="H5577" s="32"/>
    </row>
    <row r="5578" spans="1:8" ht="13.5" customHeight="1">
      <c r="A5578" s="7"/>
      <c r="B5578" s="201"/>
      <c r="C5578" s="8"/>
      <c r="D5578" s="4"/>
      <c r="E5578" s="10"/>
      <c r="F5578" s="5"/>
      <c r="G5578" s="5"/>
      <c r="H5578" s="2"/>
    </row>
    <row r="5579" spans="1:8" ht="13.5" customHeight="1">
      <c r="A5579" s="7"/>
      <c r="B5579" s="201"/>
      <c r="C5579" s="11"/>
      <c r="D5579" s="4"/>
      <c r="E5579" s="10"/>
      <c r="F5579" s="5"/>
      <c r="G5579" s="5"/>
      <c r="H5579" s="32"/>
    </row>
    <row r="5580" spans="1:8" ht="13.5" customHeight="1">
      <c r="A5580" s="7"/>
      <c r="B5580" s="201"/>
      <c r="C5580" s="11"/>
      <c r="D5580" s="4"/>
      <c r="E5580" s="10"/>
      <c r="F5580" s="5"/>
      <c r="G5580" s="5"/>
      <c r="H5580" s="32"/>
    </row>
    <row r="5581" spans="1:8" ht="13.5" customHeight="1">
      <c r="A5581" s="7"/>
      <c r="B5581" s="201"/>
      <c r="C5581" s="11"/>
      <c r="D5581" s="4"/>
      <c r="E5581" s="10"/>
      <c r="F5581" s="5"/>
      <c r="G5581" s="5"/>
      <c r="H5581" s="32"/>
    </row>
    <row r="5582" spans="1:8" ht="13.5" customHeight="1">
      <c r="A5582" s="7"/>
      <c r="B5582" s="201"/>
      <c r="C5582" s="8"/>
      <c r="D5582" s="4"/>
      <c r="E5582" s="10"/>
      <c r="F5582" s="5"/>
      <c r="G5582" s="5"/>
      <c r="H5582" s="2"/>
    </row>
    <row r="5583" spans="1:8" ht="13.5" customHeight="1">
      <c r="A5583" s="7"/>
      <c r="B5583" s="201"/>
      <c r="C5583" s="27"/>
      <c r="D5583" s="4"/>
      <c r="E5583" s="10"/>
      <c r="F5583" s="5"/>
      <c r="G5583" s="5"/>
      <c r="H5583" s="32"/>
    </row>
    <row r="5584" spans="1:8" ht="13.5" customHeight="1">
      <c r="A5584" s="7"/>
      <c r="B5584" s="201"/>
      <c r="C5584" s="8"/>
      <c r="D5584" s="4"/>
      <c r="E5584" s="10"/>
      <c r="F5584" s="5"/>
      <c r="G5584" s="5"/>
      <c r="H5584" s="2"/>
    </row>
    <row r="5585" spans="1:8" ht="13.5" customHeight="1">
      <c r="A5585" s="7"/>
      <c r="B5585" s="201"/>
      <c r="C5585" s="11"/>
      <c r="D5585" s="4"/>
      <c r="E5585" s="10"/>
      <c r="F5585" s="5"/>
      <c r="G5585" s="5"/>
      <c r="H5585" s="32"/>
    </row>
    <row r="5586" spans="1:8" ht="13.5" customHeight="1">
      <c r="A5586" s="7"/>
      <c r="B5586" s="201"/>
      <c r="C5586" s="8"/>
      <c r="D5586" s="4"/>
      <c r="E5586" s="10"/>
      <c r="F5586" s="5"/>
      <c r="G5586" s="5"/>
      <c r="H5586" s="2"/>
    </row>
    <row r="5587" spans="1:8" ht="13.5" customHeight="1">
      <c r="A5587" s="7"/>
      <c r="B5587" s="201"/>
      <c r="C5587" s="11"/>
      <c r="D5587" s="4"/>
      <c r="E5587" s="10"/>
      <c r="F5587" s="5"/>
      <c r="G5587" s="5"/>
      <c r="H5587" s="32"/>
    </row>
    <row r="5588" spans="1:8" ht="13.5" customHeight="1">
      <c r="A5588" s="7"/>
      <c r="B5588" s="201"/>
      <c r="C5588" s="11"/>
      <c r="D5588" s="4"/>
      <c r="E5588" s="10"/>
      <c r="F5588" s="5"/>
      <c r="G5588" s="5"/>
      <c r="H5588" s="32"/>
    </row>
    <row r="5589" spans="1:8" ht="13.5" customHeight="1">
      <c r="A5589" s="7"/>
      <c r="B5589" s="201"/>
      <c r="C5589" s="8"/>
      <c r="D5589" s="4"/>
      <c r="E5589" s="10"/>
      <c r="F5589" s="5"/>
      <c r="G5589" s="5"/>
      <c r="H5589" s="2"/>
    </row>
    <row r="5590" spans="1:8" ht="13.5" customHeight="1">
      <c r="A5590" s="7"/>
      <c r="B5590" s="201"/>
      <c r="C5590" s="11"/>
      <c r="D5590" s="4"/>
      <c r="E5590" s="10"/>
      <c r="F5590" s="10"/>
      <c r="G5590" s="5"/>
      <c r="H5590" s="32"/>
    </row>
    <row r="5591" spans="1:8" ht="13.5" customHeight="1">
      <c r="A5591" s="7"/>
      <c r="B5591" s="201"/>
      <c r="C5591" s="14"/>
      <c r="D5591" s="4"/>
      <c r="E5591" s="10"/>
      <c r="F5591" s="10"/>
      <c r="G5591" s="5"/>
      <c r="H5591" s="32"/>
    </row>
    <row r="5592" spans="1:8" ht="13.5" customHeight="1">
      <c r="A5592" s="7"/>
      <c r="B5592" s="201"/>
      <c r="C5592" s="11"/>
      <c r="D5592" s="4"/>
      <c r="E5592" s="10"/>
      <c r="F5592" s="5"/>
      <c r="G5592" s="5"/>
      <c r="H5592" s="32"/>
    </row>
    <row r="5593" spans="1:8" ht="13.5" customHeight="1">
      <c r="A5593" s="7"/>
      <c r="B5593" s="201"/>
      <c r="C5593" s="8"/>
      <c r="D5593" s="4"/>
      <c r="E5593" s="10"/>
      <c r="F5593" s="5"/>
      <c r="G5593" s="5"/>
      <c r="H5593" s="2"/>
    </row>
    <row r="5594" spans="1:8" ht="13.5" customHeight="1">
      <c r="A5594" s="7"/>
      <c r="B5594" s="201"/>
      <c r="C5594" s="14"/>
      <c r="D5594" s="4"/>
      <c r="E5594" s="10"/>
      <c r="F5594" s="5"/>
      <c r="G5594" s="5"/>
      <c r="H5594" s="32"/>
    </row>
    <row r="5595" spans="1:8" ht="13.5" customHeight="1">
      <c r="A5595" s="7"/>
      <c r="B5595" s="201"/>
      <c r="C5595" s="15"/>
      <c r="D5595" s="4"/>
      <c r="E5595" s="10"/>
      <c r="F5595" s="5"/>
      <c r="G5595" s="5"/>
      <c r="H5595" s="2"/>
    </row>
    <row r="5596" spans="1:8" ht="13.5" customHeight="1">
      <c r="A5596" s="7"/>
      <c r="B5596" s="201"/>
      <c r="C5596" s="15"/>
      <c r="D5596" s="4"/>
      <c r="E5596" s="10"/>
      <c r="F5596" s="5"/>
      <c r="G5596" s="5"/>
      <c r="H5596" s="2"/>
    </row>
    <row r="5597" spans="1:8" ht="13.5" customHeight="1">
      <c r="A5597" s="7"/>
      <c r="B5597" s="201"/>
      <c r="C5597" s="14"/>
      <c r="D5597" s="4"/>
      <c r="E5597" s="10"/>
      <c r="F5597" s="5"/>
      <c r="G5597" s="5"/>
      <c r="H5597" s="32"/>
    </row>
    <row r="5598" spans="1:8" ht="13.5" customHeight="1">
      <c r="A5598" s="7"/>
      <c r="B5598" s="201"/>
      <c r="C5598" s="15"/>
      <c r="D5598" s="4"/>
      <c r="E5598" s="10"/>
      <c r="F5598" s="5"/>
      <c r="G5598" s="5"/>
      <c r="H5598" s="2"/>
    </row>
    <row r="5599" spans="1:8" ht="13.5" customHeight="1">
      <c r="A5599" s="7"/>
      <c r="B5599" s="201"/>
      <c r="C5599" s="15"/>
      <c r="D5599" s="4"/>
      <c r="E5599" s="10"/>
      <c r="F5599" s="5"/>
      <c r="G5599" s="5"/>
      <c r="H5599" s="2"/>
    </row>
    <row r="5600" spans="1:8" ht="13.5" customHeight="1">
      <c r="A5600" s="7"/>
      <c r="B5600" s="201"/>
      <c r="C5600" s="8"/>
      <c r="D5600" s="4"/>
      <c r="E5600" s="10"/>
      <c r="F5600" s="5"/>
      <c r="G5600" s="5"/>
      <c r="H5600" s="2"/>
    </row>
    <row r="5601" spans="1:8" ht="13.5" customHeight="1">
      <c r="A5601" s="7"/>
      <c r="B5601" s="201"/>
      <c r="C5601" s="8"/>
      <c r="D5601" s="4"/>
      <c r="E5601" s="10"/>
      <c r="F5601" s="5"/>
      <c r="G5601" s="5"/>
      <c r="H5601" s="2"/>
    </row>
    <row r="5602" spans="1:8" ht="13.5" customHeight="1">
      <c r="A5602" s="7"/>
      <c r="B5602" s="201"/>
      <c r="C5602" s="15"/>
      <c r="D5602" s="4"/>
      <c r="E5602" s="10"/>
      <c r="F5602" s="5"/>
      <c r="G5602" s="5"/>
      <c r="H5602" s="2"/>
    </row>
    <row r="5603" spans="1:8" ht="13.5" customHeight="1">
      <c r="A5603" s="7"/>
      <c r="B5603" s="201"/>
      <c r="C5603" s="8"/>
      <c r="D5603" s="4"/>
      <c r="E5603" s="10"/>
      <c r="F5603" s="5"/>
      <c r="G5603" s="5"/>
      <c r="H5603" s="2"/>
    </row>
    <row r="5604" spans="1:8" ht="13.5" customHeight="1">
      <c r="A5604" s="7"/>
      <c r="B5604" s="201"/>
      <c r="C5604" s="14"/>
      <c r="D5604" s="4"/>
      <c r="E5604" s="10"/>
      <c r="F5604" s="5"/>
      <c r="G5604" s="5"/>
      <c r="H5604" s="32"/>
    </row>
    <row r="5605" spans="1:8" ht="13.5" customHeight="1">
      <c r="A5605" s="7"/>
      <c r="B5605" s="201"/>
      <c r="C5605" s="15"/>
      <c r="D5605" s="4"/>
      <c r="E5605" s="10"/>
      <c r="F5605" s="5"/>
      <c r="G5605" s="5"/>
      <c r="H5605" s="2"/>
    </row>
    <row r="5606" spans="1:8" ht="13.5" customHeight="1">
      <c r="A5606" s="7"/>
      <c r="B5606" s="201"/>
      <c r="C5606" s="8"/>
      <c r="D5606" s="4"/>
      <c r="E5606" s="10"/>
      <c r="F5606" s="5"/>
      <c r="G5606" s="5"/>
      <c r="H5606" s="2"/>
    </row>
    <row r="5607" spans="1:8" ht="13.5" customHeight="1">
      <c r="A5607" s="7"/>
      <c r="B5607" s="201"/>
      <c r="C5607" s="16"/>
      <c r="D5607" s="4"/>
      <c r="E5607" s="10"/>
      <c r="F5607" s="5"/>
      <c r="G5607" s="5"/>
      <c r="H5607" s="2"/>
    </row>
    <row r="5608" spans="1:8" ht="13.5" customHeight="1">
      <c r="A5608" s="7"/>
      <c r="B5608" s="201"/>
      <c r="C5608" s="16"/>
      <c r="D5608" s="4"/>
      <c r="E5608" s="10"/>
      <c r="F5608" s="5"/>
      <c r="G5608" s="5"/>
      <c r="H5608" s="2"/>
    </row>
    <row r="5609" spans="1:8" ht="13.5" customHeight="1">
      <c r="A5609" s="7"/>
      <c r="B5609" s="201"/>
      <c r="C5609" s="14"/>
      <c r="D5609" s="4"/>
      <c r="E5609" s="10"/>
      <c r="F5609" s="5"/>
      <c r="G5609" s="5"/>
      <c r="H5609" s="32"/>
    </row>
    <row r="5610" spans="1:8" ht="13.5" customHeight="1">
      <c r="A5610" s="7"/>
      <c r="B5610" s="201"/>
      <c r="C5610" s="22"/>
      <c r="D5610" s="4"/>
      <c r="E5610" s="10"/>
      <c r="F5610" s="5"/>
      <c r="G5610" s="5"/>
      <c r="H5610" s="32"/>
    </row>
    <row r="5611" spans="1:8" ht="13.5" customHeight="1">
      <c r="A5611" s="7"/>
      <c r="B5611" s="201"/>
      <c r="C5611" s="16"/>
      <c r="D5611" s="4"/>
      <c r="E5611" s="10"/>
      <c r="F5611" s="5"/>
      <c r="G5611" s="5"/>
      <c r="H5611" s="2"/>
    </row>
    <row r="5612" spans="1:8" ht="13.5" customHeight="1">
      <c r="A5612" s="7"/>
      <c r="B5612" s="201"/>
      <c r="C5612" s="14"/>
      <c r="D5612" s="4"/>
      <c r="E5612" s="10"/>
      <c r="F5612" s="5"/>
      <c r="G5612" s="5"/>
      <c r="H5612" s="32"/>
    </row>
    <row r="5613" spans="1:8" ht="13.5" customHeight="1">
      <c r="A5613" s="7"/>
      <c r="B5613" s="201"/>
      <c r="C5613" s="23"/>
      <c r="D5613" s="4"/>
      <c r="E5613" s="10"/>
      <c r="F5613" s="5"/>
      <c r="G5613" s="5"/>
      <c r="H5613" s="2"/>
    </row>
    <row r="5614" spans="1:8" ht="13.5" customHeight="1">
      <c r="A5614" s="7"/>
      <c r="B5614" s="201"/>
      <c r="C5614" s="16"/>
      <c r="D5614" s="4"/>
      <c r="E5614" s="10"/>
      <c r="F5614" s="5"/>
      <c r="G5614" s="5"/>
      <c r="H5614" s="2"/>
    </row>
    <row r="5615" spans="1:8" ht="13.5" customHeight="1">
      <c r="A5615" s="7"/>
      <c r="B5615" s="201"/>
      <c r="C5615" s="16"/>
      <c r="D5615" s="4"/>
      <c r="E5615" s="10"/>
      <c r="F5615" s="5"/>
      <c r="G5615" s="5"/>
      <c r="H5615" s="2"/>
    </row>
    <row r="5616" spans="1:8" ht="13.5" customHeight="1">
      <c r="A5616" s="7"/>
      <c r="B5616" s="201"/>
      <c r="C5616" s="22"/>
      <c r="D5616" s="4"/>
      <c r="E5616" s="10"/>
      <c r="F5616" s="5"/>
      <c r="G5616" s="5"/>
      <c r="H5616" s="32"/>
    </row>
    <row r="5617" spans="1:8" ht="13.5" customHeight="1">
      <c r="A5617" s="7"/>
      <c r="B5617" s="201"/>
      <c r="C5617" s="22"/>
      <c r="D5617" s="4"/>
      <c r="E5617" s="10"/>
      <c r="F5617" s="5"/>
      <c r="G5617" s="5"/>
      <c r="H5617" s="32"/>
    </row>
    <row r="5618" spans="1:8" ht="13.5" customHeight="1">
      <c r="A5618" s="7"/>
      <c r="B5618" s="201"/>
      <c r="C5618" s="37"/>
      <c r="D5618" s="4"/>
      <c r="E5618" s="10"/>
      <c r="F5618" s="5"/>
      <c r="G5618" s="5"/>
      <c r="H5618" s="2"/>
    </row>
    <row r="5619" spans="1:8" ht="13.5" customHeight="1">
      <c r="A5619" s="7"/>
      <c r="B5619" s="201"/>
      <c r="C5619" s="17"/>
      <c r="D5619" s="4"/>
      <c r="E5619" s="10"/>
      <c r="F5619" s="5"/>
      <c r="G5619" s="5"/>
      <c r="H5619" s="32"/>
    </row>
    <row r="5620" spans="1:8" ht="13.5" customHeight="1">
      <c r="A5620" s="7"/>
      <c r="B5620" s="201"/>
      <c r="C5620" s="11"/>
      <c r="D5620" s="4"/>
      <c r="E5620" s="10"/>
      <c r="F5620" s="5"/>
      <c r="G5620" s="5"/>
      <c r="H5620" s="32"/>
    </row>
    <row r="5621" spans="1:8" ht="13.5" customHeight="1">
      <c r="A5621" s="7"/>
      <c r="B5621" s="201"/>
      <c r="C5621" s="22"/>
      <c r="D5621" s="4"/>
      <c r="E5621" s="10"/>
      <c r="F5621" s="5"/>
      <c r="G5621" s="5"/>
      <c r="H5621" s="32"/>
    </row>
    <row r="5622" spans="1:8" ht="13.5" customHeight="1">
      <c r="A5622" s="7"/>
      <c r="B5622" s="201"/>
      <c r="C5622" s="22"/>
      <c r="D5622" s="4"/>
      <c r="E5622" s="10"/>
      <c r="F5622" s="5"/>
      <c r="G5622" s="5"/>
      <c r="H5622" s="32"/>
    </row>
    <row r="5623" spans="1:8" ht="13.5" customHeight="1">
      <c r="A5623" s="7"/>
      <c r="B5623" s="201"/>
      <c r="C5623" s="17"/>
      <c r="D5623" s="4"/>
      <c r="E5623" s="10"/>
      <c r="F5623" s="5"/>
      <c r="G5623" s="5"/>
      <c r="H5623" s="32"/>
    </row>
    <row r="5624" spans="1:8" ht="13.5" customHeight="1">
      <c r="A5624" s="7"/>
      <c r="B5624" s="201"/>
      <c r="C5624" s="22"/>
      <c r="D5624" s="4"/>
      <c r="E5624" s="10"/>
      <c r="F5624" s="5"/>
      <c r="G5624" s="5"/>
      <c r="H5624" s="32"/>
    </row>
    <row r="5625" spans="1:8" ht="13.5" customHeight="1">
      <c r="A5625" s="7"/>
      <c r="B5625" s="201"/>
      <c r="C5625" s="22"/>
      <c r="D5625" s="4"/>
      <c r="E5625" s="10"/>
      <c r="F5625" s="5"/>
      <c r="G5625" s="5"/>
      <c r="H5625" s="32"/>
    </row>
    <row r="5626" spans="1:8" ht="13.5" customHeight="1">
      <c r="A5626" s="7"/>
      <c r="B5626" s="201"/>
      <c r="C5626" s="23"/>
      <c r="D5626" s="4"/>
      <c r="E5626" s="10"/>
      <c r="F5626" s="5"/>
      <c r="G5626" s="5"/>
      <c r="H5626" s="2"/>
    </row>
    <row r="5627" spans="1:8" ht="13.5" customHeight="1">
      <c r="A5627" s="7"/>
      <c r="B5627" s="201"/>
      <c r="C5627" s="14"/>
      <c r="D5627" s="4"/>
      <c r="E5627" s="10"/>
      <c r="F5627" s="5"/>
      <c r="G5627" s="5"/>
      <c r="H5627" s="32"/>
    </row>
    <row r="5628" spans="1:8" ht="13.5" customHeight="1">
      <c r="A5628" s="7"/>
      <c r="B5628" s="201"/>
      <c r="C5628" s="8"/>
      <c r="D5628" s="4"/>
      <c r="E5628" s="10"/>
      <c r="F5628" s="10"/>
      <c r="G5628" s="5"/>
      <c r="H5628" s="32"/>
    </row>
    <row r="5629" spans="1:8" ht="13.5" customHeight="1">
      <c r="A5629" s="7"/>
      <c r="B5629" s="201"/>
      <c r="C5629" s="8"/>
      <c r="D5629" s="4"/>
      <c r="E5629" s="10"/>
      <c r="F5629" s="10"/>
      <c r="G5629" s="5"/>
      <c r="H5629" s="2"/>
    </row>
    <row r="5630" spans="1:8" ht="13.5" customHeight="1">
      <c r="A5630" s="7"/>
      <c r="B5630" s="201"/>
      <c r="C5630" s="8"/>
      <c r="D5630" s="4"/>
      <c r="E5630" s="10"/>
      <c r="F5630" s="10"/>
      <c r="G5630" s="5"/>
      <c r="H5630" s="32"/>
    </row>
    <row r="5631" spans="1:8" ht="13.5" customHeight="1">
      <c r="A5631" s="7"/>
      <c r="B5631" s="201"/>
      <c r="C5631" s="8"/>
      <c r="D5631" s="4"/>
      <c r="E5631" s="10"/>
      <c r="F5631" s="10"/>
      <c r="G5631" s="5"/>
      <c r="H5631" s="32"/>
    </row>
    <row r="5632" spans="1:8" ht="13.5" customHeight="1">
      <c r="A5632" s="7"/>
      <c r="B5632" s="201"/>
      <c r="C5632" s="8"/>
      <c r="D5632" s="4"/>
      <c r="E5632" s="10"/>
      <c r="F5632" s="10"/>
      <c r="G5632" s="5"/>
      <c r="H5632" s="32"/>
    </row>
    <row r="5633" spans="1:8" ht="13.5" customHeight="1">
      <c r="A5633" s="7"/>
      <c r="B5633" s="201"/>
      <c r="C5633" s="21"/>
      <c r="D5633" s="4"/>
      <c r="E5633" s="10"/>
      <c r="F5633" s="10"/>
      <c r="G5633" s="5"/>
      <c r="H5633" s="32"/>
    </row>
    <row r="5634" spans="1:8" ht="13.5" customHeight="1">
      <c r="A5634" s="7"/>
      <c r="B5634" s="201"/>
      <c r="C5634" s="21"/>
      <c r="D5634" s="4"/>
      <c r="E5634" s="10"/>
      <c r="F5634" s="10"/>
      <c r="G5634" s="5"/>
      <c r="H5634" s="32"/>
    </row>
    <row r="5635" spans="1:8" ht="13.5" customHeight="1">
      <c r="A5635" s="7"/>
      <c r="B5635" s="201"/>
      <c r="C5635" s="8"/>
      <c r="D5635" s="4"/>
      <c r="E5635" s="10"/>
      <c r="F5635" s="10"/>
      <c r="G5635" s="5"/>
      <c r="H5635" s="32"/>
    </row>
    <row r="5636" spans="1:8" ht="13.5" customHeight="1">
      <c r="A5636" s="7"/>
      <c r="B5636" s="201"/>
      <c r="C5636" s="21"/>
      <c r="D5636" s="4"/>
      <c r="E5636" s="10"/>
      <c r="F5636" s="10"/>
      <c r="G5636" s="5"/>
      <c r="H5636" s="32"/>
    </row>
    <row r="5637" spans="1:8" ht="13.5" customHeight="1">
      <c r="A5637" s="7"/>
      <c r="B5637" s="201"/>
      <c r="C5637" s="8"/>
      <c r="D5637" s="4"/>
      <c r="E5637" s="10"/>
      <c r="F5637" s="10"/>
      <c r="G5637" s="5"/>
      <c r="H5637" s="32"/>
    </row>
    <row r="5638" spans="1:8" ht="13.5" customHeight="1">
      <c r="A5638" s="7"/>
      <c r="B5638" s="201"/>
      <c r="C5638" s="8"/>
      <c r="D5638" s="4"/>
      <c r="E5638" s="10"/>
      <c r="F5638" s="10"/>
      <c r="G5638" s="5"/>
      <c r="H5638" s="32"/>
    </row>
    <row r="5639" spans="1:8" ht="13.5" customHeight="1">
      <c r="A5639" s="7"/>
      <c r="B5639" s="201"/>
      <c r="C5639" s="21"/>
      <c r="D5639" s="4"/>
      <c r="E5639" s="10"/>
      <c r="F5639" s="10"/>
      <c r="G5639" s="5"/>
      <c r="H5639" s="32"/>
    </row>
    <row r="5640" spans="1:8" ht="13.5" customHeight="1">
      <c r="A5640" s="7"/>
      <c r="B5640" s="201"/>
      <c r="C5640" s="8"/>
      <c r="D5640" s="4"/>
      <c r="E5640" s="10"/>
      <c r="F5640" s="10"/>
      <c r="G5640" s="5"/>
      <c r="H5640" s="32"/>
    </row>
    <row r="5641" spans="1:8" ht="13.5" customHeight="1">
      <c r="A5641" s="7"/>
      <c r="B5641" s="201"/>
      <c r="C5641" s="8"/>
      <c r="D5641" s="4"/>
      <c r="E5641" s="10"/>
      <c r="F5641" s="10"/>
      <c r="G5641" s="5"/>
      <c r="H5641" s="32"/>
    </row>
    <row r="5642" spans="1:8" ht="13.5" customHeight="1">
      <c r="A5642" s="7"/>
      <c r="B5642" s="201"/>
      <c r="C5642" s="8"/>
      <c r="D5642" s="4"/>
      <c r="E5642" s="10"/>
      <c r="F5642" s="10"/>
      <c r="G5642" s="5"/>
      <c r="H5642" s="32"/>
    </row>
    <row r="5643" spans="1:8" ht="13.5" customHeight="1">
      <c r="A5643" s="7"/>
      <c r="B5643" s="201"/>
      <c r="C5643" s="8"/>
      <c r="D5643" s="4"/>
      <c r="E5643" s="10"/>
      <c r="F5643" s="10"/>
      <c r="G5643" s="5"/>
      <c r="H5643" s="32"/>
    </row>
    <row r="5644" spans="1:8" ht="13.5" customHeight="1">
      <c r="A5644" s="7"/>
      <c r="B5644" s="201"/>
      <c r="C5644" s="8"/>
      <c r="D5644" s="4"/>
      <c r="E5644" s="10"/>
      <c r="F5644" s="10"/>
      <c r="G5644" s="5"/>
      <c r="H5644" s="32"/>
    </row>
    <row r="5645" spans="1:8" ht="13.5" customHeight="1">
      <c r="A5645" s="7"/>
      <c r="B5645" s="201"/>
      <c r="C5645" s="8"/>
      <c r="D5645" s="4"/>
      <c r="E5645" s="10"/>
      <c r="F5645" s="10"/>
      <c r="G5645" s="5"/>
      <c r="H5645" s="32"/>
    </row>
    <row r="5646" spans="1:8" ht="13.5" customHeight="1">
      <c r="A5646" s="7"/>
      <c r="B5646" s="201"/>
      <c r="C5646" s="21"/>
      <c r="D5646" s="4"/>
      <c r="E5646" s="10"/>
      <c r="F5646" s="10"/>
      <c r="G5646" s="5"/>
      <c r="H5646" s="32"/>
    </row>
    <row r="5647" spans="1:8" ht="13.5" customHeight="1">
      <c r="A5647" s="7"/>
      <c r="B5647" s="201"/>
      <c r="C5647" s="21"/>
      <c r="D5647" s="4"/>
      <c r="E5647" s="10"/>
      <c r="F5647" s="10"/>
      <c r="G5647" s="5"/>
      <c r="H5647" s="32"/>
    </row>
    <row r="5648" spans="1:8" ht="13.5" customHeight="1">
      <c r="A5648" s="7"/>
      <c r="B5648" s="202"/>
      <c r="C5648" s="20"/>
      <c r="D5648" s="9"/>
      <c r="E5648" s="9"/>
      <c r="F5648" s="9"/>
      <c r="G5648" s="9"/>
      <c r="H5648" s="33"/>
    </row>
  </sheetData>
  <autoFilter ref="A1:C5313"/>
  <mergeCells count="68">
    <mergeCell ref="B5149:B5231"/>
    <mergeCell ref="B5232:B5314"/>
    <mergeCell ref="B5315:B5397"/>
    <mergeCell ref="B5398:B5480"/>
    <mergeCell ref="B5481:B5564"/>
    <mergeCell ref="B5565:B5648"/>
    <mergeCell ref="B1579:B1661"/>
    <mergeCell ref="B1081:B1163"/>
    <mergeCell ref="B1828:B1910"/>
    <mergeCell ref="B1496:B1578"/>
    <mergeCell ref="B1745:B1827"/>
    <mergeCell ref="B2658:B2740"/>
    <mergeCell ref="B2741:B2823"/>
    <mergeCell ref="B1994:B2076"/>
    <mergeCell ref="B2492:B2574"/>
    <mergeCell ref="B2575:B2657"/>
    <mergeCell ref="B3156:B3238"/>
    <mergeCell ref="B3239:B3321"/>
    <mergeCell ref="B3820:B3902"/>
    <mergeCell ref="B3903:B3985"/>
    <mergeCell ref="B3654:B3736"/>
    <mergeCell ref="B4650:B4732"/>
    <mergeCell ref="B4733:B4815"/>
    <mergeCell ref="B4982:B5064"/>
    <mergeCell ref="B5065:B5147"/>
    <mergeCell ref="B3322:B3404"/>
    <mergeCell ref="B2990:B3072"/>
    <mergeCell ref="B3073:B3155"/>
    <mergeCell ref="B3986:B4068"/>
    <mergeCell ref="B4069:B4151"/>
    <mergeCell ref="B2824:B2906"/>
    <mergeCell ref="B2907:B2989"/>
    <mergeCell ref="B4899:B4981"/>
    <mergeCell ref="B4484:B4566"/>
    <mergeCell ref="B4567:B4649"/>
    <mergeCell ref="B3405:B3487"/>
    <mergeCell ref="B666:B748"/>
    <mergeCell ref="B749:B831"/>
    <mergeCell ref="B2243:B2325"/>
    <mergeCell ref="B2077:B2159"/>
    <mergeCell ref="B1662:B1744"/>
    <mergeCell ref="B2326:B2408"/>
    <mergeCell ref="B2409:B2491"/>
    <mergeCell ref="B2160:B2242"/>
    <mergeCell ref="B1911:B1993"/>
    <mergeCell ref="B85:B167"/>
    <mergeCell ref="B334:B416"/>
    <mergeCell ref="B417:B499"/>
    <mergeCell ref="B500:B582"/>
    <mergeCell ref="B998:B1080"/>
    <mergeCell ref="B1247:B1329"/>
    <mergeCell ref="B1164:B1246"/>
    <mergeCell ref="B1330:B1412"/>
    <mergeCell ref="B1413:B1495"/>
    <mergeCell ref="B168:B250"/>
    <mergeCell ref="B251:B333"/>
    <mergeCell ref="B583:B665"/>
    <mergeCell ref="B832:B914"/>
    <mergeCell ref="B915:B997"/>
    <mergeCell ref="B2:B84"/>
    <mergeCell ref="B4318:B4400"/>
    <mergeCell ref="B4401:B4483"/>
    <mergeCell ref="B4152:B4234"/>
    <mergeCell ref="B4235:B4317"/>
    <mergeCell ref="B4816:B4898"/>
    <mergeCell ref="B3737:B3819"/>
    <mergeCell ref="B3488:B3570"/>
    <mergeCell ref="B3571:B3653"/>
  </mergeCells>
  <phoneticPr fontId="1" type="noConversion"/>
  <conditionalFormatting sqref="H2">
    <cfRule type="cellIs" dxfId="28890" priority="14978" operator="lessThanOrEqual">
      <formula>50</formula>
    </cfRule>
    <cfRule type="cellIs" dxfId="28889" priority="14979" operator="lessThanOrEqual">
      <formula>68</formula>
    </cfRule>
  </conditionalFormatting>
  <conditionalFormatting sqref="H3">
    <cfRule type="cellIs" dxfId="28888" priority="15069" operator="lessThanOrEqual">
      <formula>50</formula>
    </cfRule>
    <cfRule type="cellIs" dxfId="28887" priority="15070" operator="lessThanOrEqual">
      <formula>68</formula>
    </cfRule>
  </conditionalFormatting>
  <conditionalFormatting sqref="H7">
    <cfRule type="cellIs" dxfId="28886" priority="14999" operator="lessThanOrEqual">
      <formula>50</formula>
    </cfRule>
    <cfRule type="cellIs" dxfId="28885" priority="15000" operator="lessThanOrEqual">
      <formula>68</formula>
    </cfRule>
  </conditionalFormatting>
  <conditionalFormatting sqref="H8">
    <cfRule type="cellIs" dxfId="28884" priority="15013" operator="lessThanOrEqual">
      <formula>50</formula>
    </cfRule>
    <cfRule type="cellIs" dxfId="28883" priority="15014" operator="lessThanOrEqual">
      <formula>68</formula>
    </cfRule>
  </conditionalFormatting>
  <conditionalFormatting sqref="H9">
    <cfRule type="cellIs" dxfId="28882" priority="14997" operator="lessThanOrEqual">
      <formula>50</formula>
    </cfRule>
    <cfRule type="cellIs" dxfId="28881" priority="14998" operator="lessThanOrEqual">
      <formula>68</formula>
    </cfRule>
  </conditionalFormatting>
  <conditionalFormatting sqref="H11">
    <cfRule type="cellIs" dxfId="28880" priority="15034" operator="lessThanOrEqual">
      <formula>70</formula>
    </cfRule>
    <cfRule type="cellIs" dxfId="28879" priority="15035" operator="lessThanOrEqual">
      <formula>93</formula>
    </cfRule>
    <cfRule type="cellIs" dxfId="28878" priority="15036" operator="lessThanOrEqual">
      <formula>93</formula>
    </cfRule>
  </conditionalFormatting>
  <conditionalFormatting sqref="H12">
    <cfRule type="cellIs" dxfId="28877" priority="15065" operator="lessThanOrEqual">
      <formula>50</formula>
    </cfRule>
    <cfRule type="cellIs" dxfId="28876" priority="15066" operator="lessThanOrEqual">
      <formula>68</formula>
    </cfRule>
  </conditionalFormatting>
  <conditionalFormatting sqref="H13">
    <cfRule type="cellIs" dxfId="28875" priority="15043" operator="lessThanOrEqual">
      <formula>70</formula>
    </cfRule>
    <cfRule type="cellIs" dxfId="28874" priority="15044" operator="lessThanOrEqual">
      <formula>93</formula>
    </cfRule>
    <cfRule type="cellIs" dxfId="28873" priority="15045" operator="lessThanOrEqual">
      <formula>93</formula>
    </cfRule>
  </conditionalFormatting>
  <conditionalFormatting sqref="H14">
    <cfRule type="cellIs" dxfId="28872" priority="15063" operator="lessThanOrEqual">
      <formula>50</formula>
    </cfRule>
    <cfRule type="cellIs" dxfId="28871" priority="15064" operator="lessThanOrEqual">
      <formula>68</formula>
    </cfRule>
  </conditionalFormatting>
  <conditionalFormatting sqref="H22">
    <cfRule type="cellIs" dxfId="28870" priority="14986" operator="lessThanOrEqual">
      <formula>50</formula>
    </cfRule>
    <cfRule type="cellIs" dxfId="28869" priority="14987" operator="lessThanOrEqual">
      <formula>68</formula>
    </cfRule>
  </conditionalFormatting>
  <conditionalFormatting sqref="H24">
    <cfRule type="cellIs" dxfId="28868" priority="14850" operator="greaterThan">
      <formula>68</formula>
    </cfRule>
    <cfRule type="cellIs" dxfId="28867" priority="14851" operator="between">
      <formula>50.1</formula>
      <formula>68</formula>
    </cfRule>
    <cfRule type="cellIs" dxfId="28866" priority="14852" operator="between">
      <formula>0.1</formula>
      <formula>50</formula>
    </cfRule>
    <cfRule type="cellIs" dxfId="28865" priority="14853" operator="lessThanOrEqual">
      <formula>50</formula>
    </cfRule>
    <cfRule type="cellIs" dxfId="28864" priority="14854" operator="lessThanOrEqual">
      <formula>68</formula>
    </cfRule>
  </conditionalFormatting>
  <conditionalFormatting sqref="H25">
    <cfRule type="cellIs" dxfId="28863" priority="14974" operator="lessThanOrEqual">
      <formula>50</formula>
    </cfRule>
    <cfRule type="cellIs" dxfId="28862" priority="14975" operator="lessThanOrEqual">
      <formula>68</formula>
    </cfRule>
  </conditionalFormatting>
  <conditionalFormatting sqref="H29">
    <cfRule type="cellIs" dxfId="28861" priority="14988" operator="lessThanOrEqual">
      <formula>50</formula>
    </cfRule>
    <cfRule type="cellIs" dxfId="28860" priority="14989" operator="lessThanOrEqual">
      <formula>68</formula>
    </cfRule>
  </conditionalFormatting>
  <conditionalFormatting sqref="H31">
    <cfRule type="cellIs" dxfId="28859" priority="14990" operator="lessThanOrEqual">
      <formula>50</formula>
    </cfRule>
    <cfRule type="cellIs" dxfId="28858" priority="14991" operator="lessThanOrEqual">
      <formula>68</formula>
    </cfRule>
  </conditionalFormatting>
  <conditionalFormatting sqref="H32">
    <cfRule type="cellIs" dxfId="28857" priority="15005" operator="lessThanOrEqual">
      <formula>50</formula>
    </cfRule>
    <cfRule type="cellIs" dxfId="28856" priority="15006" operator="lessThanOrEqual">
      <formula>68</formula>
    </cfRule>
  </conditionalFormatting>
  <conditionalFormatting sqref="H34">
    <cfRule type="cellIs" dxfId="28855" priority="15010" operator="lessThanOrEqual">
      <formula>70</formula>
    </cfRule>
    <cfRule type="cellIs" dxfId="28854" priority="15011" operator="lessThanOrEqual">
      <formula>93</formula>
    </cfRule>
    <cfRule type="cellIs" dxfId="28853" priority="15012" operator="lessThanOrEqual">
      <formula>93</formula>
    </cfRule>
  </conditionalFormatting>
  <conditionalFormatting sqref="H37">
    <cfRule type="cellIs" dxfId="28852" priority="15017" operator="between">
      <formula>68.1</formula>
      <formula>500</formula>
    </cfRule>
    <cfRule type="cellIs" dxfId="28851" priority="15018" operator="between">
      <formula>50.1</formula>
      <formula>68</formula>
    </cfRule>
    <cfRule type="cellIs" dxfId="28850" priority="15019" operator="lessThan">
      <formula>50.1</formula>
    </cfRule>
  </conditionalFormatting>
  <conditionalFormatting sqref="H40">
    <cfRule type="cellIs" dxfId="28849" priority="15015" operator="between">
      <formula>70.1</formula>
      <formula>93</formula>
    </cfRule>
    <cfRule type="cellIs" dxfId="28848" priority="15016" operator="lessThan">
      <formula>70.1</formula>
    </cfRule>
  </conditionalFormatting>
  <conditionalFormatting sqref="H42">
    <cfRule type="cellIs" dxfId="28847" priority="14980" operator="between">
      <formula>68.1</formula>
      <formula>500</formula>
    </cfRule>
    <cfRule type="cellIs" dxfId="28846" priority="14981" operator="between">
      <formula>50.1</formula>
      <formula>68</formula>
    </cfRule>
    <cfRule type="cellIs" dxfId="28845" priority="14982" operator="lessThan">
      <formula>50.1</formula>
    </cfRule>
    <cfRule type="cellIs" dxfId="28844" priority="14983" operator="lessThanOrEqual">
      <formula>70</formula>
    </cfRule>
    <cfRule type="cellIs" dxfId="28843" priority="14984" operator="lessThanOrEqual">
      <formula>93</formula>
    </cfRule>
    <cfRule type="cellIs" dxfId="28842" priority="14985" operator="lessThanOrEqual">
      <formula>93</formula>
    </cfRule>
  </conditionalFormatting>
  <conditionalFormatting sqref="H43">
    <cfRule type="cellIs" dxfId="28841" priority="15007" operator="lessThanOrEqual">
      <formula>70</formula>
    </cfRule>
    <cfRule type="cellIs" dxfId="28840" priority="15008" operator="lessThanOrEqual">
      <formula>93</formula>
    </cfRule>
    <cfRule type="cellIs" dxfId="28839" priority="15009" operator="lessThanOrEqual">
      <formula>93</formula>
    </cfRule>
  </conditionalFormatting>
  <conditionalFormatting sqref="H47">
    <cfRule type="cellIs" dxfId="28838" priority="14972" operator="lessThanOrEqual">
      <formula>50</formula>
    </cfRule>
    <cfRule type="cellIs" dxfId="28837" priority="14973" operator="lessThanOrEqual">
      <formula>68</formula>
    </cfRule>
  </conditionalFormatting>
  <conditionalFormatting sqref="H48">
    <cfRule type="cellIs" dxfId="28836" priority="14995" operator="lessThanOrEqual">
      <formula>50</formula>
    </cfRule>
    <cfRule type="cellIs" dxfId="28835" priority="14996" operator="lessThanOrEqual">
      <formula>68</formula>
    </cfRule>
  </conditionalFormatting>
  <conditionalFormatting sqref="H49">
    <cfRule type="cellIs" dxfId="28834" priority="15055" operator="lessThanOrEqual">
      <formula>50</formula>
    </cfRule>
    <cfRule type="cellIs" dxfId="28833" priority="15056" operator="lessThanOrEqual">
      <formula>68</formula>
    </cfRule>
  </conditionalFormatting>
  <conditionalFormatting sqref="H50">
    <cfRule type="cellIs" dxfId="28832" priority="15003" operator="lessThanOrEqual">
      <formula>50</formula>
    </cfRule>
    <cfRule type="cellIs" dxfId="28831" priority="15004" operator="lessThanOrEqual">
      <formula>68</formula>
    </cfRule>
  </conditionalFormatting>
  <conditionalFormatting sqref="H51">
    <cfRule type="cellIs" dxfId="28830" priority="15001" operator="lessThanOrEqual">
      <formula>50</formula>
    </cfRule>
    <cfRule type="cellIs" dxfId="28829" priority="15002" operator="lessThanOrEqual">
      <formula>68</formula>
    </cfRule>
  </conditionalFormatting>
  <conditionalFormatting sqref="H55">
    <cfRule type="cellIs" dxfId="28828" priority="15053" operator="lessThanOrEqual">
      <formula>50</formula>
    </cfRule>
    <cfRule type="cellIs" dxfId="28827" priority="15054" operator="lessThanOrEqual">
      <formula>68</formula>
    </cfRule>
  </conditionalFormatting>
  <conditionalFormatting sqref="H56">
    <cfRule type="cellIs" dxfId="28826" priority="14992" operator="lessThanOrEqual">
      <formula>70</formula>
    </cfRule>
    <cfRule type="cellIs" dxfId="28825" priority="14993" operator="lessThanOrEqual">
      <formula>93</formula>
    </cfRule>
    <cfRule type="cellIs" dxfId="28824" priority="14994" operator="lessThanOrEqual">
      <formula>93</formula>
    </cfRule>
  </conditionalFormatting>
  <conditionalFormatting sqref="H60">
    <cfRule type="cellIs" dxfId="28823" priority="14976" operator="lessThanOrEqual">
      <formula>50</formula>
    </cfRule>
    <cfRule type="cellIs" dxfId="28822" priority="14977" operator="lessThanOrEqual">
      <formula>68</formula>
    </cfRule>
  </conditionalFormatting>
  <conditionalFormatting sqref="H62">
    <cfRule type="cellIs" dxfId="28821" priority="15051" operator="lessThanOrEqual">
      <formula>50</formula>
    </cfRule>
    <cfRule type="cellIs" dxfId="28820" priority="15052" operator="lessThanOrEqual">
      <formula>68</formula>
    </cfRule>
  </conditionalFormatting>
  <conditionalFormatting sqref="H63">
    <cfRule type="cellIs" dxfId="28819" priority="15020" operator="lessThanOrEqual">
      <formula>70</formula>
    </cfRule>
    <cfRule type="cellIs" dxfId="28818" priority="15021" operator="lessThanOrEqual">
      <formula>93</formula>
    </cfRule>
    <cfRule type="cellIs" dxfId="28817" priority="15022" operator="lessThanOrEqual">
      <formula>93</formula>
    </cfRule>
  </conditionalFormatting>
  <conditionalFormatting sqref="H85">
    <cfRule type="cellIs" dxfId="28816" priority="14871" operator="lessThanOrEqual">
      <formula>50</formula>
    </cfRule>
    <cfRule type="cellIs" dxfId="28815" priority="14872" operator="lessThanOrEqual">
      <formula>68</formula>
    </cfRule>
  </conditionalFormatting>
  <conditionalFormatting sqref="H86">
    <cfRule type="cellIs" dxfId="28814" priority="14962" operator="lessThanOrEqual">
      <formula>50</formula>
    </cfRule>
    <cfRule type="cellIs" dxfId="28813" priority="14963" operator="lessThanOrEqual">
      <formula>68</formula>
    </cfRule>
  </conditionalFormatting>
  <conditionalFormatting sqref="H90">
    <cfRule type="cellIs" dxfId="28812" priority="14892" operator="lessThanOrEqual">
      <formula>50</formula>
    </cfRule>
    <cfRule type="cellIs" dxfId="28811" priority="14893" operator="lessThanOrEqual">
      <formula>68</formula>
    </cfRule>
  </conditionalFormatting>
  <conditionalFormatting sqref="H91">
    <cfRule type="cellIs" dxfId="28810" priority="14906" operator="lessThanOrEqual">
      <formula>50</formula>
    </cfRule>
    <cfRule type="cellIs" dxfId="28809" priority="14907" operator="lessThanOrEqual">
      <formula>68</formula>
    </cfRule>
  </conditionalFormatting>
  <conditionalFormatting sqref="H92">
    <cfRule type="cellIs" dxfId="28808" priority="14890" operator="lessThanOrEqual">
      <formula>50</formula>
    </cfRule>
    <cfRule type="cellIs" dxfId="28807" priority="14891" operator="lessThanOrEqual">
      <formula>68</formula>
    </cfRule>
  </conditionalFormatting>
  <conditionalFormatting sqref="H94">
    <cfRule type="cellIs" dxfId="28806" priority="14927" operator="lessThanOrEqual">
      <formula>70</formula>
    </cfRule>
    <cfRule type="cellIs" dxfId="28805" priority="14928" operator="lessThanOrEqual">
      <formula>93</formula>
    </cfRule>
    <cfRule type="cellIs" dxfId="28804" priority="14929" operator="lessThanOrEqual">
      <formula>93</formula>
    </cfRule>
  </conditionalFormatting>
  <conditionalFormatting sqref="H95">
    <cfRule type="cellIs" dxfId="28803" priority="14958" operator="lessThanOrEqual">
      <formula>50</formula>
    </cfRule>
    <cfRule type="cellIs" dxfId="28802" priority="14959" operator="lessThanOrEqual">
      <formula>68</formula>
    </cfRule>
  </conditionalFormatting>
  <conditionalFormatting sqref="H96">
    <cfRule type="cellIs" dxfId="28801" priority="14936" operator="lessThanOrEqual">
      <formula>70</formula>
    </cfRule>
    <cfRule type="cellIs" dxfId="28800" priority="14937" operator="lessThanOrEqual">
      <formula>93</formula>
    </cfRule>
    <cfRule type="cellIs" dxfId="28799" priority="14938" operator="lessThanOrEqual">
      <formula>93</formula>
    </cfRule>
  </conditionalFormatting>
  <conditionalFormatting sqref="H97">
    <cfRule type="cellIs" dxfId="28798" priority="14956" operator="lessThanOrEqual">
      <formula>50</formula>
    </cfRule>
    <cfRule type="cellIs" dxfId="28797" priority="14957" operator="lessThanOrEqual">
      <formula>68</formula>
    </cfRule>
  </conditionalFormatting>
  <conditionalFormatting sqref="H105">
    <cfRule type="cellIs" dxfId="28796" priority="14879" operator="lessThanOrEqual">
      <formula>50</formula>
    </cfRule>
    <cfRule type="cellIs" dxfId="28795" priority="14880" operator="lessThanOrEqual">
      <formula>68</formula>
    </cfRule>
  </conditionalFormatting>
  <conditionalFormatting sqref="H107">
    <cfRule type="cellIs" dxfId="28794" priority="14865" operator="lessThanOrEqual">
      <formula>50</formula>
    </cfRule>
    <cfRule type="cellIs" dxfId="28793" priority="14866" operator="lessThanOrEqual">
      <formula>68</formula>
    </cfRule>
  </conditionalFormatting>
  <conditionalFormatting sqref="H108">
    <cfRule type="cellIs" dxfId="28792" priority="14867" operator="lessThanOrEqual">
      <formula>50</formula>
    </cfRule>
    <cfRule type="cellIs" dxfId="28791" priority="14868" operator="lessThanOrEqual">
      <formula>68</formula>
    </cfRule>
  </conditionalFormatting>
  <conditionalFormatting sqref="H112">
    <cfRule type="cellIs" dxfId="28790" priority="14881" operator="lessThanOrEqual">
      <formula>50</formula>
    </cfRule>
    <cfRule type="cellIs" dxfId="28789" priority="14882" operator="lessThanOrEqual">
      <formula>68</formula>
    </cfRule>
  </conditionalFormatting>
  <conditionalFormatting sqref="H114">
    <cfRule type="cellIs" dxfId="28788" priority="14883" operator="lessThanOrEqual">
      <formula>50</formula>
    </cfRule>
    <cfRule type="cellIs" dxfId="28787" priority="14884" operator="lessThanOrEqual">
      <formula>68</formula>
    </cfRule>
  </conditionalFormatting>
  <conditionalFormatting sqref="H115">
    <cfRule type="cellIs" dxfId="28786" priority="14898" operator="lessThanOrEqual">
      <formula>50</formula>
    </cfRule>
    <cfRule type="cellIs" dxfId="28785" priority="14899" operator="lessThanOrEqual">
      <formula>68</formula>
    </cfRule>
  </conditionalFormatting>
  <conditionalFormatting sqref="H117">
    <cfRule type="cellIs" dxfId="28784" priority="14903" operator="lessThanOrEqual">
      <formula>70</formula>
    </cfRule>
    <cfRule type="cellIs" dxfId="28783" priority="14904" operator="lessThanOrEqual">
      <formula>93</formula>
    </cfRule>
    <cfRule type="cellIs" dxfId="28782" priority="14905" operator="lessThanOrEqual">
      <formula>93</formula>
    </cfRule>
  </conditionalFormatting>
  <conditionalFormatting sqref="H120">
    <cfRule type="cellIs" dxfId="28781" priority="14910" operator="between">
      <formula>68.1</formula>
      <formula>500</formula>
    </cfRule>
    <cfRule type="cellIs" dxfId="28780" priority="14911" operator="between">
      <formula>50.1</formula>
      <formula>68</formula>
    </cfRule>
    <cfRule type="cellIs" dxfId="28779" priority="14912" operator="lessThan">
      <formula>50.1</formula>
    </cfRule>
  </conditionalFormatting>
  <conditionalFormatting sqref="H123">
    <cfRule type="cellIs" dxfId="28778" priority="14908" operator="between">
      <formula>70.1</formula>
      <formula>93</formula>
    </cfRule>
    <cfRule type="cellIs" dxfId="28777" priority="14909" operator="lessThan">
      <formula>70.1</formula>
    </cfRule>
  </conditionalFormatting>
  <conditionalFormatting sqref="H125">
    <cfRule type="cellIs" dxfId="28776" priority="14873" operator="between">
      <formula>68.1</formula>
      <formula>500</formula>
    </cfRule>
    <cfRule type="cellIs" dxfId="28775" priority="14874" operator="between">
      <formula>50.1</formula>
      <formula>68</formula>
    </cfRule>
    <cfRule type="cellIs" dxfId="28774" priority="14875" operator="lessThan">
      <formula>50.1</formula>
    </cfRule>
    <cfRule type="cellIs" dxfId="28773" priority="14876" operator="lessThanOrEqual">
      <formula>70</formula>
    </cfRule>
    <cfRule type="cellIs" dxfId="28772" priority="14877" operator="lessThanOrEqual">
      <formula>93</formula>
    </cfRule>
    <cfRule type="cellIs" dxfId="28771" priority="14878" operator="lessThanOrEqual">
      <formula>93</formula>
    </cfRule>
  </conditionalFormatting>
  <conditionalFormatting sqref="H126">
    <cfRule type="cellIs" dxfId="28770" priority="14900" operator="lessThanOrEqual">
      <formula>70</formula>
    </cfRule>
    <cfRule type="cellIs" dxfId="28769" priority="14901" operator="lessThanOrEqual">
      <formula>93</formula>
    </cfRule>
    <cfRule type="cellIs" dxfId="28768" priority="14902" operator="lessThanOrEqual">
      <formula>93</formula>
    </cfRule>
  </conditionalFormatting>
  <conditionalFormatting sqref="H130">
    <cfRule type="cellIs" dxfId="28767" priority="14863" operator="lessThanOrEqual">
      <formula>50</formula>
    </cfRule>
    <cfRule type="cellIs" dxfId="28766" priority="14864" operator="lessThanOrEqual">
      <formula>68</formula>
    </cfRule>
  </conditionalFormatting>
  <conditionalFormatting sqref="H131">
    <cfRule type="cellIs" dxfId="28765" priority="14888" operator="lessThanOrEqual">
      <formula>50</formula>
    </cfRule>
    <cfRule type="cellIs" dxfId="28764" priority="14889" operator="lessThanOrEqual">
      <formula>68</formula>
    </cfRule>
  </conditionalFormatting>
  <conditionalFormatting sqref="H132">
    <cfRule type="cellIs" dxfId="28763" priority="14948" operator="lessThanOrEqual">
      <formula>50</formula>
    </cfRule>
    <cfRule type="cellIs" dxfId="28762" priority="14949" operator="lessThanOrEqual">
      <formula>68</formula>
    </cfRule>
  </conditionalFormatting>
  <conditionalFormatting sqref="H133">
    <cfRule type="cellIs" dxfId="28761" priority="14896" operator="lessThanOrEqual">
      <formula>50</formula>
    </cfRule>
    <cfRule type="cellIs" dxfId="28760" priority="14897" operator="lessThanOrEqual">
      <formula>68</formula>
    </cfRule>
  </conditionalFormatting>
  <conditionalFormatting sqref="H134">
    <cfRule type="cellIs" dxfId="28759" priority="14894" operator="lessThanOrEqual">
      <formula>50</formula>
    </cfRule>
    <cfRule type="cellIs" dxfId="28758" priority="14895" operator="lessThanOrEqual">
      <formula>68</formula>
    </cfRule>
  </conditionalFormatting>
  <conditionalFormatting sqref="H137">
    <cfRule type="cellIs" dxfId="28757" priority="14845" operator="greaterThan">
      <formula>68</formula>
    </cfRule>
    <cfRule type="cellIs" dxfId="28756" priority="14846" operator="between">
      <formula>50.1</formula>
      <formula>68</formula>
    </cfRule>
    <cfRule type="cellIs" dxfId="28755" priority="14847" operator="between">
      <formula>0.1</formula>
      <formula>50</formula>
    </cfRule>
    <cfRule type="cellIs" dxfId="28754" priority="14848" operator="lessThanOrEqual">
      <formula>50</formula>
    </cfRule>
    <cfRule type="cellIs" dxfId="28753" priority="14849" operator="lessThanOrEqual">
      <formula>68</formula>
    </cfRule>
  </conditionalFormatting>
  <conditionalFormatting sqref="H138">
    <cfRule type="cellIs" dxfId="28752" priority="14946" operator="lessThanOrEqual">
      <formula>50</formula>
    </cfRule>
    <cfRule type="cellIs" dxfId="28751" priority="14947" operator="lessThanOrEqual">
      <formula>68</formula>
    </cfRule>
  </conditionalFormatting>
  <conditionalFormatting sqref="H139">
    <cfRule type="cellIs" dxfId="28750" priority="14885" operator="lessThanOrEqual">
      <formula>70</formula>
    </cfRule>
    <cfRule type="cellIs" dxfId="28749" priority="14886" operator="lessThanOrEqual">
      <formula>93</formula>
    </cfRule>
    <cfRule type="cellIs" dxfId="28748" priority="14887" operator="lessThanOrEqual">
      <formula>93</formula>
    </cfRule>
  </conditionalFormatting>
  <conditionalFormatting sqref="H143">
    <cfRule type="cellIs" dxfId="28747" priority="14869" operator="lessThanOrEqual">
      <formula>50</formula>
    </cfRule>
    <cfRule type="cellIs" dxfId="28746" priority="14870" operator="lessThanOrEqual">
      <formula>68</formula>
    </cfRule>
  </conditionalFormatting>
  <conditionalFormatting sqref="H145">
    <cfRule type="cellIs" dxfId="28745" priority="14944" operator="lessThanOrEqual">
      <formula>50</formula>
    </cfRule>
    <cfRule type="cellIs" dxfId="28744" priority="14945" operator="lessThanOrEqual">
      <formula>68</formula>
    </cfRule>
  </conditionalFormatting>
  <conditionalFormatting sqref="H146">
    <cfRule type="cellIs" dxfId="28743" priority="14913" operator="lessThanOrEqual">
      <formula>70</formula>
    </cfRule>
    <cfRule type="cellIs" dxfId="28742" priority="14914" operator="lessThanOrEqual">
      <formula>93</formula>
    </cfRule>
    <cfRule type="cellIs" dxfId="28741" priority="14915" operator="lessThanOrEqual">
      <formula>93</formula>
    </cfRule>
  </conditionalFormatting>
  <conditionalFormatting sqref="H4:H5">
    <cfRule type="cellIs" dxfId="28740" priority="15067" operator="lessThanOrEqual">
      <formula>50</formula>
    </cfRule>
    <cfRule type="cellIs" dxfId="28739" priority="15068" operator="lessThanOrEqual">
      <formula>68</formula>
    </cfRule>
  </conditionalFormatting>
  <conditionalFormatting sqref="H15:H17">
    <cfRule type="cellIs" dxfId="28738" priority="15040" operator="lessThanOrEqual">
      <formula>70</formula>
    </cfRule>
    <cfRule type="cellIs" dxfId="28737" priority="15041" operator="lessThanOrEqual">
      <formula>93</formula>
    </cfRule>
    <cfRule type="cellIs" dxfId="28736" priority="15042" operator="lessThanOrEqual">
      <formula>93</formula>
    </cfRule>
  </conditionalFormatting>
  <conditionalFormatting sqref="H18:H21">
    <cfRule type="cellIs" dxfId="28735" priority="15061" operator="lessThanOrEqual">
      <formula>50</formula>
    </cfRule>
    <cfRule type="cellIs" dxfId="28734" priority="15062" operator="lessThanOrEqual">
      <formula>68</formula>
    </cfRule>
  </conditionalFormatting>
  <conditionalFormatting sqref="H35:H36">
    <cfRule type="cellIs" dxfId="28733" priority="15059" operator="lessThanOrEqual">
      <formula>50</formula>
    </cfRule>
    <cfRule type="cellIs" dxfId="28732" priority="15060" operator="lessThanOrEqual">
      <formula>68</formula>
    </cfRule>
  </conditionalFormatting>
  <conditionalFormatting sqref="H37:H38">
    <cfRule type="cellIs" dxfId="28731" priority="15031" operator="lessThanOrEqual">
      <formula>70</formula>
    </cfRule>
    <cfRule type="cellIs" dxfId="28730" priority="15032" operator="lessThanOrEqual">
      <formula>93</formula>
    </cfRule>
    <cfRule type="cellIs" dxfId="28729" priority="15033" operator="lessThanOrEqual">
      <formula>93</formula>
    </cfRule>
  </conditionalFormatting>
  <conditionalFormatting sqref="H39:H41">
    <cfRule type="cellIs" dxfId="28728" priority="15057" operator="lessThanOrEqual">
      <formula>50</formula>
    </cfRule>
    <cfRule type="cellIs" dxfId="28727" priority="15058" operator="lessThanOrEqual">
      <formula>68</formula>
    </cfRule>
  </conditionalFormatting>
  <conditionalFormatting sqref="H44:H46">
    <cfRule type="cellIs" dxfId="28726" priority="15029" operator="lessThanOrEqual">
      <formula>50</formula>
    </cfRule>
    <cfRule type="cellIs" dxfId="28725" priority="15030" operator="lessThanOrEqual">
      <formula>68</formula>
    </cfRule>
  </conditionalFormatting>
  <conditionalFormatting sqref="H52:H54">
    <cfRule type="cellIs" dxfId="28724" priority="15026" operator="lessThanOrEqual">
      <formula>70</formula>
    </cfRule>
    <cfRule type="cellIs" dxfId="28723" priority="15027" operator="lessThanOrEqual">
      <formula>93</formula>
    </cfRule>
    <cfRule type="cellIs" dxfId="28722" priority="15028" operator="lessThanOrEqual">
      <formula>93</formula>
    </cfRule>
  </conditionalFormatting>
  <conditionalFormatting sqref="H64:H83">
    <cfRule type="cellIs" dxfId="28721" priority="15049" operator="lessThanOrEqual">
      <formula>50</formula>
    </cfRule>
    <cfRule type="cellIs" dxfId="28720" priority="15050" operator="lessThanOrEqual">
      <formula>68</formula>
    </cfRule>
  </conditionalFormatting>
  <conditionalFormatting sqref="H87:H88">
    <cfRule type="cellIs" dxfId="28719" priority="14960" operator="lessThanOrEqual">
      <formula>50</formula>
    </cfRule>
    <cfRule type="cellIs" dxfId="28718" priority="14961" operator="lessThanOrEqual">
      <formula>68</formula>
    </cfRule>
  </conditionalFormatting>
  <conditionalFormatting sqref="H98:H100">
    <cfRule type="cellIs" dxfId="28717" priority="14933" operator="lessThanOrEqual">
      <formula>70</formula>
    </cfRule>
    <cfRule type="cellIs" dxfId="28716" priority="14934" operator="lessThanOrEqual">
      <formula>93</formula>
    </cfRule>
    <cfRule type="cellIs" dxfId="28715" priority="14935" operator="lessThanOrEqual">
      <formula>93</formula>
    </cfRule>
  </conditionalFormatting>
  <conditionalFormatting sqref="H101:H104">
    <cfRule type="cellIs" dxfId="28714" priority="14954" operator="lessThanOrEqual">
      <formula>50</formula>
    </cfRule>
    <cfRule type="cellIs" dxfId="28713" priority="14955" operator="lessThanOrEqual">
      <formula>68</formula>
    </cfRule>
  </conditionalFormatting>
  <conditionalFormatting sqref="H118:H119">
    <cfRule type="cellIs" dxfId="28712" priority="14952" operator="lessThanOrEqual">
      <formula>50</formula>
    </cfRule>
    <cfRule type="cellIs" dxfId="28711" priority="14953" operator="lessThanOrEqual">
      <formula>68</formula>
    </cfRule>
  </conditionalFormatting>
  <conditionalFormatting sqref="H120:H121">
    <cfRule type="cellIs" dxfId="28710" priority="14924" operator="lessThanOrEqual">
      <formula>70</formula>
    </cfRule>
    <cfRule type="cellIs" dxfId="28709" priority="14925" operator="lessThanOrEqual">
      <formula>93</formula>
    </cfRule>
    <cfRule type="cellIs" dxfId="28708" priority="14926" operator="lessThanOrEqual">
      <formula>93</formula>
    </cfRule>
  </conditionalFormatting>
  <conditionalFormatting sqref="H122:H124">
    <cfRule type="cellIs" dxfId="28707" priority="14950" operator="lessThanOrEqual">
      <formula>50</formula>
    </cfRule>
    <cfRule type="cellIs" dxfId="28706" priority="14951" operator="lessThanOrEqual">
      <formula>68</formula>
    </cfRule>
  </conditionalFormatting>
  <conditionalFormatting sqref="H127:H129">
    <cfRule type="cellIs" dxfId="28705" priority="14922" operator="lessThanOrEqual">
      <formula>50</formula>
    </cfRule>
    <cfRule type="cellIs" dxfId="28704" priority="14923" operator="lessThanOrEqual">
      <formula>68</formula>
    </cfRule>
  </conditionalFormatting>
  <conditionalFormatting sqref="H135:H136">
    <cfRule type="cellIs" dxfId="28703" priority="14919" operator="lessThanOrEqual">
      <formula>70</formula>
    </cfRule>
    <cfRule type="cellIs" dxfId="28702" priority="14920" operator="lessThanOrEqual">
      <formula>93</formula>
    </cfRule>
    <cfRule type="cellIs" dxfId="28701" priority="14921" operator="lessThanOrEqual">
      <formula>93</formula>
    </cfRule>
  </conditionalFormatting>
  <conditionalFormatting sqref="H147:H166">
    <cfRule type="cellIs" dxfId="28700" priority="14942" operator="lessThanOrEqual">
      <formula>50</formula>
    </cfRule>
    <cfRule type="cellIs" dxfId="28699" priority="14943" operator="lessThanOrEqual">
      <formula>68</formula>
    </cfRule>
  </conditionalFormatting>
  <conditionalFormatting sqref="H2:H5 H7:H9 H12 H14 H18:H22 H25 H29 H31:H32 H35:H37 H39 H41:H42 H44 H47:H51 H55 H60 H62">
    <cfRule type="cellIs" dxfId="28698" priority="14967" operator="greaterThan">
      <formula>68</formula>
    </cfRule>
    <cfRule type="cellIs" dxfId="28697" priority="14968" operator="between">
      <formula>50.1</formula>
      <formula>68</formula>
    </cfRule>
    <cfRule type="cellIs" dxfId="28696" priority="14969" operator="between">
      <formula>0.1</formula>
      <formula>50</formula>
    </cfRule>
  </conditionalFormatting>
  <conditionalFormatting sqref="H6 H10">
    <cfRule type="cellIs" dxfId="28695" priority="15046" operator="lessThanOrEqual">
      <formula>70</formula>
    </cfRule>
    <cfRule type="cellIs" dxfId="28694" priority="15047" operator="lessThanOrEqual">
      <formula>93</formula>
    </cfRule>
    <cfRule type="cellIs" dxfId="28693" priority="15048" operator="lessThanOrEqual">
      <formula>93</formula>
    </cfRule>
  </conditionalFormatting>
  <conditionalFormatting sqref="H6 H10:H11 H13 H15:H17 H23 H26:H28 H30 H33:H34 H38 H40 H43 H45:H46 H52:H54 H56:H59 H61 H63:H83">
    <cfRule type="cellIs" dxfId="28692" priority="14964" operator="between">
      <formula>0.1</formula>
      <formula>70</formula>
    </cfRule>
    <cfRule type="cellIs" dxfId="28691" priority="14965" operator="between">
      <formula>70</formula>
      <formula>93</formula>
    </cfRule>
    <cfRule type="cellIs" dxfId="28690" priority="14966" operator="greaterThan">
      <formula>93</formula>
    </cfRule>
  </conditionalFormatting>
  <conditionalFormatting sqref="H23 H26:H28 H30 H33">
    <cfRule type="cellIs" dxfId="28689" priority="15037" operator="lessThanOrEqual">
      <formula>70</formula>
    </cfRule>
    <cfRule type="cellIs" dxfId="28688" priority="15038" operator="lessThanOrEqual">
      <formula>93</formula>
    </cfRule>
    <cfRule type="cellIs" dxfId="28687" priority="15039" operator="lessThanOrEqual">
      <formula>93</formula>
    </cfRule>
  </conditionalFormatting>
  <conditionalFormatting sqref="H57:H59 H61">
    <cfRule type="cellIs" dxfId="28686" priority="15023" operator="lessThanOrEqual">
      <formula>70</formula>
    </cfRule>
    <cfRule type="cellIs" dxfId="28685" priority="15024" operator="lessThanOrEqual">
      <formula>93</formula>
    </cfRule>
    <cfRule type="cellIs" dxfId="28684" priority="15025" operator="lessThanOrEqual">
      <formula>93</formula>
    </cfRule>
  </conditionalFormatting>
  <conditionalFormatting sqref="H85:H88 H90:H92 H95 H97 H101:H105 H108 H112 H114:H115 H118:H120 H122 H124:H125 H127 H130:H134 H138 H143 H145">
    <cfRule type="cellIs" dxfId="28683" priority="14858" operator="greaterThan">
      <formula>68</formula>
    </cfRule>
    <cfRule type="cellIs" dxfId="28682" priority="14859" operator="between">
      <formula>50.1</formula>
      <formula>68</formula>
    </cfRule>
    <cfRule type="cellIs" dxfId="28681" priority="14860" operator="between">
      <formula>0.1</formula>
      <formula>50</formula>
    </cfRule>
  </conditionalFormatting>
  <conditionalFormatting sqref="H89 H93">
    <cfRule type="cellIs" dxfId="28680" priority="14939" operator="lessThanOrEqual">
      <formula>70</formula>
    </cfRule>
    <cfRule type="cellIs" dxfId="28679" priority="14940" operator="lessThanOrEqual">
      <formula>93</formula>
    </cfRule>
    <cfRule type="cellIs" dxfId="28678" priority="14941" operator="lessThanOrEqual">
      <formula>93</formula>
    </cfRule>
  </conditionalFormatting>
  <conditionalFormatting sqref="H89 H93:H94 H96 H98:H100 H106:H107 H109:H111 H113 H116:H117 H121 H123 H126 H128:H129 H135:H136 H139:H142 H144 H146:H166">
    <cfRule type="cellIs" dxfId="28677" priority="14855" operator="between">
      <formula>0.1</formula>
      <formula>70</formula>
    </cfRule>
    <cfRule type="cellIs" dxfId="28676" priority="14856" operator="between">
      <formula>70</formula>
      <formula>93</formula>
    </cfRule>
    <cfRule type="cellIs" dxfId="28675" priority="14857" operator="greaterThan">
      <formula>93</formula>
    </cfRule>
  </conditionalFormatting>
  <conditionalFormatting sqref="H106 H109:H111 H113 H116">
    <cfRule type="cellIs" dxfId="28674" priority="14930" operator="lessThanOrEqual">
      <formula>70</formula>
    </cfRule>
    <cfRule type="cellIs" dxfId="28673" priority="14931" operator="lessThanOrEqual">
      <formula>93</formula>
    </cfRule>
    <cfRule type="cellIs" dxfId="28672" priority="14932" operator="lessThanOrEqual">
      <formula>93</formula>
    </cfRule>
  </conditionalFormatting>
  <conditionalFormatting sqref="H140:H142 H144">
    <cfRule type="cellIs" dxfId="28671" priority="14916" operator="lessThanOrEqual">
      <formula>70</formula>
    </cfRule>
    <cfRule type="cellIs" dxfId="28670" priority="14917" operator="lessThanOrEqual">
      <formula>93</formula>
    </cfRule>
    <cfRule type="cellIs" dxfId="28669" priority="14918" operator="lessThanOrEqual">
      <formula>93</formula>
    </cfRule>
  </conditionalFormatting>
  <conditionalFormatting sqref="H168">
    <cfRule type="cellIs" dxfId="28668" priority="14561" operator="between">
      <formula>0.1</formula>
      <formula>70</formula>
    </cfRule>
    <cfRule type="cellIs" dxfId="28667" priority="14562" operator="between">
      <formula>70</formula>
      <formula>93</formula>
    </cfRule>
    <cfRule type="cellIs" dxfId="28666" priority="14563" operator="greaterThan">
      <formula>93</formula>
    </cfRule>
    <cfRule type="cellIs" dxfId="28665" priority="14564" operator="lessThanOrEqual">
      <formula>70</formula>
    </cfRule>
    <cfRule type="cellIs" dxfId="28664" priority="14565" operator="lessThanOrEqual">
      <formula>93</formula>
    </cfRule>
    <cfRule type="cellIs" dxfId="28663" priority="14566" operator="lessThanOrEqual">
      <formula>93</formula>
    </cfRule>
  </conditionalFormatting>
  <conditionalFormatting sqref="H169">
    <cfRule type="cellIs" dxfId="28662" priority="14798" operator="lessThanOrEqual">
      <formula>50</formula>
    </cfRule>
    <cfRule type="cellIs" dxfId="28661" priority="14799" operator="lessThanOrEqual">
      <formula>68</formula>
    </cfRule>
  </conditionalFormatting>
  <conditionalFormatting sqref="H173">
    <cfRule type="cellIs" dxfId="28660" priority="14728" operator="lessThanOrEqual">
      <formula>50</formula>
    </cfRule>
    <cfRule type="cellIs" dxfId="28659" priority="14729" operator="lessThanOrEqual">
      <formula>68</formula>
    </cfRule>
  </conditionalFormatting>
  <conditionalFormatting sqref="H174">
    <cfRule type="cellIs" dxfId="28658" priority="14742" operator="lessThanOrEqual">
      <formula>50</formula>
    </cfRule>
    <cfRule type="cellIs" dxfId="28657" priority="14743" operator="lessThanOrEqual">
      <formula>68</formula>
    </cfRule>
  </conditionalFormatting>
  <conditionalFormatting sqref="H175">
    <cfRule type="cellIs" dxfId="28656" priority="14726" operator="lessThanOrEqual">
      <formula>50</formula>
    </cfRule>
    <cfRule type="cellIs" dxfId="28655" priority="14727" operator="lessThanOrEqual">
      <formula>68</formula>
    </cfRule>
  </conditionalFormatting>
  <conditionalFormatting sqref="H177">
    <cfRule type="cellIs" dxfId="28654" priority="14763" operator="lessThanOrEqual">
      <formula>70</formula>
    </cfRule>
    <cfRule type="cellIs" dxfId="28653" priority="14764" operator="lessThanOrEqual">
      <formula>93</formula>
    </cfRule>
    <cfRule type="cellIs" dxfId="28652" priority="14765" operator="lessThanOrEqual">
      <formula>93</formula>
    </cfRule>
  </conditionalFormatting>
  <conditionalFormatting sqref="H178">
    <cfRule type="cellIs" dxfId="28651" priority="14794" operator="lessThanOrEqual">
      <formula>50</formula>
    </cfRule>
    <cfRule type="cellIs" dxfId="28650" priority="14795" operator="lessThanOrEqual">
      <formula>68</formula>
    </cfRule>
  </conditionalFormatting>
  <conditionalFormatting sqref="H179">
    <cfRule type="cellIs" dxfId="28649" priority="14772" operator="lessThanOrEqual">
      <formula>70</formula>
    </cfRule>
    <cfRule type="cellIs" dxfId="28648" priority="14773" operator="lessThanOrEqual">
      <formula>93</formula>
    </cfRule>
    <cfRule type="cellIs" dxfId="28647" priority="14774" operator="lessThanOrEqual">
      <formula>93</formula>
    </cfRule>
  </conditionalFormatting>
  <conditionalFormatting sqref="H180">
    <cfRule type="cellIs" dxfId="28646" priority="14792" operator="lessThanOrEqual">
      <formula>50</formula>
    </cfRule>
    <cfRule type="cellIs" dxfId="28645" priority="14793" operator="lessThanOrEqual">
      <formula>68</formula>
    </cfRule>
  </conditionalFormatting>
  <conditionalFormatting sqref="H188">
    <cfRule type="cellIs" dxfId="28644" priority="14715" operator="lessThanOrEqual">
      <formula>50</formula>
    </cfRule>
    <cfRule type="cellIs" dxfId="28643" priority="14716" operator="lessThanOrEqual">
      <formula>68</formula>
    </cfRule>
  </conditionalFormatting>
  <conditionalFormatting sqref="H190">
    <cfRule type="cellIs" dxfId="28642" priority="14583" operator="greaterThan">
      <formula>68</formula>
    </cfRule>
    <cfRule type="cellIs" dxfId="28641" priority="14584" operator="between">
      <formula>50.1</formula>
      <formula>68</formula>
    </cfRule>
    <cfRule type="cellIs" dxfId="28640" priority="14585" operator="between">
      <formula>0.1</formula>
      <formula>50</formula>
    </cfRule>
    <cfRule type="cellIs" dxfId="28639" priority="14586" operator="lessThanOrEqual">
      <formula>50</formula>
    </cfRule>
    <cfRule type="cellIs" dxfId="28638" priority="14587" operator="lessThanOrEqual">
      <formula>68</formula>
    </cfRule>
  </conditionalFormatting>
  <conditionalFormatting sqref="H191">
    <cfRule type="cellIs" dxfId="28637" priority="14705" operator="lessThanOrEqual">
      <formula>50</formula>
    </cfRule>
    <cfRule type="cellIs" dxfId="28636" priority="14706" operator="lessThanOrEqual">
      <formula>68</formula>
    </cfRule>
  </conditionalFormatting>
  <conditionalFormatting sqref="H195">
    <cfRule type="cellIs" dxfId="28635" priority="14717" operator="lessThanOrEqual">
      <formula>50</formula>
    </cfRule>
    <cfRule type="cellIs" dxfId="28634" priority="14718" operator="lessThanOrEqual">
      <formula>68</formula>
    </cfRule>
  </conditionalFormatting>
  <conditionalFormatting sqref="H197">
    <cfRule type="cellIs" dxfId="28633" priority="14719" operator="lessThanOrEqual">
      <formula>50</formula>
    </cfRule>
    <cfRule type="cellIs" dxfId="28632" priority="14720" operator="lessThanOrEqual">
      <formula>68</formula>
    </cfRule>
  </conditionalFormatting>
  <conditionalFormatting sqref="H198">
    <cfRule type="cellIs" dxfId="28631" priority="14734" operator="lessThanOrEqual">
      <formula>50</formula>
    </cfRule>
    <cfRule type="cellIs" dxfId="28630" priority="14735" operator="lessThanOrEqual">
      <formula>68</formula>
    </cfRule>
  </conditionalFormatting>
  <conditionalFormatting sqref="H200">
    <cfRule type="cellIs" dxfId="28629" priority="14739" operator="lessThanOrEqual">
      <formula>70</formula>
    </cfRule>
    <cfRule type="cellIs" dxfId="28628" priority="14740" operator="lessThanOrEqual">
      <formula>93</formula>
    </cfRule>
    <cfRule type="cellIs" dxfId="28627" priority="14741" operator="lessThanOrEqual">
      <formula>93</formula>
    </cfRule>
  </conditionalFormatting>
  <conditionalFormatting sqref="H203">
    <cfRule type="cellIs" dxfId="28626" priority="14746" operator="between">
      <formula>68.1</formula>
      <formula>500</formula>
    </cfRule>
    <cfRule type="cellIs" dxfId="28625" priority="14747" operator="between">
      <formula>50.1</formula>
      <formula>68</formula>
    </cfRule>
    <cfRule type="cellIs" dxfId="28624" priority="14748" operator="lessThan">
      <formula>50.1</formula>
    </cfRule>
  </conditionalFormatting>
  <conditionalFormatting sqref="H206">
    <cfRule type="cellIs" dxfId="28623" priority="14744" operator="between">
      <formula>70.1</formula>
      <formula>93</formula>
    </cfRule>
    <cfRule type="cellIs" dxfId="28622" priority="14745" operator="lessThan">
      <formula>70.1</formula>
    </cfRule>
  </conditionalFormatting>
  <conditionalFormatting sqref="H208">
    <cfRule type="cellIs" dxfId="28621" priority="14709" operator="between">
      <formula>68.1</formula>
      <formula>500</formula>
    </cfRule>
    <cfRule type="cellIs" dxfId="28620" priority="14710" operator="between">
      <formula>50.1</formula>
      <formula>68</formula>
    </cfRule>
    <cfRule type="cellIs" dxfId="28619" priority="14711" operator="lessThan">
      <formula>50.1</formula>
    </cfRule>
    <cfRule type="cellIs" dxfId="28618" priority="14712" operator="lessThanOrEqual">
      <formula>70</formula>
    </cfRule>
    <cfRule type="cellIs" dxfId="28617" priority="14713" operator="lessThanOrEqual">
      <formula>93</formula>
    </cfRule>
    <cfRule type="cellIs" dxfId="28616" priority="14714" operator="lessThanOrEqual">
      <formula>93</formula>
    </cfRule>
  </conditionalFormatting>
  <conditionalFormatting sqref="H209">
    <cfRule type="cellIs" dxfId="28615" priority="14736" operator="lessThanOrEqual">
      <formula>70</formula>
    </cfRule>
    <cfRule type="cellIs" dxfId="28614" priority="14737" operator="lessThanOrEqual">
      <formula>93</formula>
    </cfRule>
    <cfRule type="cellIs" dxfId="28613" priority="14738" operator="lessThanOrEqual">
      <formula>93</formula>
    </cfRule>
  </conditionalFormatting>
  <conditionalFormatting sqref="H213">
    <cfRule type="cellIs" dxfId="28612" priority="14703" operator="lessThanOrEqual">
      <formula>50</formula>
    </cfRule>
    <cfRule type="cellIs" dxfId="28611" priority="14704" operator="lessThanOrEqual">
      <formula>68</formula>
    </cfRule>
  </conditionalFormatting>
  <conditionalFormatting sqref="H214">
    <cfRule type="cellIs" dxfId="28610" priority="14724" operator="lessThanOrEqual">
      <formula>50</formula>
    </cfRule>
    <cfRule type="cellIs" dxfId="28609" priority="14725" operator="lessThanOrEqual">
      <formula>68</formula>
    </cfRule>
  </conditionalFormatting>
  <conditionalFormatting sqref="H215">
    <cfRule type="cellIs" dxfId="28608" priority="14784" operator="lessThanOrEqual">
      <formula>50</formula>
    </cfRule>
    <cfRule type="cellIs" dxfId="28607" priority="14785" operator="lessThanOrEqual">
      <formula>68</formula>
    </cfRule>
  </conditionalFormatting>
  <conditionalFormatting sqref="H216">
    <cfRule type="cellIs" dxfId="28606" priority="14732" operator="lessThanOrEqual">
      <formula>50</formula>
    </cfRule>
    <cfRule type="cellIs" dxfId="28605" priority="14733" operator="lessThanOrEqual">
      <formula>68</formula>
    </cfRule>
  </conditionalFormatting>
  <conditionalFormatting sqref="H217">
    <cfRule type="cellIs" dxfId="28604" priority="14730" operator="lessThanOrEqual">
      <formula>50</formula>
    </cfRule>
    <cfRule type="cellIs" dxfId="28603" priority="14731" operator="lessThanOrEqual">
      <formula>68</formula>
    </cfRule>
  </conditionalFormatting>
  <conditionalFormatting sqref="H220">
    <cfRule type="cellIs" dxfId="28602" priority="14573" operator="greaterThan">
      <formula>68</formula>
    </cfRule>
    <cfRule type="cellIs" dxfId="28601" priority="14574" operator="between">
      <formula>50.1</formula>
      <formula>68</formula>
    </cfRule>
    <cfRule type="cellIs" dxfId="28600" priority="14575" operator="between">
      <formula>0.1</formula>
      <formula>50</formula>
    </cfRule>
    <cfRule type="cellIs" dxfId="28599" priority="14576" operator="lessThanOrEqual">
      <formula>50</formula>
    </cfRule>
    <cfRule type="cellIs" dxfId="28598" priority="14577" operator="lessThanOrEqual">
      <formula>68</formula>
    </cfRule>
  </conditionalFormatting>
  <conditionalFormatting sqref="H221">
    <cfRule type="cellIs" dxfId="28597" priority="14782" operator="lessThanOrEqual">
      <formula>50</formula>
    </cfRule>
    <cfRule type="cellIs" dxfId="28596" priority="14783" operator="lessThanOrEqual">
      <formula>68</formula>
    </cfRule>
  </conditionalFormatting>
  <conditionalFormatting sqref="H222">
    <cfRule type="cellIs" dxfId="28595" priority="14721" operator="lessThanOrEqual">
      <formula>70</formula>
    </cfRule>
    <cfRule type="cellIs" dxfId="28594" priority="14722" operator="lessThanOrEqual">
      <formula>93</formula>
    </cfRule>
    <cfRule type="cellIs" dxfId="28593" priority="14723" operator="lessThanOrEqual">
      <formula>93</formula>
    </cfRule>
  </conditionalFormatting>
  <conditionalFormatting sqref="H226">
    <cfRule type="cellIs" dxfId="28592" priority="14707" operator="lessThanOrEqual">
      <formula>50</formula>
    </cfRule>
    <cfRule type="cellIs" dxfId="28591" priority="14708" operator="lessThanOrEqual">
      <formula>68</formula>
    </cfRule>
  </conditionalFormatting>
  <conditionalFormatting sqref="H228">
    <cfRule type="cellIs" dxfId="28590" priority="14780" operator="lessThanOrEqual">
      <formula>50</formula>
    </cfRule>
    <cfRule type="cellIs" dxfId="28589" priority="14781" operator="lessThanOrEqual">
      <formula>68</formula>
    </cfRule>
  </conditionalFormatting>
  <conditionalFormatting sqref="H229">
    <cfRule type="cellIs" dxfId="28588" priority="14749" operator="lessThanOrEqual">
      <formula>70</formula>
    </cfRule>
    <cfRule type="cellIs" dxfId="28587" priority="14750" operator="lessThanOrEqual">
      <formula>93</formula>
    </cfRule>
    <cfRule type="cellIs" dxfId="28586" priority="14751" operator="lessThanOrEqual">
      <formula>93</formula>
    </cfRule>
  </conditionalFormatting>
  <conditionalFormatting sqref="H251">
    <cfRule type="cellIs" dxfId="28585" priority="14567" operator="between">
      <formula>0.1</formula>
      <formula>70</formula>
    </cfRule>
    <cfRule type="cellIs" dxfId="28584" priority="14568" operator="between">
      <formula>70</formula>
      <formula>93</formula>
    </cfRule>
    <cfRule type="cellIs" dxfId="28583" priority="14569" operator="greaterThan">
      <formula>93</formula>
    </cfRule>
    <cfRule type="cellIs" dxfId="28582" priority="14570" operator="lessThanOrEqual">
      <formula>70</formula>
    </cfRule>
    <cfRule type="cellIs" dxfId="28581" priority="14571" operator="lessThanOrEqual">
      <formula>93</formula>
    </cfRule>
    <cfRule type="cellIs" dxfId="28580" priority="14572" operator="lessThanOrEqual">
      <formula>93</formula>
    </cfRule>
  </conditionalFormatting>
  <conditionalFormatting sqref="H252">
    <cfRule type="cellIs" dxfId="28579" priority="14693" operator="lessThanOrEqual">
      <formula>50</formula>
    </cfRule>
    <cfRule type="cellIs" dxfId="28578" priority="14694" operator="lessThanOrEqual">
      <formula>68</formula>
    </cfRule>
  </conditionalFormatting>
  <conditionalFormatting sqref="H256">
    <cfRule type="cellIs" dxfId="28577" priority="14623" operator="lessThanOrEqual">
      <formula>50</formula>
    </cfRule>
    <cfRule type="cellIs" dxfId="28576" priority="14624" operator="lessThanOrEqual">
      <formula>68</formula>
    </cfRule>
  </conditionalFormatting>
  <conditionalFormatting sqref="H257">
    <cfRule type="cellIs" dxfId="28575" priority="14637" operator="lessThanOrEqual">
      <formula>50</formula>
    </cfRule>
    <cfRule type="cellIs" dxfId="28574" priority="14638" operator="lessThanOrEqual">
      <formula>68</formula>
    </cfRule>
  </conditionalFormatting>
  <conditionalFormatting sqref="H258">
    <cfRule type="cellIs" dxfId="28573" priority="14621" operator="lessThanOrEqual">
      <formula>50</formula>
    </cfRule>
    <cfRule type="cellIs" dxfId="28572" priority="14622" operator="lessThanOrEqual">
      <formula>68</formula>
    </cfRule>
  </conditionalFormatting>
  <conditionalFormatting sqref="H260">
    <cfRule type="cellIs" dxfId="28571" priority="14658" operator="lessThanOrEqual">
      <formula>70</formula>
    </cfRule>
    <cfRule type="cellIs" dxfId="28570" priority="14659" operator="lessThanOrEqual">
      <formula>93</formula>
    </cfRule>
    <cfRule type="cellIs" dxfId="28569" priority="14660" operator="lessThanOrEqual">
      <formula>93</formula>
    </cfRule>
  </conditionalFormatting>
  <conditionalFormatting sqref="H261">
    <cfRule type="cellIs" dxfId="28568" priority="14689" operator="lessThanOrEqual">
      <formula>50</formula>
    </cfRule>
    <cfRule type="cellIs" dxfId="28567" priority="14690" operator="lessThanOrEqual">
      <formula>68</formula>
    </cfRule>
  </conditionalFormatting>
  <conditionalFormatting sqref="H262">
    <cfRule type="cellIs" dxfId="28566" priority="14667" operator="lessThanOrEqual">
      <formula>70</formula>
    </cfRule>
    <cfRule type="cellIs" dxfId="28565" priority="14668" operator="lessThanOrEqual">
      <formula>93</formula>
    </cfRule>
    <cfRule type="cellIs" dxfId="28564" priority="14669" operator="lessThanOrEqual">
      <formula>93</formula>
    </cfRule>
  </conditionalFormatting>
  <conditionalFormatting sqref="H263">
    <cfRule type="cellIs" dxfId="28563" priority="14687" operator="lessThanOrEqual">
      <formula>50</formula>
    </cfRule>
    <cfRule type="cellIs" dxfId="28562" priority="14688" operator="lessThanOrEqual">
      <formula>68</formula>
    </cfRule>
  </conditionalFormatting>
  <conditionalFormatting sqref="H271">
    <cfRule type="cellIs" dxfId="28561" priority="14610" operator="lessThanOrEqual">
      <formula>50</formula>
    </cfRule>
    <cfRule type="cellIs" dxfId="28560" priority="14611" operator="lessThanOrEqual">
      <formula>68</formula>
    </cfRule>
  </conditionalFormatting>
  <conditionalFormatting sqref="H273">
    <cfRule type="cellIs" dxfId="28559" priority="14598" operator="lessThanOrEqual">
      <formula>50</formula>
    </cfRule>
    <cfRule type="cellIs" dxfId="28558" priority="14599" operator="lessThanOrEqual">
      <formula>68</formula>
    </cfRule>
  </conditionalFormatting>
  <conditionalFormatting sqref="H274">
    <cfRule type="cellIs" dxfId="28557" priority="14600" operator="lessThanOrEqual">
      <formula>50</formula>
    </cfRule>
    <cfRule type="cellIs" dxfId="28556" priority="14601" operator="lessThanOrEqual">
      <formula>68</formula>
    </cfRule>
  </conditionalFormatting>
  <conditionalFormatting sqref="H278">
    <cfRule type="cellIs" dxfId="28555" priority="14612" operator="lessThanOrEqual">
      <formula>50</formula>
    </cfRule>
    <cfRule type="cellIs" dxfId="28554" priority="14613" operator="lessThanOrEqual">
      <formula>68</formula>
    </cfRule>
  </conditionalFormatting>
  <conditionalFormatting sqref="H280">
    <cfRule type="cellIs" dxfId="28553" priority="14614" operator="lessThanOrEqual">
      <formula>50</formula>
    </cfRule>
    <cfRule type="cellIs" dxfId="28552" priority="14615" operator="lessThanOrEqual">
      <formula>68</formula>
    </cfRule>
  </conditionalFormatting>
  <conditionalFormatting sqref="H281">
    <cfRule type="cellIs" dxfId="28551" priority="14629" operator="lessThanOrEqual">
      <formula>50</formula>
    </cfRule>
    <cfRule type="cellIs" dxfId="28550" priority="14630" operator="lessThanOrEqual">
      <formula>68</formula>
    </cfRule>
  </conditionalFormatting>
  <conditionalFormatting sqref="H283">
    <cfRule type="cellIs" dxfId="28549" priority="14634" operator="lessThanOrEqual">
      <formula>70</formula>
    </cfRule>
    <cfRule type="cellIs" dxfId="28548" priority="14635" operator="lessThanOrEqual">
      <formula>93</formula>
    </cfRule>
    <cfRule type="cellIs" dxfId="28547" priority="14636" operator="lessThanOrEqual">
      <formula>93</formula>
    </cfRule>
  </conditionalFormatting>
  <conditionalFormatting sqref="H286">
    <cfRule type="cellIs" dxfId="28546" priority="14641" operator="between">
      <formula>68.1</formula>
      <formula>500</formula>
    </cfRule>
    <cfRule type="cellIs" dxfId="28545" priority="14642" operator="between">
      <formula>50.1</formula>
      <formula>68</formula>
    </cfRule>
    <cfRule type="cellIs" dxfId="28544" priority="14643" operator="lessThan">
      <formula>50.1</formula>
    </cfRule>
  </conditionalFormatting>
  <conditionalFormatting sqref="H289">
    <cfRule type="cellIs" dxfId="28543" priority="14639" operator="between">
      <formula>70.1</formula>
      <formula>93</formula>
    </cfRule>
    <cfRule type="cellIs" dxfId="28542" priority="14640" operator="lessThan">
      <formula>70.1</formula>
    </cfRule>
  </conditionalFormatting>
  <conditionalFormatting sqref="H291">
    <cfRule type="cellIs" dxfId="28541" priority="14604" operator="between">
      <formula>68.1</formula>
      <formula>500</formula>
    </cfRule>
    <cfRule type="cellIs" dxfId="28540" priority="14605" operator="between">
      <formula>50.1</formula>
      <formula>68</formula>
    </cfRule>
    <cfRule type="cellIs" dxfId="28539" priority="14606" operator="lessThan">
      <formula>50.1</formula>
    </cfRule>
    <cfRule type="cellIs" dxfId="28538" priority="14607" operator="lessThanOrEqual">
      <formula>70</formula>
    </cfRule>
    <cfRule type="cellIs" dxfId="28537" priority="14608" operator="lessThanOrEqual">
      <formula>93</formula>
    </cfRule>
    <cfRule type="cellIs" dxfId="28536" priority="14609" operator="lessThanOrEqual">
      <formula>93</formula>
    </cfRule>
  </conditionalFormatting>
  <conditionalFormatting sqref="H292">
    <cfRule type="cellIs" dxfId="28535" priority="14631" operator="lessThanOrEqual">
      <formula>70</formula>
    </cfRule>
    <cfRule type="cellIs" dxfId="28534" priority="14632" operator="lessThanOrEqual">
      <formula>93</formula>
    </cfRule>
    <cfRule type="cellIs" dxfId="28533" priority="14633" operator="lessThanOrEqual">
      <formula>93</formula>
    </cfRule>
  </conditionalFormatting>
  <conditionalFormatting sqref="H296">
    <cfRule type="cellIs" dxfId="28532" priority="14596" operator="lessThanOrEqual">
      <formula>50</formula>
    </cfRule>
    <cfRule type="cellIs" dxfId="28531" priority="14597" operator="lessThanOrEqual">
      <formula>68</formula>
    </cfRule>
  </conditionalFormatting>
  <conditionalFormatting sqref="H297">
    <cfRule type="cellIs" dxfId="28530" priority="14619" operator="lessThanOrEqual">
      <formula>50</formula>
    </cfRule>
    <cfRule type="cellIs" dxfId="28529" priority="14620" operator="lessThanOrEqual">
      <formula>68</formula>
    </cfRule>
  </conditionalFormatting>
  <conditionalFormatting sqref="H298">
    <cfRule type="cellIs" dxfId="28528" priority="14679" operator="lessThanOrEqual">
      <formula>50</formula>
    </cfRule>
    <cfRule type="cellIs" dxfId="28527" priority="14680" operator="lessThanOrEqual">
      <formula>68</formula>
    </cfRule>
  </conditionalFormatting>
  <conditionalFormatting sqref="H299">
    <cfRule type="cellIs" dxfId="28526" priority="14627" operator="lessThanOrEqual">
      <formula>50</formula>
    </cfRule>
    <cfRule type="cellIs" dxfId="28525" priority="14628" operator="lessThanOrEqual">
      <formula>68</formula>
    </cfRule>
  </conditionalFormatting>
  <conditionalFormatting sqref="H300">
    <cfRule type="cellIs" dxfId="28524" priority="14625" operator="lessThanOrEqual">
      <formula>50</formula>
    </cfRule>
    <cfRule type="cellIs" dxfId="28523" priority="14626" operator="lessThanOrEqual">
      <formula>68</formula>
    </cfRule>
  </conditionalFormatting>
  <conditionalFormatting sqref="H303">
    <cfRule type="cellIs" dxfId="28522" priority="14578" operator="greaterThan">
      <formula>68</formula>
    </cfRule>
    <cfRule type="cellIs" dxfId="28521" priority="14579" operator="between">
      <formula>50.1</formula>
      <formula>68</formula>
    </cfRule>
    <cfRule type="cellIs" dxfId="28520" priority="14580" operator="between">
      <formula>0.1</formula>
      <formula>50</formula>
    </cfRule>
    <cfRule type="cellIs" dxfId="28519" priority="14581" operator="lessThanOrEqual">
      <formula>50</formula>
    </cfRule>
    <cfRule type="cellIs" dxfId="28518" priority="14582" operator="lessThanOrEqual">
      <formula>68</formula>
    </cfRule>
  </conditionalFormatting>
  <conditionalFormatting sqref="H304">
    <cfRule type="cellIs" dxfId="28517" priority="14677" operator="lessThanOrEqual">
      <formula>50</formula>
    </cfRule>
    <cfRule type="cellIs" dxfId="28516" priority="14678" operator="lessThanOrEqual">
      <formula>68</formula>
    </cfRule>
  </conditionalFormatting>
  <conditionalFormatting sqref="H305">
    <cfRule type="cellIs" dxfId="28515" priority="14616" operator="lessThanOrEqual">
      <formula>70</formula>
    </cfRule>
    <cfRule type="cellIs" dxfId="28514" priority="14617" operator="lessThanOrEqual">
      <formula>93</formula>
    </cfRule>
    <cfRule type="cellIs" dxfId="28513" priority="14618" operator="lessThanOrEqual">
      <formula>93</formula>
    </cfRule>
  </conditionalFormatting>
  <conditionalFormatting sqref="H309">
    <cfRule type="cellIs" dxfId="28512" priority="14602" operator="lessThanOrEqual">
      <formula>50</formula>
    </cfRule>
    <cfRule type="cellIs" dxfId="28511" priority="14603" operator="lessThanOrEqual">
      <formula>68</formula>
    </cfRule>
  </conditionalFormatting>
  <conditionalFormatting sqref="H311">
    <cfRule type="cellIs" dxfId="28510" priority="14675" operator="lessThanOrEqual">
      <formula>50</formula>
    </cfRule>
    <cfRule type="cellIs" dxfId="28509" priority="14676" operator="lessThanOrEqual">
      <formula>68</formula>
    </cfRule>
  </conditionalFormatting>
  <conditionalFormatting sqref="H312">
    <cfRule type="cellIs" dxfId="28508" priority="14644" operator="lessThanOrEqual">
      <formula>70</formula>
    </cfRule>
    <cfRule type="cellIs" dxfId="28507" priority="14645" operator="lessThanOrEqual">
      <formula>93</formula>
    </cfRule>
    <cfRule type="cellIs" dxfId="28506" priority="14646" operator="lessThanOrEqual">
      <formula>93</formula>
    </cfRule>
  </conditionalFormatting>
  <conditionalFormatting sqref="H170:H171">
    <cfRule type="cellIs" dxfId="28505" priority="14796" operator="lessThanOrEqual">
      <formula>50</formula>
    </cfRule>
    <cfRule type="cellIs" dxfId="28504" priority="14797" operator="lessThanOrEqual">
      <formula>68</formula>
    </cfRule>
  </conditionalFormatting>
  <conditionalFormatting sqref="H181:H183">
    <cfRule type="cellIs" dxfId="28503" priority="14769" operator="lessThanOrEqual">
      <formula>70</formula>
    </cfRule>
    <cfRule type="cellIs" dxfId="28502" priority="14770" operator="lessThanOrEqual">
      <formula>93</formula>
    </cfRule>
    <cfRule type="cellIs" dxfId="28501" priority="14771" operator="lessThanOrEqual">
      <formula>93</formula>
    </cfRule>
  </conditionalFormatting>
  <conditionalFormatting sqref="H184:H187">
    <cfRule type="cellIs" dxfId="28500" priority="14790" operator="lessThanOrEqual">
      <formula>50</formula>
    </cfRule>
    <cfRule type="cellIs" dxfId="28499" priority="14791" operator="lessThanOrEqual">
      <formula>68</formula>
    </cfRule>
  </conditionalFormatting>
  <conditionalFormatting sqref="H201:H202">
    <cfRule type="cellIs" dxfId="28498" priority="14788" operator="lessThanOrEqual">
      <formula>50</formula>
    </cfRule>
    <cfRule type="cellIs" dxfId="28497" priority="14789" operator="lessThanOrEqual">
      <formula>68</formula>
    </cfRule>
  </conditionalFormatting>
  <conditionalFormatting sqref="H203:H204">
    <cfRule type="cellIs" dxfId="28496" priority="14760" operator="lessThanOrEqual">
      <formula>70</formula>
    </cfRule>
    <cfRule type="cellIs" dxfId="28495" priority="14761" operator="lessThanOrEqual">
      <formula>93</formula>
    </cfRule>
    <cfRule type="cellIs" dxfId="28494" priority="14762" operator="lessThanOrEqual">
      <formula>93</formula>
    </cfRule>
  </conditionalFormatting>
  <conditionalFormatting sqref="H205:H207">
    <cfRule type="cellIs" dxfId="28493" priority="14786" operator="lessThanOrEqual">
      <formula>50</formula>
    </cfRule>
    <cfRule type="cellIs" dxfId="28492" priority="14787" operator="lessThanOrEqual">
      <formula>68</formula>
    </cfRule>
  </conditionalFormatting>
  <conditionalFormatting sqref="H210:H212">
    <cfRule type="cellIs" dxfId="28491" priority="14758" operator="lessThanOrEqual">
      <formula>50</formula>
    </cfRule>
    <cfRule type="cellIs" dxfId="28490" priority="14759" operator="lessThanOrEqual">
      <formula>68</formula>
    </cfRule>
  </conditionalFormatting>
  <conditionalFormatting sqref="H218:H219">
    <cfRule type="cellIs" dxfId="28489" priority="14755" operator="lessThanOrEqual">
      <formula>70</formula>
    </cfRule>
    <cfRule type="cellIs" dxfId="28488" priority="14756" operator="lessThanOrEqual">
      <formula>93</formula>
    </cfRule>
    <cfRule type="cellIs" dxfId="28487" priority="14757" operator="lessThanOrEqual">
      <formula>93</formula>
    </cfRule>
  </conditionalFormatting>
  <conditionalFormatting sqref="H230:H249">
    <cfRule type="cellIs" dxfId="28486" priority="14778" operator="lessThanOrEqual">
      <formula>50</formula>
    </cfRule>
    <cfRule type="cellIs" dxfId="28485" priority="14779" operator="lessThanOrEqual">
      <formula>68</formula>
    </cfRule>
  </conditionalFormatting>
  <conditionalFormatting sqref="H253:H254">
    <cfRule type="cellIs" dxfId="28484" priority="14691" operator="lessThanOrEqual">
      <formula>50</formula>
    </cfRule>
    <cfRule type="cellIs" dxfId="28483" priority="14692" operator="lessThanOrEqual">
      <formula>68</formula>
    </cfRule>
  </conditionalFormatting>
  <conditionalFormatting sqref="H264:H266">
    <cfRule type="cellIs" dxfId="28482" priority="14664" operator="lessThanOrEqual">
      <formula>70</formula>
    </cfRule>
    <cfRule type="cellIs" dxfId="28481" priority="14665" operator="lessThanOrEqual">
      <formula>93</formula>
    </cfRule>
    <cfRule type="cellIs" dxfId="28480" priority="14666" operator="lessThanOrEqual">
      <formula>93</formula>
    </cfRule>
  </conditionalFormatting>
  <conditionalFormatting sqref="H267:H270">
    <cfRule type="cellIs" dxfId="28479" priority="14685" operator="lessThanOrEqual">
      <formula>50</formula>
    </cfRule>
    <cfRule type="cellIs" dxfId="28478" priority="14686" operator="lessThanOrEqual">
      <formula>68</formula>
    </cfRule>
  </conditionalFormatting>
  <conditionalFormatting sqref="H284:H285">
    <cfRule type="cellIs" dxfId="28477" priority="14683" operator="lessThanOrEqual">
      <formula>50</formula>
    </cfRule>
    <cfRule type="cellIs" dxfId="28476" priority="14684" operator="lessThanOrEqual">
      <formula>68</formula>
    </cfRule>
  </conditionalFormatting>
  <conditionalFormatting sqref="H286:H287">
    <cfRule type="cellIs" dxfId="28475" priority="14655" operator="lessThanOrEqual">
      <formula>70</formula>
    </cfRule>
    <cfRule type="cellIs" dxfId="28474" priority="14656" operator="lessThanOrEqual">
      <formula>93</formula>
    </cfRule>
    <cfRule type="cellIs" dxfId="28473" priority="14657" operator="lessThanOrEqual">
      <formula>93</formula>
    </cfRule>
  </conditionalFormatting>
  <conditionalFormatting sqref="H288:H290">
    <cfRule type="cellIs" dxfId="28472" priority="14681" operator="lessThanOrEqual">
      <formula>50</formula>
    </cfRule>
    <cfRule type="cellIs" dxfId="28471" priority="14682" operator="lessThanOrEqual">
      <formula>68</formula>
    </cfRule>
  </conditionalFormatting>
  <conditionalFormatting sqref="H293:H295">
    <cfRule type="cellIs" dxfId="28470" priority="14653" operator="lessThanOrEqual">
      <formula>50</formula>
    </cfRule>
    <cfRule type="cellIs" dxfId="28469" priority="14654" operator="lessThanOrEqual">
      <formula>68</formula>
    </cfRule>
  </conditionalFormatting>
  <conditionalFormatting sqref="H301:H302">
    <cfRule type="cellIs" dxfId="28468" priority="14650" operator="lessThanOrEqual">
      <formula>70</formula>
    </cfRule>
    <cfRule type="cellIs" dxfId="28467" priority="14651" operator="lessThanOrEqual">
      <formula>93</formula>
    </cfRule>
    <cfRule type="cellIs" dxfId="28466" priority="14652" operator="lessThanOrEqual">
      <formula>93</formula>
    </cfRule>
  </conditionalFormatting>
  <conditionalFormatting sqref="H313:H332">
    <cfRule type="cellIs" dxfId="28465" priority="14673" operator="lessThanOrEqual">
      <formula>50</formula>
    </cfRule>
    <cfRule type="cellIs" dxfId="28464" priority="14674" operator="lessThanOrEqual">
      <formula>68</formula>
    </cfRule>
  </conditionalFormatting>
  <conditionalFormatting sqref="H169:H171 H173:H175 H178 H180 H184:H188 H191 H195 H197:H198 H201:H203 H205 H207:H208 H210 H213:H217 H221 H226 H228">
    <cfRule type="cellIs" dxfId="28463" priority="14698" operator="greaterThan">
      <formula>68</formula>
    </cfRule>
    <cfRule type="cellIs" dxfId="28462" priority="14699" operator="between">
      <formula>50.1</formula>
      <formula>68</formula>
    </cfRule>
    <cfRule type="cellIs" dxfId="28461" priority="14700" operator="between">
      <formula>0.1</formula>
      <formula>50</formula>
    </cfRule>
  </conditionalFormatting>
  <conditionalFormatting sqref="H172 H176">
    <cfRule type="cellIs" dxfId="28460" priority="14775" operator="lessThanOrEqual">
      <formula>70</formula>
    </cfRule>
    <cfRule type="cellIs" dxfId="28459" priority="14776" operator="lessThanOrEqual">
      <formula>93</formula>
    </cfRule>
    <cfRule type="cellIs" dxfId="28458" priority="14777" operator="lessThanOrEqual">
      <formula>93</formula>
    </cfRule>
  </conditionalFormatting>
  <conditionalFormatting sqref="H172 H176:H177 H179 H181:H183 H189 H192:H194 H196 H199:H200 H204 H206 H209 H211:H212 H218:H219 H222:H225 H227 H229:H249">
    <cfRule type="cellIs" dxfId="28457" priority="14695" operator="between">
      <formula>0.1</formula>
      <formula>70</formula>
    </cfRule>
    <cfRule type="cellIs" dxfId="28456" priority="14696" operator="between">
      <formula>70</formula>
      <formula>93</formula>
    </cfRule>
    <cfRule type="cellIs" dxfId="28455" priority="14697" operator="greaterThan">
      <formula>93</formula>
    </cfRule>
  </conditionalFormatting>
  <conditionalFormatting sqref="H189 H192:H194 H196 H199">
    <cfRule type="cellIs" dxfId="28454" priority="14766" operator="lessThanOrEqual">
      <formula>70</formula>
    </cfRule>
    <cfRule type="cellIs" dxfId="28453" priority="14767" operator="lessThanOrEqual">
      <formula>93</formula>
    </cfRule>
    <cfRule type="cellIs" dxfId="28452" priority="14768" operator="lessThanOrEqual">
      <formula>93</formula>
    </cfRule>
  </conditionalFormatting>
  <conditionalFormatting sqref="H223:H225 H227">
    <cfRule type="cellIs" dxfId="28451" priority="14752" operator="lessThanOrEqual">
      <formula>70</formula>
    </cfRule>
    <cfRule type="cellIs" dxfId="28450" priority="14753" operator="lessThanOrEqual">
      <formula>93</formula>
    </cfRule>
    <cfRule type="cellIs" dxfId="28449" priority="14754" operator="lessThanOrEqual">
      <formula>93</formula>
    </cfRule>
  </conditionalFormatting>
  <conditionalFormatting sqref="H252:H254 H256:H258 H261 H263 H267:H271 H274 H278 H280:H281 H284:H286 H288 H290:H291 H293 H296:H300 H304 H309 H311">
    <cfRule type="cellIs" dxfId="28448" priority="14591" operator="greaterThan">
      <formula>68</formula>
    </cfRule>
    <cfRule type="cellIs" dxfId="28447" priority="14592" operator="between">
      <formula>50.1</formula>
      <formula>68</formula>
    </cfRule>
    <cfRule type="cellIs" dxfId="28446" priority="14593" operator="between">
      <formula>0.1</formula>
      <formula>50</formula>
    </cfRule>
  </conditionalFormatting>
  <conditionalFormatting sqref="H255 H259">
    <cfRule type="cellIs" dxfId="28445" priority="14670" operator="lessThanOrEqual">
      <formula>70</formula>
    </cfRule>
    <cfRule type="cellIs" dxfId="28444" priority="14671" operator="lessThanOrEqual">
      <formula>93</formula>
    </cfRule>
    <cfRule type="cellIs" dxfId="28443" priority="14672" operator="lessThanOrEqual">
      <formula>93</formula>
    </cfRule>
  </conditionalFormatting>
  <conditionalFormatting sqref="H255 H259:H260 H262 H264:H266 H272:H273 H275:H277 H279 H282:H283 H287 H289 H292 H294:H295 H301:H302 H305:H308 H310 H312:H332">
    <cfRule type="cellIs" dxfId="28442" priority="14588" operator="between">
      <formula>0.1</formula>
      <formula>70</formula>
    </cfRule>
    <cfRule type="cellIs" dxfId="28441" priority="14589" operator="between">
      <formula>70</formula>
      <formula>93</formula>
    </cfRule>
    <cfRule type="cellIs" dxfId="28440" priority="14590" operator="greaterThan">
      <formula>93</formula>
    </cfRule>
  </conditionalFormatting>
  <conditionalFormatting sqref="H272 H275:H277 H279 H282">
    <cfRule type="cellIs" dxfId="28439" priority="14661" operator="lessThanOrEqual">
      <formula>70</formula>
    </cfRule>
    <cfRule type="cellIs" dxfId="28438" priority="14662" operator="lessThanOrEqual">
      <formula>93</formula>
    </cfRule>
    <cfRule type="cellIs" dxfId="28437" priority="14663" operator="lessThanOrEqual">
      <formula>93</formula>
    </cfRule>
  </conditionalFormatting>
  <conditionalFormatting sqref="H306:H308 H310">
    <cfRule type="cellIs" dxfId="28436" priority="14647" operator="lessThanOrEqual">
      <formula>70</formula>
    </cfRule>
    <cfRule type="cellIs" dxfId="28435" priority="14648" operator="lessThanOrEqual">
      <formula>93</formula>
    </cfRule>
    <cfRule type="cellIs" dxfId="28434" priority="14649" operator="lessThanOrEqual">
      <formula>93</formula>
    </cfRule>
  </conditionalFormatting>
  <conditionalFormatting sqref="H334">
    <cfRule type="cellIs" dxfId="28433" priority="14322" operator="between">
      <formula>0.1</formula>
      <formula>70</formula>
    </cfRule>
    <cfRule type="cellIs" dxfId="28432" priority="14323" operator="between">
      <formula>70</formula>
      <formula>93</formula>
    </cfRule>
    <cfRule type="cellIs" dxfId="28431" priority="14324" operator="greaterThan">
      <formula>93</formula>
    </cfRule>
    <cfRule type="cellIs" dxfId="28430" priority="14325" operator="lessThanOrEqual">
      <formula>70</formula>
    </cfRule>
    <cfRule type="cellIs" dxfId="28429" priority="14326" operator="lessThanOrEqual">
      <formula>93</formula>
    </cfRule>
    <cfRule type="cellIs" dxfId="28428" priority="14327" operator="lessThanOrEqual">
      <formula>93</formula>
    </cfRule>
  </conditionalFormatting>
  <conditionalFormatting sqref="H335">
    <cfRule type="cellIs" dxfId="28427" priority="14559" operator="lessThanOrEqual">
      <formula>50</formula>
    </cfRule>
    <cfRule type="cellIs" dxfId="28426" priority="14560" operator="lessThanOrEqual">
      <formula>68</formula>
    </cfRule>
  </conditionalFormatting>
  <conditionalFormatting sqref="H339">
    <cfRule type="cellIs" dxfId="28425" priority="14489" operator="lessThanOrEqual">
      <formula>50</formula>
    </cfRule>
    <cfRule type="cellIs" dxfId="28424" priority="14490" operator="lessThanOrEqual">
      <formula>68</formula>
    </cfRule>
  </conditionalFormatting>
  <conditionalFormatting sqref="H340">
    <cfRule type="cellIs" dxfId="28423" priority="14503" operator="lessThanOrEqual">
      <formula>50</formula>
    </cfRule>
    <cfRule type="cellIs" dxfId="28422" priority="14504" operator="lessThanOrEqual">
      <formula>68</formula>
    </cfRule>
  </conditionalFormatting>
  <conditionalFormatting sqref="H341">
    <cfRule type="cellIs" dxfId="28421" priority="14487" operator="lessThanOrEqual">
      <formula>50</formula>
    </cfRule>
    <cfRule type="cellIs" dxfId="28420" priority="14488" operator="lessThanOrEqual">
      <formula>68</formula>
    </cfRule>
  </conditionalFormatting>
  <conditionalFormatting sqref="H343">
    <cfRule type="cellIs" dxfId="28419" priority="14524" operator="lessThanOrEqual">
      <formula>70</formula>
    </cfRule>
    <cfRule type="cellIs" dxfId="28418" priority="14525" operator="lessThanOrEqual">
      <formula>93</formula>
    </cfRule>
    <cfRule type="cellIs" dxfId="28417" priority="14526" operator="lessThanOrEqual">
      <formula>93</formula>
    </cfRule>
  </conditionalFormatting>
  <conditionalFormatting sqref="H344">
    <cfRule type="cellIs" dxfId="28416" priority="14555" operator="lessThanOrEqual">
      <formula>50</formula>
    </cfRule>
    <cfRule type="cellIs" dxfId="28415" priority="14556" operator="lessThanOrEqual">
      <formula>68</formula>
    </cfRule>
  </conditionalFormatting>
  <conditionalFormatting sqref="H345">
    <cfRule type="cellIs" dxfId="28414" priority="14533" operator="lessThanOrEqual">
      <formula>70</formula>
    </cfRule>
    <cfRule type="cellIs" dxfId="28413" priority="14534" operator="lessThanOrEqual">
      <formula>93</formula>
    </cfRule>
    <cfRule type="cellIs" dxfId="28412" priority="14535" operator="lessThanOrEqual">
      <formula>93</formula>
    </cfRule>
  </conditionalFormatting>
  <conditionalFormatting sqref="H346">
    <cfRule type="cellIs" dxfId="28411" priority="14553" operator="lessThanOrEqual">
      <formula>50</formula>
    </cfRule>
    <cfRule type="cellIs" dxfId="28410" priority="14554" operator="lessThanOrEqual">
      <formula>68</formula>
    </cfRule>
  </conditionalFormatting>
  <conditionalFormatting sqref="H351">
    <cfRule type="cellIs" dxfId="28409" priority="14316" operator="between">
      <formula>0.1</formula>
      <formula>70</formula>
    </cfRule>
    <cfRule type="cellIs" dxfId="28408" priority="14317" operator="between">
      <formula>70</formula>
      <formula>93</formula>
    </cfRule>
    <cfRule type="cellIs" dxfId="28407" priority="14318" operator="greaterThan">
      <formula>93</formula>
    </cfRule>
    <cfRule type="cellIs" dxfId="28406" priority="14319" operator="lessThanOrEqual">
      <formula>70</formula>
    </cfRule>
    <cfRule type="cellIs" dxfId="28405" priority="14320" operator="lessThanOrEqual">
      <formula>93</formula>
    </cfRule>
    <cfRule type="cellIs" dxfId="28404" priority="14321" operator="lessThanOrEqual">
      <formula>93</formula>
    </cfRule>
  </conditionalFormatting>
  <conditionalFormatting sqref="H354">
    <cfRule type="cellIs" dxfId="28403" priority="14476" operator="lessThanOrEqual">
      <formula>50</formula>
    </cfRule>
    <cfRule type="cellIs" dxfId="28402" priority="14477" operator="lessThanOrEqual">
      <formula>68</formula>
    </cfRule>
  </conditionalFormatting>
  <conditionalFormatting sqref="H356">
    <cfRule type="cellIs" dxfId="28401" priority="14344" operator="greaterThan">
      <formula>68</formula>
    </cfRule>
    <cfRule type="cellIs" dxfId="28400" priority="14345" operator="between">
      <formula>50.1</formula>
      <formula>68</formula>
    </cfRule>
    <cfRule type="cellIs" dxfId="28399" priority="14346" operator="between">
      <formula>0.1</formula>
      <formula>50</formula>
    </cfRule>
    <cfRule type="cellIs" dxfId="28398" priority="14347" operator="lessThanOrEqual">
      <formula>50</formula>
    </cfRule>
    <cfRule type="cellIs" dxfId="28397" priority="14348" operator="lessThanOrEqual">
      <formula>68</formula>
    </cfRule>
  </conditionalFormatting>
  <conditionalFormatting sqref="H357">
    <cfRule type="cellIs" dxfId="28396" priority="14466" operator="lessThanOrEqual">
      <formula>50</formula>
    </cfRule>
    <cfRule type="cellIs" dxfId="28395" priority="14467" operator="lessThanOrEqual">
      <formula>68</formula>
    </cfRule>
  </conditionalFormatting>
  <conditionalFormatting sqref="H361">
    <cfRule type="cellIs" dxfId="28394" priority="14478" operator="lessThanOrEqual">
      <formula>50</formula>
    </cfRule>
    <cfRule type="cellIs" dxfId="28393" priority="14479" operator="lessThanOrEqual">
      <formula>68</formula>
    </cfRule>
  </conditionalFormatting>
  <conditionalFormatting sqref="H363">
    <cfRule type="cellIs" dxfId="28392" priority="14480" operator="lessThanOrEqual">
      <formula>50</formula>
    </cfRule>
    <cfRule type="cellIs" dxfId="28391" priority="14481" operator="lessThanOrEqual">
      <formula>68</formula>
    </cfRule>
  </conditionalFormatting>
  <conditionalFormatting sqref="H364">
    <cfRule type="cellIs" dxfId="28390" priority="14495" operator="lessThanOrEqual">
      <formula>50</formula>
    </cfRule>
    <cfRule type="cellIs" dxfId="28389" priority="14496" operator="lessThanOrEqual">
      <formula>68</formula>
    </cfRule>
  </conditionalFormatting>
  <conditionalFormatting sqref="H366">
    <cfRule type="cellIs" dxfId="28388" priority="14500" operator="lessThanOrEqual">
      <formula>70</formula>
    </cfRule>
    <cfRule type="cellIs" dxfId="28387" priority="14501" operator="lessThanOrEqual">
      <formula>93</formula>
    </cfRule>
    <cfRule type="cellIs" dxfId="28386" priority="14502" operator="lessThanOrEqual">
      <formula>93</formula>
    </cfRule>
  </conditionalFormatting>
  <conditionalFormatting sqref="H369">
    <cfRule type="cellIs" dxfId="28385" priority="14507" operator="between">
      <formula>68.1</formula>
      <formula>500</formula>
    </cfRule>
    <cfRule type="cellIs" dxfId="28384" priority="14508" operator="between">
      <formula>50.1</formula>
      <formula>68</formula>
    </cfRule>
    <cfRule type="cellIs" dxfId="28383" priority="14509" operator="lessThan">
      <formula>50.1</formula>
    </cfRule>
  </conditionalFormatting>
  <conditionalFormatting sqref="H372">
    <cfRule type="cellIs" dxfId="28382" priority="14505" operator="between">
      <formula>70.1</formula>
      <formula>93</formula>
    </cfRule>
    <cfRule type="cellIs" dxfId="28381" priority="14506" operator="lessThan">
      <formula>70.1</formula>
    </cfRule>
  </conditionalFormatting>
  <conditionalFormatting sqref="H374">
    <cfRule type="cellIs" dxfId="28380" priority="14470" operator="between">
      <formula>68.1</formula>
      <formula>500</formula>
    </cfRule>
    <cfRule type="cellIs" dxfId="28379" priority="14471" operator="between">
      <formula>50.1</formula>
      <formula>68</formula>
    </cfRule>
    <cfRule type="cellIs" dxfId="28378" priority="14472" operator="lessThan">
      <formula>50.1</formula>
    </cfRule>
    <cfRule type="cellIs" dxfId="28377" priority="14473" operator="lessThanOrEqual">
      <formula>70</formula>
    </cfRule>
    <cfRule type="cellIs" dxfId="28376" priority="14474" operator="lessThanOrEqual">
      <formula>93</formula>
    </cfRule>
    <cfRule type="cellIs" dxfId="28375" priority="14475" operator="lessThanOrEqual">
      <formula>93</formula>
    </cfRule>
  </conditionalFormatting>
  <conditionalFormatting sqref="H375">
    <cfRule type="cellIs" dxfId="28374" priority="14497" operator="lessThanOrEqual">
      <formula>70</formula>
    </cfRule>
    <cfRule type="cellIs" dxfId="28373" priority="14498" operator="lessThanOrEqual">
      <formula>93</formula>
    </cfRule>
    <cfRule type="cellIs" dxfId="28372" priority="14499" operator="lessThanOrEqual">
      <formula>93</formula>
    </cfRule>
  </conditionalFormatting>
  <conditionalFormatting sqref="H379">
    <cfRule type="cellIs" dxfId="28371" priority="14464" operator="lessThanOrEqual">
      <formula>50</formula>
    </cfRule>
    <cfRule type="cellIs" dxfId="28370" priority="14465" operator="lessThanOrEqual">
      <formula>68</formula>
    </cfRule>
  </conditionalFormatting>
  <conditionalFormatting sqref="H380">
    <cfRule type="cellIs" dxfId="28369" priority="14485" operator="lessThanOrEqual">
      <formula>50</formula>
    </cfRule>
    <cfRule type="cellIs" dxfId="28368" priority="14486" operator="lessThanOrEqual">
      <formula>68</formula>
    </cfRule>
  </conditionalFormatting>
  <conditionalFormatting sqref="H381">
    <cfRule type="cellIs" dxfId="28367" priority="14545" operator="lessThanOrEqual">
      <formula>50</formula>
    </cfRule>
    <cfRule type="cellIs" dxfId="28366" priority="14546" operator="lessThanOrEqual">
      <formula>68</formula>
    </cfRule>
  </conditionalFormatting>
  <conditionalFormatting sqref="H382">
    <cfRule type="cellIs" dxfId="28365" priority="14493" operator="lessThanOrEqual">
      <formula>50</formula>
    </cfRule>
    <cfRule type="cellIs" dxfId="28364" priority="14494" operator="lessThanOrEqual">
      <formula>68</formula>
    </cfRule>
  </conditionalFormatting>
  <conditionalFormatting sqref="H383">
    <cfRule type="cellIs" dxfId="28363" priority="14491" operator="lessThanOrEqual">
      <formula>50</formula>
    </cfRule>
    <cfRule type="cellIs" dxfId="28362" priority="14492" operator="lessThanOrEqual">
      <formula>68</formula>
    </cfRule>
  </conditionalFormatting>
  <conditionalFormatting sqref="H386">
    <cfRule type="cellIs" dxfId="28361" priority="14334" operator="greaterThan">
      <formula>68</formula>
    </cfRule>
    <cfRule type="cellIs" dxfId="28360" priority="14335" operator="between">
      <formula>50.1</formula>
      <formula>68</formula>
    </cfRule>
    <cfRule type="cellIs" dxfId="28359" priority="14336" operator="between">
      <formula>0.1</formula>
      <formula>50</formula>
    </cfRule>
    <cfRule type="cellIs" dxfId="28358" priority="14337" operator="lessThanOrEqual">
      <formula>50</formula>
    </cfRule>
    <cfRule type="cellIs" dxfId="28357" priority="14338" operator="lessThanOrEqual">
      <formula>68</formula>
    </cfRule>
  </conditionalFormatting>
  <conditionalFormatting sqref="H387">
    <cfRule type="cellIs" dxfId="28356" priority="14543" operator="lessThanOrEqual">
      <formula>50</formula>
    </cfRule>
    <cfRule type="cellIs" dxfId="28355" priority="14544" operator="lessThanOrEqual">
      <formula>68</formula>
    </cfRule>
  </conditionalFormatting>
  <conditionalFormatting sqref="H388">
    <cfRule type="cellIs" dxfId="28354" priority="14482" operator="lessThanOrEqual">
      <formula>70</formula>
    </cfRule>
    <cfRule type="cellIs" dxfId="28353" priority="14483" operator="lessThanOrEqual">
      <formula>93</formula>
    </cfRule>
    <cfRule type="cellIs" dxfId="28352" priority="14484" operator="lessThanOrEqual">
      <formula>93</formula>
    </cfRule>
  </conditionalFormatting>
  <conditionalFormatting sqref="H392">
    <cfRule type="cellIs" dxfId="28351" priority="14468" operator="lessThanOrEqual">
      <formula>50</formula>
    </cfRule>
    <cfRule type="cellIs" dxfId="28350" priority="14469" operator="lessThanOrEqual">
      <formula>68</formula>
    </cfRule>
  </conditionalFormatting>
  <conditionalFormatting sqref="H394">
    <cfRule type="cellIs" dxfId="28349" priority="14541" operator="lessThanOrEqual">
      <formula>50</formula>
    </cfRule>
    <cfRule type="cellIs" dxfId="28348" priority="14542" operator="lessThanOrEqual">
      <formula>68</formula>
    </cfRule>
  </conditionalFormatting>
  <conditionalFormatting sqref="H395">
    <cfRule type="cellIs" dxfId="28347" priority="14510" operator="lessThanOrEqual">
      <formula>70</formula>
    </cfRule>
    <cfRule type="cellIs" dxfId="28346" priority="14511" operator="lessThanOrEqual">
      <formula>93</formula>
    </cfRule>
    <cfRule type="cellIs" dxfId="28345" priority="14512" operator="lessThanOrEqual">
      <formula>93</formula>
    </cfRule>
  </conditionalFormatting>
  <conditionalFormatting sqref="H417">
    <cfRule type="cellIs" dxfId="28344" priority="14328" operator="between">
      <formula>0.1</formula>
      <formula>70</formula>
    </cfRule>
    <cfRule type="cellIs" dxfId="28343" priority="14329" operator="between">
      <formula>70</formula>
      <formula>93</formula>
    </cfRule>
    <cfRule type="cellIs" dxfId="28342" priority="14330" operator="greaterThan">
      <formula>93</formula>
    </cfRule>
    <cfRule type="cellIs" dxfId="28341" priority="14331" operator="lessThanOrEqual">
      <formula>70</formula>
    </cfRule>
    <cfRule type="cellIs" dxfId="28340" priority="14332" operator="lessThanOrEqual">
      <formula>93</formula>
    </cfRule>
    <cfRule type="cellIs" dxfId="28339" priority="14333" operator="lessThanOrEqual">
      <formula>93</formula>
    </cfRule>
  </conditionalFormatting>
  <conditionalFormatting sqref="H418">
    <cfRule type="cellIs" dxfId="28338" priority="14454" operator="lessThanOrEqual">
      <formula>50</formula>
    </cfRule>
    <cfRule type="cellIs" dxfId="28337" priority="14455" operator="lessThanOrEqual">
      <formula>68</formula>
    </cfRule>
  </conditionalFormatting>
  <conditionalFormatting sqref="H422">
    <cfRule type="cellIs" dxfId="28336" priority="14384" operator="lessThanOrEqual">
      <formula>50</formula>
    </cfRule>
    <cfRule type="cellIs" dxfId="28335" priority="14385" operator="lessThanOrEqual">
      <formula>68</formula>
    </cfRule>
  </conditionalFormatting>
  <conditionalFormatting sqref="H423">
    <cfRule type="cellIs" dxfId="28334" priority="14398" operator="lessThanOrEqual">
      <formula>50</formula>
    </cfRule>
    <cfRule type="cellIs" dxfId="28333" priority="14399" operator="lessThanOrEqual">
      <formula>68</formula>
    </cfRule>
  </conditionalFormatting>
  <conditionalFormatting sqref="H424">
    <cfRule type="cellIs" dxfId="28332" priority="14382" operator="lessThanOrEqual">
      <formula>50</formula>
    </cfRule>
    <cfRule type="cellIs" dxfId="28331" priority="14383" operator="lessThanOrEqual">
      <formula>68</formula>
    </cfRule>
  </conditionalFormatting>
  <conditionalFormatting sqref="H426">
    <cfRule type="cellIs" dxfId="28330" priority="14419" operator="lessThanOrEqual">
      <formula>70</formula>
    </cfRule>
    <cfRule type="cellIs" dxfId="28329" priority="14420" operator="lessThanOrEqual">
      <formula>93</formula>
    </cfRule>
    <cfRule type="cellIs" dxfId="28328" priority="14421" operator="lessThanOrEqual">
      <formula>93</formula>
    </cfRule>
  </conditionalFormatting>
  <conditionalFormatting sqref="H427">
    <cfRule type="cellIs" dxfId="28327" priority="14450" operator="lessThanOrEqual">
      <formula>50</formula>
    </cfRule>
    <cfRule type="cellIs" dxfId="28326" priority="14451" operator="lessThanOrEqual">
      <formula>68</formula>
    </cfRule>
  </conditionalFormatting>
  <conditionalFormatting sqref="H428">
    <cfRule type="cellIs" dxfId="28325" priority="14428" operator="lessThanOrEqual">
      <formula>70</formula>
    </cfRule>
    <cfRule type="cellIs" dxfId="28324" priority="14429" operator="lessThanOrEqual">
      <formula>93</formula>
    </cfRule>
    <cfRule type="cellIs" dxfId="28323" priority="14430" operator="lessThanOrEqual">
      <formula>93</formula>
    </cfRule>
  </conditionalFormatting>
  <conditionalFormatting sqref="H429">
    <cfRule type="cellIs" dxfId="28322" priority="14448" operator="lessThanOrEqual">
      <formula>50</formula>
    </cfRule>
    <cfRule type="cellIs" dxfId="28321" priority="14449" operator="lessThanOrEqual">
      <formula>68</formula>
    </cfRule>
  </conditionalFormatting>
  <conditionalFormatting sqref="H434">
    <cfRule type="cellIs" dxfId="28320" priority="14310" operator="between">
      <formula>0.1</formula>
      <formula>70</formula>
    </cfRule>
    <cfRule type="cellIs" dxfId="28319" priority="14311" operator="between">
      <formula>70</formula>
      <formula>93</formula>
    </cfRule>
    <cfRule type="cellIs" dxfId="28318" priority="14312" operator="greaterThan">
      <formula>93</formula>
    </cfRule>
    <cfRule type="cellIs" dxfId="28317" priority="14313" operator="lessThanOrEqual">
      <formula>70</formula>
    </cfRule>
    <cfRule type="cellIs" dxfId="28316" priority="14314" operator="lessThanOrEqual">
      <formula>93</formula>
    </cfRule>
    <cfRule type="cellIs" dxfId="28315" priority="14315" operator="lessThanOrEqual">
      <formula>93</formula>
    </cfRule>
  </conditionalFormatting>
  <conditionalFormatting sqref="H437">
    <cfRule type="cellIs" dxfId="28314" priority="14371" operator="lessThanOrEqual">
      <formula>50</formula>
    </cfRule>
    <cfRule type="cellIs" dxfId="28313" priority="14372" operator="lessThanOrEqual">
      <formula>68</formula>
    </cfRule>
  </conditionalFormatting>
  <conditionalFormatting sqref="H439">
    <cfRule type="cellIs" dxfId="28312" priority="14359" operator="lessThanOrEqual">
      <formula>50</formula>
    </cfRule>
    <cfRule type="cellIs" dxfId="28311" priority="14360" operator="lessThanOrEqual">
      <formula>68</formula>
    </cfRule>
  </conditionalFormatting>
  <conditionalFormatting sqref="H440">
    <cfRule type="cellIs" dxfId="28310" priority="14361" operator="lessThanOrEqual">
      <formula>50</formula>
    </cfRule>
    <cfRule type="cellIs" dxfId="28309" priority="14362" operator="lessThanOrEqual">
      <formula>68</formula>
    </cfRule>
  </conditionalFormatting>
  <conditionalFormatting sqref="H444">
    <cfRule type="cellIs" dxfId="28308" priority="14373" operator="lessThanOrEqual">
      <formula>50</formula>
    </cfRule>
    <cfRule type="cellIs" dxfId="28307" priority="14374" operator="lessThanOrEqual">
      <formula>68</formula>
    </cfRule>
  </conditionalFormatting>
  <conditionalFormatting sqref="H446">
    <cfRule type="cellIs" dxfId="28306" priority="14375" operator="lessThanOrEqual">
      <formula>50</formula>
    </cfRule>
    <cfRule type="cellIs" dxfId="28305" priority="14376" operator="lessThanOrEqual">
      <formula>68</formula>
    </cfRule>
  </conditionalFormatting>
  <conditionalFormatting sqref="H447">
    <cfRule type="cellIs" dxfId="28304" priority="14390" operator="lessThanOrEqual">
      <formula>50</formula>
    </cfRule>
    <cfRule type="cellIs" dxfId="28303" priority="14391" operator="lessThanOrEqual">
      <formula>68</formula>
    </cfRule>
  </conditionalFormatting>
  <conditionalFormatting sqref="H449">
    <cfRule type="cellIs" dxfId="28302" priority="14395" operator="lessThanOrEqual">
      <formula>70</formula>
    </cfRule>
    <cfRule type="cellIs" dxfId="28301" priority="14396" operator="lessThanOrEqual">
      <formula>93</formula>
    </cfRule>
    <cfRule type="cellIs" dxfId="28300" priority="14397" operator="lessThanOrEqual">
      <formula>93</formula>
    </cfRule>
  </conditionalFormatting>
  <conditionalFormatting sqref="H452">
    <cfRule type="cellIs" dxfId="28299" priority="14402" operator="between">
      <formula>68.1</formula>
      <formula>500</formula>
    </cfRule>
    <cfRule type="cellIs" dxfId="28298" priority="14403" operator="between">
      <formula>50.1</formula>
      <formula>68</formula>
    </cfRule>
    <cfRule type="cellIs" dxfId="28297" priority="14404" operator="lessThan">
      <formula>50.1</formula>
    </cfRule>
  </conditionalFormatting>
  <conditionalFormatting sqref="H455">
    <cfRule type="cellIs" dxfId="28296" priority="14400" operator="between">
      <formula>70.1</formula>
      <formula>93</formula>
    </cfRule>
    <cfRule type="cellIs" dxfId="28295" priority="14401" operator="lessThan">
      <formula>70.1</formula>
    </cfRule>
  </conditionalFormatting>
  <conditionalFormatting sqref="H457">
    <cfRule type="cellIs" dxfId="28294" priority="14365" operator="between">
      <formula>68.1</formula>
      <formula>500</formula>
    </cfRule>
    <cfRule type="cellIs" dxfId="28293" priority="14366" operator="between">
      <formula>50.1</formula>
      <formula>68</formula>
    </cfRule>
    <cfRule type="cellIs" dxfId="28292" priority="14367" operator="lessThan">
      <formula>50.1</formula>
    </cfRule>
    <cfRule type="cellIs" dxfId="28291" priority="14368" operator="lessThanOrEqual">
      <formula>70</formula>
    </cfRule>
    <cfRule type="cellIs" dxfId="28290" priority="14369" operator="lessThanOrEqual">
      <formula>93</formula>
    </cfRule>
    <cfRule type="cellIs" dxfId="28289" priority="14370" operator="lessThanOrEqual">
      <formula>93</formula>
    </cfRule>
  </conditionalFormatting>
  <conditionalFormatting sqref="H458">
    <cfRule type="cellIs" dxfId="28288" priority="14392" operator="lessThanOrEqual">
      <formula>70</formula>
    </cfRule>
    <cfRule type="cellIs" dxfId="28287" priority="14393" operator="lessThanOrEqual">
      <formula>93</formula>
    </cfRule>
    <cfRule type="cellIs" dxfId="28286" priority="14394" operator="lessThanOrEqual">
      <formula>93</formula>
    </cfRule>
  </conditionalFormatting>
  <conditionalFormatting sqref="H462">
    <cfRule type="cellIs" dxfId="28285" priority="14357" operator="lessThanOrEqual">
      <formula>50</formula>
    </cfRule>
    <cfRule type="cellIs" dxfId="28284" priority="14358" operator="lessThanOrEqual">
      <formula>68</formula>
    </cfRule>
  </conditionalFormatting>
  <conditionalFormatting sqref="H463">
    <cfRule type="cellIs" dxfId="28283" priority="14380" operator="lessThanOrEqual">
      <formula>50</formula>
    </cfRule>
    <cfRule type="cellIs" dxfId="28282" priority="14381" operator="lessThanOrEqual">
      <formula>68</formula>
    </cfRule>
  </conditionalFormatting>
  <conditionalFormatting sqref="H464">
    <cfRule type="cellIs" dxfId="28281" priority="14440" operator="lessThanOrEqual">
      <formula>50</formula>
    </cfRule>
    <cfRule type="cellIs" dxfId="28280" priority="14441" operator="lessThanOrEqual">
      <formula>68</formula>
    </cfRule>
  </conditionalFormatting>
  <conditionalFormatting sqref="H465">
    <cfRule type="cellIs" dxfId="28279" priority="14388" operator="lessThanOrEqual">
      <formula>50</formula>
    </cfRule>
    <cfRule type="cellIs" dxfId="28278" priority="14389" operator="lessThanOrEqual">
      <formula>68</formula>
    </cfRule>
  </conditionalFormatting>
  <conditionalFormatting sqref="H466">
    <cfRule type="cellIs" dxfId="28277" priority="14386" operator="lessThanOrEqual">
      <formula>50</formula>
    </cfRule>
    <cfRule type="cellIs" dxfId="28276" priority="14387" operator="lessThanOrEqual">
      <formula>68</formula>
    </cfRule>
  </conditionalFormatting>
  <conditionalFormatting sqref="H469">
    <cfRule type="cellIs" dxfId="28275" priority="14339" operator="greaterThan">
      <formula>68</formula>
    </cfRule>
    <cfRule type="cellIs" dxfId="28274" priority="14340" operator="between">
      <formula>50.1</formula>
      <formula>68</formula>
    </cfRule>
    <cfRule type="cellIs" dxfId="28273" priority="14341" operator="between">
      <formula>0.1</formula>
      <formula>50</formula>
    </cfRule>
    <cfRule type="cellIs" dxfId="28272" priority="14342" operator="lessThanOrEqual">
      <formula>50</formula>
    </cfRule>
    <cfRule type="cellIs" dxfId="28271" priority="14343" operator="lessThanOrEqual">
      <formula>68</formula>
    </cfRule>
  </conditionalFormatting>
  <conditionalFormatting sqref="H470">
    <cfRule type="cellIs" dxfId="28270" priority="14438" operator="lessThanOrEqual">
      <formula>50</formula>
    </cfRule>
    <cfRule type="cellIs" dxfId="28269" priority="14439" operator="lessThanOrEqual">
      <formula>68</formula>
    </cfRule>
  </conditionalFormatting>
  <conditionalFormatting sqref="H471">
    <cfRule type="cellIs" dxfId="28268" priority="14377" operator="lessThanOrEqual">
      <formula>70</formula>
    </cfRule>
    <cfRule type="cellIs" dxfId="28267" priority="14378" operator="lessThanOrEqual">
      <formula>93</formula>
    </cfRule>
    <cfRule type="cellIs" dxfId="28266" priority="14379" operator="lessThanOrEqual">
      <formula>93</formula>
    </cfRule>
  </conditionalFormatting>
  <conditionalFormatting sqref="H475">
    <cfRule type="cellIs" dxfId="28265" priority="14363" operator="lessThanOrEqual">
      <formula>50</formula>
    </cfRule>
    <cfRule type="cellIs" dxfId="28264" priority="14364" operator="lessThanOrEqual">
      <formula>68</formula>
    </cfRule>
  </conditionalFormatting>
  <conditionalFormatting sqref="H477">
    <cfRule type="cellIs" dxfId="28263" priority="14436" operator="lessThanOrEqual">
      <formula>50</formula>
    </cfRule>
    <cfRule type="cellIs" dxfId="28262" priority="14437" operator="lessThanOrEqual">
      <formula>68</formula>
    </cfRule>
  </conditionalFormatting>
  <conditionalFormatting sqref="H478">
    <cfRule type="cellIs" dxfId="28261" priority="14405" operator="lessThanOrEqual">
      <formula>70</formula>
    </cfRule>
    <cfRule type="cellIs" dxfId="28260" priority="14406" operator="lessThanOrEqual">
      <formula>93</formula>
    </cfRule>
    <cfRule type="cellIs" dxfId="28259" priority="14407" operator="lessThanOrEqual">
      <formula>93</formula>
    </cfRule>
  </conditionalFormatting>
  <conditionalFormatting sqref="H336:H337">
    <cfRule type="cellIs" dxfId="28258" priority="14557" operator="lessThanOrEqual">
      <formula>50</formula>
    </cfRule>
    <cfRule type="cellIs" dxfId="28257" priority="14558" operator="lessThanOrEqual">
      <formula>68</formula>
    </cfRule>
  </conditionalFormatting>
  <conditionalFormatting sqref="H347:H349">
    <cfRule type="cellIs" dxfId="28256" priority="14530" operator="lessThanOrEqual">
      <formula>70</formula>
    </cfRule>
    <cfRule type="cellIs" dxfId="28255" priority="14531" operator="lessThanOrEqual">
      <formula>93</formula>
    </cfRule>
    <cfRule type="cellIs" dxfId="28254" priority="14532" operator="lessThanOrEqual">
      <formula>93</formula>
    </cfRule>
  </conditionalFormatting>
  <conditionalFormatting sqref="H367:H368">
    <cfRule type="cellIs" dxfId="28253" priority="14549" operator="lessThanOrEqual">
      <formula>50</formula>
    </cfRule>
    <cfRule type="cellIs" dxfId="28252" priority="14550" operator="lessThanOrEqual">
      <formula>68</formula>
    </cfRule>
  </conditionalFormatting>
  <conditionalFormatting sqref="H369:H370">
    <cfRule type="cellIs" dxfId="28251" priority="14521" operator="lessThanOrEqual">
      <formula>70</formula>
    </cfRule>
    <cfRule type="cellIs" dxfId="28250" priority="14522" operator="lessThanOrEqual">
      <formula>93</formula>
    </cfRule>
    <cfRule type="cellIs" dxfId="28249" priority="14523" operator="lessThanOrEqual">
      <formula>93</formula>
    </cfRule>
  </conditionalFormatting>
  <conditionalFormatting sqref="H371:H373">
    <cfRule type="cellIs" dxfId="28248" priority="14547" operator="lessThanOrEqual">
      <formula>50</formula>
    </cfRule>
    <cfRule type="cellIs" dxfId="28247" priority="14548" operator="lessThanOrEqual">
      <formula>68</formula>
    </cfRule>
  </conditionalFormatting>
  <conditionalFormatting sqref="H376:H378">
    <cfRule type="cellIs" dxfId="28246" priority="14519" operator="lessThanOrEqual">
      <formula>50</formula>
    </cfRule>
    <cfRule type="cellIs" dxfId="28245" priority="14520" operator="lessThanOrEqual">
      <formula>68</formula>
    </cfRule>
  </conditionalFormatting>
  <conditionalFormatting sqref="H384:H385">
    <cfRule type="cellIs" dxfId="28244" priority="14516" operator="lessThanOrEqual">
      <formula>70</formula>
    </cfRule>
    <cfRule type="cellIs" dxfId="28243" priority="14517" operator="lessThanOrEqual">
      <formula>93</formula>
    </cfRule>
    <cfRule type="cellIs" dxfId="28242" priority="14518" operator="lessThanOrEqual">
      <formula>93</formula>
    </cfRule>
  </conditionalFormatting>
  <conditionalFormatting sqref="H396:H415">
    <cfRule type="cellIs" dxfId="28241" priority="14539" operator="lessThanOrEqual">
      <formula>50</formula>
    </cfRule>
    <cfRule type="cellIs" dxfId="28240" priority="14540" operator="lessThanOrEqual">
      <formula>68</formula>
    </cfRule>
  </conditionalFormatting>
  <conditionalFormatting sqref="H419:H420">
    <cfRule type="cellIs" dxfId="28239" priority="14452" operator="lessThanOrEqual">
      <formula>50</formula>
    </cfRule>
    <cfRule type="cellIs" dxfId="28238" priority="14453" operator="lessThanOrEqual">
      <formula>68</formula>
    </cfRule>
  </conditionalFormatting>
  <conditionalFormatting sqref="H430:H432">
    <cfRule type="cellIs" dxfId="28237" priority="14425" operator="lessThanOrEqual">
      <formula>70</formula>
    </cfRule>
    <cfRule type="cellIs" dxfId="28236" priority="14426" operator="lessThanOrEqual">
      <formula>93</formula>
    </cfRule>
    <cfRule type="cellIs" dxfId="28235" priority="14427" operator="lessThanOrEqual">
      <formula>93</formula>
    </cfRule>
  </conditionalFormatting>
  <conditionalFormatting sqref="H450:H451">
    <cfRule type="cellIs" dxfId="28234" priority="14444" operator="lessThanOrEqual">
      <formula>50</formula>
    </cfRule>
    <cfRule type="cellIs" dxfId="28233" priority="14445" operator="lessThanOrEqual">
      <formula>68</formula>
    </cfRule>
  </conditionalFormatting>
  <conditionalFormatting sqref="H452:H453">
    <cfRule type="cellIs" dxfId="28232" priority="14416" operator="lessThanOrEqual">
      <formula>70</formula>
    </cfRule>
    <cfRule type="cellIs" dxfId="28231" priority="14417" operator="lessThanOrEqual">
      <formula>93</formula>
    </cfRule>
    <cfRule type="cellIs" dxfId="28230" priority="14418" operator="lessThanOrEqual">
      <formula>93</formula>
    </cfRule>
  </conditionalFormatting>
  <conditionalFormatting sqref="H454:H456">
    <cfRule type="cellIs" dxfId="28229" priority="14442" operator="lessThanOrEqual">
      <formula>50</formula>
    </cfRule>
    <cfRule type="cellIs" dxfId="28228" priority="14443" operator="lessThanOrEqual">
      <formula>68</formula>
    </cfRule>
  </conditionalFormatting>
  <conditionalFormatting sqref="H459:H461">
    <cfRule type="cellIs" dxfId="28227" priority="14414" operator="lessThanOrEqual">
      <formula>50</formula>
    </cfRule>
    <cfRule type="cellIs" dxfId="28226" priority="14415" operator="lessThanOrEqual">
      <formula>68</formula>
    </cfRule>
  </conditionalFormatting>
  <conditionalFormatting sqref="H467:H468">
    <cfRule type="cellIs" dxfId="28225" priority="14411" operator="lessThanOrEqual">
      <formula>70</formula>
    </cfRule>
    <cfRule type="cellIs" dxfId="28224" priority="14412" operator="lessThanOrEqual">
      <formula>93</formula>
    </cfRule>
    <cfRule type="cellIs" dxfId="28223" priority="14413" operator="lessThanOrEqual">
      <formula>93</formula>
    </cfRule>
  </conditionalFormatting>
  <conditionalFormatting sqref="H479:H498">
    <cfRule type="cellIs" dxfId="28222" priority="14434" operator="lessThanOrEqual">
      <formula>50</formula>
    </cfRule>
    <cfRule type="cellIs" dxfId="28221" priority="14435" operator="lessThanOrEqual">
      <formula>68</formula>
    </cfRule>
  </conditionalFormatting>
  <conditionalFormatting sqref="H335:H337 H339:H341 H344 H346 H350 H352:H354 H357 H361 H363:H364 H367:H369 H371 H373:H374 H376 H379:H383 H387 H392 H394">
    <cfRule type="cellIs" dxfId="28220" priority="14459" operator="greaterThan">
      <formula>68</formula>
    </cfRule>
    <cfRule type="cellIs" dxfId="28219" priority="14460" operator="between">
      <formula>50.1</formula>
      <formula>68</formula>
    </cfRule>
    <cfRule type="cellIs" dxfId="28218" priority="14461" operator="between">
      <formula>0.1</formula>
      <formula>50</formula>
    </cfRule>
  </conditionalFormatting>
  <conditionalFormatting sqref="H338 H342">
    <cfRule type="cellIs" dxfId="28217" priority="14536" operator="lessThanOrEqual">
      <formula>70</formula>
    </cfRule>
    <cfRule type="cellIs" dxfId="28216" priority="14537" operator="lessThanOrEqual">
      <formula>93</formula>
    </cfRule>
    <cfRule type="cellIs" dxfId="28215" priority="14538" operator="lessThanOrEqual">
      <formula>93</formula>
    </cfRule>
  </conditionalFormatting>
  <conditionalFormatting sqref="H338 H342:H343 H345 H347:H349 H355 H358:H360 H362 H365:H366 H370 H372 H375 H377:H378 H384:H385 H388:H391 H393 H395:H415">
    <cfRule type="cellIs" dxfId="28214" priority="14456" operator="between">
      <formula>0.1</formula>
      <formula>70</formula>
    </cfRule>
    <cfRule type="cellIs" dxfId="28213" priority="14457" operator="between">
      <formula>70</formula>
      <formula>93</formula>
    </cfRule>
    <cfRule type="cellIs" dxfId="28212" priority="14458" operator="greaterThan">
      <formula>93</formula>
    </cfRule>
  </conditionalFormatting>
  <conditionalFormatting sqref="H350 H352:H353">
    <cfRule type="cellIs" dxfId="28211" priority="14551" operator="lessThanOrEqual">
      <formula>50</formula>
    </cfRule>
    <cfRule type="cellIs" dxfId="28210" priority="14552" operator="lessThanOrEqual">
      <formula>68</formula>
    </cfRule>
  </conditionalFormatting>
  <conditionalFormatting sqref="H355 H358:H360 H362 H365">
    <cfRule type="cellIs" dxfId="28209" priority="14527" operator="lessThanOrEqual">
      <formula>70</formula>
    </cfRule>
    <cfRule type="cellIs" dxfId="28208" priority="14528" operator="lessThanOrEqual">
      <formula>93</formula>
    </cfRule>
    <cfRule type="cellIs" dxfId="28207" priority="14529" operator="lessThanOrEqual">
      <formula>93</formula>
    </cfRule>
  </conditionalFormatting>
  <conditionalFormatting sqref="H389:H391 H393">
    <cfRule type="cellIs" dxfId="28206" priority="14513" operator="lessThanOrEqual">
      <formula>70</formula>
    </cfRule>
    <cfRule type="cellIs" dxfId="28205" priority="14514" operator="lessThanOrEqual">
      <formula>93</formula>
    </cfRule>
    <cfRule type="cellIs" dxfId="28204" priority="14515" operator="lessThanOrEqual">
      <formula>93</formula>
    </cfRule>
  </conditionalFormatting>
  <conditionalFormatting sqref="H418:H420 H422:H424 H427 H429 H433 H435:H437 H440 H444 H446:H447 H450:H452 H454 H456:H457 H459 H462:H466 H470 H475 H477">
    <cfRule type="cellIs" dxfId="28203" priority="14352" operator="greaterThan">
      <formula>68</formula>
    </cfRule>
    <cfRule type="cellIs" dxfId="28202" priority="14353" operator="between">
      <formula>50.1</formula>
      <formula>68</formula>
    </cfRule>
    <cfRule type="cellIs" dxfId="28201" priority="14354" operator="between">
      <formula>0.1</formula>
      <formula>50</formula>
    </cfRule>
  </conditionalFormatting>
  <conditionalFormatting sqref="H421 H425">
    <cfRule type="cellIs" dxfId="28200" priority="14431" operator="lessThanOrEqual">
      <formula>70</formula>
    </cfRule>
    <cfRule type="cellIs" dxfId="28199" priority="14432" operator="lessThanOrEqual">
      <formula>93</formula>
    </cfRule>
    <cfRule type="cellIs" dxfId="28198" priority="14433" operator="lessThanOrEqual">
      <formula>93</formula>
    </cfRule>
  </conditionalFormatting>
  <conditionalFormatting sqref="H421 H425:H426 H428 H430:H432 H438:H439 H441:H443 H445 H448:H449 H453 H455 H458 H460:H461 H467:H468 H471:H474 H476 H478:H498">
    <cfRule type="cellIs" dxfId="28197" priority="14349" operator="between">
      <formula>0.1</formula>
      <formula>70</formula>
    </cfRule>
    <cfRule type="cellIs" dxfId="28196" priority="14350" operator="between">
      <formula>70</formula>
      <formula>93</formula>
    </cfRule>
    <cfRule type="cellIs" dxfId="28195" priority="14351" operator="greaterThan">
      <formula>93</formula>
    </cfRule>
  </conditionalFormatting>
  <conditionalFormatting sqref="H433 H435:H436">
    <cfRule type="cellIs" dxfId="28194" priority="14446" operator="lessThanOrEqual">
      <formula>50</formula>
    </cfRule>
    <cfRule type="cellIs" dxfId="28193" priority="14447" operator="lessThanOrEqual">
      <formula>68</formula>
    </cfRule>
  </conditionalFormatting>
  <conditionalFormatting sqref="H438 H441:H443 H445 H448">
    <cfRule type="cellIs" dxfId="28192" priority="14422" operator="lessThanOrEqual">
      <formula>70</formula>
    </cfRule>
    <cfRule type="cellIs" dxfId="28191" priority="14423" operator="lessThanOrEqual">
      <formula>93</formula>
    </cfRule>
    <cfRule type="cellIs" dxfId="28190" priority="14424" operator="lessThanOrEqual">
      <formula>93</formula>
    </cfRule>
  </conditionalFormatting>
  <conditionalFormatting sqref="H472:H474 H476">
    <cfRule type="cellIs" dxfId="28189" priority="14408" operator="lessThanOrEqual">
      <formula>70</formula>
    </cfRule>
    <cfRule type="cellIs" dxfId="28188" priority="14409" operator="lessThanOrEqual">
      <formula>93</formula>
    </cfRule>
    <cfRule type="cellIs" dxfId="28187" priority="14410" operator="lessThanOrEqual">
      <formula>93</formula>
    </cfRule>
  </conditionalFormatting>
  <conditionalFormatting sqref="H500">
    <cfRule type="cellIs" dxfId="28186" priority="14071" operator="between">
      <formula>0.1</formula>
      <formula>70</formula>
    </cfRule>
    <cfRule type="cellIs" dxfId="28185" priority="14072" operator="between">
      <formula>70</formula>
      <formula>93</formula>
    </cfRule>
    <cfRule type="cellIs" dxfId="28184" priority="14073" operator="greaterThan">
      <formula>93</formula>
    </cfRule>
    <cfRule type="cellIs" dxfId="28183" priority="14074" operator="lessThanOrEqual">
      <formula>70</formula>
    </cfRule>
    <cfRule type="cellIs" dxfId="28182" priority="14075" operator="lessThanOrEqual">
      <formula>93</formula>
    </cfRule>
    <cfRule type="cellIs" dxfId="28181" priority="14076" operator="lessThanOrEqual">
      <formula>93</formula>
    </cfRule>
  </conditionalFormatting>
  <conditionalFormatting sqref="H501">
    <cfRule type="cellIs" dxfId="28180" priority="14308" operator="lessThanOrEqual">
      <formula>50</formula>
    </cfRule>
    <cfRule type="cellIs" dxfId="28179" priority="14309" operator="lessThanOrEqual">
      <formula>68</formula>
    </cfRule>
  </conditionalFormatting>
  <conditionalFormatting sqref="H505">
    <cfRule type="cellIs" dxfId="28178" priority="14238" operator="lessThanOrEqual">
      <formula>50</formula>
    </cfRule>
    <cfRule type="cellIs" dxfId="28177" priority="14239" operator="lessThanOrEqual">
      <formula>68</formula>
    </cfRule>
  </conditionalFormatting>
  <conditionalFormatting sqref="H506">
    <cfRule type="cellIs" dxfId="28176" priority="14252" operator="lessThanOrEqual">
      <formula>50</formula>
    </cfRule>
    <cfRule type="cellIs" dxfId="28175" priority="14253" operator="lessThanOrEqual">
      <formula>68</formula>
    </cfRule>
  </conditionalFormatting>
  <conditionalFormatting sqref="H507">
    <cfRule type="cellIs" dxfId="28174" priority="14236" operator="lessThanOrEqual">
      <formula>50</formula>
    </cfRule>
    <cfRule type="cellIs" dxfId="28173" priority="14237" operator="lessThanOrEqual">
      <formula>68</formula>
    </cfRule>
  </conditionalFormatting>
  <conditionalFormatting sqref="H509">
    <cfRule type="cellIs" dxfId="28172" priority="14273" operator="lessThanOrEqual">
      <formula>70</formula>
    </cfRule>
    <cfRule type="cellIs" dxfId="28171" priority="14274" operator="lessThanOrEqual">
      <formula>93</formula>
    </cfRule>
    <cfRule type="cellIs" dxfId="28170" priority="14275" operator="lessThanOrEqual">
      <formula>93</formula>
    </cfRule>
  </conditionalFormatting>
  <conditionalFormatting sqref="H510">
    <cfRule type="cellIs" dxfId="28169" priority="14304" operator="lessThanOrEqual">
      <formula>50</formula>
    </cfRule>
    <cfRule type="cellIs" dxfId="28168" priority="14305" operator="lessThanOrEqual">
      <formula>68</formula>
    </cfRule>
  </conditionalFormatting>
  <conditionalFormatting sqref="H511">
    <cfRule type="cellIs" dxfId="28167" priority="14282" operator="lessThanOrEqual">
      <formula>70</formula>
    </cfRule>
    <cfRule type="cellIs" dxfId="28166" priority="14283" operator="lessThanOrEqual">
      <formula>93</formula>
    </cfRule>
    <cfRule type="cellIs" dxfId="28165" priority="14284" operator="lessThanOrEqual">
      <formula>93</formula>
    </cfRule>
  </conditionalFormatting>
  <conditionalFormatting sqref="H512">
    <cfRule type="cellIs" dxfId="28164" priority="14302" operator="lessThanOrEqual">
      <formula>50</formula>
    </cfRule>
    <cfRule type="cellIs" dxfId="28163" priority="14303" operator="lessThanOrEqual">
      <formula>68</formula>
    </cfRule>
  </conditionalFormatting>
  <conditionalFormatting sqref="H517">
    <cfRule type="cellIs" dxfId="28162" priority="14065" operator="between">
      <formula>0.1</formula>
      <formula>70</formula>
    </cfRule>
    <cfRule type="cellIs" dxfId="28161" priority="14066" operator="between">
      <formula>70</formula>
      <formula>93</formula>
    </cfRule>
    <cfRule type="cellIs" dxfId="28160" priority="14067" operator="greaterThan">
      <formula>93</formula>
    </cfRule>
    <cfRule type="cellIs" dxfId="28159" priority="14068" operator="lessThanOrEqual">
      <formula>70</formula>
    </cfRule>
    <cfRule type="cellIs" dxfId="28158" priority="14069" operator="lessThanOrEqual">
      <formula>93</formula>
    </cfRule>
    <cfRule type="cellIs" dxfId="28157" priority="14070" operator="lessThanOrEqual">
      <formula>93</formula>
    </cfRule>
  </conditionalFormatting>
  <conditionalFormatting sqref="H520">
    <cfRule type="cellIs" dxfId="28156" priority="14225" operator="lessThanOrEqual">
      <formula>50</formula>
    </cfRule>
    <cfRule type="cellIs" dxfId="28155" priority="14226" operator="lessThanOrEqual">
      <formula>68</formula>
    </cfRule>
  </conditionalFormatting>
  <conditionalFormatting sqref="H522">
    <cfRule type="cellIs" dxfId="28154" priority="14093" operator="greaterThan">
      <formula>68</formula>
    </cfRule>
    <cfRule type="cellIs" dxfId="28153" priority="14094" operator="between">
      <formula>50.1</formula>
      <formula>68</formula>
    </cfRule>
    <cfRule type="cellIs" dxfId="28152" priority="14095" operator="between">
      <formula>0.1</formula>
      <formula>50</formula>
    </cfRule>
    <cfRule type="cellIs" dxfId="28151" priority="14096" operator="lessThanOrEqual">
      <formula>50</formula>
    </cfRule>
    <cfRule type="cellIs" dxfId="28150" priority="14097" operator="lessThanOrEqual">
      <formula>68</formula>
    </cfRule>
  </conditionalFormatting>
  <conditionalFormatting sqref="H523">
    <cfRule type="cellIs" dxfId="28149" priority="14215" operator="lessThanOrEqual">
      <formula>50</formula>
    </cfRule>
    <cfRule type="cellIs" dxfId="28148" priority="14216" operator="lessThanOrEqual">
      <formula>68</formula>
    </cfRule>
  </conditionalFormatting>
  <conditionalFormatting sqref="H527">
    <cfRule type="cellIs" dxfId="28147" priority="14227" operator="lessThanOrEqual">
      <formula>50</formula>
    </cfRule>
    <cfRule type="cellIs" dxfId="28146" priority="14228" operator="lessThanOrEqual">
      <formula>68</formula>
    </cfRule>
  </conditionalFormatting>
  <conditionalFormatting sqref="H529">
    <cfRule type="cellIs" dxfId="28145" priority="14229" operator="lessThanOrEqual">
      <formula>50</formula>
    </cfRule>
    <cfRule type="cellIs" dxfId="28144" priority="14230" operator="lessThanOrEqual">
      <formula>68</formula>
    </cfRule>
  </conditionalFormatting>
  <conditionalFormatting sqref="H530">
    <cfRule type="cellIs" dxfId="28143" priority="14244" operator="lessThanOrEqual">
      <formula>50</formula>
    </cfRule>
    <cfRule type="cellIs" dxfId="28142" priority="14245" operator="lessThanOrEqual">
      <formula>68</formula>
    </cfRule>
  </conditionalFormatting>
  <conditionalFormatting sqref="H532">
    <cfRule type="cellIs" dxfId="28141" priority="14249" operator="lessThanOrEqual">
      <formula>70</formula>
    </cfRule>
    <cfRule type="cellIs" dxfId="28140" priority="14250" operator="lessThanOrEqual">
      <formula>93</formula>
    </cfRule>
    <cfRule type="cellIs" dxfId="28139" priority="14251" operator="lessThanOrEqual">
      <formula>93</formula>
    </cfRule>
  </conditionalFormatting>
  <conditionalFormatting sqref="H535">
    <cfRule type="cellIs" dxfId="28138" priority="14256" operator="between">
      <formula>68.1</formula>
      <formula>500</formula>
    </cfRule>
    <cfRule type="cellIs" dxfId="28137" priority="14257" operator="between">
      <formula>50.1</formula>
      <formula>68</formula>
    </cfRule>
    <cfRule type="cellIs" dxfId="28136" priority="14258" operator="lessThan">
      <formula>50.1</formula>
    </cfRule>
  </conditionalFormatting>
  <conditionalFormatting sqref="H538">
    <cfRule type="cellIs" dxfId="28135" priority="14254" operator="between">
      <formula>70.1</formula>
      <formula>93</formula>
    </cfRule>
    <cfRule type="cellIs" dxfId="28134" priority="14255" operator="lessThan">
      <formula>70.1</formula>
    </cfRule>
  </conditionalFormatting>
  <conditionalFormatting sqref="H540">
    <cfRule type="cellIs" dxfId="28133" priority="14219" operator="between">
      <formula>68.1</formula>
      <formula>500</formula>
    </cfRule>
    <cfRule type="cellIs" dxfId="28132" priority="14220" operator="between">
      <formula>50.1</formula>
      <formula>68</formula>
    </cfRule>
    <cfRule type="cellIs" dxfId="28131" priority="14221" operator="lessThan">
      <formula>50.1</formula>
    </cfRule>
    <cfRule type="cellIs" dxfId="28130" priority="14222" operator="lessThanOrEqual">
      <formula>70</formula>
    </cfRule>
    <cfRule type="cellIs" dxfId="28129" priority="14223" operator="lessThanOrEqual">
      <formula>93</formula>
    </cfRule>
    <cfRule type="cellIs" dxfId="28128" priority="14224" operator="lessThanOrEqual">
      <formula>93</formula>
    </cfRule>
  </conditionalFormatting>
  <conditionalFormatting sqref="H541">
    <cfRule type="cellIs" dxfId="28127" priority="14246" operator="lessThanOrEqual">
      <formula>70</formula>
    </cfRule>
    <cfRule type="cellIs" dxfId="28126" priority="14247" operator="lessThanOrEqual">
      <formula>93</formula>
    </cfRule>
    <cfRule type="cellIs" dxfId="28125" priority="14248" operator="lessThanOrEqual">
      <formula>93</formula>
    </cfRule>
  </conditionalFormatting>
  <conditionalFormatting sqref="H545">
    <cfRule type="cellIs" dxfId="28124" priority="14213" operator="lessThanOrEqual">
      <formula>50</formula>
    </cfRule>
    <cfRule type="cellIs" dxfId="28123" priority="14214" operator="lessThanOrEqual">
      <formula>68</formula>
    </cfRule>
  </conditionalFormatting>
  <conditionalFormatting sqref="H546">
    <cfRule type="cellIs" dxfId="28122" priority="14234" operator="lessThanOrEqual">
      <formula>50</formula>
    </cfRule>
    <cfRule type="cellIs" dxfId="28121" priority="14235" operator="lessThanOrEqual">
      <formula>68</formula>
    </cfRule>
  </conditionalFormatting>
  <conditionalFormatting sqref="H547">
    <cfRule type="cellIs" dxfId="28120" priority="14294" operator="lessThanOrEqual">
      <formula>50</formula>
    </cfRule>
    <cfRule type="cellIs" dxfId="28119" priority="14295" operator="lessThanOrEqual">
      <formula>68</formula>
    </cfRule>
  </conditionalFormatting>
  <conditionalFormatting sqref="H548">
    <cfRule type="cellIs" dxfId="28118" priority="14242" operator="lessThanOrEqual">
      <formula>50</formula>
    </cfRule>
    <cfRule type="cellIs" dxfId="28117" priority="14243" operator="lessThanOrEqual">
      <formula>68</formula>
    </cfRule>
  </conditionalFormatting>
  <conditionalFormatting sqref="H549">
    <cfRule type="cellIs" dxfId="28116" priority="14240" operator="lessThanOrEqual">
      <formula>50</formula>
    </cfRule>
    <cfRule type="cellIs" dxfId="28115" priority="14241" operator="lessThanOrEqual">
      <formula>68</formula>
    </cfRule>
  </conditionalFormatting>
  <conditionalFormatting sqref="H552">
    <cfRule type="cellIs" dxfId="28114" priority="14083" operator="greaterThan">
      <formula>68</formula>
    </cfRule>
    <cfRule type="cellIs" dxfId="28113" priority="14084" operator="between">
      <formula>50.1</formula>
      <formula>68</formula>
    </cfRule>
    <cfRule type="cellIs" dxfId="28112" priority="14085" operator="between">
      <formula>0.1</formula>
      <formula>50</formula>
    </cfRule>
    <cfRule type="cellIs" dxfId="28111" priority="14086" operator="lessThanOrEqual">
      <formula>50</formula>
    </cfRule>
    <cfRule type="cellIs" dxfId="28110" priority="14087" operator="lessThanOrEqual">
      <formula>68</formula>
    </cfRule>
  </conditionalFormatting>
  <conditionalFormatting sqref="H553">
    <cfRule type="cellIs" dxfId="28109" priority="14292" operator="lessThanOrEqual">
      <formula>50</formula>
    </cfRule>
    <cfRule type="cellIs" dxfId="28108" priority="14293" operator="lessThanOrEqual">
      <formula>68</formula>
    </cfRule>
  </conditionalFormatting>
  <conditionalFormatting sqref="H554">
    <cfRule type="cellIs" dxfId="28107" priority="14231" operator="lessThanOrEqual">
      <formula>70</formula>
    </cfRule>
    <cfRule type="cellIs" dxfId="28106" priority="14232" operator="lessThanOrEqual">
      <formula>93</formula>
    </cfRule>
    <cfRule type="cellIs" dxfId="28105" priority="14233" operator="lessThanOrEqual">
      <formula>93</formula>
    </cfRule>
  </conditionalFormatting>
  <conditionalFormatting sqref="H558">
    <cfRule type="cellIs" dxfId="28104" priority="14217" operator="lessThanOrEqual">
      <formula>50</formula>
    </cfRule>
    <cfRule type="cellIs" dxfId="28103" priority="14218" operator="lessThanOrEqual">
      <formula>68</formula>
    </cfRule>
  </conditionalFormatting>
  <conditionalFormatting sqref="H560">
    <cfRule type="cellIs" dxfId="28102" priority="14290" operator="lessThanOrEqual">
      <formula>50</formula>
    </cfRule>
    <cfRule type="cellIs" dxfId="28101" priority="14291" operator="lessThanOrEqual">
      <formula>68</formula>
    </cfRule>
  </conditionalFormatting>
  <conditionalFormatting sqref="H561">
    <cfRule type="cellIs" dxfId="28100" priority="14259" operator="lessThanOrEqual">
      <formula>70</formula>
    </cfRule>
    <cfRule type="cellIs" dxfId="28099" priority="14260" operator="lessThanOrEqual">
      <formula>93</formula>
    </cfRule>
    <cfRule type="cellIs" dxfId="28098" priority="14261" operator="lessThanOrEqual">
      <formula>93</formula>
    </cfRule>
  </conditionalFormatting>
  <conditionalFormatting sqref="H583">
    <cfRule type="cellIs" dxfId="28097" priority="14077" operator="between">
      <formula>0.1</formula>
      <formula>70</formula>
    </cfRule>
    <cfRule type="cellIs" dxfId="28096" priority="14078" operator="between">
      <formula>70</formula>
      <formula>93</formula>
    </cfRule>
    <cfRule type="cellIs" dxfId="28095" priority="14079" operator="greaterThan">
      <formula>93</formula>
    </cfRule>
    <cfRule type="cellIs" dxfId="28094" priority="14080" operator="lessThanOrEqual">
      <formula>70</formula>
    </cfRule>
    <cfRule type="cellIs" dxfId="28093" priority="14081" operator="lessThanOrEqual">
      <formula>93</formula>
    </cfRule>
    <cfRule type="cellIs" dxfId="28092" priority="14082" operator="lessThanOrEqual">
      <formula>93</formula>
    </cfRule>
  </conditionalFormatting>
  <conditionalFormatting sqref="H584">
    <cfRule type="cellIs" dxfId="28091" priority="14203" operator="lessThanOrEqual">
      <formula>50</formula>
    </cfRule>
    <cfRule type="cellIs" dxfId="28090" priority="14204" operator="lessThanOrEqual">
      <formula>68</formula>
    </cfRule>
  </conditionalFormatting>
  <conditionalFormatting sqref="H588">
    <cfRule type="cellIs" dxfId="28089" priority="14133" operator="lessThanOrEqual">
      <formula>50</formula>
    </cfRule>
    <cfRule type="cellIs" dxfId="28088" priority="14134" operator="lessThanOrEqual">
      <formula>68</formula>
    </cfRule>
  </conditionalFormatting>
  <conditionalFormatting sqref="H589">
    <cfRule type="cellIs" dxfId="28087" priority="14147" operator="lessThanOrEqual">
      <formula>50</formula>
    </cfRule>
    <cfRule type="cellIs" dxfId="28086" priority="14148" operator="lessThanOrEqual">
      <formula>68</formula>
    </cfRule>
  </conditionalFormatting>
  <conditionalFormatting sqref="H590">
    <cfRule type="cellIs" dxfId="28085" priority="14131" operator="lessThanOrEqual">
      <formula>50</formula>
    </cfRule>
    <cfRule type="cellIs" dxfId="28084" priority="14132" operator="lessThanOrEqual">
      <formula>68</formula>
    </cfRule>
  </conditionalFormatting>
  <conditionalFormatting sqref="H592">
    <cfRule type="cellIs" dxfId="28083" priority="14168" operator="lessThanOrEqual">
      <formula>70</formula>
    </cfRule>
    <cfRule type="cellIs" dxfId="28082" priority="14169" operator="lessThanOrEqual">
      <formula>93</formula>
    </cfRule>
    <cfRule type="cellIs" dxfId="28081" priority="14170" operator="lessThanOrEqual">
      <formula>93</formula>
    </cfRule>
  </conditionalFormatting>
  <conditionalFormatting sqref="H593">
    <cfRule type="cellIs" dxfId="28080" priority="14199" operator="lessThanOrEqual">
      <formula>50</formula>
    </cfRule>
    <cfRule type="cellIs" dxfId="28079" priority="14200" operator="lessThanOrEqual">
      <formula>68</formula>
    </cfRule>
  </conditionalFormatting>
  <conditionalFormatting sqref="H594">
    <cfRule type="cellIs" dxfId="28078" priority="14177" operator="lessThanOrEqual">
      <formula>70</formula>
    </cfRule>
    <cfRule type="cellIs" dxfId="28077" priority="14178" operator="lessThanOrEqual">
      <formula>93</formula>
    </cfRule>
    <cfRule type="cellIs" dxfId="28076" priority="14179" operator="lessThanOrEqual">
      <formula>93</formula>
    </cfRule>
  </conditionalFormatting>
  <conditionalFormatting sqref="H595">
    <cfRule type="cellIs" dxfId="28075" priority="14197" operator="lessThanOrEqual">
      <formula>50</formula>
    </cfRule>
    <cfRule type="cellIs" dxfId="28074" priority="14198" operator="lessThanOrEqual">
      <formula>68</formula>
    </cfRule>
  </conditionalFormatting>
  <conditionalFormatting sqref="H600">
    <cfRule type="cellIs" dxfId="28073" priority="14059" operator="between">
      <formula>0.1</formula>
      <formula>70</formula>
    </cfRule>
    <cfRule type="cellIs" dxfId="28072" priority="14060" operator="between">
      <formula>70</formula>
      <formula>93</formula>
    </cfRule>
    <cfRule type="cellIs" dxfId="28071" priority="14061" operator="greaterThan">
      <formula>93</formula>
    </cfRule>
    <cfRule type="cellIs" dxfId="28070" priority="14062" operator="lessThanOrEqual">
      <formula>70</formula>
    </cfRule>
    <cfRule type="cellIs" dxfId="28069" priority="14063" operator="lessThanOrEqual">
      <formula>93</formula>
    </cfRule>
    <cfRule type="cellIs" dxfId="28068" priority="14064" operator="lessThanOrEqual">
      <formula>93</formula>
    </cfRule>
  </conditionalFormatting>
  <conditionalFormatting sqref="H603">
    <cfRule type="cellIs" dxfId="28067" priority="14120" operator="lessThanOrEqual">
      <formula>50</formula>
    </cfRule>
    <cfRule type="cellIs" dxfId="28066" priority="14121" operator="lessThanOrEqual">
      <formula>68</formula>
    </cfRule>
  </conditionalFormatting>
  <conditionalFormatting sqref="H605">
    <cfRule type="cellIs" dxfId="28065" priority="14108" operator="lessThanOrEqual">
      <formula>50</formula>
    </cfRule>
    <cfRule type="cellIs" dxfId="28064" priority="14109" operator="lessThanOrEqual">
      <formula>68</formula>
    </cfRule>
  </conditionalFormatting>
  <conditionalFormatting sqref="H606">
    <cfRule type="cellIs" dxfId="28063" priority="14110" operator="lessThanOrEqual">
      <formula>50</formula>
    </cfRule>
    <cfRule type="cellIs" dxfId="28062" priority="14111" operator="lessThanOrEqual">
      <formula>68</formula>
    </cfRule>
  </conditionalFormatting>
  <conditionalFormatting sqref="H610">
    <cfRule type="cellIs" dxfId="28061" priority="14122" operator="lessThanOrEqual">
      <formula>50</formula>
    </cfRule>
    <cfRule type="cellIs" dxfId="28060" priority="14123" operator="lessThanOrEqual">
      <formula>68</formula>
    </cfRule>
  </conditionalFormatting>
  <conditionalFormatting sqref="H612">
    <cfRule type="cellIs" dxfId="28059" priority="14124" operator="lessThanOrEqual">
      <formula>50</formula>
    </cfRule>
    <cfRule type="cellIs" dxfId="28058" priority="14125" operator="lessThanOrEqual">
      <formula>68</formula>
    </cfRule>
  </conditionalFormatting>
  <conditionalFormatting sqref="H613">
    <cfRule type="cellIs" dxfId="28057" priority="14139" operator="lessThanOrEqual">
      <formula>50</formula>
    </cfRule>
    <cfRule type="cellIs" dxfId="28056" priority="14140" operator="lessThanOrEqual">
      <formula>68</formula>
    </cfRule>
  </conditionalFormatting>
  <conditionalFormatting sqref="H615">
    <cfRule type="cellIs" dxfId="28055" priority="14144" operator="lessThanOrEqual">
      <formula>70</formula>
    </cfRule>
    <cfRule type="cellIs" dxfId="28054" priority="14145" operator="lessThanOrEqual">
      <formula>93</formula>
    </cfRule>
    <cfRule type="cellIs" dxfId="28053" priority="14146" operator="lessThanOrEqual">
      <formula>93</formula>
    </cfRule>
  </conditionalFormatting>
  <conditionalFormatting sqref="H618">
    <cfRule type="cellIs" dxfId="28052" priority="14151" operator="between">
      <formula>68.1</formula>
      <formula>500</formula>
    </cfRule>
    <cfRule type="cellIs" dxfId="28051" priority="14152" operator="between">
      <formula>50.1</formula>
      <formula>68</formula>
    </cfRule>
    <cfRule type="cellIs" dxfId="28050" priority="14153" operator="lessThan">
      <formula>50.1</formula>
    </cfRule>
  </conditionalFormatting>
  <conditionalFormatting sqref="H621">
    <cfRule type="cellIs" dxfId="28049" priority="14149" operator="between">
      <formula>70.1</formula>
      <formula>93</formula>
    </cfRule>
    <cfRule type="cellIs" dxfId="28048" priority="14150" operator="lessThan">
      <formula>70.1</formula>
    </cfRule>
  </conditionalFormatting>
  <conditionalFormatting sqref="H623">
    <cfRule type="cellIs" dxfId="28047" priority="14114" operator="between">
      <formula>68.1</formula>
      <formula>500</formula>
    </cfRule>
    <cfRule type="cellIs" dxfId="28046" priority="14115" operator="between">
      <formula>50.1</formula>
      <formula>68</formula>
    </cfRule>
    <cfRule type="cellIs" dxfId="28045" priority="14116" operator="lessThan">
      <formula>50.1</formula>
    </cfRule>
    <cfRule type="cellIs" dxfId="28044" priority="14117" operator="lessThanOrEqual">
      <formula>70</formula>
    </cfRule>
    <cfRule type="cellIs" dxfId="28043" priority="14118" operator="lessThanOrEqual">
      <formula>93</formula>
    </cfRule>
    <cfRule type="cellIs" dxfId="28042" priority="14119" operator="lessThanOrEqual">
      <formula>93</formula>
    </cfRule>
  </conditionalFormatting>
  <conditionalFormatting sqref="H624">
    <cfRule type="cellIs" dxfId="28041" priority="14141" operator="lessThanOrEqual">
      <formula>70</formula>
    </cfRule>
    <cfRule type="cellIs" dxfId="28040" priority="14142" operator="lessThanOrEqual">
      <formula>93</formula>
    </cfRule>
    <cfRule type="cellIs" dxfId="28039" priority="14143" operator="lessThanOrEqual">
      <formula>93</formula>
    </cfRule>
  </conditionalFormatting>
  <conditionalFormatting sqref="H628">
    <cfRule type="cellIs" dxfId="28038" priority="14106" operator="lessThanOrEqual">
      <formula>50</formula>
    </cfRule>
    <cfRule type="cellIs" dxfId="28037" priority="14107" operator="lessThanOrEqual">
      <formula>68</formula>
    </cfRule>
  </conditionalFormatting>
  <conditionalFormatting sqref="H629">
    <cfRule type="cellIs" dxfId="28036" priority="14129" operator="lessThanOrEqual">
      <formula>50</formula>
    </cfRule>
    <cfRule type="cellIs" dxfId="28035" priority="14130" operator="lessThanOrEqual">
      <formula>68</formula>
    </cfRule>
  </conditionalFormatting>
  <conditionalFormatting sqref="H630">
    <cfRule type="cellIs" dxfId="28034" priority="14189" operator="lessThanOrEqual">
      <formula>50</formula>
    </cfRule>
    <cfRule type="cellIs" dxfId="28033" priority="14190" operator="lessThanOrEqual">
      <formula>68</formula>
    </cfRule>
  </conditionalFormatting>
  <conditionalFormatting sqref="H631">
    <cfRule type="cellIs" dxfId="28032" priority="14137" operator="lessThanOrEqual">
      <formula>50</formula>
    </cfRule>
    <cfRule type="cellIs" dxfId="28031" priority="14138" operator="lessThanOrEqual">
      <formula>68</formula>
    </cfRule>
  </conditionalFormatting>
  <conditionalFormatting sqref="H632">
    <cfRule type="cellIs" dxfId="28030" priority="14135" operator="lessThanOrEqual">
      <formula>50</formula>
    </cfRule>
    <cfRule type="cellIs" dxfId="28029" priority="14136" operator="lessThanOrEqual">
      <formula>68</formula>
    </cfRule>
  </conditionalFormatting>
  <conditionalFormatting sqref="H635">
    <cfRule type="cellIs" dxfId="28028" priority="14088" operator="greaterThan">
      <formula>68</formula>
    </cfRule>
    <cfRule type="cellIs" dxfId="28027" priority="14089" operator="between">
      <formula>50.1</formula>
      <formula>68</formula>
    </cfRule>
    <cfRule type="cellIs" dxfId="28026" priority="14090" operator="between">
      <formula>0.1</formula>
      <formula>50</formula>
    </cfRule>
    <cfRule type="cellIs" dxfId="28025" priority="14091" operator="lessThanOrEqual">
      <formula>50</formula>
    </cfRule>
    <cfRule type="cellIs" dxfId="28024" priority="14092" operator="lessThanOrEqual">
      <formula>68</formula>
    </cfRule>
  </conditionalFormatting>
  <conditionalFormatting sqref="H636">
    <cfRule type="cellIs" dxfId="28023" priority="14187" operator="lessThanOrEqual">
      <formula>50</formula>
    </cfRule>
    <cfRule type="cellIs" dxfId="28022" priority="14188" operator="lessThanOrEqual">
      <formula>68</formula>
    </cfRule>
  </conditionalFormatting>
  <conditionalFormatting sqref="H637">
    <cfRule type="cellIs" dxfId="28021" priority="14126" operator="lessThanOrEqual">
      <formula>70</formula>
    </cfRule>
    <cfRule type="cellIs" dxfId="28020" priority="14127" operator="lessThanOrEqual">
      <formula>93</formula>
    </cfRule>
    <cfRule type="cellIs" dxfId="28019" priority="14128" operator="lessThanOrEqual">
      <formula>93</formula>
    </cfRule>
  </conditionalFormatting>
  <conditionalFormatting sqref="H641">
    <cfRule type="cellIs" dxfId="28018" priority="14112" operator="lessThanOrEqual">
      <formula>50</formula>
    </cfRule>
    <cfRule type="cellIs" dxfId="28017" priority="14113" operator="lessThanOrEqual">
      <formula>68</formula>
    </cfRule>
  </conditionalFormatting>
  <conditionalFormatting sqref="H643">
    <cfRule type="cellIs" dxfId="28016" priority="14185" operator="lessThanOrEqual">
      <formula>50</formula>
    </cfRule>
    <cfRule type="cellIs" dxfId="28015" priority="14186" operator="lessThanOrEqual">
      <formula>68</formula>
    </cfRule>
  </conditionalFormatting>
  <conditionalFormatting sqref="H644">
    <cfRule type="cellIs" dxfId="28014" priority="14154" operator="lessThanOrEqual">
      <formula>70</formula>
    </cfRule>
    <cfRule type="cellIs" dxfId="28013" priority="14155" operator="lessThanOrEqual">
      <formula>93</formula>
    </cfRule>
    <cfRule type="cellIs" dxfId="28012" priority="14156" operator="lessThanOrEqual">
      <formula>93</formula>
    </cfRule>
  </conditionalFormatting>
  <conditionalFormatting sqref="H502:H503">
    <cfRule type="cellIs" dxfId="28011" priority="14306" operator="lessThanOrEqual">
      <formula>50</formula>
    </cfRule>
    <cfRule type="cellIs" dxfId="28010" priority="14307" operator="lessThanOrEqual">
      <formula>68</formula>
    </cfRule>
  </conditionalFormatting>
  <conditionalFormatting sqref="H513:H515">
    <cfRule type="cellIs" dxfId="28009" priority="14279" operator="lessThanOrEqual">
      <formula>70</formula>
    </cfRule>
    <cfRule type="cellIs" dxfId="28008" priority="14280" operator="lessThanOrEqual">
      <formula>93</formula>
    </cfRule>
    <cfRule type="cellIs" dxfId="28007" priority="14281" operator="lessThanOrEqual">
      <formula>93</formula>
    </cfRule>
  </conditionalFormatting>
  <conditionalFormatting sqref="H533:H534">
    <cfRule type="cellIs" dxfId="28006" priority="14298" operator="lessThanOrEqual">
      <formula>50</formula>
    </cfRule>
    <cfRule type="cellIs" dxfId="28005" priority="14299" operator="lessThanOrEqual">
      <formula>68</formula>
    </cfRule>
  </conditionalFormatting>
  <conditionalFormatting sqref="H535:H536">
    <cfRule type="cellIs" dxfId="28004" priority="14270" operator="lessThanOrEqual">
      <formula>70</formula>
    </cfRule>
    <cfRule type="cellIs" dxfId="28003" priority="14271" operator="lessThanOrEqual">
      <formula>93</formula>
    </cfRule>
    <cfRule type="cellIs" dxfId="28002" priority="14272" operator="lessThanOrEqual">
      <formula>93</formula>
    </cfRule>
  </conditionalFormatting>
  <conditionalFormatting sqref="H537:H539">
    <cfRule type="cellIs" dxfId="28001" priority="14296" operator="lessThanOrEqual">
      <formula>50</formula>
    </cfRule>
    <cfRule type="cellIs" dxfId="28000" priority="14297" operator="lessThanOrEqual">
      <formula>68</formula>
    </cfRule>
  </conditionalFormatting>
  <conditionalFormatting sqref="H542:H544">
    <cfRule type="cellIs" dxfId="27999" priority="14268" operator="lessThanOrEqual">
      <formula>50</formula>
    </cfRule>
    <cfRule type="cellIs" dxfId="27998" priority="14269" operator="lessThanOrEqual">
      <formula>68</formula>
    </cfRule>
  </conditionalFormatting>
  <conditionalFormatting sqref="H550:H551">
    <cfRule type="cellIs" dxfId="27997" priority="14265" operator="lessThanOrEqual">
      <formula>70</formula>
    </cfRule>
    <cfRule type="cellIs" dxfId="27996" priority="14266" operator="lessThanOrEqual">
      <formula>93</formula>
    </cfRule>
    <cfRule type="cellIs" dxfId="27995" priority="14267" operator="lessThanOrEqual">
      <formula>93</formula>
    </cfRule>
  </conditionalFormatting>
  <conditionalFormatting sqref="H562:H581">
    <cfRule type="cellIs" dxfId="27994" priority="14288" operator="lessThanOrEqual">
      <formula>50</formula>
    </cfRule>
    <cfRule type="cellIs" dxfId="27993" priority="14289" operator="lessThanOrEqual">
      <formula>68</formula>
    </cfRule>
  </conditionalFormatting>
  <conditionalFormatting sqref="H585:H586">
    <cfRule type="cellIs" dxfId="27992" priority="14201" operator="lessThanOrEqual">
      <formula>50</formula>
    </cfRule>
    <cfRule type="cellIs" dxfId="27991" priority="14202" operator="lessThanOrEqual">
      <formula>68</formula>
    </cfRule>
  </conditionalFormatting>
  <conditionalFormatting sqref="H596:H598">
    <cfRule type="cellIs" dxfId="27990" priority="14174" operator="lessThanOrEqual">
      <formula>70</formula>
    </cfRule>
    <cfRule type="cellIs" dxfId="27989" priority="14175" operator="lessThanOrEqual">
      <formula>93</formula>
    </cfRule>
    <cfRule type="cellIs" dxfId="27988" priority="14176" operator="lessThanOrEqual">
      <formula>93</formula>
    </cfRule>
  </conditionalFormatting>
  <conditionalFormatting sqref="H616:H617">
    <cfRule type="cellIs" dxfId="27987" priority="14193" operator="lessThanOrEqual">
      <formula>50</formula>
    </cfRule>
    <cfRule type="cellIs" dxfId="27986" priority="14194" operator="lessThanOrEqual">
      <formula>68</formula>
    </cfRule>
  </conditionalFormatting>
  <conditionalFormatting sqref="H618:H619">
    <cfRule type="cellIs" dxfId="27985" priority="14165" operator="lessThanOrEqual">
      <formula>70</formula>
    </cfRule>
    <cfRule type="cellIs" dxfId="27984" priority="14166" operator="lessThanOrEqual">
      <formula>93</formula>
    </cfRule>
    <cfRule type="cellIs" dxfId="27983" priority="14167" operator="lessThanOrEqual">
      <formula>93</formula>
    </cfRule>
  </conditionalFormatting>
  <conditionalFormatting sqref="H620:H622">
    <cfRule type="cellIs" dxfId="27982" priority="14191" operator="lessThanOrEqual">
      <formula>50</formula>
    </cfRule>
    <cfRule type="cellIs" dxfId="27981" priority="14192" operator="lessThanOrEqual">
      <formula>68</formula>
    </cfRule>
  </conditionalFormatting>
  <conditionalFormatting sqref="H625:H627">
    <cfRule type="cellIs" dxfId="27980" priority="14163" operator="lessThanOrEqual">
      <formula>50</formula>
    </cfRule>
    <cfRule type="cellIs" dxfId="27979" priority="14164" operator="lessThanOrEqual">
      <formula>68</formula>
    </cfRule>
  </conditionalFormatting>
  <conditionalFormatting sqref="H633:H634">
    <cfRule type="cellIs" dxfId="27978" priority="14160" operator="lessThanOrEqual">
      <formula>70</formula>
    </cfRule>
    <cfRule type="cellIs" dxfId="27977" priority="14161" operator="lessThanOrEqual">
      <formula>93</formula>
    </cfRule>
    <cfRule type="cellIs" dxfId="27976" priority="14162" operator="lessThanOrEqual">
      <formula>93</formula>
    </cfRule>
  </conditionalFormatting>
  <conditionalFormatting sqref="H645:H664">
    <cfRule type="cellIs" dxfId="27975" priority="14183" operator="lessThanOrEqual">
      <formula>50</formula>
    </cfRule>
    <cfRule type="cellIs" dxfId="27974" priority="14184" operator="lessThanOrEqual">
      <formula>68</formula>
    </cfRule>
  </conditionalFormatting>
  <conditionalFormatting sqref="H501:H503 H505:H507 H510 H512 H516 H518:H520 H523 H527 H529:H530 H533:H535 H537 H539:H540 H542 H545:H549 H553 H558 H560">
    <cfRule type="cellIs" dxfId="27973" priority="14208" operator="greaterThan">
      <formula>68</formula>
    </cfRule>
    <cfRule type="cellIs" dxfId="27972" priority="14209" operator="between">
      <formula>50.1</formula>
      <formula>68</formula>
    </cfRule>
    <cfRule type="cellIs" dxfId="27971" priority="14210" operator="between">
      <formula>0.1</formula>
      <formula>50</formula>
    </cfRule>
  </conditionalFormatting>
  <conditionalFormatting sqref="H504 H508">
    <cfRule type="cellIs" dxfId="27970" priority="14285" operator="lessThanOrEqual">
      <formula>70</formula>
    </cfRule>
    <cfRule type="cellIs" dxfId="27969" priority="14286" operator="lessThanOrEqual">
      <formula>93</formula>
    </cfRule>
    <cfRule type="cellIs" dxfId="27968" priority="14287" operator="lessThanOrEqual">
      <formula>93</formula>
    </cfRule>
  </conditionalFormatting>
  <conditionalFormatting sqref="H504 H508:H509 H511 H513:H515 H521 H524:H526 H528 H531:H532 H536 H538 H541 H543:H544 H550:H551 H554:H557 H559 H561:H581">
    <cfRule type="cellIs" dxfId="27967" priority="14205" operator="between">
      <formula>0.1</formula>
      <formula>70</formula>
    </cfRule>
    <cfRule type="cellIs" dxfId="27966" priority="14206" operator="between">
      <formula>70</formula>
      <formula>93</formula>
    </cfRule>
    <cfRule type="cellIs" dxfId="27965" priority="14207" operator="greaterThan">
      <formula>93</formula>
    </cfRule>
  </conditionalFormatting>
  <conditionalFormatting sqref="H516 H518:H519">
    <cfRule type="cellIs" dxfId="27964" priority="14300" operator="lessThanOrEqual">
      <formula>50</formula>
    </cfRule>
    <cfRule type="cellIs" dxfId="27963" priority="14301" operator="lessThanOrEqual">
      <formula>68</formula>
    </cfRule>
  </conditionalFormatting>
  <conditionalFormatting sqref="H521 H524:H526 H528 H531">
    <cfRule type="cellIs" dxfId="27962" priority="14276" operator="lessThanOrEqual">
      <formula>70</formula>
    </cfRule>
    <cfRule type="cellIs" dxfId="27961" priority="14277" operator="lessThanOrEqual">
      <formula>93</formula>
    </cfRule>
    <cfRule type="cellIs" dxfId="27960" priority="14278" operator="lessThanOrEqual">
      <formula>93</formula>
    </cfRule>
  </conditionalFormatting>
  <conditionalFormatting sqref="H555:H557 H559">
    <cfRule type="cellIs" dxfId="27959" priority="14262" operator="lessThanOrEqual">
      <formula>70</formula>
    </cfRule>
    <cfRule type="cellIs" dxfId="27958" priority="14263" operator="lessThanOrEqual">
      <formula>93</formula>
    </cfRule>
    <cfRule type="cellIs" dxfId="27957" priority="14264" operator="lessThanOrEqual">
      <formula>93</formula>
    </cfRule>
  </conditionalFormatting>
  <conditionalFormatting sqref="H584:H586 H588:H590 H593 H595 H599 H601:H603 H606 H610 H612:H613 H616:H618 H620 H622:H623 H625 H628:H632 H636 H641 H643">
    <cfRule type="cellIs" dxfId="27956" priority="14101" operator="greaterThan">
      <formula>68</formula>
    </cfRule>
    <cfRule type="cellIs" dxfId="27955" priority="14102" operator="between">
      <formula>50.1</formula>
      <formula>68</formula>
    </cfRule>
    <cfRule type="cellIs" dxfId="27954" priority="14103" operator="between">
      <formula>0.1</formula>
      <formula>50</formula>
    </cfRule>
  </conditionalFormatting>
  <conditionalFormatting sqref="H587 H591">
    <cfRule type="cellIs" dxfId="27953" priority="14180" operator="lessThanOrEqual">
      <formula>70</formula>
    </cfRule>
    <cfRule type="cellIs" dxfId="27952" priority="14181" operator="lessThanOrEqual">
      <formula>93</formula>
    </cfRule>
    <cfRule type="cellIs" dxfId="27951" priority="14182" operator="lessThanOrEqual">
      <formula>93</formula>
    </cfRule>
  </conditionalFormatting>
  <conditionalFormatting sqref="H587 H591:H592 H594 H596:H598 H604:H605 H607:H609 H611 H614:H615 H619 H621 H624 H626:H627 H633:H634 H637:H640 H642 H644:H664">
    <cfRule type="cellIs" dxfId="27950" priority="14098" operator="between">
      <formula>0.1</formula>
      <formula>70</formula>
    </cfRule>
    <cfRule type="cellIs" dxfId="27949" priority="14099" operator="between">
      <formula>70</formula>
      <formula>93</formula>
    </cfRule>
    <cfRule type="cellIs" dxfId="27948" priority="14100" operator="greaterThan">
      <formula>93</formula>
    </cfRule>
  </conditionalFormatting>
  <conditionalFormatting sqref="H599 H601:H602">
    <cfRule type="cellIs" dxfId="27947" priority="14195" operator="lessThanOrEqual">
      <formula>50</formula>
    </cfRule>
    <cfRule type="cellIs" dxfId="27946" priority="14196" operator="lessThanOrEqual">
      <formula>68</formula>
    </cfRule>
  </conditionalFormatting>
  <conditionalFormatting sqref="H604 H607:H609 H611 H614">
    <cfRule type="cellIs" dxfId="27945" priority="14171" operator="lessThanOrEqual">
      <formula>70</formula>
    </cfRule>
    <cfRule type="cellIs" dxfId="27944" priority="14172" operator="lessThanOrEqual">
      <formula>93</formula>
    </cfRule>
    <cfRule type="cellIs" dxfId="27943" priority="14173" operator="lessThanOrEqual">
      <formula>93</formula>
    </cfRule>
  </conditionalFormatting>
  <conditionalFormatting sqref="H638:H640 H642">
    <cfRule type="cellIs" dxfId="27942" priority="14157" operator="lessThanOrEqual">
      <formula>70</formula>
    </cfRule>
    <cfRule type="cellIs" dxfId="27941" priority="14158" operator="lessThanOrEqual">
      <formula>93</formula>
    </cfRule>
    <cfRule type="cellIs" dxfId="27940" priority="14159" operator="lessThanOrEqual">
      <formula>93</formula>
    </cfRule>
  </conditionalFormatting>
  <conditionalFormatting sqref="H666">
    <cfRule type="cellIs" dxfId="27939" priority="13679" operator="between">
      <formula>0.1</formula>
      <formula>70</formula>
    </cfRule>
    <cfRule type="cellIs" dxfId="27938" priority="13680" operator="between">
      <formula>70</formula>
      <formula>93</formula>
    </cfRule>
    <cfRule type="cellIs" dxfId="27937" priority="13681" operator="greaterThan">
      <formula>93</formula>
    </cfRule>
    <cfRule type="cellIs" dxfId="27936" priority="13682" operator="lessThanOrEqual">
      <formula>70</formula>
    </cfRule>
    <cfRule type="cellIs" dxfId="27935" priority="13683" operator="lessThanOrEqual">
      <formula>93</formula>
    </cfRule>
    <cfRule type="cellIs" dxfId="27934" priority="13684" operator="lessThanOrEqual">
      <formula>93</formula>
    </cfRule>
  </conditionalFormatting>
  <conditionalFormatting sqref="H667">
    <cfRule type="cellIs" dxfId="27933" priority="13913" operator="lessThanOrEqual">
      <formula>50</formula>
    </cfRule>
    <cfRule type="cellIs" dxfId="27932" priority="13914" operator="lessThanOrEqual">
      <formula>68</formula>
    </cfRule>
  </conditionalFormatting>
  <conditionalFormatting sqref="H671">
    <cfRule type="cellIs" dxfId="27931" priority="13843" operator="lessThanOrEqual">
      <formula>50</formula>
    </cfRule>
    <cfRule type="cellIs" dxfId="27930" priority="13844" operator="lessThanOrEqual">
      <formula>68</formula>
    </cfRule>
  </conditionalFormatting>
  <conditionalFormatting sqref="H672">
    <cfRule type="cellIs" dxfId="27929" priority="13857" operator="lessThanOrEqual">
      <formula>50</formula>
    </cfRule>
    <cfRule type="cellIs" dxfId="27928" priority="13858" operator="lessThanOrEqual">
      <formula>68</formula>
    </cfRule>
  </conditionalFormatting>
  <conditionalFormatting sqref="H673">
    <cfRule type="cellIs" dxfId="27927" priority="13841" operator="lessThanOrEqual">
      <formula>50</formula>
    </cfRule>
    <cfRule type="cellIs" dxfId="27926" priority="13842" operator="lessThanOrEqual">
      <formula>68</formula>
    </cfRule>
  </conditionalFormatting>
  <conditionalFormatting sqref="H675">
    <cfRule type="cellIs" dxfId="27925" priority="13878" operator="lessThanOrEqual">
      <formula>70</formula>
    </cfRule>
    <cfRule type="cellIs" dxfId="27924" priority="13879" operator="lessThanOrEqual">
      <formula>93</formula>
    </cfRule>
    <cfRule type="cellIs" dxfId="27923" priority="13880" operator="lessThanOrEqual">
      <formula>93</formula>
    </cfRule>
  </conditionalFormatting>
  <conditionalFormatting sqref="H676">
    <cfRule type="cellIs" dxfId="27922" priority="13909" operator="lessThanOrEqual">
      <formula>50</formula>
    </cfRule>
    <cfRule type="cellIs" dxfId="27921" priority="13910" operator="lessThanOrEqual">
      <formula>68</formula>
    </cfRule>
  </conditionalFormatting>
  <conditionalFormatting sqref="H677">
    <cfRule type="cellIs" dxfId="27920" priority="13887" operator="lessThanOrEqual">
      <formula>70</formula>
    </cfRule>
    <cfRule type="cellIs" dxfId="27919" priority="13888" operator="lessThanOrEqual">
      <formula>93</formula>
    </cfRule>
    <cfRule type="cellIs" dxfId="27918" priority="13889" operator="lessThanOrEqual">
      <formula>93</formula>
    </cfRule>
  </conditionalFormatting>
  <conditionalFormatting sqref="H678">
    <cfRule type="cellIs" dxfId="27917" priority="13907" operator="lessThanOrEqual">
      <formula>50</formula>
    </cfRule>
    <cfRule type="cellIs" dxfId="27916" priority="13908" operator="lessThanOrEqual">
      <formula>68</formula>
    </cfRule>
  </conditionalFormatting>
  <conditionalFormatting sqref="H683">
    <cfRule type="cellIs" dxfId="27915" priority="13673" operator="between">
      <formula>0.1</formula>
      <formula>70</formula>
    </cfRule>
    <cfRule type="cellIs" dxfId="27914" priority="13674" operator="between">
      <formula>70</formula>
      <formula>93</formula>
    </cfRule>
    <cfRule type="cellIs" dxfId="27913" priority="13675" operator="greaterThan">
      <formula>93</formula>
    </cfRule>
    <cfRule type="cellIs" dxfId="27912" priority="13676" operator="lessThanOrEqual">
      <formula>70</formula>
    </cfRule>
    <cfRule type="cellIs" dxfId="27911" priority="13677" operator="lessThanOrEqual">
      <formula>93</formula>
    </cfRule>
    <cfRule type="cellIs" dxfId="27910" priority="13678" operator="lessThanOrEqual">
      <formula>93</formula>
    </cfRule>
  </conditionalFormatting>
  <conditionalFormatting sqref="H686">
    <cfRule type="cellIs" dxfId="27909" priority="13830" operator="lessThanOrEqual">
      <formula>50</formula>
    </cfRule>
    <cfRule type="cellIs" dxfId="27908" priority="13831" operator="lessThanOrEqual">
      <formula>68</formula>
    </cfRule>
  </conditionalFormatting>
  <conditionalFormatting sqref="H688">
    <cfRule type="cellIs" dxfId="27907" priority="13701" operator="greaterThan">
      <formula>68</formula>
    </cfRule>
    <cfRule type="cellIs" dxfId="27906" priority="13702" operator="between">
      <formula>50.1</formula>
      <formula>68</formula>
    </cfRule>
    <cfRule type="cellIs" dxfId="27905" priority="13703" operator="between">
      <formula>0.1</formula>
      <formula>50</formula>
    </cfRule>
    <cfRule type="cellIs" dxfId="27904" priority="13704" operator="lessThanOrEqual">
      <formula>50</formula>
    </cfRule>
    <cfRule type="cellIs" dxfId="27903" priority="13705" operator="lessThanOrEqual">
      <formula>68</formula>
    </cfRule>
  </conditionalFormatting>
  <conditionalFormatting sqref="H689">
    <cfRule type="cellIs" dxfId="27902" priority="13820" operator="lessThanOrEqual">
      <formula>50</formula>
    </cfRule>
    <cfRule type="cellIs" dxfId="27901" priority="13821" operator="lessThanOrEqual">
      <formula>68</formula>
    </cfRule>
  </conditionalFormatting>
  <conditionalFormatting sqref="H693">
    <cfRule type="cellIs" dxfId="27900" priority="13832" operator="lessThanOrEqual">
      <formula>50</formula>
    </cfRule>
    <cfRule type="cellIs" dxfId="27899" priority="13833" operator="lessThanOrEqual">
      <formula>68</formula>
    </cfRule>
  </conditionalFormatting>
  <conditionalFormatting sqref="H695">
    <cfRule type="cellIs" dxfId="27898" priority="13834" operator="lessThanOrEqual">
      <formula>50</formula>
    </cfRule>
    <cfRule type="cellIs" dxfId="27897" priority="13835" operator="lessThanOrEqual">
      <formula>68</formula>
    </cfRule>
  </conditionalFormatting>
  <conditionalFormatting sqref="H696">
    <cfRule type="cellIs" dxfId="27896" priority="13849" operator="lessThanOrEqual">
      <formula>50</formula>
    </cfRule>
    <cfRule type="cellIs" dxfId="27895" priority="13850" operator="lessThanOrEqual">
      <formula>68</formula>
    </cfRule>
  </conditionalFormatting>
  <conditionalFormatting sqref="H698">
    <cfRule type="cellIs" dxfId="27894" priority="13854" operator="lessThanOrEqual">
      <formula>70</formula>
    </cfRule>
    <cfRule type="cellIs" dxfId="27893" priority="13855" operator="lessThanOrEqual">
      <formula>93</formula>
    </cfRule>
    <cfRule type="cellIs" dxfId="27892" priority="13856" operator="lessThanOrEqual">
      <formula>93</formula>
    </cfRule>
  </conditionalFormatting>
  <conditionalFormatting sqref="H701">
    <cfRule type="cellIs" dxfId="27891" priority="13861" operator="between">
      <formula>68.1</formula>
      <formula>500</formula>
    </cfRule>
    <cfRule type="cellIs" dxfId="27890" priority="13862" operator="between">
      <formula>50.1</formula>
      <formula>68</formula>
    </cfRule>
    <cfRule type="cellIs" dxfId="27889" priority="13863" operator="lessThan">
      <formula>50.1</formula>
    </cfRule>
  </conditionalFormatting>
  <conditionalFormatting sqref="H704">
    <cfRule type="cellIs" dxfId="27888" priority="13859" operator="between">
      <formula>70.1</formula>
      <formula>93</formula>
    </cfRule>
    <cfRule type="cellIs" dxfId="27887" priority="13860" operator="lessThan">
      <formula>70.1</formula>
    </cfRule>
  </conditionalFormatting>
  <conditionalFormatting sqref="H706">
    <cfRule type="cellIs" dxfId="27886" priority="13824" operator="between">
      <formula>68.1</formula>
      <formula>500</formula>
    </cfRule>
    <cfRule type="cellIs" dxfId="27885" priority="13825" operator="between">
      <formula>50.1</formula>
      <formula>68</formula>
    </cfRule>
    <cfRule type="cellIs" dxfId="27884" priority="13826" operator="lessThan">
      <formula>50.1</formula>
    </cfRule>
    <cfRule type="cellIs" dxfId="27883" priority="13827" operator="lessThanOrEqual">
      <formula>70</formula>
    </cfRule>
    <cfRule type="cellIs" dxfId="27882" priority="13828" operator="lessThanOrEqual">
      <formula>93</formula>
    </cfRule>
    <cfRule type="cellIs" dxfId="27881" priority="13829" operator="lessThanOrEqual">
      <formula>93</formula>
    </cfRule>
  </conditionalFormatting>
  <conditionalFormatting sqref="H707">
    <cfRule type="cellIs" dxfId="27880" priority="13851" operator="lessThanOrEqual">
      <formula>70</formula>
    </cfRule>
    <cfRule type="cellIs" dxfId="27879" priority="13852" operator="lessThanOrEqual">
      <formula>93</formula>
    </cfRule>
    <cfRule type="cellIs" dxfId="27878" priority="13853" operator="lessThanOrEqual">
      <formula>93</formula>
    </cfRule>
  </conditionalFormatting>
  <conditionalFormatting sqref="H711">
    <cfRule type="cellIs" dxfId="27877" priority="13818" operator="lessThanOrEqual">
      <formula>50</formula>
    </cfRule>
    <cfRule type="cellIs" dxfId="27876" priority="13819" operator="lessThanOrEqual">
      <formula>68</formula>
    </cfRule>
  </conditionalFormatting>
  <conditionalFormatting sqref="H712">
    <cfRule type="cellIs" dxfId="27875" priority="13839" operator="lessThanOrEqual">
      <formula>50</formula>
    </cfRule>
    <cfRule type="cellIs" dxfId="27874" priority="13840" operator="lessThanOrEqual">
      <formula>68</formula>
    </cfRule>
  </conditionalFormatting>
  <conditionalFormatting sqref="H713">
    <cfRule type="cellIs" dxfId="27873" priority="13899" operator="lessThanOrEqual">
      <formula>50</formula>
    </cfRule>
    <cfRule type="cellIs" dxfId="27872" priority="13900" operator="lessThanOrEqual">
      <formula>68</formula>
    </cfRule>
  </conditionalFormatting>
  <conditionalFormatting sqref="H714">
    <cfRule type="cellIs" dxfId="27871" priority="13847" operator="lessThanOrEqual">
      <formula>50</formula>
    </cfRule>
    <cfRule type="cellIs" dxfId="27870" priority="13848" operator="lessThanOrEqual">
      <formula>68</formula>
    </cfRule>
  </conditionalFormatting>
  <conditionalFormatting sqref="H715">
    <cfRule type="cellIs" dxfId="27869" priority="13845" operator="lessThanOrEqual">
      <formula>50</formula>
    </cfRule>
    <cfRule type="cellIs" dxfId="27868" priority="13846" operator="lessThanOrEqual">
      <formula>68</formula>
    </cfRule>
  </conditionalFormatting>
  <conditionalFormatting sqref="H718">
    <cfRule type="cellIs" dxfId="27867" priority="13691" operator="greaterThan">
      <formula>68</formula>
    </cfRule>
    <cfRule type="cellIs" dxfId="27866" priority="13692" operator="between">
      <formula>50.1</formula>
      <formula>68</formula>
    </cfRule>
    <cfRule type="cellIs" dxfId="27865" priority="13693" operator="between">
      <formula>0.1</formula>
      <formula>50</formula>
    </cfRule>
    <cfRule type="cellIs" dxfId="27864" priority="13694" operator="lessThanOrEqual">
      <formula>50</formula>
    </cfRule>
    <cfRule type="cellIs" dxfId="27863" priority="13695" operator="lessThanOrEqual">
      <formula>68</formula>
    </cfRule>
  </conditionalFormatting>
  <conditionalFormatting sqref="H719">
    <cfRule type="cellIs" dxfId="27862" priority="13897" operator="lessThanOrEqual">
      <formula>50</formula>
    </cfRule>
    <cfRule type="cellIs" dxfId="27861" priority="13898" operator="lessThanOrEqual">
      <formula>68</formula>
    </cfRule>
  </conditionalFormatting>
  <conditionalFormatting sqref="H720">
    <cfRule type="cellIs" dxfId="27860" priority="13836" operator="lessThanOrEqual">
      <formula>70</formula>
    </cfRule>
    <cfRule type="cellIs" dxfId="27859" priority="13837" operator="lessThanOrEqual">
      <formula>93</formula>
    </cfRule>
    <cfRule type="cellIs" dxfId="27858" priority="13838" operator="lessThanOrEqual">
      <formula>93</formula>
    </cfRule>
  </conditionalFormatting>
  <conditionalFormatting sqref="H724">
    <cfRule type="cellIs" dxfId="27857" priority="13822" operator="lessThanOrEqual">
      <formula>50</formula>
    </cfRule>
    <cfRule type="cellIs" dxfId="27856" priority="13823" operator="lessThanOrEqual">
      <formula>68</formula>
    </cfRule>
  </conditionalFormatting>
  <conditionalFormatting sqref="H726">
    <cfRule type="cellIs" dxfId="27855" priority="13895" operator="lessThanOrEqual">
      <formula>50</formula>
    </cfRule>
    <cfRule type="cellIs" dxfId="27854" priority="13896" operator="lessThanOrEqual">
      <formula>68</formula>
    </cfRule>
  </conditionalFormatting>
  <conditionalFormatting sqref="H727">
    <cfRule type="cellIs" dxfId="27853" priority="13864" operator="lessThanOrEqual">
      <formula>70</formula>
    </cfRule>
    <cfRule type="cellIs" dxfId="27852" priority="13865" operator="lessThanOrEqual">
      <formula>93</formula>
    </cfRule>
    <cfRule type="cellIs" dxfId="27851" priority="13866" operator="lessThanOrEqual">
      <formula>93</formula>
    </cfRule>
  </conditionalFormatting>
  <conditionalFormatting sqref="H749">
    <cfRule type="cellIs" dxfId="27850" priority="13685" operator="between">
      <formula>0.1</formula>
      <formula>70</formula>
    </cfRule>
    <cfRule type="cellIs" dxfId="27849" priority="13686" operator="between">
      <formula>70</formula>
      <formula>93</formula>
    </cfRule>
    <cfRule type="cellIs" dxfId="27848" priority="13687" operator="greaterThan">
      <formula>93</formula>
    </cfRule>
    <cfRule type="cellIs" dxfId="27847" priority="13688" operator="lessThanOrEqual">
      <formula>70</formula>
    </cfRule>
    <cfRule type="cellIs" dxfId="27846" priority="13689" operator="lessThanOrEqual">
      <formula>93</formula>
    </cfRule>
    <cfRule type="cellIs" dxfId="27845" priority="13690" operator="lessThanOrEqual">
      <formula>93</formula>
    </cfRule>
  </conditionalFormatting>
  <conditionalFormatting sqref="H750">
    <cfRule type="cellIs" dxfId="27844" priority="13808" operator="lessThanOrEqual">
      <formula>50</formula>
    </cfRule>
    <cfRule type="cellIs" dxfId="27843" priority="13809" operator="lessThanOrEqual">
      <formula>68</formula>
    </cfRule>
  </conditionalFormatting>
  <conditionalFormatting sqref="H754">
    <cfRule type="cellIs" dxfId="27842" priority="13741" operator="lessThanOrEqual">
      <formula>50</formula>
    </cfRule>
    <cfRule type="cellIs" dxfId="27841" priority="13742" operator="lessThanOrEqual">
      <formula>68</formula>
    </cfRule>
  </conditionalFormatting>
  <conditionalFormatting sqref="H755">
    <cfRule type="cellIs" dxfId="27840" priority="13755" operator="lessThanOrEqual">
      <formula>50</formula>
    </cfRule>
    <cfRule type="cellIs" dxfId="27839" priority="13756" operator="lessThanOrEqual">
      <formula>68</formula>
    </cfRule>
  </conditionalFormatting>
  <conditionalFormatting sqref="H756">
    <cfRule type="cellIs" dxfId="27838" priority="13739" operator="lessThanOrEqual">
      <formula>50</formula>
    </cfRule>
    <cfRule type="cellIs" dxfId="27837" priority="13740" operator="lessThanOrEqual">
      <formula>68</formula>
    </cfRule>
  </conditionalFormatting>
  <conditionalFormatting sqref="H758">
    <cfRule type="cellIs" dxfId="27836" priority="13773" operator="lessThanOrEqual">
      <formula>70</formula>
    </cfRule>
    <cfRule type="cellIs" dxfId="27835" priority="13774" operator="lessThanOrEqual">
      <formula>93</formula>
    </cfRule>
    <cfRule type="cellIs" dxfId="27834" priority="13775" operator="lessThanOrEqual">
      <formula>93</formula>
    </cfRule>
  </conditionalFormatting>
  <conditionalFormatting sqref="H759">
    <cfRule type="cellIs" dxfId="27833" priority="13804" operator="lessThanOrEqual">
      <formula>50</formula>
    </cfRule>
    <cfRule type="cellIs" dxfId="27832" priority="13805" operator="lessThanOrEqual">
      <formula>68</formula>
    </cfRule>
  </conditionalFormatting>
  <conditionalFormatting sqref="H760">
    <cfRule type="cellIs" dxfId="27831" priority="13782" operator="lessThanOrEqual">
      <formula>70</formula>
    </cfRule>
    <cfRule type="cellIs" dxfId="27830" priority="13783" operator="lessThanOrEqual">
      <formula>93</formula>
    </cfRule>
    <cfRule type="cellIs" dxfId="27829" priority="13784" operator="lessThanOrEqual">
      <formula>93</formula>
    </cfRule>
  </conditionalFormatting>
  <conditionalFormatting sqref="H761">
    <cfRule type="cellIs" dxfId="27828" priority="13802" operator="lessThanOrEqual">
      <formula>50</formula>
    </cfRule>
    <cfRule type="cellIs" dxfId="27827" priority="13803" operator="lessThanOrEqual">
      <formula>68</formula>
    </cfRule>
  </conditionalFormatting>
  <conditionalFormatting sqref="H766">
    <cfRule type="cellIs" dxfId="27826" priority="13667" operator="between">
      <formula>0.1</formula>
      <formula>70</formula>
    </cfRule>
    <cfRule type="cellIs" dxfId="27825" priority="13668" operator="between">
      <formula>70</formula>
      <formula>93</formula>
    </cfRule>
    <cfRule type="cellIs" dxfId="27824" priority="13669" operator="greaterThan">
      <formula>93</formula>
    </cfRule>
    <cfRule type="cellIs" dxfId="27823" priority="13670" operator="lessThanOrEqual">
      <formula>70</formula>
    </cfRule>
    <cfRule type="cellIs" dxfId="27822" priority="13671" operator="lessThanOrEqual">
      <formula>93</formula>
    </cfRule>
    <cfRule type="cellIs" dxfId="27821" priority="13672" operator="lessThanOrEqual">
      <formula>93</formula>
    </cfRule>
  </conditionalFormatting>
  <conditionalFormatting sqref="H768">
    <cfRule type="cellIs" dxfId="27820" priority="13658" operator="between">
      <formula>0.1</formula>
      <formula>70</formula>
    </cfRule>
    <cfRule type="cellIs" dxfId="27819" priority="13659" operator="between">
      <formula>70</formula>
      <formula>93</formula>
    </cfRule>
    <cfRule type="cellIs" dxfId="27818" priority="13660" operator="greaterThan">
      <formula>93</formula>
    </cfRule>
    <cfRule type="cellIs" dxfId="27817" priority="13661" operator="lessThanOrEqual">
      <formula>70</formula>
    </cfRule>
    <cfRule type="cellIs" dxfId="27816" priority="13662" operator="lessThanOrEqual">
      <formula>93</formula>
    </cfRule>
    <cfRule type="cellIs" dxfId="27815" priority="13663" operator="lessThanOrEqual">
      <formula>93</formula>
    </cfRule>
  </conditionalFormatting>
  <conditionalFormatting sqref="H769">
    <cfRule type="cellIs" dxfId="27814" priority="13728" operator="lessThanOrEqual">
      <formula>50</formula>
    </cfRule>
    <cfRule type="cellIs" dxfId="27813" priority="13729" operator="lessThanOrEqual">
      <formula>68</formula>
    </cfRule>
  </conditionalFormatting>
  <conditionalFormatting sqref="H771">
    <cfRule type="cellIs" dxfId="27812" priority="13716" operator="lessThanOrEqual">
      <formula>50</formula>
    </cfRule>
    <cfRule type="cellIs" dxfId="27811" priority="13717" operator="lessThanOrEqual">
      <formula>68</formula>
    </cfRule>
  </conditionalFormatting>
  <conditionalFormatting sqref="H772">
    <cfRule type="cellIs" dxfId="27810" priority="13718" operator="lessThanOrEqual">
      <formula>50</formula>
    </cfRule>
    <cfRule type="cellIs" dxfId="27809" priority="13719" operator="lessThanOrEqual">
      <formula>68</formula>
    </cfRule>
  </conditionalFormatting>
  <conditionalFormatting sqref="H776">
    <cfRule type="cellIs" dxfId="27808" priority="13730" operator="lessThanOrEqual">
      <formula>50</formula>
    </cfRule>
    <cfRule type="cellIs" dxfId="27807" priority="13731" operator="lessThanOrEqual">
      <formula>68</formula>
    </cfRule>
  </conditionalFormatting>
  <conditionalFormatting sqref="H778">
    <cfRule type="cellIs" dxfId="27806" priority="13732" operator="lessThanOrEqual">
      <formula>50</formula>
    </cfRule>
    <cfRule type="cellIs" dxfId="27805" priority="13733" operator="lessThanOrEqual">
      <formula>68</formula>
    </cfRule>
  </conditionalFormatting>
  <conditionalFormatting sqref="H779">
    <cfRule type="cellIs" dxfId="27804" priority="13747" operator="lessThanOrEqual">
      <formula>50</formula>
    </cfRule>
    <cfRule type="cellIs" dxfId="27803" priority="13748" operator="lessThanOrEqual">
      <formula>68</formula>
    </cfRule>
  </conditionalFormatting>
  <conditionalFormatting sqref="H781">
    <cfRule type="cellIs" dxfId="27802" priority="13752" operator="lessThanOrEqual">
      <formula>70</formula>
    </cfRule>
    <cfRule type="cellIs" dxfId="27801" priority="13753" operator="lessThanOrEqual">
      <formula>93</formula>
    </cfRule>
    <cfRule type="cellIs" dxfId="27800" priority="13754" operator="lessThanOrEqual">
      <formula>93</formula>
    </cfRule>
  </conditionalFormatting>
  <conditionalFormatting sqref="H784">
    <cfRule type="cellIs" dxfId="27799" priority="13664" operator="between">
      <formula>0.1</formula>
      <formula>70</formula>
    </cfRule>
    <cfRule type="cellIs" dxfId="27798" priority="13665" operator="between">
      <formula>70</formula>
      <formula>93</formula>
    </cfRule>
    <cfRule type="cellIs" dxfId="27797" priority="13666" operator="greaterThan">
      <formula>93</formula>
    </cfRule>
  </conditionalFormatting>
  <conditionalFormatting sqref="H787">
    <cfRule type="cellIs" dxfId="27796" priority="13757" operator="between">
      <formula>70.1</formula>
      <formula>93</formula>
    </cfRule>
    <cfRule type="cellIs" dxfId="27795" priority="13758" operator="lessThan">
      <formula>70.1</formula>
    </cfRule>
  </conditionalFormatting>
  <conditionalFormatting sqref="H789">
    <cfRule type="cellIs" dxfId="27794" priority="13722" operator="between">
      <formula>68.1</formula>
      <formula>500</formula>
    </cfRule>
    <cfRule type="cellIs" dxfId="27793" priority="13723" operator="between">
      <formula>50.1</formula>
      <formula>68</formula>
    </cfRule>
    <cfRule type="cellIs" dxfId="27792" priority="13724" operator="lessThan">
      <formula>50.1</formula>
    </cfRule>
    <cfRule type="cellIs" dxfId="27791" priority="13725" operator="lessThanOrEqual">
      <formula>70</formula>
    </cfRule>
    <cfRule type="cellIs" dxfId="27790" priority="13726" operator="lessThanOrEqual">
      <formula>93</formula>
    </cfRule>
    <cfRule type="cellIs" dxfId="27789" priority="13727" operator="lessThanOrEqual">
      <formula>93</formula>
    </cfRule>
  </conditionalFormatting>
  <conditionalFormatting sqref="H790">
    <cfRule type="cellIs" dxfId="27788" priority="13749" operator="lessThanOrEqual">
      <formula>70</formula>
    </cfRule>
    <cfRule type="cellIs" dxfId="27787" priority="13750" operator="lessThanOrEqual">
      <formula>93</formula>
    </cfRule>
    <cfRule type="cellIs" dxfId="27786" priority="13751" operator="lessThanOrEqual">
      <formula>93</formula>
    </cfRule>
  </conditionalFormatting>
  <conditionalFormatting sqref="H794">
    <cfRule type="cellIs" dxfId="27785" priority="13714" operator="lessThanOrEqual">
      <formula>50</formula>
    </cfRule>
    <cfRule type="cellIs" dxfId="27784" priority="13715" operator="lessThanOrEqual">
      <formula>68</formula>
    </cfRule>
  </conditionalFormatting>
  <conditionalFormatting sqref="H795">
    <cfRule type="cellIs" dxfId="27783" priority="13737" operator="lessThanOrEqual">
      <formula>50</formula>
    </cfRule>
    <cfRule type="cellIs" dxfId="27782" priority="13738" operator="lessThanOrEqual">
      <formula>68</formula>
    </cfRule>
  </conditionalFormatting>
  <conditionalFormatting sqref="H796">
    <cfRule type="cellIs" dxfId="27781" priority="13794" operator="lessThanOrEqual">
      <formula>50</formula>
    </cfRule>
    <cfRule type="cellIs" dxfId="27780" priority="13795" operator="lessThanOrEqual">
      <formula>68</formula>
    </cfRule>
  </conditionalFormatting>
  <conditionalFormatting sqref="H797">
    <cfRule type="cellIs" dxfId="27779" priority="13745" operator="lessThanOrEqual">
      <formula>50</formula>
    </cfRule>
    <cfRule type="cellIs" dxfId="27778" priority="13746" operator="lessThanOrEqual">
      <formula>68</formula>
    </cfRule>
  </conditionalFormatting>
  <conditionalFormatting sqref="H798">
    <cfRule type="cellIs" dxfId="27777" priority="13743" operator="lessThanOrEqual">
      <formula>50</formula>
    </cfRule>
    <cfRule type="cellIs" dxfId="27776" priority="13744" operator="lessThanOrEqual">
      <formula>68</formula>
    </cfRule>
  </conditionalFormatting>
  <conditionalFormatting sqref="H801">
    <cfRule type="cellIs" dxfId="27775" priority="13696" operator="greaterThan">
      <formula>68</formula>
    </cfRule>
    <cfRule type="cellIs" dxfId="27774" priority="13697" operator="between">
      <formula>50.1</formula>
      <formula>68</formula>
    </cfRule>
    <cfRule type="cellIs" dxfId="27773" priority="13698" operator="between">
      <formula>0.1</formula>
      <formula>50</formula>
    </cfRule>
    <cfRule type="cellIs" dxfId="27772" priority="13699" operator="lessThanOrEqual">
      <formula>50</formula>
    </cfRule>
    <cfRule type="cellIs" dxfId="27771" priority="13700" operator="lessThanOrEqual">
      <formula>68</formula>
    </cfRule>
  </conditionalFormatting>
  <conditionalFormatting sqref="H802">
    <cfRule type="cellIs" dxfId="27770" priority="13792" operator="lessThanOrEqual">
      <formula>50</formula>
    </cfRule>
    <cfRule type="cellIs" dxfId="27769" priority="13793" operator="lessThanOrEqual">
      <formula>68</formula>
    </cfRule>
  </conditionalFormatting>
  <conditionalFormatting sqref="H803">
    <cfRule type="cellIs" dxfId="27768" priority="13734" operator="lessThanOrEqual">
      <formula>70</formula>
    </cfRule>
    <cfRule type="cellIs" dxfId="27767" priority="13735" operator="lessThanOrEqual">
      <formula>93</formula>
    </cfRule>
    <cfRule type="cellIs" dxfId="27766" priority="13736" operator="lessThanOrEqual">
      <formula>93</formula>
    </cfRule>
  </conditionalFormatting>
  <conditionalFormatting sqref="H807">
    <cfRule type="cellIs" dxfId="27765" priority="13720" operator="lessThanOrEqual">
      <formula>50</formula>
    </cfRule>
    <cfRule type="cellIs" dxfId="27764" priority="13721" operator="lessThanOrEqual">
      <formula>68</formula>
    </cfRule>
  </conditionalFormatting>
  <conditionalFormatting sqref="H809">
    <cfRule type="cellIs" dxfId="27763" priority="13790" operator="lessThanOrEqual">
      <formula>50</formula>
    </cfRule>
    <cfRule type="cellIs" dxfId="27762" priority="13791" operator="lessThanOrEqual">
      <formula>68</formula>
    </cfRule>
  </conditionalFormatting>
  <conditionalFormatting sqref="H810">
    <cfRule type="cellIs" dxfId="27761" priority="13759" operator="lessThanOrEqual">
      <formula>70</formula>
    </cfRule>
    <cfRule type="cellIs" dxfId="27760" priority="13760" operator="lessThanOrEqual">
      <formula>93</formula>
    </cfRule>
    <cfRule type="cellIs" dxfId="27759" priority="13761" operator="lessThanOrEqual">
      <formula>93</formula>
    </cfRule>
  </conditionalFormatting>
  <conditionalFormatting sqref="H668:H669">
    <cfRule type="cellIs" dxfId="27758" priority="13911" operator="lessThanOrEqual">
      <formula>50</formula>
    </cfRule>
    <cfRule type="cellIs" dxfId="27757" priority="13912" operator="lessThanOrEqual">
      <formula>68</formula>
    </cfRule>
  </conditionalFormatting>
  <conditionalFormatting sqref="H679:H681">
    <cfRule type="cellIs" dxfId="27756" priority="13884" operator="lessThanOrEqual">
      <formula>70</formula>
    </cfRule>
    <cfRule type="cellIs" dxfId="27755" priority="13885" operator="lessThanOrEqual">
      <formula>93</formula>
    </cfRule>
    <cfRule type="cellIs" dxfId="27754" priority="13886" operator="lessThanOrEqual">
      <formula>93</formula>
    </cfRule>
  </conditionalFormatting>
  <conditionalFormatting sqref="H699:H700">
    <cfRule type="cellIs" dxfId="27753" priority="13903" operator="lessThanOrEqual">
      <formula>50</formula>
    </cfRule>
    <cfRule type="cellIs" dxfId="27752" priority="13904" operator="lessThanOrEqual">
      <formula>68</formula>
    </cfRule>
  </conditionalFormatting>
  <conditionalFormatting sqref="H701:H702">
    <cfRule type="cellIs" dxfId="27751" priority="13875" operator="lessThanOrEqual">
      <formula>70</formula>
    </cfRule>
    <cfRule type="cellIs" dxfId="27750" priority="13876" operator="lessThanOrEqual">
      <formula>93</formula>
    </cfRule>
    <cfRule type="cellIs" dxfId="27749" priority="13877" operator="lessThanOrEqual">
      <formula>93</formula>
    </cfRule>
  </conditionalFormatting>
  <conditionalFormatting sqref="H703:H705">
    <cfRule type="cellIs" dxfId="27748" priority="13901" operator="lessThanOrEqual">
      <formula>50</formula>
    </cfRule>
    <cfRule type="cellIs" dxfId="27747" priority="13902" operator="lessThanOrEqual">
      <formula>68</formula>
    </cfRule>
  </conditionalFormatting>
  <conditionalFormatting sqref="H708:H710">
    <cfRule type="cellIs" dxfId="27746" priority="13873" operator="lessThanOrEqual">
      <formula>50</formula>
    </cfRule>
    <cfRule type="cellIs" dxfId="27745" priority="13874" operator="lessThanOrEqual">
      <formula>68</formula>
    </cfRule>
  </conditionalFormatting>
  <conditionalFormatting sqref="H716:H717">
    <cfRule type="cellIs" dxfId="27744" priority="13870" operator="lessThanOrEqual">
      <formula>70</formula>
    </cfRule>
    <cfRule type="cellIs" dxfId="27743" priority="13871" operator="lessThanOrEqual">
      <formula>93</formula>
    </cfRule>
    <cfRule type="cellIs" dxfId="27742" priority="13872" operator="lessThanOrEqual">
      <formula>93</formula>
    </cfRule>
  </conditionalFormatting>
  <conditionalFormatting sqref="H728:H747">
    <cfRule type="cellIs" dxfId="27741" priority="13893" operator="lessThanOrEqual">
      <formula>50</formula>
    </cfRule>
    <cfRule type="cellIs" dxfId="27740" priority="13894" operator="lessThanOrEqual">
      <formula>68</formula>
    </cfRule>
  </conditionalFormatting>
  <conditionalFormatting sqref="H751:H752">
    <cfRule type="cellIs" dxfId="27739" priority="13806" operator="lessThanOrEqual">
      <formula>50</formula>
    </cfRule>
    <cfRule type="cellIs" dxfId="27738" priority="13807" operator="lessThanOrEqual">
      <formula>68</formula>
    </cfRule>
  </conditionalFormatting>
  <conditionalFormatting sqref="H762:H764">
    <cfRule type="cellIs" dxfId="27737" priority="13779" operator="lessThanOrEqual">
      <formula>70</formula>
    </cfRule>
    <cfRule type="cellIs" dxfId="27736" priority="13780" operator="lessThanOrEqual">
      <formula>93</formula>
    </cfRule>
    <cfRule type="cellIs" dxfId="27735" priority="13781" operator="lessThanOrEqual">
      <formula>93</formula>
    </cfRule>
  </conditionalFormatting>
  <conditionalFormatting sqref="H782:H783">
    <cfRule type="cellIs" dxfId="27734" priority="13798" operator="lessThanOrEqual">
      <formula>50</formula>
    </cfRule>
    <cfRule type="cellIs" dxfId="27733" priority="13799" operator="lessThanOrEqual">
      <formula>68</formula>
    </cfRule>
  </conditionalFormatting>
  <conditionalFormatting sqref="H784:H785">
    <cfRule type="cellIs" dxfId="27732" priority="13770" operator="lessThanOrEqual">
      <formula>70</formula>
    </cfRule>
    <cfRule type="cellIs" dxfId="27731" priority="13771" operator="lessThanOrEqual">
      <formula>93</formula>
    </cfRule>
    <cfRule type="cellIs" dxfId="27730" priority="13772" operator="lessThanOrEqual">
      <formula>93</formula>
    </cfRule>
  </conditionalFormatting>
  <conditionalFormatting sqref="H786:H788">
    <cfRule type="cellIs" dxfId="27729" priority="13796" operator="lessThanOrEqual">
      <formula>50</formula>
    </cfRule>
    <cfRule type="cellIs" dxfId="27728" priority="13797" operator="lessThanOrEqual">
      <formula>68</formula>
    </cfRule>
  </conditionalFormatting>
  <conditionalFormatting sqref="H791:H793">
    <cfRule type="cellIs" dxfId="27727" priority="13768" operator="lessThanOrEqual">
      <formula>50</formula>
    </cfRule>
    <cfRule type="cellIs" dxfId="27726" priority="13769" operator="lessThanOrEqual">
      <formula>68</formula>
    </cfRule>
  </conditionalFormatting>
  <conditionalFormatting sqref="H799:H800">
    <cfRule type="cellIs" dxfId="27725" priority="13765" operator="lessThanOrEqual">
      <formula>70</formula>
    </cfRule>
    <cfRule type="cellIs" dxfId="27724" priority="13766" operator="lessThanOrEqual">
      <formula>93</formula>
    </cfRule>
    <cfRule type="cellIs" dxfId="27723" priority="13767" operator="lessThanOrEqual">
      <formula>93</formula>
    </cfRule>
  </conditionalFormatting>
  <conditionalFormatting sqref="H811:H830">
    <cfRule type="cellIs" dxfId="27722" priority="13788" operator="lessThanOrEqual">
      <formula>50</formula>
    </cfRule>
    <cfRule type="cellIs" dxfId="27721" priority="13789" operator="lessThanOrEqual">
      <formula>68</formula>
    </cfRule>
  </conditionalFormatting>
  <conditionalFormatting sqref="H667:H669 H671:H673 H676 H678 H682 H684:H686 H689 H693 H695:H696 H699:H701 H703 H705:H706 H708 H711:H715 H719 H724 H726">
    <cfRule type="cellIs" dxfId="27720" priority="13813" operator="greaterThan">
      <formula>68</formula>
    </cfRule>
    <cfRule type="cellIs" dxfId="27719" priority="13814" operator="between">
      <formula>50.1</formula>
      <formula>68</formula>
    </cfRule>
    <cfRule type="cellIs" dxfId="27718" priority="13815" operator="between">
      <formula>0.1</formula>
      <formula>50</formula>
    </cfRule>
  </conditionalFormatting>
  <conditionalFormatting sqref="H670 H674">
    <cfRule type="cellIs" dxfId="27717" priority="13890" operator="lessThanOrEqual">
      <formula>70</formula>
    </cfRule>
    <cfRule type="cellIs" dxfId="27716" priority="13891" operator="lessThanOrEqual">
      <formula>93</formula>
    </cfRule>
    <cfRule type="cellIs" dxfId="27715" priority="13892" operator="lessThanOrEqual">
      <formula>93</formula>
    </cfRule>
  </conditionalFormatting>
  <conditionalFormatting sqref="H670 H674:H675 H677 H679:H681 H687 H690:H692 H694 H697:H698 H702 H704 H707 H709:H710 H716:H717 H720:H723 H725 H727:H747">
    <cfRule type="cellIs" dxfId="27714" priority="13810" operator="between">
      <formula>0.1</formula>
      <formula>70</formula>
    </cfRule>
    <cfRule type="cellIs" dxfId="27713" priority="13811" operator="between">
      <formula>70</formula>
      <formula>93</formula>
    </cfRule>
    <cfRule type="cellIs" dxfId="27712" priority="13812" operator="greaterThan">
      <formula>93</formula>
    </cfRule>
  </conditionalFormatting>
  <conditionalFormatting sqref="H682 H684:H685">
    <cfRule type="cellIs" dxfId="27711" priority="13905" operator="lessThanOrEqual">
      <formula>50</formula>
    </cfRule>
    <cfRule type="cellIs" dxfId="27710" priority="13906" operator="lessThanOrEqual">
      <formula>68</formula>
    </cfRule>
  </conditionalFormatting>
  <conditionalFormatting sqref="H687 H690:H692 H694 H697">
    <cfRule type="cellIs" dxfId="27709" priority="13881" operator="lessThanOrEqual">
      <formula>70</formula>
    </cfRule>
    <cfRule type="cellIs" dxfId="27708" priority="13882" operator="lessThanOrEqual">
      <formula>93</formula>
    </cfRule>
    <cfRule type="cellIs" dxfId="27707" priority="13883" operator="lessThanOrEqual">
      <formula>93</formula>
    </cfRule>
  </conditionalFormatting>
  <conditionalFormatting sqref="H721:H723 H725">
    <cfRule type="cellIs" dxfId="27706" priority="13867" operator="lessThanOrEqual">
      <formula>70</formula>
    </cfRule>
    <cfRule type="cellIs" dxfId="27705" priority="13868" operator="lessThanOrEqual">
      <formula>93</formula>
    </cfRule>
    <cfRule type="cellIs" dxfId="27704" priority="13869" operator="lessThanOrEqual">
      <formula>93</formula>
    </cfRule>
  </conditionalFormatting>
  <conditionalFormatting sqref="H750:H752 H754:H756 H759 H761 H765 H767 H769 H772 H776 H778:H779 H782:H783 H786 H788:H789 H791 H794:H798 H802 H807 H809">
    <cfRule type="cellIs" dxfId="27703" priority="13709" operator="greaterThan">
      <formula>68</formula>
    </cfRule>
    <cfRule type="cellIs" dxfId="27702" priority="13710" operator="between">
      <formula>50.1</formula>
      <formula>68</formula>
    </cfRule>
    <cfRule type="cellIs" dxfId="27701" priority="13711" operator="between">
      <formula>0.1</formula>
      <formula>50</formula>
    </cfRule>
  </conditionalFormatting>
  <conditionalFormatting sqref="H753 H757">
    <cfRule type="cellIs" dxfId="27700" priority="13785" operator="lessThanOrEqual">
      <formula>70</formula>
    </cfRule>
    <cfRule type="cellIs" dxfId="27699" priority="13786" operator="lessThanOrEqual">
      <formula>93</formula>
    </cfRule>
    <cfRule type="cellIs" dxfId="27698" priority="13787" operator="lessThanOrEqual">
      <formula>93</formula>
    </cfRule>
  </conditionalFormatting>
  <conditionalFormatting sqref="H753 H757:H758 H760 H762:H764 H770:H771 H773:H775 H777 H780:H781 H785 H787 H790 H792:H793 H799:H800 H803:H806 H808 H810:H830">
    <cfRule type="cellIs" dxfId="27697" priority="13706" operator="between">
      <formula>0.1</formula>
      <formula>70</formula>
    </cfRule>
    <cfRule type="cellIs" dxfId="27696" priority="13707" operator="between">
      <formula>70</formula>
      <formula>93</formula>
    </cfRule>
    <cfRule type="cellIs" dxfId="27695" priority="13708" operator="greaterThan">
      <formula>93</formula>
    </cfRule>
  </conditionalFormatting>
  <conditionalFormatting sqref="H765 H767">
    <cfRule type="cellIs" dxfId="27694" priority="13800" operator="lessThanOrEqual">
      <formula>50</formula>
    </cfRule>
    <cfRule type="cellIs" dxfId="27693" priority="13801" operator="lessThanOrEqual">
      <formula>68</formula>
    </cfRule>
  </conditionalFormatting>
  <conditionalFormatting sqref="H770 H773:H775 H777 H780">
    <cfRule type="cellIs" dxfId="27692" priority="13776" operator="lessThanOrEqual">
      <formula>70</formula>
    </cfRule>
    <cfRule type="cellIs" dxfId="27691" priority="13777" operator="lessThanOrEqual">
      <formula>93</formula>
    </cfRule>
    <cfRule type="cellIs" dxfId="27690" priority="13778" operator="lessThanOrEqual">
      <formula>93</formula>
    </cfRule>
  </conditionalFormatting>
  <conditionalFormatting sqref="H804:H806 H808">
    <cfRule type="cellIs" dxfId="27689" priority="13762" operator="lessThanOrEqual">
      <formula>70</formula>
    </cfRule>
    <cfRule type="cellIs" dxfId="27688" priority="13763" operator="lessThanOrEqual">
      <formula>93</formula>
    </cfRule>
    <cfRule type="cellIs" dxfId="27687" priority="13764" operator="lessThanOrEqual">
      <formula>93</formula>
    </cfRule>
  </conditionalFormatting>
  <conditionalFormatting sqref="H832">
    <cfRule type="cellIs" dxfId="27686" priority="13400" operator="between">
      <formula>0.1</formula>
      <formula>70</formula>
    </cfRule>
    <cfRule type="cellIs" dxfId="27685" priority="13401" operator="between">
      <formula>70</formula>
      <formula>93</formula>
    </cfRule>
    <cfRule type="cellIs" dxfId="27684" priority="13402" operator="greaterThan">
      <formula>93</formula>
    </cfRule>
    <cfRule type="cellIs" dxfId="27683" priority="13403" operator="lessThanOrEqual">
      <formula>70</formula>
    </cfRule>
    <cfRule type="cellIs" dxfId="27682" priority="13404" operator="lessThanOrEqual">
      <formula>93</formula>
    </cfRule>
    <cfRule type="cellIs" dxfId="27681" priority="13405" operator="lessThanOrEqual">
      <formula>93</formula>
    </cfRule>
  </conditionalFormatting>
  <conditionalFormatting sqref="H833">
    <cfRule type="cellIs" dxfId="27680" priority="13608" operator="lessThanOrEqual">
      <formula>50</formula>
    </cfRule>
    <cfRule type="cellIs" dxfId="27679" priority="13609" operator="lessThanOrEqual">
      <formula>68</formula>
    </cfRule>
  </conditionalFormatting>
  <conditionalFormatting sqref="H837">
    <cfRule type="cellIs" dxfId="27678" priority="13544" operator="lessThanOrEqual">
      <formula>50</formula>
    </cfRule>
    <cfRule type="cellIs" dxfId="27677" priority="13545" operator="lessThanOrEqual">
      <formula>68</formula>
    </cfRule>
  </conditionalFormatting>
  <conditionalFormatting sqref="H838">
    <cfRule type="cellIs" dxfId="27676" priority="13558" operator="lessThanOrEqual">
      <formula>50</formula>
    </cfRule>
    <cfRule type="cellIs" dxfId="27675" priority="13559" operator="lessThanOrEqual">
      <formula>68</formula>
    </cfRule>
  </conditionalFormatting>
  <conditionalFormatting sqref="H839">
    <cfRule type="cellIs" dxfId="27674" priority="13542" operator="lessThanOrEqual">
      <formula>50</formula>
    </cfRule>
    <cfRule type="cellIs" dxfId="27673" priority="13543" operator="lessThanOrEqual">
      <formula>68</formula>
    </cfRule>
  </conditionalFormatting>
  <conditionalFormatting sqref="H841">
    <cfRule type="cellIs" dxfId="27672" priority="13344" operator="lessThanOrEqual">
      <formula>70</formula>
    </cfRule>
    <cfRule type="cellIs" dxfId="27671" priority="13345" operator="lessThanOrEqual">
      <formula>93</formula>
    </cfRule>
    <cfRule type="cellIs" dxfId="27670" priority="13346" operator="lessThanOrEqual">
      <formula>93</formula>
    </cfRule>
  </conditionalFormatting>
  <conditionalFormatting sqref="H842">
    <cfRule type="cellIs" dxfId="27669" priority="13604" operator="lessThanOrEqual">
      <formula>50</formula>
    </cfRule>
    <cfRule type="cellIs" dxfId="27668" priority="13605" operator="lessThanOrEqual">
      <formula>68</formula>
    </cfRule>
  </conditionalFormatting>
  <conditionalFormatting sqref="H843">
    <cfRule type="cellIs" dxfId="27667" priority="13582" operator="lessThanOrEqual">
      <formula>70</formula>
    </cfRule>
    <cfRule type="cellIs" dxfId="27666" priority="13583" operator="lessThanOrEqual">
      <formula>93</formula>
    </cfRule>
    <cfRule type="cellIs" dxfId="27665" priority="13584" operator="lessThanOrEqual">
      <formula>93</formula>
    </cfRule>
  </conditionalFormatting>
  <conditionalFormatting sqref="H844">
    <cfRule type="cellIs" dxfId="27664" priority="13602" operator="lessThanOrEqual">
      <formula>50</formula>
    </cfRule>
    <cfRule type="cellIs" dxfId="27663" priority="13603" operator="lessThanOrEqual">
      <formula>68</formula>
    </cfRule>
  </conditionalFormatting>
  <conditionalFormatting sqref="H849">
    <cfRule type="cellIs" dxfId="27662" priority="13394" operator="between">
      <formula>0.1</formula>
      <formula>70</formula>
    </cfRule>
    <cfRule type="cellIs" dxfId="27661" priority="13395" operator="between">
      <formula>70</formula>
      <formula>93</formula>
    </cfRule>
    <cfRule type="cellIs" dxfId="27660" priority="13396" operator="greaterThan">
      <formula>93</formula>
    </cfRule>
    <cfRule type="cellIs" dxfId="27659" priority="13397" operator="lessThanOrEqual">
      <formula>70</formula>
    </cfRule>
    <cfRule type="cellIs" dxfId="27658" priority="13398" operator="lessThanOrEqual">
      <formula>93</formula>
    </cfRule>
    <cfRule type="cellIs" dxfId="27657" priority="13399" operator="lessThanOrEqual">
      <formula>93</formula>
    </cfRule>
  </conditionalFormatting>
  <conditionalFormatting sqref="H851">
    <cfRule type="cellIs" dxfId="27656" priority="13370" operator="between">
      <formula>0.1</formula>
      <formula>70</formula>
    </cfRule>
    <cfRule type="cellIs" dxfId="27655" priority="13371" operator="between">
      <formula>70</formula>
      <formula>93</formula>
    </cfRule>
    <cfRule type="cellIs" dxfId="27654" priority="13372" operator="greaterThan">
      <formula>93</formula>
    </cfRule>
    <cfRule type="cellIs" dxfId="27653" priority="13373" operator="lessThanOrEqual">
      <formula>70</formula>
    </cfRule>
    <cfRule type="cellIs" dxfId="27652" priority="13374" operator="lessThanOrEqual">
      <formula>93</formula>
    </cfRule>
    <cfRule type="cellIs" dxfId="27651" priority="13375" operator="lessThanOrEqual">
      <formula>93</formula>
    </cfRule>
  </conditionalFormatting>
  <conditionalFormatting sqref="H852">
    <cfRule type="cellIs" dxfId="27650" priority="13536" operator="lessThanOrEqual">
      <formula>50</formula>
    </cfRule>
    <cfRule type="cellIs" dxfId="27649" priority="13537" operator="lessThanOrEqual">
      <formula>68</formula>
    </cfRule>
  </conditionalFormatting>
  <conditionalFormatting sqref="H854">
    <cfRule type="cellIs" dxfId="27648" priority="13331" operator="greaterThan">
      <formula>68</formula>
    </cfRule>
    <cfRule type="cellIs" dxfId="27647" priority="13332" operator="between">
      <formula>50.1</formula>
      <formula>68</formula>
    </cfRule>
    <cfRule type="cellIs" dxfId="27646" priority="13333" operator="between">
      <formula>0.1</formula>
      <formula>50</formula>
    </cfRule>
    <cfRule type="cellIs" dxfId="27645" priority="13334" operator="lessThanOrEqual">
      <formula>50</formula>
    </cfRule>
    <cfRule type="cellIs" dxfId="27644" priority="13335" operator="lessThanOrEqual">
      <formula>68</formula>
    </cfRule>
  </conditionalFormatting>
  <conditionalFormatting sqref="H855">
    <cfRule type="cellIs" dxfId="27643" priority="13526" operator="lessThanOrEqual">
      <formula>50</formula>
    </cfRule>
    <cfRule type="cellIs" dxfId="27642" priority="13527" operator="lessThanOrEqual">
      <formula>68</formula>
    </cfRule>
  </conditionalFormatting>
  <conditionalFormatting sqref="H859">
    <cfRule type="cellIs" dxfId="27641" priority="13538" operator="lessThanOrEqual">
      <formula>50</formula>
    </cfRule>
    <cfRule type="cellIs" dxfId="27640" priority="13539" operator="lessThanOrEqual">
      <formula>68</formula>
    </cfRule>
  </conditionalFormatting>
  <conditionalFormatting sqref="H861">
    <cfRule type="cellIs" dxfId="27639" priority="13540" operator="lessThanOrEqual">
      <formula>50</formula>
    </cfRule>
    <cfRule type="cellIs" dxfId="27638" priority="13541" operator="lessThanOrEqual">
      <formula>68</formula>
    </cfRule>
  </conditionalFormatting>
  <conditionalFormatting sqref="H862">
    <cfRule type="cellIs" dxfId="27637" priority="13550" operator="lessThanOrEqual">
      <formula>50</formula>
    </cfRule>
    <cfRule type="cellIs" dxfId="27636" priority="13551" operator="lessThanOrEqual">
      <formula>68</formula>
    </cfRule>
  </conditionalFormatting>
  <conditionalFormatting sqref="H864">
    <cfRule type="cellIs" dxfId="27635" priority="13555" operator="lessThanOrEqual">
      <formula>70</formula>
    </cfRule>
    <cfRule type="cellIs" dxfId="27634" priority="13556" operator="lessThanOrEqual">
      <formula>93</formula>
    </cfRule>
    <cfRule type="cellIs" dxfId="27633" priority="13557" operator="lessThanOrEqual">
      <formula>93</formula>
    </cfRule>
  </conditionalFormatting>
  <conditionalFormatting sqref="H867">
    <cfRule type="cellIs" dxfId="27632" priority="13376" operator="between">
      <formula>0.1</formula>
      <formula>70</formula>
    </cfRule>
    <cfRule type="cellIs" dxfId="27631" priority="13377" operator="between">
      <formula>70</formula>
      <formula>93</formula>
    </cfRule>
    <cfRule type="cellIs" dxfId="27630" priority="13378" operator="greaterThan">
      <formula>93</formula>
    </cfRule>
  </conditionalFormatting>
  <conditionalFormatting sqref="H867">
    <cfRule type="cellIs" dxfId="27629" priority="13573" operator="lessThanOrEqual">
      <formula>70</formula>
    </cfRule>
    <cfRule type="cellIs" dxfId="27628" priority="13574" operator="lessThanOrEqual">
      <formula>93</formula>
    </cfRule>
    <cfRule type="cellIs" dxfId="27627" priority="13575" operator="lessThanOrEqual">
      <formula>93</formula>
    </cfRule>
  </conditionalFormatting>
  <conditionalFormatting sqref="H868">
    <cfRule type="cellIs" dxfId="27626" priority="13355" operator="greaterThan">
      <formula>68</formula>
    </cfRule>
    <cfRule type="cellIs" dxfId="27625" priority="13356" operator="between">
      <formula>50.1</formula>
      <formula>68</formula>
    </cfRule>
    <cfRule type="cellIs" dxfId="27624" priority="13357" operator="between">
      <formula>0.1</formula>
      <formula>50</formula>
    </cfRule>
    <cfRule type="cellIs" dxfId="27623" priority="13358" operator="lessThanOrEqual">
      <formula>50</formula>
    </cfRule>
    <cfRule type="cellIs" dxfId="27622" priority="13359" operator="lessThanOrEqual">
      <formula>68</formula>
    </cfRule>
  </conditionalFormatting>
  <conditionalFormatting sqref="H870">
    <cfRule type="cellIs" dxfId="27621" priority="13560" operator="between">
      <formula>70.1</formula>
      <formula>93</formula>
    </cfRule>
    <cfRule type="cellIs" dxfId="27620" priority="13561" operator="lessThan">
      <formula>70.1</formula>
    </cfRule>
  </conditionalFormatting>
  <conditionalFormatting sqref="H872">
    <cfRule type="cellIs" dxfId="27619" priority="13530" operator="between">
      <formula>68.1</formula>
      <formula>500</formula>
    </cfRule>
    <cfRule type="cellIs" dxfId="27618" priority="13531" operator="between">
      <formula>50.1</formula>
      <formula>68</formula>
    </cfRule>
    <cfRule type="cellIs" dxfId="27617" priority="13532" operator="lessThan">
      <formula>50.1</formula>
    </cfRule>
    <cfRule type="cellIs" dxfId="27616" priority="13533" operator="lessThanOrEqual">
      <formula>70</formula>
    </cfRule>
    <cfRule type="cellIs" dxfId="27615" priority="13534" operator="lessThanOrEqual">
      <formula>93</formula>
    </cfRule>
    <cfRule type="cellIs" dxfId="27614" priority="13535" operator="lessThanOrEqual">
      <formula>93</formula>
    </cfRule>
  </conditionalFormatting>
  <conditionalFormatting sqref="H873">
    <cfRule type="cellIs" dxfId="27613" priority="13552" operator="lessThanOrEqual">
      <formula>70</formula>
    </cfRule>
    <cfRule type="cellIs" dxfId="27612" priority="13553" operator="lessThanOrEqual">
      <formula>93</formula>
    </cfRule>
    <cfRule type="cellIs" dxfId="27611" priority="13554" operator="lessThanOrEqual">
      <formula>93</formula>
    </cfRule>
  </conditionalFormatting>
  <conditionalFormatting sqref="H877">
    <cfRule type="cellIs" dxfId="27610" priority="13524" operator="lessThanOrEqual">
      <formula>50</formula>
    </cfRule>
    <cfRule type="cellIs" dxfId="27609" priority="13525" operator="lessThanOrEqual">
      <formula>68</formula>
    </cfRule>
  </conditionalFormatting>
  <conditionalFormatting sqref="H878">
    <cfRule type="cellIs" dxfId="27608" priority="13360" operator="between">
      <formula>0.1</formula>
      <formula>70</formula>
    </cfRule>
    <cfRule type="cellIs" dxfId="27607" priority="13361" operator="between">
      <formula>70</formula>
      <formula>93</formula>
    </cfRule>
    <cfRule type="cellIs" dxfId="27606" priority="13362" operator="greaterThan">
      <formula>93</formula>
    </cfRule>
    <cfRule type="cellIs" dxfId="27605" priority="13363" operator="lessThanOrEqual">
      <formula>50</formula>
    </cfRule>
    <cfRule type="cellIs" dxfId="27604" priority="13364" operator="lessThanOrEqual">
      <formula>68</formula>
    </cfRule>
  </conditionalFormatting>
  <conditionalFormatting sqref="H879">
    <cfRule type="cellIs" dxfId="27603" priority="13594" operator="lessThanOrEqual">
      <formula>50</formula>
    </cfRule>
    <cfRule type="cellIs" dxfId="27602" priority="13595" operator="lessThanOrEqual">
      <formula>68</formula>
    </cfRule>
  </conditionalFormatting>
  <conditionalFormatting sqref="H880">
    <cfRule type="cellIs" dxfId="27601" priority="13548" operator="lessThanOrEqual">
      <formula>50</formula>
    </cfRule>
    <cfRule type="cellIs" dxfId="27600" priority="13549" operator="lessThanOrEqual">
      <formula>68</formula>
    </cfRule>
  </conditionalFormatting>
  <conditionalFormatting sqref="H881">
    <cfRule type="cellIs" dxfId="27599" priority="13546" operator="lessThanOrEqual">
      <formula>50</formula>
    </cfRule>
    <cfRule type="cellIs" dxfId="27598" priority="13547" operator="lessThanOrEqual">
      <formula>68</formula>
    </cfRule>
  </conditionalFormatting>
  <conditionalFormatting sqref="H884">
    <cfRule type="cellIs" dxfId="27597" priority="13412" operator="greaterThan">
      <formula>68</formula>
    </cfRule>
    <cfRule type="cellIs" dxfId="27596" priority="13413" operator="between">
      <formula>50.1</formula>
      <formula>68</formula>
    </cfRule>
    <cfRule type="cellIs" dxfId="27595" priority="13414" operator="between">
      <formula>0.1</formula>
      <formula>50</formula>
    </cfRule>
    <cfRule type="cellIs" dxfId="27594" priority="13415" operator="lessThanOrEqual">
      <formula>50</formula>
    </cfRule>
    <cfRule type="cellIs" dxfId="27593" priority="13416" operator="lessThanOrEqual">
      <formula>68</formula>
    </cfRule>
  </conditionalFormatting>
  <conditionalFormatting sqref="H885">
    <cfRule type="cellIs" dxfId="27592" priority="13592" operator="lessThanOrEqual">
      <formula>50</formula>
    </cfRule>
    <cfRule type="cellIs" dxfId="27591" priority="13593" operator="lessThanOrEqual">
      <formula>68</formula>
    </cfRule>
  </conditionalFormatting>
  <conditionalFormatting sqref="H886">
    <cfRule type="cellIs" dxfId="27590" priority="13328" operator="lessThanOrEqual">
      <formula>70</formula>
    </cfRule>
    <cfRule type="cellIs" dxfId="27589" priority="13329" operator="lessThanOrEqual">
      <formula>93</formula>
    </cfRule>
    <cfRule type="cellIs" dxfId="27588" priority="13330" operator="lessThanOrEqual">
      <formula>93</formula>
    </cfRule>
  </conditionalFormatting>
  <conditionalFormatting sqref="H887">
    <cfRule type="cellIs" dxfId="27587" priority="13325" operator="lessThanOrEqual">
      <formula>70</formula>
    </cfRule>
    <cfRule type="cellIs" dxfId="27586" priority="13326" operator="lessThanOrEqual">
      <formula>93</formula>
    </cfRule>
    <cfRule type="cellIs" dxfId="27585" priority="13327" operator="lessThanOrEqual">
      <formula>93</formula>
    </cfRule>
  </conditionalFormatting>
  <conditionalFormatting sqref="H890">
    <cfRule type="cellIs" dxfId="27584" priority="13528" operator="lessThanOrEqual">
      <formula>50</formula>
    </cfRule>
    <cfRule type="cellIs" dxfId="27583" priority="13529" operator="lessThanOrEqual">
      <formula>68</formula>
    </cfRule>
  </conditionalFormatting>
  <conditionalFormatting sqref="H892">
    <cfRule type="cellIs" dxfId="27582" priority="13590" operator="lessThanOrEqual">
      <formula>50</formula>
    </cfRule>
    <cfRule type="cellIs" dxfId="27581" priority="13591" operator="lessThanOrEqual">
      <formula>68</formula>
    </cfRule>
  </conditionalFormatting>
  <conditionalFormatting sqref="H893">
    <cfRule type="cellIs" dxfId="27580" priority="13562" operator="lessThanOrEqual">
      <formula>70</formula>
    </cfRule>
    <cfRule type="cellIs" dxfId="27579" priority="13563" operator="lessThanOrEqual">
      <formula>93</formula>
    </cfRule>
    <cfRule type="cellIs" dxfId="27578" priority="13564" operator="lessThanOrEqual">
      <formula>93</formula>
    </cfRule>
  </conditionalFormatting>
  <conditionalFormatting sqref="H915">
    <cfRule type="cellIs" dxfId="27577" priority="13406" operator="between">
      <formula>0.1</formula>
      <formula>70</formula>
    </cfRule>
    <cfRule type="cellIs" dxfId="27576" priority="13407" operator="between">
      <formula>70</formula>
      <formula>93</formula>
    </cfRule>
    <cfRule type="cellIs" dxfId="27575" priority="13408" operator="greaterThan">
      <formula>93</formula>
    </cfRule>
    <cfRule type="cellIs" dxfId="27574" priority="13409" operator="lessThanOrEqual">
      <formula>70</formula>
    </cfRule>
    <cfRule type="cellIs" dxfId="27573" priority="13410" operator="lessThanOrEqual">
      <formula>93</formula>
    </cfRule>
    <cfRule type="cellIs" dxfId="27572" priority="13411" operator="lessThanOrEqual">
      <formula>93</formula>
    </cfRule>
  </conditionalFormatting>
  <conditionalFormatting sqref="H916">
    <cfRule type="cellIs" dxfId="27571" priority="13514" operator="lessThanOrEqual">
      <formula>50</formula>
    </cfRule>
    <cfRule type="cellIs" dxfId="27570" priority="13515" operator="lessThanOrEqual">
      <formula>68</formula>
    </cfRule>
  </conditionalFormatting>
  <conditionalFormatting sqref="H920">
    <cfRule type="cellIs" dxfId="27569" priority="13450" operator="lessThanOrEqual">
      <formula>50</formula>
    </cfRule>
    <cfRule type="cellIs" dxfId="27568" priority="13451" operator="lessThanOrEqual">
      <formula>68</formula>
    </cfRule>
  </conditionalFormatting>
  <conditionalFormatting sqref="H921">
    <cfRule type="cellIs" dxfId="27567" priority="13464" operator="lessThanOrEqual">
      <formula>50</formula>
    </cfRule>
    <cfRule type="cellIs" dxfId="27566" priority="13465" operator="lessThanOrEqual">
      <formula>68</formula>
    </cfRule>
  </conditionalFormatting>
  <conditionalFormatting sqref="H922">
    <cfRule type="cellIs" dxfId="27565" priority="13448" operator="lessThanOrEqual">
      <formula>50</formula>
    </cfRule>
    <cfRule type="cellIs" dxfId="27564" priority="13449" operator="lessThanOrEqual">
      <formula>68</formula>
    </cfRule>
  </conditionalFormatting>
  <conditionalFormatting sqref="H924">
    <cfRule type="cellIs" dxfId="27563" priority="13347" operator="lessThanOrEqual">
      <formula>70</formula>
    </cfRule>
    <cfRule type="cellIs" dxfId="27562" priority="13348" operator="lessThanOrEqual">
      <formula>93</formula>
    </cfRule>
    <cfRule type="cellIs" dxfId="27561" priority="13349" operator="lessThanOrEqual">
      <formula>93</formula>
    </cfRule>
  </conditionalFormatting>
  <conditionalFormatting sqref="H925">
    <cfRule type="cellIs" dxfId="27560" priority="13510" operator="lessThanOrEqual">
      <formula>50</formula>
    </cfRule>
    <cfRule type="cellIs" dxfId="27559" priority="13511" operator="lessThanOrEqual">
      <formula>68</formula>
    </cfRule>
  </conditionalFormatting>
  <conditionalFormatting sqref="H926">
    <cfRule type="cellIs" dxfId="27558" priority="13488" operator="lessThanOrEqual">
      <formula>70</formula>
    </cfRule>
    <cfRule type="cellIs" dxfId="27557" priority="13489" operator="lessThanOrEqual">
      <formula>93</formula>
    </cfRule>
    <cfRule type="cellIs" dxfId="27556" priority="13490" operator="lessThanOrEqual">
      <formula>93</formula>
    </cfRule>
  </conditionalFormatting>
  <conditionalFormatting sqref="H927">
    <cfRule type="cellIs" dxfId="27555" priority="13508" operator="lessThanOrEqual">
      <formula>50</formula>
    </cfRule>
    <cfRule type="cellIs" dxfId="27554" priority="13509" operator="lessThanOrEqual">
      <formula>68</formula>
    </cfRule>
  </conditionalFormatting>
  <conditionalFormatting sqref="H932">
    <cfRule type="cellIs" dxfId="27553" priority="13388" operator="between">
      <formula>0.1</formula>
      <formula>70</formula>
    </cfRule>
    <cfRule type="cellIs" dxfId="27552" priority="13389" operator="between">
      <formula>70</formula>
      <formula>93</formula>
    </cfRule>
    <cfRule type="cellIs" dxfId="27551" priority="13390" operator="greaterThan">
      <formula>93</formula>
    </cfRule>
    <cfRule type="cellIs" dxfId="27550" priority="13391" operator="lessThanOrEqual">
      <formula>70</formula>
    </cfRule>
    <cfRule type="cellIs" dxfId="27549" priority="13392" operator="lessThanOrEqual">
      <formula>93</formula>
    </cfRule>
    <cfRule type="cellIs" dxfId="27548" priority="13393" operator="lessThanOrEqual">
      <formula>93</formula>
    </cfRule>
  </conditionalFormatting>
  <conditionalFormatting sqref="H934">
    <cfRule type="cellIs" dxfId="27547" priority="13379" operator="between">
      <formula>0.1</formula>
      <formula>70</formula>
    </cfRule>
    <cfRule type="cellIs" dxfId="27546" priority="13380" operator="between">
      <formula>70</formula>
      <formula>93</formula>
    </cfRule>
    <cfRule type="cellIs" dxfId="27545" priority="13381" operator="greaterThan">
      <formula>93</formula>
    </cfRule>
    <cfRule type="cellIs" dxfId="27544" priority="13382" operator="lessThanOrEqual">
      <formula>70</formula>
    </cfRule>
    <cfRule type="cellIs" dxfId="27543" priority="13383" operator="lessThanOrEqual">
      <formula>93</formula>
    </cfRule>
    <cfRule type="cellIs" dxfId="27542" priority="13384" operator="lessThanOrEqual">
      <formula>93</formula>
    </cfRule>
  </conditionalFormatting>
  <conditionalFormatting sqref="H935">
    <cfRule type="cellIs" dxfId="27541" priority="13442" operator="lessThanOrEqual">
      <formula>50</formula>
    </cfRule>
    <cfRule type="cellIs" dxfId="27540" priority="13443" operator="lessThanOrEqual">
      <formula>68</formula>
    </cfRule>
  </conditionalFormatting>
  <conditionalFormatting sqref="H937">
    <cfRule type="cellIs" dxfId="27539" priority="13339" operator="greaterThan">
      <formula>68</formula>
    </cfRule>
    <cfRule type="cellIs" dxfId="27538" priority="13340" operator="between">
      <formula>50.1</formula>
      <formula>68</formula>
    </cfRule>
    <cfRule type="cellIs" dxfId="27537" priority="13341" operator="between">
      <formula>0.1</formula>
      <formula>50</formula>
    </cfRule>
    <cfRule type="cellIs" dxfId="27536" priority="13342" operator="lessThanOrEqual">
      <formula>50</formula>
    </cfRule>
    <cfRule type="cellIs" dxfId="27535" priority="13343" operator="lessThanOrEqual">
      <formula>68</formula>
    </cfRule>
  </conditionalFormatting>
  <conditionalFormatting sqref="H938">
    <cfRule type="cellIs" dxfId="27534" priority="13432" operator="lessThanOrEqual">
      <formula>50</formula>
    </cfRule>
    <cfRule type="cellIs" dxfId="27533" priority="13433" operator="lessThanOrEqual">
      <formula>68</formula>
    </cfRule>
  </conditionalFormatting>
  <conditionalFormatting sqref="H942">
    <cfRule type="cellIs" dxfId="27532" priority="13444" operator="lessThanOrEqual">
      <formula>50</formula>
    </cfRule>
    <cfRule type="cellIs" dxfId="27531" priority="13445" operator="lessThanOrEqual">
      <formula>68</formula>
    </cfRule>
  </conditionalFormatting>
  <conditionalFormatting sqref="H944">
    <cfRule type="cellIs" dxfId="27530" priority="13446" operator="lessThanOrEqual">
      <formula>50</formula>
    </cfRule>
    <cfRule type="cellIs" dxfId="27529" priority="13447" operator="lessThanOrEqual">
      <formula>68</formula>
    </cfRule>
  </conditionalFormatting>
  <conditionalFormatting sqref="H945">
    <cfRule type="cellIs" dxfId="27528" priority="13456" operator="lessThanOrEqual">
      <formula>50</formula>
    </cfRule>
    <cfRule type="cellIs" dxfId="27527" priority="13457" operator="lessThanOrEqual">
      <formula>68</formula>
    </cfRule>
  </conditionalFormatting>
  <conditionalFormatting sqref="H947">
    <cfRule type="cellIs" dxfId="27526" priority="13461" operator="lessThanOrEqual">
      <formula>70</formula>
    </cfRule>
    <cfRule type="cellIs" dxfId="27525" priority="13462" operator="lessThanOrEqual">
      <formula>93</formula>
    </cfRule>
    <cfRule type="cellIs" dxfId="27524" priority="13463" operator="lessThanOrEqual">
      <formula>93</formula>
    </cfRule>
  </conditionalFormatting>
  <conditionalFormatting sqref="H950">
    <cfRule type="cellIs" dxfId="27523" priority="13385" operator="between">
      <formula>0.1</formula>
      <formula>70</formula>
    </cfRule>
    <cfRule type="cellIs" dxfId="27522" priority="13386" operator="between">
      <formula>70</formula>
      <formula>93</formula>
    </cfRule>
    <cfRule type="cellIs" dxfId="27521" priority="13387" operator="greaterThan">
      <formula>93</formula>
    </cfRule>
    <cfRule type="cellIs" dxfId="27520" priority="13479" operator="lessThanOrEqual">
      <formula>70</formula>
    </cfRule>
    <cfRule type="cellIs" dxfId="27519" priority="13480" operator="lessThanOrEqual">
      <formula>93</formula>
    </cfRule>
    <cfRule type="cellIs" dxfId="27518" priority="13481" operator="lessThanOrEqual">
      <formula>93</formula>
    </cfRule>
  </conditionalFormatting>
  <conditionalFormatting sqref="H951">
    <cfRule type="cellIs" dxfId="27517" priority="13350" operator="greaterThan">
      <formula>68</formula>
    </cfRule>
    <cfRule type="cellIs" dxfId="27516" priority="13351" operator="between">
      <formula>50.1</formula>
      <formula>68</formula>
    </cfRule>
    <cfRule type="cellIs" dxfId="27515" priority="13352" operator="between">
      <formula>0.1</formula>
      <formula>50</formula>
    </cfRule>
    <cfRule type="cellIs" dxfId="27514" priority="13353" operator="lessThanOrEqual">
      <formula>50</formula>
    </cfRule>
    <cfRule type="cellIs" dxfId="27513" priority="13354" operator="lessThanOrEqual">
      <formula>68</formula>
    </cfRule>
  </conditionalFormatting>
  <conditionalFormatting sqref="H953">
    <cfRule type="cellIs" dxfId="27512" priority="13466" operator="between">
      <formula>70.1</formula>
      <formula>93</formula>
    </cfRule>
    <cfRule type="cellIs" dxfId="27511" priority="13467" operator="lessThan">
      <formula>70.1</formula>
    </cfRule>
  </conditionalFormatting>
  <conditionalFormatting sqref="H955">
    <cfRule type="cellIs" dxfId="27510" priority="13436" operator="between">
      <formula>68.1</formula>
      <formula>500</formula>
    </cfRule>
    <cfRule type="cellIs" dxfId="27509" priority="13437" operator="between">
      <formula>50.1</formula>
      <formula>68</formula>
    </cfRule>
    <cfRule type="cellIs" dxfId="27508" priority="13438" operator="lessThan">
      <formula>50.1</formula>
    </cfRule>
    <cfRule type="cellIs" dxfId="27507" priority="13439" operator="lessThanOrEqual">
      <formula>70</formula>
    </cfRule>
    <cfRule type="cellIs" dxfId="27506" priority="13440" operator="lessThanOrEqual">
      <formula>93</formula>
    </cfRule>
    <cfRule type="cellIs" dxfId="27505" priority="13441" operator="lessThanOrEqual">
      <formula>93</formula>
    </cfRule>
  </conditionalFormatting>
  <conditionalFormatting sqref="H956">
    <cfRule type="cellIs" dxfId="27504" priority="13458" operator="lessThanOrEqual">
      <formula>70</formula>
    </cfRule>
    <cfRule type="cellIs" dxfId="27503" priority="13459" operator="lessThanOrEqual">
      <formula>93</formula>
    </cfRule>
    <cfRule type="cellIs" dxfId="27502" priority="13460" operator="lessThanOrEqual">
      <formula>93</formula>
    </cfRule>
  </conditionalFormatting>
  <conditionalFormatting sqref="H960">
    <cfRule type="cellIs" dxfId="27501" priority="13430" operator="lessThanOrEqual">
      <formula>50</formula>
    </cfRule>
    <cfRule type="cellIs" dxfId="27500" priority="13431" operator="lessThanOrEqual">
      <formula>68</formula>
    </cfRule>
  </conditionalFormatting>
  <conditionalFormatting sqref="H961">
    <cfRule type="cellIs" dxfId="27499" priority="13365" operator="between">
      <formula>0.1</formula>
      <formula>70</formula>
    </cfRule>
    <cfRule type="cellIs" dxfId="27498" priority="13366" operator="between">
      <formula>70</formula>
      <formula>93</formula>
    </cfRule>
    <cfRule type="cellIs" dxfId="27497" priority="13367" operator="greaterThan">
      <formula>93</formula>
    </cfRule>
    <cfRule type="cellIs" dxfId="27496" priority="13368" operator="lessThanOrEqual">
      <formula>50</formula>
    </cfRule>
    <cfRule type="cellIs" dxfId="27495" priority="13369" operator="lessThanOrEqual">
      <formula>68</formula>
    </cfRule>
  </conditionalFormatting>
  <conditionalFormatting sqref="H962">
    <cfRule type="cellIs" dxfId="27494" priority="13500" operator="lessThanOrEqual">
      <formula>50</formula>
    </cfRule>
    <cfRule type="cellIs" dxfId="27493" priority="13501" operator="lessThanOrEqual">
      <formula>68</formula>
    </cfRule>
  </conditionalFormatting>
  <conditionalFormatting sqref="H963">
    <cfRule type="cellIs" dxfId="27492" priority="13454" operator="lessThanOrEqual">
      <formula>50</formula>
    </cfRule>
    <cfRule type="cellIs" dxfId="27491" priority="13455" operator="lessThanOrEqual">
      <formula>68</formula>
    </cfRule>
  </conditionalFormatting>
  <conditionalFormatting sqref="H964">
    <cfRule type="cellIs" dxfId="27490" priority="13452" operator="lessThanOrEqual">
      <formula>50</formula>
    </cfRule>
    <cfRule type="cellIs" dxfId="27489" priority="13453" operator="lessThanOrEqual">
      <formula>68</formula>
    </cfRule>
  </conditionalFormatting>
  <conditionalFormatting sqref="H967">
    <cfRule type="cellIs" dxfId="27488" priority="13417" operator="greaterThan">
      <formula>68</formula>
    </cfRule>
    <cfRule type="cellIs" dxfId="27487" priority="13418" operator="between">
      <formula>50.1</formula>
      <formula>68</formula>
    </cfRule>
    <cfRule type="cellIs" dxfId="27486" priority="13419" operator="between">
      <formula>0.1</formula>
      <formula>50</formula>
    </cfRule>
    <cfRule type="cellIs" dxfId="27485" priority="13420" operator="lessThanOrEqual">
      <formula>50</formula>
    </cfRule>
    <cfRule type="cellIs" dxfId="27484" priority="13421" operator="lessThanOrEqual">
      <formula>68</formula>
    </cfRule>
  </conditionalFormatting>
  <conditionalFormatting sqref="H968">
    <cfRule type="cellIs" dxfId="27483" priority="13498" operator="lessThanOrEqual">
      <formula>50</formula>
    </cfRule>
    <cfRule type="cellIs" dxfId="27482" priority="13499" operator="lessThanOrEqual">
      <formula>68</formula>
    </cfRule>
  </conditionalFormatting>
  <conditionalFormatting sqref="H973">
    <cfRule type="cellIs" dxfId="27481" priority="13434" operator="lessThanOrEqual">
      <formula>50</formula>
    </cfRule>
    <cfRule type="cellIs" dxfId="27480" priority="13435" operator="lessThanOrEqual">
      <formula>68</formula>
    </cfRule>
  </conditionalFormatting>
  <conditionalFormatting sqref="H975">
    <cfRule type="cellIs" dxfId="27479" priority="13496" operator="lessThanOrEqual">
      <formula>50</formula>
    </cfRule>
    <cfRule type="cellIs" dxfId="27478" priority="13497" operator="lessThanOrEqual">
      <formula>68</formula>
    </cfRule>
  </conditionalFormatting>
  <conditionalFormatting sqref="H976">
    <cfRule type="cellIs" dxfId="27477" priority="13468" operator="lessThanOrEqual">
      <formula>70</formula>
    </cfRule>
    <cfRule type="cellIs" dxfId="27476" priority="13469" operator="lessThanOrEqual">
      <formula>93</formula>
    </cfRule>
    <cfRule type="cellIs" dxfId="27475" priority="13470" operator="lessThanOrEqual">
      <formula>93</formula>
    </cfRule>
  </conditionalFormatting>
  <conditionalFormatting sqref="H834:H835">
    <cfRule type="cellIs" dxfId="27474" priority="13606" operator="lessThanOrEqual">
      <formula>50</formula>
    </cfRule>
    <cfRule type="cellIs" dxfId="27473" priority="13607" operator="lessThanOrEqual">
      <formula>68</formula>
    </cfRule>
  </conditionalFormatting>
  <conditionalFormatting sqref="H845:H847">
    <cfRule type="cellIs" dxfId="27472" priority="13579" operator="lessThanOrEqual">
      <formula>70</formula>
    </cfRule>
    <cfRule type="cellIs" dxfId="27471" priority="13580" operator="lessThanOrEqual">
      <formula>93</formula>
    </cfRule>
    <cfRule type="cellIs" dxfId="27470" priority="13581" operator="lessThanOrEqual">
      <formula>93</formula>
    </cfRule>
  </conditionalFormatting>
  <conditionalFormatting sqref="H865:H866">
    <cfRule type="cellIs" dxfId="27469" priority="13598" operator="lessThanOrEqual">
      <formula>50</formula>
    </cfRule>
    <cfRule type="cellIs" dxfId="27468" priority="13599" operator="lessThanOrEqual">
      <formula>68</formula>
    </cfRule>
  </conditionalFormatting>
  <conditionalFormatting sqref="H869:H871">
    <cfRule type="cellIs" dxfId="27467" priority="13596" operator="lessThanOrEqual">
      <formula>50</formula>
    </cfRule>
    <cfRule type="cellIs" dxfId="27466" priority="13597" operator="lessThanOrEqual">
      <formula>68</formula>
    </cfRule>
  </conditionalFormatting>
  <conditionalFormatting sqref="H874:H876">
    <cfRule type="cellIs" dxfId="27465" priority="13571" operator="lessThanOrEqual">
      <formula>50</formula>
    </cfRule>
    <cfRule type="cellIs" dxfId="27464" priority="13572" operator="lessThanOrEqual">
      <formula>68</formula>
    </cfRule>
  </conditionalFormatting>
  <conditionalFormatting sqref="H882:H883">
    <cfRule type="cellIs" dxfId="27463" priority="13568" operator="lessThanOrEqual">
      <formula>70</formula>
    </cfRule>
    <cfRule type="cellIs" dxfId="27462" priority="13569" operator="lessThanOrEqual">
      <formula>93</formula>
    </cfRule>
    <cfRule type="cellIs" dxfId="27461" priority="13570" operator="lessThanOrEqual">
      <formula>93</formula>
    </cfRule>
  </conditionalFormatting>
  <conditionalFormatting sqref="H894:H913">
    <cfRule type="cellIs" dxfId="27460" priority="13588" operator="lessThanOrEqual">
      <formula>50</formula>
    </cfRule>
    <cfRule type="cellIs" dxfId="27459" priority="13589" operator="lessThanOrEqual">
      <formula>68</formula>
    </cfRule>
  </conditionalFormatting>
  <conditionalFormatting sqref="H917:H918">
    <cfRule type="cellIs" dxfId="27458" priority="13512" operator="lessThanOrEqual">
      <formula>50</formula>
    </cfRule>
    <cfRule type="cellIs" dxfId="27457" priority="13513" operator="lessThanOrEqual">
      <formula>68</formula>
    </cfRule>
  </conditionalFormatting>
  <conditionalFormatting sqref="H928:H930">
    <cfRule type="cellIs" dxfId="27456" priority="13485" operator="lessThanOrEqual">
      <formula>70</formula>
    </cfRule>
    <cfRule type="cellIs" dxfId="27455" priority="13486" operator="lessThanOrEqual">
      <formula>93</formula>
    </cfRule>
    <cfRule type="cellIs" dxfId="27454" priority="13487" operator="lessThanOrEqual">
      <formula>93</formula>
    </cfRule>
  </conditionalFormatting>
  <conditionalFormatting sqref="H948:H949">
    <cfRule type="cellIs" dxfId="27453" priority="13504" operator="lessThanOrEqual">
      <formula>50</formula>
    </cfRule>
    <cfRule type="cellIs" dxfId="27452" priority="13505" operator="lessThanOrEqual">
      <formula>68</formula>
    </cfRule>
  </conditionalFormatting>
  <conditionalFormatting sqref="H952:H954">
    <cfRule type="cellIs" dxfId="27451" priority="13502" operator="lessThanOrEqual">
      <formula>50</formula>
    </cfRule>
    <cfRule type="cellIs" dxfId="27450" priority="13503" operator="lessThanOrEqual">
      <formula>68</formula>
    </cfRule>
  </conditionalFormatting>
  <conditionalFormatting sqref="H957:H959">
    <cfRule type="cellIs" dxfId="27449" priority="13477" operator="lessThanOrEqual">
      <formula>50</formula>
    </cfRule>
    <cfRule type="cellIs" dxfId="27448" priority="13478" operator="lessThanOrEqual">
      <formula>68</formula>
    </cfRule>
  </conditionalFormatting>
  <conditionalFormatting sqref="H965:H966">
    <cfRule type="cellIs" dxfId="27447" priority="13474" operator="lessThanOrEqual">
      <formula>70</formula>
    </cfRule>
    <cfRule type="cellIs" dxfId="27446" priority="13475" operator="lessThanOrEqual">
      <formula>93</formula>
    </cfRule>
    <cfRule type="cellIs" dxfId="27445" priority="13476" operator="lessThanOrEqual">
      <formula>93</formula>
    </cfRule>
  </conditionalFormatting>
  <conditionalFormatting sqref="H969:H970">
    <cfRule type="cellIs" dxfId="27444" priority="13336" operator="lessThanOrEqual">
      <formula>70</formula>
    </cfRule>
    <cfRule type="cellIs" dxfId="27443" priority="13337" operator="lessThanOrEqual">
      <formula>93</formula>
    </cfRule>
    <cfRule type="cellIs" dxfId="27442" priority="13338" operator="lessThanOrEqual">
      <formula>93</formula>
    </cfRule>
  </conditionalFormatting>
  <conditionalFormatting sqref="H977:H996">
    <cfRule type="cellIs" dxfId="27441" priority="13494" operator="lessThanOrEqual">
      <formula>50</formula>
    </cfRule>
    <cfRule type="cellIs" dxfId="27440" priority="13495" operator="lessThanOrEqual">
      <formula>68</formula>
    </cfRule>
  </conditionalFormatting>
  <conditionalFormatting sqref="H833:H835 H837:H839 H842 H844 H848 H850 H852 H855 H859 H861:H862 H865:H866 H869 H871:H872 H874 H877 H879:H881 H885 H890 H892">
    <cfRule type="cellIs" dxfId="27439" priority="13519" operator="greaterThan">
      <formula>68</formula>
    </cfRule>
    <cfRule type="cellIs" dxfId="27438" priority="13520" operator="between">
      <formula>50.1</formula>
      <formula>68</formula>
    </cfRule>
    <cfRule type="cellIs" dxfId="27437" priority="13521" operator="between">
      <formula>0.1</formula>
      <formula>50</formula>
    </cfRule>
  </conditionalFormatting>
  <conditionalFormatting sqref="H836 H840">
    <cfRule type="cellIs" dxfId="27436" priority="13585" operator="lessThanOrEqual">
      <formula>70</formula>
    </cfRule>
    <cfRule type="cellIs" dxfId="27435" priority="13586" operator="lessThanOrEqual">
      <formula>93</formula>
    </cfRule>
    <cfRule type="cellIs" dxfId="27434" priority="13587" operator="lessThanOrEqual">
      <formula>93</formula>
    </cfRule>
  </conditionalFormatting>
  <conditionalFormatting sqref="H836 H840:H841 H843 H845:H847 H853 H856:H858 H860 H863:H864 H870 H873 H875:H876 H882:H883 H886:H889 H891 H893:H913">
    <cfRule type="cellIs" dxfId="27433" priority="13516" operator="between">
      <formula>0.1</formula>
      <formula>70</formula>
    </cfRule>
    <cfRule type="cellIs" dxfId="27432" priority="13517" operator="between">
      <formula>70</formula>
      <formula>93</formula>
    </cfRule>
    <cfRule type="cellIs" dxfId="27431" priority="13518" operator="greaterThan">
      <formula>93</formula>
    </cfRule>
  </conditionalFormatting>
  <conditionalFormatting sqref="H848 H850">
    <cfRule type="cellIs" dxfId="27430" priority="13600" operator="lessThanOrEqual">
      <formula>50</formula>
    </cfRule>
    <cfRule type="cellIs" dxfId="27429" priority="13601" operator="lessThanOrEqual">
      <formula>68</formula>
    </cfRule>
  </conditionalFormatting>
  <conditionalFormatting sqref="H853 H856:H858 H860 H863">
    <cfRule type="cellIs" dxfId="27428" priority="13576" operator="lessThanOrEqual">
      <formula>70</formula>
    </cfRule>
    <cfRule type="cellIs" dxfId="27427" priority="13577" operator="lessThanOrEqual">
      <formula>93</formula>
    </cfRule>
    <cfRule type="cellIs" dxfId="27426" priority="13578" operator="lessThanOrEqual">
      <formula>93</formula>
    </cfRule>
  </conditionalFormatting>
  <conditionalFormatting sqref="H888:H889 H891">
    <cfRule type="cellIs" dxfId="27425" priority="13565" operator="lessThanOrEqual">
      <formula>70</formula>
    </cfRule>
    <cfRule type="cellIs" dxfId="27424" priority="13566" operator="lessThanOrEqual">
      <formula>93</formula>
    </cfRule>
    <cfRule type="cellIs" dxfId="27423" priority="13567" operator="lessThanOrEqual">
      <formula>93</formula>
    </cfRule>
  </conditionalFormatting>
  <conditionalFormatting sqref="H916:H918 H920:H922 H925 H927 H931 H933 H935 H938 H942 H944:H945 H948:H949 H952 H954:H955 H957 H960 H962:H964 H968 H973 H975">
    <cfRule type="cellIs" dxfId="27422" priority="13425" operator="greaterThan">
      <formula>68</formula>
    </cfRule>
    <cfRule type="cellIs" dxfId="27421" priority="13426" operator="between">
      <formula>50.1</formula>
      <formula>68</formula>
    </cfRule>
    <cfRule type="cellIs" dxfId="27420" priority="13427" operator="between">
      <formula>0.1</formula>
      <formula>50</formula>
    </cfRule>
  </conditionalFormatting>
  <conditionalFormatting sqref="H919 H923">
    <cfRule type="cellIs" dxfId="27419" priority="13491" operator="lessThanOrEqual">
      <formula>70</formula>
    </cfRule>
    <cfRule type="cellIs" dxfId="27418" priority="13492" operator="lessThanOrEqual">
      <formula>93</formula>
    </cfRule>
    <cfRule type="cellIs" dxfId="27417" priority="13493" operator="lessThanOrEqual">
      <formula>93</formula>
    </cfRule>
  </conditionalFormatting>
  <conditionalFormatting sqref="H919 H923:H924 H926 H928:H930 H936 H939:H941 H943 H946:H947 H953 H956 H958:H959 H965:H966 H969:H972 H974 H976:H996">
    <cfRule type="cellIs" dxfId="27416" priority="13422" operator="between">
      <formula>0.1</formula>
      <formula>70</formula>
    </cfRule>
    <cfRule type="cellIs" dxfId="27415" priority="13423" operator="between">
      <formula>70</formula>
      <formula>93</formula>
    </cfRule>
    <cfRule type="cellIs" dxfId="27414" priority="13424" operator="greaterThan">
      <formula>93</formula>
    </cfRule>
  </conditionalFormatting>
  <conditionalFormatting sqref="H931 H933">
    <cfRule type="cellIs" dxfId="27413" priority="13506" operator="lessThanOrEqual">
      <formula>50</formula>
    </cfRule>
    <cfRule type="cellIs" dxfId="27412" priority="13507" operator="lessThanOrEqual">
      <formula>68</formula>
    </cfRule>
  </conditionalFormatting>
  <conditionalFormatting sqref="H936 H939:H941 H943 H946">
    <cfRule type="cellIs" dxfId="27411" priority="13482" operator="lessThanOrEqual">
      <formula>70</formula>
    </cfRule>
    <cfRule type="cellIs" dxfId="27410" priority="13483" operator="lessThanOrEqual">
      <formula>93</formula>
    </cfRule>
    <cfRule type="cellIs" dxfId="27409" priority="13484" operator="lessThanOrEqual">
      <formula>93</formula>
    </cfRule>
  </conditionalFormatting>
  <conditionalFormatting sqref="H971:H972 H974">
    <cfRule type="cellIs" dxfId="27408" priority="13471" operator="lessThanOrEqual">
      <formula>70</formula>
    </cfRule>
    <cfRule type="cellIs" dxfId="27407" priority="13472" operator="lessThanOrEqual">
      <formula>93</formula>
    </cfRule>
    <cfRule type="cellIs" dxfId="27406" priority="13473" operator="lessThanOrEqual">
      <formula>93</formula>
    </cfRule>
  </conditionalFormatting>
  <conditionalFormatting sqref="H998">
    <cfRule type="cellIs" dxfId="27405" priority="13067" operator="between">
      <formula>0.1</formula>
      <formula>70</formula>
    </cfRule>
    <cfRule type="cellIs" dxfId="27404" priority="13068" operator="between">
      <formula>70</formula>
      <formula>93</formula>
    </cfRule>
    <cfRule type="cellIs" dxfId="27403" priority="13069" operator="greaterThan">
      <formula>93</formula>
    </cfRule>
    <cfRule type="cellIs" dxfId="27402" priority="13070" operator="lessThanOrEqual">
      <formula>70</formula>
    </cfRule>
    <cfRule type="cellIs" dxfId="27401" priority="13071" operator="lessThanOrEqual">
      <formula>93</formula>
    </cfRule>
    <cfRule type="cellIs" dxfId="27400" priority="13072" operator="lessThanOrEqual">
      <formula>93</formula>
    </cfRule>
  </conditionalFormatting>
  <conditionalFormatting sqref="H999">
    <cfRule type="cellIs" dxfId="27399" priority="13275" operator="lessThanOrEqual">
      <formula>50</formula>
    </cfRule>
    <cfRule type="cellIs" dxfId="27398" priority="13276" operator="lessThanOrEqual">
      <formula>68</formula>
    </cfRule>
  </conditionalFormatting>
  <conditionalFormatting sqref="H1003">
    <cfRule type="cellIs" dxfId="27397" priority="13211" operator="lessThanOrEqual">
      <formula>50</formula>
    </cfRule>
    <cfRule type="cellIs" dxfId="27396" priority="13212" operator="lessThanOrEqual">
      <formula>68</formula>
    </cfRule>
  </conditionalFormatting>
  <conditionalFormatting sqref="H1004">
    <cfRule type="cellIs" dxfId="27395" priority="13225" operator="lessThanOrEqual">
      <formula>50</formula>
    </cfRule>
    <cfRule type="cellIs" dxfId="27394" priority="13226" operator="lessThanOrEqual">
      <formula>68</formula>
    </cfRule>
  </conditionalFormatting>
  <conditionalFormatting sqref="H1005">
    <cfRule type="cellIs" dxfId="27393" priority="13209" operator="lessThanOrEqual">
      <formula>50</formula>
    </cfRule>
    <cfRule type="cellIs" dxfId="27392" priority="13210" operator="lessThanOrEqual">
      <formula>68</formula>
    </cfRule>
  </conditionalFormatting>
  <conditionalFormatting sqref="H1007">
    <cfRule type="cellIs" dxfId="27391" priority="13014" operator="lessThanOrEqual">
      <formula>70</formula>
    </cfRule>
    <cfRule type="cellIs" dxfId="27390" priority="13015" operator="lessThanOrEqual">
      <formula>93</formula>
    </cfRule>
    <cfRule type="cellIs" dxfId="27389" priority="13016" operator="lessThanOrEqual">
      <formula>93</formula>
    </cfRule>
  </conditionalFormatting>
  <conditionalFormatting sqref="H1008">
    <cfRule type="cellIs" dxfId="27388" priority="13271" operator="lessThanOrEqual">
      <formula>50</formula>
    </cfRule>
    <cfRule type="cellIs" dxfId="27387" priority="13272" operator="lessThanOrEqual">
      <formula>68</formula>
    </cfRule>
  </conditionalFormatting>
  <conditionalFormatting sqref="H1009">
    <cfRule type="cellIs" dxfId="27386" priority="13249" operator="lessThanOrEqual">
      <formula>70</formula>
    </cfRule>
    <cfRule type="cellIs" dxfId="27385" priority="13250" operator="lessThanOrEqual">
      <formula>93</formula>
    </cfRule>
    <cfRule type="cellIs" dxfId="27384" priority="13251" operator="lessThanOrEqual">
      <formula>93</formula>
    </cfRule>
  </conditionalFormatting>
  <conditionalFormatting sqref="H1010">
    <cfRule type="cellIs" dxfId="27383" priority="13269" operator="lessThanOrEqual">
      <formula>50</formula>
    </cfRule>
    <cfRule type="cellIs" dxfId="27382" priority="13270" operator="lessThanOrEqual">
      <formula>68</formula>
    </cfRule>
  </conditionalFormatting>
  <conditionalFormatting sqref="H1015">
    <cfRule type="cellIs" dxfId="27381" priority="13061" operator="between">
      <formula>0.1</formula>
      <formula>70</formula>
    </cfRule>
    <cfRule type="cellIs" dxfId="27380" priority="13062" operator="between">
      <formula>70</formula>
      <formula>93</formula>
    </cfRule>
    <cfRule type="cellIs" dxfId="27379" priority="13063" operator="greaterThan">
      <formula>93</formula>
    </cfRule>
    <cfRule type="cellIs" dxfId="27378" priority="13064" operator="lessThanOrEqual">
      <formula>70</formula>
    </cfRule>
    <cfRule type="cellIs" dxfId="27377" priority="13065" operator="lessThanOrEqual">
      <formula>93</formula>
    </cfRule>
    <cfRule type="cellIs" dxfId="27376" priority="13066" operator="lessThanOrEqual">
      <formula>93</formula>
    </cfRule>
  </conditionalFormatting>
  <conditionalFormatting sqref="H1017">
    <cfRule type="cellIs" dxfId="27375" priority="13037" operator="between">
      <formula>0.1</formula>
      <formula>70</formula>
    </cfRule>
    <cfRule type="cellIs" dxfId="27374" priority="13038" operator="between">
      <formula>70</formula>
      <formula>93</formula>
    </cfRule>
    <cfRule type="cellIs" dxfId="27373" priority="13039" operator="greaterThan">
      <formula>93</formula>
    </cfRule>
    <cfRule type="cellIs" dxfId="27372" priority="13040" operator="lessThanOrEqual">
      <formula>70</formula>
    </cfRule>
    <cfRule type="cellIs" dxfId="27371" priority="13041" operator="lessThanOrEqual">
      <formula>93</formula>
    </cfRule>
    <cfRule type="cellIs" dxfId="27370" priority="13042" operator="lessThanOrEqual">
      <formula>93</formula>
    </cfRule>
  </conditionalFormatting>
  <conditionalFormatting sqref="H1018">
    <cfRule type="cellIs" dxfId="27369" priority="13203" operator="lessThanOrEqual">
      <formula>50</formula>
    </cfRule>
    <cfRule type="cellIs" dxfId="27368" priority="13204" operator="lessThanOrEqual">
      <formula>68</formula>
    </cfRule>
  </conditionalFormatting>
  <conditionalFormatting sqref="H1020">
    <cfRule type="cellIs" dxfId="27367" priority="13001" operator="greaterThan">
      <formula>68</formula>
    </cfRule>
    <cfRule type="cellIs" dxfId="27366" priority="13002" operator="between">
      <formula>50.1</formula>
      <formula>68</formula>
    </cfRule>
    <cfRule type="cellIs" dxfId="27365" priority="13003" operator="between">
      <formula>0.1</formula>
      <formula>50</formula>
    </cfRule>
    <cfRule type="cellIs" dxfId="27364" priority="13004" operator="lessThanOrEqual">
      <formula>50</formula>
    </cfRule>
    <cfRule type="cellIs" dxfId="27363" priority="13005" operator="lessThanOrEqual">
      <formula>68</formula>
    </cfRule>
  </conditionalFormatting>
  <conditionalFormatting sqref="H1021">
    <cfRule type="cellIs" dxfId="27362" priority="13193" operator="lessThanOrEqual">
      <formula>50</formula>
    </cfRule>
    <cfRule type="cellIs" dxfId="27361" priority="13194" operator="lessThanOrEqual">
      <formula>68</formula>
    </cfRule>
  </conditionalFormatting>
  <conditionalFormatting sqref="H1025">
    <cfRule type="cellIs" dxfId="27360" priority="13205" operator="lessThanOrEqual">
      <formula>50</formula>
    </cfRule>
    <cfRule type="cellIs" dxfId="27359" priority="13206" operator="lessThanOrEqual">
      <formula>68</formula>
    </cfRule>
  </conditionalFormatting>
  <conditionalFormatting sqref="H1027">
    <cfRule type="cellIs" dxfId="27358" priority="13207" operator="lessThanOrEqual">
      <formula>50</formula>
    </cfRule>
    <cfRule type="cellIs" dxfId="27357" priority="13208" operator="lessThanOrEqual">
      <formula>68</formula>
    </cfRule>
  </conditionalFormatting>
  <conditionalFormatting sqref="H1028">
    <cfRule type="cellIs" dxfId="27356" priority="13217" operator="lessThanOrEqual">
      <formula>50</formula>
    </cfRule>
    <cfRule type="cellIs" dxfId="27355" priority="13218" operator="lessThanOrEqual">
      <formula>68</formula>
    </cfRule>
  </conditionalFormatting>
  <conditionalFormatting sqref="H1030">
    <cfRule type="cellIs" dxfId="27354" priority="13222" operator="lessThanOrEqual">
      <formula>70</formula>
    </cfRule>
    <cfRule type="cellIs" dxfId="27353" priority="13223" operator="lessThanOrEqual">
      <formula>93</formula>
    </cfRule>
    <cfRule type="cellIs" dxfId="27352" priority="13224" operator="lessThanOrEqual">
      <formula>93</formula>
    </cfRule>
  </conditionalFormatting>
  <conditionalFormatting sqref="H1033">
    <cfRule type="cellIs" dxfId="27351" priority="13043" operator="between">
      <formula>0.1</formula>
      <formula>70</formula>
    </cfRule>
    <cfRule type="cellIs" dxfId="27350" priority="13044" operator="between">
      <formula>70</formula>
      <formula>93</formula>
    </cfRule>
    <cfRule type="cellIs" dxfId="27349" priority="13045" operator="greaterThan">
      <formula>93</formula>
    </cfRule>
    <cfRule type="cellIs" dxfId="27348" priority="13240" operator="lessThanOrEqual">
      <formula>70</formula>
    </cfRule>
    <cfRule type="cellIs" dxfId="27347" priority="13241" operator="lessThanOrEqual">
      <formula>93</formula>
    </cfRule>
    <cfRule type="cellIs" dxfId="27346" priority="13242" operator="lessThanOrEqual">
      <formula>93</formula>
    </cfRule>
  </conditionalFormatting>
  <conditionalFormatting sqref="H1034">
    <cfRule type="cellIs" dxfId="27345" priority="13022" operator="greaterThan">
      <formula>68</formula>
    </cfRule>
    <cfRule type="cellIs" dxfId="27344" priority="13023" operator="between">
      <formula>50.1</formula>
      <formula>68</formula>
    </cfRule>
    <cfRule type="cellIs" dxfId="27343" priority="13024" operator="between">
      <formula>0.1</formula>
      <formula>50</formula>
    </cfRule>
    <cfRule type="cellIs" dxfId="27342" priority="13025" operator="lessThanOrEqual">
      <formula>50</formula>
    </cfRule>
    <cfRule type="cellIs" dxfId="27341" priority="13026" operator="lessThanOrEqual">
      <formula>68</formula>
    </cfRule>
  </conditionalFormatting>
  <conditionalFormatting sqref="H1036">
    <cfRule type="cellIs" dxfId="27340" priority="13227" operator="between">
      <formula>70.1</formula>
      <formula>93</formula>
    </cfRule>
    <cfRule type="cellIs" dxfId="27339" priority="13228" operator="lessThan">
      <formula>70.1</formula>
    </cfRule>
  </conditionalFormatting>
  <conditionalFormatting sqref="H1038">
    <cfRule type="cellIs" dxfId="27338" priority="13197" operator="between">
      <formula>68.1</formula>
      <formula>500</formula>
    </cfRule>
    <cfRule type="cellIs" dxfId="27337" priority="13198" operator="between">
      <formula>50.1</formula>
      <formula>68</formula>
    </cfRule>
    <cfRule type="cellIs" dxfId="27336" priority="13199" operator="lessThan">
      <formula>50.1</formula>
    </cfRule>
    <cfRule type="cellIs" dxfId="27335" priority="13200" operator="lessThanOrEqual">
      <formula>70</formula>
    </cfRule>
    <cfRule type="cellIs" dxfId="27334" priority="13201" operator="lessThanOrEqual">
      <formula>93</formula>
    </cfRule>
    <cfRule type="cellIs" dxfId="27333" priority="13202" operator="lessThanOrEqual">
      <formula>93</formula>
    </cfRule>
  </conditionalFormatting>
  <conditionalFormatting sqref="H1039">
    <cfRule type="cellIs" dxfId="27332" priority="13219" operator="lessThanOrEqual">
      <formula>70</formula>
    </cfRule>
    <cfRule type="cellIs" dxfId="27331" priority="13220" operator="lessThanOrEqual">
      <formula>93</formula>
    </cfRule>
    <cfRule type="cellIs" dxfId="27330" priority="13221" operator="lessThanOrEqual">
      <formula>93</formula>
    </cfRule>
  </conditionalFormatting>
  <conditionalFormatting sqref="H1043">
    <cfRule type="cellIs" dxfId="27329" priority="13191" operator="lessThanOrEqual">
      <formula>50</formula>
    </cfRule>
    <cfRule type="cellIs" dxfId="27328" priority="13192" operator="lessThanOrEqual">
      <formula>68</formula>
    </cfRule>
  </conditionalFormatting>
  <conditionalFormatting sqref="H1044">
    <cfRule type="cellIs" dxfId="27327" priority="13027" operator="between">
      <formula>0.1</formula>
      <formula>70</formula>
    </cfRule>
    <cfRule type="cellIs" dxfId="27326" priority="13028" operator="between">
      <formula>70</formula>
      <formula>93</formula>
    </cfRule>
    <cfRule type="cellIs" dxfId="27325" priority="13029" operator="greaterThan">
      <formula>93</formula>
    </cfRule>
    <cfRule type="cellIs" dxfId="27324" priority="13030" operator="lessThanOrEqual">
      <formula>50</formula>
    </cfRule>
    <cfRule type="cellIs" dxfId="27323" priority="13031" operator="lessThanOrEqual">
      <formula>68</formula>
    </cfRule>
  </conditionalFormatting>
  <conditionalFormatting sqref="H1045">
    <cfRule type="cellIs" dxfId="27322" priority="13261" operator="lessThanOrEqual">
      <formula>50</formula>
    </cfRule>
    <cfRule type="cellIs" dxfId="27321" priority="13262" operator="lessThanOrEqual">
      <formula>68</formula>
    </cfRule>
  </conditionalFormatting>
  <conditionalFormatting sqref="H1046">
    <cfRule type="cellIs" dxfId="27320" priority="13215" operator="lessThanOrEqual">
      <formula>50</formula>
    </cfRule>
    <cfRule type="cellIs" dxfId="27319" priority="13216" operator="lessThanOrEqual">
      <formula>68</formula>
    </cfRule>
  </conditionalFormatting>
  <conditionalFormatting sqref="H1047">
    <cfRule type="cellIs" dxfId="27318" priority="13213" operator="lessThanOrEqual">
      <formula>50</formula>
    </cfRule>
    <cfRule type="cellIs" dxfId="27317" priority="13214" operator="lessThanOrEqual">
      <formula>68</formula>
    </cfRule>
  </conditionalFormatting>
  <conditionalFormatting sqref="H1050">
    <cfRule type="cellIs" dxfId="27316" priority="13079" operator="greaterThan">
      <formula>68</formula>
    </cfRule>
    <cfRule type="cellIs" dxfId="27315" priority="13080" operator="between">
      <formula>50.1</formula>
      <formula>68</formula>
    </cfRule>
    <cfRule type="cellIs" dxfId="27314" priority="13081" operator="between">
      <formula>0.1</formula>
      <formula>50</formula>
    </cfRule>
    <cfRule type="cellIs" dxfId="27313" priority="13082" operator="lessThanOrEqual">
      <formula>50</formula>
    </cfRule>
    <cfRule type="cellIs" dxfId="27312" priority="13083" operator="lessThanOrEqual">
      <formula>68</formula>
    </cfRule>
  </conditionalFormatting>
  <conditionalFormatting sqref="H1051">
    <cfRule type="cellIs" dxfId="27311" priority="13259" operator="lessThanOrEqual">
      <formula>50</formula>
    </cfRule>
    <cfRule type="cellIs" dxfId="27310" priority="13260" operator="lessThanOrEqual">
      <formula>68</formula>
    </cfRule>
  </conditionalFormatting>
  <conditionalFormatting sqref="H1052">
    <cfRule type="cellIs" dxfId="27309" priority="12998" operator="lessThanOrEqual">
      <formula>70</formula>
    </cfRule>
    <cfRule type="cellIs" dxfId="27308" priority="12999" operator="lessThanOrEqual">
      <formula>93</formula>
    </cfRule>
    <cfRule type="cellIs" dxfId="27307" priority="13000" operator="lessThanOrEqual">
      <formula>93</formula>
    </cfRule>
  </conditionalFormatting>
  <conditionalFormatting sqref="H1053">
    <cfRule type="cellIs" dxfId="27306" priority="12995" operator="lessThanOrEqual">
      <formula>70</formula>
    </cfRule>
    <cfRule type="cellIs" dxfId="27305" priority="12996" operator="lessThanOrEqual">
      <formula>93</formula>
    </cfRule>
    <cfRule type="cellIs" dxfId="27304" priority="12997" operator="lessThanOrEqual">
      <formula>93</formula>
    </cfRule>
  </conditionalFormatting>
  <conditionalFormatting sqref="H1056">
    <cfRule type="cellIs" dxfId="27303" priority="13195" operator="lessThanOrEqual">
      <formula>50</formula>
    </cfRule>
    <cfRule type="cellIs" dxfId="27302" priority="13196" operator="lessThanOrEqual">
      <formula>68</formula>
    </cfRule>
  </conditionalFormatting>
  <conditionalFormatting sqref="H1058">
    <cfRule type="cellIs" dxfId="27301" priority="13257" operator="lessThanOrEqual">
      <formula>50</formula>
    </cfRule>
    <cfRule type="cellIs" dxfId="27300" priority="13258" operator="lessThanOrEqual">
      <formula>68</formula>
    </cfRule>
  </conditionalFormatting>
  <conditionalFormatting sqref="H1059">
    <cfRule type="cellIs" dxfId="27299" priority="13229" operator="lessThanOrEqual">
      <formula>70</formula>
    </cfRule>
    <cfRule type="cellIs" dxfId="27298" priority="13230" operator="lessThanOrEqual">
      <formula>93</formula>
    </cfRule>
    <cfRule type="cellIs" dxfId="27297" priority="13231" operator="lessThanOrEqual">
      <formula>93</formula>
    </cfRule>
  </conditionalFormatting>
  <conditionalFormatting sqref="H1081">
    <cfRule type="cellIs" dxfId="27296" priority="13073" operator="between">
      <formula>0.1</formula>
      <formula>70</formula>
    </cfRule>
    <cfRule type="cellIs" dxfId="27295" priority="13074" operator="between">
      <formula>70</formula>
      <formula>93</formula>
    </cfRule>
    <cfRule type="cellIs" dxfId="27294" priority="13075" operator="greaterThan">
      <formula>93</formula>
    </cfRule>
    <cfRule type="cellIs" dxfId="27293" priority="13076" operator="lessThanOrEqual">
      <formula>70</formula>
    </cfRule>
    <cfRule type="cellIs" dxfId="27292" priority="13077" operator="lessThanOrEqual">
      <formula>93</formula>
    </cfRule>
    <cfRule type="cellIs" dxfId="27291" priority="13078" operator="lessThanOrEqual">
      <formula>93</formula>
    </cfRule>
  </conditionalFormatting>
  <conditionalFormatting sqref="H1082">
    <cfRule type="cellIs" dxfId="27290" priority="13181" operator="lessThanOrEqual">
      <formula>50</formula>
    </cfRule>
    <cfRule type="cellIs" dxfId="27289" priority="13182" operator="lessThanOrEqual">
      <formula>68</formula>
    </cfRule>
  </conditionalFormatting>
  <conditionalFormatting sqref="H1086">
    <cfRule type="cellIs" dxfId="27288" priority="13117" operator="lessThanOrEqual">
      <formula>50</formula>
    </cfRule>
    <cfRule type="cellIs" dxfId="27287" priority="13118" operator="lessThanOrEqual">
      <formula>68</formula>
    </cfRule>
  </conditionalFormatting>
  <conditionalFormatting sqref="H1087">
    <cfRule type="cellIs" dxfId="27286" priority="13131" operator="lessThanOrEqual">
      <formula>50</formula>
    </cfRule>
    <cfRule type="cellIs" dxfId="27285" priority="13132" operator="lessThanOrEqual">
      <formula>68</formula>
    </cfRule>
  </conditionalFormatting>
  <conditionalFormatting sqref="H1088">
    <cfRule type="cellIs" dxfId="27284" priority="13115" operator="lessThanOrEqual">
      <formula>50</formula>
    </cfRule>
    <cfRule type="cellIs" dxfId="27283" priority="13116" operator="lessThanOrEqual">
      <formula>68</formula>
    </cfRule>
  </conditionalFormatting>
  <conditionalFormatting sqref="H1090">
    <cfRule type="cellIs" dxfId="27282" priority="12989" operator="between">
      <formula>0.1</formula>
      <formula>70</formula>
    </cfRule>
    <cfRule type="cellIs" dxfId="27281" priority="12990" operator="between">
      <formula>70</formula>
      <formula>93</formula>
    </cfRule>
    <cfRule type="cellIs" dxfId="27280" priority="12991" operator="greaterThan">
      <formula>93</formula>
    </cfRule>
    <cfRule type="cellIs" dxfId="27279" priority="12992" operator="lessThanOrEqual">
      <formula>70</formula>
    </cfRule>
    <cfRule type="cellIs" dxfId="27278" priority="12993" operator="lessThanOrEqual">
      <formula>93</formula>
    </cfRule>
    <cfRule type="cellIs" dxfId="27277" priority="12994" operator="lessThanOrEqual">
      <formula>93</formula>
    </cfRule>
  </conditionalFormatting>
  <conditionalFormatting sqref="H1091">
    <cfRule type="cellIs" dxfId="27276" priority="13177" operator="lessThanOrEqual">
      <formula>50</formula>
    </cfRule>
    <cfRule type="cellIs" dxfId="27275" priority="13178" operator="lessThanOrEqual">
      <formula>68</formula>
    </cfRule>
  </conditionalFormatting>
  <conditionalFormatting sqref="H1092">
    <cfRule type="cellIs" dxfId="27274" priority="13155" operator="lessThanOrEqual">
      <formula>70</formula>
    </cfRule>
    <cfRule type="cellIs" dxfId="27273" priority="13156" operator="lessThanOrEqual">
      <formula>93</formula>
    </cfRule>
    <cfRule type="cellIs" dxfId="27272" priority="13157" operator="lessThanOrEqual">
      <formula>93</formula>
    </cfRule>
  </conditionalFormatting>
  <conditionalFormatting sqref="H1093">
    <cfRule type="cellIs" dxfId="27271" priority="13175" operator="lessThanOrEqual">
      <formula>50</formula>
    </cfRule>
    <cfRule type="cellIs" dxfId="27270" priority="13176" operator="lessThanOrEqual">
      <formula>68</formula>
    </cfRule>
  </conditionalFormatting>
  <conditionalFormatting sqref="H1098">
    <cfRule type="cellIs" dxfId="27269" priority="13055" operator="between">
      <formula>0.1</formula>
      <formula>70</formula>
    </cfRule>
    <cfRule type="cellIs" dxfId="27268" priority="13056" operator="between">
      <formula>70</formula>
      <formula>93</formula>
    </cfRule>
    <cfRule type="cellIs" dxfId="27267" priority="13057" operator="greaterThan">
      <formula>93</formula>
    </cfRule>
    <cfRule type="cellIs" dxfId="27266" priority="13058" operator="lessThanOrEqual">
      <formula>70</formula>
    </cfRule>
    <cfRule type="cellIs" dxfId="27265" priority="13059" operator="lessThanOrEqual">
      <formula>93</formula>
    </cfRule>
    <cfRule type="cellIs" dxfId="27264" priority="13060" operator="lessThanOrEqual">
      <formula>93</formula>
    </cfRule>
  </conditionalFormatting>
  <conditionalFormatting sqref="H1100">
    <cfRule type="cellIs" dxfId="27263" priority="13046" operator="between">
      <formula>0.1</formula>
      <formula>70</formula>
    </cfRule>
    <cfRule type="cellIs" dxfId="27262" priority="13047" operator="between">
      <formula>70</formula>
      <formula>93</formula>
    </cfRule>
    <cfRule type="cellIs" dxfId="27261" priority="13048" operator="greaterThan">
      <formula>93</formula>
    </cfRule>
    <cfRule type="cellIs" dxfId="27260" priority="13049" operator="lessThanOrEqual">
      <formula>70</formula>
    </cfRule>
    <cfRule type="cellIs" dxfId="27259" priority="13050" operator="lessThanOrEqual">
      <formula>93</formula>
    </cfRule>
    <cfRule type="cellIs" dxfId="27258" priority="13051" operator="lessThanOrEqual">
      <formula>93</formula>
    </cfRule>
  </conditionalFormatting>
  <conditionalFormatting sqref="H1101">
    <cfRule type="cellIs" dxfId="27257" priority="13109" operator="lessThanOrEqual">
      <formula>50</formula>
    </cfRule>
    <cfRule type="cellIs" dxfId="27256" priority="13110" operator="lessThanOrEqual">
      <formula>68</formula>
    </cfRule>
  </conditionalFormatting>
  <conditionalFormatting sqref="H1103">
    <cfRule type="cellIs" dxfId="27255" priority="13009" operator="greaterThan">
      <formula>68</formula>
    </cfRule>
    <cfRule type="cellIs" dxfId="27254" priority="13010" operator="between">
      <formula>50.1</formula>
      <formula>68</formula>
    </cfRule>
    <cfRule type="cellIs" dxfId="27253" priority="13011" operator="between">
      <formula>0.1</formula>
      <formula>50</formula>
    </cfRule>
    <cfRule type="cellIs" dxfId="27252" priority="13012" operator="lessThanOrEqual">
      <formula>50</formula>
    </cfRule>
    <cfRule type="cellIs" dxfId="27251" priority="13013" operator="lessThanOrEqual">
      <formula>68</formula>
    </cfRule>
  </conditionalFormatting>
  <conditionalFormatting sqref="H1104">
    <cfRule type="cellIs" dxfId="27250" priority="13099" operator="lessThanOrEqual">
      <formula>50</formula>
    </cfRule>
    <cfRule type="cellIs" dxfId="27249" priority="13100" operator="lessThanOrEqual">
      <formula>68</formula>
    </cfRule>
  </conditionalFormatting>
  <conditionalFormatting sqref="H1108">
    <cfRule type="cellIs" dxfId="27248" priority="13111" operator="lessThanOrEqual">
      <formula>50</formula>
    </cfRule>
    <cfRule type="cellIs" dxfId="27247" priority="13112" operator="lessThanOrEqual">
      <formula>68</formula>
    </cfRule>
  </conditionalFormatting>
  <conditionalFormatting sqref="H1110">
    <cfRule type="cellIs" dxfId="27246" priority="13113" operator="lessThanOrEqual">
      <formula>50</formula>
    </cfRule>
    <cfRule type="cellIs" dxfId="27245" priority="13114" operator="lessThanOrEqual">
      <formula>68</formula>
    </cfRule>
  </conditionalFormatting>
  <conditionalFormatting sqref="H1111">
    <cfRule type="cellIs" dxfId="27244" priority="13123" operator="lessThanOrEqual">
      <formula>50</formula>
    </cfRule>
    <cfRule type="cellIs" dxfId="27243" priority="13124" operator="lessThanOrEqual">
      <formula>68</formula>
    </cfRule>
  </conditionalFormatting>
  <conditionalFormatting sqref="H1113">
    <cfRule type="cellIs" dxfId="27242" priority="13128" operator="lessThanOrEqual">
      <formula>70</formula>
    </cfRule>
    <cfRule type="cellIs" dxfId="27241" priority="13129" operator="lessThanOrEqual">
      <formula>93</formula>
    </cfRule>
    <cfRule type="cellIs" dxfId="27240" priority="13130" operator="lessThanOrEqual">
      <formula>93</formula>
    </cfRule>
  </conditionalFormatting>
  <conditionalFormatting sqref="H1116">
    <cfRule type="cellIs" dxfId="27239" priority="13052" operator="between">
      <formula>0.1</formula>
      <formula>70</formula>
    </cfRule>
    <cfRule type="cellIs" dxfId="27238" priority="13053" operator="between">
      <formula>70</formula>
      <formula>93</formula>
    </cfRule>
    <cfRule type="cellIs" dxfId="27237" priority="13054" operator="greaterThan">
      <formula>93</formula>
    </cfRule>
    <cfRule type="cellIs" dxfId="27236" priority="13146" operator="lessThanOrEqual">
      <formula>70</formula>
    </cfRule>
    <cfRule type="cellIs" dxfId="27235" priority="13147" operator="lessThanOrEqual">
      <formula>93</formula>
    </cfRule>
    <cfRule type="cellIs" dxfId="27234" priority="13148" operator="lessThanOrEqual">
      <formula>93</formula>
    </cfRule>
  </conditionalFormatting>
  <conditionalFormatting sqref="H1117">
    <cfRule type="cellIs" dxfId="27233" priority="13017" operator="greaterThan">
      <formula>68</formula>
    </cfRule>
    <cfRule type="cellIs" dxfId="27232" priority="13018" operator="between">
      <formula>50.1</formula>
      <formula>68</formula>
    </cfRule>
    <cfRule type="cellIs" dxfId="27231" priority="13019" operator="between">
      <formula>0.1</formula>
      <formula>50</formula>
    </cfRule>
    <cfRule type="cellIs" dxfId="27230" priority="13020" operator="lessThanOrEqual">
      <formula>50</formula>
    </cfRule>
    <cfRule type="cellIs" dxfId="27229" priority="13021" operator="lessThanOrEqual">
      <formula>68</formula>
    </cfRule>
  </conditionalFormatting>
  <conditionalFormatting sqref="H1119">
    <cfRule type="cellIs" dxfId="27228" priority="13133" operator="between">
      <formula>70.1</formula>
      <formula>93</formula>
    </cfRule>
    <cfRule type="cellIs" dxfId="27227" priority="13134" operator="lessThan">
      <formula>70.1</formula>
    </cfRule>
  </conditionalFormatting>
  <conditionalFormatting sqref="H1121">
    <cfRule type="cellIs" dxfId="27226" priority="13103" operator="between">
      <formula>68.1</formula>
      <formula>500</formula>
    </cfRule>
    <cfRule type="cellIs" dxfId="27225" priority="13104" operator="between">
      <formula>50.1</formula>
      <formula>68</formula>
    </cfRule>
    <cfRule type="cellIs" dxfId="27224" priority="13105" operator="lessThan">
      <formula>50.1</formula>
    </cfRule>
    <cfRule type="cellIs" dxfId="27223" priority="13106" operator="lessThanOrEqual">
      <formula>70</formula>
    </cfRule>
    <cfRule type="cellIs" dxfId="27222" priority="13107" operator="lessThanOrEqual">
      <formula>93</formula>
    </cfRule>
    <cfRule type="cellIs" dxfId="27221" priority="13108" operator="lessThanOrEqual">
      <formula>93</formula>
    </cfRule>
  </conditionalFormatting>
  <conditionalFormatting sqref="H1122">
    <cfRule type="cellIs" dxfId="27220" priority="13125" operator="lessThanOrEqual">
      <formula>70</formula>
    </cfRule>
    <cfRule type="cellIs" dxfId="27219" priority="13126" operator="lessThanOrEqual">
      <formula>93</formula>
    </cfRule>
    <cfRule type="cellIs" dxfId="27218" priority="13127" operator="lessThanOrEqual">
      <formula>93</formula>
    </cfRule>
  </conditionalFormatting>
  <conditionalFormatting sqref="H1126">
    <cfRule type="cellIs" dxfId="27217" priority="13097" operator="lessThanOrEqual">
      <formula>50</formula>
    </cfRule>
    <cfRule type="cellIs" dxfId="27216" priority="13098" operator="lessThanOrEqual">
      <formula>68</formula>
    </cfRule>
  </conditionalFormatting>
  <conditionalFormatting sqref="H1127">
    <cfRule type="cellIs" dxfId="27215" priority="13032" operator="between">
      <formula>0.1</formula>
      <formula>70</formula>
    </cfRule>
    <cfRule type="cellIs" dxfId="27214" priority="13033" operator="between">
      <formula>70</formula>
      <formula>93</formula>
    </cfRule>
    <cfRule type="cellIs" dxfId="27213" priority="13034" operator="greaterThan">
      <formula>93</formula>
    </cfRule>
    <cfRule type="cellIs" dxfId="27212" priority="13035" operator="lessThanOrEqual">
      <formula>50</formula>
    </cfRule>
    <cfRule type="cellIs" dxfId="27211" priority="13036" operator="lessThanOrEqual">
      <formula>68</formula>
    </cfRule>
  </conditionalFormatting>
  <conditionalFormatting sqref="H1128">
    <cfRule type="cellIs" dxfId="27210" priority="13167" operator="lessThanOrEqual">
      <formula>50</formula>
    </cfRule>
    <cfRule type="cellIs" dxfId="27209" priority="13168" operator="lessThanOrEqual">
      <formula>68</formula>
    </cfRule>
  </conditionalFormatting>
  <conditionalFormatting sqref="H1129">
    <cfRule type="cellIs" dxfId="27208" priority="13121" operator="lessThanOrEqual">
      <formula>50</formula>
    </cfRule>
    <cfRule type="cellIs" dxfId="27207" priority="13122" operator="lessThanOrEqual">
      <formula>68</formula>
    </cfRule>
  </conditionalFormatting>
  <conditionalFormatting sqref="H1130">
    <cfRule type="cellIs" dxfId="27206" priority="13119" operator="lessThanOrEqual">
      <formula>50</formula>
    </cfRule>
    <cfRule type="cellIs" dxfId="27205" priority="13120" operator="lessThanOrEqual">
      <formula>68</formula>
    </cfRule>
  </conditionalFormatting>
  <conditionalFormatting sqref="H1133">
    <cfRule type="cellIs" dxfId="27204" priority="13084" operator="greaterThan">
      <formula>68</formula>
    </cfRule>
    <cfRule type="cellIs" dxfId="27203" priority="13085" operator="between">
      <formula>50.1</formula>
      <formula>68</formula>
    </cfRule>
    <cfRule type="cellIs" dxfId="27202" priority="13086" operator="between">
      <formula>0.1</formula>
      <formula>50</formula>
    </cfRule>
    <cfRule type="cellIs" dxfId="27201" priority="13087" operator="lessThanOrEqual">
      <formula>50</formula>
    </cfRule>
    <cfRule type="cellIs" dxfId="27200" priority="13088" operator="lessThanOrEqual">
      <formula>68</formula>
    </cfRule>
  </conditionalFormatting>
  <conditionalFormatting sqref="H1134">
    <cfRule type="cellIs" dxfId="27199" priority="13165" operator="lessThanOrEqual">
      <formula>50</formula>
    </cfRule>
    <cfRule type="cellIs" dxfId="27198" priority="13166" operator="lessThanOrEqual">
      <formula>68</formula>
    </cfRule>
  </conditionalFormatting>
  <conditionalFormatting sqref="H1135">
    <cfRule type="cellIs" dxfId="27197" priority="12984" operator="between">
      <formula>0.1</formula>
      <formula>70</formula>
    </cfRule>
    <cfRule type="cellIs" dxfId="27196" priority="12985" operator="between">
      <formula>70</formula>
      <formula>93</formula>
    </cfRule>
    <cfRule type="cellIs" dxfId="27195" priority="12986" operator="greaterThan">
      <formula>93</formula>
    </cfRule>
    <cfRule type="cellIs" dxfId="27194" priority="12987" operator="lessThanOrEqual">
      <formula>50</formula>
    </cfRule>
    <cfRule type="cellIs" dxfId="27193" priority="12988" operator="lessThanOrEqual">
      <formula>68</formula>
    </cfRule>
  </conditionalFormatting>
  <conditionalFormatting sqref="H1136">
    <cfRule type="cellIs" dxfId="27192" priority="13006" operator="lessThanOrEqual">
      <formula>70</formula>
    </cfRule>
    <cfRule type="cellIs" dxfId="27191" priority="13007" operator="lessThanOrEqual">
      <formula>93</formula>
    </cfRule>
    <cfRule type="cellIs" dxfId="27190" priority="13008" operator="lessThanOrEqual">
      <formula>93</formula>
    </cfRule>
  </conditionalFormatting>
  <conditionalFormatting sqref="H1139">
    <cfRule type="cellIs" dxfId="27189" priority="13101" operator="lessThanOrEqual">
      <formula>50</formula>
    </cfRule>
    <cfRule type="cellIs" dxfId="27188" priority="13102" operator="lessThanOrEqual">
      <formula>68</formula>
    </cfRule>
  </conditionalFormatting>
  <conditionalFormatting sqref="H1141">
    <cfRule type="cellIs" dxfId="27187" priority="13163" operator="lessThanOrEqual">
      <formula>50</formula>
    </cfRule>
    <cfRule type="cellIs" dxfId="27186" priority="13164" operator="lessThanOrEqual">
      <formula>68</formula>
    </cfRule>
  </conditionalFormatting>
  <conditionalFormatting sqref="H1142">
    <cfRule type="cellIs" dxfId="27185" priority="13135" operator="lessThanOrEqual">
      <formula>70</formula>
    </cfRule>
    <cfRule type="cellIs" dxfId="27184" priority="13136" operator="lessThanOrEqual">
      <formula>93</formula>
    </cfRule>
    <cfRule type="cellIs" dxfId="27183" priority="13137" operator="lessThanOrEqual">
      <formula>93</formula>
    </cfRule>
  </conditionalFormatting>
  <conditionalFormatting sqref="H1000:H1001">
    <cfRule type="cellIs" dxfId="27182" priority="13273" operator="lessThanOrEqual">
      <formula>50</formula>
    </cfRule>
    <cfRule type="cellIs" dxfId="27181" priority="13274" operator="lessThanOrEqual">
      <formula>68</formula>
    </cfRule>
  </conditionalFormatting>
  <conditionalFormatting sqref="H1011:H1013">
    <cfRule type="cellIs" dxfId="27180" priority="13246" operator="lessThanOrEqual">
      <formula>70</formula>
    </cfRule>
    <cfRule type="cellIs" dxfId="27179" priority="13247" operator="lessThanOrEqual">
      <formula>93</formula>
    </cfRule>
    <cfRule type="cellIs" dxfId="27178" priority="13248" operator="lessThanOrEqual">
      <formula>93</formula>
    </cfRule>
  </conditionalFormatting>
  <conditionalFormatting sqref="H1031:H1032">
    <cfRule type="cellIs" dxfId="27177" priority="13265" operator="lessThanOrEqual">
      <formula>50</formula>
    </cfRule>
    <cfRule type="cellIs" dxfId="27176" priority="13266" operator="lessThanOrEqual">
      <formula>68</formula>
    </cfRule>
  </conditionalFormatting>
  <conditionalFormatting sqref="H1035:H1037">
    <cfRule type="cellIs" dxfId="27175" priority="13263" operator="lessThanOrEqual">
      <formula>50</formula>
    </cfRule>
    <cfRule type="cellIs" dxfId="27174" priority="13264" operator="lessThanOrEqual">
      <formula>68</formula>
    </cfRule>
  </conditionalFormatting>
  <conditionalFormatting sqref="H1040:H1042">
    <cfRule type="cellIs" dxfId="27173" priority="13238" operator="lessThanOrEqual">
      <formula>50</formula>
    </cfRule>
    <cfRule type="cellIs" dxfId="27172" priority="13239" operator="lessThanOrEqual">
      <formula>68</formula>
    </cfRule>
  </conditionalFormatting>
  <conditionalFormatting sqref="H1048:H1049">
    <cfRule type="cellIs" dxfId="27171" priority="13235" operator="lessThanOrEqual">
      <formula>70</formula>
    </cfRule>
    <cfRule type="cellIs" dxfId="27170" priority="13236" operator="lessThanOrEqual">
      <formula>93</formula>
    </cfRule>
    <cfRule type="cellIs" dxfId="27169" priority="13237" operator="lessThanOrEqual">
      <formula>93</formula>
    </cfRule>
  </conditionalFormatting>
  <conditionalFormatting sqref="H1060:H1079">
    <cfRule type="cellIs" dxfId="27168" priority="13255" operator="lessThanOrEqual">
      <formula>50</formula>
    </cfRule>
    <cfRule type="cellIs" dxfId="27167" priority="13256" operator="lessThanOrEqual">
      <formula>68</formula>
    </cfRule>
  </conditionalFormatting>
  <conditionalFormatting sqref="H1083:H1084">
    <cfRule type="cellIs" dxfId="27166" priority="13179" operator="lessThanOrEqual">
      <formula>50</formula>
    </cfRule>
    <cfRule type="cellIs" dxfId="27165" priority="13180" operator="lessThanOrEqual">
      <formula>68</formula>
    </cfRule>
  </conditionalFormatting>
  <conditionalFormatting sqref="H1094:H1096">
    <cfRule type="cellIs" dxfId="27164" priority="13152" operator="lessThanOrEqual">
      <formula>70</formula>
    </cfRule>
    <cfRule type="cellIs" dxfId="27163" priority="13153" operator="lessThanOrEqual">
      <formula>93</formula>
    </cfRule>
    <cfRule type="cellIs" dxfId="27162" priority="13154" operator="lessThanOrEqual">
      <formula>93</formula>
    </cfRule>
  </conditionalFormatting>
  <conditionalFormatting sqref="H1114:H1115">
    <cfRule type="cellIs" dxfId="27161" priority="13171" operator="lessThanOrEqual">
      <formula>50</formula>
    </cfRule>
    <cfRule type="cellIs" dxfId="27160" priority="13172" operator="lessThanOrEqual">
      <formula>68</formula>
    </cfRule>
  </conditionalFormatting>
  <conditionalFormatting sqref="H1118:H1120">
    <cfRule type="cellIs" dxfId="27159" priority="13169" operator="lessThanOrEqual">
      <formula>50</formula>
    </cfRule>
    <cfRule type="cellIs" dxfId="27158" priority="13170" operator="lessThanOrEqual">
      <formula>68</formula>
    </cfRule>
  </conditionalFormatting>
  <conditionalFormatting sqref="H1123:H1125">
    <cfRule type="cellIs" dxfId="27157" priority="13144" operator="lessThanOrEqual">
      <formula>50</formula>
    </cfRule>
    <cfRule type="cellIs" dxfId="27156" priority="13145" operator="lessThanOrEqual">
      <formula>68</formula>
    </cfRule>
  </conditionalFormatting>
  <conditionalFormatting sqref="H1131:H1132">
    <cfRule type="cellIs" dxfId="27155" priority="13141" operator="lessThanOrEqual">
      <formula>70</formula>
    </cfRule>
    <cfRule type="cellIs" dxfId="27154" priority="13142" operator="lessThanOrEqual">
      <formula>93</formula>
    </cfRule>
    <cfRule type="cellIs" dxfId="27153" priority="13143" operator="lessThanOrEqual">
      <formula>93</formula>
    </cfRule>
  </conditionalFormatting>
  <conditionalFormatting sqref="H1143:H1162">
    <cfRule type="cellIs" dxfId="27152" priority="13161" operator="lessThanOrEqual">
      <formula>50</formula>
    </cfRule>
    <cfRule type="cellIs" dxfId="27151" priority="13162" operator="lessThanOrEqual">
      <formula>68</formula>
    </cfRule>
  </conditionalFormatting>
  <conditionalFormatting sqref="H999:H1001 H1003:H1005 H1008 H1010 H1014 H1016 H1018 H1021 H1025 H1027:H1028 H1031:H1032 H1035 H1037:H1038 H1040 H1043 H1045:H1047 H1051 H1056 H1058">
    <cfRule type="cellIs" dxfId="27150" priority="13186" operator="greaterThan">
      <formula>68</formula>
    </cfRule>
    <cfRule type="cellIs" dxfId="27149" priority="13187" operator="between">
      <formula>50.1</formula>
      <formula>68</formula>
    </cfRule>
    <cfRule type="cellIs" dxfId="27148" priority="13188" operator="between">
      <formula>0.1</formula>
      <formula>50</formula>
    </cfRule>
  </conditionalFormatting>
  <conditionalFormatting sqref="H1002 H1006">
    <cfRule type="cellIs" dxfId="27147" priority="13252" operator="lessThanOrEqual">
      <formula>70</formula>
    </cfRule>
    <cfRule type="cellIs" dxfId="27146" priority="13253" operator="lessThanOrEqual">
      <formula>93</formula>
    </cfRule>
    <cfRule type="cellIs" dxfId="27145" priority="13254" operator="lessThanOrEqual">
      <formula>93</formula>
    </cfRule>
  </conditionalFormatting>
  <conditionalFormatting sqref="H1002 H1006:H1007 H1009 H1011:H1013 H1019 H1022:H1024 H1026 H1029:H1030 H1036 H1039 H1041:H1042 H1048:H1049 H1052:H1055 H1057 H1059:H1079">
    <cfRule type="cellIs" dxfId="27144" priority="13183" operator="between">
      <formula>0.1</formula>
      <formula>70</formula>
    </cfRule>
    <cfRule type="cellIs" dxfId="27143" priority="13184" operator="between">
      <formula>70</formula>
      <formula>93</formula>
    </cfRule>
    <cfRule type="cellIs" dxfId="27142" priority="13185" operator="greaterThan">
      <formula>93</formula>
    </cfRule>
  </conditionalFormatting>
  <conditionalFormatting sqref="H1014 H1016">
    <cfRule type="cellIs" dxfId="27141" priority="13267" operator="lessThanOrEqual">
      <formula>50</formula>
    </cfRule>
    <cfRule type="cellIs" dxfId="27140" priority="13268" operator="lessThanOrEqual">
      <formula>68</formula>
    </cfRule>
  </conditionalFormatting>
  <conditionalFormatting sqref="H1019 H1022:H1024 H1026 H1029">
    <cfRule type="cellIs" dxfId="27139" priority="13243" operator="lessThanOrEqual">
      <formula>70</formula>
    </cfRule>
    <cfRule type="cellIs" dxfId="27138" priority="13244" operator="lessThanOrEqual">
      <formula>93</formula>
    </cfRule>
    <cfRule type="cellIs" dxfId="27137" priority="13245" operator="lessThanOrEqual">
      <formula>93</formula>
    </cfRule>
  </conditionalFormatting>
  <conditionalFormatting sqref="H1054:H1055 H1057">
    <cfRule type="cellIs" dxfId="27136" priority="13232" operator="lessThanOrEqual">
      <formula>70</formula>
    </cfRule>
    <cfRule type="cellIs" dxfId="27135" priority="13233" operator="lessThanOrEqual">
      <formula>93</formula>
    </cfRule>
    <cfRule type="cellIs" dxfId="27134" priority="13234" operator="lessThanOrEqual">
      <formula>93</formula>
    </cfRule>
  </conditionalFormatting>
  <conditionalFormatting sqref="H1082:H1084 H1086:H1088 H1091 H1093 H1097 H1099 H1101 H1104 H1108 H1110:H1111 H1114:H1115 H1118 H1120:H1121 H1123 H1126 H1128:H1130 H1134 H1139 H1141">
    <cfRule type="cellIs" dxfId="27133" priority="13092" operator="greaterThan">
      <formula>68</formula>
    </cfRule>
    <cfRule type="cellIs" dxfId="27132" priority="13093" operator="between">
      <formula>50.1</formula>
      <formula>68</formula>
    </cfRule>
    <cfRule type="cellIs" dxfId="27131" priority="13094" operator="between">
      <formula>0.1</formula>
      <formula>50</formula>
    </cfRule>
  </conditionalFormatting>
  <conditionalFormatting sqref="H1085 H1089">
    <cfRule type="cellIs" dxfId="27130" priority="13158" operator="lessThanOrEqual">
      <formula>70</formula>
    </cfRule>
    <cfRule type="cellIs" dxfId="27129" priority="13159" operator="lessThanOrEqual">
      <formula>93</formula>
    </cfRule>
    <cfRule type="cellIs" dxfId="27128" priority="13160" operator="lessThanOrEqual">
      <formula>93</formula>
    </cfRule>
  </conditionalFormatting>
  <conditionalFormatting sqref="H1085 H1089 H1092 H1094:H1096 H1102 H1105:H1107 H1109 H1112:H1113 H1119 H1122 H1124:H1125 H1131:H1132 H1136:H1138 H1140 H1142:H1162">
    <cfRule type="cellIs" dxfId="27127" priority="13089" operator="between">
      <formula>0.1</formula>
      <formula>70</formula>
    </cfRule>
    <cfRule type="cellIs" dxfId="27126" priority="13090" operator="between">
      <formula>70</formula>
      <formula>93</formula>
    </cfRule>
    <cfRule type="cellIs" dxfId="27125" priority="13091" operator="greaterThan">
      <formula>93</formula>
    </cfRule>
  </conditionalFormatting>
  <conditionalFormatting sqref="H1097 H1099">
    <cfRule type="cellIs" dxfId="27124" priority="13173" operator="lessThanOrEqual">
      <formula>50</formula>
    </cfRule>
    <cfRule type="cellIs" dxfId="27123" priority="13174" operator="lessThanOrEqual">
      <formula>68</formula>
    </cfRule>
  </conditionalFormatting>
  <conditionalFormatting sqref="H1102 H1105:H1107 H1109 H1112">
    <cfRule type="cellIs" dxfId="27122" priority="13149" operator="lessThanOrEqual">
      <formula>70</formula>
    </cfRule>
    <cfRule type="cellIs" dxfId="27121" priority="13150" operator="lessThanOrEqual">
      <formula>93</formula>
    </cfRule>
    <cfRule type="cellIs" dxfId="27120" priority="13151" operator="lessThanOrEqual">
      <formula>93</formula>
    </cfRule>
  </conditionalFormatting>
  <conditionalFormatting sqref="H1137:H1138 H1140">
    <cfRule type="cellIs" dxfId="27119" priority="13138" operator="lessThanOrEqual">
      <formula>70</formula>
    </cfRule>
    <cfRule type="cellIs" dxfId="27118" priority="13139" operator="lessThanOrEqual">
      <formula>93</formula>
    </cfRule>
    <cfRule type="cellIs" dxfId="27117" priority="13140" operator="lessThanOrEqual">
      <formula>93</formula>
    </cfRule>
  </conditionalFormatting>
  <conditionalFormatting sqref="H1164">
    <cfRule type="cellIs" dxfId="27116" priority="12657" operator="between">
      <formula>0.1</formula>
      <formula>70</formula>
    </cfRule>
    <cfRule type="cellIs" dxfId="27115" priority="12658" operator="between">
      <formula>70</formula>
      <formula>93</formula>
    </cfRule>
    <cfRule type="cellIs" dxfId="27114" priority="12659" operator="greaterThan">
      <formula>93</formula>
    </cfRule>
    <cfRule type="cellIs" dxfId="27113" priority="12660" operator="lessThanOrEqual">
      <formula>70</formula>
    </cfRule>
    <cfRule type="cellIs" dxfId="27112" priority="12661" operator="lessThanOrEqual">
      <formula>93</formula>
    </cfRule>
    <cfRule type="cellIs" dxfId="27111" priority="12662" operator="lessThanOrEqual">
      <formula>93</formula>
    </cfRule>
  </conditionalFormatting>
  <conditionalFormatting sqref="H1165">
    <cfRule type="cellIs" dxfId="27110" priority="12754" operator="lessThanOrEqual">
      <formula>50</formula>
    </cfRule>
    <cfRule type="cellIs" dxfId="27109" priority="12755" operator="lessThanOrEqual">
      <formula>68</formula>
    </cfRule>
  </conditionalFormatting>
  <conditionalFormatting sqref="H1169">
    <cfRule type="cellIs" dxfId="27108" priority="12692" operator="lessThanOrEqual">
      <formula>50</formula>
    </cfRule>
    <cfRule type="cellIs" dxfId="27107" priority="12693" operator="lessThanOrEqual">
      <formula>68</formula>
    </cfRule>
  </conditionalFormatting>
  <conditionalFormatting sqref="H1170">
    <cfRule type="cellIs" dxfId="27106" priority="12604" operator="lessThanOrEqual">
      <formula>70</formula>
    </cfRule>
    <cfRule type="cellIs" dxfId="27105" priority="12605" operator="lessThanOrEqual">
      <formula>93</formula>
    </cfRule>
    <cfRule type="cellIs" dxfId="27104" priority="12606" operator="lessThanOrEqual">
      <formula>93</formula>
    </cfRule>
  </conditionalFormatting>
  <conditionalFormatting sqref="H1171">
    <cfRule type="cellIs" dxfId="27103" priority="12610" operator="lessThanOrEqual">
      <formula>70</formula>
    </cfRule>
    <cfRule type="cellIs" dxfId="27102" priority="12611" operator="lessThanOrEqual">
      <formula>93</formula>
    </cfRule>
    <cfRule type="cellIs" dxfId="27101" priority="12612" operator="lessThanOrEqual">
      <formula>93</formula>
    </cfRule>
  </conditionalFormatting>
  <conditionalFormatting sqref="H1173">
    <cfRule type="cellIs" dxfId="27100" priority="12618" operator="between">
      <formula>0.1</formula>
      <formula>70</formula>
    </cfRule>
    <cfRule type="cellIs" dxfId="27099" priority="12619" operator="between">
      <formula>70</formula>
      <formula>93</formula>
    </cfRule>
    <cfRule type="cellIs" dxfId="27098" priority="12620" operator="greaterThan">
      <formula>93</formula>
    </cfRule>
    <cfRule type="cellIs" dxfId="27097" priority="12621" operator="lessThanOrEqual">
      <formula>70</formula>
    </cfRule>
    <cfRule type="cellIs" dxfId="27096" priority="12622" operator="lessThanOrEqual">
      <formula>93</formula>
    </cfRule>
    <cfRule type="cellIs" dxfId="27095" priority="12623" operator="lessThanOrEqual">
      <formula>93</formula>
    </cfRule>
  </conditionalFormatting>
  <conditionalFormatting sqref="H1174">
    <cfRule type="cellIs" dxfId="27094" priority="12750" operator="lessThanOrEqual">
      <formula>50</formula>
    </cfRule>
    <cfRule type="cellIs" dxfId="27093" priority="12751" operator="lessThanOrEqual">
      <formula>68</formula>
    </cfRule>
  </conditionalFormatting>
  <conditionalFormatting sqref="H1175">
    <cfRule type="cellIs" dxfId="27092" priority="12728" operator="lessThanOrEqual">
      <formula>70</formula>
    </cfRule>
    <cfRule type="cellIs" dxfId="27091" priority="12729" operator="lessThanOrEqual">
      <formula>93</formula>
    </cfRule>
    <cfRule type="cellIs" dxfId="27090" priority="12730" operator="lessThanOrEqual">
      <formula>93</formula>
    </cfRule>
  </conditionalFormatting>
  <conditionalFormatting sqref="H1176">
    <cfRule type="cellIs" dxfId="27089" priority="12748" operator="lessThanOrEqual">
      <formula>50</formula>
    </cfRule>
    <cfRule type="cellIs" dxfId="27088" priority="12749" operator="lessThanOrEqual">
      <formula>68</formula>
    </cfRule>
  </conditionalFormatting>
  <conditionalFormatting sqref="H1181">
    <cfRule type="cellIs" dxfId="27087" priority="12651" operator="between">
      <formula>0.1</formula>
      <formula>70</formula>
    </cfRule>
    <cfRule type="cellIs" dxfId="27086" priority="12652" operator="between">
      <formula>70</formula>
      <formula>93</formula>
    </cfRule>
    <cfRule type="cellIs" dxfId="27085" priority="12653" operator="greaterThan">
      <formula>93</formula>
    </cfRule>
    <cfRule type="cellIs" dxfId="27084" priority="12654" operator="lessThanOrEqual">
      <formula>70</formula>
    </cfRule>
    <cfRule type="cellIs" dxfId="27083" priority="12655" operator="lessThanOrEqual">
      <formula>93</formula>
    </cfRule>
    <cfRule type="cellIs" dxfId="27082" priority="12656" operator="lessThanOrEqual">
      <formula>93</formula>
    </cfRule>
  </conditionalFormatting>
  <conditionalFormatting sqref="H1183">
    <cfRule type="cellIs" dxfId="27081" priority="12642" operator="between">
      <formula>0.1</formula>
      <formula>70</formula>
    </cfRule>
    <cfRule type="cellIs" dxfId="27080" priority="12643" operator="between">
      <formula>70</formula>
      <formula>93</formula>
    </cfRule>
    <cfRule type="cellIs" dxfId="27079" priority="12644" operator="greaterThan">
      <formula>93</formula>
    </cfRule>
    <cfRule type="cellIs" dxfId="27078" priority="12645" operator="lessThanOrEqual">
      <formula>70</formula>
    </cfRule>
    <cfRule type="cellIs" dxfId="27077" priority="12646" operator="lessThanOrEqual">
      <formula>93</formula>
    </cfRule>
    <cfRule type="cellIs" dxfId="27076" priority="12647" operator="lessThanOrEqual">
      <formula>93</formula>
    </cfRule>
  </conditionalFormatting>
  <conditionalFormatting sqref="H1184">
    <cfRule type="cellIs" dxfId="27075" priority="12686" operator="lessThanOrEqual">
      <formula>50</formula>
    </cfRule>
    <cfRule type="cellIs" dxfId="27074" priority="12687" operator="lessThanOrEqual">
      <formula>68</formula>
    </cfRule>
  </conditionalFormatting>
  <conditionalFormatting sqref="H1186">
    <cfRule type="cellIs" dxfId="27073" priority="12627" operator="greaterThan">
      <formula>68</formula>
    </cfRule>
    <cfRule type="cellIs" dxfId="27072" priority="12628" operator="between">
      <formula>50.1</formula>
      <formula>68</formula>
    </cfRule>
    <cfRule type="cellIs" dxfId="27071" priority="12629" operator="between">
      <formula>0.1</formula>
      <formula>50</formula>
    </cfRule>
    <cfRule type="cellIs" dxfId="27070" priority="12630" operator="lessThanOrEqual">
      <formula>50</formula>
    </cfRule>
    <cfRule type="cellIs" dxfId="27069" priority="12631" operator="lessThanOrEqual">
      <formula>68</formula>
    </cfRule>
  </conditionalFormatting>
  <conditionalFormatting sqref="H1187">
    <cfRule type="cellIs" dxfId="27068" priority="12676" operator="lessThanOrEqual">
      <formula>50</formula>
    </cfRule>
    <cfRule type="cellIs" dxfId="27067" priority="12677" operator="lessThanOrEqual">
      <formula>68</formula>
    </cfRule>
  </conditionalFormatting>
  <conditionalFormatting sqref="H1191">
    <cfRule type="cellIs" dxfId="27066" priority="12688" operator="lessThanOrEqual">
      <formula>50</formula>
    </cfRule>
    <cfRule type="cellIs" dxfId="27065" priority="12689" operator="lessThanOrEqual">
      <formula>68</formula>
    </cfRule>
  </conditionalFormatting>
  <conditionalFormatting sqref="H1193">
    <cfRule type="cellIs" dxfId="27064" priority="12690" operator="lessThanOrEqual">
      <formula>50</formula>
    </cfRule>
    <cfRule type="cellIs" dxfId="27063" priority="12691" operator="lessThanOrEqual">
      <formula>68</formula>
    </cfRule>
  </conditionalFormatting>
  <conditionalFormatting sqref="H1194">
    <cfRule type="cellIs" dxfId="27062" priority="12698" operator="lessThanOrEqual">
      <formula>50</formula>
    </cfRule>
    <cfRule type="cellIs" dxfId="27061" priority="12699" operator="lessThanOrEqual">
      <formula>68</formula>
    </cfRule>
  </conditionalFormatting>
  <conditionalFormatting sqref="H1196">
    <cfRule type="cellIs" dxfId="27060" priority="12703" operator="lessThanOrEqual">
      <formula>70</formula>
    </cfRule>
    <cfRule type="cellIs" dxfId="27059" priority="12704" operator="lessThanOrEqual">
      <formula>93</formula>
    </cfRule>
    <cfRule type="cellIs" dxfId="27058" priority="12705" operator="lessThanOrEqual">
      <formula>93</formula>
    </cfRule>
  </conditionalFormatting>
  <conditionalFormatting sqref="H1199">
    <cfRule type="cellIs" dxfId="27057" priority="12648" operator="between">
      <formula>0.1</formula>
      <formula>70</formula>
    </cfRule>
    <cfRule type="cellIs" dxfId="27056" priority="12649" operator="between">
      <formula>70</formula>
      <formula>93</formula>
    </cfRule>
    <cfRule type="cellIs" dxfId="27055" priority="12650" operator="greaterThan">
      <formula>93</formula>
    </cfRule>
    <cfRule type="cellIs" dxfId="27054" priority="12719" operator="lessThanOrEqual">
      <formula>70</formula>
    </cfRule>
    <cfRule type="cellIs" dxfId="27053" priority="12720" operator="lessThanOrEqual">
      <formula>93</formula>
    </cfRule>
    <cfRule type="cellIs" dxfId="27052" priority="12721" operator="lessThanOrEqual">
      <formula>93</formula>
    </cfRule>
  </conditionalFormatting>
  <conditionalFormatting sqref="H1200">
    <cfRule type="cellIs" dxfId="27051" priority="12632" operator="greaterThan">
      <formula>68</formula>
    </cfRule>
    <cfRule type="cellIs" dxfId="27050" priority="12633" operator="between">
      <formula>50.1</formula>
      <formula>68</formula>
    </cfRule>
    <cfRule type="cellIs" dxfId="27049" priority="12634" operator="between">
      <formula>0.1</formula>
      <formula>50</formula>
    </cfRule>
    <cfRule type="cellIs" dxfId="27048" priority="12635" operator="lessThanOrEqual">
      <formula>50</formula>
    </cfRule>
    <cfRule type="cellIs" dxfId="27047" priority="12636" operator="lessThanOrEqual">
      <formula>68</formula>
    </cfRule>
  </conditionalFormatting>
  <conditionalFormatting sqref="H1202">
    <cfRule type="cellIs" dxfId="27046" priority="12706" operator="between">
      <formula>70.1</formula>
      <formula>93</formula>
    </cfRule>
    <cfRule type="cellIs" dxfId="27045" priority="12707" operator="lessThan">
      <formula>70.1</formula>
    </cfRule>
  </conditionalFormatting>
  <conditionalFormatting sqref="H1204">
    <cfRule type="cellIs" dxfId="27044" priority="12680" operator="between">
      <formula>68.1</formula>
      <formula>500</formula>
    </cfRule>
    <cfRule type="cellIs" dxfId="27043" priority="12681" operator="between">
      <formula>50.1</formula>
      <formula>68</formula>
    </cfRule>
    <cfRule type="cellIs" dxfId="27042" priority="12682" operator="lessThan">
      <formula>50.1</formula>
    </cfRule>
    <cfRule type="cellIs" dxfId="27041" priority="12683" operator="lessThanOrEqual">
      <formula>70</formula>
    </cfRule>
    <cfRule type="cellIs" dxfId="27040" priority="12684" operator="lessThanOrEqual">
      <formula>93</formula>
    </cfRule>
    <cfRule type="cellIs" dxfId="27039" priority="12685" operator="lessThanOrEqual">
      <formula>93</formula>
    </cfRule>
  </conditionalFormatting>
  <conditionalFormatting sqref="H1205">
    <cfRule type="cellIs" dxfId="27038" priority="12700" operator="lessThanOrEqual">
      <formula>70</formula>
    </cfRule>
    <cfRule type="cellIs" dxfId="27037" priority="12701" operator="lessThanOrEqual">
      <formula>93</formula>
    </cfRule>
    <cfRule type="cellIs" dxfId="27036" priority="12702" operator="lessThanOrEqual">
      <formula>93</formula>
    </cfRule>
  </conditionalFormatting>
  <conditionalFormatting sqref="H1209">
    <cfRule type="cellIs" dxfId="27035" priority="12674" operator="lessThanOrEqual">
      <formula>50</formula>
    </cfRule>
    <cfRule type="cellIs" dxfId="27034" priority="12675" operator="lessThanOrEqual">
      <formula>68</formula>
    </cfRule>
  </conditionalFormatting>
  <conditionalFormatting sqref="H1210">
    <cfRule type="cellIs" dxfId="27033" priority="12637" operator="between">
      <formula>0.1</formula>
      <formula>70</formula>
    </cfRule>
    <cfRule type="cellIs" dxfId="27032" priority="12638" operator="between">
      <formula>70</formula>
      <formula>93</formula>
    </cfRule>
    <cfRule type="cellIs" dxfId="27031" priority="12639" operator="greaterThan">
      <formula>93</formula>
    </cfRule>
    <cfRule type="cellIs" dxfId="27030" priority="12640" operator="lessThanOrEqual">
      <formula>50</formula>
    </cfRule>
    <cfRule type="cellIs" dxfId="27029" priority="12641" operator="lessThanOrEqual">
      <formula>68</formula>
    </cfRule>
  </conditionalFormatting>
  <conditionalFormatting sqref="H1211">
    <cfRule type="cellIs" dxfId="27028" priority="12740" operator="lessThanOrEqual">
      <formula>50</formula>
    </cfRule>
    <cfRule type="cellIs" dxfId="27027" priority="12741" operator="lessThanOrEqual">
      <formula>68</formula>
    </cfRule>
  </conditionalFormatting>
  <conditionalFormatting sqref="H1212">
    <cfRule type="cellIs" dxfId="27026" priority="12696" operator="lessThanOrEqual">
      <formula>50</formula>
    </cfRule>
    <cfRule type="cellIs" dxfId="27025" priority="12697" operator="lessThanOrEqual">
      <formula>68</formula>
    </cfRule>
  </conditionalFormatting>
  <conditionalFormatting sqref="H1213">
    <cfRule type="cellIs" dxfId="27024" priority="12694" operator="lessThanOrEqual">
      <formula>50</formula>
    </cfRule>
    <cfRule type="cellIs" dxfId="27023" priority="12695" operator="lessThanOrEqual">
      <formula>68</formula>
    </cfRule>
  </conditionalFormatting>
  <conditionalFormatting sqref="H1216">
    <cfRule type="cellIs" dxfId="27022" priority="12663" operator="greaterThan">
      <formula>68</formula>
    </cfRule>
    <cfRule type="cellIs" dxfId="27021" priority="12664" operator="between">
      <formula>50.1</formula>
      <formula>68</formula>
    </cfRule>
    <cfRule type="cellIs" dxfId="27020" priority="12665" operator="between">
      <formula>0.1</formula>
      <formula>50</formula>
    </cfRule>
    <cfRule type="cellIs" dxfId="27019" priority="12666" operator="lessThanOrEqual">
      <formula>50</formula>
    </cfRule>
    <cfRule type="cellIs" dxfId="27018" priority="12667" operator="lessThanOrEqual">
      <formula>68</formula>
    </cfRule>
  </conditionalFormatting>
  <conditionalFormatting sqref="H1217">
    <cfRule type="cellIs" dxfId="27017" priority="12738" operator="lessThanOrEqual">
      <formula>50</formula>
    </cfRule>
    <cfRule type="cellIs" dxfId="27016" priority="12739" operator="lessThanOrEqual">
      <formula>68</formula>
    </cfRule>
  </conditionalFormatting>
  <conditionalFormatting sqref="H1218">
    <cfRule type="cellIs" dxfId="27015" priority="12613" operator="between">
      <formula>0.1</formula>
      <formula>70</formula>
    </cfRule>
    <cfRule type="cellIs" dxfId="27014" priority="12614" operator="between">
      <formula>70</formula>
      <formula>93</formula>
    </cfRule>
    <cfRule type="cellIs" dxfId="27013" priority="12615" operator="greaterThan">
      <formula>93</formula>
    </cfRule>
    <cfRule type="cellIs" dxfId="27012" priority="12616" operator="lessThanOrEqual">
      <formula>50</formula>
    </cfRule>
    <cfRule type="cellIs" dxfId="27011" priority="12617" operator="lessThanOrEqual">
      <formula>68</formula>
    </cfRule>
  </conditionalFormatting>
  <conditionalFormatting sqref="H1219">
    <cfRule type="cellIs" dxfId="27010" priority="12624" operator="lessThanOrEqual">
      <formula>70</formula>
    </cfRule>
    <cfRule type="cellIs" dxfId="27009" priority="12625" operator="lessThanOrEqual">
      <formula>93</formula>
    </cfRule>
    <cfRule type="cellIs" dxfId="27008" priority="12626" operator="lessThanOrEqual">
      <formula>93</formula>
    </cfRule>
  </conditionalFormatting>
  <conditionalFormatting sqref="H1222">
    <cfRule type="cellIs" dxfId="27007" priority="12678" operator="lessThanOrEqual">
      <formula>50</formula>
    </cfRule>
    <cfRule type="cellIs" dxfId="27006" priority="12679" operator="lessThanOrEqual">
      <formula>68</formula>
    </cfRule>
  </conditionalFormatting>
  <conditionalFormatting sqref="H1224">
    <cfRule type="cellIs" dxfId="27005" priority="12736" operator="lessThanOrEqual">
      <formula>50</formula>
    </cfRule>
    <cfRule type="cellIs" dxfId="27004" priority="12737" operator="lessThanOrEqual">
      <formula>68</formula>
    </cfRule>
  </conditionalFormatting>
  <conditionalFormatting sqref="H1225">
    <cfRule type="cellIs" dxfId="27003" priority="12708" operator="lessThanOrEqual">
      <formula>70</formula>
    </cfRule>
    <cfRule type="cellIs" dxfId="27002" priority="12709" operator="lessThanOrEqual">
      <formula>93</formula>
    </cfRule>
    <cfRule type="cellIs" dxfId="27001" priority="12710" operator="lessThanOrEqual">
      <formula>93</formula>
    </cfRule>
  </conditionalFormatting>
  <conditionalFormatting sqref="H1247">
    <cfRule type="cellIs" dxfId="27000" priority="12809" operator="between">
      <formula>0.1</formula>
      <formula>70</formula>
    </cfRule>
    <cfRule type="cellIs" dxfId="26999" priority="12810" operator="between">
      <formula>70</formula>
      <formula>93</formula>
    </cfRule>
    <cfRule type="cellIs" dxfId="26998" priority="12811" operator="greaterThan">
      <formula>93</formula>
    </cfRule>
    <cfRule type="cellIs" dxfId="26997" priority="12812" operator="lessThanOrEqual">
      <formula>70</formula>
    </cfRule>
    <cfRule type="cellIs" dxfId="26996" priority="12813" operator="lessThanOrEqual">
      <formula>93</formula>
    </cfRule>
    <cfRule type="cellIs" dxfId="26995" priority="12814" operator="lessThanOrEqual">
      <formula>93</formula>
    </cfRule>
  </conditionalFormatting>
  <conditionalFormatting sqref="H1248">
    <cfRule type="cellIs" dxfId="26994" priority="12908" operator="lessThanOrEqual">
      <formula>50</formula>
    </cfRule>
    <cfRule type="cellIs" dxfId="26993" priority="12909" operator="lessThanOrEqual">
      <formula>68</formula>
    </cfRule>
  </conditionalFormatting>
  <conditionalFormatting sqref="H1252">
    <cfRule type="cellIs" dxfId="26992" priority="12846" operator="lessThanOrEqual">
      <formula>50</formula>
    </cfRule>
    <cfRule type="cellIs" dxfId="26991" priority="12847" operator="lessThanOrEqual">
      <formula>68</formula>
    </cfRule>
  </conditionalFormatting>
  <conditionalFormatting sqref="H1253">
    <cfRule type="cellIs" dxfId="26990" priority="12756" operator="lessThanOrEqual">
      <formula>70</formula>
    </cfRule>
    <cfRule type="cellIs" dxfId="26989" priority="12757" operator="lessThanOrEqual">
      <formula>93</formula>
    </cfRule>
    <cfRule type="cellIs" dxfId="26988" priority="12758" operator="lessThanOrEqual">
      <formula>93</formula>
    </cfRule>
  </conditionalFormatting>
  <conditionalFormatting sqref="H1254">
    <cfRule type="cellIs" dxfId="26987" priority="12762" operator="lessThanOrEqual">
      <formula>70</formula>
    </cfRule>
    <cfRule type="cellIs" dxfId="26986" priority="12763" operator="lessThanOrEqual">
      <formula>93</formula>
    </cfRule>
    <cfRule type="cellIs" dxfId="26985" priority="12764" operator="lessThanOrEqual">
      <formula>93</formula>
    </cfRule>
  </conditionalFormatting>
  <conditionalFormatting sqref="H1256">
    <cfRule type="cellIs" dxfId="26984" priority="12770" operator="between">
      <formula>0.1</formula>
      <formula>70</formula>
    </cfRule>
    <cfRule type="cellIs" dxfId="26983" priority="12771" operator="between">
      <formula>70</formula>
      <formula>93</formula>
    </cfRule>
    <cfRule type="cellIs" dxfId="26982" priority="12772" operator="greaterThan">
      <formula>93</formula>
    </cfRule>
    <cfRule type="cellIs" dxfId="26981" priority="12773" operator="lessThanOrEqual">
      <formula>70</formula>
    </cfRule>
    <cfRule type="cellIs" dxfId="26980" priority="12774" operator="lessThanOrEqual">
      <formula>93</formula>
    </cfRule>
    <cfRule type="cellIs" dxfId="26979" priority="12775" operator="lessThanOrEqual">
      <formula>93</formula>
    </cfRule>
  </conditionalFormatting>
  <conditionalFormatting sqref="H1257">
    <cfRule type="cellIs" dxfId="26978" priority="12904" operator="lessThanOrEqual">
      <formula>50</formula>
    </cfRule>
    <cfRule type="cellIs" dxfId="26977" priority="12905" operator="lessThanOrEqual">
      <formula>68</formula>
    </cfRule>
  </conditionalFormatting>
  <conditionalFormatting sqref="H1258">
    <cfRule type="cellIs" dxfId="26976" priority="12882" operator="lessThanOrEqual">
      <formula>70</formula>
    </cfRule>
    <cfRule type="cellIs" dxfId="26975" priority="12883" operator="lessThanOrEqual">
      <formula>93</formula>
    </cfRule>
    <cfRule type="cellIs" dxfId="26974" priority="12884" operator="lessThanOrEqual">
      <formula>93</formula>
    </cfRule>
  </conditionalFormatting>
  <conditionalFormatting sqref="H1259">
    <cfRule type="cellIs" dxfId="26973" priority="12902" operator="lessThanOrEqual">
      <formula>50</formula>
    </cfRule>
    <cfRule type="cellIs" dxfId="26972" priority="12903" operator="lessThanOrEqual">
      <formula>68</formula>
    </cfRule>
  </conditionalFormatting>
  <conditionalFormatting sqref="H1264">
    <cfRule type="cellIs" dxfId="26971" priority="12803" operator="between">
      <formula>0.1</formula>
      <formula>70</formula>
    </cfRule>
    <cfRule type="cellIs" dxfId="26970" priority="12804" operator="between">
      <formula>70</formula>
      <formula>93</formula>
    </cfRule>
    <cfRule type="cellIs" dxfId="26969" priority="12805" operator="greaterThan">
      <formula>93</formula>
    </cfRule>
    <cfRule type="cellIs" dxfId="26968" priority="12806" operator="lessThanOrEqual">
      <formula>70</formula>
    </cfRule>
    <cfRule type="cellIs" dxfId="26967" priority="12807" operator="lessThanOrEqual">
      <formula>93</formula>
    </cfRule>
    <cfRule type="cellIs" dxfId="26966" priority="12808" operator="lessThanOrEqual">
      <formula>93</formula>
    </cfRule>
  </conditionalFormatting>
  <conditionalFormatting sqref="H1266">
    <cfRule type="cellIs" dxfId="26965" priority="12794" operator="between">
      <formula>0.1</formula>
      <formula>70</formula>
    </cfRule>
    <cfRule type="cellIs" dxfId="26964" priority="12795" operator="between">
      <formula>70</formula>
      <formula>93</formula>
    </cfRule>
    <cfRule type="cellIs" dxfId="26963" priority="12796" operator="greaterThan">
      <formula>93</formula>
    </cfRule>
    <cfRule type="cellIs" dxfId="26962" priority="12797" operator="lessThanOrEqual">
      <formula>70</formula>
    </cfRule>
    <cfRule type="cellIs" dxfId="26961" priority="12798" operator="lessThanOrEqual">
      <formula>93</formula>
    </cfRule>
    <cfRule type="cellIs" dxfId="26960" priority="12799" operator="lessThanOrEqual">
      <formula>93</formula>
    </cfRule>
  </conditionalFormatting>
  <conditionalFormatting sqref="H1267">
    <cfRule type="cellIs" dxfId="26959" priority="12840" operator="lessThanOrEqual">
      <formula>50</formula>
    </cfRule>
    <cfRule type="cellIs" dxfId="26958" priority="12841" operator="lessThanOrEqual">
      <formula>68</formula>
    </cfRule>
  </conditionalFormatting>
  <conditionalFormatting sqref="H1269">
    <cfRule type="cellIs" dxfId="26957" priority="12779" operator="greaterThan">
      <formula>68</formula>
    </cfRule>
    <cfRule type="cellIs" dxfId="26956" priority="12780" operator="between">
      <formula>50.1</formula>
      <formula>68</formula>
    </cfRule>
    <cfRule type="cellIs" dxfId="26955" priority="12781" operator="between">
      <formula>0.1</formula>
      <formula>50</formula>
    </cfRule>
    <cfRule type="cellIs" dxfId="26954" priority="12782" operator="lessThanOrEqual">
      <formula>50</formula>
    </cfRule>
    <cfRule type="cellIs" dxfId="26953" priority="12783" operator="lessThanOrEqual">
      <formula>68</formula>
    </cfRule>
  </conditionalFormatting>
  <conditionalFormatting sqref="H1270">
    <cfRule type="cellIs" dxfId="26952" priority="12830" operator="lessThanOrEqual">
      <formula>50</formula>
    </cfRule>
    <cfRule type="cellIs" dxfId="26951" priority="12831" operator="lessThanOrEqual">
      <formula>68</formula>
    </cfRule>
  </conditionalFormatting>
  <conditionalFormatting sqref="H1274">
    <cfRule type="cellIs" dxfId="26950" priority="12842" operator="lessThanOrEqual">
      <formula>50</formula>
    </cfRule>
    <cfRule type="cellIs" dxfId="26949" priority="12843" operator="lessThanOrEqual">
      <formula>68</formula>
    </cfRule>
  </conditionalFormatting>
  <conditionalFormatting sqref="H1276">
    <cfRule type="cellIs" dxfId="26948" priority="12844" operator="lessThanOrEqual">
      <formula>50</formula>
    </cfRule>
    <cfRule type="cellIs" dxfId="26947" priority="12845" operator="lessThanOrEqual">
      <formula>68</formula>
    </cfRule>
  </conditionalFormatting>
  <conditionalFormatting sqref="H1277">
    <cfRule type="cellIs" dxfId="26946" priority="12852" operator="lessThanOrEqual">
      <formula>50</formula>
    </cfRule>
    <cfRule type="cellIs" dxfId="26945" priority="12853" operator="lessThanOrEqual">
      <formula>68</formula>
    </cfRule>
  </conditionalFormatting>
  <conditionalFormatting sqref="H1279">
    <cfRule type="cellIs" dxfId="26944" priority="12857" operator="lessThanOrEqual">
      <formula>70</formula>
    </cfRule>
    <cfRule type="cellIs" dxfId="26943" priority="12858" operator="lessThanOrEqual">
      <formula>93</formula>
    </cfRule>
    <cfRule type="cellIs" dxfId="26942" priority="12859" operator="lessThanOrEqual">
      <formula>93</formula>
    </cfRule>
  </conditionalFormatting>
  <conditionalFormatting sqref="H1282">
    <cfRule type="cellIs" dxfId="26941" priority="12800" operator="between">
      <formula>0.1</formula>
      <formula>70</formula>
    </cfRule>
    <cfRule type="cellIs" dxfId="26940" priority="12801" operator="between">
      <formula>70</formula>
      <formula>93</formula>
    </cfRule>
    <cfRule type="cellIs" dxfId="26939" priority="12802" operator="greaterThan">
      <formula>93</formula>
    </cfRule>
    <cfRule type="cellIs" dxfId="26938" priority="12873" operator="lessThanOrEqual">
      <formula>70</formula>
    </cfRule>
    <cfRule type="cellIs" dxfId="26937" priority="12874" operator="lessThanOrEqual">
      <formula>93</formula>
    </cfRule>
    <cfRule type="cellIs" dxfId="26936" priority="12875" operator="lessThanOrEqual">
      <formula>93</formula>
    </cfRule>
  </conditionalFormatting>
  <conditionalFormatting sqref="H1283">
    <cfRule type="cellIs" dxfId="26935" priority="12784" operator="greaterThan">
      <formula>68</formula>
    </cfRule>
    <cfRule type="cellIs" dxfId="26934" priority="12785" operator="between">
      <formula>50.1</formula>
      <formula>68</formula>
    </cfRule>
    <cfRule type="cellIs" dxfId="26933" priority="12786" operator="between">
      <formula>0.1</formula>
      <formula>50</formula>
    </cfRule>
    <cfRule type="cellIs" dxfId="26932" priority="12787" operator="lessThanOrEqual">
      <formula>50</formula>
    </cfRule>
    <cfRule type="cellIs" dxfId="26931" priority="12788" operator="lessThanOrEqual">
      <formula>68</formula>
    </cfRule>
  </conditionalFormatting>
  <conditionalFormatting sqref="H1285">
    <cfRule type="cellIs" dxfId="26930" priority="12860" operator="between">
      <formula>70.1</formula>
      <formula>93</formula>
    </cfRule>
    <cfRule type="cellIs" dxfId="26929" priority="12861" operator="lessThan">
      <formula>70.1</formula>
    </cfRule>
  </conditionalFormatting>
  <conditionalFormatting sqref="H1287">
    <cfRule type="cellIs" dxfId="26928" priority="12834" operator="between">
      <formula>68.1</formula>
      <formula>500</formula>
    </cfRule>
    <cfRule type="cellIs" dxfId="26927" priority="12835" operator="between">
      <formula>50.1</formula>
      <formula>68</formula>
    </cfRule>
    <cfRule type="cellIs" dxfId="26926" priority="12836" operator="lessThan">
      <formula>50.1</formula>
    </cfRule>
    <cfRule type="cellIs" dxfId="26925" priority="12837" operator="lessThanOrEqual">
      <formula>70</formula>
    </cfRule>
    <cfRule type="cellIs" dxfId="26924" priority="12838" operator="lessThanOrEqual">
      <formula>93</formula>
    </cfRule>
    <cfRule type="cellIs" dxfId="26923" priority="12839" operator="lessThanOrEqual">
      <formula>93</formula>
    </cfRule>
  </conditionalFormatting>
  <conditionalFormatting sqref="H1288">
    <cfRule type="cellIs" dxfId="26922" priority="12854" operator="lessThanOrEqual">
      <formula>70</formula>
    </cfRule>
    <cfRule type="cellIs" dxfId="26921" priority="12855" operator="lessThanOrEqual">
      <formula>93</formula>
    </cfRule>
    <cfRule type="cellIs" dxfId="26920" priority="12856" operator="lessThanOrEqual">
      <formula>93</formula>
    </cfRule>
  </conditionalFormatting>
  <conditionalFormatting sqref="H1292">
    <cfRule type="cellIs" dxfId="26919" priority="12828" operator="lessThanOrEqual">
      <formula>50</formula>
    </cfRule>
    <cfRule type="cellIs" dxfId="26918" priority="12829" operator="lessThanOrEqual">
      <formula>68</formula>
    </cfRule>
  </conditionalFormatting>
  <conditionalFormatting sqref="H1293">
    <cfRule type="cellIs" dxfId="26917" priority="12789" operator="between">
      <formula>0.1</formula>
      <formula>70</formula>
    </cfRule>
    <cfRule type="cellIs" dxfId="26916" priority="12790" operator="between">
      <formula>70</formula>
      <formula>93</formula>
    </cfRule>
    <cfRule type="cellIs" dxfId="26915" priority="12791" operator="greaterThan">
      <formula>93</formula>
    </cfRule>
    <cfRule type="cellIs" dxfId="26914" priority="12792" operator="lessThanOrEqual">
      <formula>50</formula>
    </cfRule>
    <cfRule type="cellIs" dxfId="26913" priority="12793" operator="lessThanOrEqual">
      <formula>68</formula>
    </cfRule>
  </conditionalFormatting>
  <conditionalFormatting sqref="H1294">
    <cfRule type="cellIs" dxfId="26912" priority="12894" operator="lessThanOrEqual">
      <formula>50</formula>
    </cfRule>
    <cfRule type="cellIs" dxfId="26911" priority="12895" operator="lessThanOrEqual">
      <formula>68</formula>
    </cfRule>
  </conditionalFormatting>
  <conditionalFormatting sqref="H1295">
    <cfRule type="cellIs" dxfId="26910" priority="12850" operator="lessThanOrEqual">
      <formula>50</formula>
    </cfRule>
    <cfRule type="cellIs" dxfId="26909" priority="12851" operator="lessThanOrEqual">
      <formula>68</formula>
    </cfRule>
  </conditionalFormatting>
  <conditionalFormatting sqref="H1296">
    <cfRule type="cellIs" dxfId="26908" priority="12848" operator="lessThanOrEqual">
      <formula>50</formula>
    </cfRule>
    <cfRule type="cellIs" dxfId="26907" priority="12849" operator="lessThanOrEqual">
      <formula>68</formula>
    </cfRule>
  </conditionalFormatting>
  <conditionalFormatting sqref="H1299">
    <cfRule type="cellIs" dxfId="26906" priority="12815" operator="greaterThan">
      <formula>68</formula>
    </cfRule>
    <cfRule type="cellIs" dxfId="26905" priority="12816" operator="between">
      <formula>50.1</formula>
      <formula>68</formula>
    </cfRule>
    <cfRule type="cellIs" dxfId="26904" priority="12817" operator="between">
      <formula>0.1</formula>
      <formula>50</formula>
    </cfRule>
    <cfRule type="cellIs" dxfId="26903" priority="12818" operator="lessThanOrEqual">
      <formula>50</formula>
    </cfRule>
    <cfRule type="cellIs" dxfId="26902" priority="12819" operator="lessThanOrEqual">
      <formula>68</formula>
    </cfRule>
  </conditionalFormatting>
  <conditionalFormatting sqref="H1300">
    <cfRule type="cellIs" dxfId="26901" priority="12892" operator="lessThanOrEqual">
      <formula>50</formula>
    </cfRule>
    <cfRule type="cellIs" dxfId="26900" priority="12893" operator="lessThanOrEqual">
      <formula>68</formula>
    </cfRule>
  </conditionalFormatting>
  <conditionalFormatting sqref="H1301">
    <cfRule type="cellIs" dxfId="26899" priority="12765" operator="between">
      <formula>0.1</formula>
      <formula>70</formula>
    </cfRule>
    <cfRule type="cellIs" dxfId="26898" priority="12766" operator="between">
      <formula>70</formula>
      <formula>93</formula>
    </cfRule>
    <cfRule type="cellIs" dxfId="26897" priority="12767" operator="greaterThan">
      <formula>93</formula>
    </cfRule>
    <cfRule type="cellIs" dxfId="26896" priority="12768" operator="lessThanOrEqual">
      <formula>50</formula>
    </cfRule>
    <cfRule type="cellIs" dxfId="26895" priority="12769" operator="lessThanOrEqual">
      <formula>68</formula>
    </cfRule>
  </conditionalFormatting>
  <conditionalFormatting sqref="H1302">
    <cfRule type="cellIs" dxfId="26894" priority="12776" operator="lessThanOrEqual">
      <formula>70</formula>
    </cfRule>
    <cfRule type="cellIs" dxfId="26893" priority="12777" operator="lessThanOrEqual">
      <formula>93</formula>
    </cfRule>
    <cfRule type="cellIs" dxfId="26892" priority="12778" operator="lessThanOrEqual">
      <formula>93</formula>
    </cfRule>
  </conditionalFormatting>
  <conditionalFormatting sqref="H1305">
    <cfRule type="cellIs" dxfId="26891" priority="12832" operator="lessThanOrEqual">
      <formula>50</formula>
    </cfRule>
    <cfRule type="cellIs" dxfId="26890" priority="12833" operator="lessThanOrEqual">
      <formula>68</formula>
    </cfRule>
  </conditionalFormatting>
  <conditionalFormatting sqref="H1307">
    <cfRule type="cellIs" dxfId="26889" priority="12890" operator="lessThanOrEqual">
      <formula>50</formula>
    </cfRule>
    <cfRule type="cellIs" dxfId="26888" priority="12891" operator="lessThanOrEqual">
      <formula>68</formula>
    </cfRule>
  </conditionalFormatting>
  <conditionalFormatting sqref="H1308">
    <cfRule type="cellIs" dxfId="26887" priority="12862" operator="lessThanOrEqual">
      <formula>70</formula>
    </cfRule>
    <cfRule type="cellIs" dxfId="26886" priority="12863" operator="lessThanOrEqual">
      <formula>93</formula>
    </cfRule>
    <cfRule type="cellIs" dxfId="26885" priority="12864" operator="lessThanOrEqual">
      <formula>93</formula>
    </cfRule>
  </conditionalFormatting>
  <conditionalFormatting sqref="H1166:H1167">
    <cfRule type="cellIs" dxfId="26884" priority="12752" operator="lessThanOrEqual">
      <formula>50</formula>
    </cfRule>
    <cfRule type="cellIs" dxfId="26883" priority="12753" operator="lessThanOrEqual">
      <formula>68</formula>
    </cfRule>
  </conditionalFormatting>
  <conditionalFormatting sqref="H1170:H1171">
    <cfRule type="cellIs" dxfId="26882" priority="12607" operator="between">
      <formula>0.1</formula>
      <formula>70</formula>
    </cfRule>
    <cfRule type="cellIs" dxfId="26881" priority="12608" operator="between">
      <formula>70</formula>
      <formula>93</formula>
    </cfRule>
    <cfRule type="cellIs" dxfId="26880" priority="12609" operator="greaterThan">
      <formula>93</formula>
    </cfRule>
  </conditionalFormatting>
  <conditionalFormatting sqref="H1177:H1179">
    <cfRule type="cellIs" dxfId="26879" priority="12725" operator="lessThanOrEqual">
      <formula>70</formula>
    </cfRule>
    <cfRule type="cellIs" dxfId="26878" priority="12726" operator="lessThanOrEqual">
      <formula>93</formula>
    </cfRule>
    <cfRule type="cellIs" dxfId="26877" priority="12727" operator="lessThanOrEqual">
      <formula>93</formula>
    </cfRule>
  </conditionalFormatting>
  <conditionalFormatting sqref="H1197:H1198">
    <cfRule type="cellIs" dxfId="26876" priority="12744" operator="lessThanOrEqual">
      <formula>50</formula>
    </cfRule>
    <cfRule type="cellIs" dxfId="26875" priority="12745" operator="lessThanOrEqual">
      <formula>68</formula>
    </cfRule>
  </conditionalFormatting>
  <conditionalFormatting sqref="H1201:H1203">
    <cfRule type="cellIs" dxfId="26874" priority="12742" operator="lessThanOrEqual">
      <formula>50</formula>
    </cfRule>
    <cfRule type="cellIs" dxfId="26873" priority="12743" operator="lessThanOrEqual">
      <formula>68</formula>
    </cfRule>
  </conditionalFormatting>
  <conditionalFormatting sqref="H1206:H1208">
    <cfRule type="cellIs" dxfId="26872" priority="12717" operator="lessThanOrEqual">
      <formula>50</formula>
    </cfRule>
    <cfRule type="cellIs" dxfId="26871" priority="12718" operator="lessThanOrEqual">
      <formula>68</formula>
    </cfRule>
  </conditionalFormatting>
  <conditionalFormatting sqref="H1214:H1215">
    <cfRule type="cellIs" dxfId="26870" priority="12714" operator="lessThanOrEqual">
      <formula>70</formula>
    </cfRule>
    <cfRule type="cellIs" dxfId="26869" priority="12715" operator="lessThanOrEqual">
      <formula>93</formula>
    </cfRule>
    <cfRule type="cellIs" dxfId="26868" priority="12716" operator="lessThanOrEqual">
      <formula>93</formula>
    </cfRule>
  </conditionalFormatting>
  <conditionalFormatting sqref="H1226:H1245">
    <cfRule type="cellIs" dxfId="26867" priority="12734" operator="lessThanOrEqual">
      <formula>50</formula>
    </cfRule>
    <cfRule type="cellIs" dxfId="26866" priority="12735" operator="lessThanOrEqual">
      <formula>68</formula>
    </cfRule>
  </conditionalFormatting>
  <conditionalFormatting sqref="H1249:H1250">
    <cfRule type="cellIs" dxfId="26865" priority="12906" operator="lessThanOrEqual">
      <formula>50</formula>
    </cfRule>
    <cfRule type="cellIs" dxfId="26864" priority="12907" operator="lessThanOrEqual">
      <formula>68</formula>
    </cfRule>
  </conditionalFormatting>
  <conditionalFormatting sqref="H1253:H1254">
    <cfRule type="cellIs" dxfId="26863" priority="12759" operator="between">
      <formula>0.1</formula>
      <formula>70</formula>
    </cfRule>
    <cfRule type="cellIs" dxfId="26862" priority="12760" operator="between">
      <formula>70</formula>
      <formula>93</formula>
    </cfRule>
    <cfRule type="cellIs" dxfId="26861" priority="12761" operator="greaterThan">
      <formula>93</formula>
    </cfRule>
  </conditionalFormatting>
  <conditionalFormatting sqref="H1260:H1262">
    <cfRule type="cellIs" dxfId="26860" priority="12879" operator="lessThanOrEqual">
      <formula>70</formula>
    </cfRule>
    <cfRule type="cellIs" dxfId="26859" priority="12880" operator="lessThanOrEqual">
      <formula>93</formula>
    </cfRule>
    <cfRule type="cellIs" dxfId="26858" priority="12881" operator="lessThanOrEqual">
      <formula>93</formula>
    </cfRule>
  </conditionalFormatting>
  <conditionalFormatting sqref="H1280:H1281">
    <cfRule type="cellIs" dxfId="26857" priority="12898" operator="lessThanOrEqual">
      <formula>50</formula>
    </cfRule>
    <cfRule type="cellIs" dxfId="26856" priority="12899" operator="lessThanOrEqual">
      <formula>68</formula>
    </cfRule>
  </conditionalFormatting>
  <conditionalFormatting sqref="H1284:H1286">
    <cfRule type="cellIs" dxfId="26855" priority="12896" operator="lessThanOrEqual">
      <formula>50</formula>
    </cfRule>
    <cfRule type="cellIs" dxfId="26854" priority="12897" operator="lessThanOrEqual">
      <formula>68</formula>
    </cfRule>
  </conditionalFormatting>
  <conditionalFormatting sqref="H1289:H1291">
    <cfRule type="cellIs" dxfId="26853" priority="12871" operator="lessThanOrEqual">
      <formula>50</formula>
    </cfRule>
    <cfRule type="cellIs" dxfId="26852" priority="12872" operator="lessThanOrEqual">
      <formula>68</formula>
    </cfRule>
  </conditionalFormatting>
  <conditionalFormatting sqref="H1297:H1298">
    <cfRule type="cellIs" dxfId="26851" priority="12868" operator="lessThanOrEqual">
      <formula>70</formula>
    </cfRule>
    <cfRule type="cellIs" dxfId="26850" priority="12869" operator="lessThanOrEqual">
      <formula>93</formula>
    </cfRule>
    <cfRule type="cellIs" dxfId="26849" priority="12870" operator="lessThanOrEqual">
      <formula>93</formula>
    </cfRule>
  </conditionalFormatting>
  <conditionalFormatting sqref="H1309:H1328">
    <cfRule type="cellIs" dxfId="26848" priority="12888" operator="lessThanOrEqual">
      <formula>50</formula>
    </cfRule>
    <cfRule type="cellIs" dxfId="26847" priority="12889" operator="lessThanOrEqual">
      <formula>68</formula>
    </cfRule>
  </conditionalFormatting>
  <conditionalFormatting sqref="H1165:H1167 H1169 H1174 H1176 H1180 H1182 H1184 H1187 H1191 H1193:H1194 H1197:H1198 H1201 H1203:H1204 H1206 H1209 H1211:H1213 H1217 H1222 H1224">
    <cfRule type="cellIs" dxfId="26846" priority="12671" operator="greaterThan">
      <formula>68</formula>
    </cfRule>
    <cfRule type="cellIs" dxfId="26845" priority="12672" operator="between">
      <formula>50.1</formula>
      <formula>68</formula>
    </cfRule>
    <cfRule type="cellIs" dxfId="26844" priority="12673" operator="between">
      <formula>0.1</formula>
      <formula>50</formula>
    </cfRule>
  </conditionalFormatting>
  <conditionalFormatting sqref="H1168 H1172">
    <cfRule type="cellIs" dxfId="26843" priority="12731" operator="lessThanOrEqual">
      <formula>70</formula>
    </cfRule>
    <cfRule type="cellIs" dxfId="26842" priority="12732" operator="lessThanOrEqual">
      <formula>93</formula>
    </cfRule>
    <cfRule type="cellIs" dxfId="26841" priority="12733" operator="lessThanOrEqual">
      <formula>93</formula>
    </cfRule>
  </conditionalFormatting>
  <conditionalFormatting sqref="H1168 H1172 H1175 H1177:H1179 H1185 H1188:H1190 H1192 H1195:H1196 H1202 H1205 H1207:H1208 H1214:H1215 H1219:H1221 H1223 H1225:H1245">
    <cfRule type="cellIs" dxfId="26840" priority="12668" operator="between">
      <formula>0.1</formula>
      <formula>70</formula>
    </cfRule>
    <cfRule type="cellIs" dxfId="26839" priority="12669" operator="between">
      <formula>70</formula>
      <formula>93</formula>
    </cfRule>
    <cfRule type="cellIs" dxfId="26838" priority="12670" operator="greaterThan">
      <formula>93</formula>
    </cfRule>
  </conditionalFormatting>
  <conditionalFormatting sqref="H1180 H1182">
    <cfRule type="cellIs" dxfId="26837" priority="12746" operator="lessThanOrEqual">
      <formula>50</formula>
    </cfRule>
    <cfRule type="cellIs" dxfId="26836" priority="12747" operator="lessThanOrEqual">
      <formula>68</formula>
    </cfRule>
  </conditionalFormatting>
  <conditionalFormatting sqref="H1185 H1188:H1190 H1192 H1195">
    <cfRule type="cellIs" dxfId="26835" priority="12722" operator="lessThanOrEqual">
      <formula>70</formula>
    </cfRule>
    <cfRule type="cellIs" dxfId="26834" priority="12723" operator="lessThanOrEqual">
      <formula>93</formula>
    </cfRule>
    <cfRule type="cellIs" dxfId="26833" priority="12724" operator="lessThanOrEqual">
      <formula>93</formula>
    </cfRule>
  </conditionalFormatting>
  <conditionalFormatting sqref="H1220:H1221 H1223">
    <cfRule type="cellIs" dxfId="26832" priority="12711" operator="lessThanOrEqual">
      <formula>70</formula>
    </cfRule>
    <cfRule type="cellIs" dxfId="26831" priority="12712" operator="lessThanOrEqual">
      <formula>93</formula>
    </cfRule>
    <cfRule type="cellIs" dxfId="26830" priority="12713" operator="lessThanOrEqual">
      <formula>93</formula>
    </cfRule>
  </conditionalFormatting>
  <conditionalFormatting sqref="H1248:H1250 H1252 H1257 H1259 H1263 H1265 H1267 H1270 H1274 H1276:H1277 H1280:H1281 H1284 H1286:H1287 H1289 H1292 H1294:H1296 H1300 H1305 H1307">
    <cfRule type="cellIs" dxfId="26829" priority="12823" operator="greaterThan">
      <formula>68</formula>
    </cfRule>
    <cfRule type="cellIs" dxfId="26828" priority="12824" operator="between">
      <formula>50.1</formula>
      <formula>68</formula>
    </cfRule>
    <cfRule type="cellIs" dxfId="26827" priority="12825" operator="between">
      <formula>0.1</formula>
      <formula>50</formula>
    </cfRule>
  </conditionalFormatting>
  <conditionalFormatting sqref="H1251 H1255">
    <cfRule type="cellIs" dxfId="26826" priority="12885" operator="lessThanOrEqual">
      <formula>70</formula>
    </cfRule>
    <cfRule type="cellIs" dxfId="26825" priority="12886" operator="lessThanOrEqual">
      <formula>93</formula>
    </cfRule>
    <cfRule type="cellIs" dxfId="26824" priority="12887" operator="lessThanOrEqual">
      <formula>93</formula>
    </cfRule>
  </conditionalFormatting>
  <conditionalFormatting sqref="H1251 H1255 H1258 H1260:H1262 H1268 H1271:H1273 H1275 H1278:H1279 H1285 H1288 H1290:H1291 H1297:H1298 H1302:H1304 H1306 H1308:H1328">
    <cfRule type="cellIs" dxfId="26823" priority="12820" operator="between">
      <formula>0.1</formula>
      <formula>70</formula>
    </cfRule>
    <cfRule type="cellIs" dxfId="26822" priority="12821" operator="between">
      <formula>70</formula>
      <formula>93</formula>
    </cfRule>
    <cfRule type="cellIs" dxfId="26821" priority="12822" operator="greaterThan">
      <formula>93</formula>
    </cfRule>
  </conditionalFormatting>
  <conditionalFormatting sqref="H1263 H1265">
    <cfRule type="cellIs" dxfId="26820" priority="12900" operator="lessThanOrEqual">
      <formula>50</formula>
    </cfRule>
    <cfRule type="cellIs" dxfId="26819" priority="12901" operator="lessThanOrEqual">
      <formula>68</formula>
    </cfRule>
  </conditionalFormatting>
  <conditionalFormatting sqref="H1268 H1271:H1273 H1275 H1278">
    <cfRule type="cellIs" dxfId="26818" priority="12876" operator="lessThanOrEqual">
      <formula>70</formula>
    </cfRule>
    <cfRule type="cellIs" dxfId="26817" priority="12877" operator="lessThanOrEqual">
      <formula>93</formula>
    </cfRule>
    <cfRule type="cellIs" dxfId="26816" priority="12878" operator="lessThanOrEqual">
      <formula>93</formula>
    </cfRule>
  </conditionalFormatting>
  <conditionalFormatting sqref="H1303:H1304 H1306">
    <cfRule type="cellIs" dxfId="26815" priority="12865" operator="lessThanOrEqual">
      <formula>70</formula>
    </cfRule>
    <cfRule type="cellIs" dxfId="26814" priority="12866" operator="lessThanOrEqual">
      <formula>93</formula>
    </cfRule>
    <cfRule type="cellIs" dxfId="26813" priority="12867" operator="lessThanOrEqual">
      <formula>93</formula>
    </cfRule>
  </conditionalFormatting>
  <conditionalFormatting sqref="H1330">
    <cfRule type="cellIs" dxfId="26812" priority="12309" operator="between">
      <formula>0.1</formula>
      <formula>70</formula>
    </cfRule>
    <cfRule type="cellIs" dxfId="26811" priority="12310" operator="between">
      <formula>70</formula>
      <formula>93</formula>
    </cfRule>
    <cfRule type="cellIs" dxfId="26810" priority="12311" operator="greaterThan">
      <formula>93</formula>
    </cfRule>
    <cfRule type="cellIs" dxfId="26809" priority="12312" operator="lessThanOrEqual">
      <formula>70</formula>
    </cfRule>
    <cfRule type="cellIs" dxfId="26808" priority="12313" operator="lessThanOrEqual">
      <formula>93</formula>
    </cfRule>
    <cfRule type="cellIs" dxfId="26807" priority="12314" operator="lessThanOrEqual">
      <formula>93</formula>
    </cfRule>
  </conditionalFormatting>
  <conditionalFormatting sqref="H1331">
    <cfRule type="cellIs" dxfId="26806" priority="12402" operator="lessThanOrEqual">
      <formula>50</formula>
    </cfRule>
    <cfRule type="cellIs" dxfId="26805" priority="12403" operator="lessThanOrEqual">
      <formula>68</formula>
    </cfRule>
  </conditionalFormatting>
  <conditionalFormatting sqref="H1335">
    <cfRule type="cellIs" dxfId="26804" priority="12250" operator="between">
      <formula>0.1</formula>
      <formula>70</formula>
    </cfRule>
    <cfRule type="cellIs" dxfId="26803" priority="12251" operator="between">
      <formula>70</formula>
      <formula>93</formula>
    </cfRule>
    <cfRule type="cellIs" dxfId="26802" priority="12252" operator="greaterThan">
      <formula>93</formula>
    </cfRule>
    <cfRule type="cellIs" dxfId="26801" priority="12253" operator="lessThanOrEqual">
      <formula>70</formula>
    </cfRule>
    <cfRule type="cellIs" dxfId="26800" priority="12254" operator="lessThanOrEqual">
      <formula>93</formula>
    </cfRule>
    <cfRule type="cellIs" dxfId="26799" priority="12255" operator="lessThanOrEqual">
      <formula>93</formula>
    </cfRule>
  </conditionalFormatting>
  <conditionalFormatting sqref="H1336">
    <cfRule type="cellIs" dxfId="26798" priority="12256" operator="lessThanOrEqual">
      <formula>70</formula>
    </cfRule>
    <cfRule type="cellIs" dxfId="26797" priority="12257" operator="lessThanOrEqual">
      <formula>93</formula>
    </cfRule>
    <cfRule type="cellIs" dxfId="26796" priority="12258" operator="lessThanOrEqual">
      <formula>93</formula>
    </cfRule>
  </conditionalFormatting>
  <conditionalFormatting sqref="H1337">
    <cfRule type="cellIs" dxfId="26795" priority="12262" operator="lessThanOrEqual">
      <formula>70</formula>
    </cfRule>
    <cfRule type="cellIs" dxfId="26794" priority="12263" operator="lessThanOrEqual">
      <formula>93</formula>
    </cfRule>
    <cfRule type="cellIs" dxfId="26793" priority="12264" operator="lessThanOrEqual">
      <formula>93</formula>
    </cfRule>
  </conditionalFormatting>
  <conditionalFormatting sqref="H1339">
    <cfRule type="cellIs" dxfId="26792" priority="12270" operator="between">
      <formula>0.1</formula>
      <formula>70</formula>
    </cfRule>
    <cfRule type="cellIs" dxfId="26791" priority="12271" operator="between">
      <formula>70</formula>
      <formula>93</formula>
    </cfRule>
    <cfRule type="cellIs" dxfId="26790" priority="12272" operator="greaterThan">
      <formula>93</formula>
    </cfRule>
    <cfRule type="cellIs" dxfId="26789" priority="12273" operator="lessThanOrEqual">
      <formula>70</formula>
    </cfRule>
    <cfRule type="cellIs" dxfId="26788" priority="12274" operator="lessThanOrEqual">
      <formula>93</formula>
    </cfRule>
    <cfRule type="cellIs" dxfId="26787" priority="12275" operator="lessThanOrEqual">
      <formula>93</formula>
    </cfRule>
  </conditionalFormatting>
  <conditionalFormatting sqref="H1340">
    <cfRule type="cellIs" dxfId="26786" priority="12398" operator="lessThanOrEqual">
      <formula>50</formula>
    </cfRule>
    <cfRule type="cellIs" dxfId="26785" priority="12399" operator="lessThanOrEqual">
      <formula>68</formula>
    </cfRule>
  </conditionalFormatting>
  <conditionalFormatting sqref="H1341">
    <cfRule type="cellIs" dxfId="26784" priority="12376" operator="lessThanOrEqual">
      <formula>70</formula>
    </cfRule>
    <cfRule type="cellIs" dxfId="26783" priority="12377" operator="lessThanOrEqual">
      <formula>93</formula>
    </cfRule>
    <cfRule type="cellIs" dxfId="26782" priority="12378" operator="lessThanOrEqual">
      <formula>93</formula>
    </cfRule>
  </conditionalFormatting>
  <conditionalFormatting sqref="H1342">
    <cfRule type="cellIs" dxfId="26781" priority="12396" operator="lessThanOrEqual">
      <formula>50</formula>
    </cfRule>
    <cfRule type="cellIs" dxfId="26780" priority="12397" operator="lessThanOrEqual">
      <formula>68</formula>
    </cfRule>
  </conditionalFormatting>
  <conditionalFormatting sqref="H1347">
    <cfRule type="cellIs" dxfId="26779" priority="12303" operator="between">
      <formula>0.1</formula>
      <formula>70</formula>
    </cfRule>
    <cfRule type="cellIs" dxfId="26778" priority="12304" operator="between">
      <formula>70</formula>
      <formula>93</formula>
    </cfRule>
    <cfRule type="cellIs" dxfId="26777" priority="12305" operator="greaterThan">
      <formula>93</formula>
    </cfRule>
    <cfRule type="cellIs" dxfId="26776" priority="12306" operator="lessThanOrEqual">
      <formula>70</formula>
    </cfRule>
    <cfRule type="cellIs" dxfId="26775" priority="12307" operator="lessThanOrEqual">
      <formula>93</formula>
    </cfRule>
    <cfRule type="cellIs" dxfId="26774" priority="12308" operator="lessThanOrEqual">
      <formula>93</formula>
    </cfRule>
  </conditionalFormatting>
  <conditionalFormatting sqref="H1349">
    <cfRule type="cellIs" dxfId="26773" priority="12294" operator="between">
      <formula>0.1</formula>
      <formula>70</formula>
    </cfRule>
    <cfRule type="cellIs" dxfId="26772" priority="12295" operator="between">
      <formula>70</formula>
      <formula>93</formula>
    </cfRule>
    <cfRule type="cellIs" dxfId="26771" priority="12296" operator="greaterThan">
      <formula>93</formula>
    </cfRule>
    <cfRule type="cellIs" dxfId="26770" priority="12297" operator="lessThanOrEqual">
      <formula>70</formula>
    </cfRule>
    <cfRule type="cellIs" dxfId="26769" priority="12298" operator="lessThanOrEqual">
      <formula>93</formula>
    </cfRule>
    <cfRule type="cellIs" dxfId="26768" priority="12299" operator="lessThanOrEqual">
      <formula>93</formula>
    </cfRule>
  </conditionalFormatting>
  <conditionalFormatting sqref="H1350">
    <cfRule type="cellIs" dxfId="26767" priority="12336" operator="lessThanOrEqual">
      <formula>50</formula>
    </cfRule>
    <cfRule type="cellIs" dxfId="26766" priority="12337" operator="lessThanOrEqual">
      <formula>68</formula>
    </cfRule>
  </conditionalFormatting>
  <conditionalFormatting sqref="H1352">
    <cfRule type="cellIs" dxfId="26765" priority="12279" operator="greaterThan">
      <formula>68</formula>
    </cfRule>
    <cfRule type="cellIs" dxfId="26764" priority="12280" operator="between">
      <formula>50.1</formula>
      <formula>68</formula>
    </cfRule>
    <cfRule type="cellIs" dxfId="26763" priority="12281" operator="between">
      <formula>0.1</formula>
      <formula>50</formula>
    </cfRule>
    <cfRule type="cellIs" dxfId="26762" priority="12282" operator="lessThanOrEqual">
      <formula>50</formula>
    </cfRule>
    <cfRule type="cellIs" dxfId="26761" priority="12283" operator="lessThanOrEqual">
      <formula>68</formula>
    </cfRule>
  </conditionalFormatting>
  <conditionalFormatting sqref="H1353">
    <cfRule type="cellIs" dxfId="26760" priority="12328" operator="lessThanOrEqual">
      <formula>50</formula>
    </cfRule>
    <cfRule type="cellIs" dxfId="26759" priority="12329" operator="lessThanOrEqual">
      <formula>68</formula>
    </cfRule>
  </conditionalFormatting>
  <conditionalFormatting sqref="H1357">
    <cfRule type="cellIs" dxfId="26758" priority="12338" operator="lessThanOrEqual">
      <formula>50</formula>
    </cfRule>
    <cfRule type="cellIs" dxfId="26757" priority="12339" operator="lessThanOrEqual">
      <formula>68</formula>
    </cfRule>
  </conditionalFormatting>
  <conditionalFormatting sqref="H1359">
    <cfRule type="cellIs" dxfId="26756" priority="12340" operator="lessThanOrEqual">
      <formula>50</formula>
    </cfRule>
    <cfRule type="cellIs" dxfId="26755" priority="12341" operator="lessThanOrEqual">
      <formula>68</formula>
    </cfRule>
  </conditionalFormatting>
  <conditionalFormatting sqref="H1360">
    <cfRule type="cellIs" dxfId="26754" priority="12346" operator="lessThanOrEqual">
      <formula>50</formula>
    </cfRule>
    <cfRule type="cellIs" dxfId="26753" priority="12347" operator="lessThanOrEqual">
      <formula>68</formula>
    </cfRule>
  </conditionalFormatting>
  <conditionalFormatting sqref="H1362">
    <cfRule type="cellIs" dxfId="26752" priority="12351" operator="lessThanOrEqual">
      <formula>70</formula>
    </cfRule>
    <cfRule type="cellIs" dxfId="26751" priority="12352" operator="lessThanOrEqual">
      <formula>93</formula>
    </cfRule>
    <cfRule type="cellIs" dxfId="26750" priority="12353" operator="lessThanOrEqual">
      <formula>93</formula>
    </cfRule>
  </conditionalFormatting>
  <conditionalFormatting sqref="H1365">
    <cfRule type="cellIs" dxfId="26749" priority="12300" operator="between">
      <formula>0.1</formula>
      <formula>70</formula>
    </cfRule>
    <cfRule type="cellIs" dxfId="26748" priority="12301" operator="between">
      <formula>70</formula>
      <formula>93</formula>
    </cfRule>
    <cfRule type="cellIs" dxfId="26747" priority="12302" operator="greaterThan">
      <formula>93</formula>
    </cfRule>
    <cfRule type="cellIs" dxfId="26746" priority="12367" operator="lessThanOrEqual">
      <formula>70</formula>
    </cfRule>
    <cfRule type="cellIs" dxfId="26745" priority="12368" operator="lessThanOrEqual">
      <formula>93</formula>
    </cfRule>
    <cfRule type="cellIs" dxfId="26744" priority="12369" operator="lessThanOrEqual">
      <formula>93</formula>
    </cfRule>
  </conditionalFormatting>
  <conditionalFormatting sqref="H1366">
    <cfRule type="cellIs" dxfId="26743" priority="12284" operator="greaterThan">
      <formula>68</formula>
    </cfRule>
    <cfRule type="cellIs" dxfId="26742" priority="12285" operator="between">
      <formula>50.1</formula>
      <formula>68</formula>
    </cfRule>
    <cfRule type="cellIs" dxfId="26741" priority="12286" operator="between">
      <formula>0.1</formula>
      <formula>50</formula>
    </cfRule>
    <cfRule type="cellIs" dxfId="26740" priority="12287" operator="lessThanOrEqual">
      <formula>50</formula>
    </cfRule>
    <cfRule type="cellIs" dxfId="26739" priority="12288" operator="lessThanOrEqual">
      <formula>68</formula>
    </cfRule>
  </conditionalFormatting>
  <conditionalFormatting sqref="H1368">
    <cfRule type="cellIs" dxfId="26738" priority="12354" operator="between">
      <formula>70.1</formula>
      <formula>93</formula>
    </cfRule>
    <cfRule type="cellIs" dxfId="26737" priority="12355" operator="lessThan">
      <formula>70.1</formula>
    </cfRule>
  </conditionalFormatting>
  <conditionalFormatting sqref="H1370">
    <cfRule type="cellIs" dxfId="26736" priority="12330" operator="between">
      <formula>68.1</formula>
      <formula>500</formula>
    </cfRule>
    <cfRule type="cellIs" dxfId="26735" priority="12331" operator="between">
      <formula>50.1</formula>
      <formula>68</formula>
    </cfRule>
    <cfRule type="cellIs" dxfId="26734" priority="12332" operator="lessThan">
      <formula>50.1</formula>
    </cfRule>
    <cfRule type="cellIs" dxfId="26733" priority="12333" operator="lessThanOrEqual">
      <formula>70</formula>
    </cfRule>
    <cfRule type="cellIs" dxfId="26732" priority="12334" operator="lessThanOrEqual">
      <formula>93</formula>
    </cfRule>
    <cfRule type="cellIs" dxfId="26731" priority="12335" operator="lessThanOrEqual">
      <formula>93</formula>
    </cfRule>
  </conditionalFormatting>
  <conditionalFormatting sqref="H1371">
    <cfRule type="cellIs" dxfId="26730" priority="12348" operator="lessThanOrEqual">
      <formula>70</formula>
    </cfRule>
    <cfRule type="cellIs" dxfId="26729" priority="12349" operator="lessThanOrEqual">
      <formula>93</formula>
    </cfRule>
    <cfRule type="cellIs" dxfId="26728" priority="12350" operator="lessThanOrEqual">
      <formula>93</formula>
    </cfRule>
  </conditionalFormatting>
  <conditionalFormatting sqref="H1375">
    <cfRule type="cellIs" dxfId="26727" priority="12326" operator="lessThanOrEqual">
      <formula>50</formula>
    </cfRule>
    <cfRule type="cellIs" dxfId="26726" priority="12327" operator="lessThanOrEqual">
      <formula>68</formula>
    </cfRule>
  </conditionalFormatting>
  <conditionalFormatting sqref="H1376">
    <cfRule type="cellIs" dxfId="26725" priority="12289" operator="between">
      <formula>0.1</formula>
      <formula>70</formula>
    </cfRule>
    <cfRule type="cellIs" dxfId="26724" priority="12290" operator="between">
      <formula>70</formula>
      <formula>93</formula>
    </cfRule>
    <cfRule type="cellIs" dxfId="26723" priority="12291" operator="greaterThan">
      <formula>93</formula>
    </cfRule>
    <cfRule type="cellIs" dxfId="26722" priority="12292" operator="lessThanOrEqual">
      <formula>50</formula>
    </cfRule>
    <cfRule type="cellIs" dxfId="26721" priority="12293" operator="lessThanOrEqual">
      <formula>68</formula>
    </cfRule>
  </conditionalFormatting>
  <conditionalFormatting sqref="H1377">
    <cfRule type="cellIs" dxfId="26720" priority="12388" operator="lessThanOrEqual">
      <formula>50</formula>
    </cfRule>
    <cfRule type="cellIs" dxfId="26719" priority="12389" operator="lessThanOrEqual">
      <formula>68</formula>
    </cfRule>
  </conditionalFormatting>
  <conditionalFormatting sqref="H1378">
    <cfRule type="cellIs" dxfId="26718" priority="12344" operator="lessThanOrEqual">
      <formula>50</formula>
    </cfRule>
    <cfRule type="cellIs" dxfId="26717" priority="12345" operator="lessThanOrEqual">
      <formula>68</formula>
    </cfRule>
  </conditionalFormatting>
  <conditionalFormatting sqref="H1379">
    <cfRule type="cellIs" dxfId="26716" priority="12342" operator="lessThanOrEqual">
      <formula>50</formula>
    </cfRule>
    <cfRule type="cellIs" dxfId="26715" priority="12343" operator="lessThanOrEqual">
      <formula>68</formula>
    </cfRule>
  </conditionalFormatting>
  <conditionalFormatting sqref="H1382">
    <cfRule type="cellIs" dxfId="26714" priority="12315" operator="greaterThan">
      <formula>68</formula>
    </cfRule>
    <cfRule type="cellIs" dxfId="26713" priority="12316" operator="between">
      <formula>50.1</formula>
      <formula>68</formula>
    </cfRule>
    <cfRule type="cellIs" dxfId="26712" priority="12317" operator="between">
      <formula>0.1</formula>
      <formula>50</formula>
    </cfRule>
    <cfRule type="cellIs" dxfId="26711" priority="12318" operator="lessThanOrEqual">
      <formula>50</formula>
    </cfRule>
    <cfRule type="cellIs" dxfId="26710" priority="12319" operator="lessThanOrEqual">
      <formula>68</formula>
    </cfRule>
  </conditionalFormatting>
  <conditionalFormatting sqref="H1383">
    <cfRule type="cellIs" dxfId="26709" priority="12386" operator="lessThanOrEqual">
      <formula>50</formula>
    </cfRule>
    <cfRule type="cellIs" dxfId="26708" priority="12387" operator="lessThanOrEqual">
      <formula>68</formula>
    </cfRule>
  </conditionalFormatting>
  <conditionalFormatting sqref="H1384">
    <cfRule type="cellIs" dxfId="26707" priority="12265" operator="between">
      <formula>0.1</formula>
      <formula>70</formula>
    </cfRule>
    <cfRule type="cellIs" dxfId="26706" priority="12266" operator="between">
      <formula>70</formula>
      <formula>93</formula>
    </cfRule>
    <cfRule type="cellIs" dxfId="26705" priority="12267" operator="greaterThan">
      <formula>93</formula>
    </cfRule>
    <cfRule type="cellIs" dxfId="26704" priority="12268" operator="lessThanOrEqual">
      <formula>50</formula>
    </cfRule>
    <cfRule type="cellIs" dxfId="26703" priority="12269" operator="lessThanOrEqual">
      <formula>68</formula>
    </cfRule>
  </conditionalFormatting>
  <conditionalFormatting sqref="H1385">
    <cfRule type="cellIs" dxfId="26702" priority="12276" operator="lessThanOrEqual">
      <formula>70</formula>
    </cfRule>
    <cfRule type="cellIs" dxfId="26701" priority="12277" operator="lessThanOrEqual">
      <formula>93</formula>
    </cfRule>
    <cfRule type="cellIs" dxfId="26700" priority="12278" operator="lessThanOrEqual">
      <formula>93</formula>
    </cfRule>
  </conditionalFormatting>
  <conditionalFormatting sqref="H1388">
    <cfRule type="cellIs" dxfId="26699" priority="12244" operator="between">
      <formula>0.1</formula>
      <formula>70</formula>
    </cfRule>
    <cfRule type="cellIs" dxfId="26698" priority="12245" operator="between">
      <formula>70</formula>
      <formula>93</formula>
    </cfRule>
    <cfRule type="cellIs" dxfId="26697" priority="12246" operator="greaterThan">
      <formula>93</formula>
    </cfRule>
    <cfRule type="cellIs" dxfId="26696" priority="12247" operator="lessThanOrEqual">
      <formula>70</formula>
    </cfRule>
    <cfRule type="cellIs" dxfId="26695" priority="12248" operator="lessThanOrEqual">
      <formula>93</formula>
    </cfRule>
    <cfRule type="cellIs" dxfId="26694" priority="12249" operator="lessThanOrEqual">
      <formula>93</formula>
    </cfRule>
  </conditionalFormatting>
  <conditionalFormatting sqref="H1390">
    <cfRule type="cellIs" dxfId="26693" priority="12384" operator="lessThanOrEqual">
      <formula>50</formula>
    </cfRule>
    <cfRule type="cellIs" dxfId="26692" priority="12385" operator="lessThanOrEqual">
      <formula>68</formula>
    </cfRule>
  </conditionalFormatting>
  <conditionalFormatting sqref="H1391">
    <cfRule type="cellIs" dxfId="26691" priority="12356" operator="lessThanOrEqual">
      <formula>70</formula>
    </cfRule>
    <cfRule type="cellIs" dxfId="26690" priority="12357" operator="lessThanOrEqual">
      <formula>93</formula>
    </cfRule>
    <cfRule type="cellIs" dxfId="26689" priority="12358" operator="lessThanOrEqual">
      <formula>93</formula>
    </cfRule>
  </conditionalFormatting>
  <conditionalFormatting sqref="H1413">
    <cfRule type="cellIs" dxfId="26688" priority="12457" operator="between">
      <formula>0.1</formula>
      <formula>70</formula>
    </cfRule>
    <cfRule type="cellIs" dxfId="26687" priority="12458" operator="between">
      <formula>70</formula>
      <formula>93</formula>
    </cfRule>
    <cfRule type="cellIs" dxfId="26686" priority="12459" operator="greaterThan">
      <formula>93</formula>
    </cfRule>
    <cfRule type="cellIs" dxfId="26685" priority="12460" operator="lessThanOrEqual">
      <formula>70</formula>
    </cfRule>
    <cfRule type="cellIs" dxfId="26684" priority="12461" operator="lessThanOrEqual">
      <formula>93</formula>
    </cfRule>
    <cfRule type="cellIs" dxfId="26683" priority="12462" operator="lessThanOrEqual">
      <formula>93</formula>
    </cfRule>
  </conditionalFormatting>
  <conditionalFormatting sqref="H1414">
    <cfRule type="cellIs" dxfId="26682" priority="12552" operator="lessThanOrEqual">
      <formula>50</formula>
    </cfRule>
    <cfRule type="cellIs" dxfId="26681" priority="12553" operator="lessThanOrEqual">
      <formula>68</formula>
    </cfRule>
  </conditionalFormatting>
  <conditionalFormatting sqref="H1418">
    <cfRule type="cellIs" dxfId="26680" priority="12238" operator="between">
      <formula>0.1</formula>
      <formula>70</formula>
    </cfRule>
    <cfRule type="cellIs" dxfId="26679" priority="12239" operator="between">
      <formula>70</formula>
      <formula>93</formula>
    </cfRule>
    <cfRule type="cellIs" dxfId="26678" priority="12240" operator="greaterThan">
      <formula>93</formula>
    </cfRule>
    <cfRule type="cellIs" dxfId="26677" priority="12241" operator="lessThanOrEqual">
      <formula>70</formula>
    </cfRule>
    <cfRule type="cellIs" dxfId="26676" priority="12242" operator="lessThanOrEqual">
      <formula>93</formula>
    </cfRule>
    <cfRule type="cellIs" dxfId="26675" priority="12243" operator="lessThanOrEqual">
      <formula>93</formula>
    </cfRule>
  </conditionalFormatting>
  <conditionalFormatting sqref="H1419">
    <cfRule type="cellIs" dxfId="26674" priority="12404" operator="lessThanOrEqual">
      <formula>70</formula>
    </cfRule>
    <cfRule type="cellIs" dxfId="26673" priority="12405" operator="lessThanOrEqual">
      <formula>93</formula>
    </cfRule>
    <cfRule type="cellIs" dxfId="26672" priority="12406" operator="lessThanOrEqual">
      <formula>93</formula>
    </cfRule>
  </conditionalFormatting>
  <conditionalFormatting sqref="H1420">
    <cfRule type="cellIs" dxfId="26671" priority="12410" operator="lessThanOrEqual">
      <formula>70</formula>
    </cfRule>
    <cfRule type="cellIs" dxfId="26670" priority="12411" operator="lessThanOrEqual">
      <formula>93</formula>
    </cfRule>
    <cfRule type="cellIs" dxfId="26669" priority="12412" operator="lessThanOrEqual">
      <formula>93</formula>
    </cfRule>
  </conditionalFormatting>
  <conditionalFormatting sqref="H1422">
    <cfRule type="cellIs" dxfId="26668" priority="12418" operator="between">
      <formula>0.1</formula>
      <formula>70</formula>
    </cfRule>
    <cfRule type="cellIs" dxfId="26667" priority="12419" operator="between">
      <formula>70</formula>
      <formula>93</formula>
    </cfRule>
    <cfRule type="cellIs" dxfId="26666" priority="12420" operator="greaterThan">
      <formula>93</formula>
    </cfRule>
    <cfRule type="cellIs" dxfId="26665" priority="12421" operator="lessThanOrEqual">
      <formula>70</formula>
    </cfRule>
    <cfRule type="cellIs" dxfId="26664" priority="12422" operator="lessThanOrEqual">
      <formula>93</formula>
    </cfRule>
    <cfRule type="cellIs" dxfId="26663" priority="12423" operator="lessThanOrEqual">
      <formula>93</formula>
    </cfRule>
  </conditionalFormatting>
  <conditionalFormatting sqref="H1423">
    <cfRule type="cellIs" dxfId="26662" priority="12548" operator="lessThanOrEqual">
      <formula>50</formula>
    </cfRule>
    <cfRule type="cellIs" dxfId="26661" priority="12549" operator="lessThanOrEqual">
      <formula>68</formula>
    </cfRule>
  </conditionalFormatting>
  <conditionalFormatting sqref="H1424">
    <cfRule type="cellIs" dxfId="26660" priority="12526" operator="lessThanOrEqual">
      <formula>70</formula>
    </cfRule>
    <cfRule type="cellIs" dxfId="26659" priority="12527" operator="lessThanOrEqual">
      <formula>93</formula>
    </cfRule>
    <cfRule type="cellIs" dxfId="26658" priority="12528" operator="lessThanOrEqual">
      <formula>93</formula>
    </cfRule>
  </conditionalFormatting>
  <conditionalFormatting sqref="H1425">
    <cfRule type="cellIs" dxfId="26657" priority="12546" operator="lessThanOrEqual">
      <formula>50</formula>
    </cfRule>
    <cfRule type="cellIs" dxfId="26656" priority="12547" operator="lessThanOrEqual">
      <formula>68</formula>
    </cfRule>
  </conditionalFormatting>
  <conditionalFormatting sqref="H1430">
    <cfRule type="cellIs" dxfId="26655" priority="12451" operator="between">
      <formula>0.1</formula>
      <formula>70</formula>
    </cfRule>
    <cfRule type="cellIs" dxfId="26654" priority="12452" operator="between">
      <formula>70</formula>
      <formula>93</formula>
    </cfRule>
    <cfRule type="cellIs" dxfId="26653" priority="12453" operator="greaterThan">
      <formula>93</formula>
    </cfRule>
    <cfRule type="cellIs" dxfId="26652" priority="12454" operator="lessThanOrEqual">
      <formula>70</formula>
    </cfRule>
    <cfRule type="cellIs" dxfId="26651" priority="12455" operator="lessThanOrEqual">
      <formula>93</formula>
    </cfRule>
    <cfRule type="cellIs" dxfId="26650" priority="12456" operator="lessThanOrEqual">
      <formula>93</formula>
    </cfRule>
  </conditionalFormatting>
  <conditionalFormatting sqref="H1432">
    <cfRule type="cellIs" dxfId="26649" priority="12442" operator="between">
      <formula>0.1</formula>
      <formula>70</formula>
    </cfRule>
    <cfRule type="cellIs" dxfId="26648" priority="12443" operator="between">
      <formula>70</formula>
      <formula>93</formula>
    </cfRule>
    <cfRule type="cellIs" dxfId="26647" priority="12444" operator="greaterThan">
      <formula>93</formula>
    </cfRule>
    <cfRule type="cellIs" dxfId="26646" priority="12445" operator="lessThanOrEqual">
      <formula>70</formula>
    </cfRule>
    <cfRule type="cellIs" dxfId="26645" priority="12446" operator="lessThanOrEqual">
      <formula>93</formula>
    </cfRule>
    <cfRule type="cellIs" dxfId="26644" priority="12447" operator="lessThanOrEqual">
      <formula>93</formula>
    </cfRule>
  </conditionalFormatting>
  <conditionalFormatting sqref="H1433">
    <cfRule type="cellIs" dxfId="26643" priority="12486" operator="lessThanOrEqual">
      <formula>50</formula>
    </cfRule>
    <cfRule type="cellIs" dxfId="26642" priority="12487" operator="lessThanOrEqual">
      <formula>68</formula>
    </cfRule>
  </conditionalFormatting>
  <conditionalFormatting sqref="H1435">
    <cfRule type="cellIs" dxfId="26641" priority="12427" operator="greaterThan">
      <formula>68</formula>
    </cfRule>
    <cfRule type="cellIs" dxfId="26640" priority="12428" operator="between">
      <formula>50.1</formula>
      <formula>68</formula>
    </cfRule>
    <cfRule type="cellIs" dxfId="26639" priority="12429" operator="between">
      <formula>0.1</formula>
      <formula>50</formula>
    </cfRule>
    <cfRule type="cellIs" dxfId="26638" priority="12430" operator="lessThanOrEqual">
      <formula>50</formula>
    </cfRule>
    <cfRule type="cellIs" dxfId="26637" priority="12431" operator="lessThanOrEqual">
      <formula>68</formula>
    </cfRule>
  </conditionalFormatting>
  <conditionalFormatting sqref="H1436">
    <cfRule type="cellIs" dxfId="26636" priority="12478" operator="lessThanOrEqual">
      <formula>50</formula>
    </cfRule>
    <cfRule type="cellIs" dxfId="26635" priority="12479" operator="lessThanOrEqual">
      <formula>68</formula>
    </cfRule>
  </conditionalFormatting>
  <conditionalFormatting sqref="H1440">
    <cfRule type="cellIs" dxfId="26634" priority="12488" operator="lessThanOrEqual">
      <formula>50</formula>
    </cfRule>
    <cfRule type="cellIs" dxfId="26633" priority="12489" operator="lessThanOrEqual">
      <formula>68</formula>
    </cfRule>
  </conditionalFormatting>
  <conditionalFormatting sqref="H1442">
    <cfRule type="cellIs" dxfId="26632" priority="12490" operator="lessThanOrEqual">
      <formula>50</formula>
    </cfRule>
    <cfRule type="cellIs" dxfId="26631" priority="12491" operator="lessThanOrEqual">
      <formula>68</formula>
    </cfRule>
  </conditionalFormatting>
  <conditionalFormatting sqref="H1443">
    <cfRule type="cellIs" dxfId="26630" priority="12496" operator="lessThanOrEqual">
      <formula>50</formula>
    </cfRule>
    <cfRule type="cellIs" dxfId="26629" priority="12497" operator="lessThanOrEqual">
      <formula>68</formula>
    </cfRule>
  </conditionalFormatting>
  <conditionalFormatting sqref="H1445">
    <cfRule type="cellIs" dxfId="26628" priority="12501" operator="lessThanOrEqual">
      <formula>70</formula>
    </cfRule>
    <cfRule type="cellIs" dxfId="26627" priority="12502" operator="lessThanOrEqual">
      <formula>93</formula>
    </cfRule>
    <cfRule type="cellIs" dxfId="26626" priority="12503" operator="lessThanOrEqual">
      <formula>93</formula>
    </cfRule>
  </conditionalFormatting>
  <conditionalFormatting sqref="H1448">
    <cfRule type="cellIs" dxfId="26625" priority="12448" operator="between">
      <formula>0.1</formula>
      <formula>70</formula>
    </cfRule>
    <cfRule type="cellIs" dxfId="26624" priority="12449" operator="between">
      <formula>70</formula>
      <formula>93</formula>
    </cfRule>
    <cfRule type="cellIs" dxfId="26623" priority="12450" operator="greaterThan">
      <formula>93</formula>
    </cfRule>
    <cfRule type="cellIs" dxfId="26622" priority="12517" operator="lessThanOrEqual">
      <formula>70</formula>
    </cfRule>
    <cfRule type="cellIs" dxfId="26621" priority="12518" operator="lessThanOrEqual">
      <formula>93</formula>
    </cfRule>
    <cfRule type="cellIs" dxfId="26620" priority="12519" operator="lessThanOrEqual">
      <formula>93</formula>
    </cfRule>
  </conditionalFormatting>
  <conditionalFormatting sqref="H1449">
    <cfRule type="cellIs" dxfId="26619" priority="12432" operator="greaterThan">
      <formula>68</formula>
    </cfRule>
    <cfRule type="cellIs" dxfId="26618" priority="12433" operator="between">
      <formula>50.1</formula>
      <formula>68</formula>
    </cfRule>
    <cfRule type="cellIs" dxfId="26617" priority="12434" operator="between">
      <formula>0.1</formula>
      <formula>50</formula>
    </cfRule>
    <cfRule type="cellIs" dxfId="26616" priority="12435" operator="lessThanOrEqual">
      <formula>50</formula>
    </cfRule>
    <cfRule type="cellIs" dxfId="26615" priority="12436" operator="lessThanOrEqual">
      <formula>68</formula>
    </cfRule>
  </conditionalFormatting>
  <conditionalFormatting sqref="H1451">
    <cfRule type="cellIs" dxfId="26614" priority="12504" operator="between">
      <formula>70.1</formula>
      <formula>93</formula>
    </cfRule>
    <cfRule type="cellIs" dxfId="26613" priority="12505" operator="lessThan">
      <formula>70.1</formula>
    </cfRule>
  </conditionalFormatting>
  <conditionalFormatting sqref="H1453">
    <cfRule type="cellIs" dxfId="26612" priority="12480" operator="between">
      <formula>68.1</formula>
      <formula>500</formula>
    </cfRule>
    <cfRule type="cellIs" dxfId="26611" priority="12481" operator="between">
      <formula>50.1</formula>
      <formula>68</formula>
    </cfRule>
    <cfRule type="cellIs" dxfId="26610" priority="12482" operator="lessThan">
      <formula>50.1</formula>
    </cfRule>
    <cfRule type="cellIs" dxfId="26609" priority="12483" operator="lessThanOrEqual">
      <formula>70</formula>
    </cfRule>
    <cfRule type="cellIs" dxfId="26608" priority="12484" operator="lessThanOrEqual">
      <formula>93</formula>
    </cfRule>
    <cfRule type="cellIs" dxfId="26607" priority="12485" operator="lessThanOrEqual">
      <formula>93</formula>
    </cfRule>
  </conditionalFormatting>
  <conditionalFormatting sqref="H1454">
    <cfRule type="cellIs" dxfId="26606" priority="12498" operator="lessThanOrEqual">
      <formula>70</formula>
    </cfRule>
    <cfRule type="cellIs" dxfId="26605" priority="12499" operator="lessThanOrEqual">
      <formula>93</formula>
    </cfRule>
    <cfRule type="cellIs" dxfId="26604" priority="12500" operator="lessThanOrEqual">
      <formula>93</formula>
    </cfRule>
  </conditionalFormatting>
  <conditionalFormatting sqref="H1458">
    <cfRule type="cellIs" dxfId="26603" priority="12476" operator="lessThanOrEqual">
      <formula>50</formula>
    </cfRule>
    <cfRule type="cellIs" dxfId="26602" priority="12477" operator="lessThanOrEqual">
      <formula>68</formula>
    </cfRule>
  </conditionalFormatting>
  <conditionalFormatting sqref="H1459">
    <cfRule type="cellIs" dxfId="26601" priority="12437" operator="between">
      <formula>0.1</formula>
      <formula>70</formula>
    </cfRule>
    <cfRule type="cellIs" dxfId="26600" priority="12438" operator="between">
      <formula>70</formula>
      <formula>93</formula>
    </cfRule>
    <cfRule type="cellIs" dxfId="26599" priority="12439" operator="greaterThan">
      <formula>93</formula>
    </cfRule>
    <cfRule type="cellIs" dxfId="26598" priority="12440" operator="lessThanOrEqual">
      <formula>50</formula>
    </cfRule>
    <cfRule type="cellIs" dxfId="26597" priority="12441" operator="lessThanOrEqual">
      <formula>68</formula>
    </cfRule>
  </conditionalFormatting>
  <conditionalFormatting sqref="H1460">
    <cfRule type="cellIs" dxfId="26596" priority="12538" operator="lessThanOrEqual">
      <formula>50</formula>
    </cfRule>
    <cfRule type="cellIs" dxfId="26595" priority="12539" operator="lessThanOrEqual">
      <formula>68</formula>
    </cfRule>
  </conditionalFormatting>
  <conditionalFormatting sqref="H1461">
    <cfRule type="cellIs" dxfId="26594" priority="12494" operator="lessThanOrEqual">
      <formula>50</formula>
    </cfRule>
    <cfRule type="cellIs" dxfId="26593" priority="12495" operator="lessThanOrEqual">
      <formula>68</formula>
    </cfRule>
  </conditionalFormatting>
  <conditionalFormatting sqref="H1462">
    <cfRule type="cellIs" dxfId="26592" priority="12492" operator="lessThanOrEqual">
      <formula>50</formula>
    </cfRule>
    <cfRule type="cellIs" dxfId="26591" priority="12493" operator="lessThanOrEqual">
      <formula>68</formula>
    </cfRule>
  </conditionalFormatting>
  <conditionalFormatting sqref="H1465">
    <cfRule type="cellIs" dxfId="26590" priority="12463" operator="greaterThan">
      <formula>68</formula>
    </cfRule>
    <cfRule type="cellIs" dxfId="26589" priority="12464" operator="between">
      <formula>50.1</formula>
      <formula>68</formula>
    </cfRule>
    <cfRule type="cellIs" dxfId="26588" priority="12465" operator="between">
      <formula>0.1</formula>
      <formula>50</formula>
    </cfRule>
    <cfRule type="cellIs" dxfId="26587" priority="12466" operator="lessThanOrEqual">
      <formula>50</formula>
    </cfRule>
    <cfRule type="cellIs" dxfId="26586" priority="12467" operator="lessThanOrEqual">
      <formula>68</formula>
    </cfRule>
  </conditionalFormatting>
  <conditionalFormatting sqref="H1466">
    <cfRule type="cellIs" dxfId="26585" priority="12536" operator="lessThanOrEqual">
      <formula>50</formula>
    </cfRule>
    <cfRule type="cellIs" dxfId="26584" priority="12537" operator="lessThanOrEqual">
      <formula>68</formula>
    </cfRule>
  </conditionalFormatting>
  <conditionalFormatting sqref="H1467">
    <cfRule type="cellIs" dxfId="26583" priority="12413" operator="between">
      <formula>0.1</formula>
      <formula>70</formula>
    </cfRule>
    <cfRule type="cellIs" dxfId="26582" priority="12414" operator="between">
      <formula>70</formula>
      <formula>93</formula>
    </cfRule>
    <cfRule type="cellIs" dxfId="26581" priority="12415" operator="greaterThan">
      <formula>93</formula>
    </cfRule>
    <cfRule type="cellIs" dxfId="26580" priority="12416" operator="lessThanOrEqual">
      <formula>50</formula>
    </cfRule>
    <cfRule type="cellIs" dxfId="26579" priority="12417" operator="lessThanOrEqual">
      <formula>68</formula>
    </cfRule>
  </conditionalFormatting>
  <conditionalFormatting sqref="H1468">
    <cfRule type="cellIs" dxfId="26578" priority="12424" operator="lessThanOrEqual">
      <formula>70</formula>
    </cfRule>
    <cfRule type="cellIs" dxfId="26577" priority="12425" operator="lessThanOrEqual">
      <formula>93</formula>
    </cfRule>
    <cfRule type="cellIs" dxfId="26576" priority="12426" operator="lessThanOrEqual">
      <formula>93</formula>
    </cfRule>
  </conditionalFormatting>
  <conditionalFormatting sqref="H1471">
    <cfRule type="cellIs" dxfId="26575" priority="12232" operator="between">
      <formula>0.1</formula>
      <formula>70</formula>
    </cfRule>
    <cfRule type="cellIs" dxfId="26574" priority="12233" operator="between">
      <formula>70</formula>
      <formula>93</formula>
    </cfRule>
    <cfRule type="cellIs" dxfId="26573" priority="12234" operator="greaterThan">
      <formula>93</formula>
    </cfRule>
    <cfRule type="cellIs" dxfId="26572" priority="12235" operator="lessThanOrEqual">
      <formula>70</formula>
    </cfRule>
    <cfRule type="cellIs" dxfId="26571" priority="12236" operator="lessThanOrEqual">
      <formula>93</formula>
    </cfRule>
    <cfRule type="cellIs" dxfId="26570" priority="12237" operator="lessThanOrEqual">
      <formula>93</formula>
    </cfRule>
  </conditionalFormatting>
  <conditionalFormatting sqref="H1473">
    <cfRule type="cellIs" dxfId="26569" priority="12534" operator="lessThanOrEqual">
      <formula>50</formula>
    </cfRule>
    <cfRule type="cellIs" dxfId="26568" priority="12535" operator="lessThanOrEqual">
      <formula>68</formula>
    </cfRule>
  </conditionalFormatting>
  <conditionalFormatting sqref="H1474">
    <cfRule type="cellIs" dxfId="26567" priority="12506" operator="lessThanOrEqual">
      <formula>70</formula>
    </cfRule>
    <cfRule type="cellIs" dxfId="26566" priority="12507" operator="lessThanOrEqual">
      <formula>93</formula>
    </cfRule>
    <cfRule type="cellIs" dxfId="26565" priority="12508" operator="lessThanOrEqual">
      <formula>93</formula>
    </cfRule>
  </conditionalFormatting>
  <conditionalFormatting sqref="H1332:H1333">
    <cfRule type="cellIs" dxfId="26564" priority="12400" operator="lessThanOrEqual">
      <formula>50</formula>
    </cfRule>
    <cfRule type="cellIs" dxfId="26563" priority="12401" operator="lessThanOrEqual">
      <formula>68</formula>
    </cfRule>
  </conditionalFormatting>
  <conditionalFormatting sqref="H1336:H1337">
    <cfRule type="cellIs" dxfId="26562" priority="12259" operator="between">
      <formula>0.1</formula>
      <formula>70</formula>
    </cfRule>
    <cfRule type="cellIs" dxfId="26561" priority="12260" operator="between">
      <formula>70</formula>
      <formula>93</formula>
    </cfRule>
    <cfRule type="cellIs" dxfId="26560" priority="12261" operator="greaterThan">
      <formula>93</formula>
    </cfRule>
  </conditionalFormatting>
  <conditionalFormatting sqref="H1343:H1345">
    <cfRule type="cellIs" dxfId="26559" priority="12373" operator="lessThanOrEqual">
      <formula>70</formula>
    </cfRule>
    <cfRule type="cellIs" dxfId="26558" priority="12374" operator="lessThanOrEqual">
      <formula>93</formula>
    </cfRule>
    <cfRule type="cellIs" dxfId="26557" priority="12375" operator="lessThanOrEqual">
      <formula>93</formula>
    </cfRule>
  </conditionalFormatting>
  <conditionalFormatting sqref="H1363:H1364">
    <cfRule type="cellIs" dxfId="26556" priority="12392" operator="lessThanOrEqual">
      <formula>50</formula>
    </cfRule>
    <cfRule type="cellIs" dxfId="26555" priority="12393" operator="lessThanOrEqual">
      <formula>68</formula>
    </cfRule>
  </conditionalFormatting>
  <conditionalFormatting sqref="H1367:H1369">
    <cfRule type="cellIs" dxfId="26554" priority="12390" operator="lessThanOrEqual">
      <formula>50</formula>
    </cfRule>
    <cfRule type="cellIs" dxfId="26553" priority="12391" operator="lessThanOrEqual">
      <formula>68</formula>
    </cfRule>
  </conditionalFormatting>
  <conditionalFormatting sqref="H1372:H1374">
    <cfRule type="cellIs" dxfId="26552" priority="12365" operator="lessThanOrEqual">
      <formula>50</formula>
    </cfRule>
    <cfRule type="cellIs" dxfId="26551" priority="12366" operator="lessThanOrEqual">
      <formula>68</formula>
    </cfRule>
  </conditionalFormatting>
  <conditionalFormatting sqref="H1380:H1381">
    <cfRule type="cellIs" dxfId="26550" priority="12362" operator="lessThanOrEqual">
      <formula>70</formula>
    </cfRule>
    <cfRule type="cellIs" dxfId="26549" priority="12363" operator="lessThanOrEqual">
      <formula>93</formula>
    </cfRule>
    <cfRule type="cellIs" dxfId="26548" priority="12364" operator="lessThanOrEqual">
      <formula>93</formula>
    </cfRule>
  </conditionalFormatting>
  <conditionalFormatting sqref="H1392:H1411">
    <cfRule type="cellIs" dxfId="26547" priority="12382" operator="lessThanOrEqual">
      <formula>50</formula>
    </cfRule>
    <cfRule type="cellIs" dxfId="26546" priority="12383" operator="lessThanOrEqual">
      <formula>68</formula>
    </cfRule>
  </conditionalFormatting>
  <conditionalFormatting sqref="H1415:H1416">
    <cfRule type="cellIs" dxfId="26545" priority="12550" operator="lessThanOrEqual">
      <formula>50</formula>
    </cfRule>
    <cfRule type="cellIs" dxfId="26544" priority="12551" operator="lessThanOrEqual">
      <formula>68</formula>
    </cfRule>
  </conditionalFormatting>
  <conditionalFormatting sqref="H1419:H1420">
    <cfRule type="cellIs" dxfId="26543" priority="12407" operator="between">
      <formula>0.1</formula>
      <formula>70</formula>
    </cfRule>
    <cfRule type="cellIs" dxfId="26542" priority="12408" operator="between">
      <formula>70</formula>
      <formula>93</formula>
    </cfRule>
    <cfRule type="cellIs" dxfId="26541" priority="12409" operator="greaterThan">
      <formula>93</formula>
    </cfRule>
  </conditionalFormatting>
  <conditionalFormatting sqref="H1426:H1428">
    <cfRule type="cellIs" dxfId="26540" priority="12523" operator="lessThanOrEqual">
      <formula>70</formula>
    </cfRule>
    <cfRule type="cellIs" dxfId="26539" priority="12524" operator="lessThanOrEqual">
      <formula>93</formula>
    </cfRule>
    <cfRule type="cellIs" dxfId="26538" priority="12525" operator="lessThanOrEqual">
      <formula>93</formula>
    </cfRule>
  </conditionalFormatting>
  <conditionalFormatting sqref="H1446:H1447">
    <cfRule type="cellIs" dxfId="26537" priority="12542" operator="lessThanOrEqual">
      <formula>50</formula>
    </cfRule>
    <cfRule type="cellIs" dxfId="26536" priority="12543" operator="lessThanOrEqual">
      <formula>68</formula>
    </cfRule>
  </conditionalFormatting>
  <conditionalFormatting sqref="H1450:H1452">
    <cfRule type="cellIs" dxfId="26535" priority="12540" operator="lessThanOrEqual">
      <formula>50</formula>
    </cfRule>
    <cfRule type="cellIs" dxfId="26534" priority="12541" operator="lessThanOrEqual">
      <formula>68</formula>
    </cfRule>
  </conditionalFormatting>
  <conditionalFormatting sqref="H1455:H1457">
    <cfRule type="cellIs" dxfId="26533" priority="12515" operator="lessThanOrEqual">
      <formula>50</formula>
    </cfRule>
    <cfRule type="cellIs" dxfId="26532" priority="12516" operator="lessThanOrEqual">
      <formula>68</formula>
    </cfRule>
  </conditionalFormatting>
  <conditionalFormatting sqref="H1463:H1464">
    <cfRule type="cellIs" dxfId="26531" priority="12512" operator="lessThanOrEqual">
      <formula>70</formula>
    </cfRule>
    <cfRule type="cellIs" dxfId="26530" priority="12513" operator="lessThanOrEqual">
      <formula>93</formula>
    </cfRule>
    <cfRule type="cellIs" dxfId="26529" priority="12514" operator="lessThanOrEqual">
      <formula>93</formula>
    </cfRule>
  </conditionalFormatting>
  <conditionalFormatting sqref="H1475:H1494">
    <cfRule type="cellIs" dxfId="26528" priority="12532" operator="lessThanOrEqual">
      <formula>50</formula>
    </cfRule>
    <cfRule type="cellIs" dxfId="26527" priority="12533" operator="lessThanOrEqual">
      <formula>68</formula>
    </cfRule>
  </conditionalFormatting>
  <conditionalFormatting sqref="H1331:H1333 H1340 H1342 H1346 H1348 H1350 H1353 H1357 H1359:H1360 H1363:H1364 H1367 H1369:H1370 H1372 H1375 H1377:H1379 H1383 H1390">
    <cfRule type="cellIs" dxfId="26526" priority="12323" operator="greaterThan">
      <formula>68</formula>
    </cfRule>
    <cfRule type="cellIs" dxfId="26525" priority="12324" operator="between">
      <formula>50.1</formula>
      <formula>68</formula>
    </cfRule>
    <cfRule type="cellIs" dxfId="26524" priority="12325" operator="between">
      <formula>0.1</formula>
      <formula>50</formula>
    </cfRule>
  </conditionalFormatting>
  <conditionalFormatting sqref="H1334 H1338">
    <cfRule type="cellIs" dxfId="26523" priority="12379" operator="lessThanOrEqual">
      <formula>70</formula>
    </cfRule>
    <cfRule type="cellIs" dxfId="26522" priority="12380" operator="lessThanOrEqual">
      <formula>93</formula>
    </cfRule>
    <cfRule type="cellIs" dxfId="26521" priority="12381" operator="lessThanOrEqual">
      <formula>93</formula>
    </cfRule>
  </conditionalFormatting>
  <conditionalFormatting sqref="H1334 H1338 H1341 H1343:H1345 H1351 H1354:H1356 H1358 H1361:H1362 H1368 H1371 H1373:H1374 H1380:H1381 H1385:H1387 H1389 H1391:H1411">
    <cfRule type="cellIs" dxfId="26520" priority="12320" operator="between">
      <formula>0.1</formula>
      <formula>70</formula>
    </cfRule>
    <cfRule type="cellIs" dxfId="26519" priority="12321" operator="between">
      <formula>70</formula>
      <formula>93</formula>
    </cfRule>
    <cfRule type="cellIs" dxfId="26518" priority="12322" operator="greaterThan">
      <formula>93</formula>
    </cfRule>
  </conditionalFormatting>
  <conditionalFormatting sqref="H1346 H1348">
    <cfRule type="cellIs" dxfId="26517" priority="12394" operator="lessThanOrEqual">
      <formula>50</formula>
    </cfRule>
    <cfRule type="cellIs" dxfId="26516" priority="12395" operator="lessThanOrEqual">
      <formula>68</formula>
    </cfRule>
  </conditionalFormatting>
  <conditionalFormatting sqref="H1351 H1354:H1356 H1358 H1361">
    <cfRule type="cellIs" dxfId="26515" priority="12370" operator="lessThanOrEqual">
      <formula>70</formula>
    </cfRule>
    <cfRule type="cellIs" dxfId="26514" priority="12371" operator="lessThanOrEqual">
      <formula>93</formula>
    </cfRule>
    <cfRule type="cellIs" dxfId="26513" priority="12372" operator="lessThanOrEqual">
      <formula>93</formula>
    </cfRule>
  </conditionalFormatting>
  <conditionalFormatting sqref="H1386:H1387 H1389">
    <cfRule type="cellIs" dxfId="26512" priority="12359" operator="lessThanOrEqual">
      <formula>70</formula>
    </cfRule>
    <cfRule type="cellIs" dxfId="26511" priority="12360" operator="lessThanOrEqual">
      <formula>93</formula>
    </cfRule>
    <cfRule type="cellIs" dxfId="26510" priority="12361" operator="lessThanOrEqual">
      <formula>93</formula>
    </cfRule>
  </conditionalFormatting>
  <conditionalFormatting sqref="H1414:H1416 H1423 H1425 H1429 H1431 H1433 H1436 H1440 H1442:H1443 H1446:H1447 H1450 H1452:H1453 H1455 H1458 H1460:H1462 H1466 H1473">
    <cfRule type="cellIs" dxfId="26509" priority="12471" operator="greaterThan">
      <formula>68</formula>
    </cfRule>
    <cfRule type="cellIs" dxfId="26508" priority="12472" operator="between">
      <formula>50.1</formula>
      <formula>68</formula>
    </cfRule>
    <cfRule type="cellIs" dxfId="26507" priority="12473" operator="between">
      <formula>0.1</formula>
      <formula>50</formula>
    </cfRule>
  </conditionalFormatting>
  <conditionalFormatting sqref="H1417 H1421">
    <cfRule type="cellIs" dxfId="26506" priority="12529" operator="lessThanOrEqual">
      <formula>70</formula>
    </cfRule>
    <cfRule type="cellIs" dxfId="26505" priority="12530" operator="lessThanOrEqual">
      <formula>93</formula>
    </cfRule>
    <cfRule type="cellIs" dxfId="26504" priority="12531" operator="lessThanOrEqual">
      <formula>93</formula>
    </cfRule>
  </conditionalFormatting>
  <conditionalFormatting sqref="H1417 H1421 H1424 H1426:H1428 H1434 H1437:H1439 H1441 H1444:H1445 H1451 H1454 H1456:H1457 H1463:H1464 H1468:H1470 H1472 H1474:H1494">
    <cfRule type="cellIs" dxfId="26503" priority="12468" operator="between">
      <formula>0.1</formula>
      <formula>70</formula>
    </cfRule>
    <cfRule type="cellIs" dxfId="26502" priority="12469" operator="between">
      <formula>70</formula>
      <formula>93</formula>
    </cfRule>
    <cfRule type="cellIs" dxfId="26501" priority="12470" operator="greaterThan">
      <formula>93</formula>
    </cfRule>
  </conditionalFormatting>
  <conditionalFormatting sqref="H1429 H1431">
    <cfRule type="cellIs" dxfId="26500" priority="12544" operator="lessThanOrEqual">
      <formula>50</formula>
    </cfRule>
    <cfRule type="cellIs" dxfId="26499" priority="12545" operator="lessThanOrEqual">
      <formula>68</formula>
    </cfRule>
  </conditionalFormatting>
  <conditionalFormatting sqref="H1434 H1437:H1439 H1441 H1444">
    <cfRule type="cellIs" dxfId="26498" priority="12520" operator="lessThanOrEqual">
      <formula>70</formula>
    </cfRule>
    <cfRule type="cellIs" dxfId="26497" priority="12521" operator="lessThanOrEqual">
      <formula>93</formula>
    </cfRule>
    <cfRule type="cellIs" dxfId="26496" priority="12522" operator="lessThanOrEqual">
      <formula>93</formula>
    </cfRule>
  </conditionalFormatting>
  <conditionalFormatting sqref="H1469:H1470 H1472">
    <cfRule type="cellIs" dxfId="26495" priority="12509" operator="lessThanOrEqual">
      <formula>70</formula>
    </cfRule>
    <cfRule type="cellIs" dxfId="26494" priority="12510" operator="lessThanOrEqual">
      <formula>93</formula>
    </cfRule>
    <cfRule type="cellIs" dxfId="26493" priority="12511" operator="lessThanOrEqual">
      <formula>93</formula>
    </cfRule>
  </conditionalFormatting>
  <conditionalFormatting sqref="H1496">
    <cfRule type="cellIs" dxfId="26492" priority="11936" operator="between">
      <formula>0.1</formula>
      <formula>70</formula>
    </cfRule>
    <cfRule type="cellIs" dxfId="26491" priority="11937" operator="between">
      <formula>70</formula>
      <formula>93</formula>
    </cfRule>
    <cfRule type="cellIs" dxfId="26490" priority="11938" operator="greaterThan">
      <formula>93</formula>
    </cfRule>
    <cfRule type="cellIs" dxfId="26489" priority="11939" operator="lessThanOrEqual">
      <formula>70</formula>
    </cfRule>
    <cfRule type="cellIs" dxfId="26488" priority="11940" operator="lessThanOrEqual">
      <formula>93</formula>
    </cfRule>
    <cfRule type="cellIs" dxfId="26487" priority="11941" operator="lessThanOrEqual">
      <formula>93</formula>
    </cfRule>
  </conditionalFormatting>
  <conditionalFormatting sqref="H1497">
    <cfRule type="cellIs" dxfId="26486" priority="12029" operator="lessThanOrEqual">
      <formula>50</formula>
    </cfRule>
    <cfRule type="cellIs" dxfId="26485" priority="12030" operator="lessThanOrEqual">
      <formula>68</formula>
    </cfRule>
  </conditionalFormatting>
  <conditionalFormatting sqref="H1501">
    <cfRule type="cellIs" dxfId="26484" priority="11877" operator="between">
      <formula>0.1</formula>
      <formula>70</formula>
    </cfRule>
    <cfRule type="cellIs" dxfId="26483" priority="11878" operator="between">
      <formula>70</formula>
      <formula>93</formula>
    </cfRule>
    <cfRule type="cellIs" dxfId="26482" priority="11879" operator="greaterThan">
      <formula>93</formula>
    </cfRule>
    <cfRule type="cellIs" dxfId="26481" priority="11880" operator="lessThanOrEqual">
      <formula>70</formula>
    </cfRule>
    <cfRule type="cellIs" dxfId="26480" priority="11881" operator="lessThanOrEqual">
      <formula>93</formula>
    </cfRule>
    <cfRule type="cellIs" dxfId="26479" priority="11882" operator="lessThanOrEqual">
      <formula>93</formula>
    </cfRule>
  </conditionalFormatting>
  <conditionalFormatting sqref="H1502">
    <cfRule type="cellIs" dxfId="26478" priority="11883" operator="lessThanOrEqual">
      <formula>70</formula>
    </cfRule>
    <cfRule type="cellIs" dxfId="26477" priority="11884" operator="lessThanOrEqual">
      <formula>93</formula>
    </cfRule>
    <cfRule type="cellIs" dxfId="26476" priority="11885" operator="lessThanOrEqual">
      <formula>93</formula>
    </cfRule>
  </conditionalFormatting>
  <conditionalFormatting sqref="H1503">
    <cfRule type="cellIs" dxfId="26475" priority="11889" operator="lessThanOrEqual">
      <formula>70</formula>
    </cfRule>
    <cfRule type="cellIs" dxfId="26474" priority="11890" operator="lessThanOrEqual">
      <formula>93</formula>
    </cfRule>
    <cfRule type="cellIs" dxfId="26473" priority="11891" operator="lessThanOrEqual">
      <formula>93</formula>
    </cfRule>
  </conditionalFormatting>
  <conditionalFormatting sqref="H1505">
    <cfRule type="cellIs" dxfId="26472" priority="11897" operator="between">
      <formula>0.1</formula>
      <formula>70</formula>
    </cfRule>
    <cfRule type="cellIs" dxfId="26471" priority="11898" operator="between">
      <formula>70</formula>
      <formula>93</formula>
    </cfRule>
    <cfRule type="cellIs" dxfId="26470" priority="11899" operator="greaterThan">
      <formula>93</formula>
    </cfRule>
    <cfRule type="cellIs" dxfId="26469" priority="11900" operator="lessThanOrEqual">
      <formula>70</formula>
    </cfRule>
    <cfRule type="cellIs" dxfId="26468" priority="11901" operator="lessThanOrEqual">
      <formula>93</formula>
    </cfRule>
    <cfRule type="cellIs" dxfId="26467" priority="11902" operator="lessThanOrEqual">
      <formula>93</formula>
    </cfRule>
  </conditionalFormatting>
  <conditionalFormatting sqref="H1506">
    <cfRule type="cellIs" dxfId="26466" priority="12025" operator="lessThanOrEqual">
      <formula>50</formula>
    </cfRule>
    <cfRule type="cellIs" dxfId="26465" priority="12026" operator="lessThanOrEqual">
      <formula>68</formula>
    </cfRule>
  </conditionalFormatting>
  <conditionalFormatting sqref="H1507">
    <cfRule type="cellIs" dxfId="26464" priority="12003" operator="lessThanOrEqual">
      <formula>70</formula>
    </cfRule>
    <cfRule type="cellIs" dxfId="26463" priority="12004" operator="lessThanOrEqual">
      <formula>93</formula>
    </cfRule>
    <cfRule type="cellIs" dxfId="26462" priority="12005" operator="lessThanOrEqual">
      <formula>93</formula>
    </cfRule>
  </conditionalFormatting>
  <conditionalFormatting sqref="H1508">
    <cfRule type="cellIs" dxfId="26461" priority="12023" operator="lessThanOrEqual">
      <formula>50</formula>
    </cfRule>
    <cfRule type="cellIs" dxfId="26460" priority="12024" operator="lessThanOrEqual">
      <formula>68</formula>
    </cfRule>
  </conditionalFormatting>
  <conditionalFormatting sqref="H1513">
    <cfRule type="cellIs" dxfId="26459" priority="11930" operator="between">
      <formula>0.1</formula>
      <formula>70</formula>
    </cfRule>
    <cfRule type="cellIs" dxfId="26458" priority="11931" operator="between">
      <formula>70</formula>
      <formula>93</formula>
    </cfRule>
    <cfRule type="cellIs" dxfId="26457" priority="11932" operator="greaterThan">
      <formula>93</formula>
    </cfRule>
    <cfRule type="cellIs" dxfId="26456" priority="11933" operator="lessThanOrEqual">
      <formula>70</formula>
    </cfRule>
    <cfRule type="cellIs" dxfId="26455" priority="11934" operator="lessThanOrEqual">
      <formula>93</formula>
    </cfRule>
    <cfRule type="cellIs" dxfId="26454" priority="11935" operator="lessThanOrEqual">
      <formula>93</formula>
    </cfRule>
  </conditionalFormatting>
  <conditionalFormatting sqref="H1515">
    <cfRule type="cellIs" dxfId="26453" priority="11921" operator="between">
      <formula>0.1</formula>
      <formula>70</formula>
    </cfRule>
    <cfRule type="cellIs" dxfId="26452" priority="11922" operator="between">
      <formula>70</formula>
      <formula>93</formula>
    </cfRule>
    <cfRule type="cellIs" dxfId="26451" priority="11923" operator="greaterThan">
      <formula>93</formula>
    </cfRule>
    <cfRule type="cellIs" dxfId="26450" priority="11924" operator="lessThanOrEqual">
      <formula>70</formula>
    </cfRule>
    <cfRule type="cellIs" dxfId="26449" priority="11925" operator="lessThanOrEqual">
      <formula>93</formula>
    </cfRule>
    <cfRule type="cellIs" dxfId="26448" priority="11926" operator="lessThanOrEqual">
      <formula>93</formula>
    </cfRule>
  </conditionalFormatting>
  <conditionalFormatting sqref="H1516">
    <cfRule type="cellIs" dxfId="26447" priority="11963" operator="lessThanOrEqual">
      <formula>50</formula>
    </cfRule>
    <cfRule type="cellIs" dxfId="26446" priority="11964" operator="lessThanOrEqual">
      <formula>68</formula>
    </cfRule>
  </conditionalFormatting>
  <conditionalFormatting sqref="H1518">
    <cfRule type="cellIs" dxfId="26445" priority="11906" operator="greaterThan">
      <formula>68</formula>
    </cfRule>
    <cfRule type="cellIs" dxfId="26444" priority="11907" operator="between">
      <formula>50.1</formula>
      <formula>68</formula>
    </cfRule>
    <cfRule type="cellIs" dxfId="26443" priority="11908" operator="between">
      <formula>0.1</formula>
      <formula>50</formula>
    </cfRule>
    <cfRule type="cellIs" dxfId="26442" priority="11909" operator="lessThanOrEqual">
      <formula>50</formula>
    </cfRule>
    <cfRule type="cellIs" dxfId="26441" priority="11910" operator="lessThanOrEqual">
      <formula>68</formula>
    </cfRule>
  </conditionalFormatting>
  <conditionalFormatting sqref="H1519">
    <cfRule type="cellIs" dxfId="26440" priority="11955" operator="lessThanOrEqual">
      <formula>50</formula>
    </cfRule>
    <cfRule type="cellIs" dxfId="26439" priority="11956" operator="lessThanOrEqual">
      <formula>68</formula>
    </cfRule>
  </conditionalFormatting>
  <conditionalFormatting sqref="H1523">
    <cfRule type="cellIs" dxfId="26438" priority="11965" operator="lessThanOrEqual">
      <formula>50</formula>
    </cfRule>
    <cfRule type="cellIs" dxfId="26437" priority="11966" operator="lessThanOrEqual">
      <formula>68</formula>
    </cfRule>
  </conditionalFormatting>
  <conditionalFormatting sqref="H1525">
    <cfRule type="cellIs" dxfId="26436" priority="11967" operator="lessThanOrEqual">
      <formula>50</formula>
    </cfRule>
    <cfRule type="cellIs" dxfId="26435" priority="11968" operator="lessThanOrEqual">
      <formula>68</formula>
    </cfRule>
  </conditionalFormatting>
  <conditionalFormatting sqref="H1526">
    <cfRule type="cellIs" dxfId="26434" priority="11973" operator="lessThanOrEqual">
      <formula>50</formula>
    </cfRule>
    <cfRule type="cellIs" dxfId="26433" priority="11974" operator="lessThanOrEqual">
      <formula>68</formula>
    </cfRule>
  </conditionalFormatting>
  <conditionalFormatting sqref="H1528">
    <cfRule type="cellIs" dxfId="26432" priority="11978" operator="lessThanOrEqual">
      <formula>70</formula>
    </cfRule>
    <cfRule type="cellIs" dxfId="26431" priority="11979" operator="lessThanOrEqual">
      <formula>93</formula>
    </cfRule>
    <cfRule type="cellIs" dxfId="26430" priority="11980" operator="lessThanOrEqual">
      <formula>93</formula>
    </cfRule>
  </conditionalFormatting>
  <conditionalFormatting sqref="H1531">
    <cfRule type="cellIs" dxfId="26429" priority="11927" operator="between">
      <formula>0.1</formula>
      <formula>70</formula>
    </cfRule>
    <cfRule type="cellIs" dxfId="26428" priority="11928" operator="between">
      <formula>70</formula>
      <formula>93</formula>
    </cfRule>
    <cfRule type="cellIs" dxfId="26427" priority="11929" operator="greaterThan">
      <formula>93</formula>
    </cfRule>
    <cfRule type="cellIs" dxfId="26426" priority="11994" operator="lessThanOrEqual">
      <formula>70</formula>
    </cfRule>
    <cfRule type="cellIs" dxfId="26425" priority="11995" operator="lessThanOrEqual">
      <formula>93</formula>
    </cfRule>
    <cfRule type="cellIs" dxfId="26424" priority="11996" operator="lessThanOrEqual">
      <formula>93</formula>
    </cfRule>
  </conditionalFormatting>
  <conditionalFormatting sqref="H1532">
    <cfRule type="cellIs" dxfId="26423" priority="11911" operator="greaterThan">
      <formula>68</formula>
    </cfRule>
    <cfRule type="cellIs" dxfId="26422" priority="11912" operator="between">
      <formula>50.1</formula>
      <formula>68</formula>
    </cfRule>
    <cfRule type="cellIs" dxfId="26421" priority="11913" operator="between">
      <formula>0.1</formula>
      <formula>50</formula>
    </cfRule>
    <cfRule type="cellIs" dxfId="26420" priority="11914" operator="lessThanOrEqual">
      <formula>50</formula>
    </cfRule>
    <cfRule type="cellIs" dxfId="26419" priority="11915" operator="lessThanOrEqual">
      <formula>68</formula>
    </cfRule>
  </conditionalFormatting>
  <conditionalFormatting sqref="H1534">
    <cfRule type="cellIs" dxfId="26418" priority="11981" operator="between">
      <formula>70.1</formula>
      <formula>93</formula>
    </cfRule>
    <cfRule type="cellIs" dxfId="26417" priority="11982" operator="lessThan">
      <formula>70.1</formula>
    </cfRule>
  </conditionalFormatting>
  <conditionalFormatting sqref="H1536">
    <cfRule type="cellIs" dxfId="26416" priority="11957" operator="between">
      <formula>68.1</formula>
      <formula>500</formula>
    </cfRule>
    <cfRule type="cellIs" dxfId="26415" priority="11958" operator="between">
      <formula>50.1</formula>
      <formula>68</formula>
    </cfRule>
    <cfRule type="cellIs" dxfId="26414" priority="11959" operator="lessThan">
      <formula>50.1</formula>
    </cfRule>
    <cfRule type="cellIs" dxfId="26413" priority="11960" operator="lessThanOrEqual">
      <formula>70</formula>
    </cfRule>
    <cfRule type="cellIs" dxfId="26412" priority="11961" operator="lessThanOrEqual">
      <formula>93</formula>
    </cfRule>
    <cfRule type="cellIs" dxfId="26411" priority="11962" operator="lessThanOrEqual">
      <formula>93</formula>
    </cfRule>
  </conditionalFormatting>
  <conditionalFormatting sqref="H1537">
    <cfRule type="cellIs" dxfId="26410" priority="11975" operator="lessThanOrEqual">
      <formula>70</formula>
    </cfRule>
    <cfRule type="cellIs" dxfId="26409" priority="11976" operator="lessThanOrEqual">
      <formula>93</formula>
    </cfRule>
    <cfRule type="cellIs" dxfId="26408" priority="11977" operator="lessThanOrEqual">
      <formula>93</formula>
    </cfRule>
  </conditionalFormatting>
  <conditionalFormatting sqref="H1541">
    <cfRule type="cellIs" dxfId="26407" priority="11953" operator="lessThanOrEqual">
      <formula>50</formula>
    </cfRule>
    <cfRule type="cellIs" dxfId="26406" priority="11954" operator="lessThanOrEqual">
      <formula>68</formula>
    </cfRule>
  </conditionalFormatting>
  <conditionalFormatting sqref="H1542">
    <cfRule type="cellIs" dxfId="26405" priority="11916" operator="between">
      <formula>0.1</formula>
      <formula>70</formula>
    </cfRule>
    <cfRule type="cellIs" dxfId="26404" priority="11917" operator="between">
      <formula>70</formula>
      <formula>93</formula>
    </cfRule>
    <cfRule type="cellIs" dxfId="26403" priority="11918" operator="greaterThan">
      <formula>93</formula>
    </cfRule>
    <cfRule type="cellIs" dxfId="26402" priority="11919" operator="lessThanOrEqual">
      <formula>50</formula>
    </cfRule>
    <cfRule type="cellIs" dxfId="26401" priority="11920" operator="lessThanOrEqual">
      <formula>68</formula>
    </cfRule>
  </conditionalFormatting>
  <conditionalFormatting sqref="H1543">
    <cfRule type="cellIs" dxfId="26400" priority="12015" operator="lessThanOrEqual">
      <formula>50</formula>
    </cfRule>
    <cfRule type="cellIs" dxfId="26399" priority="12016" operator="lessThanOrEqual">
      <formula>68</formula>
    </cfRule>
  </conditionalFormatting>
  <conditionalFormatting sqref="H1544">
    <cfRule type="cellIs" dxfId="26398" priority="11971" operator="lessThanOrEqual">
      <formula>50</formula>
    </cfRule>
    <cfRule type="cellIs" dxfId="26397" priority="11972" operator="lessThanOrEqual">
      <formula>68</formula>
    </cfRule>
  </conditionalFormatting>
  <conditionalFormatting sqref="H1545">
    <cfRule type="cellIs" dxfId="26396" priority="11969" operator="lessThanOrEqual">
      <formula>50</formula>
    </cfRule>
    <cfRule type="cellIs" dxfId="26395" priority="11970" operator="lessThanOrEqual">
      <formula>68</formula>
    </cfRule>
  </conditionalFormatting>
  <conditionalFormatting sqref="H1548">
    <cfRule type="cellIs" dxfId="26394" priority="11942" operator="greaterThan">
      <formula>68</formula>
    </cfRule>
    <cfRule type="cellIs" dxfId="26393" priority="11943" operator="between">
      <formula>50.1</formula>
      <formula>68</formula>
    </cfRule>
    <cfRule type="cellIs" dxfId="26392" priority="11944" operator="between">
      <formula>0.1</formula>
      <formula>50</formula>
    </cfRule>
    <cfRule type="cellIs" dxfId="26391" priority="11945" operator="lessThanOrEqual">
      <formula>50</formula>
    </cfRule>
    <cfRule type="cellIs" dxfId="26390" priority="11946" operator="lessThanOrEqual">
      <formula>68</formula>
    </cfRule>
  </conditionalFormatting>
  <conditionalFormatting sqref="H1549">
    <cfRule type="cellIs" dxfId="26389" priority="12013" operator="lessThanOrEqual">
      <formula>50</formula>
    </cfRule>
    <cfRule type="cellIs" dxfId="26388" priority="12014" operator="lessThanOrEqual">
      <formula>68</formula>
    </cfRule>
  </conditionalFormatting>
  <conditionalFormatting sqref="H1550">
    <cfRule type="cellIs" dxfId="26387" priority="11892" operator="between">
      <formula>0.1</formula>
      <formula>70</formula>
    </cfRule>
    <cfRule type="cellIs" dxfId="26386" priority="11893" operator="between">
      <formula>70</formula>
      <formula>93</formula>
    </cfRule>
    <cfRule type="cellIs" dxfId="26385" priority="11894" operator="greaterThan">
      <formula>93</formula>
    </cfRule>
    <cfRule type="cellIs" dxfId="26384" priority="11895" operator="lessThanOrEqual">
      <formula>50</formula>
    </cfRule>
    <cfRule type="cellIs" dxfId="26383" priority="11896" operator="lessThanOrEqual">
      <formula>68</formula>
    </cfRule>
  </conditionalFormatting>
  <conditionalFormatting sqref="H1551">
    <cfRule type="cellIs" dxfId="26382" priority="11903" operator="lessThanOrEqual">
      <formula>70</formula>
    </cfRule>
    <cfRule type="cellIs" dxfId="26381" priority="11904" operator="lessThanOrEqual">
      <formula>93</formula>
    </cfRule>
    <cfRule type="cellIs" dxfId="26380" priority="11905" operator="lessThanOrEqual">
      <formula>93</formula>
    </cfRule>
  </conditionalFormatting>
  <conditionalFormatting sqref="H1554">
    <cfRule type="cellIs" dxfId="26379" priority="11871" operator="between">
      <formula>0.1</formula>
      <formula>70</formula>
    </cfRule>
    <cfRule type="cellIs" dxfId="26378" priority="11872" operator="between">
      <formula>70</formula>
      <formula>93</formula>
    </cfRule>
    <cfRule type="cellIs" dxfId="26377" priority="11873" operator="greaterThan">
      <formula>93</formula>
    </cfRule>
    <cfRule type="cellIs" dxfId="26376" priority="11874" operator="lessThanOrEqual">
      <formula>70</formula>
    </cfRule>
    <cfRule type="cellIs" dxfId="26375" priority="11875" operator="lessThanOrEqual">
      <formula>93</formula>
    </cfRule>
    <cfRule type="cellIs" dxfId="26374" priority="11876" operator="lessThanOrEqual">
      <formula>93</formula>
    </cfRule>
  </conditionalFormatting>
  <conditionalFormatting sqref="H1556">
    <cfRule type="cellIs" dxfId="26373" priority="12011" operator="lessThanOrEqual">
      <formula>50</formula>
    </cfRule>
    <cfRule type="cellIs" dxfId="26372" priority="12012" operator="lessThanOrEqual">
      <formula>68</formula>
    </cfRule>
  </conditionalFormatting>
  <conditionalFormatting sqref="H1557">
    <cfRule type="cellIs" dxfId="26371" priority="11983" operator="lessThanOrEqual">
      <formula>70</formula>
    </cfRule>
    <cfRule type="cellIs" dxfId="26370" priority="11984" operator="lessThanOrEqual">
      <formula>93</formula>
    </cfRule>
    <cfRule type="cellIs" dxfId="26369" priority="11985" operator="lessThanOrEqual">
      <formula>93</formula>
    </cfRule>
  </conditionalFormatting>
  <conditionalFormatting sqref="H1579">
    <cfRule type="cellIs" dxfId="26368" priority="12084" operator="between">
      <formula>0.1</formula>
      <formula>70</formula>
    </cfRule>
    <cfRule type="cellIs" dxfId="26367" priority="12085" operator="between">
      <formula>70</formula>
      <formula>93</formula>
    </cfRule>
    <cfRule type="cellIs" dxfId="26366" priority="12086" operator="greaterThan">
      <formula>93</formula>
    </cfRule>
    <cfRule type="cellIs" dxfId="26365" priority="12087" operator="lessThanOrEqual">
      <formula>70</formula>
    </cfRule>
    <cfRule type="cellIs" dxfId="26364" priority="12088" operator="lessThanOrEqual">
      <formula>93</formula>
    </cfRule>
    <cfRule type="cellIs" dxfId="26363" priority="12089" operator="lessThanOrEqual">
      <formula>93</formula>
    </cfRule>
  </conditionalFormatting>
  <conditionalFormatting sqref="H1580">
    <cfRule type="cellIs" dxfId="26362" priority="12179" operator="lessThanOrEqual">
      <formula>50</formula>
    </cfRule>
    <cfRule type="cellIs" dxfId="26361" priority="12180" operator="lessThanOrEqual">
      <formula>68</formula>
    </cfRule>
  </conditionalFormatting>
  <conditionalFormatting sqref="H1584">
    <cfRule type="cellIs" dxfId="26360" priority="11865" operator="between">
      <formula>0.1</formula>
      <formula>70</formula>
    </cfRule>
    <cfRule type="cellIs" dxfId="26359" priority="11866" operator="between">
      <formula>70</formula>
      <formula>93</formula>
    </cfRule>
    <cfRule type="cellIs" dxfId="26358" priority="11867" operator="greaterThan">
      <formula>93</formula>
    </cfRule>
    <cfRule type="cellIs" dxfId="26357" priority="11868" operator="lessThanOrEqual">
      <formula>70</formula>
    </cfRule>
    <cfRule type="cellIs" dxfId="26356" priority="11869" operator="lessThanOrEqual">
      <formula>93</formula>
    </cfRule>
    <cfRule type="cellIs" dxfId="26355" priority="11870" operator="lessThanOrEqual">
      <formula>93</formula>
    </cfRule>
  </conditionalFormatting>
  <conditionalFormatting sqref="H1585">
    <cfRule type="cellIs" dxfId="26354" priority="12031" operator="lessThanOrEqual">
      <formula>70</formula>
    </cfRule>
    <cfRule type="cellIs" dxfId="26353" priority="12032" operator="lessThanOrEqual">
      <formula>93</formula>
    </cfRule>
    <cfRule type="cellIs" dxfId="26352" priority="12033" operator="lessThanOrEqual">
      <formula>93</formula>
    </cfRule>
  </conditionalFormatting>
  <conditionalFormatting sqref="H1586">
    <cfRule type="cellIs" dxfId="26351" priority="12037" operator="lessThanOrEqual">
      <formula>70</formula>
    </cfRule>
    <cfRule type="cellIs" dxfId="26350" priority="12038" operator="lessThanOrEqual">
      <formula>93</formula>
    </cfRule>
    <cfRule type="cellIs" dxfId="26349" priority="12039" operator="lessThanOrEqual">
      <formula>93</formula>
    </cfRule>
  </conditionalFormatting>
  <conditionalFormatting sqref="H1588">
    <cfRule type="cellIs" dxfId="26348" priority="12045" operator="between">
      <formula>0.1</formula>
      <formula>70</formula>
    </cfRule>
    <cfRule type="cellIs" dxfId="26347" priority="12046" operator="between">
      <formula>70</formula>
      <formula>93</formula>
    </cfRule>
    <cfRule type="cellIs" dxfId="26346" priority="12047" operator="greaterThan">
      <formula>93</formula>
    </cfRule>
    <cfRule type="cellIs" dxfId="26345" priority="12048" operator="lessThanOrEqual">
      <formula>70</formula>
    </cfRule>
    <cfRule type="cellIs" dxfId="26344" priority="12049" operator="lessThanOrEqual">
      <formula>93</formula>
    </cfRule>
    <cfRule type="cellIs" dxfId="26343" priority="12050" operator="lessThanOrEqual">
      <formula>93</formula>
    </cfRule>
  </conditionalFormatting>
  <conditionalFormatting sqref="H1589">
    <cfRule type="cellIs" dxfId="26342" priority="12175" operator="lessThanOrEqual">
      <formula>50</formula>
    </cfRule>
    <cfRule type="cellIs" dxfId="26341" priority="12176" operator="lessThanOrEqual">
      <formula>68</formula>
    </cfRule>
  </conditionalFormatting>
  <conditionalFormatting sqref="H1590">
    <cfRule type="cellIs" dxfId="26340" priority="12153" operator="lessThanOrEqual">
      <formula>70</formula>
    </cfRule>
    <cfRule type="cellIs" dxfId="26339" priority="12154" operator="lessThanOrEqual">
      <formula>93</formula>
    </cfRule>
    <cfRule type="cellIs" dxfId="26338" priority="12155" operator="lessThanOrEqual">
      <formula>93</formula>
    </cfRule>
  </conditionalFormatting>
  <conditionalFormatting sqref="H1591">
    <cfRule type="cellIs" dxfId="26337" priority="12173" operator="lessThanOrEqual">
      <formula>50</formula>
    </cfRule>
    <cfRule type="cellIs" dxfId="26336" priority="12174" operator="lessThanOrEqual">
      <formula>68</formula>
    </cfRule>
  </conditionalFormatting>
  <conditionalFormatting sqref="H1596">
    <cfRule type="cellIs" dxfId="26335" priority="12078" operator="between">
      <formula>0.1</formula>
      <formula>70</formula>
    </cfRule>
    <cfRule type="cellIs" dxfId="26334" priority="12079" operator="between">
      <formula>70</formula>
      <formula>93</formula>
    </cfRule>
    <cfRule type="cellIs" dxfId="26333" priority="12080" operator="greaterThan">
      <formula>93</formula>
    </cfRule>
    <cfRule type="cellIs" dxfId="26332" priority="12081" operator="lessThanOrEqual">
      <formula>70</formula>
    </cfRule>
    <cfRule type="cellIs" dxfId="26331" priority="12082" operator="lessThanOrEqual">
      <formula>93</formula>
    </cfRule>
    <cfRule type="cellIs" dxfId="26330" priority="12083" operator="lessThanOrEqual">
      <formula>93</formula>
    </cfRule>
  </conditionalFormatting>
  <conditionalFormatting sqref="H1598">
    <cfRule type="cellIs" dxfId="26329" priority="12069" operator="between">
      <formula>0.1</formula>
      <formula>70</formula>
    </cfRule>
    <cfRule type="cellIs" dxfId="26328" priority="12070" operator="between">
      <formula>70</formula>
      <formula>93</formula>
    </cfRule>
    <cfRule type="cellIs" dxfId="26327" priority="12071" operator="greaterThan">
      <formula>93</formula>
    </cfRule>
    <cfRule type="cellIs" dxfId="26326" priority="12072" operator="lessThanOrEqual">
      <formula>70</formula>
    </cfRule>
    <cfRule type="cellIs" dxfId="26325" priority="12073" operator="lessThanOrEqual">
      <formula>93</formula>
    </cfRule>
    <cfRule type="cellIs" dxfId="26324" priority="12074" operator="lessThanOrEqual">
      <formula>93</formula>
    </cfRule>
  </conditionalFormatting>
  <conditionalFormatting sqref="H1599">
    <cfRule type="cellIs" dxfId="26323" priority="12113" operator="lessThanOrEqual">
      <formula>50</formula>
    </cfRule>
    <cfRule type="cellIs" dxfId="26322" priority="12114" operator="lessThanOrEqual">
      <formula>68</formula>
    </cfRule>
  </conditionalFormatting>
  <conditionalFormatting sqref="H1601">
    <cfRule type="cellIs" dxfId="26321" priority="12054" operator="greaterThan">
      <formula>68</formula>
    </cfRule>
    <cfRule type="cellIs" dxfId="26320" priority="12055" operator="between">
      <formula>50.1</formula>
      <formula>68</formula>
    </cfRule>
    <cfRule type="cellIs" dxfId="26319" priority="12056" operator="between">
      <formula>0.1</formula>
      <formula>50</formula>
    </cfRule>
    <cfRule type="cellIs" dxfId="26318" priority="12057" operator="lessThanOrEqual">
      <formula>50</formula>
    </cfRule>
    <cfRule type="cellIs" dxfId="26317" priority="12058" operator="lessThanOrEqual">
      <formula>68</formula>
    </cfRule>
  </conditionalFormatting>
  <conditionalFormatting sqref="H1602">
    <cfRule type="cellIs" dxfId="26316" priority="12105" operator="lessThanOrEqual">
      <formula>50</formula>
    </cfRule>
    <cfRule type="cellIs" dxfId="26315" priority="12106" operator="lessThanOrEqual">
      <formula>68</formula>
    </cfRule>
  </conditionalFormatting>
  <conditionalFormatting sqref="H1606">
    <cfRule type="cellIs" dxfId="26314" priority="12115" operator="lessThanOrEqual">
      <formula>50</formula>
    </cfRule>
    <cfRule type="cellIs" dxfId="26313" priority="12116" operator="lessThanOrEqual">
      <formula>68</formula>
    </cfRule>
  </conditionalFormatting>
  <conditionalFormatting sqref="H1608">
    <cfRule type="cellIs" dxfId="26312" priority="12117" operator="lessThanOrEqual">
      <formula>50</formula>
    </cfRule>
    <cfRule type="cellIs" dxfId="26311" priority="12118" operator="lessThanOrEqual">
      <formula>68</formula>
    </cfRule>
  </conditionalFormatting>
  <conditionalFormatting sqref="H1609">
    <cfRule type="cellIs" dxfId="26310" priority="12123" operator="lessThanOrEqual">
      <formula>50</formula>
    </cfRule>
    <cfRule type="cellIs" dxfId="26309" priority="12124" operator="lessThanOrEqual">
      <formula>68</formula>
    </cfRule>
  </conditionalFormatting>
  <conditionalFormatting sqref="H1611">
    <cfRule type="cellIs" dxfId="26308" priority="12128" operator="lessThanOrEqual">
      <formula>70</formula>
    </cfRule>
    <cfRule type="cellIs" dxfId="26307" priority="12129" operator="lessThanOrEqual">
      <formula>93</formula>
    </cfRule>
    <cfRule type="cellIs" dxfId="26306" priority="12130" operator="lessThanOrEqual">
      <formula>93</formula>
    </cfRule>
  </conditionalFormatting>
  <conditionalFormatting sqref="H1614">
    <cfRule type="cellIs" dxfId="26305" priority="12075" operator="between">
      <formula>0.1</formula>
      <formula>70</formula>
    </cfRule>
    <cfRule type="cellIs" dxfId="26304" priority="12076" operator="between">
      <formula>70</formula>
      <formula>93</formula>
    </cfRule>
    <cfRule type="cellIs" dxfId="26303" priority="12077" operator="greaterThan">
      <formula>93</formula>
    </cfRule>
    <cfRule type="cellIs" dxfId="26302" priority="12144" operator="lessThanOrEqual">
      <formula>70</formula>
    </cfRule>
    <cfRule type="cellIs" dxfId="26301" priority="12145" operator="lessThanOrEqual">
      <formula>93</formula>
    </cfRule>
    <cfRule type="cellIs" dxfId="26300" priority="12146" operator="lessThanOrEqual">
      <formula>93</formula>
    </cfRule>
  </conditionalFormatting>
  <conditionalFormatting sqref="H1615">
    <cfRule type="cellIs" dxfId="26299" priority="12059" operator="greaterThan">
      <formula>68</formula>
    </cfRule>
    <cfRule type="cellIs" dxfId="26298" priority="12060" operator="between">
      <formula>50.1</formula>
      <formula>68</formula>
    </cfRule>
    <cfRule type="cellIs" dxfId="26297" priority="12061" operator="between">
      <formula>0.1</formula>
      <formula>50</formula>
    </cfRule>
    <cfRule type="cellIs" dxfId="26296" priority="12062" operator="lessThanOrEqual">
      <formula>50</formula>
    </cfRule>
    <cfRule type="cellIs" dxfId="26295" priority="12063" operator="lessThanOrEqual">
      <formula>68</formula>
    </cfRule>
  </conditionalFormatting>
  <conditionalFormatting sqref="H1617">
    <cfRule type="cellIs" dxfId="26294" priority="12131" operator="between">
      <formula>70.1</formula>
      <formula>93</formula>
    </cfRule>
    <cfRule type="cellIs" dxfId="26293" priority="12132" operator="lessThan">
      <formula>70.1</formula>
    </cfRule>
  </conditionalFormatting>
  <conditionalFormatting sqref="H1619">
    <cfRule type="cellIs" dxfId="26292" priority="12107" operator="between">
      <formula>68.1</formula>
      <formula>500</formula>
    </cfRule>
    <cfRule type="cellIs" dxfId="26291" priority="12108" operator="between">
      <formula>50.1</formula>
      <formula>68</formula>
    </cfRule>
    <cfRule type="cellIs" dxfId="26290" priority="12109" operator="lessThan">
      <formula>50.1</formula>
    </cfRule>
    <cfRule type="cellIs" dxfId="26289" priority="12110" operator="lessThanOrEqual">
      <formula>70</formula>
    </cfRule>
    <cfRule type="cellIs" dxfId="26288" priority="12111" operator="lessThanOrEqual">
      <formula>93</formula>
    </cfRule>
    <cfRule type="cellIs" dxfId="26287" priority="12112" operator="lessThanOrEqual">
      <formula>93</formula>
    </cfRule>
  </conditionalFormatting>
  <conditionalFormatting sqref="H1620">
    <cfRule type="cellIs" dxfId="26286" priority="12125" operator="lessThanOrEqual">
      <formula>70</formula>
    </cfRule>
    <cfRule type="cellIs" dxfId="26285" priority="12126" operator="lessThanOrEqual">
      <formula>93</formula>
    </cfRule>
    <cfRule type="cellIs" dxfId="26284" priority="12127" operator="lessThanOrEqual">
      <formula>93</formula>
    </cfRule>
  </conditionalFormatting>
  <conditionalFormatting sqref="H1624">
    <cfRule type="cellIs" dxfId="26283" priority="12103" operator="lessThanOrEqual">
      <formula>50</formula>
    </cfRule>
    <cfRule type="cellIs" dxfId="26282" priority="12104" operator="lessThanOrEqual">
      <formula>68</formula>
    </cfRule>
  </conditionalFormatting>
  <conditionalFormatting sqref="H1625">
    <cfRule type="cellIs" dxfId="26281" priority="12064" operator="between">
      <formula>0.1</formula>
      <formula>70</formula>
    </cfRule>
    <cfRule type="cellIs" dxfId="26280" priority="12065" operator="between">
      <formula>70</formula>
      <formula>93</formula>
    </cfRule>
    <cfRule type="cellIs" dxfId="26279" priority="12066" operator="greaterThan">
      <formula>93</formula>
    </cfRule>
    <cfRule type="cellIs" dxfId="26278" priority="12067" operator="lessThanOrEqual">
      <formula>50</formula>
    </cfRule>
    <cfRule type="cellIs" dxfId="26277" priority="12068" operator="lessThanOrEqual">
      <formula>68</formula>
    </cfRule>
  </conditionalFormatting>
  <conditionalFormatting sqref="H1626">
    <cfRule type="cellIs" dxfId="26276" priority="12165" operator="lessThanOrEqual">
      <formula>50</formula>
    </cfRule>
    <cfRule type="cellIs" dxfId="26275" priority="12166" operator="lessThanOrEqual">
      <formula>68</formula>
    </cfRule>
  </conditionalFormatting>
  <conditionalFormatting sqref="H1627">
    <cfRule type="cellIs" dxfId="26274" priority="12121" operator="lessThanOrEqual">
      <formula>50</formula>
    </cfRule>
    <cfRule type="cellIs" dxfId="26273" priority="12122" operator="lessThanOrEqual">
      <formula>68</formula>
    </cfRule>
  </conditionalFormatting>
  <conditionalFormatting sqref="H1628">
    <cfRule type="cellIs" dxfId="26272" priority="12119" operator="lessThanOrEqual">
      <formula>50</formula>
    </cfRule>
    <cfRule type="cellIs" dxfId="26271" priority="12120" operator="lessThanOrEqual">
      <formula>68</formula>
    </cfRule>
  </conditionalFormatting>
  <conditionalFormatting sqref="H1631">
    <cfRule type="cellIs" dxfId="26270" priority="12090" operator="greaterThan">
      <formula>68</formula>
    </cfRule>
    <cfRule type="cellIs" dxfId="26269" priority="12091" operator="between">
      <formula>50.1</formula>
      <formula>68</formula>
    </cfRule>
    <cfRule type="cellIs" dxfId="26268" priority="12092" operator="between">
      <formula>0.1</formula>
      <formula>50</formula>
    </cfRule>
    <cfRule type="cellIs" dxfId="26267" priority="12093" operator="lessThanOrEqual">
      <formula>50</formula>
    </cfRule>
    <cfRule type="cellIs" dxfId="26266" priority="12094" operator="lessThanOrEqual">
      <formula>68</formula>
    </cfRule>
  </conditionalFormatting>
  <conditionalFormatting sqref="H1632">
    <cfRule type="cellIs" dxfId="26265" priority="12163" operator="lessThanOrEqual">
      <formula>50</formula>
    </cfRule>
    <cfRule type="cellIs" dxfId="26264" priority="12164" operator="lessThanOrEqual">
      <formula>68</formula>
    </cfRule>
  </conditionalFormatting>
  <conditionalFormatting sqref="H1633">
    <cfRule type="cellIs" dxfId="26263" priority="12040" operator="between">
      <formula>0.1</formula>
      <formula>70</formula>
    </cfRule>
    <cfRule type="cellIs" dxfId="26262" priority="12041" operator="between">
      <formula>70</formula>
      <formula>93</formula>
    </cfRule>
    <cfRule type="cellIs" dxfId="26261" priority="12042" operator="greaterThan">
      <formula>93</formula>
    </cfRule>
    <cfRule type="cellIs" dxfId="26260" priority="12043" operator="lessThanOrEqual">
      <formula>50</formula>
    </cfRule>
    <cfRule type="cellIs" dxfId="26259" priority="12044" operator="lessThanOrEqual">
      <formula>68</formula>
    </cfRule>
  </conditionalFormatting>
  <conditionalFormatting sqref="H1634">
    <cfRule type="cellIs" dxfId="26258" priority="12051" operator="lessThanOrEqual">
      <formula>70</formula>
    </cfRule>
    <cfRule type="cellIs" dxfId="26257" priority="12052" operator="lessThanOrEqual">
      <formula>93</formula>
    </cfRule>
    <cfRule type="cellIs" dxfId="26256" priority="12053" operator="lessThanOrEqual">
      <formula>93</formula>
    </cfRule>
  </conditionalFormatting>
  <conditionalFormatting sqref="H1637">
    <cfRule type="cellIs" dxfId="26255" priority="11859" operator="between">
      <formula>0.1</formula>
      <formula>70</formula>
    </cfRule>
    <cfRule type="cellIs" dxfId="26254" priority="11860" operator="between">
      <formula>70</formula>
      <formula>93</formula>
    </cfRule>
    <cfRule type="cellIs" dxfId="26253" priority="11861" operator="greaterThan">
      <formula>93</formula>
    </cfRule>
    <cfRule type="cellIs" dxfId="26252" priority="11862" operator="lessThanOrEqual">
      <formula>70</formula>
    </cfRule>
    <cfRule type="cellIs" dxfId="26251" priority="11863" operator="lessThanOrEqual">
      <formula>93</formula>
    </cfRule>
    <cfRule type="cellIs" dxfId="26250" priority="11864" operator="lessThanOrEqual">
      <formula>93</formula>
    </cfRule>
  </conditionalFormatting>
  <conditionalFormatting sqref="H1639">
    <cfRule type="cellIs" dxfId="26249" priority="12161" operator="lessThanOrEqual">
      <formula>50</formula>
    </cfRule>
    <cfRule type="cellIs" dxfId="26248" priority="12162" operator="lessThanOrEqual">
      <formula>68</formula>
    </cfRule>
  </conditionalFormatting>
  <conditionalFormatting sqref="H1640">
    <cfRule type="cellIs" dxfId="26247" priority="12133" operator="lessThanOrEqual">
      <formula>70</formula>
    </cfRule>
    <cfRule type="cellIs" dxfId="26246" priority="12134" operator="lessThanOrEqual">
      <formula>93</formula>
    </cfRule>
    <cfRule type="cellIs" dxfId="26245" priority="12135" operator="lessThanOrEqual">
      <formula>93</formula>
    </cfRule>
  </conditionalFormatting>
  <conditionalFormatting sqref="H1498:H1499">
    <cfRule type="cellIs" dxfId="26244" priority="12027" operator="lessThanOrEqual">
      <formula>50</formula>
    </cfRule>
    <cfRule type="cellIs" dxfId="26243" priority="12028" operator="lessThanOrEqual">
      <formula>68</formula>
    </cfRule>
  </conditionalFormatting>
  <conditionalFormatting sqref="H1502:H1503">
    <cfRule type="cellIs" dxfId="26242" priority="11886" operator="between">
      <formula>0.1</formula>
      <formula>70</formula>
    </cfRule>
    <cfRule type="cellIs" dxfId="26241" priority="11887" operator="between">
      <formula>70</formula>
      <formula>93</formula>
    </cfRule>
    <cfRule type="cellIs" dxfId="26240" priority="11888" operator="greaterThan">
      <formula>93</formula>
    </cfRule>
  </conditionalFormatting>
  <conditionalFormatting sqref="H1509:H1511">
    <cfRule type="cellIs" dxfId="26239" priority="12000" operator="lessThanOrEqual">
      <formula>70</formula>
    </cfRule>
    <cfRule type="cellIs" dxfId="26238" priority="12001" operator="lessThanOrEqual">
      <formula>93</formula>
    </cfRule>
    <cfRule type="cellIs" dxfId="26237" priority="12002" operator="lessThanOrEqual">
      <formula>93</formula>
    </cfRule>
  </conditionalFormatting>
  <conditionalFormatting sqref="H1529:H1530">
    <cfRule type="cellIs" dxfId="26236" priority="12019" operator="lessThanOrEqual">
      <formula>50</formula>
    </cfRule>
    <cfRule type="cellIs" dxfId="26235" priority="12020" operator="lessThanOrEqual">
      <formula>68</formula>
    </cfRule>
  </conditionalFormatting>
  <conditionalFormatting sqref="H1533:H1535">
    <cfRule type="cellIs" dxfId="26234" priority="12017" operator="lessThanOrEqual">
      <formula>50</formula>
    </cfRule>
    <cfRule type="cellIs" dxfId="26233" priority="12018" operator="lessThanOrEqual">
      <formula>68</formula>
    </cfRule>
  </conditionalFormatting>
  <conditionalFormatting sqref="H1538:H1540">
    <cfRule type="cellIs" dxfId="26232" priority="11992" operator="lessThanOrEqual">
      <formula>50</formula>
    </cfRule>
    <cfRule type="cellIs" dxfId="26231" priority="11993" operator="lessThanOrEqual">
      <formula>68</formula>
    </cfRule>
  </conditionalFormatting>
  <conditionalFormatting sqref="H1546:H1547">
    <cfRule type="cellIs" dxfId="26230" priority="11989" operator="lessThanOrEqual">
      <formula>70</formula>
    </cfRule>
    <cfRule type="cellIs" dxfId="26229" priority="11990" operator="lessThanOrEqual">
      <formula>93</formula>
    </cfRule>
    <cfRule type="cellIs" dxfId="26228" priority="11991" operator="lessThanOrEqual">
      <formula>93</formula>
    </cfRule>
  </conditionalFormatting>
  <conditionalFormatting sqref="H1558:H1577">
    <cfRule type="cellIs" dxfId="26227" priority="12009" operator="lessThanOrEqual">
      <formula>50</formula>
    </cfRule>
    <cfRule type="cellIs" dxfId="26226" priority="12010" operator="lessThanOrEqual">
      <formula>68</formula>
    </cfRule>
  </conditionalFormatting>
  <conditionalFormatting sqref="H1581:H1582">
    <cfRule type="cellIs" dxfId="26225" priority="12177" operator="lessThanOrEqual">
      <formula>50</formula>
    </cfRule>
    <cfRule type="cellIs" dxfId="26224" priority="12178" operator="lessThanOrEqual">
      <formula>68</formula>
    </cfRule>
  </conditionalFormatting>
  <conditionalFormatting sqref="H1585:H1586">
    <cfRule type="cellIs" dxfId="26223" priority="12034" operator="between">
      <formula>0.1</formula>
      <formula>70</formula>
    </cfRule>
    <cfRule type="cellIs" dxfId="26222" priority="12035" operator="between">
      <formula>70</formula>
      <formula>93</formula>
    </cfRule>
    <cfRule type="cellIs" dxfId="26221" priority="12036" operator="greaterThan">
      <formula>93</formula>
    </cfRule>
  </conditionalFormatting>
  <conditionalFormatting sqref="H1592:H1594">
    <cfRule type="cellIs" dxfId="26220" priority="12150" operator="lessThanOrEqual">
      <formula>70</formula>
    </cfRule>
    <cfRule type="cellIs" dxfId="26219" priority="12151" operator="lessThanOrEqual">
      <formula>93</formula>
    </cfRule>
    <cfRule type="cellIs" dxfId="26218" priority="12152" operator="lessThanOrEqual">
      <formula>93</formula>
    </cfRule>
  </conditionalFormatting>
  <conditionalFormatting sqref="H1612:H1613">
    <cfRule type="cellIs" dxfId="26217" priority="12169" operator="lessThanOrEqual">
      <formula>50</formula>
    </cfRule>
    <cfRule type="cellIs" dxfId="26216" priority="12170" operator="lessThanOrEqual">
      <formula>68</formula>
    </cfRule>
  </conditionalFormatting>
  <conditionalFormatting sqref="H1616:H1618">
    <cfRule type="cellIs" dxfId="26215" priority="12167" operator="lessThanOrEqual">
      <formula>50</formula>
    </cfRule>
    <cfRule type="cellIs" dxfId="26214" priority="12168" operator="lessThanOrEqual">
      <formula>68</formula>
    </cfRule>
  </conditionalFormatting>
  <conditionalFormatting sqref="H1621:H1623">
    <cfRule type="cellIs" dxfId="26213" priority="12142" operator="lessThanOrEqual">
      <formula>50</formula>
    </cfRule>
    <cfRule type="cellIs" dxfId="26212" priority="12143" operator="lessThanOrEqual">
      <formula>68</formula>
    </cfRule>
  </conditionalFormatting>
  <conditionalFormatting sqref="H1629:H1630">
    <cfRule type="cellIs" dxfId="26211" priority="12139" operator="lessThanOrEqual">
      <formula>70</formula>
    </cfRule>
    <cfRule type="cellIs" dxfId="26210" priority="12140" operator="lessThanOrEqual">
      <formula>93</formula>
    </cfRule>
    <cfRule type="cellIs" dxfId="26209" priority="12141" operator="lessThanOrEqual">
      <formula>93</formula>
    </cfRule>
  </conditionalFormatting>
  <conditionalFormatting sqref="H1641:H1660">
    <cfRule type="cellIs" dxfId="26208" priority="12159" operator="lessThanOrEqual">
      <formula>50</formula>
    </cfRule>
    <cfRule type="cellIs" dxfId="26207" priority="12160" operator="lessThanOrEqual">
      <formula>68</formula>
    </cfRule>
  </conditionalFormatting>
  <conditionalFormatting sqref="H1497:H1499 H1506 H1508 H1512 H1514 H1516 H1519 H1523 H1525:H1526 H1529:H1530 H1533 H1535:H1536 H1538 H1541 H1543:H1545 H1549 H1556">
    <cfRule type="cellIs" dxfId="26206" priority="11950" operator="greaterThan">
      <formula>68</formula>
    </cfRule>
    <cfRule type="cellIs" dxfId="26205" priority="11951" operator="between">
      <formula>50.1</formula>
      <formula>68</formula>
    </cfRule>
    <cfRule type="cellIs" dxfId="26204" priority="11952" operator="between">
      <formula>0.1</formula>
      <formula>50</formula>
    </cfRule>
  </conditionalFormatting>
  <conditionalFormatting sqref="H1500 H1504">
    <cfRule type="cellIs" dxfId="26203" priority="12006" operator="lessThanOrEqual">
      <formula>70</formula>
    </cfRule>
    <cfRule type="cellIs" dxfId="26202" priority="12007" operator="lessThanOrEqual">
      <formula>93</formula>
    </cfRule>
    <cfRule type="cellIs" dxfId="26201" priority="12008" operator="lessThanOrEqual">
      <formula>93</formula>
    </cfRule>
  </conditionalFormatting>
  <conditionalFormatting sqref="H1500 H1504 H1507 H1509:H1511 H1517 H1520:H1522 H1524 H1527:H1528 H1534 H1537 H1539:H1540 H1546:H1547 H1551:H1553 H1555 H1557:H1577">
    <cfRule type="cellIs" dxfId="26200" priority="11947" operator="between">
      <formula>0.1</formula>
      <formula>70</formula>
    </cfRule>
    <cfRule type="cellIs" dxfId="26199" priority="11948" operator="between">
      <formula>70</formula>
      <formula>93</formula>
    </cfRule>
    <cfRule type="cellIs" dxfId="26198" priority="11949" operator="greaterThan">
      <formula>93</formula>
    </cfRule>
  </conditionalFormatting>
  <conditionalFormatting sqref="H1512 H1514">
    <cfRule type="cellIs" dxfId="26197" priority="12021" operator="lessThanOrEqual">
      <formula>50</formula>
    </cfRule>
    <cfRule type="cellIs" dxfId="26196" priority="12022" operator="lessThanOrEqual">
      <formula>68</formula>
    </cfRule>
  </conditionalFormatting>
  <conditionalFormatting sqref="H1517 H1520:H1522 H1524 H1527">
    <cfRule type="cellIs" dxfId="26195" priority="11997" operator="lessThanOrEqual">
      <formula>70</formula>
    </cfRule>
    <cfRule type="cellIs" dxfId="26194" priority="11998" operator="lessThanOrEqual">
      <formula>93</formula>
    </cfRule>
    <cfRule type="cellIs" dxfId="26193" priority="11999" operator="lessThanOrEqual">
      <formula>93</formula>
    </cfRule>
  </conditionalFormatting>
  <conditionalFormatting sqref="H1552:H1553 H1555">
    <cfRule type="cellIs" dxfId="26192" priority="11986" operator="lessThanOrEqual">
      <formula>70</formula>
    </cfRule>
    <cfRule type="cellIs" dxfId="26191" priority="11987" operator="lessThanOrEqual">
      <formula>93</formula>
    </cfRule>
    <cfRule type="cellIs" dxfId="26190" priority="11988" operator="lessThanOrEqual">
      <formula>93</formula>
    </cfRule>
  </conditionalFormatting>
  <conditionalFormatting sqref="H1580:H1582 H1589 H1591 H1595 H1597 H1599 H1602 H1606 H1608:H1609 H1612:H1613 H1616 H1618:H1619 H1621 H1624 H1626:H1628 H1632 H1639">
    <cfRule type="cellIs" dxfId="26189" priority="12098" operator="greaterThan">
      <formula>68</formula>
    </cfRule>
    <cfRule type="cellIs" dxfId="26188" priority="12099" operator="between">
      <formula>50.1</formula>
      <formula>68</formula>
    </cfRule>
    <cfRule type="cellIs" dxfId="26187" priority="12100" operator="between">
      <formula>0.1</formula>
      <formula>50</formula>
    </cfRule>
  </conditionalFormatting>
  <conditionalFormatting sqref="H1583 H1587">
    <cfRule type="cellIs" dxfId="26186" priority="12156" operator="lessThanOrEqual">
      <formula>70</formula>
    </cfRule>
    <cfRule type="cellIs" dxfId="26185" priority="12157" operator="lessThanOrEqual">
      <formula>93</formula>
    </cfRule>
    <cfRule type="cellIs" dxfId="26184" priority="12158" operator="lessThanOrEqual">
      <formula>93</formula>
    </cfRule>
  </conditionalFormatting>
  <conditionalFormatting sqref="H1583 H1587 H1590 H1592:H1594 H1600 H1603:H1605 H1607 H1610:H1611 H1617 H1620 H1622:H1623 H1629:H1630 H1634:H1636 H1638 H1640:H1660">
    <cfRule type="cellIs" dxfId="26183" priority="12095" operator="between">
      <formula>0.1</formula>
      <formula>70</formula>
    </cfRule>
    <cfRule type="cellIs" dxfId="26182" priority="12096" operator="between">
      <formula>70</formula>
      <formula>93</formula>
    </cfRule>
    <cfRule type="cellIs" dxfId="26181" priority="12097" operator="greaterThan">
      <formula>93</formula>
    </cfRule>
  </conditionalFormatting>
  <conditionalFormatting sqref="H1595 H1597">
    <cfRule type="cellIs" dxfId="26180" priority="12171" operator="lessThanOrEqual">
      <formula>50</formula>
    </cfRule>
    <cfRule type="cellIs" dxfId="26179" priority="12172" operator="lessThanOrEqual">
      <formula>68</formula>
    </cfRule>
  </conditionalFormatting>
  <conditionalFormatting sqref="H1600 H1603:H1605 H1607 H1610">
    <cfRule type="cellIs" dxfId="26178" priority="12147" operator="lessThanOrEqual">
      <formula>70</formula>
    </cfRule>
    <cfRule type="cellIs" dxfId="26177" priority="12148" operator="lessThanOrEqual">
      <formula>93</formula>
    </cfRule>
    <cfRule type="cellIs" dxfId="26176" priority="12149" operator="lessThanOrEqual">
      <formula>93</formula>
    </cfRule>
  </conditionalFormatting>
  <conditionalFormatting sqref="H1635:H1636 H1638">
    <cfRule type="cellIs" dxfId="26175" priority="12136" operator="lessThanOrEqual">
      <formula>70</formula>
    </cfRule>
    <cfRule type="cellIs" dxfId="26174" priority="12137" operator="lessThanOrEqual">
      <formula>93</formula>
    </cfRule>
    <cfRule type="cellIs" dxfId="26173" priority="12138" operator="lessThanOrEqual">
      <formula>93</formula>
    </cfRule>
  </conditionalFormatting>
  <conditionalFormatting sqref="H1662">
    <cfRule type="cellIs" dxfId="26172" priority="11558" operator="between">
      <formula>0.1</formula>
      <formula>70</formula>
    </cfRule>
    <cfRule type="cellIs" dxfId="26171" priority="11559" operator="between">
      <formula>70</formula>
      <formula>93</formula>
    </cfRule>
    <cfRule type="cellIs" dxfId="26170" priority="11560" operator="greaterThan">
      <formula>93</formula>
    </cfRule>
    <cfRule type="cellIs" dxfId="26169" priority="11561" operator="lessThanOrEqual">
      <formula>70</formula>
    </cfRule>
    <cfRule type="cellIs" dxfId="26168" priority="11562" operator="lessThanOrEqual">
      <formula>93</formula>
    </cfRule>
    <cfRule type="cellIs" dxfId="26167" priority="11563" operator="lessThanOrEqual">
      <formula>93</formula>
    </cfRule>
  </conditionalFormatting>
  <conditionalFormatting sqref="H1663">
    <cfRule type="cellIs" dxfId="26166" priority="11651" operator="lessThanOrEqual">
      <formula>50</formula>
    </cfRule>
    <cfRule type="cellIs" dxfId="26165" priority="11652" operator="lessThanOrEqual">
      <formula>68</formula>
    </cfRule>
  </conditionalFormatting>
  <conditionalFormatting sqref="H1667">
    <cfRule type="cellIs" dxfId="26164" priority="11499" operator="between">
      <formula>0.1</formula>
      <formula>70</formula>
    </cfRule>
    <cfRule type="cellIs" dxfId="26163" priority="11500" operator="between">
      <formula>70</formula>
      <formula>93</formula>
    </cfRule>
    <cfRule type="cellIs" dxfId="26162" priority="11501" operator="greaterThan">
      <formula>93</formula>
    </cfRule>
    <cfRule type="cellIs" dxfId="26161" priority="11502" operator="lessThanOrEqual">
      <formula>70</formula>
    </cfRule>
    <cfRule type="cellIs" dxfId="26160" priority="11503" operator="lessThanOrEqual">
      <formula>93</formula>
    </cfRule>
    <cfRule type="cellIs" dxfId="26159" priority="11504" operator="lessThanOrEqual">
      <formula>93</formula>
    </cfRule>
  </conditionalFormatting>
  <conditionalFormatting sqref="H1668">
    <cfRule type="cellIs" dxfId="26158" priority="11505" operator="lessThanOrEqual">
      <formula>70</formula>
    </cfRule>
    <cfRule type="cellIs" dxfId="26157" priority="11506" operator="lessThanOrEqual">
      <formula>93</formula>
    </cfRule>
    <cfRule type="cellIs" dxfId="26156" priority="11507" operator="lessThanOrEqual">
      <formula>93</formula>
    </cfRule>
  </conditionalFormatting>
  <conditionalFormatting sqref="H1669">
    <cfRule type="cellIs" dxfId="26155" priority="11511" operator="lessThanOrEqual">
      <formula>70</formula>
    </cfRule>
    <cfRule type="cellIs" dxfId="26154" priority="11512" operator="lessThanOrEqual">
      <formula>93</formula>
    </cfRule>
    <cfRule type="cellIs" dxfId="26153" priority="11513" operator="lessThanOrEqual">
      <formula>93</formula>
    </cfRule>
  </conditionalFormatting>
  <conditionalFormatting sqref="H1671">
    <cfRule type="cellIs" dxfId="26152" priority="11519" operator="between">
      <formula>0.1</formula>
      <formula>70</formula>
    </cfRule>
    <cfRule type="cellIs" dxfId="26151" priority="11520" operator="between">
      <formula>70</formula>
      <formula>93</formula>
    </cfRule>
    <cfRule type="cellIs" dxfId="26150" priority="11521" operator="greaterThan">
      <formula>93</formula>
    </cfRule>
    <cfRule type="cellIs" dxfId="26149" priority="11522" operator="lessThanOrEqual">
      <formula>70</formula>
    </cfRule>
    <cfRule type="cellIs" dxfId="26148" priority="11523" operator="lessThanOrEqual">
      <formula>93</formula>
    </cfRule>
    <cfRule type="cellIs" dxfId="26147" priority="11524" operator="lessThanOrEqual">
      <formula>93</formula>
    </cfRule>
  </conditionalFormatting>
  <conditionalFormatting sqref="H1672">
    <cfRule type="cellIs" dxfId="26146" priority="11647" operator="lessThanOrEqual">
      <formula>50</formula>
    </cfRule>
    <cfRule type="cellIs" dxfId="26145" priority="11648" operator="lessThanOrEqual">
      <formula>68</formula>
    </cfRule>
  </conditionalFormatting>
  <conditionalFormatting sqref="H1673">
    <cfRule type="cellIs" dxfId="26144" priority="11625" operator="lessThanOrEqual">
      <formula>70</formula>
    </cfRule>
    <cfRule type="cellIs" dxfId="26143" priority="11626" operator="lessThanOrEqual">
      <formula>93</formula>
    </cfRule>
    <cfRule type="cellIs" dxfId="26142" priority="11627" operator="lessThanOrEqual">
      <formula>93</formula>
    </cfRule>
  </conditionalFormatting>
  <conditionalFormatting sqref="H1674">
    <cfRule type="cellIs" dxfId="26141" priority="11645" operator="lessThanOrEqual">
      <formula>50</formula>
    </cfRule>
    <cfRule type="cellIs" dxfId="26140" priority="11646" operator="lessThanOrEqual">
      <formula>68</formula>
    </cfRule>
  </conditionalFormatting>
  <conditionalFormatting sqref="H1679">
    <cfRule type="cellIs" dxfId="26139" priority="11552" operator="between">
      <formula>0.1</formula>
      <formula>70</formula>
    </cfRule>
    <cfRule type="cellIs" dxfId="26138" priority="11553" operator="between">
      <formula>70</formula>
      <formula>93</formula>
    </cfRule>
    <cfRule type="cellIs" dxfId="26137" priority="11554" operator="greaterThan">
      <formula>93</formula>
    </cfRule>
    <cfRule type="cellIs" dxfId="26136" priority="11555" operator="lessThanOrEqual">
      <formula>70</formula>
    </cfRule>
    <cfRule type="cellIs" dxfId="26135" priority="11556" operator="lessThanOrEqual">
      <formula>93</formula>
    </cfRule>
    <cfRule type="cellIs" dxfId="26134" priority="11557" operator="lessThanOrEqual">
      <formula>93</formula>
    </cfRule>
  </conditionalFormatting>
  <conditionalFormatting sqref="H1681">
    <cfRule type="cellIs" dxfId="26133" priority="11543" operator="between">
      <formula>0.1</formula>
      <formula>70</formula>
    </cfRule>
    <cfRule type="cellIs" dxfId="26132" priority="11544" operator="between">
      <formula>70</formula>
      <formula>93</formula>
    </cfRule>
    <cfRule type="cellIs" dxfId="26131" priority="11545" operator="greaterThan">
      <formula>93</formula>
    </cfRule>
    <cfRule type="cellIs" dxfId="26130" priority="11546" operator="lessThanOrEqual">
      <formula>70</formula>
    </cfRule>
    <cfRule type="cellIs" dxfId="26129" priority="11547" operator="lessThanOrEqual">
      <formula>93</formula>
    </cfRule>
    <cfRule type="cellIs" dxfId="26128" priority="11548" operator="lessThanOrEqual">
      <formula>93</formula>
    </cfRule>
  </conditionalFormatting>
  <conditionalFormatting sqref="H1682">
    <cfRule type="cellIs" dxfId="26127" priority="11585" operator="lessThanOrEqual">
      <formula>50</formula>
    </cfRule>
    <cfRule type="cellIs" dxfId="26126" priority="11586" operator="lessThanOrEqual">
      <formula>68</formula>
    </cfRule>
  </conditionalFormatting>
  <conditionalFormatting sqref="H1684">
    <cfRule type="cellIs" dxfId="26125" priority="11528" operator="greaterThan">
      <formula>68</formula>
    </cfRule>
    <cfRule type="cellIs" dxfId="26124" priority="11529" operator="between">
      <formula>50.1</formula>
      <formula>68</formula>
    </cfRule>
    <cfRule type="cellIs" dxfId="26123" priority="11530" operator="between">
      <formula>0.1</formula>
      <formula>50</formula>
    </cfRule>
    <cfRule type="cellIs" dxfId="26122" priority="11531" operator="lessThanOrEqual">
      <formula>50</formula>
    </cfRule>
    <cfRule type="cellIs" dxfId="26121" priority="11532" operator="lessThanOrEqual">
      <formula>68</formula>
    </cfRule>
  </conditionalFormatting>
  <conditionalFormatting sqref="H1685">
    <cfRule type="cellIs" dxfId="26120" priority="11577" operator="lessThanOrEqual">
      <formula>50</formula>
    </cfRule>
    <cfRule type="cellIs" dxfId="26119" priority="11578" operator="lessThanOrEqual">
      <formula>68</formula>
    </cfRule>
  </conditionalFormatting>
  <conditionalFormatting sqref="H1689">
    <cfRule type="cellIs" dxfId="26118" priority="11587" operator="lessThanOrEqual">
      <formula>50</formula>
    </cfRule>
    <cfRule type="cellIs" dxfId="26117" priority="11588" operator="lessThanOrEqual">
      <formula>68</formula>
    </cfRule>
  </conditionalFormatting>
  <conditionalFormatting sqref="H1691">
    <cfRule type="cellIs" dxfId="26116" priority="11589" operator="lessThanOrEqual">
      <formula>50</formula>
    </cfRule>
    <cfRule type="cellIs" dxfId="26115" priority="11590" operator="lessThanOrEqual">
      <formula>68</formula>
    </cfRule>
  </conditionalFormatting>
  <conditionalFormatting sqref="H1692">
    <cfRule type="cellIs" dxfId="26114" priority="11595" operator="lessThanOrEqual">
      <formula>50</formula>
    </cfRule>
    <cfRule type="cellIs" dxfId="26113" priority="11596" operator="lessThanOrEqual">
      <formula>68</formula>
    </cfRule>
  </conditionalFormatting>
  <conditionalFormatting sqref="H1694">
    <cfRule type="cellIs" dxfId="26112" priority="11600" operator="lessThanOrEqual">
      <formula>70</formula>
    </cfRule>
    <cfRule type="cellIs" dxfId="26111" priority="11601" operator="lessThanOrEqual">
      <formula>93</formula>
    </cfRule>
    <cfRule type="cellIs" dxfId="26110" priority="11602" operator="lessThanOrEqual">
      <formula>93</formula>
    </cfRule>
  </conditionalFormatting>
  <conditionalFormatting sqref="H1697">
    <cfRule type="cellIs" dxfId="26109" priority="11549" operator="between">
      <formula>0.1</formula>
      <formula>70</formula>
    </cfRule>
    <cfRule type="cellIs" dxfId="26108" priority="11550" operator="between">
      <formula>70</formula>
      <formula>93</formula>
    </cfRule>
    <cfRule type="cellIs" dxfId="26107" priority="11551" operator="greaterThan">
      <formula>93</formula>
    </cfRule>
    <cfRule type="cellIs" dxfId="26106" priority="11616" operator="lessThanOrEqual">
      <formula>70</formula>
    </cfRule>
    <cfRule type="cellIs" dxfId="26105" priority="11617" operator="lessThanOrEqual">
      <formula>93</formula>
    </cfRule>
    <cfRule type="cellIs" dxfId="26104" priority="11618" operator="lessThanOrEqual">
      <formula>93</formula>
    </cfRule>
  </conditionalFormatting>
  <conditionalFormatting sqref="H1698">
    <cfRule type="cellIs" dxfId="26103" priority="11533" operator="greaterThan">
      <formula>68</formula>
    </cfRule>
    <cfRule type="cellIs" dxfId="26102" priority="11534" operator="between">
      <formula>50.1</formula>
      <formula>68</formula>
    </cfRule>
    <cfRule type="cellIs" dxfId="26101" priority="11535" operator="between">
      <formula>0.1</formula>
      <formula>50</formula>
    </cfRule>
    <cfRule type="cellIs" dxfId="26100" priority="11536" operator="lessThanOrEqual">
      <formula>50</formula>
    </cfRule>
    <cfRule type="cellIs" dxfId="26099" priority="11537" operator="lessThanOrEqual">
      <formula>68</formula>
    </cfRule>
  </conditionalFormatting>
  <conditionalFormatting sqref="H1700">
    <cfRule type="cellIs" dxfId="26098" priority="11603" operator="between">
      <formula>70.1</formula>
      <formula>93</formula>
    </cfRule>
    <cfRule type="cellIs" dxfId="26097" priority="11604" operator="lessThan">
      <formula>70.1</formula>
    </cfRule>
  </conditionalFormatting>
  <conditionalFormatting sqref="H1702">
    <cfRule type="cellIs" dxfId="26096" priority="11579" operator="between">
      <formula>68.1</formula>
      <formula>500</formula>
    </cfRule>
    <cfRule type="cellIs" dxfId="26095" priority="11580" operator="between">
      <formula>50.1</formula>
      <formula>68</formula>
    </cfRule>
    <cfRule type="cellIs" dxfId="26094" priority="11581" operator="lessThan">
      <formula>50.1</formula>
    </cfRule>
    <cfRule type="cellIs" dxfId="26093" priority="11582" operator="lessThanOrEqual">
      <formula>70</formula>
    </cfRule>
    <cfRule type="cellIs" dxfId="26092" priority="11583" operator="lessThanOrEqual">
      <formula>93</formula>
    </cfRule>
    <cfRule type="cellIs" dxfId="26091" priority="11584" operator="lessThanOrEqual">
      <formula>93</formula>
    </cfRule>
  </conditionalFormatting>
  <conditionalFormatting sqref="H1703">
    <cfRule type="cellIs" dxfId="26090" priority="11597" operator="lessThanOrEqual">
      <formula>70</formula>
    </cfRule>
    <cfRule type="cellIs" dxfId="26089" priority="11598" operator="lessThanOrEqual">
      <formula>93</formula>
    </cfRule>
    <cfRule type="cellIs" dxfId="26088" priority="11599" operator="lessThanOrEqual">
      <formula>93</formula>
    </cfRule>
  </conditionalFormatting>
  <conditionalFormatting sqref="H1707">
    <cfRule type="cellIs" dxfId="26087" priority="11575" operator="lessThanOrEqual">
      <formula>50</formula>
    </cfRule>
    <cfRule type="cellIs" dxfId="26086" priority="11576" operator="lessThanOrEqual">
      <formula>68</formula>
    </cfRule>
  </conditionalFormatting>
  <conditionalFormatting sqref="H1708">
    <cfRule type="cellIs" dxfId="26085" priority="11538" operator="between">
      <formula>0.1</formula>
      <formula>70</formula>
    </cfRule>
    <cfRule type="cellIs" dxfId="26084" priority="11539" operator="between">
      <formula>70</formula>
      <formula>93</formula>
    </cfRule>
    <cfRule type="cellIs" dxfId="26083" priority="11540" operator="greaterThan">
      <formula>93</formula>
    </cfRule>
    <cfRule type="cellIs" dxfId="26082" priority="11541" operator="lessThanOrEqual">
      <formula>50</formula>
    </cfRule>
    <cfRule type="cellIs" dxfId="26081" priority="11542" operator="lessThanOrEqual">
      <formula>68</formula>
    </cfRule>
  </conditionalFormatting>
  <conditionalFormatting sqref="H1709">
    <cfRule type="cellIs" dxfId="26080" priority="11637" operator="lessThanOrEqual">
      <formula>50</formula>
    </cfRule>
    <cfRule type="cellIs" dxfId="26079" priority="11638" operator="lessThanOrEqual">
      <formula>68</formula>
    </cfRule>
  </conditionalFormatting>
  <conditionalFormatting sqref="H1710">
    <cfRule type="cellIs" dxfId="26078" priority="11593" operator="lessThanOrEqual">
      <formula>50</formula>
    </cfRule>
    <cfRule type="cellIs" dxfId="26077" priority="11594" operator="lessThanOrEqual">
      <formula>68</formula>
    </cfRule>
  </conditionalFormatting>
  <conditionalFormatting sqref="H1711">
    <cfRule type="cellIs" dxfId="26076" priority="11591" operator="lessThanOrEqual">
      <formula>50</formula>
    </cfRule>
    <cfRule type="cellIs" dxfId="26075" priority="11592" operator="lessThanOrEqual">
      <formula>68</formula>
    </cfRule>
  </conditionalFormatting>
  <conditionalFormatting sqref="H1714">
    <cfRule type="cellIs" dxfId="26074" priority="11564" operator="greaterThan">
      <formula>68</formula>
    </cfRule>
    <cfRule type="cellIs" dxfId="26073" priority="11565" operator="between">
      <formula>50.1</formula>
      <formula>68</formula>
    </cfRule>
    <cfRule type="cellIs" dxfId="26072" priority="11566" operator="between">
      <formula>0.1</formula>
      <formula>50</formula>
    </cfRule>
    <cfRule type="cellIs" dxfId="26071" priority="11567" operator="lessThanOrEqual">
      <formula>50</formula>
    </cfRule>
    <cfRule type="cellIs" dxfId="26070" priority="11568" operator="lessThanOrEqual">
      <formula>68</formula>
    </cfRule>
  </conditionalFormatting>
  <conditionalFormatting sqref="H1715">
    <cfRule type="cellIs" dxfId="26069" priority="11635" operator="lessThanOrEqual">
      <formula>50</formula>
    </cfRule>
    <cfRule type="cellIs" dxfId="26068" priority="11636" operator="lessThanOrEqual">
      <formula>68</formula>
    </cfRule>
  </conditionalFormatting>
  <conditionalFormatting sqref="H1716">
    <cfRule type="cellIs" dxfId="26067" priority="11514" operator="between">
      <formula>0.1</formula>
      <formula>70</formula>
    </cfRule>
    <cfRule type="cellIs" dxfId="26066" priority="11515" operator="between">
      <formula>70</formula>
      <formula>93</formula>
    </cfRule>
    <cfRule type="cellIs" dxfId="26065" priority="11516" operator="greaterThan">
      <formula>93</formula>
    </cfRule>
    <cfRule type="cellIs" dxfId="26064" priority="11517" operator="lessThanOrEqual">
      <formula>50</formula>
    </cfRule>
    <cfRule type="cellIs" dxfId="26063" priority="11518" operator="lessThanOrEqual">
      <formula>68</formula>
    </cfRule>
  </conditionalFormatting>
  <conditionalFormatting sqref="H1717">
    <cfRule type="cellIs" dxfId="26062" priority="11525" operator="lessThanOrEqual">
      <formula>70</formula>
    </cfRule>
    <cfRule type="cellIs" dxfId="26061" priority="11526" operator="lessThanOrEqual">
      <formula>93</formula>
    </cfRule>
    <cfRule type="cellIs" dxfId="26060" priority="11527" operator="lessThanOrEqual">
      <formula>93</formula>
    </cfRule>
  </conditionalFormatting>
  <conditionalFormatting sqref="H1720">
    <cfRule type="cellIs" dxfId="26059" priority="11493" operator="between">
      <formula>0.1</formula>
      <formula>70</formula>
    </cfRule>
    <cfRule type="cellIs" dxfId="26058" priority="11494" operator="between">
      <formula>70</formula>
      <formula>93</formula>
    </cfRule>
    <cfRule type="cellIs" dxfId="26057" priority="11495" operator="greaterThan">
      <formula>93</formula>
    </cfRule>
    <cfRule type="cellIs" dxfId="26056" priority="11496" operator="lessThanOrEqual">
      <formula>70</formula>
    </cfRule>
    <cfRule type="cellIs" dxfId="26055" priority="11497" operator="lessThanOrEqual">
      <formula>93</formula>
    </cfRule>
    <cfRule type="cellIs" dxfId="26054" priority="11498" operator="lessThanOrEqual">
      <formula>93</formula>
    </cfRule>
  </conditionalFormatting>
  <conditionalFormatting sqref="H1722">
    <cfRule type="cellIs" dxfId="26053" priority="11633" operator="lessThanOrEqual">
      <formula>50</formula>
    </cfRule>
    <cfRule type="cellIs" dxfId="26052" priority="11634" operator="lessThanOrEqual">
      <formula>68</formula>
    </cfRule>
  </conditionalFormatting>
  <conditionalFormatting sqref="H1723">
    <cfRule type="cellIs" dxfId="26051" priority="11605" operator="lessThanOrEqual">
      <formula>70</formula>
    </cfRule>
    <cfRule type="cellIs" dxfId="26050" priority="11606" operator="lessThanOrEqual">
      <formula>93</formula>
    </cfRule>
    <cfRule type="cellIs" dxfId="26049" priority="11607" operator="lessThanOrEqual">
      <formula>93</formula>
    </cfRule>
  </conditionalFormatting>
  <conditionalFormatting sqref="H1745">
    <cfRule type="cellIs" dxfId="26048" priority="11706" operator="between">
      <formula>0.1</formula>
      <formula>70</formula>
    </cfRule>
    <cfRule type="cellIs" dxfId="26047" priority="11707" operator="between">
      <formula>70</formula>
      <formula>93</formula>
    </cfRule>
    <cfRule type="cellIs" dxfId="26046" priority="11708" operator="greaterThan">
      <formula>93</formula>
    </cfRule>
    <cfRule type="cellIs" dxfId="26045" priority="11709" operator="lessThanOrEqual">
      <formula>70</formula>
    </cfRule>
    <cfRule type="cellIs" dxfId="26044" priority="11710" operator="lessThanOrEqual">
      <formula>93</formula>
    </cfRule>
    <cfRule type="cellIs" dxfId="26043" priority="11711" operator="lessThanOrEqual">
      <formula>93</formula>
    </cfRule>
  </conditionalFormatting>
  <conditionalFormatting sqref="H1746">
    <cfRule type="cellIs" dxfId="26042" priority="11801" operator="lessThanOrEqual">
      <formula>50</formula>
    </cfRule>
    <cfRule type="cellIs" dxfId="26041" priority="11802" operator="lessThanOrEqual">
      <formula>68</formula>
    </cfRule>
  </conditionalFormatting>
  <conditionalFormatting sqref="H1750">
    <cfRule type="cellIs" dxfId="26040" priority="11487" operator="between">
      <formula>0.1</formula>
      <formula>70</formula>
    </cfRule>
    <cfRule type="cellIs" dxfId="26039" priority="11488" operator="between">
      <formula>70</formula>
      <formula>93</formula>
    </cfRule>
    <cfRule type="cellIs" dxfId="26038" priority="11489" operator="greaterThan">
      <formula>93</formula>
    </cfRule>
    <cfRule type="cellIs" dxfId="26037" priority="11490" operator="lessThanOrEqual">
      <formula>70</formula>
    </cfRule>
    <cfRule type="cellIs" dxfId="26036" priority="11491" operator="lessThanOrEqual">
      <formula>93</formula>
    </cfRule>
    <cfRule type="cellIs" dxfId="26035" priority="11492" operator="lessThanOrEqual">
      <formula>93</formula>
    </cfRule>
  </conditionalFormatting>
  <conditionalFormatting sqref="H1751">
    <cfRule type="cellIs" dxfId="26034" priority="11653" operator="lessThanOrEqual">
      <formula>70</formula>
    </cfRule>
    <cfRule type="cellIs" dxfId="26033" priority="11654" operator="lessThanOrEqual">
      <formula>93</formula>
    </cfRule>
    <cfRule type="cellIs" dxfId="26032" priority="11655" operator="lessThanOrEqual">
      <formula>93</formula>
    </cfRule>
  </conditionalFormatting>
  <conditionalFormatting sqref="H1752">
    <cfRule type="cellIs" dxfId="26031" priority="11659" operator="lessThanOrEqual">
      <formula>70</formula>
    </cfRule>
    <cfRule type="cellIs" dxfId="26030" priority="11660" operator="lessThanOrEqual">
      <formula>93</formula>
    </cfRule>
    <cfRule type="cellIs" dxfId="26029" priority="11661" operator="lessThanOrEqual">
      <formula>93</formula>
    </cfRule>
  </conditionalFormatting>
  <conditionalFormatting sqref="H1754">
    <cfRule type="cellIs" dxfId="26028" priority="11667" operator="between">
      <formula>0.1</formula>
      <formula>70</formula>
    </cfRule>
    <cfRule type="cellIs" dxfId="26027" priority="11668" operator="between">
      <formula>70</formula>
      <formula>93</formula>
    </cfRule>
    <cfRule type="cellIs" dxfId="26026" priority="11669" operator="greaterThan">
      <formula>93</formula>
    </cfRule>
    <cfRule type="cellIs" dxfId="26025" priority="11670" operator="lessThanOrEqual">
      <formula>70</formula>
    </cfRule>
    <cfRule type="cellIs" dxfId="26024" priority="11671" operator="lessThanOrEqual">
      <formula>93</formula>
    </cfRule>
    <cfRule type="cellIs" dxfId="26023" priority="11672" operator="lessThanOrEqual">
      <formula>93</formula>
    </cfRule>
  </conditionalFormatting>
  <conditionalFormatting sqref="H1755">
    <cfRule type="cellIs" dxfId="26022" priority="11797" operator="lessThanOrEqual">
      <formula>50</formula>
    </cfRule>
    <cfRule type="cellIs" dxfId="26021" priority="11798" operator="lessThanOrEqual">
      <formula>68</formula>
    </cfRule>
  </conditionalFormatting>
  <conditionalFormatting sqref="H1756">
    <cfRule type="cellIs" dxfId="26020" priority="11775" operator="lessThanOrEqual">
      <formula>70</formula>
    </cfRule>
    <cfRule type="cellIs" dxfId="26019" priority="11776" operator="lessThanOrEqual">
      <formula>93</formula>
    </cfRule>
    <cfRule type="cellIs" dxfId="26018" priority="11777" operator="lessThanOrEqual">
      <formula>93</formula>
    </cfRule>
  </conditionalFormatting>
  <conditionalFormatting sqref="H1757">
    <cfRule type="cellIs" dxfId="26017" priority="11795" operator="lessThanOrEqual">
      <formula>50</formula>
    </cfRule>
    <cfRule type="cellIs" dxfId="26016" priority="11796" operator="lessThanOrEqual">
      <formula>68</formula>
    </cfRule>
  </conditionalFormatting>
  <conditionalFormatting sqref="H1762">
    <cfRule type="cellIs" dxfId="26015" priority="11700" operator="between">
      <formula>0.1</formula>
      <formula>70</formula>
    </cfRule>
    <cfRule type="cellIs" dxfId="26014" priority="11701" operator="between">
      <formula>70</formula>
      <formula>93</formula>
    </cfRule>
    <cfRule type="cellIs" dxfId="26013" priority="11702" operator="greaterThan">
      <formula>93</formula>
    </cfRule>
    <cfRule type="cellIs" dxfId="26012" priority="11703" operator="lessThanOrEqual">
      <formula>70</formula>
    </cfRule>
    <cfRule type="cellIs" dxfId="26011" priority="11704" operator="lessThanOrEqual">
      <formula>93</formula>
    </cfRule>
    <cfRule type="cellIs" dxfId="26010" priority="11705" operator="lessThanOrEqual">
      <formula>93</formula>
    </cfRule>
  </conditionalFormatting>
  <conditionalFormatting sqref="H1764">
    <cfRule type="cellIs" dxfId="26009" priority="11691" operator="between">
      <formula>0.1</formula>
      <formula>70</formula>
    </cfRule>
    <cfRule type="cellIs" dxfId="26008" priority="11692" operator="between">
      <formula>70</formula>
      <formula>93</formula>
    </cfRule>
    <cfRule type="cellIs" dxfId="26007" priority="11693" operator="greaterThan">
      <formula>93</formula>
    </cfRule>
    <cfRule type="cellIs" dxfId="26006" priority="11694" operator="lessThanOrEqual">
      <formula>70</formula>
    </cfRule>
    <cfRule type="cellIs" dxfId="26005" priority="11695" operator="lessThanOrEqual">
      <formula>93</formula>
    </cfRule>
    <cfRule type="cellIs" dxfId="26004" priority="11696" operator="lessThanOrEqual">
      <formula>93</formula>
    </cfRule>
  </conditionalFormatting>
  <conditionalFormatting sqref="H1765">
    <cfRule type="cellIs" dxfId="26003" priority="11735" operator="lessThanOrEqual">
      <formula>50</formula>
    </cfRule>
    <cfRule type="cellIs" dxfId="26002" priority="11736" operator="lessThanOrEqual">
      <formula>68</formula>
    </cfRule>
  </conditionalFormatting>
  <conditionalFormatting sqref="H1767">
    <cfRule type="cellIs" dxfId="26001" priority="11676" operator="greaterThan">
      <formula>68</formula>
    </cfRule>
    <cfRule type="cellIs" dxfId="26000" priority="11677" operator="between">
      <formula>50.1</formula>
      <formula>68</formula>
    </cfRule>
    <cfRule type="cellIs" dxfId="25999" priority="11678" operator="between">
      <formula>0.1</formula>
      <formula>50</formula>
    </cfRule>
    <cfRule type="cellIs" dxfId="25998" priority="11679" operator="lessThanOrEqual">
      <formula>50</formula>
    </cfRule>
    <cfRule type="cellIs" dxfId="25997" priority="11680" operator="lessThanOrEqual">
      <formula>68</formula>
    </cfRule>
  </conditionalFormatting>
  <conditionalFormatting sqref="H1768">
    <cfRule type="cellIs" dxfId="25996" priority="11727" operator="lessThanOrEqual">
      <formula>50</formula>
    </cfRule>
    <cfRule type="cellIs" dxfId="25995" priority="11728" operator="lessThanOrEqual">
      <formula>68</formula>
    </cfRule>
  </conditionalFormatting>
  <conditionalFormatting sqref="H1772">
    <cfRule type="cellIs" dxfId="25994" priority="11737" operator="lessThanOrEqual">
      <formula>50</formula>
    </cfRule>
    <cfRule type="cellIs" dxfId="25993" priority="11738" operator="lessThanOrEqual">
      <formula>68</formula>
    </cfRule>
  </conditionalFormatting>
  <conditionalFormatting sqref="H1774">
    <cfRule type="cellIs" dxfId="25992" priority="11739" operator="lessThanOrEqual">
      <formula>50</formula>
    </cfRule>
    <cfRule type="cellIs" dxfId="25991" priority="11740" operator="lessThanOrEqual">
      <formula>68</formula>
    </cfRule>
  </conditionalFormatting>
  <conditionalFormatting sqref="H1775">
    <cfRule type="cellIs" dxfId="25990" priority="11745" operator="lessThanOrEqual">
      <formula>50</formula>
    </cfRule>
    <cfRule type="cellIs" dxfId="25989" priority="11746" operator="lessThanOrEqual">
      <formula>68</formula>
    </cfRule>
  </conditionalFormatting>
  <conditionalFormatting sqref="H1777">
    <cfRule type="cellIs" dxfId="25988" priority="11750" operator="lessThanOrEqual">
      <formula>70</formula>
    </cfRule>
    <cfRule type="cellIs" dxfId="25987" priority="11751" operator="lessThanOrEqual">
      <formula>93</formula>
    </cfRule>
    <cfRule type="cellIs" dxfId="25986" priority="11752" operator="lessThanOrEqual">
      <formula>93</formula>
    </cfRule>
  </conditionalFormatting>
  <conditionalFormatting sqref="H1780">
    <cfRule type="cellIs" dxfId="25985" priority="11697" operator="between">
      <formula>0.1</formula>
      <formula>70</formula>
    </cfRule>
    <cfRule type="cellIs" dxfId="25984" priority="11698" operator="between">
      <formula>70</formula>
      <formula>93</formula>
    </cfRule>
    <cfRule type="cellIs" dxfId="25983" priority="11699" operator="greaterThan">
      <formula>93</formula>
    </cfRule>
    <cfRule type="cellIs" dxfId="25982" priority="11766" operator="lessThanOrEqual">
      <formula>70</formula>
    </cfRule>
    <cfRule type="cellIs" dxfId="25981" priority="11767" operator="lessThanOrEqual">
      <formula>93</formula>
    </cfRule>
    <cfRule type="cellIs" dxfId="25980" priority="11768" operator="lessThanOrEqual">
      <formula>93</formula>
    </cfRule>
  </conditionalFormatting>
  <conditionalFormatting sqref="H1781">
    <cfRule type="cellIs" dxfId="25979" priority="11681" operator="greaterThan">
      <formula>68</formula>
    </cfRule>
    <cfRule type="cellIs" dxfId="25978" priority="11682" operator="between">
      <formula>50.1</formula>
      <formula>68</formula>
    </cfRule>
    <cfRule type="cellIs" dxfId="25977" priority="11683" operator="between">
      <formula>0.1</formula>
      <formula>50</formula>
    </cfRule>
    <cfRule type="cellIs" dxfId="25976" priority="11684" operator="lessThanOrEqual">
      <formula>50</formula>
    </cfRule>
    <cfRule type="cellIs" dxfId="25975" priority="11685" operator="lessThanOrEqual">
      <formula>68</formula>
    </cfRule>
  </conditionalFormatting>
  <conditionalFormatting sqref="H1783">
    <cfRule type="cellIs" dxfId="25974" priority="11753" operator="between">
      <formula>70.1</formula>
      <formula>93</formula>
    </cfRule>
    <cfRule type="cellIs" dxfId="25973" priority="11754" operator="lessThan">
      <formula>70.1</formula>
    </cfRule>
  </conditionalFormatting>
  <conditionalFormatting sqref="H1785">
    <cfRule type="cellIs" dxfId="25972" priority="11729" operator="between">
      <formula>68.1</formula>
      <formula>500</formula>
    </cfRule>
    <cfRule type="cellIs" dxfId="25971" priority="11730" operator="between">
      <formula>50.1</formula>
      <formula>68</formula>
    </cfRule>
    <cfRule type="cellIs" dxfId="25970" priority="11731" operator="lessThan">
      <formula>50.1</formula>
    </cfRule>
    <cfRule type="cellIs" dxfId="25969" priority="11732" operator="lessThanOrEqual">
      <formula>70</formula>
    </cfRule>
    <cfRule type="cellIs" dxfId="25968" priority="11733" operator="lessThanOrEqual">
      <formula>93</formula>
    </cfRule>
    <cfRule type="cellIs" dxfId="25967" priority="11734" operator="lessThanOrEqual">
      <formula>93</formula>
    </cfRule>
  </conditionalFormatting>
  <conditionalFormatting sqref="H1786">
    <cfRule type="cellIs" dxfId="25966" priority="11747" operator="lessThanOrEqual">
      <formula>70</formula>
    </cfRule>
    <cfRule type="cellIs" dxfId="25965" priority="11748" operator="lessThanOrEqual">
      <formula>93</formula>
    </cfRule>
    <cfRule type="cellIs" dxfId="25964" priority="11749" operator="lessThanOrEqual">
      <formula>93</formula>
    </cfRule>
  </conditionalFormatting>
  <conditionalFormatting sqref="H1790">
    <cfRule type="cellIs" dxfId="25963" priority="11725" operator="lessThanOrEqual">
      <formula>50</formula>
    </cfRule>
    <cfRule type="cellIs" dxfId="25962" priority="11726" operator="lessThanOrEqual">
      <formula>68</formula>
    </cfRule>
  </conditionalFormatting>
  <conditionalFormatting sqref="H1791">
    <cfRule type="cellIs" dxfId="25961" priority="11686" operator="between">
      <formula>0.1</formula>
      <formula>70</formula>
    </cfRule>
    <cfRule type="cellIs" dxfId="25960" priority="11687" operator="between">
      <formula>70</formula>
      <formula>93</formula>
    </cfRule>
    <cfRule type="cellIs" dxfId="25959" priority="11688" operator="greaterThan">
      <formula>93</formula>
    </cfRule>
    <cfRule type="cellIs" dxfId="25958" priority="11689" operator="lessThanOrEqual">
      <formula>50</formula>
    </cfRule>
    <cfRule type="cellIs" dxfId="25957" priority="11690" operator="lessThanOrEqual">
      <formula>68</formula>
    </cfRule>
  </conditionalFormatting>
  <conditionalFormatting sqref="H1792">
    <cfRule type="cellIs" dxfId="25956" priority="11787" operator="lessThanOrEqual">
      <formula>50</formula>
    </cfRule>
    <cfRule type="cellIs" dxfId="25955" priority="11788" operator="lessThanOrEqual">
      <formula>68</formula>
    </cfRule>
  </conditionalFormatting>
  <conditionalFormatting sqref="H1793">
    <cfRule type="cellIs" dxfId="25954" priority="11743" operator="lessThanOrEqual">
      <formula>50</formula>
    </cfRule>
    <cfRule type="cellIs" dxfId="25953" priority="11744" operator="lessThanOrEqual">
      <formula>68</formula>
    </cfRule>
  </conditionalFormatting>
  <conditionalFormatting sqref="H1794">
    <cfRule type="cellIs" dxfId="25952" priority="11741" operator="lessThanOrEqual">
      <formula>50</formula>
    </cfRule>
    <cfRule type="cellIs" dxfId="25951" priority="11742" operator="lessThanOrEqual">
      <formula>68</formula>
    </cfRule>
  </conditionalFormatting>
  <conditionalFormatting sqref="H1797">
    <cfRule type="cellIs" dxfId="25950" priority="11712" operator="greaterThan">
      <formula>68</formula>
    </cfRule>
    <cfRule type="cellIs" dxfId="25949" priority="11713" operator="between">
      <formula>50.1</formula>
      <formula>68</formula>
    </cfRule>
    <cfRule type="cellIs" dxfId="25948" priority="11714" operator="between">
      <formula>0.1</formula>
      <formula>50</formula>
    </cfRule>
    <cfRule type="cellIs" dxfId="25947" priority="11715" operator="lessThanOrEqual">
      <formula>50</formula>
    </cfRule>
    <cfRule type="cellIs" dxfId="25946" priority="11716" operator="lessThanOrEqual">
      <formula>68</formula>
    </cfRule>
  </conditionalFormatting>
  <conditionalFormatting sqref="H1798">
    <cfRule type="cellIs" dxfId="25945" priority="11785" operator="lessThanOrEqual">
      <formula>50</formula>
    </cfRule>
    <cfRule type="cellIs" dxfId="25944" priority="11786" operator="lessThanOrEqual">
      <formula>68</formula>
    </cfRule>
  </conditionalFormatting>
  <conditionalFormatting sqref="H1799">
    <cfRule type="cellIs" dxfId="25943" priority="11662" operator="between">
      <formula>0.1</formula>
      <formula>70</formula>
    </cfRule>
    <cfRule type="cellIs" dxfId="25942" priority="11663" operator="between">
      <formula>70</formula>
      <formula>93</formula>
    </cfRule>
    <cfRule type="cellIs" dxfId="25941" priority="11664" operator="greaterThan">
      <formula>93</formula>
    </cfRule>
    <cfRule type="cellIs" dxfId="25940" priority="11665" operator="lessThanOrEqual">
      <formula>50</formula>
    </cfRule>
    <cfRule type="cellIs" dxfId="25939" priority="11666" operator="lessThanOrEqual">
      <formula>68</formula>
    </cfRule>
  </conditionalFormatting>
  <conditionalFormatting sqref="H1800">
    <cfRule type="cellIs" dxfId="25938" priority="11673" operator="lessThanOrEqual">
      <formula>70</formula>
    </cfRule>
    <cfRule type="cellIs" dxfId="25937" priority="11674" operator="lessThanOrEqual">
      <formula>93</formula>
    </cfRule>
    <cfRule type="cellIs" dxfId="25936" priority="11675" operator="lessThanOrEqual">
      <formula>93</formula>
    </cfRule>
  </conditionalFormatting>
  <conditionalFormatting sqref="H1803">
    <cfRule type="cellIs" dxfId="25935" priority="11481" operator="between">
      <formula>0.1</formula>
      <formula>70</formula>
    </cfRule>
    <cfRule type="cellIs" dxfId="25934" priority="11482" operator="between">
      <formula>70</formula>
      <formula>93</formula>
    </cfRule>
    <cfRule type="cellIs" dxfId="25933" priority="11483" operator="greaterThan">
      <formula>93</formula>
    </cfRule>
    <cfRule type="cellIs" dxfId="25932" priority="11484" operator="lessThanOrEqual">
      <formula>70</formula>
    </cfRule>
    <cfRule type="cellIs" dxfId="25931" priority="11485" operator="lessThanOrEqual">
      <formula>93</formula>
    </cfRule>
    <cfRule type="cellIs" dxfId="25930" priority="11486" operator="lessThanOrEqual">
      <formula>93</formula>
    </cfRule>
  </conditionalFormatting>
  <conditionalFormatting sqref="H1805">
    <cfRule type="cellIs" dxfId="25929" priority="11783" operator="lessThanOrEqual">
      <formula>50</formula>
    </cfRule>
    <cfRule type="cellIs" dxfId="25928" priority="11784" operator="lessThanOrEqual">
      <formula>68</formula>
    </cfRule>
  </conditionalFormatting>
  <conditionalFormatting sqref="H1806">
    <cfRule type="cellIs" dxfId="25927" priority="11755" operator="lessThanOrEqual">
      <formula>70</formula>
    </cfRule>
    <cfRule type="cellIs" dxfId="25926" priority="11756" operator="lessThanOrEqual">
      <formula>93</formula>
    </cfRule>
    <cfRule type="cellIs" dxfId="25925" priority="11757" operator="lessThanOrEqual">
      <formula>93</formula>
    </cfRule>
  </conditionalFormatting>
  <conditionalFormatting sqref="H1664:H1665">
    <cfRule type="cellIs" dxfId="25924" priority="11649" operator="lessThanOrEqual">
      <formula>50</formula>
    </cfRule>
    <cfRule type="cellIs" dxfId="25923" priority="11650" operator="lessThanOrEqual">
      <formula>68</formula>
    </cfRule>
  </conditionalFormatting>
  <conditionalFormatting sqref="H1668:H1669">
    <cfRule type="cellIs" dxfId="25922" priority="11508" operator="between">
      <formula>0.1</formula>
      <formula>70</formula>
    </cfRule>
    <cfRule type="cellIs" dxfId="25921" priority="11509" operator="between">
      <formula>70</formula>
      <formula>93</formula>
    </cfRule>
    <cfRule type="cellIs" dxfId="25920" priority="11510" operator="greaterThan">
      <formula>93</formula>
    </cfRule>
  </conditionalFormatting>
  <conditionalFormatting sqref="H1675:H1677">
    <cfRule type="cellIs" dxfId="25919" priority="11622" operator="lessThanOrEqual">
      <formula>70</formula>
    </cfRule>
    <cfRule type="cellIs" dxfId="25918" priority="11623" operator="lessThanOrEqual">
      <formula>93</formula>
    </cfRule>
    <cfRule type="cellIs" dxfId="25917" priority="11624" operator="lessThanOrEqual">
      <formula>93</formula>
    </cfRule>
  </conditionalFormatting>
  <conditionalFormatting sqref="H1695:H1696">
    <cfRule type="cellIs" dxfId="25916" priority="11641" operator="lessThanOrEqual">
      <formula>50</formula>
    </cfRule>
    <cfRule type="cellIs" dxfId="25915" priority="11642" operator="lessThanOrEqual">
      <formula>68</formula>
    </cfRule>
  </conditionalFormatting>
  <conditionalFormatting sqref="H1699:H1701">
    <cfRule type="cellIs" dxfId="25914" priority="11639" operator="lessThanOrEqual">
      <formula>50</formula>
    </cfRule>
    <cfRule type="cellIs" dxfId="25913" priority="11640" operator="lessThanOrEqual">
      <formula>68</formula>
    </cfRule>
  </conditionalFormatting>
  <conditionalFormatting sqref="H1704:H1706">
    <cfRule type="cellIs" dxfId="25912" priority="11614" operator="lessThanOrEqual">
      <formula>50</formula>
    </cfRule>
    <cfRule type="cellIs" dxfId="25911" priority="11615" operator="lessThanOrEqual">
      <formula>68</formula>
    </cfRule>
  </conditionalFormatting>
  <conditionalFormatting sqref="H1712:H1713">
    <cfRule type="cellIs" dxfId="25910" priority="11611" operator="lessThanOrEqual">
      <formula>70</formula>
    </cfRule>
    <cfRule type="cellIs" dxfId="25909" priority="11612" operator="lessThanOrEqual">
      <formula>93</formula>
    </cfRule>
    <cfRule type="cellIs" dxfId="25908" priority="11613" operator="lessThanOrEqual">
      <formula>93</formula>
    </cfRule>
  </conditionalFormatting>
  <conditionalFormatting sqref="H1724:H1743">
    <cfRule type="cellIs" dxfId="25907" priority="11631" operator="lessThanOrEqual">
      <formula>50</formula>
    </cfRule>
    <cfRule type="cellIs" dxfId="25906" priority="11632" operator="lessThanOrEqual">
      <formula>68</formula>
    </cfRule>
  </conditionalFormatting>
  <conditionalFormatting sqref="H1747:H1748">
    <cfRule type="cellIs" dxfId="25905" priority="11799" operator="lessThanOrEqual">
      <formula>50</formula>
    </cfRule>
    <cfRule type="cellIs" dxfId="25904" priority="11800" operator="lessThanOrEqual">
      <formula>68</formula>
    </cfRule>
  </conditionalFormatting>
  <conditionalFormatting sqref="H1751:H1752">
    <cfRule type="cellIs" dxfId="25903" priority="11656" operator="between">
      <formula>0.1</formula>
      <formula>70</formula>
    </cfRule>
    <cfRule type="cellIs" dxfId="25902" priority="11657" operator="between">
      <formula>70</formula>
      <formula>93</formula>
    </cfRule>
    <cfRule type="cellIs" dxfId="25901" priority="11658" operator="greaterThan">
      <formula>93</formula>
    </cfRule>
  </conditionalFormatting>
  <conditionalFormatting sqref="H1758:H1760">
    <cfRule type="cellIs" dxfId="25900" priority="11772" operator="lessThanOrEqual">
      <formula>70</formula>
    </cfRule>
    <cfRule type="cellIs" dxfId="25899" priority="11773" operator="lessThanOrEqual">
      <formula>93</formula>
    </cfRule>
    <cfRule type="cellIs" dxfId="25898" priority="11774" operator="lessThanOrEqual">
      <formula>93</formula>
    </cfRule>
  </conditionalFormatting>
  <conditionalFormatting sqref="H1778:H1779">
    <cfRule type="cellIs" dxfId="25897" priority="11791" operator="lessThanOrEqual">
      <formula>50</formula>
    </cfRule>
    <cfRule type="cellIs" dxfId="25896" priority="11792" operator="lessThanOrEqual">
      <formula>68</formula>
    </cfRule>
  </conditionalFormatting>
  <conditionalFormatting sqref="H1782:H1784">
    <cfRule type="cellIs" dxfId="25895" priority="11789" operator="lessThanOrEqual">
      <formula>50</formula>
    </cfRule>
    <cfRule type="cellIs" dxfId="25894" priority="11790" operator="lessThanOrEqual">
      <formula>68</formula>
    </cfRule>
  </conditionalFormatting>
  <conditionalFormatting sqref="H1787:H1789">
    <cfRule type="cellIs" dxfId="25893" priority="11764" operator="lessThanOrEqual">
      <formula>50</formula>
    </cfRule>
    <cfRule type="cellIs" dxfId="25892" priority="11765" operator="lessThanOrEqual">
      <formula>68</formula>
    </cfRule>
  </conditionalFormatting>
  <conditionalFormatting sqref="H1795:H1796">
    <cfRule type="cellIs" dxfId="25891" priority="11761" operator="lessThanOrEqual">
      <formula>70</formula>
    </cfRule>
    <cfRule type="cellIs" dxfId="25890" priority="11762" operator="lessThanOrEqual">
      <formula>93</formula>
    </cfRule>
    <cfRule type="cellIs" dxfId="25889" priority="11763" operator="lessThanOrEqual">
      <formula>93</formula>
    </cfRule>
  </conditionalFormatting>
  <conditionalFormatting sqref="H1807:H1826">
    <cfRule type="cellIs" dxfId="25888" priority="11781" operator="lessThanOrEqual">
      <formula>50</formula>
    </cfRule>
    <cfRule type="cellIs" dxfId="25887" priority="11782" operator="lessThanOrEqual">
      <formula>68</formula>
    </cfRule>
  </conditionalFormatting>
  <conditionalFormatting sqref="H1663:H1665 H1672 H1674 H1678 H1680 H1682 H1685 H1689 H1691:H1692 H1695:H1696 H1699 H1701:H1702 H1704 H1707 H1709:H1711 H1715 H1722">
    <cfRule type="cellIs" dxfId="25886" priority="11572" operator="greaterThan">
      <formula>68</formula>
    </cfRule>
    <cfRule type="cellIs" dxfId="25885" priority="11573" operator="between">
      <formula>50.1</formula>
      <formula>68</formula>
    </cfRule>
    <cfRule type="cellIs" dxfId="25884" priority="11574" operator="between">
      <formula>0.1</formula>
      <formula>50</formula>
    </cfRule>
  </conditionalFormatting>
  <conditionalFormatting sqref="H1666 H1670">
    <cfRule type="cellIs" dxfId="25883" priority="11628" operator="lessThanOrEqual">
      <formula>70</formula>
    </cfRule>
    <cfRule type="cellIs" dxfId="25882" priority="11629" operator="lessThanOrEqual">
      <formula>93</formula>
    </cfRule>
    <cfRule type="cellIs" dxfId="25881" priority="11630" operator="lessThanOrEqual">
      <formula>93</formula>
    </cfRule>
  </conditionalFormatting>
  <conditionalFormatting sqref="H1666 H1670 H1673 H1675:H1677 H1683 H1686:H1688 H1690 H1693:H1694 H1700 H1703 H1705:H1706 H1712:H1713 H1717:H1719 H1721 H1723:H1743">
    <cfRule type="cellIs" dxfId="25880" priority="11569" operator="between">
      <formula>0.1</formula>
      <formula>70</formula>
    </cfRule>
    <cfRule type="cellIs" dxfId="25879" priority="11570" operator="between">
      <formula>70</formula>
      <formula>93</formula>
    </cfRule>
    <cfRule type="cellIs" dxfId="25878" priority="11571" operator="greaterThan">
      <formula>93</formula>
    </cfRule>
  </conditionalFormatting>
  <conditionalFormatting sqref="H1678 H1680">
    <cfRule type="cellIs" dxfId="25877" priority="11643" operator="lessThanOrEqual">
      <formula>50</formula>
    </cfRule>
    <cfRule type="cellIs" dxfId="25876" priority="11644" operator="lessThanOrEqual">
      <formula>68</formula>
    </cfRule>
  </conditionalFormatting>
  <conditionalFormatting sqref="H1683 H1686:H1688 H1690 H1693">
    <cfRule type="cellIs" dxfId="25875" priority="11619" operator="lessThanOrEqual">
      <formula>70</formula>
    </cfRule>
    <cfRule type="cellIs" dxfId="25874" priority="11620" operator="lessThanOrEqual">
      <formula>93</formula>
    </cfRule>
    <cfRule type="cellIs" dxfId="25873" priority="11621" operator="lessThanOrEqual">
      <formula>93</formula>
    </cfRule>
  </conditionalFormatting>
  <conditionalFormatting sqref="H1718:H1719 H1721">
    <cfRule type="cellIs" dxfId="25872" priority="11608" operator="lessThanOrEqual">
      <formula>70</formula>
    </cfRule>
    <cfRule type="cellIs" dxfId="25871" priority="11609" operator="lessThanOrEqual">
      <formula>93</formula>
    </cfRule>
    <cfRule type="cellIs" dxfId="25870" priority="11610" operator="lessThanOrEqual">
      <formula>93</formula>
    </cfRule>
  </conditionalFormatting>
  <conditionalFormatting sqref="H1746:H1748 H1755 H1757 H1761 H1763 H1765 H1768 H1772 H1774:H1775 H1778:H1779 H1782 H1784:H1785 H1787 H1790 H1792:H1794 H1798 H1805">
    <cfRule type="cellIs" dxfId="25869" priority="11720" operator="greaterThan">
      <formula>68</formula>
    </cfRule>
    <cfRule type="cellIs" dxfId="25868" priority="11721" operator="between">
      <formula>50.1</formula>
      <formula>68</formula>
    </cfRule>
    <cfRule type="cellIs" dxfId="25867" priority="11722" operator="between">
      <formula>0.1</formula>
      <formula>50</formula>
    </cfRule>
  </conditionalFormatting>
  <conditionalFormatting sqref="H1749 H1753">
    <cfRule type="cellIs" dxfId="25866" priority="11778" operator="lessThanOrEqual">
      <formula>70</formula>
    </cfRule>
    <cfRule type="cellIs" dxfId="25865" priority="11779" operator="lessThanOrEqual">
      <formula>93</formula>
    </cfRule>
    <cfRule type="cellIs" dxfId="25864" priority="11780" operator="lessThanOrEqual">
      <formula>93</formula>
    </cfRule>
  </conditionalFormatting>
  <conditionalFormatting sqref="H1749 H1753 H1756 H1758:H1760 H1766 H1769:H1771 H1773 H1776:H1777 H1783 H1786 H1788:H1789 H1795:H1796 H1800:H1802 H1804 H1806:H1826">
    <cfRule type="cellIs" dxfId="25863" priority="11717" operator="between">
      <formula>0.1</formula>
      <formula>70</formula>
    </cfRule>
    <cfRule type="cellIs" dxfId="25862" priority="11718" operator="between">
      <formula>70</formula>
      <formula>93</formula>
    </cfRule>
    <cfRule type="cellIs" dxfId="25861" priority="11719" operator="greaterThan">
      <formula>93</formula>
    </cfRule>
  </conditionalFormatting>
  <conditionalFormatting sqref="H1761 H1763">
    <cfRule type="cellIs" dxfId="25860" priority="11793" operator="lessThanOrEqual">
      <formula>50</formula>
    </cfRule>
    <cfRule type="cellIs" dxfId="25859" priority="11794" operator="lessThanOrEqual">
      <formula>68</formula>
    </cfRule>
  </conditionalFormatting>
  <conditionalFormatting sqref="H1766 H1769:H1771 H1773 H1776">
    <cfRule type="cellIs" dxfId="25858" priority="11769" operator="lessThanOrEqual">
      <formula>70</formula>
    </cfRule>
    <cfRule type="cellIs" dxfId="25857" priority="11770" operator="lessThanOrEqual">
      <formula>93</formula>
    </cfRule>
    <cfRule type="cellIs" dxfId="25856" priority="11771" operator="lessThanOrEqual">
      <formula>93</formula>
    </cfRule>
  </conditionalFormatting>
  <conditionalFormatting sqref="H1801:H1802 H1804">
    <cfRule type="cellIs" dxfId="25855" priority="11758" operator="lessThanOrEqual">
      <formula>70</formula>
    </cfRule>
    <cfRule type="cellIs" dxfId="25854" priority="11759" operator="lessThanOrEqual">
      <formula>93</formula>
    </cfRule>
    <cfRule type="cellIs" dxfId="25853" priority="11760" operator="lessThanOrEqual">
      <formula>93</formula>
    </cfRule>
  </conditionalFormatting>
  <conditionalFormatting sqref="H1828">
    <cfRule type="cellIs" dxfId="25852" priority="11234" operator="between">
      <formula>0.1</formula>
      <formula>70</formula>
    </cfRule>
    <cfRule type="cellIs" dxfId="25851" priority="11235" operator="between">
      <formula>70</formula>
      <formula>93</formula>
    </cfRule>
    <cfRule type="cellIs" dxfId="25850" priority="11236" operator="greaterThan">
      <formula>93</formula>
    </cfRule>
    <cfRule type="cellIs" dxfId="25849" priority="11237" operator="lessThanOrEqual">
      <formula>70</formula>
    </cfRule>
    <cfRule type="cellIs" dxfId="25848" priority="11238" operator="lessThanOrEqual">
      <formula>93</formula>
    </cfRule>
    <cfRule type="cellIs" dxfId="25847" priority="11239" operator="lessThanOrEqual">
      <formula>93</formula>
    </cfRule>
  </conditionalFormatting>
  <conditionalFormatting sqref="H1829">
    <cfRule type="cellIs" dxfId="25846" priority="11327" operator="lessThanOrEqual">
      <formula>50</formula>
    </cfRule>
    <cfRule type="cellIs" dxfId="25845" priority="11328" operator="lessThanOrEqual">
      <formula>68</formula>
    </cfRule>
  </conditionalFormatting>
  <conditionalFormatting sqref="H1833">
    <cfRule type="cellIs" dxfId="25844" priority="11175" operator="between">
      <formula>0.1</formula>
      <formula>70</formula>
    </cfRule>
    <cfRule type="cellIs" dxfId="25843" priority="11176" operator="between">
      <formula>70</formula>
      <formula>93</formula>
    </cfRule>
    <cfRule type="cellIs" dxfId="25842" priority="11177" operator="greaterThan">
      <formula>93</formula>
    </cfRule>
    <cfRule type="cellIs" dxfId="25841" priority="11178" operator="lessThanOrEqual">
      <formula>70</formula>
    </cfRule>
    <cfRule type="cellIs" dxfId="25840" priority="11179" operator="lessThanOrEqual">
      <formula>93</formula>
    </cfRule>
    <cfRule type="cellIs" dxfId="25839" priority="11180" operator="lessThanOrEqual">
      <formula>93</formula>
    </cfRule>
  </conditionalFormatting>
  <conditionalFormatting sqref="H1834">
    <cfRule type="cellIs" dxfId="25838" priority="11181" operator="lessThanOrEqual">
      <formula>70</formula>
    </cfRule>
    <cfRule type="cellIs" dxfId="25837" priority="11182" operator="lessThanOrEqual">
      <formula>93</formula>
    </cfRule>
    <cfRule type="cellIs" dxfId="25836" priority="11183" operator="lessThanOrEqual">
      <formula>93</formula>
    </cfRule>
  </conditionalFormatting>
  <conditionalFormatting sqref="H1835">
    <cfRule type="cellIs" dxfId="25835" priority="11187" operator="lessThanOrEqual">
      <formula>70</formula>
    </cfRule>
    <cfRule type="cellIs" dxfId="25834" priority="11188" operator="lessThanOrEqual">
      <formula>93</formula>
    </cfRule>
    <cfRule type="cellIs" dxfId="25833" priority="11189" operator="lessThanOrEqual">
      <formula>93</formula>
    </cfRule>
  </conditionalFormatting>
  <conditionalFormatting sqref="H1837">
    <cfRule type="cellIs" dxfId="25832" priority="11195" operator="between">
      <formula>0.1</formula>
      <formula>70</formula>
    </cfRule>
    <cfRule type="cellIs" dxfId="25831" priority="11196" operator="between">
      <formula>70</formula>
      <formula>93</formula>
    </cfRule>
    <cfRule type="cellIs" dxfId="25830" priority="11197" operator="greaterThan">
      <formula>93</formula>
    </cfRule>
    <cfRule type="cellIs" dxfId="25829" priority="11198" operator="lessThanOrEqual">
      <formula>70</formula>
    </cfRule>
    <cfRule type="cellIs" dxfId="25828" priority="11199" operator="lessThanOrEqual">
      <formula>93</formula>
    </cfRule>
    <cfRule type="cellIs" dxfId="25827" priority="11200" operator="lessThanOrEqual">
      <formula>93</formula>
    </cfRule>
  </conditionalFormatting>
  <conditionalFormatting sqref="H1838">
    <cfRule type="cellIs" dxfId="25826" priority="11323" operator="lessThanOrEqual">
      <formula>50</formula>
    </cfRule>
    <cfRule type="cellIs" dxfId="25825" priority="11324" operator="lessThanOrEqual">
      <formula>68</formula>
    </cfRule>
  </conditionalFormatting>
  <conditionalFormatting sqref="H1839">
    <cfRule type="cellIs" dxfId="25824" priority="11301" operator="lessThanOrEqual">
      <formula>70</formula>
    </cfRule>
    <cfRule type="cellIs" dxfId="25823" priority="11302" operator="lessThanOrEqual">
      <formula>93</formula>
    </cfRule>
    <cfRule type="cellIs" dxfId="25822" priority="11303" operator="lessThanOrEqual">
      <formula>93</formula>
    </cfRule>
  </conditionalFormatting>
  <conditionalFormatting sqref="H1840">
    <cfRule type="cellIs" dxfId="25821" priority="11321" operator="lessThanOrEqual">
      <formula>50</formula>
    </cfRule>
    <cfRule type="cellIs" dxfId="25820" priority="11322" operator="lessThanOrEqual">
      <formula>68</formula>
    </cfRule>
  </conditionalFormatting>
  <conditionalFormatting sqref="H1845">
    <cfRule type="cellIs" dxfId="25819" priority="11228" operator="between">
      <formula>0.1</formula>
      <formula>70</formula>
    </cfRule>
    <cfRule type="cellIs" dxfId="25818" priority="11229" operator="between">
      <formula>70</formula>
      <formula>93</formula>
    </cfRule>
    <cfRule type="cellIs" dxfId="25817" priority="11230" operator="greaterThan">
      <formula>93</formula>
    </cfRule>
    <cfRule type="cellIs" dxfId="25816" priority="11231" operator="lessThanOrEqual">
      <formula>70</formula>
    </cfRule>
    <cfRule type="cellIs" dxfId="25815" priority="11232" operator="lessThanOrEqual">
      <formula>93</formula>
    </cfRule>
    <cfRule type="cellIs" dxfId="25814" priority="11233" operator="lessThanOrEqual">
      <formula>93</formula>
    </cfRule>
  </conditionalFormatting>
  <conditionalFormatting sqref="H1847">
    <cfRule type="cellIs" dxfId="25813" priority="11219" operator="between">
      <formula>0.1</formula>
      <formula>70</formula>
    </cfRule>
    <cfRule type="cellIs" dxfId="25812" priority="11220" operator="between">
      <formula>70</formula>
      <formula>93</formula>
    </cfRule>
    <cfRule type="cellIs" dxfId="25811" priority="11221" operator="greaterThan">
      <formula>93</formula>
    </cfRule>
    <cfRule type="cellIs" dxfId="25810" priority="11222" operator="lessThanOrEqual">
      <formula>70</formula>
    </cfRule>
    <cfRule type="cellIs" dxfId="25809" priority="11223" operator="lessThanOrEqual">
      <formula>93</formula>
    </cfRule>
    <cfRule type="cellIs" dxfId="25808" priority="11224" operator="lessThanOrEqual">
      <formula>93</formula>
    </cfRule>
  </conditionalFormatting>
  <conditionalFormatting sqref="H1848">
    <cfRule type="cellIs" dxfId="25807" priority="11261" operator="lessThanOrEqual">
      <formula>50</formula>
    </cfRule>
    <cfRule type="cellIs" dxfId="25806" priority="11262" operator="lessThanOrEqual">
      <formula>68</formula>
    </cfRule>
  </conditionalFormatting>
  <conditionalFormatting sqref="H1850">
    <cfRule type="cellIs" dxfId="25805" priority="11204" operator="greaterThan">
      <formula>68</formula>
    </cfRule>
    <cfRule type="cellIs" dxfId="25804" priority="11205" operator="between">
      <formula>50.1</formula>
      <formula>68</formula>
    </cfRule>
    <cfRule type="cellIs" dxfId="25803" priority="11206" operator="between">
      <formula>0.1</formula>
      <formula>50</formula>
    </cfRule>
    <cfRule type="cellIs" dxfId="25802" priority="11207" operator="lessThanOrEqual">
      <formula>50</formula>
    </cfRule>
    <cfRule type="cellIs" dxfId="25801" priority="11208" operator="lessThanOrEqual">
      <formula>68</formula>
    </cfRule>
  </conditionalFormatting>
  <conditionalFormatting sqref="H1851">
    <cfRule type="cellIs" dxfId="25800" priority="11253" operator="lessThanOrEqual">
      <formula>50</formula>
    </cfRule>
    <cfRule type="cellIs" dxfId="25799" priority="11254" operator="lessThanOrEqual">
      <formula>68</formula>
    </cfRule>
  </conditionalFormatting>
  <conditionalFormatting sqref="H1855">
    <cfRule type="cellIs" dxfId="25798" priority="11263" operator="lessThanOrEqual">
      <formula>50</formula>
    </cfRule>
    <cfRule type="cellIs" dxfId="25797" priority="11264" operator="lessThanOrEqual">
      <formula>68</formula>
    </cfRule>
  </conditionalFormatting>
  <conditionalFormatting sqref="H1857">
    <cfRule type="cellIs" dxfId="25796" priority="11265" operator="lessThanOrEqual">
      <formula>50</formula>
    </cfRule>
    <cfRule type="cellIs" dxfId="25795" priority="11266" operator="lessThanOrEqual">
      <formula>68</formula>
    </cfRule>
  </conditionalFormatting>
  <conditionalFormatting sqref="H1858">
    <cfRule type="cellIs" dxfId="25794" priority="11271" operator="lessThanOrEqual">
      <formula>50</formula>
    </cfRule>
    <cfRule type="cellIs" dxfId="25793" priority="11272" operator="lessThanOrEqual">
      <formula>68</formula>
    </cfRule>
  </conditionalFormatting>
  <conditionalFormatting sqref="H1860">
    <cfRule type="cellIs" dxfId="25792" priority="11276" operator="lessThanOrEqual">
      <formula>70</formula>
    </cfRule>
    <cfRule type="cellIs" dxfId="25791" priority="11277" operator="lessThanOrEqual">
      <formula>93</formula>
    </cfRule>
    <cfRule type="cellIs" dxfId="25790" priority="11278" operator="lessThanOrEqual">
      <formula>93</formula>
    </cfRule>
  </conditionalFormatting>
  <conditionalFormatting sqref="H1863">
    <cfRule type="cellIs" dxfId="25789" priority="11225" operator="between">
      <formula>0.1</formula>
      <formula>70</formula>
    </cfRule>
    <cfRule type="cellIs" dxfId="25788" priority="11226" operator="between">
      <formula>70</formula>
      <formula>93</formula>
    </cfRule>
    <cfRule type="cellIs" dxfId="25787" priority="11227" operator="greaterThan">
      <formula>93</formula>
    </cfRule>
    <cfRule type="cellIs" dxfId="25786" priority="11292" operator="lessThanOrEqual">
      <formula>70</formula>
    </cfRule>
    <cfRule type="cellIs" dxfId="25785" priority="11293" operator="lessThanOrEqual">
      <formula>93</formula>
    </cfRule>
    <cfRule type="cellIs" dxfId="25784" priority="11294" operator="lessThanOrEqual">
      <formula>93</formula>
    </cfRule>
  </conditionalFormatting>
  <conditionalFormatting sqref="H1864">
    <cfRule type="cellIs" dxfId="25783" priority="11209" operator="greaterThan">
      <formula>68</formula>
    </cfRule>
    <cfRule type="cellIs" dxfId="25782" priority="11210" operator="between">
      <formula>50.1</formula>
      <formula>68</formula>
    </cfRule>
    <cfRule type="cellIs" dxfId="25781" priority="11211" operator="between">
      <formula>0.1</formula>
      <formula>50</formula>
    </cfRule>
    <cfRule type="cellIs" dxfId="25780" priority="11212" operator="lessThanOrEqual">
      <formula>50</formula>
    </cfRule>
    <cfRule type="cellIs" dxfId="25779" priority="11213" operator="lessThanOrEqual">
      <formula>68</formula>
    </cfRule>
  </conditionalFormatting>
  <conditionalFormatting sqref="H1866">
    <cfRule type="cellIs" dxfId="25778" priority="11279" operator="between">
      <formula>70.1</formula>
      <formula>93</formula>
    </cfRule>
    <cfRule type="cellIs" dxfId="25777" priority="11280" operator="lessThan">
      <formula>70.1</formula>
    </cfRule>
  </conditionalFormatting>
  <conditionalFormatting sqref="H1868">
    <cfRule type="cellIs" dxfId="25776" priority="11255" operator="between">
      <formula>68.1</formula>
      <formula>500</formula>
    </cfRule>
    <cfRule type="cellIs" dxfId="25775" priority="11256" operator="between">
      <formula>50.1</formula>
      <formula>68</formula>
    </cfRule>
    <cfRule type="cellIs" dxfId="25774" priority="11257" operator="lessThan">
      <formula>50.1</formula>
    </cfRule>
    <cfRule type="cellIs" dxfId="25773" priority="11258" operator="lessThanOrEqual">
      <formula>70</formula>
    </cfRule>
    <cfRule type="cellIs" dxfId="25772" priority="11259" operator="lessThanOrEqual">
      <formula>93</formula>
    </cfRule>
    <cfRule type="cellIs" dxfId="25771" priority="11260" operator="lessThanOrEqual">
      <formula>93</formula>
    </cfRule>
  </conditionalFormatting>
  <conditionalFormatting sqref="H1869">
    <cfRule type="cellIs" dxfId="25770" priority="11273" operator="lessThanOrEqual">
      <formula>70</formula>
    </cfRule>
    <cfRule type="cellIs" dxfId="25769" priority="11274" operator="lessThanOrEqual">
      <formula>93</formula>
    </cfRule>
    <cfRule type="cellIs" dxfId="25768" priority="11275" operator="lessThanOrEqual">
      <formula>93</formula>
    </cfRule>
  </conditionalFormatting>
  <conditionalFormatting sqref="H1873">
    <cfRule type="cellIs" dxfId="25767" priority="11251" operator="lessThanOrEqual">
      <formula>50</formula>
    </cfRule>
    <cfRule type="cellIs" dxfId="25766" priority="11252" operator="lessThanOrEqual">
      <formula>68</formula>
    </cfRule>
  </conditionalFormatting>
  <conditionalFormatting sqref="H1874">
    <cfRule type="cellIs" dxfId="25765" priority="11214" operator="between">
      <formula>0.1</formula>
      <formula>70</formula>
    </cfRule>
    <cfRule type="cellIs" dxfId="25764" priority="11215" operator="between">
      <formula>70</formula>
      <formula>93</formula>
    </cfRule>
    <cfRule type="cellIs" dxfId="25763" priority="11216" operator="greaterThan">
      <formula>93</formula>
    </cfRule>
    <cfRule type="cellIs" dxfId="25762" priority="11217" operator="lessThanOrEqual">
      <formula>50</formula>
    </cfRule>
    <cfRule type="cellIs" dxfId="25761" priority="11218" operator="lessThanOrEqual">
      <formula>68</formula>
    </cfRule>
  </conditionalFormatting>
  <conditionalFormatting sqref="H1875">
    <cfRule type="cellIs" dxfId="25760" priority="11313" operator="lessThanOrEqual">
      <formula>50</formula>
    </cfRule>
    <cfRule type="cellIs" dxfId="25759" priority="11314" operator="lessThanOrEqual">
      <formula>68</formula>
    </cfRule>
  </conditionalFormatting>
  <conditionalFormatting sqref="H1876">
    <cfRule type="cellIs" dxfId="25758" priority="11269" operator="lessThanOrEqual">
      <formula>50</formula>
    </cfRule>
    <cfRule type="cellIs" dxfId="25757" priority="11270" operator="lessThanOrEqual">
      <formula>68</formula>
    </cfRule>
  </conditionalFormatting>
  <conditionalFormatting sqref="H1877">
    <cfRule type="cellIs" dxfId="25756" priority="11267" operator="lessThanOrEqual">
      <formula>50</formula>
    </cfRule>
    <cfRule type="cellIs" dxfId="25755" priority="11268" operator="lessThanOrEqual">
      <formula>68</formula>
    </cfRule>
  </conditionalFormatting>
  <conditionalFormatting sqref="H1880">
    <cfRule type="cellIs" dxfId="25754" priority="11240" operator="greaterThan">
      <formula>68</formula>
    </cfRule>
    <cfRule type="cellIs" dxfId="25753" priority="11241" operator="between">
      <formula>50.1</formula>
      <formula>68</formula>
    </cfRule>
    <cfRule type="cellIs" dxfId="25752" priority="11242" operator="between">
      <formula>0.1</formula>
      <formula>50</formula>
    </cfRule>
    <cfRule type="cellIs" dxfId="25751" priority="11243" operator="lessThanOrEqual">
      <formula>50</formula>
    </cfRule>
    <cfRule type="cellIs" dxfId="25750" priority="11244" operator="lessThanOrEqual">
      <formula>68</formula>
    </cfRule>
  </conditionalFormatting>
  <conditionalFormatting sqref="H1881">
    <cfRule type="cellIs" dxfId="25749" priority="11311" operator="lessThanOrEqual">
      <formula>50</formula>
    </cfRule>
    <cfRule type="cellIs" dxfId="25748" priority="11312" operator="lessThanOrEqual">
      <formula>68</formula>
    </cfRule>
  </conditionalFormatting>
  <conditionalFormatting sqref="H1882">
    <cfRule type="cellIs" dxfId="25747" priority="11190" operator="between">
      <formula>0.1</formula>
      <formula>70</formula>
    </cfRule>
    <cfRule type="cellIs" dxfId="25746" priority="11191" operator="between">
      <formula>70</formula>
      <formula>93</formula>
    </cfRule>
    <cfRule type="cellIs" dxfId="25745" priority="11192" operator="greaterThan">
      <formula>93</formula>
    </cfRule>
    <cfRule type="cellIs" dxfId="25744" priority="11193" operator="lessThanOrEqual">
      <formula>50</formula>
    </cfRule>
    <cfRule type="cellIs" dxfId="25743" priority="11194" operator="lessThanOrEqual">
      <formula>68</formula>
    </cfRule>
  </conditionalFormatting>
  <conditionalFormatting sqref="H1883">
    <cfRule type="cellIs" dxfId="25742" priority="11201" operator="lessThanOrEqual">
      <formula>70</formula>
    </cfRule>
    <cfRule type="cellIs" dxfId="25741" priority="11202" operator="lessThanOrEqual">
      <formula>93</formula>
    </cfRule>
    <cfRule type="cellIs" dxfId="25740" priority="11203" operator="lessThanOrEqual">
      <formula>93</formula>
    </cfRule>
  </conditionalFormatting>
  <conditionalFormatting sqref="H1886">
    <cfRule type="cellIs" dxfId="25739" priority="11169" operator="between">
      <formula>0.1</formula>
      <formula>70</formula>
    </cfRule>
    <cfRule type="cellIs" dxfId="25738" priority="11170" operator="between">
      <formula>70</formula>
      <formula>93</formula>
    </cfRule>
    <cfRule type="cellIs" dxfId="25737" priority="11171" operator="greaterThan">
      <formula>93</formula>
    </cfRule>
    <cfRule type="cellIs" dxfId="25736" priority="11172" operator="lessThanOrEqual">
      <formula>70</formula>
    </cfRule>
    <cfRule type="cellIs" dxfId="25735" priority="11173" operator="lessThanOrEqual">
      <formula>93</formula>
    </cfRule>
    <cfRule type="cellIs" dxfId="25734" priority="11174" operator="lessThanOrEqual">
      <formula>93</formula>
    </cfRule>
  </conditionalFormatting>
  <conditionalFormatting sqref="H1888">
    <cfRule type="cellIs" dxfId="25733" priority="11309" operator="lessThanOrEqual">
      <formula>50</formula>
    </cfRule>
    <cfRule type="cellIs" dxfId="25732" priority="11310" operator="lessThanOrEqual">
      <formula>68</formula>
    </cfRule>
  </conditionalFormatting>
  <conditionalFormatting sqref="H1889">
    <cfRule type="cellIs" dxfId="25731" priority="11281" operator="lessThanOrEqual">
      <formula>70</formula>
    </cfRule>
    <cfRule type="cellIs" dxfId="25730" priority="11282" operator="lessThanOrEqual">
      <formula>93</formula>
    </cfRule>
    <cfRule type="cellIs" dxfId="25729" priority="11283" operator="lessThanOrEqual">
      <formula>93</formula>
    </cfRule>
  </conditionalFormatting>
  <conditionalFormatting sqref="H1911">
    <cfRule type="cellIs" dxfId="25728" priority="11382" operator="between">
      <formula>0.1</formula>
      <formula>70</formula>
    </cfRule>
    <cfRule type="cellIs" dxfId="25727" priority="11383" operator="between">
      <formula>70</formula>
      <formula>93</formula>
    </cfRule>
    <cfRule type="cellIs" dxfId="25726" priority="11384" operator="greaterThan">
      <formula>93</formula>
    </cfRule>
    <cfRule type="cellIs" dxfId="25725" priority="11385" operator="lessThanOrEqual">
      <formula>70</formula>
    </cfRule>
    <cfRule type="cellIs" dxfId="25724" priority="11386" operator="lessThanOrEqual">
      <formula>93</formula>
    </cfRule>
    <cfRule type="cellIs" dxfId="25723" priority="11387" operator="lessThanOrEqual">
      <formula>93</formula>
    </cfRule>
  </conditionalFormatting>
  <conditionalFormatting sqref="H1912">
    <cfRule type="cellIs" dxfId="25722" priority="11477" operator="lessThanOrEqual">
      <formula>50</formula>
    </cfRule>
    <cfRule type="cellIs" dxfId="25721" priority="11478" operator="lessThanOrEqual">
      <formula>68</formula>
    </cfRule>
  </conditionalFormatting>
  <conditionalFormatting sqref="H1916">
    <cfRule type="cellIs" dxfId="25720" priority="11163" operator="between">
      <formula>0.1</formula>
      <formula>70</formula>
    </cfRule>
    <cfRule type="cellIs" dxfId="25719" priority="11164" operator="between">
      <formula>70</formula>
      <formula>93</formula>
    </cfRule>
    <cfRule type="cellIs" dxfId="25718" priority="11165" operator="greaterThan">
      <formula>93</formula>
    </cfRule>
    <cfRule type="cellIs" dxfId="25717" priority="11166" operator="lessThanOrEqual">
      <formula>70</formula>
    </cfRule>
    <cfRule type="cellIs" dxfId="25716" priority="11167" operator="lessThanOrEqual">
      <formula>93</formula>
    </cfRule>
    <cfRule type="cellIs" dxfId="25715" priority="11168" operator="lessThanOrEqual">
      <formula>93</formula>
    </cfRule>
  </conditionalFormatting>
  <conditionalFormatting sqref="H1917">
    <cfRule type="cellIs" dxfId="25714" priority="11329" operator="lessThanOrEqual">
      <formula>70</formula>
    </cfRule>
    <cfRule type="cellIs" dxfId="25713" priority="11330" operator="lessThanOrEqual">
      <formula>93</formula>
    </cfRule>
    <cfRule type="cellIs" dxfId="25712" priority="11331" operator="lessThanOrEqual">
      <formula>93</formula>
    </cfRule>
  </conditionalFormatting>
  <conditionalFormatting sqref="H1918">
    <cfRule type="cellIs" dxfId="25711" priority="11335" operator="lessThanOrEqual">
      <formula>70</formula>
    </cfRule>
    <cfRule type="cellIs" dxfId="25710" priority="11336" operator="lessThanOrEqual">
      <formula>93</formula>
    </cfRule>
    <cfRule type="cellIs" dxfId="25709" priority="11337" operator="lessThanOrEqual">
      <formula>93</formula>
    </cfRule>
  </conditionalFormatting>
  <conditionalFormatting sqref="H1920">
    <cfRule type="cellIs" dxfId="25708" priority="11343" operator="between">
      <formula>0.1</formula>
      <formula>70</formula>
    </cfRule>
    <cfRule type="cellIs" dxfId="25707" priority="11344" operator="between">
      <formula>70</formula>
      <formula>93</formula>
    </cfRule>
    <cfRule type="cellIs" dxfId="25706" priority="11345" operator="greaterThan">
      <formula>93</formula>
    </cfRule>
    <cfRule type="cellIs" dxfId="25705" priority="11346" operator="lessThanOrEqual">
      <formula>70</formula>
    </cfRule>
    <cfRule type="cellIs" dxfId="25704" priority="11347" operator="lessThanOrEqual">
      <formula>93</formula>
    </cfRule>
    <cfRule type="cellIs" dxfId="25703" priority="11348" operator="lessThanOrEqual">
      <formula>93</formula>
    </cfRule>
  </conditionalFormatting>
  <conditionalFormatting sqref="H1921">
    <cfRule type="cellIs" dxfId="25702" priority="11473" operator="lessThanOrEqual">
      <formula>50</formula>
    </cfRule>
    <cfRule type="cellIs" dxfId="25701" priority="11474" operator="lessThanOrEqual">
      <formula>68</formula>
    </cfRule>
  </conditionalFormatting>
  <conditionalFormatting sqref="H1922">
    <cfRule type="cellIs" dxfId="25700" priority="11451" operator="lessThanOrEqual">
      <formula>70</formula>
    </cfRule>
    <cfRule type="cellIs" dxfId="25699" priority="11452" operator="lessThanOrEqual">
      <formula>93</formula>
    </cfRule>
    <cfRule type="cellIs" dxfId="25698" priority="11453" operator="lessThanOrEqual">
      <formula>93</formula>
    </cfRule>
  </conditionalFormatting>
  <conditionalFormatting sqref="H1923">
    <cfRule type="cellIs" dxfId="25697" priority="11471" operator="lessThanOrEqual">
      <formula>50</formula>
    </cfRule>
    <cfRule type="cellIs" dxfId="25696" priority="11472" operator="lessThanOrEqual">
      <formula>68</formula>
    </cfRule>
  </conditionalFormatting>
  <conditionalFormatting sqref="H1928">
    <cfRule type="cellIs" dxfId="25695" priority="11376" operator="between">
      <formula>0.1</formula>
      <formula>70</formula>
    </cfRule>
    <cfRule type="cellIs" dxfId="25694" priority="11377" operator="between">
      <formula>70</formula>
      <formula>93</formula>
    </cfRule>
    <cfRule type="cellIs" dxfId="25693" priority="11378" operator="greaterThan">
      <formula>93</formula>
    </cfRule>
    <cfRule type="cellIs" dxfId="25692" priority="11379" operator="lessThanOrEqual">
      <formula>70</formula>
    </cfRule>
    <cfRule type="cellIs" dxfId="25691" priority="11380" operator="lessThanOrEqual">
      <formula>93</formula>
    </cfRule>
    <cfRule type="cellIs" dxfId="25690" priority="11381" operator="lessThanOrEqual">
      <formula>93</formula>
    </cfRule>
  </conditionalFormatting>
  <conditionalFormatting sqref="H1930">
    <cfRule type="cellIs" dxfId="25689" priority="11367" operator="between">
      <formula>0.1</formula>
      <formula>70</formula>
    </cfRule>
    <cfRule type="cellIs" dxfId="25688" priority="11368" operator="between">
      <formula>70</formula>
      <formula>93</formula>
    </cfRule>
    <cfRule type="cellIs" dxfId="25687" priority="11369" operator="greaterThan">
      <formula>93</formula>
    </cfRule>
    <cfRule type="cellIs" dxfId="25686" priority="11370" operator="lessThanOrEqual">
      <formula>70</formula>
    </cfRule>
    <cfRule type="cellIs" dxfId="25685" priority="11371" operator="lessThanOrEqual">
      <formula>93</formula>
    </cfRule>
    <cfRule type="cellIs" dxfId="25684" priority="11372" operator="lessThanOrEqual">
      <formula>93</formula>
    </cfRule>
  </conditionalFormatting>
  <conditionalFormatting sqref="H1931">
    <cfRule type="cellIs" dxfId="25683" priority="11411" operator="lessThanOrEqual">
      <formula>50</formula>
    </cfRule>
    <cfRule type="cellIs" dxfId="25682" priority="11412" operator="lessThanOrEqual">
      <formula>68</formula>
    </cfRule>
  </conditionalFormatting>
  <conditionalFormatting sqref="H1933">
    <cfRule type="cellIs" dxfId="25681" priority="11352" operator="greaterThan">
      <formula>68</formula>
    </cfRule>
    <cfRule type="cellIs" dxfId="25680" priority="11353" operator="between">
      <formula>50.1</formula>
      <formula>68</formula>
    </cfRule>
    <cfRule type="cellIs" dxfId="25679" priority="11354" operator="between">
      <formula>0.1</formula>
      <formula>50</formula>
    </cfRule>
    <cfRule type="cellIs" dxfId="25678" priority="11355" operator="lessThanOrEqual">
      <formula>50</formula>
    </cfRule>
    <cfRule type="cellIs" dxfId="25677" priority="11356" operator="lessThanOrEqual">
      <formula>68</formula>
    </cfRule>
  </conditionalFormatting>
  <conditionalFormatting sqref="H1934">
    <cfRule type="cellIs" dxfId="25676" priority="11403" operator="lessThanOrEqual">
      <formula>50</formula>
    </cfRule>
    <cfRule type="cellIs" dxfId="25675" priority="11404" operator="lessThanOrEqual">
      <formula>68</formula>
    </cfRule>
  </conditionalFormatting>
  <conditionalFormatting sqref="H1938">
    <cfRule type="cellIs" dxfId="25674" priority="11413" operator="lessThanOrEqual">
      <formula>50</formula>
    </cfRule>
    <cfRule type="cellIs" dxfId="25673" priority="11414" operator="lessThanOrEqual">
      <formula>68</formula>
    </cfRule>
  </conditionalFormatting>
  <conditionalFormatting sqref="H1940">
    <cfRule type="cellIs" dxfId="25672" priority="11415" operator="lessThanOrEqual">
      <formula>50</formula>
    </cfRule>
    <cfRule type="cellIs" dxfId="25671" priority="11416" operator="lessThanOrEqual">
      <formula>68</formula>
    </cfRule>
  </conditionalFormatting>
  <conditionalFormatting sqref="H1941">
    <cfRule type="cellIs" dxfId="25670" priority="11421" operator="lessThanOrEqual">
      <formula>50</formula>
    </cfRule>
    <cfRule type="cellIs" dxfId="25669" priority="11422" operator="lessThanOrEqual">
      <formula>68</formula>
    </cfRule>
  </conditionalFormatting>
  <conditionalFormatting sqref="H1943">
    <cfRule type="cellIs" dxfId="25668" priority="11426" operator="lessThanOrEqual">
      <formula>70</formula>
    </cfRule>
    <cfRule type="cellIs" dxfId="25667" priority="11427" operator="lessThanOrEqual">
      <formula>93</formula>
    </cfRule>
    <cfRule type="cellIs" dxfId="25666" priority="11428" operator="lessThanOrEqual">
      <formula>93</formula>
    </cfRule>
  </conditionalFormatting>
  <conditionalFormatting sqref="H1946">
    <cfRule type="cellIs" dxfId="25665" priority="11373" operator="between">
      <formula>0.1</formula>
      <formula>70</formula>
    </cfRule>
    <cfRule type="cellIs" dxfId="25664" priority="11374" operator="between">
      <formula>70</formula>
      <formula>93</formula>
    </cfRule>
    <cfRule type="cellIs" dxfId="25663" priority="11375" operator="greaterThan">
      <formula>93</formula>
    </cfRule>
    <cfRule type="cellIs" dxfId="25662" priority="11442" operator="lessThanOrEqual">
      <formula>70</formula>
    </cfRule>
    <cfRule type="cellIs" dxfId="25661" priority="11443" operator="lessThanOrEqual">
      <formula>93</formula>
    </cfRule>
    <cfRule type="cellIs" dxfId="25660" priority="11444" operator="lessThanOrEqual">
      <formula>93</formula>
    </cfRule>
  </conditionalFormatting>
  <conditionalFormatting sqref="H1947">
    <cfRule type="cellIs" dxfId="25659" priority="11357" operator="greaterThan">
      <formula>68</formula>
    </cfRule>
    <cfRule type="cellIs" dxfId="25658" priority="11358" operator="between">
      <formula>50.1</formula>
      <formula>68</formula>
    </cfRule>
    <cfRule type="cellIs" dxfId="25657" priority="11359" operator="between">
      <formula>0.1</formula>
      <formula>50</formula>
    </cfRule>
    <cfRule type="cellIs" dxfId="25656" priority="11360" operator="lessThanOrEqual">
      <formula>50</formula>
    </cfRule>
    <cfRule type="cellIs" dxfId="25655" priority="11361" operator="lessThanOrEqual">
      <formula>68</formula>
    </cfRule>
  </conditionalFormatting>
  <conditionalFormatting sqref="H1949">
    <cfRule type="cellIs" dxfId="25654" priority="11429" operator="between">
      <formula>70.1</formula>
      <formula>93</formula>
    </cfRule>
    <cfRule type="cellIs" dxfId="25653" priority="11430" operator="lessThan">
      <formula>70.1</formula>
    </cfRule>
  </conditionalFormatting>
  <conditionalFormatting sqref="H1951">
    <cfRule type="cellIs" dxfId="25652" priority="11405" operator="between">
      <formula>68.1</formula>
      <formula>500</formula>
    </cfRule>
    <cfRule type="cellIs" dxfId="25651" priority="11406" operator="between">
      <formula>50.1</formula>
      <formula>68</formula>
    </cfRule>
    <cfRule type="cellIs" dxfId="25650" priority="11407" operator="lessThan">
      <formula>50.1</formula>
    </cfRule>
    <cfRule type="cellIs" dxfId="25649" priority="11408" operator="lessThanOrEqual">
      <formula>70</formula>
    </cfRule>
    <cfRule type="cellIs" dxfId="25648" priority="11409" operator="lessThanOrEqual">
      <formula>93</formula>
    </cfRule>
    <cfRule type="cellIs" dxfId="25647" priority="11410" operator="lessThanOrEqual">
      <formula>93</formula>
    </cfRule>
  </conditionalFormatting>
  <conditionalFormatting sqref="H1952">
    <cfRule type="cellIs" dxfId="25646" priority="11423" operator="lessThanOrEqual">
      <formula>70</formula>
    </cfRule>
    <cfRule type="cellIs" dxfId="25645" priority="11424" operator="lessThanOrEqual">
      <formula>93</formula>
    </cfRule>
    <cfRule type="cellIs" dxfId="25644" priority="11425" operator="lessThanOrEqual">
      <formula>93</formula>
    </cfRule>
  </conditionalFormatting>
  <conditionalFormatting sqref="H1956">
    <cfRule type="cellIs" dxfId="25643" priority="11401" operator="lessThanOrEqual">
      <formula>50</formula>
    </cfRule>
    <cfRule type="cellIs" dxfId="25642" priority="11402" operator="lessThanOrEqual">
      <formula>68</formula>
    </cfRule>
  </conditionalFormatting>
  <conditionalFormatting sqref="H1957">
    <cfRule type="cellIs" dxfId="25641" priority="11362" operator="between">
      <formula>0.1</formula>
      <formula>70</formula>
    </cfRule>
    <cfRule type="cellIs" dxfId="25640" priority="11363" operator="between">
      <formula>70</formula>
      <formula>93</formula>
    </cfRule>
    <cfRule type="cellIs" dxfId="25639" priority="11364" operator="greaterThan">
      <formula>93</formula>
    </cfRule>
    <cfRule type="cellIs" dxfId="25638" priority="11365" operator="lessThanOrEqual">
      <formula>50</formula>
    </cfRule>
    <cfRule type="cellIs" dxfId="25637" priority="11366" operator="lessThanOrEqual">
      <formula>68</formula>
    </cfRule>
  </conditionalFormatting>
  <conditionalFormatting sqref="H1958">
    <cfRule type="cellIs" dxfId="25636" priority="11463" operator="lessThanOrEqual">
      <formula>50</formula>
    </cfRule>
    <cfRule type="cellIs" dxfId="25635" priority="11464" operator="lessThanOrEqual">
      <formula>68</formula>
    </cfRule>
  </conditionalFormatting>
  <conditionalFormatting sqref="H1959">
    <cfRule type="cellIs" dxfId="25634" priority="11419" operator="lessThanOrEqual">
      <formula>50</formula>
    </cfRule>
    <cfRule type="cellIs" dxfId="25633" priority="11420" operator="lessThanOrEqual">
      <formula>68</formula>
    </cfRule>
  </conditionalFormatting>
  <conditionalFormatting sqref="H1960">
    <cfRule type="cellIs" dxfId="25632" priority="11417" operator="lessThanOrEqual">
      <formula>50</formula>
    </cfRule>
    <cfRule type="cellIs" dxfId="25631" priority="11418" operator="lessThanOrEqual">
      <formula>68</formula>
    </cfRule>
  </conditionalFormatting>
  <conditionalFormatting sqref="H1963">
    <cfRule type="cellIs" dxfId="25630" priority="11388" operator="greaterThan">
      <formula>68</formula>
    </cfRule>
    <cfRule type="cellIs" dxfId="25629" priority="11389" operator="between">
      <formula>50.1</formula>
      <formula>68</formula>
    </cfRule>
    <cfRule type="cellIs" dxfId="25628" priority="11390" operator="between">
      <formula>0.1</formula>
      <formula>50</formula>
    </cfRule>
    <cfRule type="cellIs" dxfId="25627" priority="11391" operator="lessThanOrEqual">
      <formula>50</formula>
    </cfRule>
    <cfRule type="cellIs" dxfId="25626" priority="11392" operator="lessThanOrEqual">
      <formula>68</formula>
    </cfRule>
  </conditionalFormatting>
  <conditionalFormatting sqref="H1964">
    <cfRule type="cellIs" dxfId="25625" priority="11461" operator="lessThanOrEqual">
      <formula>50</formula>
    </cfRule>
    <cfRule type="cellIs" dxfId="25624" priority="11462" operator="lessThanOrEqual">
      <formula>68</formula>
    </cfRule>
  </conditionalFormatting>
  <conditionalFormatting sqref="H1965">
    <cfRule type="cellIs" dxfId="25623" priority="11338" operator="between">
      <formula>0.1</formula>
      <formula>70</formula>
    </cfRule>
    <cfRule type="cellIs" dxfId="25622" priority="11339" operator="between">
      <formula>70</formula>
      <formula>93</formula>
    </cfRule>
    <cfRule type="cellIs" dxfId="25621" priority="11340" operator="greaterThan">
      <formula>93</formula>
    </cfRule>
    <cfRule type="cellIs" dxfId="25620" priority="11341" operator="lessThanOrEqual">
      <formula>50</formula>
    </cfRule>
    <cfRule type="cellIs" dxfId="25619" priority="11342" operator="lessThanOrEqual">
      <formula>68</formula>
    </cfRule>
  </conditionalFormatting>
  <conditionalFormatting sqref="H1966">
    <cfRule type="cellIs" dxfId="25618" priority="11349" operator="lessThanOrEqual">
      <formula>70</formula>
    </cfRule>
    <cfRule type="cellIs" dxfId="25617" priority="11350" operator="lessThanOrEqual">
      <formula>93</formula>
    </cfRule>
    <cfRule type="cellIs" dxfId="25616" priority="11351" operator="lessThanOrEqual">
      <formula>93</formula>
    </cfRule>
  </conditionalFormatting>
  <conditionalFormatting sqref="H1969">
    <cfRule type="cellIs" dxfId="25615" priority="11157" operator="between">
      <formula>0.1</formula>
      <formula>70</formula>
    </cfRule>
    <cfRule type="cellIs" dxfId="25614" priority="11158" operator="between">
      <formula>70</formula>
      <formula>93</formula>
    </cfRule>
    <cfRule type="cellIs" dxfId="25613" priority="11159" operator="greaterThan">
      <formula>93</formula>
    </cfRule>
    <cfRule type="cellIs" dxfId="25612" priority="11160" operator="lessThanOrEqual">
      <formula>70</formula>
    </cfRule>
    <cfRule type="cellIs" dxfId="25611" priority="11161" operator="lessThanOrEqual">
      <formula>93</formula>
    </cfRule>
    <cfRule type="cellIs" dxfId="25610" priority="11162" operator="lessThanOrEqual">
      <formula>93</formula>
    </cfRule>
  </conditionalFormatting>
  <conditionalFormatting sqref="H1971">
    <cfRule type="cellIs" dxfId="25609" priority="11459" operator="lessThanOrEqual">
      <formula>50</formula>
    </cfRule>
    <cfRule type="cellIs" dxfId="25608" priority="11460" operator="lessThanOrEqual">
      <formula>68</formula>
    </cfRule>
  </conditionalFormatting>
  <conditionalFormatting sqref="H1972">
    <cfRule type="cellIs" dxfId="25607" priority="11431" operator="lessThanOrEqual">
      <formula>70</formula>
    </cfRule>
    <cfRule type="cellIs" dxfId="25606" priority="11432" operator="lessThanOrEqual">
      <formula>93</formula>
    </cfRule>
    <cfRule type="cellIs" dxfId="25605" priority="11433" operator="lessThanOrEqual">
      <formula>93</formula>
    </cfRule>
  </conditionalFormatting>
  <conditionalFormatting sqref="H1830:H1831">
    <cfRule type="cellIs" dxfId="25604" priority="11325" operator="lessThanOrEqual">
      <formula>50</formula>
    </cfRule>
    <cfRule type="cellIs" dxfId="25603" priority="11326" operator="lessThanOrEqual">
      <formula>68</formula>
    </cfRule>
  </conditionalFormatting>
  <conditionalFormatting sqref="H1834:H1835">
    <cfRule type="cellIs" dxfId="25602" priority="11184" operator="between">
      <formula>0.1</formula>
      <formula>70</formula>
    </cfRule>
    <cfRule type="cellIs" dxfId="25601" priority="11185" operator="between">
      <formula>70</formula>
      <formula>93</formula>
    </cfRule>
    <cfRule type="cellIs" dxfId="25600" priority="11186" operator="greaterThan">
      <formula>93</formula>
    </cfRule>
  </conditionalFormatting>
  <conditionalFormatting sqref="H1841:H1843">
    <cfRule type="cellIs" dxfId="25599" priority="11298" operator="lessThanOrEqual">
      <formula>70</formula>
    </cfRule>
    <cfRule type="cellIs" dxfId="25598" priority="11299" operator="lessThanOrEqual">
      <formula>93</formula>
    </cfRule>
    <cfRule type="cellIs" dxfId="25597" priority="11300" operator="lessThanOrEqual">
      <formula>93</formula>
    </cfRule>
  </conditionalFormatting>
  <conditionalFormatting sqref="H1861:H1862">
    <cfRule type="cellIs" dxfId="25596" priority="11317" operator="lessThanOrEqual">
      <formula>50</formula>
    </cfRule>
    <cfRule type="cellIs" dxfId="25595" priority="11318" operator="lessThanOrEqual">
      <formula>68</formula>
    </cfRule>
  </conditionalFormatting>
  <conditionalFormatting sqref="H1865:H1867">
    <cfRule type="cellIs" dxfId="25594" priority="11315" operator="lessThanOrEqual">
      <formula>50</formula>
    </cfRule>
    <cfRule type="cellIs" dxfId="25593" priority="11316" operator="lessThanOrEqual">
      <formula>68</formula>
    </cfRule>
  </conditionalFormatting>
  <conditionalFormatting sqref="H1870:H1872">
    <cfRule type="cellIs" dxfId="25592" priority="11290" operator="lessThanOrEqual">
      <formula>50</formula>
    </cfRule>
    <cfRule type="cellIs" dxfId="25591" priority="11291" operator="lessThanOrEqual">
      <formula>68</formula>
    </cfRule>
  </conditionalFormatting>
  <conditionalFormatting sqref="H1878:H1879">
    <cfRule type="cellIs" dxfId="25590" priority="11287" operator="lessThanOrEqual">
      <formula>70</formula>
    </cfRule>
    <cfRule type="cellIs" dxfId="25589" priority="11288" operator="lessThanOrEqual">
      <formula>93</formula>
    </cfRule>
    <cfRule type="cellIs" dxfId="25588" priority="11289" operator="lessThanOrEqual">
      <formula>93</formula>
    </cfRule>
  </conditionalFormatting>
  <conditionalFormatting sqref="H1890:H1909">
    <cfRule type="cellIs" dxfId="25587" priority="11307" operator="lessThanOrEqual">
      <formula>50</formula>
    </cfRule>
    <cfRule type="cellIs" dxfId="25586" priority="11308" operator="lessThanOrEqual">
      <formula>68</formula>
    </cfRule>
  </conditionalFormatting>
  <conditionalFormatting sqref="H1913:H1914">
    <cfRule type="cellIs" dxfId="25585" priority="11475" operator="lessThanOrEqual">
      <formula>50</formula>
    </cfRule>
    <cfRule type="cellIs" dxfId="25584" priority="11476" operator="lessThanOrEqual">
      <formula>68</formula>
    </cfRule>
  </conditionalFormatting>
  <conditionalFormatting sqref="H1917:H1918">
    <cfRule type="cellIs" dxfId="25583" priority="11332" operator="between">
      <formula>0.1</formula>
      <formula>70</formula>
    </cfRule>
    <cfRule type="cellIs" dxfId="25582" priority="11333" operator="between">
      <formula>70</formula>
      <formula>93</formula>
    </cfRule>
    <cfRule type="cellIs" dxfId="25581" priority="11334" operator="greaterThan">
      <formula>93</formula>
    </cfRule>
  </conditionalFormatting>
  <conditionalFormatting sqref="H1924:H1926">
    <cfRule type="cellIs" dxfId="25580" priority="11448" operator="lessThanOrEqual">
      <formula>70</formula>
    </cfRule>
    <cfRule type="cellIs" dxfId="25579" priority="11449" operator="lessThanOrEqual">
      <formula>93</formula>
    </cfRule>
    <cfRule type="cellIs" dxfId="25578" priority="11450" operator="lessThanOrEqual">
      <formula>93</formula>
    </cfRule>
  </conditionalFormatting>
  <conditionalFormatting sqref="H1944:H1945">
    <cfRule type="cellIs" dxfId="25577" priority="11467" operator="lessThanOrEqual">
      <formula>50</formula>
    </cfRule>
    <cfRule type="cellIs" dxfId="25576" priority="11468" operator="lessThanOrEqual">
      <formula>68</formula>
    </cfRule>
  </conditionalFormatting>
  <conditionalFormatting sqref="H1948:H1950">
    <cfRule type="cellIs" dxfId="25575" priority="11465" operator="lessThanOrEqual">
      <formula>50</formula>
    </cfRule>
    <cfRule type="cellIs" dxfId="25574" priority="11466" operator="lessThanOrEqual">
      <formula>68</formula>
    </cfRule>
  </conditionalFormatting>
  <conditionalFormatting sqref="H1953:H1955">
    <cfRule type="cellIs" dxfId="25573" priority="11440" operator="lessThanOrEqual">
      <formula>50</formula>
    </cfRule>
    <cfRule type="cellIs" dxfId="25572" priority="11441" operator="lessThanOrEqual">
      <formula>68</formula>
    </cfRule>
  </conditionalFormatting>
  <conditionalFormatting sqref="H1961:H1962">
    <cfRule type="cellIs" dxfId="25571" priority="11437" operator="lessThanOrEqual">
      <formula>70</formula>
    </cfRule>
    <cfRule type="cellIs" dxfId="25570" priority="11438" operator="lessThanOrEqual">
      <formula>93</formula>
    </cfRule>
    <cfRule type="cellIs" dxfId="25569" priority="11439" operator="lessThanOrEqual">
      <formula>93</formula>
    </cfRule>
  </conditionalFormatting>
  <conditionalFormatting sqref="H1973:H1992">
    <cfRule type="cellIs" dxfId="25568" priority="11457" operator="lessThanOrEqual">
      <formula>50</formula>
    </cfRule>
    <cfRule type="cellIs" dxfId="25567" priority="11458" operator="lessThanOrEqual">
      <formula>68</formula>
    </cfRule>
  </conditionalFormatting>
  <conditionalFormatting sqref="H1829:H1831 H1838 H1840 H1844 H1846 H1848 H1851 H1855 H1857:H1858 H1861:H1862 H1865 H1867:H1868 H1870 H1873 H1875:H1877 H1881 H1888">
    <cfRule type="cellIs" dxfId="25566" priority="11248" operator="greaterThan">
      <formula>68</formula>
    </cfRule>
    <cfRule type="cellIs" dxfId="25565" priority="11249" operator="between">
      <formula>50.1</formula>
      <formula>68</formula>
    </cfRule>
    <cfRule type="cellIs" dxfId="25564" priority="11250" operator="between">
      <formula>0.1</formula>
      <formula>50</formula>
    </cfRule>
  </conditionalFormatting>
  <conditionalFormatting sqref="H1832 H1836">
    <cfRule type="cellIs" dxfId="25563" priority="11304" operator="lessThanOrEqual">
      <formula>70</formula>
    </cfRule>
    <cfRule type="cellIs" dxfId="25562" priority="11305" operator="lessThanOrEqual">
      <formula>93</formula>
    </cfRule>
    <cfRule type="cellIs" dxfId="25561" priority="11306" operator="lessThanOrEqual">
      <formula>93</formula>
    </cfRule>
  </conditionalFormatting>
  <conditionalFormatting sqref="H1832 H1836 H1839 H1841:H1843 H1849 H1852:H1854 H1856 H1859:H1860 H1866 H1869 H1871:H1872 H1878:H1879 H1883:H1885 H1887 H1889:H1909">
    <cfRule type="cellIs" dxfId="25560" priority="11245" operator="between">
      <formula>0.1</formula>
      <formula>70</formula>
    </cfRule>
    <cfRule type="cellIs" dxfId="25559" priority="11246" operator="between">
      <formula>70</formula>
      <formula>93</formula>
    </cfRule>
    <cfRule type="cellIs" dxfId="25558" priority="11247" operator="greaterThan">
      <formula>93</formula>
    </cfRule>
  </conditionalFormatting>
  <conditionalFormatting sqref="H1844 H1846">
    <cfRule type="cellIs" dxfId="25557" priority="11319" operator="lessThanOrEqual">
      <formula>50</formula>
    </cfRule>
    <cfRule type="cellIs" dxfId="25556" priority="11320" operator="lessThanOrEqual">
      <formula>68</formula>
    </cfRule>
  </conditionalFormatting>
  <conditionalFormatting sqref="H1849 H1852:H1854 H1856 H1859">
    <cfRule type="cellIs" dxfId="25555" priority="11295" operator="lessThanOrEqual">
      <formula>70</formula>
    </cfRule>
    <cfRule type="cellIs" dxfId="25554" priority="11296" operator="lessThanOrEqual">
      <formula>93</formula>
    </cfRule>
    <cfRule type="cellIs" dxfId="25553" priority="11297" operator="lessThanOrEqual">
      <formula>93</formula>
    </cfRule>
  </conditionalFormatting>
  <conditionalFormatting sqref="H1884:H1885 H1887">
    <cfRule type="cellIs" dxfId="25552" priority="11284" operator="lessThanOrEqual">
      <formula>70</formula>
    </cfRule>
    <cfRule type="cellIs" dxfId="25551" priority="11285" operator="lessThanOrEqual">
      <formula>93</formula>
    </cfRule>
    <cfRule type="cellIs" dxfId="25550" priority="11286" operator="lessThanOrEqual">
      <formula>93</formula>
    </cfRule>
  </conditionalFormatting>
  <conditionalFormatting sqref="H1912:H1914 H1921 H1923 H1927 H1929 H1931 H1934 H1938 H1940:H1941 H1944:H1945 H1948 H1950:H1951 H1953 H1956 H1958:H1960 H1964 H1971">
    <cfRule type="cellIs" dxfId="25549" priority="11396" operator="greaterThan">
      <formula>68</formula>
    </cfRule>
    <cfRule type="cellIs" dxfId="25548" priority="11397" operator="between">
      <formula>50.1</formula>
      <formula>68</formula>
    </cfRule>
    <cfRule type="cellIs" dxfId="25547" priority="11398" operator="between">
      <formula>0.1</formula>
      <formula>50</formula>
    </cfRule>
  </conditionalFormatting>
  <conditionalFormatting sqref="H1915 H1919">
    <cfRule type="cellIs" dxfId="25546" priority="11454" operator="lessThanOrEqual">
      <formula>70</formula>
    </cfRule>
    <cfRule type="cellIs" dxfId="25545" priority="11455" operator="lessThanOrEqual">
      <formula>93</formula>
    </cfRule>
    <cfRule type="cellIs" dxfId="25544" priority="11456" operator="lessThanOrEqual">
      <formula>93</formula>
    </cfRule>
  </conditionalFormatting>
  <conditionalFormatting sqref="H1915 H1919 H1922 H1924:H1926 H1932 H1935:H1937 H1939 H1942:H1943 H1949 H1952 H1954:H1955 H1961:H1962 H1966:H1968 H1970 H1972:H1992">
    <cfRule type="cellIs" dxfId="25543" priority="11393" operator="between">
      <formula>0.1</formula>
      <formula>70</formula>
    </cfRule>
    <cfRule type="cellIs" dxfId="25542" priority="11394" operator="between">
      <formula>70</formula>
      <formula>93</formula>
    </cfRule>
    <cfRule type="cellIs" dxfId="25541" priority="11395" operator="greaterThan">
      <formula>93</formula>
    </cfRule>
  </conditionalFormatting>
  <conditionalFormatting sqref="H1927 H1929">
    <cfRule type="cellIs" dxfId="25540" priority="11469" operator="lessThanOrEqual">
      <formula>50</formula>
    </cfRule>
    <cfRule type="cellIs" dxfId="25539" priority="11470" operator="lessThanOrEqual">
      <formula>68</formula>
    </cfRule>
  </conditionalFormatting>
  <conditionalFormatting sqref="H1932 H1935:H1937 H1939 H1942">
    <cfRule type="cellIs" dxfId="25538" priority="11445" operator="lessThanOrEqual">
      <formula>70</formula>
    </cfRule>
    <cfRule type="cellIs" dxfId="25537" priority="11446" operator="lessThanOrEqual">
      <formula>93</formula>
    </cfRule>
    <cfRule type="cellIs" dxfId="25536" priority="11447" operator="lessThanOrEqual">
      <formula>93</formula>
    </cfRule>
  </conditionalFormatting>
  <conditionalFormatting sqref="H1967:H1968 H1970">
    <cfRule type="cellIs" dxfId="25535" priority="11434" operator="lessThanOrEqual">
      <formula>70</formula>
    </cfRule>
    <cfRule type="cellIs" dxfId="25534" priority="11435" operator="lessThanOrEqual">
      <formula>93</formula>
    </cfRule>
    <cfRule type="cellIs" dxfId="25533" priority="11436" operator="lessThanOrEqual">
      <formula>93</formula>
    </cfRule>
  </conditionalFormatting>
  <conditionalFormatting sqref="H1994">
    <cfRule type="cellIs" dxfId="25532" priority="10806" operator="between">
      <formula>0.1</formula>
      <formula>70</formula>
    </cfRule>
    <cfRule type="cellIs" dxfId="25531" priority="10807" operator="between">
      <formula>70</formula>
      <formula>93</formula>
    </cfRule>
    <cfRule type="cellIs" dxfId="25530" priority="10808" operator="greaterThan">
      <formula>93</formula>
    </cfRule>
    <cfRule type="cellIs" dxfId="25529" priority="10809" operator="lessThanOrEqual">
      <formula>70</formula>
    </cfRule>
    <cfRule type="cellIs" dxfId="25528" priority="10810" operator="lessThanOrEqual">
      <formula>93</formula>
    </cfRule>
    <cfRule type="cellIs" dxfId="25527" priority="10811" operator="lessThanOrEqual">
      <formula>93</formula>
    </cfRule>
  </conditionalFormatting>
  <conditionalFormatting sqref="H1995">
    <cfRule type="cellIs" dxfId="25526" priority="10898" operator="lessThanOrEqual">
      <formula>50</formula>
    </cfRule>
    <cfRule type="cellIs" dxfId="25525" priority="10899" operator="lessThanOrEqual">
      <formula>68</formula>
    </cfRule>
  </conditionalFormatting>
  <conditionalFormatting sqref="H1999">
    <cfRule type="cellIs" dxfId="25524" priority="10747" operator="between">
      <formula>0.1</formula>
      <formula>70</formula>
    </cfRule>
    <cfRule type="cellIs" dxfId="25523" priority="10748" operator="between">
      <formula>70</formula>
      <formula>93</formula>
    </cfRule>
    <cfRule type="cellIs" dxfId="25522" priority="10749" operator="greaterThan">
      <formula>93</formula>
    </cfRule>
    <cfRule type="cellIs" dxfId="25521" priority="10750" operator="lessThanOrEqual">
      <formula>70</formula>
    </cfRule>
    <cfRule type="cellIs" dxfId="25520" priority="10751" operator="lessThanOrEqual">
      <formula>93</formula>
    </cfRule>
    <cfRule type="cellIs" dxfId="25519" priority="10752" operator="lessThanOrEqual">
      <formula>93</formula>
    </cfRule>
  </conditionalFormatting>
  <conditionalFormatting sqref="H2000">
    <cfRule type="cellIs" dxfId="25518" priority="10753" operator="lessThanOrEqual">
      <formula>70</formula>
    </cfRule>
    <cfRule type="cellIs" dxfId="25517" priority="10754" operator="lessThanOrEqual">
      <formula>93</formula>
    </cfRule>
    <cfRule type="cellIs" dxfId="25516" priority="10755" operator="lessThanOrEqual">
      <formula>93</formula>
    </cfRule>
  </conditionalFormatting>
  <conditionalFormatting sqref="H2001">
    <cfRule type="cellIs" dxfId="25515" priority="10759" operator="lessThanOrEqual">
      <formula>70</formula>
    </cfRule>
    <cfRule type="cellIs" dxfId="25514" priority="10760" operator="lessThanOrEqual">
      <formula>93</formula>
    </cfRule>
    <cfRule type="cellIs" dxfId="25513" priority="10761" operator="lessThanOrEqual">
      <formula>93</formula>
    </cfRule>
  </conditionalFormatting>
  <conditionalFormatting sqref="H2003">
    <cfRule type="cellIs" dxfId="25512" priority="10767" operator="between">
      <formula>0.1</formula>
      <formula>70</formula>
    </cfRule>
    <cfRule type="cellIs" dxfId="25511" priority="10768" operator="between">
      <formula>70</formula>
      <formula>93</formula>
    </cfRule>
    <cfRule type="cellIs" dxfId="25510" priority="10769" operator="greaterThan">
      <formula>93</formula>
    </cfRule>
    <cfRule type="cellIs" dxfId="25509" priority="10770" operator="lessThanOrEqual">
      <formula>70</formula>
    </cfRule>
    <cfRule type="cellIs" dxfId="25508" priority="10771" operator="lessThanOrEqual">
      <formula>93</formula>
    </cfRule>
    <cfRule type="cellIs" dxfId="25507" priority="10772" operator="lessThanOrEqual">
      <formula>93</formula>
    </cfRule>
  </conditionalFormatting>
  <conditionalFormatting sqref="H2004">
    <cfRule type="cellIs" dxfId="25506" priority="10894" operator="lessThanOrEqual">
      <formula>50</formula>
    </cfRule>
    <cfRule type="cellIs" dxfId="25505" priority="10895" operator="lessThanOrEqual">
      <formula>68</formula>
    </cfRule>
  </conditionalFormatting>
  <conditionalFormatting sqref="H2005">
    <cfRule type="cellIs" dxfId="25504" priority="10872" operator="lessThanOrEqual">
      <formula>70</formula>
    </cfRule>
    <cfRule type="cellIs" dxfId="25503" priority="10873" operator="lessThanOrEqual">
      <formula>93</formula>
    </cfRule>
    <cfRule type="cellIs" dxfId="25502" priority="10874" operator="lessThanOrEqual">
      <formula>93</formula>
    </cfRule>
  </conditionalFormatting>
  <conditionalFormatting sqref="H2006">
    <cfRule type="cellIs" dxfId="25501" priority="10892" operator="lessThanOrEqual">
      <formula>50</formula>
    </cfRule>
    <cfRule type="cellIs" dxfId="25500" priority="10893" operator="lessThanOrEqual">
      <formula>68</formula>
    </cfRule>
  </conditionalFormatting>
  <conditionalFormatting sqref="H2011">
    <cfRule type="cellIs" dxfId="25499" priority="10800" operator="between">
      <formula>0.1</formula>
      <formula>70</formula>
    </cfRule>
    <cfRule type="cellIs" dxfId="25498" priority="10801" operator="between">
      <formula>70</formula>
      <formula>93</formula>
    </cfRule>
    <cfRule type="cellIs" dxfId="25497" priority="10802" operator="greaterThan">
      <formula>93</formula>
    </cfRule>
    <cfRule type="cellIs" dxfId="25496" priority="10803" operator="lessThanOrEqual">
      <formula>70</formula>
    </cfRule>
    <cfRule type="cellIs" dxfId="25495" priority="10804" operator="lessThanOrEqual">
      <formula>93</formula>
    </cfRule>
    <cfRule type="cellIs" dxfId="25494" priority="10805" operator="lessThanOrEqual">
      <formula>93</formula>
    </cfRule>
  </conditionalFormatting>
  <conditionalFormatting sqref="H2013">
    <cfRule type="cellIs" dxfId="25493" priority="10791" operator="between">
      <formula>0.1</formula>
      <formula>70</formula>
    </cfRule>
    <cfRule type="cellIs" dxfId="25492" priority="10792" operator="between">
      <formula>70</formula>
      <formula>93</formula>
    </cfRule>
    <cfRule type="cellIs" dxfId="25491" priority="10793" operator="greaterThan">
      <formula>93</formula>
    </cfRule>
    <cfRule type="cellIs" dxfId="25490" priority="10794" operator="lessThanOrEqual">
      <formula>70</formula>
    </cfRule>
    <cfRule type="cellIs" dxfId="25489" priority="10795" operator="lessThanOrEqual">
      <formula>93</formula>
    </cfRule>
    <cfRule type="cellIs" dxfId="25488" priority="10796" operator="lessThanOrEqual">
      <formula>93</formula>
    </cfRule>
  </conditionalFormatting>
  <conditionalFormatting sqref="H2014">
    <cfRule type="cellIs" dxfId="25487" priority="10832" operator="lessThanOrEqual">
      <formula>50</formula>
    </cfRule>
    <cfRule type="cellIs" dxfId="25486" priority="10833" operator="lessThanOrEqual">
      <formula>68</formula>
    </cfRule>
  </conditionalFormatting>
  <conditionalFormatting sqref="H2016">
    <cfRule type="cellIs" dxfId="25485" priority="10776" operator="greaterThan">
      <formula>68</formula>
    </cfRule>
    <cfRule type="cellIs" dxfId="25484" priority="10777" operator="between">
      <formula>50.1</formula>
      <formula>68</formula>
    </cfRule>
    <cfRule type="cellIs" dxfId="25483" priority="10778" operator="between">
      <formula>0.1</formula>
      <formula>50</formula>
    </cfRule>
    <cfRule type="cellIs" dxfId="25482" priority="10779" operator="lessThanOrEqual">
      <formula>50</formula>
    </cfRule>
    <cfRule type="cellIs" dxfId="25481" priority="10780" operator="lessThanOrEqual">
      <formula>68</formula>
    </cfRule>
  </conditionalFormatting>
  <conditionalFormatting sqref="H2017">
    <cfRule type="cellIs" dxfId="25480" priority="10824" operator="lessThanOrEqual">
      <formula>50</formula>
    </cfRule>
    <cfRule type="cellIs" dxfId="25479" priority="10825" operator="lessThanOrEqual">
      <formula>68</formula>
    </cfRule>
  </conditionalFormatting>
  <conditionalFormatting sqref="H2021">
    <cfRule type="cellIs" dxfId="25478" priority="10834" operator="lessThanOrEqual">
      <formula>50</formula>
    </cfRule>
    <cfRule type="cellIs" dxfId="25477" priority="10835" operator="lessThanOrEqual">
      <formula>68</formula>
    </cfRule>
  </conditionalFormatting>
  <conditionalFormatting sqref="H2023">
    <cfRule type="cellIs" dxfId="25476" priority="10836" operator="lessThanOrEqual">
      <formula>50</formula>
    </cfRule>
    <cfRule type="cellIs" dxfId="25475" priority="10837" operator="lessThanOrEqual">
      <formula>68</formula>
    </cfRule>
  </conditionalFormatting>
  <conditionalFormatting sqref="H2024">
    <cfRule type="cellIs" dxfId="25474" priority="10842" operator="lessThanOrEqual">
      <formula>50</formula>
    </cfRule>
    <cfRule type="cellIs" dxfId="25473" priority="10843" operator="lessThanOrEqual">
      <formula>68</formula>
    </cfRule>
  </conditionalFormatting>
  <conditionalFormatting sqref="H2026">
    <cfRule type="cellIs" dxfId="25472" priority="10847" operator="lessThanOrEqual">
      <formula>70</formula>
    </cfRule>
    <cfRule type="cellIs" dxfId="25471" priority="10848" operator="lessThanOrEqual">
      <formula>93</formula>
    </cfRule>
    <cfRule type="cellIs" dxfId="25470" priority="10849" operator="lessThanOrEqual">
      <formula>93</formula>
    </cfRule>
  </conditionalFormatting>
  <conditionalFormatting sqref="H2029">
    <cfRule type="cellIs" dxfId="25469" priority="10797" operator="between">
      <formula>0.1</formula>
      <formula>70</formula>
    </cfRule>
    <cfRule type="cellIs" dxfId="25468" priority="10798" operator="between">
      <formula>70</formula>
      <formula>93</formula>
    </cfRule>
    <cfRule type="cellIs" dxfId="25467" priority="10799" operator="greaterThan">
      <formula>93</formula>
    </cfRule>
    <cfRule type="cellIs" dxfId="25466" priority="10863" operator="lessThanOrEqual">
      <formula>70</formula>
    </cfRule>
    <cfRule type="cellIs" dxfId="25465" priority="10864" operator="lessThanOrEqual">
      <formula>93</formula>
    </cfRule>
    <cfRule type="cellIs" dxfId="25464" priority="10865" operator="lessThanOrEqual">
      <formula>93</formula>
    </cfRule>
  </conditionalFormatting>
  <conditionalFormatting sqref="H2030">
    <cfRule type="cellIs" dxfId="25463" priority="10781" operator="greaterThan">
      <formula>68</formula>
    </cfRule>
    <cfRule type="cellIs" dxfId="25462" priority="10782" operator="between">
      <formula>50.1</formula>
      <formula>68</formula>
    </cfRule>
    <cfRule type="cellIs" dxfId="25461" priority="10783" operator="between">
      <formula>0.1</formula>
      <formula>50</formula>
    </cfRule>
    <cfRule type="cellIs" dxfId="25460" priority="10784" operator="lessThanOrEqual">
      <formula>50</formula>
    </cfRule>
    <cfRule type="cellIs" dxfId="25459" priority="10785" operator="lessThanOrEqual">
      <formula>68</formula>
    </cfRule>
  </conditionalFormatting>
  <conditionalFormatting sqref="H2032">
    <cfRule type="cellIs" dxfId="25458" priority="10850" operator="between">
      <formula>70.1</formula>
      <formula>93</formula>
    </cfRule>
    <cfRule type="cellIs" dxfId="25457" priority="10851" operator="lessThan">
      <formula>70.1</formula>
    </cfRule>
  </conditionalFormatting>
  <conditionalFormatting sqref="H2034">
    <cfRule type="cellIs" dxfId="25456" priority="10826" operator="between">
      <formula>68.1</formula>
      <formula>500</formula>
    </cfRule>
    <cfRule type="cellIs" dxfId="25455" priority="10827" operator="between">
      <formula>50.1</formula>
      <formula>68</formula>
    </cfRule>
    <cfRule type="cellIs" dxfId="25454" priority="10828" operator="lessThan">
      <formula>50.1</formula>
    </cfRule>
    <cfRule type="cellIs" dxfId="25453" priority="10829" operator="lessThanOrEqual">
      <formula>70</formula>
    </cfRule>
    <cfRule type="cellIs" dxfId="25452" priority="10830" operator="lessThanOrEqual">
      <formula>93</formula>
    </cfRule>
    <cfRule type="cellIs" dxfId="25451" priority="10831" operator="lessThanOrEqual">
      <formula>93</formula>
    </cfRule>
  </conditionalFormatting>
  <conditionalFormatting sqref="H2035">
    <cfRule type="cellIs" dxfId="25450" priority="10844" operator="lessThanOrEqual">
      <formula>70</formula>
    </cfRule>
    <cfRule type="cellIs" dxfId="25449" priority="10845" operator="lessThanOrEqual">
      <formula>93</formula>
    </cfRule>
    <cfRule type="cellIs" dxfId="25448" priority="10846" operator="lessThanOrEqual">
      <formula>93</formula>
    </cfRule>
  </conditionalFormatting>
  <conditionalFormatting sqref="H2039">
    <cfRule type="cellIs" dxfId="25447" priority="10822" operator="lessThanOrEqual">
      <formula>50</formula>
    </cfRule>
    <cfRule type="cellIs" dxfId="25446" priority="10823" operator="lessThanOrEqual">
      <formula>68</formula>
    </cfRule>
  </conditionalFormatting>
  <conditionalFormatting sqref="H2040">
    <cfRule type="cellIs" dxfId="25445" priority="10786" operator="between">
      <formula>0.1</formula>
      <formula>70</formula>
    </cfRule>
    <cfRule type="cellIs" dxfId="25444" priority="10787" operator="between">
      <formula>70</formula>
      <formula>93</formula>
    </cfRule>
    <cfRule type="cellIs" dxfId="25443" priority="10788" operator="greaterThan">
      <formula>93</formula>
    </cfRule>
    <cfRule type="cellIs" dxfId="25442" priority="10789" operator="lessThanOrEqual">
      <formula>50</formula>
    </cfRule>
    <cfRule type="cellIs" dxfId="25441" priority="10790" operator="lessThanOrEqual">
      <formula>68</formula>
    </cfRule>
  </conditionalFormatting>
  <conditionalFormatting sqref="H2041">
    <cfRule type="cellIs" dxfId="25440" priority="10884" operator="lessThanOrEqual">
      <formula>50</formula>
    </cfRule>
    <cfRule type="cellIs" dxfId="25439" priority="10885" operator="lessThanOrEqual">
      <formula>68</formula>
    </cfRule>
  </conditionalFormatting>
  <conditionalFormatting sqref="H2042">
    <cfRule type="cellIs" dxfId="25438" priority="10840" operator="lessThanOrEqual">
      <formula>50</formula>
    </cfRule>
    <cfRule type="cellIs" dxfId="25437" priority="10841" operator="lessThanOrEqual">
      <formula>68</formula>
    </cfRule>
  </conditionalFormatting>
  <conditionalFormatting sqref="H2043">
    <cfRule type="cellIs" dxfId="25436" priority="10838" operator="lessThanOrEqual">
      <formula>50</formula>
    </cfRule>
    <cfRule type="cellIs" dxfId="25435" priority="10839" operator="lessThanOrEqual">
      <formula>68</formula>
    </cfRule>
  </conditionalFormatting>
  <conditionalFormatting sqref="H2046">
    <cfRule type="cellIs" dxfId="25434" priority="10812" operator="greaterThan">
      <formula>68</formula>
    </cfRule>
    <cfRule type="cellIs" dxfId="25433" priority="10813" operator="between">
      <formula>50.1</formula>
      <formula>68</formula>
    </cfRule>
    <cfRule type="cellIs" dxfId="25432" priority="10814" operator="between">
      <formula>0.1</formula>
      <formula>50</formula>
    </cfRule>
    <cfRule type="cellIs" dxfId="25431" priority="10815" operator="lessThanOrEqual">
      <formula>50</formula>
    </cfRule>
    <cfRule type="cellIs" dxfId="25430" priority="10816" operator="lessThanOrEqual">
      <formula>68</formula>
    </cfRule>
  </conditionalFormatting>
  <conditionalFormatting sqref="H2047">
    <cfRule type="cellIs" dxfId="25429" priority="10882" operator="lessThanOrEqual">
      <formula>50</formula>
    </cfRule>
    <cfRule type="cellIs" dxfId="25428" priority="10883" operator="lessThanOrEqual">
      <formula>68</formula>
    </cfRule>
  </conditionalFormatting>
  <conditionalFormatting sqref="H2048">
    <cfRule type="cellIs" dxfId="25427" priority="10762" operator="between">
      <formula>0.1</formula>
      <formula>70</formula>
    </cfRule>
    <cfRule type="cellIs" dxfId="25426" priority="10763" operator="between">
      <formula>70</formula>
      <formula>93</formula>
    </cfRule>
    <cfRule type="cellIs" dxfId="25425" priority="10764" operator="greaterThan">
      <formula>93</formula>
    </cfRule>
    <cfRule type="cellIs" dxfId="25424" priority="10765" operator="lessThanOrEqual">
      <formula>50</formula>
    </cfRule>
    <cfRule type="cellIs" dxfId="25423" priority="10766" operator="lessThanOrEqual">
      <formula>68</formula>
    </cfRule>
  </conditionalFormatting>
  <conditionalFormatting sqref="H2049">
    <cfRule type="cellIs" dxfId="25422" priority="10773" operator="lessThanOrEqual">
      <formula>70</formula>
    </cfRule>
    <cfRule type="cellIs" dxfId="25421" priority="10774" operator="lessThanOrEqual">
      <formula>93</formula>
    </cfRule>
    <cfRule type="cellIs" dxfId="25420" priority="10775" operator="lessThanOrEqual">
      <formula>93</formula>
    </cfRule>
  </conditionalFormatting>
  <conditionalFormatting sqref="H2052">
    <cfRule type="cellIs" dxfId="25419" priority="10741" operator="between">
      <formula>0.1</formula>
      <formula>70</formula>
    </cfRule>
    <cfRule type="cellIs" dxfId="25418" priority="10742" operator="between">
      <formula>70</formula>
      <formula>93</formula>
    </cfRule>
    <cfRule type="cellIs" dxfId="25417" priority="10743" operator="greaterThan">
      <formula>93</formula>
    </cfRule>
    <cfRule type="cellIs" dxfId="25416" priority="10744" operator="lessThanOrEqual">
      <formula>70</formula>
    </cfRule>
    <cfRule type="cellIs" dxfId="25415" priority="10745" operator="lessThanOrEqual">
      <formula>93</formula>
    </cfRule>
    <cfRule type="cellIs" dxfId="25414" priority="10746" operator="lessThanOrEqual">
      <formula>93</formula>
    </cfRule>
  </conditionalFormatting>
  <conditionalFormatting sqref="H2054">
    <cfRule type="cellIs" dxfId="25413" priority="10880" operator="lessThanOrEqual">
      <formula>50</formula>
    </cfRule>
    <cfRule type="cellIs" dxfId="25412" priority="10881" operator="lessThanOrEqual">
      <formula>68</formula>
    </cfRule>
  </conditionalFormatting>
  <conditionalFormatting sqref="H2055">
    <cfRule type="cellIs" dxfId="25411" priority="10852" operator="lessThanOrEqual">
      <formula>70</formula>
    </cfRule>
    <cfRule type="cellIs" dxfId="25410" priority="10853" operator="lessThanOrEqual">
      <formula>93</formula>
    </cfRule>
    <cfRule type="cellIs" dxfId="25409" priority="10854" operator="lessThanOrEqual">
      <formula>93</formula>
    </cfRule>
  </conditionalFormatting>
  <conditionalFormatting sqref="H2077">
    <cfRule type="cellIs" dxfId="25408" priority="10953" operator="between">
      <formula>0.1</formula>
      <formula>70</formula>
    </cfRule>
    <cfRule type="cellIs" dxfId="25407" priority="10954" operator="between">
      <formula>70</formula>
      <formula>93</formula>
    </cfRule>
    <cfRule type="cellIs" dxfId="25406" priority="10955" operator="greaterThan">
      <formula>93</formula>
    </cfRule>
    <cfRule type="cellIs" dxfId="25405" priority="10956" operator="lessThanOrEqual">
      <formula>70</formula>
    </cfRule>
    <cfRule type="cellIs" dxfId="25404" priority="10957" operator="lessThanOrEqual">
      <formula>93</formula>
    </cfRule>
    <cfRule type="cellIs" dxfId="25403" priority="10958" operator="lessThanOrEqual">
      <formula>93</formula>
    </cfRule>
  </conditionalFormatting>
  <conditionalFormatting sqref="H2078">
    <cfRule type="cellIs" dxfId="25402" priority="11045" operator="lessThanOrEqual">
      <formula>50</formula>
    </cfRule>
    <cfRule type="cellIs" dxfId="25401" priority="11046" operator="lessThanOrEqual">
      <formula>68</formula>
    </cfRule>
  </conditionalFormatting>
  <conditionalFormatting sqref="H2082">
    <cfRule type="cellIs" dxfId="25400" priority="10735" operator="between">
      <formula>0.1</formula>
      <formula>70</formula>
    </cfRule>
    <cfRule type="cellIs" dxfId="25399" priority="10736" operator="between">
      <formula>70</formula>
      <formula>93</formula>
    </cfRule>
    <cfRule type="cellIs" dxfId="25398" priority="10737" operator="greaterThan">
      <formula>93</formula>
    </cfRule>
    <cfRule type="cellIs" dxfId="25397" priority="10738" operator="lessThanOrEqual">
      <formula>70</formula>
    </cfRule>
    <cfRule type="cellIs" dxfId="25396" priority="10739" operator="lessThanOrEqual">
      <formula>93</formula>
    </cfRule>
    <cfRule type="cellIs" dxfId="25395" priority="10740" operator="lessThanOrEqual">
      <formula>93</formula>
    </cfRule>
  </conditionalFormatting>
  <conditionalFormatting sqref="H2083">
    <cfRule type="cellIs" dxfId="25394" priority="10900" operator="lessThanOrEqual">
      <formula>70</formula>
    </cfRule>
    <cfRule type="cellIs" dxfId="25393" priority="10901" operator="lessThanOrEqual">
      <formula>93</formula>
    </cfRule>
    <cfRule type="cellIs" dxfId="25392" priority="10902" operator="lessThanOrEqual">
      <formula>93</formula>
    </cfRule>
  </conditionalFormatting>
  <conditionalFormatting sqref="H2084">
    <cfRule type="cellIs" dxfId="25391" priority="10906" operator="lessThanOrEqual">
      <formula>70</formula>
    </cfRule>
    <cfRule type="cellIs" dxfId="25390" priority="10907" operator="lessThanOrEqual">
      <formula>93</formula>
    </cfRule>
    <cfRule type="cellIs" dxfId="25389" priority="10908" operator="lessThanOrEqual">
      <formula>93</formula>
    </cfRule>
  </conditionalFormatting>
  <conditionalFormatting sqref="H2086">
    <cfRule type="cellIs" dxfId="25388" priority="10914" operator="between">
      <formula>0.1</formula>
      <formula>70</formula>
    </cfRule>
    <cfRule type="cellIs" dxfId="25387" priority="10915" operator="between">
      <formula>70</formula>
      <formula>93</formula>
    </cfRule>
    <cfRule type="cellIs" dxfId="25386" priority="10916" operator="greaterThan">
      <formula>93</formula>
    </cfRule>
    <cfRule type="cellIs" dxfId="25385" priority="10917" operator="lessThanOrEqual">
      <formula>70</formula>
    </cfRule>
    <cfRule type="cellIs" dxfId="25384" priority="10918" operator="lessThanOrEqual">
      <formula>93</formula>
    </cfRule>
    <cfRule type="cellIs" dxfId="25383" priority="10919" operator="lessThanOrEqual">
      <formula>93</formula>
    </cfRule>
  </conditionalFormatting>
  <conditionalFormatting sqref="H2087">
    <cfRule type="cellIs" dxfId="25382" priority="11041" operator="lessThanOrEqual">
      <formula>50</formula>
    </cfRule>
    <cfRule type="cellIs" dxfId="25381" priority="11042" operator="lessThanOrEqual">
      <formula>68</formula>
    </cfRule>
  </conditionalFormatting>
  <conditionalFormatting sqref="H2088">
    <cfRule type="cellIs" dxfId="25380" priority="11019" operator="lessThanOrEqual">
      <formula>70</formula>
    </cfRule>
    <cfRule type="cellIs" dxfId="25379" priority="11020" operator="lessThanOrEqual">
      <formula>93</formula>
    </cfRule>
    <cfRule type="cellIs" dxfId="25378" priority="11021" operator="lessThanOrEqual">
      <formula>93</formula>
    </cfRule>
  </conditionalFormatting>
  <conditionalFormatting sqref="H2089">
    <cfRule type="cellIs" dxfId="25377" priority="11039" operator="lessThanOrEqual">
      <formula>50</formula>
    </cfRule>
    <cfRule type="cellIs" dxfId="25376" priority="11040" operator="lessThanOrEqual">
      <formula>68</formula>
    </cfRule>
  </conditionalFormatting>
  <conditionalFormatting sqref="H2094">
    <cfRule type="cellIs" dxfId="25375" priority="10947" operator="between">
      <formula>0.1</formula>
      <formula>70</formula>
    </cfRule>
    <cfRule type="cellIs" dxfId="25374" priority="10948" operator="between">
      <formula>70</formula>
      <formula>93</formula>
    </cfRule>
    <cfRule type="cellIs" dxfId="25373" priority="10949" operator="greaterThan">
      <formula>93</formula>
    </cfRule>
    <cfRule type="cellIs" dxfId="25372" priority="10950" operator="lessThanOrEqual">
      <formula>70</formula>
    </cfRule>
    <cfRule type="cellIs" dxfId="25371" priority="10951" operator="lessThanOrEqual">
      <formula>93</formula>
    </cfRule>
    <cfRule type="cellIs" dxfId="25370" priority="10952" operator="lessThanOrEqual">
      <formula>93</formula>
    </cfRule>
  </conditionalFormatting>
  <conditionalFormatting sqref="H2096">
    <cfRule type="cellIs" dxfId="25369" priority="10938" operator="between">
      <formula>0.1</formula>
      <formula>70</formula>
    </cfRule>
    <cfRule type="cellIs" dxfId="25368" priority="10939" operator="between">
      <formula>70</formula>
      <formula>93</formula>
    </cfRule>
    <cfRule type="cellIs" dxfId="25367" priority="10940" operator="greaterThan">
      <formula>93</formula>
    </cfRule>
    <cfRule type="cellIs" dxfId="25366" priority="10941" operator="lessThanOrEqual">
      <formula>70</formula>
    </cfRule>
    <cfRule type="cellIs" dxfId="25365" priority="10942" operator="lessThanOrEqual">
      <formula>93</formula>
    </cfRule>
    <cfRule type="cellIs" dxfId="25364" priority="10943" operator="lessThanOrEqual">
      <formula>93</formula>
    </cfRule>
  </conditionalFormatting>
  <conditionalFormatting sqref="H2097">
    <cfRule type="cellIs" dxfId="25363" priority="10979" operator="lessThanOrEqual">
      <formula>50</formula>
    </cfRule>
    <cfRule type="cellIs" dxfId="25362" priority="10980" operator="lessThanOrEqual">
      <formula>68</formula>
    </cfRule>
  </conditionalFormatting>
  <conditionalFormatting sqref="H2099">
    <cfRule type="cellIs" dxfId="25361" priority="10923" operator="greaterThan">
      <formula>68</formula>
    </cfRule>
    <cfRule type="cellIs" dxfId="25360" priority="10924" operator="between">
      <formula>50.1</formula>
      <formula>68</formula>
    </cfRule>
    <cfRule type="cellIs" dxfId="25359" priority="10925" operator="between">
      <formula>0.1</formula>
      <formula>50</formula>
    </cfRule>
    <cfRule type="cellIs" dxfId="25358" priority="10926" operator="lessThanOrEqual">
      <formula>50</formula>
    </cfRule>
    <cfRule type="cellIs" dxfId="25357" priority="10927" operator="lessThanOrEqual">
      <formula>68</formula>
    </cfRule>
  </conditionalFormatting>
  <conditionalFormatting sqref="H2100">
    <cfRule type="cellIs" dxfId="25356" priority="10971" operator="lessThanOrEqual">
      <formula>50</formula>
    </cfRule>
    <cfRule type="cellIs" dxfId="25355" priority="10972" operator="lessThanOrEqual">
      <formula>68</formula>
    </cfRule>
  </conditionalFormatting>
  <conditionalFormatting sqref="H2104">
    <cfRule type="cellIs" dxfId="25354" priority="10981" operator="lessThanOrEqual">
      <formula>50</formula>
    </cfRule>
    <cfRule type="cellIs" dxfId="25353" priority="10982" operator="lessThanOrEqual">
      <formula>68</formula>
    </cfRule>
  </conditionalFormatting>
  <conditionalFormatting sqref="H2106">
    <cfRule type="cellIs" dxfId="25352" priority="10983" operator="lessThanOrEqual">
      <formula>50</formula>
    </cfRule>
    <cfRule type="cellIs" dxfId="25351" priority="10984" operator="lessThanOrEqual">
      <formula>68</formula>
    </cfRule>
  </conditionalFormatting>
  <conditionalFormatting sqref="H2107">
    <cfRule type="cellIs" dxfId="25350" priority="10989" operator="lessThanOrEqual">
      <formula>50</formula>
    </cfRule>
    <cfRule type="cellIs" dxfId="25349" priority="10990" operator="lessThanOrEqual">
      <formula>68</formula>
    </cfRule>
  </conditionalFormatting>
  <conditionalFormatting sqref="H2109">
    <cfRule type="cellIs" dxfId="25348" priority="10994" operator="lessThanOrEqual">
      <formula>70</formula>
    </cfRule>
    <cfRule type="cellIs" dxfId="25347" priority="10995" operator="lessThanOrEqual">
      <formula>93</formula>
    </cfRule>
    <cfRule type="cellIs" dxfId="25346" priority="10996" operator="lessThanOrEqual">
      <formula>93</formula>
    </cfRule>
  </conditionalFormatting>
  <conditionalFormatting sqref="H2112">
    <cfRule type="cellIs" dxfId="25345" priority="10944" operator="between">
      <formula>0.1</formula>
      <formula>70</formula>
    </cfRule>
    <cfRule type="cellIs" dxfId="25344" priority="10945" operator="between">
      <formula>70</formula>
      <formula>93</formula>
    </cfRule>
    <cfRule type="cellIs" dxfId="25343" priority="10946" operator="greaterThan">
      <formula>93</formula>
    </cfRule>
    <cfRule type="cellIs" dxfId="25342" priority="11010" operator="lessThanOrEqual">
      <formula>70</formula>
    </cfRule>
    <cfRule type="cellIs" dxfId="25341" priority="11011" operator="lessThanOrEqual">
      <formula>93</formula>
    </cfRule>
    <cfRule type="cellIs" dxfId="25340" priority="11012" operator="lessThanOrEqual">
      <formula>93</formula>
    </cfRule>
  </conditionalFormatting>
  <conditionalFormatting sqref="H2113">
    <cfRule type="cellIs" dxfId="25339" priority="10928" operator="greaterThan">
      <formula>68</formula>
    </cfRule>
    <cfRule type="cellIs" dxfId="25338" priority="10929" operator="between">
      <formula>50.1</formula>
      <formula>68</formula>
    </cfRule>
    <cfRule type="cellIs" dxfId="25337" priority="10930" operator="between">
      <formula>0.1</formula>
      <formula>50</formula>
    </cfRule>
    <cfRule type="cellIs" dxfId="25336" priority="10931" operator="lessThanOrEqual">
      <formula>50</formula>
    </cfRule>
    <cfRule type="cellIs" dxfId="25335" priority="10932" operator="lessThanOrEqual">
      <formula>68</formula>
    </cfRule>
  </conditionalFormatting>
  <conditionalFormatting sqref="H2115">
    <cfRule type="cellIs" dxfId="25334" priority="10997" operator="between">
      <formula>70.1</formula>
      <formula>93</formula>
    </cfRule>
    <cfRule type="cellIs" dxfId="25333" priority="10998" operator="lessThan">
      <formula>70.1</formula>
    </cfRule>
  </conditionalFormatting>
  <conditionalFormatting sqref="H2117">
    <cfRule type="cellIs" dxfId="25332" priority="10973" operator="between">
      <formula>68.1</formula>
      <formula>500</formula>
    </cfRule>
    <cfRule type="cellIs" dxfId="25331" priority="10974" operator="between">
      <formula>50.1</formula>
      <formula>68</formula>
    </cfRule>
    <cfRule type="cellIs" dxfId="25330" priority="10975" operator="lessThan">
      <formula>50.1</formula>
    </cfRule>
    <cfRule type="cellIs" dxfId="25329" priority="10976" operator="lessThanOrEqual">
      <formula>70</formula>
    </cfRule>
    <cfRule type="cellIs" dxfId="25328" priority="10977" operator="lessThanOrEqual">
      <formula>93</formula>
    </cfRule>
    <cfRule type="cellIs" dxfId="25327" priority="10978" operator="lessThanOrEqual">
      <formula>93</formula>
    </cfRule>
  </conditionalFormatting>
  <conditionalFormatting sqref="H2118">
    <cfRule type="cellIs" dxfId="25326" priority="10991" operator="lessThanOrEqual">
      <formula>70</formula>
    </cfRule>
    <cfRule type="cellIs" dxfId="25325" priority="10992" operator="lessThanOrEqual">
      <formula>93</formula>
    </cfRule>
    <cfRule type="cellIs" dxfId="25324" priority="10993" operator="lessThanOrEqual">
      <formula>93</formula>
    </cfRule>
  </conditionalFormatting>
  <conditionalFormatting sqref="H2122">
    <cfRule type="cellIs" dxfId="25323" priority="10969" operator="lessThanOrEqual">
      <formula>50</formula>
    </cfRule>
    <cfRule type="cellIs" dxfId="25322" priority="10970" operator="lessThanOrEqual">
      <formula>68</formula>
    </cfRule>
  </conditionalFormatting>
  <conditionalFormatting sqref="H2123">
    <cfRule type="cellIs" dxfId="25321" priority="10933" operator="between">
      <formula>0.1</formula>
      <formula>70</formula>
    </cfRule>
    <cfRule type="cellIs" dxfId="25320" priority="10934" operator="between">
      <formula>70</formula>
      <formula>93</formula>
    </cfRule>
    <cfRule type="cellIs" dxfId="25319" priority="10935" operator="greaterThan">
      <formula>93</formula>
    </cfRule>
    <cfRule type="cellIs" dxfId="25318" priority="10936" operator="lessThanOrEqual">
      <formula>50</formula>
    </cfRule>
    <cfRule type="cellIs" dxfId="25317" priority="10937" operator="lessThanOrEqual">
      <formula>68</formula>
    </cfRule>
  </conditionalFormatting>
  <conditionalFormatting sqref="H2124">
    <cfRule type="cellIs" dxfId="25316" priority="11031" operator="lessThanOrEqual">
      <formula>50</formula>
    </cfRule>
    <cfRule type="cellIs" dxfId="25315" priority="11032" operator="lessThanOrEqual">
      <formula>68</formula>
    </cfRule>
  </conditionalFormatting>
  <conditionalFormatting sqref="H2125">
    <cfRule type="cellIs" dxfId="25314" priority="10987" operator="lessThanOrEqual">
      <formula>50</formula>
    </cfRule>
    <cfRule type="cellIs" dxfId="25313" priority="10988" operator="lessThanOrEqual">
      <formula>68</formula>
    </cfRule>
  </conditionalFormatting>
  <conditionalFormatting sqref="H2126">
    <cfRule type="cellIs" dxfId="25312" priority="10985" operator="lessThanOrEqual">
      <formula>50</formula>
    </cfRule>
    <cfRule type="cellIs" dxfId="25311" priority="10986" operator="lessThanOrEqual">
      <formula>68</formula>
    </cfRule>
  </conditionalFormatting>
  <conditionalFormatting sqref="H2129">
    <cfRule type="cellIs" dxfId="25310" priority="10959" operator="greaterThan">
      <formula>68</formula>
    </cfRule>
    <cfRule type="cellIs" dxfId="25309" priority="10960" operator="between">
      <formula>50.1</formula>
      <formula>68</formula>
    </cfRule>
    <cfRule type="cellIs" dxfId="25308" priority="10961" operator="between">
      <formula>0.1</formula>
      <formula>50</formula>
    </cfRule>
    <cfRule type="cellIs" dxfId="25307" priority="10962" operator="lessThanOrEqual">
      <formula>50</formula>
    </cfRule>
    <cfRule type="cellIs" dxfId="25306" priority="10963" operator="lessThanOrEqual">
      <formula>68</formula>
    </cfRule>
  </conditionalFormatting>
  <conditionalFormatting sqref="H2130">
    <cfRule type="cellIs" dxfId="25305" priority="11029" operator="lessThanOrEqual">
      <formula>50</formula>
    </cfRule>
    <cfRule type="cellIs" dxfId="25304" priority="11030" operator="lessThanOrEqual">
      <formula>68</formula>
    </cfRule>
  </conditionalFormatting>
  <conditionalFormatting sqref="H2131">
    <cfRule type="cellIs" dxfId="25303" priority="10909" operator="between">
      <formula>0.1</formula>
      <formula>70</formula>
    </cfRule>
    <cfRule type="cellIs" dxfId="25302" priority="10910" operator="between">
      <formula>70</formula>
      <formula>93</formula>
    </cfRule>
    <cfRule type="cellIs" dxfId="25301" priority="10911" operator="greaterThan">
      <formula>93</formula>
    </cfRule>
    <cfRule type="cellIs" dxfId="25300" priority="10912" operator="lessThanOrEqual">
      <formula>50</formula>
    </cfRule>
    <cfRule type="cellIs" dxfId="25299" priority="10913" operator="lessThanOrEqual">
      <formula>68</formula>
    </cfRule>
  </conditionalFormatting>
  <conditionalFormatting sqref="H2132">
    <cfRule type="cellIs" dxfId="25298" priority="10920" operator="lessThanOrEqual">
      <formula>70</formula>
    </cfRule>
    <cfRule type="cellIs" dxfId="25297" priority="10921" operator="lessThanOrEqual">
      <formula>93</formula>
    </cfRule>
    <cfRule type="cellIs" dxfId="25296" priority="10922" operator="lessThanOrEqual">
      <formula>93</formula>
    </cfRule>
  </conditionalFormatting>
  <conditionalFormatting sqref="H2135">
    <cfRule type="cellIs" dxfId="25295" priority="10729" operator="between">
      <formula>0.1</formula>
      <formula>70</formula>
    </cfRule>
    <cfRule type="cellIs" dxfId="25294" priority="10730" operator="between">
      <formula>70</formula>
      <formula>93</formula>
    </cfRule>
    <cfRule type="cellIs" dxfId="25293" priority="10731" operator="greaterThan">
      <formula>93</formula>
    </cfRule>
    <cfRule type="cellIs" dxfId="25292" priority="10732" operator="lessThanOrEqual">
      <formula>70</formula>
    </cfRule>
    <cfRule type="cellIs" dxfId="25291" priority="10733" operator="lessThanOrEqual">
      <formula>93</formula>
    </cfRule>
    <cfRule type="cellIs" dxfId="25290" priority="10734" operator="lessThanOrEqual">
      <formula>93</formula>
    </cfRule>
  </conditionalFormatting>
  <conditionalFormatting sqref="H2137">
    <cfRule type="cellIs" dxfId="25289" priority="11027" operator="lessThanOrEqual">
      <formula>50</formula>
    </cfRule>
    <cfRule type="cellIs" dxfId="25288" priority="11028" operator="lessThanOrEqual">
      <formula>68</formula>
    </cfRule>
  </conditionalFormatting>
  <conditionalFormatting sqref="H2138">
    <cfRule type="cellIs" dxfId="25287" priority="10999" operator="lessThanOrEqual">
      <formula>70</formula>
    </cfRule>
    <cfRule type="cellIs" dxfId="25286" priority="11000" operator="lessThanOrEqual">
      <formula>93</formula>
    </cfRule>
    <cfRule type="cellIs" dxfId="25285" priority="11001" operator="lessThanOrEqual">
      <formula>93</formula>
    </cfRule>
  </conditionalFormatting>
  <conditionalFormatting sqref="H1996:H1997">
    <cfRule type="cellIs" dxfId="25284" priority="10896" operator="lessThanOrEqual">
      <formula>50</formula>
    </cfRule>
    <cfRule type="cellIs" dxfId="25283" priority="10897" operator="lessThanOrEqual">
      <formula>68</formula>
    </cfRule>
  </conditionalFormatting>
  <conditionalFormatting sqref="H2000:H2001">
    <cfRule type="cellIs" dxfId="25282" priority="10756" operator="between">
      <formula>0.1</formula>
      <formula>70</formula>
    </cfRule>
    <cfRule type="cellIs" dxfId="25281" priority="10757" operator="between">
      <formula>70</formula>
      <formula>93</formula>
    </cfRule>
    <cfRule type="cellIs" dxfId="25280" priority="10758" operator="greaterThan">
      <formula>93</formula>
    </cfRule>
  </conditionalFormatting>
  <conditionalFormatting sqref="H2007:H2009">
    <cfRule type="cellIs" dxfId="25279" priority="10869" operator="lessThanOrEqual">
      <formula>70</formula>
    </cfRule>
    <cfRule type="cellIs" dxfId="25278" priority="10870" operator="lessThanOrEqual">
      <formula>93</formula>
    </cfRule>
    <cfRule type="cellIs" dxfId="25277" priority="10871" operator="lessThanOrEqual">
      <formula>93</formula>
    </cfRule>
  </conditionalFormatting>
  <conditionalFormatting sqref="H2027:H2028">
    <cfRule type="cellIs" dxfId="25276" priority="10888" operator="lessThanOrEqual">
      <formula>50</formula>
    </cfRule>
    <cfRule type="cellIs" dxfId="25275" priority="10889" operator="lessThanOrEqual">
      <formula>68</formula>
    </cfRule>
  </conditionalFormatting>
  <conditionalFormatting sqref="H2031:H2033">
    <cfRule type="cellIs" dxfId="25274" priority="10886" operator="lessThanOrEqual">
      <formula>50</formula>
    </cfRule>
    <cfRule type="cellIs" dxfId="25273" priority="10887" operator="lessThanOrEqual">
      <formula>68</formula>
    </cfRule>
  </conditionalFormatting>
  <conditionalFormatting sqref="H2036:H2038">
    <cfRule type="cellIs" dxfId="25272" priority="10861" operator="lessThanOrEqual">
      <formula>50</formula>
    </cfRule>
    <cfRule type="cellIs" dxfId="25271" priority="10862" operator="lessThanOrEqual">
      <formula>68</formula>
    </cfRule>
  </conditionalFormatting>
  <conditionalFormatting sqref="H2044:H2045">
    <cfRule type="cellIs" dxfId="25270" priority="10858" operator="lessThanOrEqual">
      <formula>70</formula>
    </cfRule>
    <cfRule type="cellIs" dxfId="25269" priority="10859" operator="lessThanOrEqual">
      <formula>93</formula>
    </cfRule>
    <cfRule type="cellIs" dxfId="25268" priority="10860" operator="lessThanOrEqual">
      <formula>93</formula>
    </cfRule>
  </conditionalFormatting>
  <conditionalFormatting sqref="H2056:H2075">
    <cfRule type="cellIs" dxfId="25267" priority="10878" operator="lessThanOrEqual">
      <formula>50</formula>
    </cfRule>
    <cfRule type="cellIs" dxfId="25266" priority="10879" operator="lessThanOrEqual">
      <formula>68</formula>
    </cfRule>
  </conditionalFormatting>
  <conditionalFormatting sqref="H2079:H2080">
    <cfRule type="cellIs" dxfId="25265" priority="11043" operator="lessThanOrEqual">
      <formula>50</formula>
    </cfRule>
    <cfRule type="cellIs" dxfId="25264" priority="11044" operator="lessThanOrEqual">
      <formula>68</formula>
    </cfRule>
  </conditionalFormatting>
  <conditionalFormatting sqref="H2083:H2084">
    <cfRule type="cellIs" dxfId="25263" priority="10903" operator="between">
      <formula>0.1</formula>
      <formula>70</formula>
    </cfRule>
    <cfRule type="cellIs" dxfId="25262" priority="10904" operator="between">
      <formula>70</formula>
      <formula>93</formula>
    </cfRule>
    <cfRule type="cellIs" dxfId="25261" priority="10905" operator="greaterThan">
      <formula>93</formula>
    </cfRule>
  </conditionalFormatting>
  <conditionalFormatting sqref="H2090:H2092">
    <cfRule type="cellIs" dxfId="25260" priority="11016" operator="lessThanOrEqual">
      <formula>70</formula>
    </cfRule>
    <cfRule type="cellIs" dxfId="25259" priority="11017" operator="lessThanOrEqual">
      <formula>93</formula>
    </cfRule>
    <cfRule type="cellIs" dxfId="25258" priority="11018" operator="lessThanOrEqual">
      <formula>93</formula>
    </cfRule>
  </conditionalFormatting>
  <conditionalFormatting sqref="H2110:H2111">
    <cfRule type="cellIs" dxfId="25257" priority="11035" operator="lessThanOrEqual">
      <formula>50</formula>
    </cfRule>
    <cfRule type="cellIs" dxfId="25256" priority="11036" operator="lessThanOrEqual">
      <formula>68</formula>
    </cfRule>
  </conditionalFormatting>
  <conditionalFormatting sqref="H2114:H2116">
    <cfRule type="cellIs" dxfId="25255" priority="11033" operator="lessThanOrEqual">
      <formula>50</formula>
    </cfRule>
    <cfRule type="cellIs" dxfId="25254" priority="11034" operator="lessThanOrEqual">
      <formula>68</formula>
    </cfRule>
  </conditionalFormatting>
  <conditionalFormatting sqref="H2119:H2121">
    <cfRule type="cellIs" dxfId="25253" priority="11008" operator="lessThanOrEqual">
      <formula>50</formula>
    </cfRule>
    <cfRule type="cellIs" dxfId="25252" priority="11009" operator="lessThanOrEqual">
      <formula>68</formula>
    </cfRule>
  </conditionalFormatting>
  <conditionalFormatting sqref="H2127:H2128">
    <cfRule type="cellIs" dxfId="25251" priority="11005" operator="lessThanOrEqual">
      <formula>70</formula>
    </cfRule>
    <cfRule type="cellIs" dxfId="25250" priority="11006" operator="lessThanOrEqual">
      <formula>93</formula>
    </cfRule>
    <cfRule type="cellIs" dxfId="25249" priority="11007" operator="lessThanOrEqual">
      <formula>93</formula>
    </cfRule>
  </conditionalFormatting>
  <conditionalFormatting sqref="H2139:H2158">
    <cfRule type="cellIs" dxfId="25248" priority="11025" operator="lessThanOrEqual">
      <formula>50</formula>
    </cfRule>
    <cfRule type="cellIs" dxfId="25247" priority="11026" operator="lessThanOrEqual">
      <formula>68</formula>
    </cfRule>
  </conditionalFormatting>
  <conditionalFormatting sqref="H1995:H1997 H2004 H2006 H2010 H2012 H2014 H2017 H2021 H2023:H2024 H2027:H2028 H2031 H2033:H2034 H2036 H2039 H2041:H2043 H2047 H2054">
    <cfRule type="cellIs" dxfId="25246" priority="10819" operator="greaterThan">
      <formula>68</formula>
    </cfRule>
    <cfRule type="cellIs" dxfId="25245" priority="10820" operator="between">
      <formula>50.1</formula>
      <formula>68</formula>
    </cfRule>
    <cfRule type="cellIs" dxfId="25244" priority="10821" operator="between">
      <formula>0.1</formula>
      <formula>50</formula>
    </cfRule>
  </conditionalFormatting>
  <conditionalFormatting sqref="H1998 H2002">
    <cfRule type="cellIs" dxfId="25243" priority="10875" operator="lessThanOrEqual">
      <formula>70</formula>
    </cfRule>
    <cfRule type="cellIs" dxfId="25242" priority="10876" operator="lessThanOrEqual">
      <formula>93</formula>
    </cfRule>
    <cfRule type="cellIs" dxfId="25241" priority="10877" operator="lessThanOrEqual">
      <formula>93</formula>
    </cfRule>
  </conditionalFormatting>
  <conditionalFormatting sqref="H1998 H2002 H2005 H2007:H2009 H2015 H2018:H2020 H2022 H2025:H2026 H2032 H2035 H2037:H2038 H2044:H2045 H2049:H2051 H2053 H2055:H2075">
    <cfRule type="cellIs" dxfId="25240" priority="10817" operator="between">
      <formula>0.1</formula>
      <formula>50</formula>
    </cfRule>
    <cfRule type="cellIs" dxfId="25239" priority="10818" operator="between">
      <formula>50</formula>
      <formula>68</formula>
    </cfRule>
  </conditionalFormatting>
  <conditionalFormatting sqref="H2010 H2012">
    <cfRule type="cellIs" dxfId="25238" priority="10890" operator="lessThanOrEqual">
      <formula>50</formula>
    </cfRule>
    <cfRule type="cellIs" dxfId="25237" priority="10891" operator="lessThanOrEqual">
      <formula>68</formula>
    </cfRule>
  </conditionalFormatting>
  <conditionalFormatting sqref="H2015 H2018:H2020 H2022 H2025">
    <cfRule type="cellIs" dxfId="25236" priority="10866" operator="lessThanOrEqual">
      <formula>70</formula>
    </cfRule>
    <cfRule type="cellIs" dxfId="25235" priority="10867" operator="lessThanOrEqual">
      <formula>93</formula>
    </cfRule>
    <cfRule type="cellIs" dxfId="25234" priority="10868" operator="lessThanOrEqual">
      <formula>93</formula>
    </cfRule>
  </conditionalFormatting>
  <conditionalFormatting sqref="H2050:H2051 H2053">
    <cfRule type="cellIs" dxfId="25233" priority="10855" operator="lessThanOrEqual">
      <formula>70</formula>
    </cfRule>
    <cfRule type="cellIs" dxfId="25232" priority="10856" operator="lessThanOrEqual">
      <formula>93</formula>
    </cfRule>
    <cfRule type="cellIs" dxfId="25231" priority="10857" operator="lessThanOrEqual">
      <formula>93</formula>
    </cfRule>
  </conditionalFormatting>
  <conditionalFormatting sqref="H2078:H2080 H2087 H2089 H2093 H2095 H2097 H2100 H2104 H2106:H2107 H2110:H2111 H2114 H2116:H2117 H2119 H2122 H2124:H2126 H2130 H2137">
    <cfRule type="cellIs" dxfId="25230" priority="10964" operator="greaterThan">
      <formula>68</formula>
    </cfRule>
    <cfRule type="cellIs" dxfId="25229" priority="10965" operator="between">
      <formula>50.1</formula>
      <formula>68</formula>
    </cfRule>
    <cfRule type="cellIs" dxfId="25228" priority="10966" operator="between">
      <formula>0.1</formula>
      <formula>50</formula>
    </cfRule>
  </conditionalFormatting>
  <conditionalFormatting sqref="H2081 H2085">
    <cfRule type="cellIs" dxfId="25227" priority="11022" operator="lessThanOrEqual">
      <formula>70</formula>
    </cfRule>
    <cfRule type="cellIs" dxfId="25226" priority="11023" operator="lessThanOrEqual">
      <formula>93</formula>
    </cfRule>
    <cfRule type="cellIs" dxfId="25225" priority="11024" operator="lessThanOrEqual">
      <formula>93</formula>
    </cfRule>
  </conditionalFormatting>
  <conditionalFormatting sqref="H2093 H2095">
    <cfRule type="cellIs" dxfId="25224" priority="11037" operator="lessThanOrEqual">
      <formula>50</formula>
    </cfRule>
    <cfRule type="cellIs" dxfId="25223" priority="11038" operator="lessThanOrEqual">
      <formula>68</formula>
    </cfRule>
  </conditionalFormatting>
  <conditionalFormatting sqref="H2098 H2101:H2103 H2105 H2108">
    <cfRule type="cellIs" dxfId="25222" priority="11013" operator="lessThanOrEqual">
      <formula>70</formula>
    </cfRule>
    <cfRule type="cellIs" dxfId="25221" priority="11014" operator="lessThanOrEqual">
      <formula>93</formula>
    </cfRule>
    <cfRule type="cellIs" dxfId="25220" priority="11015" operator="lessThanOrEqual">
      <formula>93</formula>
    </cfRule>
  </conditionalFormatting>
  <conditionalFormatting sqref="H2133:H2134 H2136">
    <cfRule type="cellIs" dxfId="25219" priority="11002" operator="lessThanOrEqual">
      <formula>70</formula>
    </cfRule>
    <cfRule type="cellIs" dxfId="25218" priority="11003" operator="lessThanOrEqual">
      <formula>93</formula>
    </cfRule>
    <cfRule type="cellIs" dxfId="25217" priority="11004" operator="lessThanOrEqual">
      <formula>93</formula>
    </cfRule>
  </conditionalFormatting>
  <conditionalFormatting sqref="H2160">
    <cfRule type="cellIs" dxfId="25216" priority="10432" operator="between">
      <formula>0.1</formula>
      <formula>70</formula>
    </cfRule>
    <cfRule type="cellIs" dxfId="25215" priority="10433" operator="between">
      <formula>70</formula>
      <formula>93</formula>
    </cfRule>
    <cfRule type="cellIs" dxfId="25214" priority="10434" operator="greaterThan">
      <formula>93</formula>
    </cfRule>
    <cfRule type="cellIs" dxfId="25213" priority="10435" operator="lessThanOrEqual">
      <formula>70</formula>
    </cfRule>
    <cfRule type="cellIs" dxfId="25212" priority="10436" operator="lessThanOrEqual">
      <formula>93</formula>
    </cfRule>
    <cfRule type="cellIs" dxfId="25211" priority="10437" operator="lessThanOrEqual">
      <formula>93</formula>
    </cfRule>
  </conditionalFormatting>
  <conditionalFormatting sqref="H2161">
    <cfRule type="cellIs" dxfId="25210" priority="10524" operator="lessThanOrEqual">
      <formula>50</formula>
    </cfRule>
    <cfRule type="cellIs" dxfId="25209" priority="10525" operator="lessThanOrEqual">
      <formula>68</formula>
    </cfRule>
  </conditionalFormatting>
  <conditionalFormatting sqref="H2165">
    <cfRule type="cellIs" dxfId="25208" priority="10373" operator="between">
      <formula>0.1</formula>
      <formula>70</formula>
    </cfRule>
    <cfRule type="cellIs" dxfId="25207" priority="10374" operator="between">
      <formula>70</formula>
      <formula>93</formula>
    </cfRule>
    <cfRule type="cellIs" dxfId="25206" priority="10375" operator="greaterThan">
      <formula>93</formula>
    </cfRule>
    <cfRule type="cellIs" dxfId="25205" priority="10376" operator="lessThanOrEqual">
      <formula>70</formula>
    </cfRule>
    <cfRule type="cellIs" dxfId="25204" priority="10377" operator="lessThanOrEqual">
      <formula>93</formula>
    </cfRule>
    <cfRule type="cellIs" dxfId="25203" priority="10378" operator="lessThanOrEqual">
      <formula>93</formula>
    </cfRule>
  </conditionalFormatting>
  <conditionalFormatting sqref="H2166">
    <cfRule type="cellIs" dxfId="25202" priority="10379" operator="lessThanOrEqual">
      <formula>70</formula>
    </cfRule>
    <cfRule type="cellIs" dxfId="25201" priority="10380" operator="lessThanOrEqual">
      <formula>93</formula>
    </cfRule>
    <cfRule type="cellIs" dxfId="25200" priority="10381" operator="lessThanOrEqual">
      <formula>93</formula>
    </cfRule>
  </conditionalFormatting>
  <conditionalFormatting sqref="H2167">
    <cfRule type="cellIs" dxfId="25199" priority="10385" operator="lessThanOrEqual">
      <formula>70</formula>
    </cfRule>
    <cfRule type="cellIs" dxfId="25198" priority="10386" operator="lessThanOrEqual">
      <formula>93</formula>
    </cfRule>
    <cfRule type="cellIs" dxfId="25197" priority="10387" operator="lessThanOrEqual">
      <formula>93</formula>
    </cfRule>
  </conditionalFormatting>
  <conditionalFormatting sqref="H2169">
    <cfRule type="cellIs" dxfId="25196" priority="10393" operator="between">
      <formula>0.1</formula>
      <formula>70</formula>
    </cfRule>
    <cfRule type="cellIs" dxfId="25195" priority="10394" operator="between">
      <formula>70</formula>
      <formula>93</formula>
    </cfRule>
    <cfRule type="cellIs" dxfId="25194" priority="10395" operator="greaterThan">
      <formula>93</formula>
    </cfRule>
    <cfRule type="cellIs" dxfId="25193" priority="10396" operator="lessThanOrEqual">
      <formula>70</formula>
    </cfRule>
    <cfRule type="cellIs" dxfId="25192" priority="10397" operator="lessThanOrEqual">
      <formula>93</formula>
    </cfRule>
    <cfRule type="cellIs" dxfId="25191" priority="10398" operator="lessThanOrEqual">
      <formula>93</formula>
    </cfRule>
  </conditionalFormatting>
  <conditionalFormatting sqref="H2170">
    <cfRule type="cellIs" dxfId="25190" priority="10520" operator="lessThanOrEqual">
      <formula>50</formula>
    </cfRule>
    <cfRule type="cellIs" dxfId="25189" priority="10521" operator="lessThanOrEqual">
      <formula>68</formula>
    </cfRule>
  </conditionalFormatting>
  <conditionalFormatting sqref="H2171">
    <cfRule type="cellIs" dxfId="25188" priority="10498" operator="lessThanOrEqual">
      <formula>70</formula>
    </cfRule>
    <cfRule type="cellIs" dxfId="25187" priority="10499" operator="lessThanOrEqual">
      <formula>93</formula>
    </cfRule>
    <cfRule type="cellIs" dxfId="25186" priority="10500" operator="lessThanOrEqual">
      <formula>93</formula>
    </cfRule>
  </conditionalFormatting>
  <conditionalFormatting sqref="H2172">
    <cfRule type="cellIs" dxfId="25185" priority="10518" operator="lessThanOrEqual">
      <formula>50</formula>
    </cfRule>
    <cfRule type="cellIs" dxfId="25184" priority="10519" operator="lessThanOrEqual">
      <formula>68</formula>
    </cfRule>
  </conditionalFormatting>
  <conditionalFormatting sqref="H2177">
    <cfRule type="cellIs" dxfId="25183" priority="10426" operator="between">
      <formula>0.1</formula>
      <formula>70</formula>
    </cfRule>
    <cfRule type="cellIs" dxfId="25182" priority="10427" operator="between">
      <formula>70</formula>
      <formula>93</formula>
    </cfRule>
    <cfRule type="cellIs" dxfId="25181" priority="10428" operator="greaterThan">
      <formula>93</formula>
    </cfRule>
    <cfRule type="cellIs" dxfId="25180" priority="10429" operator="lessThanOrEqual">
      <formula>70</formula>
    </cfRule>
    <cfRule type="cellIs" dxfId="25179" priority="10430" operator="lessThanOrEqual">
      <formula>93</formula>
    </cfRule>
    <cfRule type="cellIs" dxfId="25178" priority="10431" operator="lessThanOrEqual">
      <formula>93</formula>
    </cfRule>
  </conditionalFormatting>
  <conditionalFormatting sqref="H2179">
    <cfRule type="cellIs" dxfId="25177" priority="10417" operator="between">
      <formula>0.1</formula>
      <formula>70</formula>
    </cfRule>
    <cfRule type="cellIs" dxfId="25176" priority="10418" operator="between">
      <formula>70</formula>
      <formula>93</formula>
    </cfRule>
    <cfRule type="cellIs" dxfId="25175" priority="10419" operator="greaterThan">
      <formula>93</formula>
    </cfRule>
    <cfRule type="cellIs" dxfId="25174" priority="10420" operator="lessThanOrEqual">
      <formula>70</formula>
    </cfRule>
    <cfRule type="cellIs" dxfId="25173" priority="10421" operator="lessThanOrEqual">
      <formula>93</formula>
    </cfRule>
    <cfRule type="cellIs" dxfId="25172" priority="10422" operator="lessThanOrEqual">
      <formula>93</formula>
    </cfRule>
  </conditionalFormatting>
  <conditionalFormatting sqref="H2180">
    <cfRule type="cellIs" dxfId="25171" priority="10458" operator="lessThanOrEqual">
      <formula>50</formula>
    </cfRule>
    <cfRule type="cellIs" dxfId="25170" priority="10459" operator="lessThanOrEqual">
      <formula>68</formula>
    </cfRule>
  </conditionalFormatting>
  <conditionalFormatting sqref="H2182">
    <cfRule type="cellIs" dxfId="25169" priority="10402" operator="greaterThan">
      <formula>68</formula>
    </cfRule>
    <cfRule type="cellIs" dxfId="25168" priority="10403" operator="between">
      <formula>50.1</formula>
      <formula>68</formula>
    </cfRule>
    <cfRule type="cellIs" dxfId="25167" priority="10404" operator="between">
      <formula>0.1</formula>
      <formula>50</formula>
    </cfRule>
    <cfRule type="cellIs" dxfId="25166" priority="10405" operator="lessThanOrEqual">
      <formula>50</formula>
    </cfRule>
    <cfRule type="cellIs" dxfId="25165" priority="10406" operator="lessThanOrEqual">
      <formula>68</formula>
    </cfRule>
  </conditionalFormatting>
  <conditionalFormatting sqref="H2183">
    <cfRule type="cellIs" dxfId="25164" priority="10450" operator="lessThanOrEqual">
      <formula>50</formula>
    </cfRule>
    <cfRule type="cellIs" dxfId="25163" priority="10451" operator="lessThanOrEqual">
      <formula>68</formula>
    </cfRule>
  </conditionalFormatting>
  <conditionalFormatting sqref="H2187">
    <cfRule type="cellIs" dxfId="25162" priority="10460" operator="lessThanOrEqual">
      <formula>50</formula>
    </cfRule>
    <cfRule type="cellIs" dxfId="25161" priority="10461" operator="lessThanOrEqual">
      <formula>68</formula>
    </cfRule>
  </conditionalFormatting>
  <conditionalFormatting sqref="H2189">
    <cfRule type="cellIs" dxfId="25160" priority="10462" operator="lessThanOrEqual">
      <formula>50</formula>
    </cfRule>
    <cfRule type="cellIs" dxfId="25159" priority="10463" operator="lessThanOrEqual">
      <formula>68</formula>
    </cfRule>
  </conditionalFormatting>
  <conditionalFormatting sqref="H2190">
    <cfRule type="cellIs" dxfId="25158" priority="10468" operator="lessThanOrEqual">
      <formula>50</formula>
    </cfRule>
    <cfRule type="cellIs" dxfId="25157" priority="10469" operator="lessThanOrEqual">
      <formula>68</formula>
    </cfRule>
  </conditionalFormatting>
  <conditionalFormatting sqref="H2192">
    <cfRule type="cellIs" dxfId="25156" priority="10473" operator="lessThanOrEqual">
      <formula>70</formula>
    </cfRule>
    <cfRule type="cellIs" dxfId="25155" priority="10474" operator="lessThanOrEqual">
      <formula>93</formula>
    </cfRule>
    <cfRule type="cellIs" dxfId="25154" priority="10475" operator="lessThanOrEqual">
      <formula>93</formula>
    </cfRule>
  </conditionalFormatting>
  <conditionalFormatting sqref="H2195">
    <cfRule type="cellIs" dxfId="25153" priority="10423" operator="between">
      <formula>0.1</formula>
      <formula>70</formula>
    </cfRule>
    <cfRule type="cellIs" dxfId="25152" priority="10424" operator="between">
      <formula>70</formula>
      <formula>93</formula>
    </cfRule>
    <cfRule type="cellIs" dxfId="25151" priority="10425" operator="greaterThan">
      <formula>93</formula>
    </cfRule>
    <cfRule type="cellIs" dxfId="25150" priority="10489" operator="lessThanOrEqual">
      <formula>70</formula>
    </cfRule>
    <cfRule type="cellIs" dxfId="25149" priority="10490" operator="lessThanOrEqual">
      <formula>93</formula>
    </cfRule>
    <cfRule type="cellIs" dxfId="25148" priority="10491" operator="lessThanOrEqual">
      <formula>93</formula>
    </cfRule>
  </conditionalFormatting>
  <conditionalFormatting sqref="H2196">
    <cfRule type="cellIs" dxfId="25147" priority="10407" operator="greaterThan">
      <formula>68</formula>
    </cfRule>
    <cfRule type="cellIs" dxfId="25146" priority="10408" operator="between">
      <formula>50.1</formula>
      <formula>68</formula>
    </cfRule>
    <cfRule type="cellIs" dxfId="25145" priority="10409" operator="between">
      <formula>0.1</formula>
      <formula>50</formula>
    </cfRule>
    <cfRule type="cellIs" dxfId="25144" priority="10410" operator="lessThanOrEqual">
      <formula>50</formula>
    </cfRule>
    <cfRule type="cellIs" dxfId="25143" priority="10411" operator="lessThanOrEqual">
      <formula>68</formula>
    </cfRule>
  </conditionalFormatting>
  <conditionalFormatting sqref="H2198">
    <cfRule type="cellIs" dxfId="25142" priority="10476" operator="between">
      <formula>70.1</formula>
      <formula>93</formula>
    </cfRule>
    <cfRule type="cellIs" dxfId="25141" priority="10477" operator="lessThan">
      <formula>70.1</formula>
    </cfRule>
  </conditionalFormatting>
  <conditionalFormatting sqref="H2200">
    <cfRule type="cellIs" dxfId="25140" priority="10452" operator="between">
      <formula>68.1</formula>
      <formula>500</formula>
    </cfRule>
    <cfRule type="cellIs" dxfId="25139" priority="10453" operator="between">
      <formula>50.1</formula>
      <formula>68</formula>
    </cfRule>
    <cfRule type="cellIs" dxfId="25138" priority="10454" operator="lessThan">
      <formula>50.1</formula>
    </cfRule>
    <cfRule type="cellIs" dxfId="25137" priority="10455" operator="lessThanOrEqual">
      <formula>70</formula>
    </cfRule>
    <cfRule type="cellIs" dxfId="25136" priority="10456" operator="lessThanOrEqual">
      <formula>93</formula>
    </cfRule>
    <cfRule type="cellIs" dxfId="25135" priority="10457" operator="lessThanOrEqual">
      <formula>93</formula>
    </cfRule>
  </conditionalFormatting>
  <conditionalFormatting sqref="H2201">
    <cfRule type="cellIs" dxfId="25134" priority="10470" operator="lessThanOrEqual">
      <formula>70</formula>
    </cfRule>
    <cfRule type="cellIs" dxfId="25133" priority="10471" operator="lessThanOrEqual">
      <formula>93</formula>
    </cfRule>
    <cfRule type="cellIs" dxfId="25132" priority="10472" operator="lessThanOrEqual">
      <formula>93</formula>
    </cfRule>
  </conditionalFormatting>
  <conditionalFormatting sqref="H2205">
    <cfRule type="cellIs" dxfId="25131" priority="10448" operator="lessThanOrEqual">
      <formula>50</formula>
    </cfRule>
    <cfRule type="cellIs" dxfId="25130" priority="10449" operator="lessThanOrEqual">
      <formula>68</formula>
    </cfRule>
  </conditionalFormatting>
  <conditionalFormatting sqref="H2206">
    <cfRule type="cellIs" dxfId="25129" priority="10412" operator="between">
      <formula>0.1</formula>
      <formula>70</formula>
    </cfRule>
    <cfRule type="cellIs" dxfId="25128" priority="10413" operator="between">
      <formula>70</formula>
      <formula>93</formula>
    </cfRule>
    <cfRule type="cellIs" dxfId="25127" priority="10414" operator="greaterThan">
      <formula>93</formula>
    </cfRule>
    <cfRule type="cellIs" dxfId="25126" priority="10415" operator="lessThanOrEqual">
      <formula>50</formula>
    </cfRule>
    <cfRule type="cellIs" dxfId="25125" priority="10416" operator="lessThanOrEqual">
      <formula>68</formula>
    </cfRule>
  </conditionalFormatting>
  <conditionalFormatting sqref="H2207">
    <cfRule type="cellIs" dxfId="25124" priority="10510" operator="lessThanOrEqual">
      <formula>50</formula>
    </cfRule>
    <cfRule type="cellIs" dxfId="25123" priority="10511" operator="lessThanOrEqual">
      <formula>68</formula>
    </cfRule>
  </conditionalFormatting>
  <conditionalFormatting sqref="H2208">
    <cfRule type="cellIs" dxfId="25122" priority="10466" operator="lessThanOrEqual">
      <formula>50</formula>
    </cfRule>
    <cfRule type="cellIs" dxfId="25121" priority="10467" operator="lessThanOrEqual">
      <formula>68</formula>
    </cfRule>
  </conditionalFormatting>
  <conditionalFormatting sqref="H2209">
    <cfRule type="cellIs" dxfId="25120" priority="10464" operator="lessThanOrEqual">
      <formula>50</formula>
    </cfRule>
    <cfRule type="cellIs" dxfId="25119" priority="10465" operator="lessThanOrEqual">
      <formula>68</formula>
    </cfRule>
  </conditionalFormatting>
  <conditionalFormatting sqref="H2212">
    <cfRule type="cellIs" dxfId="25118" priority="10438" operator="greaterThan">
      <formula>68</formula>
    </cfRule>
    <cfRule type="cellIs" dxfId="25117" priority="10439" operator="between">
      <formula>50.1</formula>
      <formula>68</formula>
    </cfRule>
    <cfRule type="cellIs" dxfId="25116" priority="10440" operator="between">
      <formula>0.1</formula>
      <formula>50</formula>
    </cfRule>
    <cfRule type="cellIs" dxfId="25115" priority="10441" operator="lessThanOrEqual">
      <formula>50</formula>
    </cfRule>
    <cfRule type="cellIs" dxfId="25114" priority="10442" operator="lessThanOrEqual">
      <formula>68</formula>
    </cfRule>
  </conditionalFormatting>
  <conditionalFormatting sqref="H2213">
    <cfRule type="cellIs" dxfId="25113" priority="10508" operator="lessThanOrEqual">
      <formula>50</formula>
    </cfRule>
    <cfRule type="cellIs" dxfId="25112" priority="10509" operator="lessThanOrEqual">
      <formula>68</formula>
    </cfRule>
  </conditionalFormatting>
  <conditionalFormatting sqref="H2214">
    <cfRule type="cellIs" dxfId="25111" priority="10388" operator="between">
      <formula>0.1</formula>
      <formula>70</formula>
    </cfRule>
    <cfRule type="cellIs" dxfId="25110" priority="10389" operator="between">
      <formula>70</formula>
      <formula>93</formula>
    </cfRule>
    <cfRule type="cellIs" dxfId="25109" priority="10390" operator="greaterThan">
      <formula>93</formula>
    </cfRule>
    <cfRule type="cellIs" dxfId="25108" priority="10391" operator="lessThanOrEqual">
      <formula>50</formula>
    </cfRule>
    <cfRule type="cellIs" dxfId="25107" priority="10392" operator="lessThanOrEqual">
      <formula>68</formula>
    </cfRule>
  </conditionalFormatting>
  <conditionalFormatting sqref="H2215">
    <cfRule type="cellIs" dxfId="25106" priority="10399" operator="lessThanOrEqual">
      <formula>70</formula>
    </cfRule>
    <cfRule type="cellIs" dxfId="25105" priority="10400" operator="lessThanOrEqual">
      <formula>93</formula>
    </cfRule>
    <cfRule type="cellIs" dxfId="25104" priority="10401" operator="lessThanOrEqual">
      <formula>93</formula>
    </cfRule>
  </conditionalFormatting>
  <conditionalFormatting sqref="H2218">
    <cfRule type="cellIs" dxfId="25103" priority="10367" operator="between">
      <formula>0.1</formula>
      <formula>70</formula>
    </cfRule>
    <cfRule type="cellIs" dxfId="25102" priority="10368" operator="between">
      <formula>70</formula>
      <formula>93</formula>
    </cfRule>
    <cfRule type="cellIs" dxfId="25101" priority="10369" operator="greaterThan">
      <formula>93</formula>
    </cfRule>
    <cfRule type="cellIs" dxfId="25100" priority="10370" operator="lessThanOrEqual">
      <formula>70</formula>
    </cfRule>
    <cfRule type="cellIs" dxfId="25099" priority="10371" operator="lessThanOrEqual">
      <formula>93</formula>
    </cfRule>
    <cfRule type="cellIs" dxfId="25098" priority="10372" operator="lessThanOrEqual">
      <formula>93</formula>
    </cfRule>
  </conditionalFormatting>
  <conditionalFormatting sqref="H2220">
    <cfRule type="cellIs" dxfId="25097" priority="10506" operator="lessThanOrEqual">
      <formula>50</formula>
    </cfRule>
    <cfRule type="cellIs" dxfId="25096" priority="10507" operator="lessThanOrEqual">
      <formula>68</formula>
    </cfRule>
  </conditionalFormatting>
  <conditionalFormatting sqref="H2221">
    <cfRule type="cellIs" dxfId="25095" priority="10478" operator="lessThanOrEqual">
      <formula>70</formula>
    </cfRule>
    <cfRule type="cellIs" dxfId="25094" priority="10479" operator="lessThanOrEqual">
      <formula>93</formula>
    </cfRule>
    <cfRule type="cellIs" dxfId="25093" priority="10480" operator="lessThanOrEqual">
      <formula>93</formula>
    </cfRule>
  </conditionalFormatting>
  <conditionalFormatting sqref="H2243">
    <cfRule type="cellIs" dxfId="25092" priority="10579" operator="between">
      <formula>0.1</formula>
      <formula>70</formula>
    </cfRule>
    <cfRule type="cellIs" dxfId="25091" priority="10580" operator="between">
      <formula>70</formula>
      <formula>93</formula>
    </cfRule>
    <cfRule type="cellIs" dxfId="25090" priority="10581" operator="greaterThan">
      <formula>93</formula>
    </cfRule>
    <cfRule type="cellIs" dxfId="25089" priority="10582" operator="lessThanOrEqual">
      <formula>70</formula>
    </cfRule>
    <cfRule type="cellIs" dxfId="25088" priority="10583" operator="lessThanOrEqual">
      <formula>93</formula>
    </cfRule>
    <cfRule type="cellIs" dxfId="25087" priority="10584" operator="lessThanOrEqual">
      <formula>93</formula>
    </cfRule>
  </conditionalFormatting>
  <conditionalFormatting sqref="H2244">
    <cfRule type="cellIs" dxfId="25086" priority="10671" operator="lessThanOrEqual">
      <formula>50</formula>
    </cfRule>
    <cfRule type="cellIs" dxfId="25085" priority="10672" operator="lessThanOrEqual">
      <formula>68</formula>
    </cfRule>
  </conditionalFormatting>
  <conditionalFormatting sqref="H2248">
    <cfRule type="cellIs" dxfId="25084" priority="10361" operator="between">
      <formula>0.1</formula>
      <formula>70</formula>
    </cfRule>
    <cfRule type="cellIs" dxfId="25083" priority="10362" operator="between">
      <formula>70</formula>
      <formula>93</formula>
    </cfRule>
    <cfRule type="cellIs" dxfId="25082" priority="10363" operator="greaterThan">
      <formula>93</formula>
    </cfRule>
    <cfRule type="cellIs" dxfId="25081" priority="10364" operator="lessThanOrEqual">
      <formula>70</formula>
    </cfRule>
    <cfRule type="cellIs" dxfId="25080" priority="10365" operator="lessThanOrEqual">
      <formula>93</formula>
    </cfRule>
    <cfRule type="cellIs" dxfId="25079" priority="10366" operator="lessThanOrEqual">
      <formula>93</formula>
    </cfRule>
  </conditionalFormatting>
  <conditionalFormatting sqref="H2249">
    <cfRule type="cellIs" dxfId="25078" priority="10526" operator="lessThanOrEqual">
      <formula>70</formula>
    </cfRule>
    <cfRule type="cellIs" dxfId="25077" priority="10527" operator="lessThanOrEqual">
      <formula>93</formula>
    </cfRule>
    <cfRule type="cellIs" dxfId="25076" priority="10528" operator="lessThanOrEqual">
      <formula>93</formula>
    </cfRule>
  </conditionalFormatting>
  <conditionalFormatting sqref="H2250">
    <cfRule type="cellIs" dxfId="25075" priority="10532" operator="lessThanOrEqual">
      <formula>70</formula>
    </cfRule>
    <cfRule type="cellIs" dxfId="25074" priority="10533" operator="lessThanOrEqual">
      <formula>93</formula>
    </cfRule>
    <cfRule type="cellIs" dxfId="25073" priority="10534" operator="lessThanOrEqual">
      <formula>93</formula>
    </cfRule>
  </conditionalFormatting>
  <conditionalFormatting sqref="H2252">
    <cfRule type="cellIs" dxfId="25072" priority="10540" operator="between">
      <formula>0.1</formula>
      <formula>70</formula>
    </cfRule>
    <cfRule type="cellIs" dxfId="25071" priority="10541" operator="between">
      <formula>70</formula>
      <formula>93</formula>
    </cfRule>
    <cfRule type="cellIs" dxfId="25070" priority="10542" operator="greaterThan">
      <formula>93</formula>
    </cfRule>
    <cfRule type="cellIs" dxfId="25069" priority="10543" operator="lessThanOrEqual">
      <formula>70</formula>
    </cfRule>
    <cfRule type="cellIs" dxfId="25068" priority="10544" operator="lessThanOrEqual">
      <formula>93</formula>
    </cfRule>
    <cfRule type="cellIs" dxfId="25067" priority="10545" operator="lessThanOrEqual">
      <formula>93</formula>
    </cfRule>
  </conditionalFormatting>
  <conditionalFormatting sqref="H2253">
    <cfRule type="cellIs" dxfId="25066" priority="10667" operator="lessThanOrEqual">
      <formula>50</formula>
    </cfRule>
    <cfRule type="cellIs" dxfId="25065" priority="10668" operator="lessThanOrEqual">
      <formula>68</formula>
    </cfRule>
  </conditionalFormatting>
  <conditionalFormatting sqref="H2254">
    <cfRule type="cellIs" dxfId="25064" priority="10645" operator="lessThanOrEqual">
      <formula>70</formula>
    </cfRule>
    <cfRule type="cellIs" dxfId="25063" priority="10646" operator="lessThanOrEqual">
      <formula>93</formula>
    </cfRule>
    <cfRule type="cellIs" dxfId="25062" priority="10647" operator="lessThanOrEqual">
      <formula>93</formula>
    </cfRule>
  </conditionalFormatting>
  <conditionalFormatting sqref="H2255">
    <cfRule type="cellIs" dxfId="25061" priority="10665" operator="lessThanOrEqual">
      <formula>50</formula>
    </cfRule>
    <cfRule type="cellIs" dxfId="25060" priority="10666" operator="lessThanOrEqual">
      <formula>68</formula>
    </cfRule>
  </conditionalFormatting>
  <conditionalFormatting sqref="H2260">
    <cfRule type="cellIs" dxfId="25059" priority="10573" operator="between">
      <formula>0.1</formula>
      <formula>70</formula>
    </cfRule>
    <cfRule type="cellIs" dxfId="25058" priority="10574" operator="between">
      <formula>70</formula>
      <formula>93</formula>
    </cfRule>
    <cfRule type="cellIs" dxfId="25057" priority="10575" operator="greaterThan">
      <formula>93</formula>
    </cfRule>
    <cfRule type="cellIs" dxfId="25056" priority="10576" operator="lessThanOrEqual">
      <formula>70</formula>
    </cfRule>
    <cfRule type="cellIs" dxfId="25055" priority="10577" operator="lessThanOrEqual">
      <formula>93</formula>
    </cfRule>
    <cfRule type="cellIs" dxfId="25054" priority="10578" operator="lessThanOrEqual">
      <formula>93</formula>
    </cfRule>
  </conditionalFormatting>
  <conditionalFormatting sqref="H2262">
    <cfRule type="cellIs" dxfId="25053" priority="10564" operator="between">
      <formula>0.1</formula>
      <formula>70</formula>
    </cfRule>
    <cfRule type="cellIs" dxfId="25052" priority="10565" operator="between">
      <formula>70</formula>
      <formula>93</formula>
    </cfRule>
    <cfRule type="cellIs" dxfId="25051" priority="10566" operator="greaterThan">
      <formula>93</formula>
    </cfRule>
    <cfRule type="cellIs" dxfId="25050" priority="10567" operator="lessThanOrEqual">
      <formula>70</formula>
    </cfRule>
    <cfRule type="cellIs" dxfId="25049" priority="10568" operator="lessThanOrEqual">
      <formula>93</formula>
    </cfRule>
    <cfRule type="cellIs" dxfId="25048" priority="10569" operator="lessThanOrEqual">
      <formula>93</formula>
    </cfRule>
  </conditionalFormatting>
  <conditionalFormatting sqref="H2263">
    <cfRule type="cellIs" dxfId="25047" priority="10605" operator="lessThanOrEqual">
      <formula>50</formula>
    </cfRule>
    <cfRule type="cellIs" dxfId="25046" priority="10606" operator="lessThanOrEqual">
      <formula>68</formula>
    </cfRule>
  </conditionalFormatting>
  <conditionalFormatting sqref="H2265">
    <cfRule type="cellIs" dxfId="25045" priority="10549" operator="greaterThan">
      <formula>68</formula>
    </cfRule>
    <cfRule type="cellIs" dxfId="25044" priority="10550" operator="between">
      <formula>50.1</formula>
      <formula>68</formula>
    </cfRule>
    <cfRule type="cellIs" dxfId="25043" priority="10551" operator="between">
      <formula>0.1</formula>
      <formula>50</formula>
    </cfRule>
    <cfRule type="cellIs" dxfId="25042" priority="10552" operator="lessThanOrEqual">
      <formula>50</formula>
    </cfRule>
    <cfRule type="cellIs" dxfId="25041" priority="10553" operator="lessThanOrEqual">
      <formula>68</formula>
    </cfRule>
  </conditionalFormatting>
  <conditionalFormatting sqref="H2266">
    <cfRule type="cellIs" dxfId="25040" priority="10597" operator="lessThanOrEqual">
      <formula>50</formula>
    </cfRule>
    <cfRule type="cellIs" dxfId="25039" priority="10598" operator="lessThanOrEqual">
      <formula>68</formula>
    </cfRule>
  </conditionalFormatting>
  <conditionalFormatting sqref="H2270">
    <cfRule type="cellIs" dxfId="25038" priority="10607" operator="lessThanOrEqual">
      <formula>50</formula>
    </cfRule>
    <cfRule type="cellIs" dxfId="25037" priority="10608" operator="lessThanOrEqual">
      <formula>68</formula>
    </cfRule>
  </conditionalFormatting>
  <conditionalFormatting sqref="H2272">
    <cfRule type="cellIs" dxfId="25036" priority="10609" operator="lessThanOrEqual">
      <formula>50</formula>
    </cfRule>
    <cfRule type="cellIs" dxfId="25035" priority="10610" operator="lessThanOrEqual">
      <formula>68</formula>
    </cfRule>
  </conditionalFormatting>
  <conditionalFormatting sqref="H2273">
    <cfRule type="cellIs" dxfId="25034" priority="10615" operator="lessThanOrEqual">
      <formula>50</formula>
    </cfRule>
    <cfRule type="cellIs" dxfId="25033" priority="10616" operator="lessThanOrEqual">
      <formula>68</formula>
    </cfRule>
  </conditionalFormatting>
  <conditionalFormatting sqref="H2275">
    <cfRule type="cellIs" dxfId="25032" priority="10620" operator="lessThanOrEqual">
      <formula>70</formula>
    </cfRule>
    <cfRule type="cellIs" dxfId="25031" priority="10621" operator="lessThanOrEqual">
      <formula>93</formula>
    </cfRule>
    <cfRule type="cellIs" dxfId="25030" priority="10622" operator="lessThanOrEqual">
      <formula>93</formula>
    </cfRule>
  </conditionalFormatting>
  <conditionalFormatting sqref="H2278">
    <cfRule type="cellIs" dxfId="25029" priority="10570" operator="between">
      <formula>0.1</formula>
      <formula>70</formula>
    </cfRule>
    <cfRule type="cellIs" dxfId="25028" priority="10571" operator="between">
      <formula>70</formula>
      <formula>93</formula>
    </cfRule>
    <cfRule type="cellIs" dxfId="25027" priority="10572" operator="greaterThan">
      <formula>93</formula>
    </cfRule>
    <cfRule type="cellIs" dxfId="25026" priority="10636" operator="lessThanOrEqual">
      <formula>70</formula>
    </cfRule>
    <cfRule type="cellIs" dxfId="25025" priority="10637" operator="lessThanOrEqual">
      <formula>93</formula>
    </cfRule>
    <cfRule type="cellIs" dxfId="25024" priority="10638" operator="lessThanOrEqual">
      <formula>93</formula>
    </cfRule>
  </conditionalFormatting>
  <conditionalFormatting sqref="H2279">
    <cfRule type="cellIs" dxfId="25023" priority="10554" operator="greaterThan">
      <formula>68</formula>
    </cfRule>
    <cfRule type="cellIs" dxfId="25022" priority="10555" operator="between">
      <formula>50.1</formula>
      <formula>68</formula>
    </cfRule>
    <cfRule type="cellIs" dxfId="25021" priority="10556" operator="between">
      <formula>0.1</formula>
      <formula>50</formula>
    </cfRule>
    <cfRule type="cellIs" dxfId="25020" priority="10557" operator="lessThanOrEqual">
      <formula>50</formula>
    </cfRule>
    <cfRule type="cellIs" dxfId="25019" priority="10558" operator="lessThanOrEqual">
      <formula>68</formula>
    </cfRule>
  </conditionalFormatting>
  <conditionalFormatting sqref="H2281">
    <cfRule type="cellIs" dxfId="25018" priority="10623" operator="between">
      <formula>70.1</formula>
      <formula>93</formula>
    </cfRule>
    <cfRule type="cellIs" dxfId="25017" priority="10624" operator="lessThan">
      <formula>70.1</formula>
    </cfRule>
  </conditionalFormatting>
  <conditionalFormatting sqref="H2283">
    <cfRule type="cellIs" dxfId="25016" priority="10599" operator="between">
      <formula>68.1</formula>
      <formula>500</formula>
    </cfRule>
    <cfRule type="cellIs" dxfId="25015" priority="10600" operator="between">
      <formula>50.1</formula>
      <formula>68</formula>
    </cfRule>
    <cfRule type="cellIs" dxfId="25014" priority="10601" operator="lessThan">
      <formula>50.1</formula>
    </cfRule>
    <cfRule type="cellIs" dxfId="25013" priority="10602" operator="lessThanOrEqual">
      <formula>70</formula>
    </cfRule>
    <cfRule type="cellIs" dxfId="25012" priority="10603" operator="lessThanOrEqual">
      <formula>93</formula>
    </cfRule>
    <cfRule type="cellIs" dxfId="25011" priority="10604" operator="lessThanOrEqual">
      <formula>93</formula>
    </cfRule>
  </conditionalFormatting>
  <conditionalFormatting sqref="H2284">
    <cfRule type="cellIs" dxfId="25010" priority="10617" operator="lessThanOrEqual">
      <formula>70</formula>
    </cfRule>
    <cfRule type="cellIs" dxfId="25009" priority="10618" operator="lessThanOrEqual">
      <formula>93</formula>
    </cfRule>
    <cfRule type="cellIs" dxfId="25008" priority="10619" operator="lessThanOrEqual">
      <formula>93</formula>
    </cfRule>
  </conditionalFormatting>
  <conditionalFormatting sqref="H2288">
    <cfRule type="cellIs" dxfId="25007" priority="10595" operator="lessThanOrEqual">
      <formula>50</formula>
    </cfRule>
    <cfRule type="cellIs" dxfId="25006" priority="10596" operator="lessThanOrEqual">
      <formula>68</formula>
    </cfRule>
  </conditionalFormatting>
  <conditionalFormatting sqref="H2289">
    <cfRule type="cellIs" dxfId="25005" priority="10559" operator="between">
      <formula>0.1</formula>
      <formula>70</formula>
    </cfRule>
    <cfRule type="cellIs" dxfId="25004" priority="10560" operator="between">
      <formula>70</formula>
      <formula>93</formula>
    </cfRule>
    <cfRule type="cellIs" dxfId="25003" priority="10561" operator="greaterThan">
      <formula>93</formula>
    </cfRule>
    <cfRule type="cellIs" dxfId="25002" priority="10562" operator="lessThanOrEqual">
      <formula>50</formula>
    </cfRule>
    <cfRule type="cellIs" dxfId="25001" priority="10563" operator="lessThanOrEqual">
      <formula>68</formula>
    </cfRule>
  </conditionalFormatting>
  <conditionalFormatting sqref="H2290">
    <cfRule type="cellIs" dxfId="25000" priority="10657" operator="lessThanOrEqual">
      <formula>50</formula>
    </cfRule>
    <cfRule type="cellIs" dxfId="24999" priority="10658" operator="lessThanOrEqual">
      <formula>68</formula>
    </cfRule>
  </conditionalFormatting>
  <conditionalFormatting sqref="H2291">
    <cfRule type="cellIs" dxfId="24998" priority="10613" operator="lessThanOrEqual">
      <formula>50</formula>
    </cfRule>
    <cfRule type="cellIs" dxfId="24997" priority="10614" operator="lessThanOrEqual">
      <formula>68</formula>
    </cfRule>
  </conditionalFormatting>
  <conditionalFormatting sqref="H2292">
    <cfRule type="cellIs" dxfId="24996" priority="10611" operator="lessThanOrEqual">
      <formula>50</formula>
    </cfRule>
    <cfRule type="cellIs" dxfId="24995" priority="10612" operator="lessThanOrEqual">
      <formula>68</formula>
    </cfRule>
  </conditionalFormatting>
  <conditionalFormatting sqref="H2295">
    <cfRule type="cellIs" dxfId="24994" priority="10585" operator="greaterThan">
      <formula>68</formula>
    </cfRule>
    <cfRule type="cellIs" dxfId="24993" priority="10586" operator="between">
      <formula>50.1</formula>
      <formula>68</formula>
    </cfRule>
    <cfRule type="cellIs" dxfId="24992" priority="10587" operator="between">
      <formula>0.1</formula>
      <formula>50</formula>
    </cfRule>
    <cfRule type="cellIs" dxfId="24991" priority="10588" operator="lessThanOrEqual">
      <formula>50</formula>
    </cfRule>
    <cfRule type="cellIs" dxfId="24990" priority="10589" operator="lessThanOrEqual">
      <formula>68</formula>
    </cfRule>
  </conditionalFormatting>
  <conditionalFormatting sqref="H2296">
    <cfRule type="cellIs" dxfId="24989" priority="10655" operator="lessThanOrEqual">
      <formula>50</formula>
    </cfRule>
    <cfRule type="cellIs" dxfId="24988" priority="10656" operator="lessThanOrEqual">
      <formula>68</formula>
    </cfRule>
  </conditionalFormatting>
  <conditionalFormatting sqref="H2297">
    <cfRule type="cellIs" dxfId="24987" priority="10535" operator="between">
      <formula>0.1</formula>
      <formula>70</formula>
    </cfRule>
    <cfRule type="cellIs" dxfId="24986" priority="10536" operator="between">
      <formula>70</formula>
      <formula>93</formula>
    </cfRule>
    <cfRule type="cellIs" dxfId="24985" priority="10537" operator="greaterThan">
      <formula>93</formula>
    </cfRule>
    <cfRule type="cellIs" dxfId="24984" priority="10538" operator="lessThanOrEqual">
      <formula>50</formula>
    </cfRule>
    <cfRule type="cellIs" dxfId="24983" priority="10539" operator="lessThanOrEqual">
      <formula>68</formula>
    </cfRule>
  </conditionalFormatting>
  <conditionalFormatting sqref="H2298">
    <cfRule type="cellIs" dxfId="24982" priority="10546" operator="lessThanOrEqual">
      <formula>70</formula>
    </cfRule>
    <cfRule type="cellIs" dxfId="24981" priority="10547" operator="lessThanOrEqual">
      <formula>93</formula>
    </cfRule>
    <cfRule type="cellIs" dxfId="24980" priority="10548" operator="lessThanOrEqual">
      <formula>93</formula>
    </cfRule>
  </conditionalFormatting>
  <conditionalFormatting sqref="H2301">
    <cfRule type="cellIs" dxfId="24979" priority="10355" operator="between">
      <formula>0.1</formula>
      <formula>70</formula>
    </cfRule>
    <cfRule type="cellIs" dxfId="24978" priority="10356" operator="between">
      <formula>70</formula>
      <formula>93</formula>
    </cfRule>
    <cfRule type="cellIs" dxfId="24977" priority="10357" operator="greaterThan">
      <formula>93</formula>
    </cfRule>
    <cfRule type="cellIs" dxfId="24976" priority="10358" operator="lessThanOrEqual">
      <formula>70</formula>
    </cfRule>
    <cfRule type="cellIs" dxfId="24975" priority="10359" operator="lessThanOrEqual">
      <formula>93</formula>
    </cfRule>
    <cfRule type="cellIs" dxfId="24974" priority="10360" operator="lessThanOrEqual">
      <formula>93</formula>
    </cfRule>
  </conditionalFormatting>
  <conditionalFormatting sqref="H2303">
    <cfRule type="cellIs" dxfId="24973" priority="10653" operator="lessThanOrEqual">
      <formula>50</formula>
    </cfRule>
    <cfRule type="cellIs" dxfId="24972" priority="10654" operator="lessThanOrEqual">
      <formula>68</formula>
    </cfRule>
  </conditionalFormatting>
  <conditionalFormatting sqref="H2304">
    <cfRule type="cellIs" dxfId="24971" priority="10625" operator="lessThanOrEqual">
      <formula>70</formula>
    </cfRule>
    <cfRule type="cellIs" dxfId="24970" priority="10626" operator="lessThanOrEqual">
      <formula>93</formula>
    </cfRule>
    <cfRule type="cellIs" dxfId="24969" priority="10627" operator="lessThanOrEqual">
      <formula>93</formula>
    </cfRule>
  </conditionalFormatting>
  <conditionalFormatting sqref="H2162:H2163">
    <cfRule type="cellIs" dxfId="24968" priority="10522" operator="lessThanOrEqual">
      <formula>50</formula>
    </cfRule>
    <cfRule type="cellIs" dxfId="24967" priority="10523" operator="lessThanOrEqual">
      <formula>68</formula>
    </cfRule>
  </conditionalFormatting>
  <conditionalFormatting sqref="H2166:H2167">
    <cfRule type="cellIs" dxfId="24966" priority="10382" operator="between">
      <formula>0.1</formula>
      <formula>70</formula>
    </cfRule>
    <cfRule type="cellIs" dxfId="24965" priority="10383" operator="between">
      <formula>70</formula>
      <formula>93</formula>
    </cfRule>
    <cfRule type="cellIs" dxfId="24964" priority="10384" operator="greaterThan">
      <formula>93</formula>
    </cfRule>
  </conditionalFormatting>
  <conditionalFormatting sqref="H2173:H2175">
    <cfRule type="cellIs" dxfId="24963" priority="10495" operator="lessThanOrEqual">
      <formula>70</formula>
    </cfRule>
    <cfRule type="cellIs" dxfId="24962" priority="10496" operator="lessThanOrEqual">
      <formula>93</formula>
    </cfRule>
    <cfRule type="cellIs" dxfId="24961" priority="10497" operator="lessThanOrEqual">
      <formula>93</formula>
    </cfRule>
  </conditionalFormatting>
  <conditionalFormatting sqref="H2193:H2194">
    <cfRule type="cellIs" dxfId="24960" priority="10514" operator="lessThanOrEqual">
      <formula>50</formula>
    </cfRule>
    <cfRule type="cellIs" dxfId="24959" priority="10515" operator="lessThanOrEqual">
      <formula>68</formula>
    </cfRule>
  </conditionalFormatting>
  <conditionalFormatting sqref="H2197:H2199">
    <cfRule type="cellIs" dxfId="24958" priority="10512" operator="lessThanOrEqual">
      <formula>50</formula>
    </cfRule>
    <cfRule type="cellIs" dxfId="24957" priority="10513" operator="lessThanOrEqual">
      <formula>68</formula>
    </cfRule>
  </conditionalFormatting>
  <conditionalFormatting sqref="H2202:H2204">
    <cfRule type="cellIs" dxfId="24956" priority="10487" operator="lessThanOrEqual">
      <formula>50</formula>
    </cfRule>
    <cfRule type="cellIs" dxfId="24955" priority="10488" operator="lessThanOrEqual">
      <formula>68</formula>
    </cfRule>
  </conditionalFormatting>
  <conditionalFormatting sqref="H2210:H2211">
    <cfRule type="cellIs" dxfId="24954" priority="10484" operator="lessThanOrEqual">
      <formula>70</formula>
    </cfRule>
    <cfRule type="cellIs" dxfId="24953" priority="10485" operator="lessThanOrEqual">
      <formula>93</formula>
    </cfRule>
    <cfRule type="cellIs" dxfId="24952" priority="10486" operator="lessThanOrEqual">
      <formula>93</formula>
    </cfRule>
  </conditionalFormatting>
  <conditionalFormatting sqref="H2222:H2241">
    <cfRule type="cellIs" dxfId="24951" priority="10504" operator="lessThanOrEqual">
      <formula>50</formula>
    </cfRule>
    <cfRule type="cellIs" dxfId="24950" priority="10505" operator="lessThanOrEqual">
      <formula>68</formula>
    </cfRule>
  </conditionalFormatting>
  <conditionalFormatting sqref="H2245:H2246">
    <cfRule type="cellIs" dxfId="24949" priority="10669" operator="lessThanOrEqual">
      <formula>50</formula>
    </cfRule>
    <cfRule type="cellIs" dxfId="24948" priority="10670" operator="lessThanOrEqual">
      <formula>68</formula>
    </cfRule>
  </conditionalFormatting>
  <conditionalFormatting sqref="H2249:H2250">
    <cfRule type="cellIs" dxfId="24947" priority="10529" operator="between">
      <formula>0.1</formula>
      <formula>70</formula>
    </cfRule>
    <cfRule type="cellIs" dxfId="24946" priority="10530" operator="between">
      <formula>70</formula>
      <formula>93</formula>
    </cfRule>
    <cfRule type="cellIs" dxfId="24945" priority="10531" operator="greaterThan">
      <formula>93</formula>
    </cfRule>
  </conditionalFormatting>
  <conditionalFormatting sqref="H2256:H2258">
    <cfRule type="cellIs" dxfId="24944" priority="10642" operator="lessThanOrEqual">
      <formula>70</formula>
    </cfRule>
    <cfRule type="cellIs" dxfId="24943" priority="10643" operator="lessThanOrEqual">
      <formula>93</formula>
    </cfRule>
    <cfRule type="cellIs" dxfId="24942" priority="10644" operator="lessThanOrEqual">
      <formula>93</formula>
    </cfRule>
  </conditionalFormatting>
  <conditionalFormatting sqref="H2276:H2277">
    <cfRule type="cellIs" dxfId="24941" priority="10661" operator="lessThanOrEqual">
      <formula>50</formula>
    </cfRule>
    <cfRule type="cellIs" dxfId="24940" priority="10662" operator="lessThanOrEqual">
      <formula>68</formula>
    </cfRule>
  </conditionalFormatting>
  <conditionalFormatting sqref="H2280:H2282">
    <cfRule type="cellIs" dxfId="24939" priority="10659" operator="lessThanOrEqual">
      <formula>50</formula>
    </cfRule>
    <cfRule type="cellIs" dxfId="24938" priority="10660" operator="lessThanOrEqual">
      <formula>68</formula>
    </cfRule>
  </conditionalFormatting>
  <conditionalFormatting sqref="H2285:H2287">
    <cfRule type="cellIs" dxfId="24937" priority="10634" operator="lessThanOrEqual">
      <formula>50</formula>
    </cfRule>
    <cfRule type="cellIs" dxfId="24936" priority="10635" operator="lessThanOrEqual">
      <formula>68</formula>
    </cfRule>
  </conditionalFormatting>
  <conditionalFormatting sqref="H2293:H2294">
    <cfRule type="cellIs" dxfId="24935" priority="10631" operator="lessThanOrEqual">
      <formula>70</formula>
    </cfRule>
    <cfRule type="cellIs" dxfId="24934" priority="10632" operator="lessThanOrEqual">
      <formula>93</formula>
    </cfRule>
    <cfRule type="cellIs" dxfId="24933" priority="10633" operator="lessThanOrEqual">
      <formula>93</formula>
    </cfRule>
  </conditionalFormatting>
  <conditionalFormatting sqref="H2305:H2324">
    <cfRule type="cellIs" dxfId="24932" priority="10651" operator="lessThanOrEqual">
      <formula>50</formula>
    </cfRule>
    <cfRule type="cellIs" dxfId="24931" priority="10652" operator="lessThanOrEqual">
      <formula>68</formula>
    </cfRule>
  </conditionalFormatting>
  <conditionalFormatting sqref="H2161:H2163 H2170 H2172 H2176 H2178 H2180 H2183 H2187 H2189:H2190 H2193:H2194 H2197 H2199:H2200 H2202 H2205 H2207:H2209 H2213 H2220">
    <cfRule type="cellIs" dxfId="24930" priority="10445" operator="greaterThan">
      <formula>68</formula>
    </cfRule>
    <cfRule type="cellIs" dxfId="24929" priority="10446" operator="between">
      <formula>50.1</formula>
      <formula>68</formula>
    </cfRule>
    <cfRule type="cellIs" dxfId="24928" priority="10447" operator="between">
      <formula>0.1</formula>
      <formula>50</formula>
    </cfRule>
  </conditionalFormatting>
  <conditionalFormatting sqref="H2164 H2168">
    <cfRule type="cellIs" dxfId="24927" priority="10501" operator="lessThanOrEqual">
      <formula>70</formula>
    </cfRule>
    <cfRule type="cellIs" dxfId="24926" priority="10502" operator="lessThanOrEqual">
      <formula>93</formula>
    </cfRule>
    <cfRule type="cellIs" dxfId="24925" priority="10503" operator="lessThanOrEqual">
      <formula>93</formula>
    </cfRule>
  </conditionalFormatting>
  <conditionalFormatting sqref="H2164 H2168 H2171 H2173:H2175 H2181 H2184:H2186 H2188 H2191:H2192 H2198 H2201 H2203:H2204 H2210:H2211 H2215:H2217 H2219 H2221:H2241">
    <cfRule type="cellIs" dxfId="24924" priority="10443" operator="between">
      <formula>0.1</formula>
      <formula>50</formula>
    </cfRule>
    <cfRule type="cellIs" dxfId="24923" priority="10444" operator="between">
      <formula>50</formula>
      <formula>68</formula>
    </cfRule>
  </conditionalFormatting>
  <conditionalFormatting sqref="H2176 H2178">
    <cfRule type="cellIs" dxfId="24922" priority="10516" operator="lessThanOrEqual">
      <formula>50</formula>
    </cfRule>
    <cfRule type="cellIs" dxfId="24921" priority="10517" operator="lessThanOrEqual">
      <formula>68</formula>
    </cfRule>
  </conditionalFormatting>
  <conditionalFormatting sqref="H2181 H2184:H2186 H2188 H2191">
    <cfRule type="cellIs" dxfId="24920" priority="10492" operator="lessThanOrEqual">
      <formula>70</formula>
    </cfRule>
    <cfRule type="cellIs" dxfId="24919" priority="10493" operator="lessThanOrEqual">
      <formula>93</formula>
    </cfRule>
    <cfRule type="cellIs" dxfId="24918" priority="10494" operator="lessThanOrEqual">
      <formula>93</formula>
    </cfRule>
  </conditionalFormatting>
  <conditionalFormatting sqref="H2216:H2217 H2219">
    <cfRule type="cellIs" dxfId="24917" priority="10481" operator="lessThanOrEqual">
      <formula>70</formula>
    </cfRule>
    <cfRule type="cellIs" dxfId="24916" priority="10482" operator="lessThanOrEqual">
      <formula>93</formula>
    </cfRule>
    <cfRule type="cellIs" dxfId="24915" priority="10483" operator="lessThanOrEqual">
      <formula>93</formula>
    </cfRule>
  </conditionalFormatting>
  <conditionalFormatting sqref="H2244:H2246 H2253 H2255 H2259 H2261 H2263 H2266 H2270 H2272:H2273 H2276:H2277 H2280 H2282:H2283 H2285 H2288 H2290:H2292 H2296 H2303">
    <cfRule type="cellIs" dxfId="24914" priority="10590" operator="greaterThan">
      <formula>68</formula>
    </cfRule>
    <cfRule type="cellIs" dxfId="24913" priority="10591" operator="between">
      <formula>50.1</formula>
      <formula>68</formula>
    </cfRule>
    <cfRule type="cellIs" dxfId="24912" priority="10592" operator="between">
      <formula>0.1</formula>
      <formula>50</formula>
    </cfRule>
  </conditionalFormatting>
  <conditionalFormatting sqref="H2247 H2251">
    <cfRule type="cellIs" dxfId="24911" priority="10648" operator="lessThanOrEqual">
      <formula>70</formula>
    </cfRule>
    <cfRule type="cellIs" dxfId="24910" priority="10649" operator="lessThanOrEqual">
      <formula>93</formula>
    </cfRule>
    <cfRule type="cellIs" dxfId="24909" priority="10650" operator="lessThanOrEqual">
      <formula>93</formula>
    </cfRule>
  </conditionalFormatting>
  <conditionalFormatting sqref="H2259 H2261">
    <cfRule type="cellIs" dxfId="24908" priority="10663" operator="lessThanOrEqual">
      <formula>50</formula>
    </cfRule>
    <cfRule type="cellIs" dxfId="24907" priority="10664" operator="lessThanOrEqual">
      <formula>68</formula>
    </cfRule>
  </conditionalFormatting>
  <conditionalFormatting sqref="H2264 H2267:H2269 H2271 H2274">
    <cfRule type="cellIs" dxfId="24906" priority="10639" operator="lessThanOrEqual">
      <formula>70</formula>
    </cfRule>
    <cfRule type="cellIs" dxfId="24905" priority="10640" operator="lessThanOrEqual">
      <formula>93</formula>
    </cfRule>
    <cfRule type="cellIs" dxfId="24904" priority="10641" operator="lessThanOrEqual">
      <formula>93</formula>
    </cfRule>
  </conditionalFormatting>
  <conditionalFormatting sqref="H2299:H2300 H2302">
    <cfRule type="cellIs" dxfId="24903" priority="10628" operator="lessThanOrEqual">
      <formula>70</formula>
    </cfRule>
    <cfRule type="cellIs" dxfId="24902" priority="10629" operator="lessThanOrEqual">
      <formula>93</formula>
    </cfRule>
    <cfRule type="cellIs" dxfId="24901" priority="10630" operator="lessThanOrEqual">
      <formula>93</formula>
    </cfRule>
  </conditionalFormatting>
  <conditionalFormatting sqref="H2326">
    <cfRule type="cellIs" dxfId="24900" priority="10058" operator="between">
      <formula>0.1</formula>
      <formula>70</formula>
    </cfRule>
    <cfRule type="cellIs" dxfId="24899" priority="10059" operator="between">
      <formula>70</formula>
      <formula>93</formula>
    </cfRule>
    <cfRule type="cellIs" dxfId="24898" priority="10060" operator="greaterThan">
      <formula>93</formula>
    </cfRule>
    <cfRule type="cellIs" dxfId="24897" priority="10061" operator="lessThanOrEqual">
      <formula>70</formula>
    </cfRule>
    <cfRule type="cellIs" dxfId="24896" priority="10062" operator="lessThanOrEqual">
      <formula>93</formula>
    </cfRule>
    <cfRule type="cellIs" dxfId="24895" priority="10063" operator="lessThanOrEqual">
      <formula>93</formula>
    </cfRule>
  </conditionalFormatting>
  <conditionalFormatting sqref="H2327">
    <cfRule type="cellIs" dxfId="24894" priority="10150" operator="lessThanOrEqual">
      <formula>50</formula>
    </cfRule>
    <cfRule type="cellIs" dxfId="24893" priority="10151" operator="lessThanOrEqual">
      <formula>68</formula>
    </cfRule>
  </conditionalFormatting>
  <conditionalFormatting sqref="H2331">
    <cfRule type="cellIs" dxfId="24892" priority="9999" operator="between">
      <formula>0.1</formula>
      <formula>70</formula>
    </cfRule>
    <cfRule type="cellIs" dxfId="24891" priority="10000" operator="between">
      <formula>70</formula>
      <formula>93</formula>
    </cfRule>
    <cfRule type="cellIs" dxfId="24890" priority="10001" operator="greaterThan">
      <formula>93</formula>
    </cfRule>
    <cfRule type="cellIs" dxfId="24889" priority="10002" operator="lessThanOrEqual">
      <formula>70</formula>
    </cfRule>
    <cfRule type="cellIs" dxfId="24888" priority="10003" operator="lessThanOrEqual">
      <formula>93</formula>
    </cfRule>
    <cfRule type="cellIs" dxfId="24887" priority="10004" operator="lessThanOrEqual">
      <formula>93</formula>
    </cfRule>
  </conditionalFormatting>
  <conditionalFormatting sqref="H2332">
    <cfRule type="cellIs" dxfId="24886" priority="10005" operator="lessThanOrEqual">
      <formula>70</formula>
    </cfRule>
    <cfRule type="cellIs" dxfId="24885" priority="10006" operator="lessThanOrEqual">
      <formula>93</formula>
    </cfRule>
    <cfRule type="cellIs" dxfId="24884" priority="10007" operator="lessThanOrEqual">
      <formula>93</formula>
    </cfRule>
  </conditionalFormatting>
  <conditionalFormatting sqref="H2333">
    <cfRule type="cellIs" dxfId="24883" priority="10011" operator="lessThanOrEqual">
      <formula>70</formula>
    </cfRule>
    <cfRule type="cellIs" dxfId="24882" priority="10012" operator="lessThanOrEqual">
      <formula>93</formula>
    </cfRule>
    <cfRule type="cellIs" dxfId="24881" priority="10013" operator="lessThanOrEqual">
      <formula>93</formula>
    </cfRule>
  </conditionalFormatting>
  <conditionalFormatting sqref="H2335">
    <cfRule type="cellIs" dxfId="24880" priority="10019" operator="between">
      <formula>0.1</formula>
      <formula>70</formula>
    </cfRule>
    <cfRule type="cellIs" dxfId="24879" priority="10020" operator="between">
      <formula>70</formula>
      <formula>93</formula>
    </cfRule>
    <cfRule type="cellIs" dxfId="24878" priority="10021" operator="greaterThan">
      <formula>93</formula>
    </cfRule>
    <cfRule type="cellIs" dxfId="24877" priority="10022" operator="lessThanOrEqual">
      <formula>70</formula>
    </cfRule>
    <cfRule type="cellIs" dxfId="24876" priority="10023" operator="lessThanOrEqual">
      <formula>93</formula>
    </cfRule>
    <cfRule type="cellIs" dxfId="24875" priority="10024" operator="lessThanOrEqual">
      <formula>93</formula>
    </cfRule>
  </conditionalFormatting>
  <conditionalFormatting sqref="H2336">
    <cfRule type="cellIs" dxfId="24874" priority="10146" operator="lessThanOrEqual">
      <formula>50</formula>
    </cfRule>
    <cfRule type="cellIs" dxfId="24873" priority="10147" operator="lessThanOrEqual">
      <formula>68</formula>
    </cfRule>
  </conditionalFormatting>
  <conditionalFormatting sqref="H2337">
    <cfRule type="cellIs" dxfId="24872" priority="10124" operator="lessThanOrEqual">
      <formula>70</formula>
    </cfRule>
    <cfRule type="cellIs" dxfId="24871" priority="10125" operator="lessThanOrEqual">
      <formula>93</formula>
    </cfRule>
    <cfRule type="cellIs" dxfId="24870" priority="10126" operator="lessThanOrEqual">
      <formula>93</formula>
    </cfRule>
  </conditionalFormatting>
  <conditionalFormatting sqref="H2338">
    <cfRule type="cellIs" dxfId="24869" priority="10144" operator="lessThanOrEqual">
      <formula>50</formula>
    </cfRule>
    <cfRule type="cellIs" dxfId="24868" priority="10145" operator="lessThanOrEqual">
      <formula>68</formula>
    </cfRule>
  </conditionalFormatting>
  <conditionalFormatting sqref="H2343">
    <cfRule type="cellIs" dxfId="24867" priority="10052" operator="between">
      <formula>0.1</formula>
      <formula>70</formula>
    </cfRule>
    <cfRule type="cellIs" dxfId="24866" priority="10053" operator="between">
      <formula>70</formula>
      <formula>93</formula>
    </cfRule>
    <cfRule type="cellIs" dxfId="24865" priority="10054" operator="greaterThan">
      <formula>93</formula>
    </cfRule>
    <cfRule type="cellIs" dxfId="24864" priority="10055" operator="lessThanOrEqual">
      <formula>70</formula>
    </cfRule>
    <cfRule type="cellIs" dxfId="24863" priority="10056" operator="lessThanOrEqual">
      <formula>93</formula>
    </cfRule>
    <cfRule type="cellIs" dxfId="24862" priority="10057" operator="lessThanOrEqual">
      <formula>93</formula>
    </cfRule>
  </conditionalFormatting>
  <conditionalFormatting sqref="H2345">
    <cfRule type="cellIs" dxfId="24861" priority="10043" operator="between">
      <formula>0.1</formula>
      <formula>70</formula>
    </cfRule>
    <cfRule type="cellIs" dxfId="24860" priority="10044" operator="between">
      <formula>70</formula>
      <formula>93</formula>
    </cfRule>
    <cfRule type="cellIs" dxfId="24859" priority="10045" operator="greaterThan">
      <formula>93</formula>
    </cfRule>
    <cfRule type="cellIs" dxfId="24858" priority="10046" operator="lessThanOrEqual">
      <formula>70</formula>
    </cfRule>
    <cfRule type="cellIs" dxfId="24857" priority="10047" operator="lessThanOrEqual">
      <formula>93</formula>
    </cfRule>
    <cfRule type="cellIs" dxfId="24856" priority="10048" operator="lessThanOrEqual">
      <formula>93</formula>
    </cfRule>
  </conditionalFormatting>
  <conditionalFormatting sqref="H2346">
    <cfRule type="cellIs" dxfId="24855" priority="10084" operator="lessThanOrEqual">
      <formula>50</formula>
    </cfRule>
    <cfRule type="cellIs" dxfId="24854" priority="10085" operator="lessThanOrEqual">
      <formula>68</formula>
    </cfRule>
  </conditionalFormatting>
  <conditionalFormatting sqref="H2348">
    <cfRule type="cellIs" dxfId="24853" priority="10028" operator="greaterThan">
      <formula>68</formula>
    </cfRule>
    <cfRule type="cellIs" dxfId="24852" priority="10029" operator="between">
      <formula>50.1</formula>
      <formula>68</formula>
    </cfRule>
    <cfRule type="cellIs" dxfId="24851" priority="10030" operator="between">
      <formula>0.1</formula>
      <formula>50</formula>
    </cfRule>
    <cfRule type="cellIs" dxfId="24850" priority="10031" operator="lessThanOrEqual">
      <formula>50</formula>
    </cfRule>
    <cfRule type="cellIs" dxfId="24849" priority="10032" operator="lessThanOrEqual">
      <formula>68</formula>
    </cfRule>
  </conditionalFormatting>
  <conditionalFormatting sqref="H2349">
    <cfRule type="cellIs" dxfId="24848" priority="10076" operator="lessThanOrEqual">
      <formula>50</formula>
    </cfRule>
    <cfRule type="cellIs" dxfId="24847" priority="10077" operator="lessThanOrEqual">
      <formula>68</formula>
    </cfRule>
  </conditionalFormatting>
  <conditionalFormatting sqref="H2353">
    <cfRule type="cellIs" dxfId="24846" priority="10086" operator="lessThanOrEqual">
      <formula>50</formula>
    </cfRule>
    <cfRule type="cellIs" dxfId="24845" priority="10087" operator="lessThanOrEqual">
      <formula>68</formula>
    </cfRule>
  </conditionalFormatting>
  <conditionalFormatting sqref="H2355">
    <cfRule type="cellIs" dxfId="24844" priority="10088" operator="lessThanOrEqual">
      <formula>50</formula>
    </cfRule>
    <cfRule type="cellIs" dxfId="24843" priority="10089" operator="lessThanOrEqual">
      <formula>68</formula>
    </cfRule>
  </conditionalFormatting>
  <conditionalFormatting sqref="H2356">
    <cfRule type="cellIs" dxfId="24842" priority="10094" operator="lessThanOrEqual">
      <formula>50</formula>
    </cfRule>
    <cfRule type="cellIs" dxfId="24841" priority="10095" operator="lessThanOrEqual">
      <formula>68</formula>
    </cfRule>
  </conditionalFormatting>
  <conditionalFormatting sqref="H2358">
    <cfRule type="cellIs" dxfId="24840" priority="10099" operator="lessThanOrEqual">
      <formula>70</formula>
    </cfRule>
    <cfRule type="cellIs" dxfId="24839" priority="10100" operator="lessThanOrEqual">
      <formula>93</formula>
    </cfRule>
    <cfRule type="cellIs" dxfId="24838" priority="10101" operator="lessThanOrEqual">
      <formula>93</formula>
    </cfRule>
  </conditionalFormatting>
  <conditionalFormatting sqref="H2361">
    <cfRule type="cellIs" dxfId="24837" priority="10049" operator="between">
      <formula>0.1</formula>
      <formula>70</formula>
    </cfRule>
    <cfRule type="cellIs" dxfId="24836" priority="10050" operator="between">
      <formula>70</formula>
      <formula>93</formula>
    </cfRule>
    <cfRule type="cellIs" dxfId="24835" priority="10051" operator="greaterThan">
      <formula>93</formula>
    </cfRule>
    <cfRule type="cellIs" dxfId="24834" priority="10115" operator="lessThanOrEqual">
      <formula>70</formula>
    </cfRule>
    <cfRule type="cellIs" dxfId="24833" priority="10116" operator="lessThanOrEqual">
      <formula>93</formula>
    </cfRule>
    <cfRule type="cellIs" dxfId="24832" priority="10117" operator="lessThanOrEqual">
      <formula>93</formula>
    </cfRule>
  </conditionalFormatting>
  <conditionalFormatting sqref="H2362">
    <cfRule type="cellIs" dxfId="24831" priority="10033" operator="greaterThan">
      <formula>68</formula>
    </cfRule>
    <cfRule type="cellIs" dxfId="24830" priority="10034" operator="between">
      <formula>50.1</formula>
      <formula>68</formula>
    </cfRule>
    <cfRule type="cellIs" dxfId="24829" priority="10035" operator="between">
      <formula>0.1</formula>
      <formula>50</formula>
    </cfRule>
    <cfRule type="cellIs" dxfId="24828" priority="10036" operator="lessThanOrEqual">
      <formula>50</formula>
    </cfRule>
    <cfRule type="cellIs" dxfId="24827" priority="10037" operator="lessThanOrEqual">
      <formula>68</formula>
    </cfRule>
  </conditionalFormatting>
  <conditionalFormatting sqref="H2364">
    <cfRule type="cellIs" dxfId="24826" priority="10102" operator="between">
      <formula>70.1</formula>
      <formula>93</formula>
    </cfRule>
    <cfRule type="cellIs" dxfId="24825" priority="10103" operator="lessThan">
      <formula>70.1</formula>
    </cfRule>
  </conditionalFormatting>
  <conditionalFormatting sqref="H2366">
    <cfRule type="cellIs" dxfId="24824" priority="10078" operator="between">
      <formula>68.1</formula>
      <formula>500</formula>
    </cfRule>
    <cfRule type="cellIs" dxfId="24823" priority="10079" operator="between">
      <formula>50.1</formula>
      <formula>68</formula>
    </cfRule>
    <cfRule type="cellIs" dxfId="24822" priority="10080" operator="lessThan">
      <formula>50.1</formula>
    </cfRule>
    <cfRule type="cellIs" dxfId="24821" priority="10081" operator="lessThanOrEqual">
      <formula>70</formula>
    </cfRule>
    <cfRule type="cellIs" dxfId="24820" priority="10082" operator="lessThanOrEqual">
      <formula>93</formula>
    </cfRule>
    <cfRule type="cellIs" dxfId="24819" priority="10083" operator="lessThanOrEqual">
      <formula>93</formula>
    </cfRule>
  </conditionalFormatting>
  <conditionalFormatting sqref="H2367">
    <cfRule type="cellIs" dxfId="24818" priority="10096" operator="lessThanOrEqual">
      <formula>70</formula>
    </cfRule>
    <cfRule type="cellIs" dxfId="24817" priority="10097" operator="lessThanOrEqual">
      <formula>93</formula>
    </cfRule>
    <cfRule type="cellIs" dxfId="24816" priority="10098" operator="lessThanOrEqual">
      <formula>93</formula>
    </cfRule>
  </conditionalFormatting>
  <conditionalFormatting sqref="H2371">
    <cfRule type="cellIs" dxfId="24815" priority="10074" operator="lessThanOrEqual">
      <formula>50</formula>
    </cfRule>
    <cfRule type="cellIs" dxfId="24814" priority="10075" operator="lessThanOrEqual">
      <formula>68</formula>
    </cfRule>
  </conditionalFormatting>
  <conditionalFormatting sqref="H2372">
    <cfRule type="cellIs" dxfId="24813" priority="10038" operator="between">
      <formula>0.1</formula>
      <formula>70</formula>
    </cfRule>
    <cfRule type="cellIs" dxfId="24812" priority="10039" operator="between">
      <formula>70</formula>
      <formula>93</formula>
    </cfRule>
    <cfRule type="cellIs" dxfId="24811" priority="10040" operator="greaterThan">
      <formula>93</formula>
    </cfRule>
    <cfRule type="cellIs" dxfId="24810" priority="10041" operator="lessThanOrEqual">
      <formula>50</formula>
    </cfRule>
    <cfRule type="cellIs" dxfId="24809" priority="10042" operator="lessThanOrEqual">
      <formula>68</formula>
    </cfRule>
  </conditionalFormatting>
  <conditionalFormatting sqref="H2373">
    <cfRule type="cellIs" dxfId="24808" priority="10136" operator="lessThanOrEqual">
      <formula>50</formula>
    </cfRule>
    <cfRule type="cellIs" dxfId="24807" priority="10137" operator="lessThanOrEqual">
      <formula>68</formula>
    </cfRule>
  </conditionalFormatting>
  <conditionalFormatting sqref="H2374">
    <cfRule type="cellIs" dxfId="24806" priority="10092" operator="lessThanOrEqual">
      <formula>50</formula>
    </cfRule>
    <cfRule type="cellIs" dxfId="24805" priority="10093" operator="lessThanOrEqual">
      <formula>68</formula>
    </cfRule>
  </conditionalFormatting>
  <conditionalFormatting sqref="H2375">
    <cfRule type="cellIs" dxfId="24804" priority="10090" operator="lessThanOrEqual">
      <formula>50</formula>
    </cfRule>
    <cfRule type="cellIs" dxfId="24803" priority="10091" operator="lessThanOrEqual">
      <formula>68</formula>
    </cfRule>
  </conditionalFormatting>
  <conditionalFormatting sqref="H2378">
    <cfRule type="cellIs" dxfId="24802" priority="10064" operator="greaterThan">
      <formula>68</formula>
    </cfRule>
    <cfRule type="cellIs" dxfId="24801" priority="10065" operator="between">
      <formula>50.1</formula>
      <formula>68</formula>
    </cfRule>
    <cfRule type="cellIs" dxfId="24800" priority="10066" operator="between">
      <formula>0.1</formula>
      <formula>50</formula>
    </cfRule>
    <cfRule type="cellIs" dxfId="24799" priority="10067" operator="lessThanOrEqual">
      <formula>50</formula>
    </cfRule>
    <cfRule type="cellIs" dxfId="24798" priority="10068" operator="lessThanOrEqual">
      <formula>68</formula>
    </cfRule>
  </conditionalFormatting>
  <conditionalFormatting sqref="H2379">
    <cfRule type="cellIs" dxfId="24797" priority="10134" operator="lessThanOrEqual">
      <formula>50</formula>
    </cfRule>
    <cfRule type="cellIs" dxfId="24796" priority="10135" operator="lessThanOrEqual">
      <formula>68</formula>
    </cfRule>
  </conditionalFormatting>
  <conditionalFormatting sqref="H2380">
    <cfRule type="cellIs" dxfId="24795" priority="10014" operator="between">
      <formula>0.1</formula>
      <formula>70</formula>
    </cfRule>
    <cfRule type="cellIs" dxfId="24794" priority="10015" operator="between">
      <formula>70</formula>
      <formula>93</formula>
    </cfRule>
    <cfRule type="cellIs" dxfId="24793" priority="10016" operator="greaterThan">
      <formula>93</formula>
    </cfRule>
    <cfRule type="cellIs" dxfId="24792" priority="10017" operator="lessThanOrEqual">
      <formula>50</formula>
    </cfRule>
    <cfRule type="cellIs" dxfId="24791" priority="10018" operator="lessThanOrEqual">
      <formula>68</formula>
    </cfRule>
  </conditionalFormatting>
  <conditionalFormatting sqref="H2381">
    <cfRule type="cellIs" dxfId="24790" priority="10025" operator="lessThanOrEqual">
      <formula>70</formula>
    </cfRule>
    <cfRule type="cellIs" dxfId="24789" priority="10026" operator="lessThanOrEqual">
      <formula>93</formula>
    </cfRule>
    <cfRule type="cellIs" dxfId="24788" priority="10027" operator="lessThanOrEqual">
      <formula>93</formula>
    </cfRule>
  </conditionalFormatting>
  <conditionalFormatting sqref="H2384">
    <cfRule type="cellIs" dxfId="24787" priority="9993" operator="between">
      <formula>0.1</formula>
      <formula>70</formula>
    </cfRule>
    <cfRule type="cellIs" dxfId="24786" priority="9994" operator="between">
      <formula>70</formula>
      <formula>93</formula>
    </cfRule>
    <cfRule type="cellIs" dxfId="24785" priority="9995" operator="greaterThan">
      <formula>93</formula>
    </cfRule>
    <cfRule type="cellIs" dxfId="24784" priority="9996" operator="lessThanOrEqual">
      <formula>70</formula>
    </cfRule>
    <cfRule type="cellIs" dxfId="24783" priority="9997" operator="lessThanOrEqual">
      <formula>93</formula>
    </cfRule>
    <cfRule type="cellIs" dxfId="24782" priority="9998" operator="lessThanOrEqual">
      <formula>93</formula>
    </cfRule>
  </conditionalFormatting>
  <conditionalFormatting sqref="H2386">
    <cfRule type="cellIs" dxfId="24781" priority="10132" operator="lessThanOrEqual">
      <formula>50</formula>
    </cfRule>
    <cfRule type="cellIs" dxfId="24780" priority="10133" operator="lessThanOrEqual">
      <formula>68</formula>
    </cfRule>
  </conditionalFormatting>
  <conditionalFormatting sqref="H2387">
    <cfRule type="cellIs" dxfId="24779" priority="10104" operator="lessThanOrEqual">
      <formula>70</formula>
    </cfRule>
    <cfRule type="cellIs" dxfId="24778" priority="10105" operator="lessThanOrEqual">
      <formula>93</formula>
    </cfRule>
    <cfRule type="cellIs" dxfId="24777" priority="10106" operator="lessThanOrEqual">
      <formula>93</formula>
    </cfRule>
  </conditionalFormatting>
  <conditionalFormatting sqref="H2409">
    <cfRule type="cellIs" dxfId="24776" priority="10205" operator="between">
      <formula>0.1</formula>
      <formula>70</formula>
    </cfRule>
    <cfRule type="cellIs" dxfId="24775" priority="10206" operator="between">
      <formula>70</formula>
      <formula>93</formula>
    </cfRule>
    <cfRule type="cellIs" dxfId="24774" priority="10207" operator="greaterThan">
      <formula>93</formula>
    </cfRule>
    <cfRule type="cellIs" dxfId="24773" priority="10208" operator="lessThanOrEqual">
      <formula>70</formula>
    </cfRule>
    <cfRule type="cellIs" dxfId="24772" priority="10209" operator="lessThanOrEqual">
      <formula>93</formula>
    </cfRule>
    <cfRule type="cellIs" dxfId="24771" priority="10210" operator="lessThanOrEqual">
      <formula>93</formula>
    </cfRule>
  </conditionalFormatting>
  <conditionalFormatting sqref="H2410">
    <cfRule type="cellIs" dxfId="24770" priority="10297" operator="lessThanOrEqual">
      <formula>50</formula>
    </cfRule>
    <cfRule type="cellIs" dxfId="24769" priority="10298" operator="lessThanOrEqual">
      <formula>68</formula>
    </cfRule>
  </conditionalFormatting>
  <conditionalFormatting sqref="H2414">
    <cfRule type="cellIs" dxfId="24768" priority="9987" operator="between">
      <formula>0.1</formula>
      <formula>70</formula>
    </cfRule>
    <cfRule type="cellIs" dxfId="24767" priority="9988" operator="between">
      <formula>70</formula>
      <formula>93</formula>
    </cfRule>
    <cfRule type="cellIs" dxfId="24766" priority="9989" operator="greaterThan">
      <formula>93</formula>
    </cfRule>
    <cfRule type="cellIs" dxfId="24765" priority="9990" operator="lessThanOrEqual">
      <formula>70</formula>
    </cfRule>
    <cfRule type="cellIs" dxfId="24764" priority="9991" operator="lessThanOrEqual">
      <formula>93</formula>
    </cfRule>
    <cfRule type="cellIs" dxfId="24763" priority="9992" operator="lessThanOrEqual">
      <formula>93</formula>
    </cfRule>
  </conditionalFormatting>
  <conditionalFormatting sqref="H2415">
    <cfRule type="cellIs" dxfId="24762" priority="10152" operator="lessThanOrEqual">
      <formula>70</formula>
    </cfRule>
    <cfRule type="cellIs" dxfId="24761" priority="10153" operator="lessThanOrEqual">
      <formula>93</formula>
    </cfRule>
    <cfRule type="cellIs" dxfId="24760" priority="10154" operator="lessThanOrEqual">
      <formula>93</formula>
    </cfRule>
  </conditionalFormatting>
  <conditionalFormatting sqref="H2416">
    <cfRule type="cellIs" dxfId="24759" priority="10158" operator="lessThanOrEqual">
      <formula>70</formula>
    </cfRule>
    <cfRule type="cellIs" dxfId="24758" priority="10159" operator="lessThanOrEqual">
      <formula>93</formula>
    </cfRule>
    <cfRule type="cellIs" dxfId="24757" priority="10160" operator="lessThanOrEqual">
      <formula>93</formula>
    </cfRule>
  </conditionalFormatting>
  <conditionalFormatting sqref="H2418">
    <cfRule type="cellIs" dxfId="24756" priority="10166" operator="between">
      <formula>0.1</formula>
      <formula>70</formula>
    </cfRule>
    <cfRule type="cellIs" dxfId="24755" priority="10167" operator="between">
      <formula>70</formula>
      <formula>93</formula>
    </cfRule>
    <cfRule type="cellIs" dxfId="24754" priority="10168" operator="greaterThan">
      <formula>93</formula>
    </cfRule>
    <cfRule type="cellIs" dxfId="24753" priority="10169" operator="lessThanOrEqual">
      <formula>70</formula>
    </cfRule>
    <cfRule type="cellIs" dxfId="24752" priority="10170" operator="lessThanOrEqual">
      <formula>93</formula>
    </cfRule>
    <cfRule type="cellIs" dxfId="24751" priority="10171" operator="lessThanOrEqual">
      <formula>93</formula>
    </cfRule>
  </conditionalFormatting>
  <conditionalFormatting sqref="H2419">
    <cfRule type="cellIs" dxfId="24750" priority="10293" operator="lessThanOrEqual">
      <formula>50</formula>
    </cfRule>
    <cfRule type="cellIs" dxfId="24749" priority="10294" operator="lessThanOrEqual">
      <formula>68</formula>
    </cfRule>
  </conditionalFormatting>
  <conditionalFormatting sqref="H2420">
    <cfRule type="cellIs" dxfId="24748" priority="10271" operator="lessThanOrEqual">
      <formula>70</formula>
    </cfRule>
    <cfRule type="cellIs" dxfId="24747" priority="10272" operator="lessThanOrEqual">
      <formula>93</formula>
    </cfRule>
    <cfRule type="cellIs" dxfId="24746" priority="10273" operator="lessThanOrEqual">
      <formula>93</formula>
    </cfRule>
  </conditionalFormatting>
  <conditionalFormatting sqref="H2421">
    <cfRule type="cellIs" dxfId="24745" priority="10291" operator="lessThanOrEqual">
      <formula>50</formula>
    </cfRule>
    <cfRule type="cellIs" dxfId="24744" priority="10292" operator="lessThanOrEqual">
      <formula>68</formula>
    </cfRule>
  </conditionalFormatting>
  <conditionalFormatting sqref="H2426">
    <cfRule type="cellIs" dxfId="24743" priority="10199" operator="between">
      <formula>0.1</formula>
      <formula>70</formula>
    </cfRule>
    <cfRule type="cellIs" dxfId="24742" priority="10200" operator="between">
      <formula>70</formula>
      <formula>93</formula>
    </cfRule>
    <cfRule type="cellIs" dxfId="24741" priority="10201" operator="greaterThan">
      <formula>93</formula>
    </cfRule>
    <cfRule type="cellIs" dxfId="24740" priority="10202" operator="lessThanOrEqual">
      <formula>70</formula>
    </cfRule>
    <cfRule type="cellIs" dxfId="24739" priority="10203" operator="lessThanOrEqual">
      <formula>93</formula>
    </cfRule>
    <cfRule type="cellIs" dxfId="24738" priority="10204" operator="lessThanOrEqual">
      <formula>93</formula>
    </cfRule>
  </conditionalFormatting>
  <conditionalFormatting sqref="H2428">
    <cfRule type="cellIs" dxfId="24737" priority="10190" operator="between">
      <formula>0.1</formula>
      <formula>70</formula>
    </cfRule>
    <cfRule type="cellIs" dxfId="24736" priority="10191" operator="between">
      <formula>70</formula>
      <formula>93</formula>
    </cfRule>
    <cfRule type="cellIs" dxfId="24735" priority="10192" operator="greaterThan">
      <formula>93</formula>
    </cfRule>
    <cfRule type="cellIs" dxfId="24734" priority="10193" operator="lessThanOrEqual">
      <formula>70</formula>
    </cfRule>
    <cfRule type="cellIs" dxfId="24733" priority="10194" operator="lessThanOrEqual">
      <formula>93</formula>
    </cfRule>
    <cfRule type="cellIs" dxfId="24732" priority="10195" operator="lessThanOrEqual">
      <formula>93</formula>
    </cfRule>
  </conditionalFormatting>
  <conditionalFormatting sqref="H2429">
    <cfRule type="cellIs" dxfId="24731" priority="10231" operator="lessThanOrEqual">
      <formula>50</formula>
    </cfRule>
    <cfRule type="cellIs" dxfId="24730" priority="10232" operator="lessThanOrEqual">
      <formula>68</formula>
    </cfRule>
  </conditionalFormatting>
  <conditionalFormatting sqref="H2431">
    <cfRule type="cellIs" dxfId="24729" priority="10175" operator="greaterThan">
      <formula>68</formula>
    </cfRule>
    <cfRule type="cellIs" dxfId="24728" priority="10176" operator="between">
      <formula>50.1</formula>
      <formula>68</formula>
    </cfRule>
    <cfRule type="cellIs" dxfId="24727" priority="10177" operator="between">
      <formula>0.1</formula>
      <formula>50</formula>
    </cfRule>
    <cfRule type="cellIs" dxfId="24726" priority="10178" operator="lessThanOrEqual">
      <formula>50</formula>
    </cfRule>
    <cfRule type="cellIs" dxfId="24725" priority="10179" operator="lessThanOrEqual">
      <formula>68</formula>
    </cfRule>
  </conditionalFormatting>
  <conditionalFormatting sqref="H2432">
    <cfRule type="cellIs" dxfId="24724" priority="10223" operator="lessThanOrEqual">
      <formula>50</formula>
    </cfRule>
    <cfRule type="cellIs" dxfId="24723" priority="10224" operator="lessThanOrEqual">
      <formula>68</formula>
    </cfRule>
  </conditionalFormatting>
  <conditionalFormatting sqref="H2436">
    <cfRule type="cellIs" dxfId="24722" priority="10233" operator="lessThanOrEqual">
      <formula>50</formula>
    </cfRule>
    <cfRule type="cellIs" dxfId="24721" priority="10234" operator="lessThanOrEqual">
      <formula>68</formula>
    </cfRule>
  </conditionalFormatting>
  <conditionalFormatting sqref="H2438">
    <cfRule type="cellIs" dxfId="24720" priority="10235" operator="lessThanOrEqual">
      <formula>50</formula>
    </cfRule>
    <cfRule type="cellIs" dxfId="24719" priority="10236" operator="lessThanOrEqual">
      <formula>68</formula>
    </cfRule>
  </conditionalFormatting>
  <conditionalFormatting sqref="H2439">
    <cfRule type="cellIs" dxfId="24718" priority="10241" operator="lessThanOrEqual">
      <formula>50</formula>
    </cfRule>
    <cfRule type="cellIs" dxfId="24717" priority="10242" operator="lessThanOrEqual">
      <formula>68</formula>
    </cfRule>
  </conditionalFormatting>
  <conditionalFormatting sqref="H2441">
    <cfRule type="cellIs" dxfId="24716" priority="10246" operator="lessThanOrEqual">
      <formula>70</formula>
    </cfRule>
    <cfRule type="cellIs" dxfId="24715" priority="10247" operator="lessThanOrEqual">
      <formula>93</formula>
    </cfRule>
    <cfRule type="cellIs" dxfId="24714" priority="10248" operator="lessThanOrEqual">
      <formula>93</formula>
    </cfRule>
  </conditionalFormatting>
  <conditionalFormatting sqref="H2444">
    <cfRule type="cellIs" dxfId="24713" priority="10196" operator="between">
      <formula>0.1</formula>
      <formula>70</formula>
    </cfRule>
    <cfRule type="cellIs" dxfId="24712" priority="10197" operator="between">
      <formula>70</formula>
      <formula>93</formula>
    </cfRule>
    <cfRule type="cellIs" dxfId="24711" priority="10198" operator="greaterThan">
      <formula>93</formula>
    </cfRule>
    <cfRule type="cellIs" dxfId="24710" priority="10262" operator="lessThanOrEqual">
      <formula>70</formula>
    </cfRule>
    <cfRule type="cellIs" dxfId="24709" priority="10263" operator="lessThanOrEqual">
      <formula>93</formula>
    </cfRule>
    <cfRule type="cellIs" dxfId="24708" priority="10264" operator="lessThanOrEqual">
      <formula>93</formula>
    </cfRule>
  </conditionalFormatting>
  <conditionalFormatting sqref="H2445">
    <cfRule type="cellIs" dxfId="24707" priority="10180" operator="greaterThan">
      <formula>68</formula>
    </cfRule>
    <cfRule type="cellIs" dxfId="24706" priority="10181" operator="between">
      <formula>50.1</formula>
      <formula>68</formula>
    </cfRule>
    <cfRule type="cellIs" dxfId="24705" priority="10182" operator="between">
      <formula>0.1</formula>
      <formula>50</formula>
    </cfRule>
    <cfRule type="cellIs" dxfId="24704" priority="10183" operator="lessThanOrEqual">
      <formula>50</formula>
    </cfRule>
    <cfRule type="cellIs" dxfId="24703" priority="10184" operator="lessThanOrEqual">
      <formula>68</formula>
    </cfRule>
  </conditionalFormatting>
  <conditionalFormatting sqref="H2447">
    <cfRule type="cellIs" dxfId="24702" priority="10249" operator="between">
      <formula>70.1</formula>
      <formula>93</formula>
    </cfRule>
    <cfRule type="cellIs" dxfId="24701" priority="10250" operator="lessThan">
      <formula>70.1</formula>
    </cfRule>
  </conditionalFormatting>
  <conditionalFormatting sqref="H2449">
    <cfRule type="cellIs" dxfId="24700" priority="10225" operator="between">
      <formula>68.1</formula>
      <formula>500</formula>
    </cfRule>
    <cfRule type="cellIs" dxfId="24699" priority="10226" operator="between">
      <formula>50.1</formula>
      <formula>68</formula>
    </cfRule>
    <cfRule type="cellIs" dxfId="24698" priority="10227" operator="lessThan">
      <formula>50.1</formula>
    </cfRule>
    <cfRule type="cellIs" dxfId="24697" priority="10228" operator="lessThanOrEqual">
      <formula>70</formula>
    </cfRule>
    <cfRule type="cellIs" dxfId="24696" priority="10229" operator="lessThanOrEqual">
      <formula>93</formula>
    </cfRule>
    <cfRule type="cellIs" dxfId="24695" priority="10230" operator="lessThanOrEqual">
      <formula>93</formula>
    </cfRule>
  </conditionalFormatting>
  <conditionalFormatting sqref="H2450">
    <cfRule type="cellIs" dxfId="24694" priority="10243" operator="lessThanOrEqual">
      <formula>70</formula>
    </cfRule>
    <cfRule type="cellIs" dxfId="24693" priority="10244" operator="lessThanOrEqual">
      <formula>93</formula>
    </cfRule>
    <cfRule type="cellIs" dxfId="24692" priority="10245" operator="lessThanOrEqual">
      <formula>93</formula>
    </cfRule>
  </conditionalFormatting>
  <conditionalFormatting sqref="H2454">
    <cfRule type="cellIs" dxfId="24691" priority="10221" operator="lessThanOrEqual">
      <formula>50</formula>
    </cfRule>
    <cfRule type="cellIs" dxfId="24690" priority="10222" operator="lessThanOrEqual">
      <formula>68</formula>
    </cfRule>
  </conditionalFormatting>
  <conditionalFormatting sqref="H2455">
    <cfRule type="cellIs" dxfId="24689" priority="10185" operator="between">
      <formula>0.1</formula>
      <formula>70</formula>
    </cfRule>
    <cfRule type="cellIs" dxfId="24688" priority="10186" operator="between">
      <formula>70</formula>
      <formula>93</formula>
    </cfRule>
    <cfRule type="cellIs" dxfId="24687" priority="10187" operator="greaterThan">
      <formula>93</formula>
    </cfRule>
    <cfRule type="cellIs" dxfId="24686" priority="10188" operator="lessThanOrEqual">
      <formula>50</formula>
    </cfRule>
    <cfRule type="cellIs" dxfId="24685" priority="10189" operator="lessThanOrEqual">
      <formula>68</formula>
    </cfRule>
  </conditionalFormatting>
  <conditionalFormatting sqref="H2456">
    <cfRule type="cellIs" dxfId="24684" priority="10283" operator="lessThanOrEqual">
      <formula>50</formula>
    </cfRule>
    <cfRule type="cellIs" dxfId="24683" priority="10284" operator="lessThanOrEqual">
      <formula>68</formula>
    </cfRule>
  </conditionalFormatting>
  <conditionalFormatting sqref="H2457">
    <cfRule type="cellIs" dxfId="24682" priority="10239" operator="lessThanOrEqual">
      <formula>50</formula>
    </cfRule>
    <cfRule type="cellIs" dxfId="24681" priority="10240" operator="lessThanOrEqual">
      <formula>68</formula>
    </cfRule>
  </conditionalFormatting>
  <conditionalFormatting sqref="H2458">
    <cfRule type="cellIs" dxfId="24680" priority="10237" operator="lessThanOrEqual">
      <formula>50</formula>
    </cfRule>
    <cfRule type="cellIs" dxfId="24679" priority="10238" operator="lessThanOrEqual">
      <formula>68</formula>
    </cfRule>
  </conditionalFormatting>
  <conditionalFormatting sqref="H2461">
    <cfRule type="cellIs" dxfId="24678" priority="10211" operator="greaterThan">
      <formula>68</formula>
    </cfRule>
    <cfRule type="cellIs" dxfId="24677" priority="10212" operator="between">
      <formula>50.1</formula>
      <formula>68</formula>
    </cfRule>
    <cfRule type="cellIs" dxfId="24676" priority="10213" operator="between">
      <formula>0.1</formula>
      <formula>50</formula>
    </cfRule>
    <cfRule type="cellIs" dxfId="24675" priority="10214" operator="lessThanOrEqual">
      <formula>50</formula>
    </cfRule>
    <cfRule type="cellIs" dxfId="24674" priority="10215" operator="lessThanOrEqual">
      <formula>68</formula>
    </cfRule>
  </conditionalFormatting>
  <conditionalFormatting sqref="H2462">
    <cfRule type="cellIs" dxfId="24673" priority="10281" operator="lessThanOrEqual">
      <formula>50</formula>
    </cfRule>
    <cfRule type="cellIs" dxfId="24672" priority="10282" operator="lessThanOrEqual">
      <formula>68</formula>
    </cfRule>
  </conditionalFormatting>
  <conditionalFormatting sqref="H2463">
    <cfRule type="cellIs" dxfId="24671" priority="10161" operator="between">
      <formula>0.1</formula>
      <formula>70</formula>
    </cfRule>
    <cfRule type="cellIs" dxfId="24670" priority="10162" operator="between">
      <formula>70</formula>
      <formula>93</formula>
    </cfRule>
    <cfRule type="cellIs" dxfId="24669" priority="10163" operator="greaterThan">
      <formula>93</formula>
    </cfRule>
    <cfRule type="cellIs" dxfId="24668" priority="10164" operator="lessThanOrEqual">
      <formula>50</formula>
    </cfRule>
    <cfRule type="cellIs" dxfId="24667" priority="10165" operator="lessThanOrEqual">
      <formula>68</formula>
    </cfRule>
  </conditionalFormatting>
  <conditionalFormatting sqref="H2464">
    <cfRule type="cellIs" dxfId="24666" priority="10172" operator="lessThanOrEqual">
      <formula>70</formula>
    </cfRule>
    <cfRule type="cellIs" dxfId="24665" priority="10173" operator="lessThanOrEqual">
      <formula>93</formula>
    </cfRule>
    <cfRule type="cellIs" dxfId="24664" priority="10174" operator="lessThanOrEqual">
      <formula>93</formula>
    </cfRule>
  </conditionalFormatting>
  <conditionalFormatting sqref="H2467">
    <cfRule type="cellIs" dxfId="24663" priority="9981" operator="between">
      <formula>0.1</formula>
      <formula>70</formula>
    </cfRule>
    <cfRule type="cellIs" dxfId="24662" priority="9982" operator="between">
      <formula>70</formula>
      <formula>93</formula>
    </cfRule>
    <cfRule type="cellIs" dxfId="24661" priority="9983" operator="greaterThan">
      <formula>93</formula>
    </cfRule>
    <cfRule type="cellIs" dxfId="24660" priority="9984" operator="lessThanOrEqual">
      <formula>70</formula>
    </cfRule>
    <cfRule type="cellIs" dxfId="24659" priority="9985" operator="lessThanOrEqual">
      <formula>93</formula>
    </cfRule>
    <cfRule type="cellIs" dxfId="24658" priority="9986" operator="lessThanOrEqual">
      <formula>93</formula>
    </cfRule>
  </conditionalFormatting>
  <conditionalFormatting sqref="H2469">
    <cfRule type="cellIs" dxfId="24657" priority="10279" operator="lessThanOrEqual">
      <formula>50</formula>
    </cfRule>
    <cfRule type="cellIs" dxfId="24656" priority="10280" operator="lessThanOrEqual">
      <formula>68</formula>
    </cfRule>
  </conditionalFormatting>
  <conditionalFormatting sqref="H2470">
    <cfRule type="cellIs" dxfId="24655" priority="10251" operator="lessThanOrEqual">
      <formula>70</formula>
    </cfRule>
    <cfRule type="cellIs" dxfId="24654" priority="10252" operator="lessThanOrEqual">
      <formula>93</formula>
    </cfRule>
    <cfRule type="cellIs" dxfId="24653" priority="10253" operator="lessThanOrEqual">
      <formula>93</formula>
    </cfRule>
  </conditionalFormatting>
  <conditionalFormatting sqref="H2328:H2329">
    <cfRule type="cellIs" dxfId="24652" priority="10148" operator="lessThanOrEqual">
      <formula>50</formula>
    </cfRule>
    <cfRule type="cellIs" dxfId="24651" priority="10149" operator="lessThanOrEqual">
      <formula>68</formula>
    </cfRule>
  </conditionalFormatting>
  <conditionalFormatting sqref="H2332:H2333">
    <cfRule type="cellIs" dxfId="24650" priority="10008" operator="between">
      <formula>0.1</formula>
      <formula>70</formula>
    </cfRule>
    <cfRule type="cellIs" dxfId="24649" priority="10009" operator="between">
      <formula>70</formula>
      <formula>93</formula>
    </cfRule>
    <cfRule type="cellIs" dxfId="24648" priority="10010" operator="greaterThan">
      <formula>93</formula>
    </cfRule>
  </conditionalFormatting>
  <conditionalFormatting sqref="H2339:H2341">
    <cfRule type="cellIs" dxfId="24647" priority="10121" operator="lessThanOrEqual">
      <formula>70</formula>
    </cfRule>
    <cfRule type="cellIs" dxfId="24646" priority="10122" operator="lessThanOrEqual">
      <formula>93</formula>
    </cfRule>
    <cfRule type="cellIs" dxfId="24645" priority="10123" operator="lessThanOrEqual">
      <formula>93</formula>
    </cfRule>
  </conditionalFormatting>
  <conditionalFormatting sqref="H2359:H2360">
    <cfRule type="cellIs" dxfId="24644" priority="10140" operator="lessThanOrEqual">
      <formula>50</formula>
    </cfRule>
    <cfRule type="cellIs" dxfId="24643" priority="10141" operator="lessThanOrEqual">
      <formula>68</formula>
    </cfRule>
  </conditionalFormatting>
  <conditionalFormatting sqref="H2363:H2365">
    <cfRule type="cellIs" dxfId="24642" priority="10138" operator="lessThanOrEqual">
      <formula>50</formula>
    </cfRule>
    <cfRule type="cellIs" dxfId="24641" priority="10139" operator="lessThanOrEqual">
      <formula>68</formula>
    </cfRule>
  </conditionalFormatting>
  <conditionalFormatting sqref="H2368:H2370">
    <cfRule type="cellIs" dxfId="24640" priority="10113" operator="lessThanOrEqual">
      <formula>50</formula>
    </cfRule>
    <cfRule type="cellIs" dxfId="24639" priority="10114" operator="lessThanOrEqual">
      <formula>68</formula>
    </cfRule>
  </conditionalFormatting>
  <conditionalFormatting sqref="H2376:H2377">
    <cfRule type="cellIs" dxfId="24638" priority="10110" operator="lessThanOrEqual">
      <formula>70</formula>
    </cfRule>
    <cfRule type="cellIs" dxfId="24637" priority="10111" operator="lessThanOrEqual">
      <formula>93</formula>
    </cfRule>
    <cfRule type="cellIs" dxfId="24636" priority="10112" operator="lessThanOrEqual">
      <formula>93</formula>
    </cfRule>
  </conditionalFormatting>
  <conditionalFormatting sqref="H2388:H2407">
    <cfRule type="cellIs" dxfId="24635" priority="10130" operator="lessThanOrEqual">
      <formula>50</formula>
    </cfRule>
    <cfRule type="cellIs" dxfId="24634" priority="10131" operator="lessThanOrEqual">
      <formula>68</formula>
    </cfRule>
  </conditionalFormatting>
  <conditionalFormatting sqref="H2411:H2412">
    <cfRule type="cellIs" dxfId="24633" priority="10295" operator="lessThanOrEqual">
      <formula>50</formula>
    </cfRule>
    <cfRule type="cellIs" dxfId="24632" priority="10296" operator="lessThanOrEqual">
      <formula>68</formula>
    </cfRule>
  </conditionalFormatting>
  <conditionalFormatting sqref="H2415:H2416">
    <cfRule type="cellIs" dxfId="24631" priority="10155" operator="between">
      <formula>0.1</formula>
      <formula>70</formula>
    </cfRule>
    <cfRule type="cellIs" dxfId="24630" priority="10156" operator="between">
      <formula>70</formula>
      <formula>93</formula>
    </cfRule>
    <cfRule type="cellIs" dxfId="24629" priority="10157" operator="greaterThan">
      <formula>93</formula>
    </cfRule>
  </conditionalFormatting>
  <conditionalFormatting sqref="H2422:H2424">
    <cfRule type="cellIs" dxfId="24628" priority="10268" operator="lessThanOrEqual">
      <formula>70</formula>
    </cfRule>
    <cfRule type="cellIs" dxfId="24627" priority="10269" operator="lessThanOrEqual">
      <formula>93</formula>
    </cfRule>
    <cfRule type="cellIs" dxfId="24626" priority="10270" operator="lessThanOrEqual">
      <formula>93</formula>
    </cfRule>
  </conditionalFormatting>
  <conditionalFormatting sqref="H2442:H2443">
    <cfRule type="cellIs" dxfId="24625" priority="10287" operator="lessThanOrEqual">
      <formula>50</formula>
    </cfRule>
    <cfRule type="cellIs" dxfId="24624" priority="10288" operator="lessThanOrEqual">
      <formula>68</formula>
    </cfRule>
  </conditionalFormatting>
  <conditionalFormatting sqref="H2446:H2448">
    <cfRule type="cellIs" dxfId="24623" priority="10285" operator="lessThanOrEqual">
      <formula>50</formula>
    </cfRule>
    <cfRule type="cellIs" dxfId="24622" priority="10286" operator="lessThanOrEqual">
      <formula>68</formula>
    </cfRule>
  </conditionalFormatting>
  <conditionalFormatting sqref="H2451:H2453">
    <cfRule type="cellIs" dxfId="24621" priority="10260" operator="lessThanOrEqual">
      <formula>50</formula>
    </cfRule>
    <cfRule type="cellIs" dxfId="24620" priority="10261" operator="lessThanOrEqual">
      <formula>68</formula>
    </cfRule>
  </conditionalFormatting>
  <conditionalFormatting sqref="H2459:H2460">
    <cfRule type="cellIs" dxfId="24619" priority="10257" operator="lessThanOrEqual">
      <formula>70</formula>
    </cfRule>
    <cfRule type="cellIs" dxfId="24618" priority="10258" operator="lessThanOrEqual">
      <formula>93</formula>
    </cfRule>
    <cfRule type="cellIs" dxfId="24617" priority="10259" operator="lessThanOrEqual">
      <formula>93</formula>
    </cfRule>
  </conditionalFormatting>
  <conditionalFormatting sqref="H2471:H2490">
    <cfRule type="cellIs" dxfId="24616" priority="10277" operator="lessThanOrEqual">
      <formula>50</formula>
    </cfRule>
    <cfRule type="cellIs" dxfId="24615" priority="10278" operator="lessThanOrEqual">
      <formula>68</formula>
    </cfRule>
  </conditionalFormatting>
  <conditionalFormatting sqref="H2327:H2329 H2336 H2338 H2342 H2344 H2346 H2349 H2353 H2355:H2356 H2359:H2360 H2363 H2365:H2366 H2368 H2371 H2373:H2375 H2379 H2386">
    <cfRule type="cellIs" dxfId="24614" priority="10071" operator="greaterThan">
      <formula>68</formula>
    </cfRule>
    <cfRule type="cellIs" dxfId="24613" priority="10072" operator="between">
      <formula>50.1</formula>
      <formula>68</formula>
    </cfRule>
    <cfRule type="cellIs" dxfId="24612" priority="10073" operator="between">
      <formula>0.1</formula>
      <formula>50</formula>
    </cfRule>
  </conditionalFormatting>
  <conditionalFormatting sqref="H2330 H2334">
    <cfRule type="cellIs" dxfId="24611" priority="10127" operator="lessThanOrEqual">
      <formula>70</formula>
    </cfRule>
    <cfRule type="cellIs" dxfId="24610" priority="10128" operator="lessThanOrEqual">
      <formula>93</formula>
    </cfRule>
    <cfRule type="cellIs" dxfId="24609" priority="10129" operator="lessThanOrEqual">
      <formula>93</formula>
    </cfRule>
  </conditionalFormatting>
  <conditionalFormatting sqref="H2330 H2334 H2337 H2339:H2341 H2347 H2350:H2352 H2354 H2357:H2358 H2364 H2367 H2369:H2370 H2376:H2377 H2381:H2383 H2385 H2387:H2407">
    <cfRule type="cellIs" dxfId="24608" priority="10069" operator="between">
      <formula>0.1</formula>
      <formula>50</formula>
    </cfRule>
    <cfRule type="cellIs" dxfId="24607" priority="10070" operator="between">
      <formula>50</formula>
      <formula>68</formula>
    </cfRule>
  </conditionalFormatting>
  <conditionalFormatting sqref="H2342 H2344">
    <cfRule type="cellIs" dxfId="24606" priority="10142" operator="lessThanOrEqual">
      <formula>50</formula>
    </cfRule>
    <cfRule type="cellIs" dxfId="24605" priority="10143" operator="lessThanOrEqual">
      <formula>68</formula>
    </cfRule>
  </conditionalFormatting>
  <conditionalFormatting sqref="H2347 H2350:H2352 H2354 H2357">
    <cfRule type="cellIs" dxfId="24604" priority="10118" operator="lessThanOrEqual">
      <formula>70</formula>
    </cfRule>
    <cfRule type="cellIs" dxfId="24603" priority="10119" operator="lessThanOrEqual">
      <formula>93</formula>
    </cfRule>
    <cfRule type="cellIs" dxfId="24602" priority="10120" operator="lessThanOrEqual">
      <formula>93</formula>
    </cfRule>
  </conditionalFormatting>
  <conditionalFormatting sqref="H2382:H2383 H2385">
    <cfRule type="cellIs" dxfId="24601" priority="10107" operator="lessThanOrEqual">
      <formula>70</formula>
    </cfRule>
    <cfRule type="cellIs" dxfId="24600" priority="10108" operator="lessThanOrEqual">
      <formula>93</formula>
    </cfRule>
    <cfRule type="cellIs" dxfId="24599" priority="10109" operator="lessThanOrEqual">
      <formula>93</formula>
    </cfRule>
  </conditionalFormatting>
  <conditionalFormatting sqref="H2410:H2412 H2419 H2421 H2425 H2427 H2429 H2432 H2436 H2438:H2439 H2442:H2443 H2446 H2448:H2449 H2451 H2454 H2456:H2458 H2462 H2469">
    <cfRule type="cellIs" dxfId="24598" priority="10216" operator="greaterThan">
      <formula>68</formula>
    </cfRule>
    <cfRule type="cellIs" dxfId="24597" priority="10217" operator="between">
      <formula>50.1</formula>
      <formula>68</formula>
    </cfRule>
    <cfRule type="cellIs" dxfId="24596" priority="10218" operator="between">
      <formula>0.1</formula>
      <formula>50</formula>
    </cfRule>
  </conditionalFormatting>
  <conditionalFormatting sqref="H2413 H2417">
    <cfRule type="cellIs" dxfId="24595" priority="10274" operator="lessThanOrEqual">
      <formula>70</formula>
    </cfRule>
    <cfRule type="cellIs" dxfId="24594" priority="10275" operator="lessThanOrEqual">
      <formula>93</formula>
    </cfRule>
    <cfRule type="cellIs" dxfId="24593" priority="10276" operator="lessThanOrEqual">
      <formula>93</formula>
    </cfRule>
  </conditionalFormatting>
  <conditionalFormatting sqref="H2425 H2427">
    <cfRule type="cellIs" dxfId="24592" priority="10289" operator="lessThanOrEqual">
      <formula>50</formula>
    </cfRule>
    <cfRule type="cellIs" dxfId="24591" priority="10290" operator="lessThanOrEqual">
      <formula>68</formula>
    </cfRule>
  </conditionalFormatting>
  <conditionalFormatting sqref="H2430 H2433:H2435 H2437 H2440">
    <cfRule type="cellIs" dxfId="24590" priority="10265" operator="lessThanOrEqual">
      <formula>70</formula>
    </cfRule>
    <cfRule type="cellIs" dxfId="24589" priority="10266" operator="lessThanOrEqual">
      <formula>93</formula>
    </cfRule>
    <cfRule type="cellIs" dxfId="24588" priority="10267" operator="lessThanOrEqual">
      <formula>93</formula>
    </cfRule>
  </conditionalFormatting>
  <conditionalFormatting sqref="H2465:H2466 H2468">
    <cfRule type="cellIs" dxfId="24587" priority="10254" operator="lessThanOrEqual">
      <formula>70</formula>
    </cfRule>
    <cfRule type="cellIs" dxfId="24586" priority="10255" operator="lessThanOrEqual">
      <formula>93</formula>
    </cfRule>
    <cfRule type="cellIs" dxfId="24585" priority="10256" operator="lessThanOrEqual">
      <formula>93</formula>
    </cfRule>
  </conditionalFormatting>
  <conditionalFormatting sqref="H2492">
    <cfRule type="cellIs" dxfId="24584" priority="9669" operator="between">
      <formula>0.1</formula>
      <formula>70</formula>
    </cfRule>
    <cfRule type="cellIs" dxfId="24583" priority="9670" operator="between">
      <formula>70</formula>
      <formula>93</formula>
    </cfRule>
    <cfRule type="cellIs" dxfId="24582" priority="9671" operator="greaterThan">
      <formula>93</formula>
    </cfRule>
    <cfRule type="cellIs" dxfId="24581" priority="9672" operator="lessThanOrEqual">
      <formula>70</formula>
    </cfRule>
    <cfRule type="cellIs" dxfId="24580" priority="9673" operator="lessThanOrEqual">
      <formula>93</formula>
    </cfRule>
    <cfRule type="cellIs" dxfId="24579" priority="9674" operator="lessThanOrEqual">
      <formula>93</formula>
    </cfRule>
  </conditionalFormatting>
  <conditionalFormatting sqref="H2493">
    <cfRule type="cellIs" dxfId="24578" priority="9735" operator="lessThanOrEqual">
      <formula>50</formula>
    </cfRule>
    <cfRule type="cellIs" dxfId="24577" priority="9736" operator="lessThanOrEqual">
      <formula>68</formula>
    </cfRule>
  </conditionalFormatting>
  <conditionalFormatting sqref="H2502">
    <cfRule type="cellIs" dxfId="24576" priority="9731" operator="lessThanOrEqual">
      <formula>50</formula>
    </cfRule>
    <cfRule type="cellIs" dxfId="24575" priority="9732" operator="lessThanOrEqual">
      <formula>68</formula>
    </cfRule>
  </conditionalFormatting>
  <conditionalFormatting sqref="H2503">
    <cfRule type="cellIs" dxfId="24574" priority="9657" operator="between">
      <formula>0.1</formula>
      <formula>70</formula>
    </cfRule>
    <cfRule type="cellIs" dxfId="24573" priority="9658" operator="between">
      <formula>70</formula>
      <formula>93</formula>
    </cfRule>
    <cfRule type="cellIs" dxfId="24572" priority="9659" operator="greaterThan">
      <formula>93</formula>
    </cfRule>
    <cfRule type="cellIs" dxfId="24571" priority="9660" operator="lessThanOrEqual">
      <formula>70</formula>
    </cfRule>
    <cfRule type="cellIs" dxfId="24570" priority="9661" operator="lessThanOrEqual">
      <formula>93</formula>
    </cfRule>
    <cfRule type="cellIs" dxfId="24569" priority="9662" operator="lessThanOrEqual">
      <formula>93</formula>
    </cfRule>
  </conditionalFormatting>
  <conditionalFormatting sqref="H2504">
    <cfRule type="cellIs" dxfId="24568" priority="9729" operator="lessThanOrEqual">
      <formula>50</formula>
    </cfRule>
    <cfRule type="cellIs" dxfId="24567" priority="9730" operator="lessThanOrEqual">
      <formula>68</formula>
    </cfRule>
  </conditionalFormatting>
  <conditionalFormatting sqref="H2507">
    <cfRule type="cellIs" dxfId="24566" priority="9645" operator="between">
      <formula>0.1</formula>
      <formula>70</formula>
    </cfRule>
    <cfRule type="cellIs" dxfId="24565" priority="9646" operator="between">
      <formula>70</formula>
      <formula>93</formula>
    </cfRule>
    <cfRule type="cellIs" dxfId="24564" priority="9647" operator="greaterThan">
      <formula>93</formula>
    </cfRule>
    <cfRule type="cellIs" dxfId="24563" priority="9648" operator="lessThanOrEqual">
      <formula>70</formula>
    </cfRule>
    <cfRule type="cellIs" dxfId="24562" priority="9649" operator="lessThanOrEqual">
      <formula>93</formula>
    </cfRule>
    <cfRule type="cellIs" dxfId="24561" priority="9650" operator="lessThanOrEqual">
      <formula>93</formula>
    </cfRule>
  </conditionalFormatting>
  <conditionalFormatting sqref="H2509">
    <cfRule type="cellIs" dxfId="24560" priority="9639" operator="between">
      <formula>0.1</formula>
      <formula>70</formula>
    </cfRule>
    <cfRule type="cellIs" dxfId="24559" priority="9640" operator="between">
      <formula>70</formula>
      <formula>93</formula>
    </cfRule>
    <cfRule type="cellIs" dxfId="24558" priority="9641" operator="greaterThan">
      <formula>93</formula>
    </cfRule>
    <cfRule type="cellIs" dxfId="24557" priority="9642" operator="lessThanOrEqual">
      <formula>70</formula>
    </cfRule>
    <cfRule type="cellIs" dxfId="24556" priority="9643" operator="lessThanOrEqual">
      <formula>93</formula>
    </cfRule>
    <cfRule type="cellIs" dxfId="24555" priority="9644" operator="lessThanOrEqual">
      <formula>93</formula>
    </cfRule>
  </conditionalFormatting>
  <conditionalFormatting sqref="H2511">
    <cfRule type="cellIs" dxfId="24554" priority="9633" operator="between">
      <formula>0.1</formula>
      <formula>70</formula>
    </cfRule>
    <cfRule type="cellIs" dxfId="24553" priority="9634" operator="between">
      <formula>70</formula>
      <formula>93</formula>
    </cfRule>
    <cfRule type="cellIs" dxfId="24552" priority="9635" operator="greaterThan">
      <formula>93</formula>
    </cfRule>
    <cfRule type="cellIs" dxfId="24551" priority="9636" operator="lessThanOrEqual">
      <formula>70</formula>
    </cfRule>
    <cfRule type="cellIs" dxfId="24550" priority="9637" operator="lessThanOrEqual">
      <formula>93</formula>
    </cfRule>
    <cfRule type="cellIs" dxfId="24549" priority="9638" operator="lessThanOrEqual">
      <formula>93</formula>
    </cfRule>
  </conditionalFormatting>
  <conditionalFormatting sqref="H2512">
    <cfRule type="cellIs" dxfId="24548" priority="9703" operator="lessThanOrEqual">
      <formula>50</formula>
    </cfRule>
    <cfRule type="cellIs" dxfId="24547" priority="9704" operator="lessThanOrEqual">
      <formula>68</formula>
    </cfRule>
  </conditionalFormatting>
  <conditionalFormatting sqref="H2513">
    <cfRule type="cellIs" dxfId="24546" priority="9627" operator="between">
      <formula>0.1</formula>
      <formula>70</formula>
    </cfRule>
    <cfRule type="cellIs" dxfId="24545" priority="9628" operator="between">
      <formula>70</formula>
      <formula>93</formula>
    </cfRule>
    <cfRule type="cellIs" dxfId="24544" priority="9629" operator="greaterThan">
      <formula>93</formula>
    </cfRule>
    <cfRule type="cellIs" dxfId="24543" priority="9630" operator="lessThanOrEqual">
      <formula>70</formula>
    </cfRule>
    <cfRule type="cellIs" dxfId="24542" priority="9631" operator="lessThanOrEqual">
      <formula>93</formula>
    </cfRule>
    <cfRule type="cellIs" dxfId="24541" priority="9632" operator="lessThanOrEqual">
      <formula>93</formula>
    </cfRule>
  </conditionalFormatting>
  <conditionalFormatting sqref="H2514">
    <cfRule type="cellIs" dxfId="24540" priority="9675" operator="greaterThan">
      <formula>68</formula>
    </cfRule>
    <cfRule type="cellIs" dxfId="24539" priority="9676" operator="between">
      <formula>50.1</formula>
      <formula>68</formula>
    </cfRule>
    <cfRule type="cellIs" dxfId="24538" priority="9677" operator="between">
      <formula>0.1</formula>
      <formula>50</formula>
    </cfRule>
    <cfRule type="cellIs" dxfId="24537" priority="9678" operator="lessThanOrEqual">
      <formula>50</formula>
    </cfRule>
    <cfRule type="cellIs" dxfId="24536" priority="9679" operator="lessThanOrEqual">
      <formula>68</formula>
    </cfRule>
  </conditionalFormatting>
  <conditionalFormatting sqref="H2515">
    <cfRule type="cellIs" dxfId="24535" priority="9695" operator="lessThanOrEqual">
      <formula>50</formula>
    </cfRule>
    <cfRule type="cellIs" dxfId="24534" priority="9696" operator="lessThanOrEqual">
      <formula>68</formula>
    </cfRule>
  </conditionalFormatting>
  <conditionalFormatting sqref="H2516">
    <cfRule type="cellIs" dxfId="24533" priority="9621" operator="between">
      <formula>0.1</formula>
      <formula>70</formula>
    </cfRule>
    <cfRule type="cellIs" dxfId="24532" priority="9622" operator="between">
      <formula>70</formula>
      <formula>93</formula>
    </cfRule>
    <cfRule type="cellIs" dxfId="24531" priority="9623" operator="greaterThan">
      <formula>93</formula>
    </cfRule>
    <cfRule type="cellIs" dxfId="24530" priority="9624" operator="lessThanOrEqual">
      <formula>70</formula>
    </cfRule>
    <cfRule type="cellIs" dxfId="24529" priority="9625" operator="lessThanOrEqual">
      <formula>93</formula>
    </cfRule>
    <cfRule type="cellIs" dxfId="24528" priority="9626" operator="lessThanOrEqual">
      <formula>93</formula>
    </cfRule>
  </conditionalFormatting>
  <conditionalFormatting sqref="H2519">
    <cfRule type="cellIs" dxfId="24527" priority="9705" operator="lessThanOrEqual">
      <formula>50</formula>
    </cfRule>
    <cfRule type="cellIs" dxfId="24526" priority="9706" operator="lessThanOrEqual">
      <formula>68</formula>
    </cfRule>
  </conditionalFormatting>
  <conditionalFormatting sqref="H2520">
    <cfRule type="cellIs" dxfId="24525" priority="9609" operator="between">
      <formula>0.1</formula>
      <formula>70</formula>
    </cfRule>
    <cfRule type="cellIs" dxfId="24524" priority="9610" operator="between">
      <formula>70</formula>
      <formula>93</formula>
    </cfRule>
    <cfRule type="cellIs" dxfId="24523" priority="9611" operator="greaterThan">
      <formula>93</formula>
    </cfRule>
    <cfRule type="cellIs" dxfId="24522" priority="9612" operator="lessThanOrEqual">
      <formula>70</formula>
    </cfRule>
    <cfRule type="cellIs" dxfId="24521" priority="9613" operator="lessThanOrEqual">
      <formula>93</formula>
    </cfRule>
    <cfRule type="cellIs" dxfId="24520" priority="9614" operator="lessThanOrEqual">
      <formula>93</formula>
    </cfRule>
  </conditionalFormatting>
  <conditionalFormatting sqref="H2521">
    <cfRule type="cellIs" dxfId="24519" priority="9707" operator="lessThanOrEqual">
      <formula>50</formula>
    </cfRule>
    <cfRule type="cellIs" dxfId="24518" priority="9708" operator="lessThanOrEqual">
      <formula>68</formula>
    </cfRule>
  </conditionalFormatting>
  <conditionalFormatting sqref="H2522">
    <cfRule type="cellIs" dxfId="24517" priority="9713" operator="lessThanOrEqual">
      <formula>50</formula>
    </cfRule>
    <cfRule type="cellIs" dxfId="24516" priority="9714" operator="lessThanOrEqual">
      <formula>68</formula>
    </cfRule>
  </conditionalFormatting>
  <conditionalFormatting sqref="H2527">
    <cfRule type="cellIs" dxfId="24515" priority="9597" operator="between">
      <formula>0.1</formula>
      <formula>70</formula>
    </cfRule>
    <cfRule type="cellIs" dxfId="24514" priority="9598" operator="between">
      <formula>70</formula>
      <formula>93</formula>
    </cfRule>
    <cfRule type="cellIs" dxfId="24513" priority="9599" operator="greaterThan">
      <formula>93</formula>
    </cfRule>
    <cfRule type="cellIs" dxfId="24512" priority="9600" operator="lessThanOrEqual">
      <formula>70</formula>
    </cfRule>
    <cfRule type="cellIs" dxfId="24511" priority="9601" operator="lessThanOrEqual">
      <formula>93</formula>
    </cfRule>
    <cfRule type="cellIs" dxfId="24510" priority="9602" operator="lessThanOrEqual">
      <formula>93</formula>
    </cfRule>
  </conditionalFormatting>
  <conditionalFormatting sqref="H2528">
    <cfRule type="cellIs" dxfId="24509" priority="9680" operator="greaterThan">
      <formula>68</formula>
    </cfRule>
    <cfRule type="cellIs" dxfId="24508" priority="9681" operator="between">
      <formula>50.1</formula>
      <formula>68</formula>
    </cfRule>
    <cfRule type="cellIs" dxfId="24507" priority="9682" operator="between">
      <formula>0.1</formula>
      <formula>50</formula>
    </cfRule>
    <cfRule type="cellIs" dxfId="24506" priority="9683" operator="lessThanOrEqual">
      <formula>50</formula>
    </cfRule>
    <cfRule type="cellIs" dxfId="24505" priority="9684" operator="lessThanOrEqual">
      <formula>68</formula>
    </cfRule>
  </conditionalFormatting>
  <conditionalFormatting sqref="H2530">
    <cfRule type="cellIs" dxfId="24504" priority="9591" operator="between">
      <formula>0.1</formula>
      <formula>70</formula>
    </cfRule>
    <cfRule type="cellIs" dxfId="24503" priority="9592" operator="between">
      <formula>70</formula>
      <formula>93</formula>
    </cfRule>
    <cfRule type="cellIs" dxfId="24502" priority="9593" operator="greaterThan">
      <formula>93</formula>
    </cfRule>
    <cfRule type="cellIs" dxfId="24501" priority="9594" operator="lessThanOrEqual">
      <formula>70</formula>
    </cfRule>
    <cfRule type="cellIs" dxfId="24500" priority="9595" operator="lessThanOrEqual">
      <formula>93</formula>
    </cfRule>
    <cfRule type="cellIs" dxfId="24499" priority="9596" operator="lessThanOrEqual">
      <formula>93</formula>
    </cfRule>
  </conditionalFormatting>
  <conditionalFormatting sqref="H2532">
    <cfRule type="cellIs" dxfId="24498" priority="9697" operator="between">
      <formula>68.1</formula>
      <formula>500</formula>
    </cfRule>
    <cfRule type="cellIs" dxfId="24497" priority="9698" operator="between">
      <formula>50.1</formula>
      <formula>68</formula>
    </cfRule>
    <cfRule type="cellIs" dxfId="24496" priority="9699" operator="lessThan">
      <formula>50.1</formula>
    </cfRule>
    <cfRule type="cellIs" dxfId="24495" priority="9700" operator="lessThanOrEqual">
      <formula>70</formula>
    </cfRule>
    <cfRule type="cellIs" dxfId="24494" priority="9701" operator="lessThanOrEqual">
      <formula>93</formula>
    </cfRule>
    <cfRule type="cellIs" dxfId="24493" priority="9702" operator="lessThanOrEqual">
      <formula>93</formula>
    </cfRule>
  </conditionalFormatting>
  <conditionalFormatting sqref="H2533">
    <cfRule type="cellIs" dxfId="24492" priority="9585" operator="between">
      <formula>0.1</formula>
      <formula>70</formula>
    </cfRule>
    <cfRule type="cellIs" dxfId="24491" priority="9586" operator="between">
      <formula>70</formula>
      <formula>93</formula>
    </cfRule>
    <cfRule type="cellIs" dxfId="24490" priority="9587" operator="greaterThan">
      <formula>93</formula>
    </cfRule>
    <cfRule type="cellIs" dxfId="24489" priority="9588" operator="lessThanOrEqual">
      <formula>70</formula>
    </cfRule>
    <cfRule type="cellIs" dxfId="24488" priority="9589" operator="lessThanOrEqual">
      <formula>93</formula>
    </cfRule>
    <cfRule type="cellIs" dxfId="24487" priority="9590" operator="lessThanOrEqual">
      <formula>93</formula>
    </cfRule>
  </conditionalFormatting>
  <conditionalFormatting sqref="H2534">
    <cfRule type="cellIs" dxfId="24486" priority="9715" operator="lessThanOrEqual">
      <formula>50</formula>
    </cfRule>
    <cfRule type="cellIs" dxfId="24485" priority="9716" operator="lessThanOrEqual">
      <formula>68</formula>
    </cfRule>
  </conditionalFormatting>
  <conditionalFormatting sqref="H2537">
    <cfRule type="cellIs" dxfId="24484" priority="9693" operator="lessThanOrEqual">
      <formula>50</formula>
    </cfRule>
    <cfRule type="cellIs" dxfId="24483" priority="9694" operator="lessThanOrEqual">
      <formula>68</formula>
    </cfRule>
  </conditionalFormatting>
  <conditionalFormatting sqref="H2538">
    <cfRule type="cellIs" dxfId="24482" priority="9573" operator="between">
      <formula>0.1</formula>
      <formula>70</formula>
    </cfRule>
    <cfRule type="cellIs" dxfId="24481" priority="9574" operator="between">
      <formula>70</formula>
      <formula>93</formula>
    </cfRule>
    <cfRule type="cellIs" dxfId="24480" priority="9575" operator="greaterThan">
      <formula>93</formula>
    </cfRule>
    <cfRule type="cellIs" dxfId="24479" priority="9576" operator="lessThanOrEqual">
      <formula>70</formula>
    </cfRule>
    <cfRule type="cellIs" dxfId="24478" priority="9577" operator="lessThanOrEqual">
      <formula>93</formula>
    </cfRule>
    <cfRule type="cellIs" dxfId="24477" priority="9578" operator="lessThanOrEqual">
      <formula>93</formula>
    </cfRule>
  </conditionalFormatting>
  <conditionalFormatting sqref="H2539">
    <cfRule type="cellIs" dxfId="24476" priority="9721" operator="lessThanOrEqual">
      <formula>50</formula>
    </cfRule>
    <cfRule type="cellIs" dxfId="24475" priority="9722" operator="lessThanOrEqual">
      <formula>68</formula>
    </cfRule>
  </conditionalFormatting>
  <conditionalFormatting sqref="H2540">
    <cfRule type="cellIs" dxfId="24474" priority="9711" operator="lessThanOrEqual">
      <formula>50</formula>
    </cfRule>
    <cfRule type="cellIs" dxfId="24473" priority="9712" operator="lessThanOrEqual">
      <formula>68</formula>
    </cfRule>
  </conditionalFormatting>
  <conditionalFormatting sqref="H2541">
    <cfRule type="cellIs" dxfId="24472" priority="9709" operator="lessThanOrEqual">
      <formula>50</formula>
    </cfRule>
    <cfRule type="cellIs" dxfId="24471" priority="9710" operator="lessThanOrEqual">
      <formula>68</formula>
    </cfRule>
  </conditionalFormatting>
  <conditionalFormatting sqref="H2544">
    <cfRule type="cellIs" dxfId="24470" priority="9685" operator="greaterThan">
      <formula>68</formula>
    </cfRule>
    <cfRule type="cellIs" dxfId="24469" priority="9686" operator="between">
      <formula>50.1</formula>
      <formula>68</formula>
    </cfRule>
    <cfRule type="cellIs" dxfId="24468" priority="9687" operator="between">
      <formula>0.1</formula>
      <formula>50</formula>
    </cfRule>
    <cfRule type="cellIs" dxfId="24467" priority="9688" operator="lessThanOrEqual">
      <formula>50</formula>
    </cfRule>
    <cfRule type="cellIs" dxfId="24466" priority="9689" operator="lessThanOrEqual">
      <formula>68</formula>
    </cfRule>
  </conditionalFormatting>
  <conditionalFormatting sqref="H2545">
    <cfRule type="cellIs" dxfId="24465" priority="9719" operator="lessThanOrEqual">
      <formula>50</formula>
    </cfRule>
    <cfRule type="cellIs" dxfId="24464" priority="9720" operator="lessThanOrEqual">
      <formula>68</formula>
    </cfRule>
  </conditionalFormatting>
  <conditionalFormatting sqref="H2552">
    <cfRule type="cellIs" dxfId="24463" priority="9717" operator="lessThanOrEqual">
      <formula>50</formula>
    </cfRule>
    <cfRule type="cellIs" dxfId="24462" priority="9718" operator="lessThanOrEqual">
      <formula>68</formula>
    </cfRule>
  </conditionalFormatting>
  <conditionalFormatting sqref="H2553">
    <cfRule type="cellIs" dxfId="24461" priority="9555" operator="between">
      <formula>0.1</formula>
      <formula>70</formula>
    </cfRule>
    <cfRule type="cellIs" dxfId="24460" priority="9556" operator="between">
      <formula>70</formula>
      <formula>93</formula>
    </cfRule>
    <cfRule type="cellIs" dxfId="24459" priority="9557" operator="greaterThan">
      <formula>93</formula>
    </cfRule>
    <cfRule type="cellIs" dxfId="24458" priority="9558" operator="lessThanOrEqual">
      <formula>70</formula>
    </cfRule>
    <cfRule type="cellIs" dxfId="24457" priority="9559" operator="lessThanOrEqual">
      <formula>93</formula>
    </cfRule>
    <cfRule type="cellIs" dxfId="24456" priority="9560" operator="lessThanOrEqual">
      <formula>93</formula>
    </cfRule>
  </conditionalFormatting>
  <conditionalFormatting sqref="H2575">
    <cfRule type="cellIs" dxfId="24455" priority="9851" operator="between">
      <formula>0.1</formula>
      <formula>70</formula>
    </cfRule>
    <cfRule type="cellIs" dxfId="24454" priority="9852" operator="between">
      <formula>70</formula>
      <formula>93</formula>
    </cfRule>
    <cfRule type="cellIs" dxfId="24453" priority="9853" operator="greaterThan">
      <formula>93</formula>
    </cfRule>
    <cfRule type="cellIs" dxfId="24452" priority="9854" operator="lessThanOrEqual">
      <formula>70</formula>
    </cfRule>
    <cfRule type="cellIs" dxfId="24451" priority="9855" operator="lessThanOrEqual">
      <formula>93</formula>
    </cfRule>
    <cfRule type="cellIs" dxfId="24450" priority="9856" operator="lessThanOrEqual">
      <formula>93</formula>
    </cfRule>
  </conditionalFormatting>
  <conditionalFormatting sqref="H2576">
    <cfRule type="cellIs" dxfId="24449" priority="9923" operator="lessThanOrEqual">
      <formula>50</formula>
    </cfRule>
    <cfRule type="cellIs" dxfId="24448" priority="9924" operator="lessThanOrEqual">
      <formula>68</formula>
    </cfRule>
  </conditionalFormatting>
  <conditionalFormatting sqref="H2585">
    <cfRule type="cellIs" dxfId="24447" priority="9919" operator="lessThanOrEqual">
      <formula>50</formula>
    </cfRule>
    <cfRule type="cellIs" dxfId="24446" priority="9920" operator="lessThanOrEqual">
      <formula>68</formula>
    </cfRule>
  </conditionalFormatting>
  <conditionalFormatting sqref="H2586">
    <cfRule type="cellIs" dxfId="24445" priority="9839" operator="between">
      <formula>0.1</formula>
      <formula>70</formula>
    </cfRule>
    <cfRule type="cellIs" dxfId="24444" priority="9840" operator="between">
      <formula>70</formula>
      <formula>93</formula>
    </cfRule>
    <cfRule type="cellIs" dxfId="24443" priority="9841" operator="greaterThan">
      <formula>93</formula>
    </cfRule>
    <cfRule type="cellIs" dxfId="24442" priority="9842" operator="lessThanOrEqual">
      <formula>70</formula>
    </cfRule>
    <cfRule type="cellIs" dxfId="24441" priority="9843" operator="lessThanOrEqual">
      <formula>93</formula>
    </cfRule>
    <cfRule type="cellIs" dxfId="24440" priority="9844" operator="lessThanOrEqual">
      <formula>93</formula>
    </cfRule>
  </conditionalFormatting>
  <conditionalFormatting sqref="H2587">
    <cfRule type="cellIs" dxfId="24439" priority="9917" operator="lessThanOrEqual">
      <formula>50</formula>
    </cfRule>
    <cfRule type="cellIs" dxfId="24438" priority="9918" operator="lessThanOrEqual">
      <formula>68</formula>
    </cfRule>
  </conditionalFormatting>
  <conditionalFormatting sqref="H2590">
    <cfRule type="cellIs" dxfId="24437" priority="9827" operator="between">
      <formula>0.1</formula>
      <formula>70</formula>
    </cfRule>
    <cfRule type="cellIs" dxfId="24436" priority="9828" operator="between">
      <formula>70</formula>
      <formula>93</formula>
    </cfRule>
    <cfRule type="cellIs" dxfId="24435" priority="9829" operator="greaterThan">
      <formula>93</formula>
    </cfRule>
    <cfRule type="cellIs" dxfId="24434" priority="9830" operator="lessThanOrEqual">
      <formula>70</formula>
    </cfRule>
    <cfRule type="cellIs" dxfId="24433" priority="9831" operator="lessThanOrEqual">
      <formula>93</formula>
    </cfRule>
    <cfRule type="cellIs" dxfId="24432" priority="9832" operator="lessThanOrEqual">
      <formula>93</formula>
    </cfRule>
  </conditionalFormatting>
  <conditionalFormatting sqref="H2592">
    <cfRule type="cellIs" dxfId="24431" priority="9821" operator="between">
      <formula>0.1</formula>
      <formula>70</formula>
    </cfRule>
    <cfRule type="cellIs" dxfId="24430" priority="9822" operator="between">
      <formula>70</formula>
      <formula>93</formula>
    </cfRule>
    <cfRule type="cellIs" dxfId="24429" priority="9823" operator="greaterThan">
      <formula>93</formula>
    </cfRule>
    <cfRule type="cellIs" dxfId="24428" priority="9824" operator="lessThanOrEqual">
      <formula>70</formula>
    </cfRule>
    <cfRule type="cellIs" dxfId="24427" priority="9825" operator="lessThanOrEqual">
      <formula>93</formula>
    </cfRule>
    <cfRule type="cellIs" dxfId="24426" priority="9826" operator="lessThanOrEqual">
      <formula>93</formula>
    </cfRule>
  </conditionalFormatting>
  <conditionalFormatting sqref="H2594">
    <cfRule type="cellIs" dxfId="24425" priority="9815" operator="between">
      <formula>0.1</formula>
      <formula>70</formula>
    </cfRule>
    <cfRule type="cellIs" dxfId="24424" priority="9816" operator="between">
      <formula>70</formula>
      <formula>93</formula>
    </cfRule>
    <cfRule type="cellIs" dxfId="24423" priority="9817" operator="greaterThan">
      <formula>93</formula>
    </cfRule>
    <cfRule type="cellIs" dxfId="24422" priority="9818" operator="lessThanOrEqual">
      <formula>70</formula>
    </cfRule>
    <cfRule type="cellIs" dxfId="24421" priority="9819" operator="lessThanOrEqual">
      <formula>93</formula>
    </cfRule>
    <cfRule type="cellIs" dxfId="24420" priority="9820" operator="lessThanOrEqual">
      <formula>93</formula>
    </cfRule>
  </conditionalFormatting>
  <conditionalFormatting sqref="H2595">
    <cfRule type="cellIs" dxfId="24419" priority="9891" operator="lessThanOrEqual">
      <formula>50</formula>
    </cfRule>
    <cfRule type="cellIs" dxfId="24418" priority="9892" operator="lessThanOrEqual">
      <formula>68</formula>
    </cfRule>
  </conditionalFormatting>
  <conditionalFormatting sqref="H2596">
    <cfRule type="cellIs" dxfId="24417" priority="9809" operator="between">
      <formula>0.1</formula>
      <formula>70</formula>
    </cfRule>
    <cfRule type="cellIs" dxfId="24416" priority="9810" operator="between">
      <formula>70</formula>
      <formula>93</formula>
    </cfRule>
    <cfRule type="cellIs" dxfId="24415" priority="9811" operator="greaterThan">
      <formula>93</formula>
    </cfRule>
    <cfRule type="cellIs" dxfId="24414" priority="9812" operator="lessThanOrEqual">
      <formula>70</formula>
    </cfRule>
    <cfRule type="cellIs" dxfId="24413" priority="9813" operator="lessThanOrEqual">
      <formula>93</formula>
    </cfRule>
    <cfRule type="cellIs" dxfId="24412" priority="9814" operator="lessThanOrEqual">
      <formula>93</formula>
    </cfRule>
  </conditionalFormatting>
  <conditionalFormatting sqref="H2597">
    <cfRule type="cellIs" dxfId="24411" priority="9861" operator="greaterThan">
      <formula>68</formula>
    </cfRule>
    <cfRule type="cellIs" dxfId="24410" priority="9862" operator="between">
      <formula>50.1</formula>
      <formula>68</formula>
    </cfRule>
    <cfRule type="cellIs" dxfId="24409" priority="9863" operator="between">
      <formula>0.1</formula>
      <formula>50</formula>
    </cfRule>
    <cfRule type="cellIs" dxfId="24408" priority="9864" operator="lessThanOrEqual">
      <formula>50</formula>
    </cfRule>
    <cfRule type="cellIs" dxfId="24407" priority="9865" operator="lessThanOrEqual">
      <formula>68</formula>
    </cfRule>
  </conditionalFormatting>
  <conditionalFormatting sqref="H2598">
    <cfRule type="cellIs" dxfId="24406" priority="9883" operator="lessThanOrEqual">
      <formula>50</formula>
    </cfRule>
    <cfRule type="cellIs" dxfId="24405" priority="9884" operator="lessThanOrEqual">
      <formula>68</formula>
    </cfRule>
  </conditionalFormatting>
  <conditionalFormatting sqref="H2599">
    <cfRule type="cellIs" dxfId="24404" priority="9803" operator="between">
      <formula>0.1</formula>
      <formula>70</formula>
    </cfRule>
    <cfRule type="cellIs" dxfId="24403" priority="9804" operator="between">
      <formula>70</formula>
      <formula>93</formula>
    </cfRule>
    <cfRule type="cellIs" dxfId="24402" priority="9805" operator="greaterThan">
      <formula>93</formula>
    </cfRule>
    <cfRule type="cellIs" dxfId="24401" priority="9806" operator="lessThanOrEqual">
      <formula>70</formula>
    </cfRule>
    <cfRule type="cellIs" dxfId="24400" priority="9807" operator="lessThanOrEqual">
      <formula>93</formula>
    </cfRule>
    <cfRule type="cellIs" dxfId="24399" priority="9808" operator="lessThanOrEqual">
      <formula>93</formula>
    </cfRule>
  </conditionalFormatting>
  <conditionalFormatting sqref="H2602">
    <cfRule type="cellIs" dxfId="24398" priority="9893" operator="lessThanOrEqual">
      <formula>50</formula>
    </cfRule>
    <cfRule type="cellIs" dxfId="24397" priority="9894" operator="lessThanOrEqual">
      <formula>68</formula>
    </cfRule>
  </conditionalFormatting>
  <conditionalFormatting sqref="H2603">
    <cfRule type="cellIs" dxfId="24396" priority="9791" operator="between">
      <formula>0.1</formula>
      <formula>70</formula>
    </cfRule>
    <cfRule type="cellIs" dxfId="24395" priority="9792" operator="between">
      <formula>70</formula>
      <formula>93</formula>
    </cfRule>
    <cfRule type="cellIs" dxfId="24394" priority="9793" operator="greaterThan">
      <formula>93</formula>
    </cfRule>
    <cfRule type="cellIs" dxfId="24393" priority="9794" operator="lessThanOrEqual">
      <formula>70</formula>
    </cfRule>
    <cfRule type="cellIs" dxfId="24392" priority="9795" operator="lessThanOrEqual">
      <formula>93</formula>
    </cfRule>
    <cfRule type="cellIs" dxfId="24391" priority="9796" operator="lessThanOrEqual">
      <formula>93</formula>
    </cfRule>
  </conditionalFormatting>
  <conditionalFormatting sqref="H2604">
    <cfRule type="cellIs" dxfId="24390" priority="9895" operator="lessThanOrEqual">
      <formula>50</formula>
    </cfRule>
    <cfRule type="cellIs" dxfId="24389" priority="9896" operator="lessThanOrEqual">
      <formula>68</formula>
    </cfRule>
  </conditionalFormatting>
  <conditionalFormatting sqref="H2605">
    <cfRule type="cellIs" dxfId="24388" priority="9901" operator="lessThanOrEqual">
      <formula>50</formula>
    </cfRule>
    <cfRule type="cellIs" dxfId="24387" priority="9902" operator="lessThanOrEqual">
      <formula>68</formula>
    </cfRule>
  </conditionalFormatting>
  <conditionalFormatting sqref="H2608">
    <cfRule type="cellIs" dxfId="24386" priority="9547" operator="lessThanOrEqual">
      <formula>50</formula>
    </cfRule>
    <cfRule type="cellIs" dxfId="24385" priority="9548" operator="lessThanOrEqual">
      <formula>68</formula>
    </cfRule>
  </conditionalFormatting>
  <conditionalFormatting sqref="H2609">
    <cfRule type="cellIs" dxfId="24384" priority="9913" operator="lessThanOrEqual">
      <formula>50</formula>
    </cfRule>
    <cfRule type="cellIs" dxfId="24383" priority="9914" operator="lessThanOrEqual">
      <formula>68</formula>
    </cfRule>
  </conditionalFormatting>
  <conditionalFormatting sqref="H2610">
    <cfRule type="cellIs" dxfId="24382" priority="9779" operator="between">
      <formula>0.1</formula>
      <formula>70</formula>
    </cfRule>
    <cfRule type="cellIs" dxfId="24381" priority="9780" operator="between">
      <formula>70</formula>
      <formula>93</formula>
    </cfRule>
    <cfRule type="cellIs" dxfId="24380" priority="9781" operator="greaterThan">
      <formula>93</formula>
    </cfRule>
    <cfRule type="cellIs" dxfId="24379" priority="9782" operator="lessThanOrEqual">
      <formula>70</formula>
    </cfRule>
    <cfRule type="cellIs" dxfId="24378" priority="9783" operator="lessThanOrEqual">
      <formula>93</formula>
    </cfRule>
    <cfRule type="cellIs" dxfId="24377" priority="9784" operator="lessThanOrEqual">
      <formula>93</formula>
    </cfRule>
  </conditionalFormatting>
  <conditionalFormatting sqref="H2611">
    <cfRule type="cellIs" dxfId="24376" priority="9866" operator="greaterThan">
      <formula>68</formula>
    </cfRule>
    <cfRule type="cellIs" dxfId="24375" priority="9867" operator="between">
      <formula>50.1</formula>
      <formula>68</formula>
    </cfRule>
    <cfRule type="cellIs" dxfId="24374" priority="9868" operator="between">
      <formula>0.1</formula>
      <formula>50</formula>
    </cfRule>
    <cfRule type="cellIs" dxfId="24373" priority="9869" operator="lessThanOrEqual">
      <formula>50</formula>
    </cfRule>
    <cfRule type="cellIs" dxfId="24372" priority="9870" operator="lessThanOrEqual">
      <formula>68</formula>
    </cfRule>
  </conditionalFormatting>
  <conditionalFormatting sqref="H2613">
    <cfRule type="cellIs" dxfId="24371" priority="9773" operator="between">
      <formula>0.1</formula>
      <formula>70</formula>
    </cfRule>
    <cfRule type="cellIs" dxfId="24370" priority="9774" operator="between">
      <formula>70</formula>
      <formula>93</formula>
    </cfRule>
    <cfRule type="cellIs" dxfId="24369" priority="9775" operator="greaterThan">
      <formula>93</formula>
    </cfRule>
    <cfRule type="cellIs" dxfId="24368" priority="9776" operator="lessThanOrEqual">
      <formula>70</formula>
    </cfRule>
    <cfRule type="cellIs" dxfId="24367" priority="9777" operator="lessThanOrEqual">
      <formula>93</formula>
    </cfRule>
    <cfRule type="cellIs" dxfId="24366" priority="9778" operator="lessThanOrEqual">
      <formula>93</formula>
    </cfRule>
  </conditionalFormatting>
  <conditionalFormatting sqref="H2615">
    <cfRule type="cellIs" dxfId="24365" priority="9885" operator="between">
      <formula>68.1</formula>
      <formula>500</formula>
    </cfRule>
    <cfRule type="cellIs" dxfId="24364" priority="9886" operator="between">
      <formula>50.1</formula>
      <formula>68</formula>
    </cfRule>
    <cfRule type="cellIs" dxfId="24363" priority="9887" operator="lessThan">
      <formula>50.1</formula>
    </cfRule>
    <cfRule type="cellIs" dxfId="24362" priority="9888" operator="lessThanOrEqual">
      <formula>70</formula>
    </cfRule>
    <cfRule type="cellIs" dxfId="24361" priority="9889" operator="lessThanOrEqual">
      <formula>93</formula>
    </cfRule>
    <cfRule type="cellIs" dxfId="24360" priority="9890" operator="lessThanOrEqual">
      <formula>93</formula>
    </cfRule>
  </conditionalFormatting>
  <conditionalFormatting sqref="H2616">
    <cfRule type="cellIs" dxfId="24359" priority="9767" operator="between">
      <formula>0.1</formula>
      <formula>70</formula>
    </cfRule>
    <cfRule type="cellIs" dxfId="24358" priority="9768" operator="between">
      <formula>70</formula>
      <formula>93</formula>
    </cfRule>
    <cfRule type="cellIs" dxfId="24357" priority="9769" operator="greaterThan">
      <formula>93</formula>
    </cfRule>
    <cfRule type="cellIs" dxfId="24356" priority="9770" operator="lessThanOrEqual">
      <formula>70</formula>
    </cfRule>
    <cfRule type="cellIs" dxfId="24355" priority="9771" operator="lessThanOrEqual">
      <formula>93</formula>
    </cfRule>
    <cfRule type="cellIs" dxfId="24354" priority="9772" operator="lessThanOrEqual">
      <formula>93</formula>
    </cfRule>
  </conditionalFormatting>
  <conditionalFormatting sqref="H2617">
    <cfRule type="cellIs" dxfId="24353" priority="9903" operator="lessThanOrEqual">
      <formula>50</formula>
    </cfRule>
    <cfRule type="cellIs" dxfId="24352" priority="9904" operator="lessThanOrEqual">
      <formula>68</formula>
    </cfRule>
  </conditionalFormatting>
  <conditionalFormatting sqref="H2620">
    <cfRule type="cellIs" dxfId="24351" priority="9881" operator="lessThanOrEqual">
      <formula>50</formula>
    </cfRule>
    <cfRule type="cellIs" dxfId="24350" priority="9882" operator="lessThanOrEqual">
      <formula>68</formula>
    </cfRule>
  </conditionalFormatting>
  <conditionalFormatting sqref="H2621">
    <cfRule type="cellIs" dxfId="24349" priority="9755" operator="between">
      <formula>0.1</formula>
      <formula>70</formula>
    </cfRule>
    <cfRule type="cellIs" dxfId="24348" priority="9756" operator="between">
      <formula>70</formula>
      <formula>93</formula>
    </cfRule>
    <cfRule type="cellIs" dxfId="24347" priority="9757" operator="greaterThan">
      <formula>93</formula>
    </cfRule>
    <cfRule type="cellIs" dxfId="24346" priority="9758" operator="lessThanOrEqual">
      <formula>70</formula>
    </cfRule>
    <cfRule type="cellIs" dxfId="24345" priority="9759" operator="lessThanOrEqual">
      <formula>93</formula>
    </cfRule>
    <cfRule type="cellIs" dxfId="24344" priority="9760" operator="lessThanOrEqual">
      <formula>93</formula>
    </cfRule>
  </conditionalFormatting>
  <conditionalFormatting sqref="H2622">
    <cfRule type="cellIs" dxfId="24343" priority="9909" operator="lessThanOrEqual">
      <formula>50</formula>
    </cfRule>
    <cfRule type="cellIs" dxfId="24342" priority="9910" operator="lessThanOrEqual">
      <formula>68</formula>
    </cfRule>
  </conditionalFormatting>
  <conditionalFormatting sqref="H2623">
    <cfRule type="cellIs" dxfId="24341" priority="9899" operator="lessThanOrEqual">
      <formula>50</formula>
    </cfRule>
    <cfRule type="cellIs" dxfId="24340" priority="9900" operator="lessThanOrEqual">
      <formula>68</formula>
    </cfRule>
  </conditionalFormatting>
  <conditionalFormatting sqref="H2624">
    <cfRule type="cellIs" dxfId="24339" priority="9897" operator="lessThanOrEqual">
      <formula>50</formula>
    </cfRule>
    <cfRule type="cellIs" dxfId="24338" priority="9898" operator="lessThanOrEqual">
      <formula>68</formula>
    </cfRule>
  </conditionalFormatting>
  <conditionalFormatting sqref="H2627">
    <cfRule type="cellIs" dxfId="24337" priority="9871" operator="greaterThan">
      <formula>68</formula>
    </cfRule>
    <cfRule type="cellIs" dxfId="24336" priority="9872" operator="between">
      <formula>50.1</formula>
      <formula>68</formula>
    </cfRule>
    <cfRule type="cellIs" dxfId="24335" priority="9873" operator="between">
      <formula>0.1</formula>
      <formula>50</formula>
    </cfRule>
    <cfRule type="cellIs" dxfId="24334" priority="9874" operator="lessThanOrEqual">
      <formula>50</formula>
    </cfRule>
    <cfRule type="cellIs" dxfId="24333" priority="9875" operator="lessThanOrEqual">
      <formula>68</formula>
    </cfRule>
  </conditionalFormatting>
  <conditionalFormatting sqref="H2628">
    <cfRule type="cellIs" dxfId="24332" priority="9549" operator="between">
      <formula>0.1</formula>
      <formula>70</formula>
    </cfRule>
    <cfRule type="cellIs" dxfId="24331" priority="9550" operator="between">
      <formula>70</formula>
      <formula>93</formula>
    </cfRule>
    <cfRule type="cellIs" dxfId="24330" priority="9551" operator="greaterThan">
      <formula>93</formula>
    </cfRule>
    <cfRule type="cellIs" dxfId="24329" priority="9552" operator="lessThanOrEqual">
      <formula>70</formula>
    </cfRule>
    <cfRule type="cellIs" dxfId="24328" priority="9553" operator="lessThanOrEqual">
      <formula>93</formula>
    </cfRule>
    <cfRule type="cellIs" dxfId="24327" priority="9554" operator="lessThanOrEqual">
      <formula>93</formula>
    </cfRule>
  </conditionalFormatting>
  <conditionalFormatting sqref="H2635">
    <cfRule type="cellIs" dxfId="24326" priority="9907" operator="lessThanOrEqual">
      <formula>50</formula>
    </cfRule>
    <cfRule type="cellIs" dxfId="24325" priority="9908" operator="lessThanOrEqual">
      <formula>68</formula>
    </cfRule>
  </conditionalFormatting>
  <conditionalFormatting sqref="H2636">
    <cfRule type="cellIs" dxfId="24324" priority="9737" operator="between">
      <formula>0.1</formula>
      <formula>70</formula>
    </cfRule>
    <cfRule type="cellIs" dxfId="24323" priority="9738" operator="between">
      <formula>70</formula>
      <formula>93</formula>
    </cfRule>
    <cfRule type="cellIs" dxfId="24322" priority="9739" operator="greaterThan">
      <formula>93</formula>
    </cfRule>
    <cfRule type="cellIs" dxfId="24321" priority="9740" operator="lessThanOrEqual">
      <formula>70</formula>
    </cfRule>
    <cfRule type="cellIs" dxfId="24320" priority="9741" operator="lessThanOrEqual">
      <formula>93</formula>
    </cfRule>
    <cfRule type="cellIs" dxfId="24319" priority="9742" operator="lessThanOrEqual">
      <formula>93</formula>
    </cfRule>
  </conditionalFormatting>
  <conditionalFormatting sqref="H2494:H2495">
    <cfRule type="cellIs" dxfId="24318" priority="9733" operator="lessThanOrEqual">
      <formula>50</formula>
    </cfRule>
    <cfRule type="cellIs" dxfId="24317" priority="9734" operator="lessThanOrEqual">
      <formula>68</formula>
    </cfRule>
  </conditionalFormatting>
  <conditionalFormatting sqref="H2496:H2501">
    <cfRule type="cellIs" dxfId="24316" priority="9663" operator="between">
      <formula>0.1</formula>
      <formula>70</formula>
    </cfRule>
    <cfRule type="cellIs" dxfId="24315" priority="9664" operator="between">
      <formula>70</formula>
      <formula>93</formula>
    </cfRule>
    <cfRule type="cellIs" dxfId="24314" priority="9665" operator="greaterThan">
      <formula>93</formula>
    </cfRule>
    <cfRule type="cellIs" dxfId="24313" priority="9666" operator="lessThanOrEqual">
      <formula>70</formula>
    </cfRule>
    <cfRule type="cellIs" dxfId="24312" priority="9667" operator="lessThanOrEqual">
      <formula>93</formula>
    </cfRule>
    <cfRule type="cellIs" dxfId="24311" priority="9668" operator="lessThanOrEqual">
      <formula>93</formula>
    </cfRule>
  </conditionalFormatting>
  <conditionalFormatting sqref="H2505:H2506">
    <cfRule type="cellIs" dxfId="24310" priority="9651" operator="between">
      <formula>0.1</formula>
      <formula>70</formula>
    </cfRule>
    <cfRule type="cellIs" dxfId="24309" priority="9652" operator="between">
      <formula>70</formula>
      <formula>93</formula>
    </cfRule>
    <cfRule type="cellIs" dxfId="24308" priority="9653" operator="greaterThan">
      <formula>93</formula>
    </cfRule>
    <cfRule type="cellIs" dxfId="24307" priority="9654" operator="lessThanOrEqual">
      <formula>70</formula>
    </cfRule>
    <cfRule type="cellIs" dxfId="24306" priority="9655" operator="lessThanOrEqual">
      <formula>93</formula>
    </cfRule>
    <cfRule type="cellIs" dxfId="24305" priority="9656" operator="lessThanOrEqual">
      <formula>93</formula>
    </cfRule>
  </conditionalFormatting>
  <conditionalFormatting sqref="H2517:H2518">
    <cfRule type="cellIs" dxfId="24304" priority="9615" operator="between">
      <formula>0.1</formula>
      <formula>70</formula>
    </cfRule>
    <cfRule type="cellIs" dxfId="24303" priority="9616" operator="between">
      <formula>70</formula>
      <formula>93</formula>
    </cfRule>
    <cfRule type="cellIs" dxfId="24302" priority="9617" operator="greaterThan">
      <formula>93</formula>
    </cfRule>
    <cfRule type="cellIs" dxfId="24301" priority="9618" operator="lessThanOrEqual">
      <formula>70</formula>
    </cfRule>
    <cfRule type="cellIs" dxfId="24300" priority="9619" operator="lessThanOrEqual">
      <formula>93</formula>
    </cfRule>
    <cfRule type="cellIs" dxfId="24299" priority="9620" operator="lessThanOrEqual">
      <formula>93</formula>
    </cfRule>
  </conditionalFormatting>
  <conditionalFormatting sqref="H2523:H2524">
    <cfRule type="cellIs" dxfId="24298" priority="9603" operator="between">
      <formula>0.1</formula>
      <formula>70</formula>
    </cfRule>
    <cfRule type="cellIs" dxfId="24297" priority="9604" operator="between">
      <formula>70</formula>
      <formula>93</formula>
    </cfRule>
    <cfRule type="cellIs" dxfId="24296" priority="9605" operator="greaterThan">
      <formula>93</formula>
    </cfRule>
    <cfRule type="cellIs" dxfId="24295" priority="9606" operator="lessThanOrEqual">
      <formula>70</formula>
    </cfRule>
    <cfRule type="cellIs" dxfId="24294" priority="9607" operator="lessThanOrEqual">
      <formula>93</formula>
    </cfRule>
    <cfRule type="cellIs" dxfId="24293" priority="9608" operator="lessThanOrEqual">
      <formula>93</formula>
    </cfRule>
  </conditionalFormatting>
  <conditionalFormatting sqref="H2525:H2526">
    <cfRule type="cellIs" dxfId="24292" priority="9725" operator="lessThanOrEqual">
      <formula>50</formula>
    </cfRule>
    <cfRule type="cellIs" dxfId="24291" priority="9726" operator="lessThanOrEqual">
      <formula>68</formula>
    </cfRule>
  </conditionalFormatting>
  <conditionalFormatting sqref="H2535:H2536">
    <cfRule type="cellIs" dxfId="24290" priority="9579" operator="between">
      <formula>0.1</formula>
      <formula>70</formula>
    </cfRule>
    <cfRule type="cellIs" dxfId="24289" priority="9580" operator="between">
      <formula>70</formula>
      <formula>93</formula>
    </cfRule>
    <cfRule type="cellIs" dxfId="24288" priority="9581" operator="greaterThan">
      <formula>93</formula>
    </cfRule>
    <cfRule type="cellIs" dxfId="24287" priority="9582" operator="lessThanOrEqual">
      <formula>70</formula>
    </cfRule>
    <cfRule type="cellIs" dxfId="24286" priority="9583" operator="lessThanOrEqual">
      <formula>93</formula>
    </cfRule>
    <cfRule type="cellIs" dxfId="24285" priority="9584" operator="lessThanOrEqual">
      <formula>93</formula>
    </cfRule>
  </conditionalFormatting>
  <conditionalFormatting sqref="H2542:H2543">
    <cfRule type="cellIs" dxfId="24284" priority="9567" operator="between">
      <formula>0.1</formula>
      <formula>70</formula>
    </cfRule>
    <cfRule type="cellIs" dxfId="24283" priority="9568" operator="between">
      <formula>70</formula>
      <formula>93</formula>
    </cfRule>
    <cfRule type="cellIs" dxfId="24282" priority="9569" operator="greaterThan">
      <formula>93</formula>
    </cfRule>
    <cfRule type="cellIs" dxfId="24281" priority="9570" operator="lessThanOrEqual">
      <formula>70</formula>
    </cfRule>
    <cfRule type="cellIs" dxfId="24280" priority="9571" operator="lessThanOrEqual">
      <formula>93</formula>
    </cfRule>
    <cfRule type="cellIs" dxfId="24279" priority="9572" operator="lessThanOrEqual">
      <formula>93</formula>
    </cfRule>
  </conditionalFormatting>
  <conditionalFormatting sqref="H2546:H2551">
    <cfRule type="cellIs" dxfId="24278" priority="9561" operator="between">
      <formula>0.1</formula>
      <formula>70</formula>
    </cfRule>
    <cfRule type="cellIs" dxfId="24277" priority="9562" operator="between">
      <formula>70</formula>
      <formula>93</formula>
    </cfRule>
    <cfRule type="cellIs" dxfId="24276" priority="9563" operator="greaterThan">
      <formula>93</formula>
    </cfRule>
    <cfRule type="cellIs" dxfId="24275" priority="9564" operator="lessThanOrEqual">
      <formula>70</formula>
    </cfRule>
    <cfRule type="cellIs" dxfId="24274" priority="9565" operator="lessThanOrEqual">
      <formula>93</formula>
    </cfRule>
    <cfRule type="cellIs" dxfId="24273" priority="9566" operator="lessThanOrEqual">
      <formula>93</formula>
    </cfRule>
  </conditionalFormatting>
  <conditionalFormatting sqref="H2554:H2573">
    <cfRule type="cellIs" dxfId="24272" priority="9857" operator="between">
      <formula>0.1</formula>
      <formula>50</formula>
    </cfRule>
    <cfRule type="cellIs" dxfId="24271" priority="9858" operator="between">
      <formula>50</formula>
      <formula>68</formula>
    </cfRule>
    <cfRule type="cellIs" dxfId="24270" priority="9859" operator="lessThanOrEqual">
      <formula>50</formula>
    </cfRule>
    <cfRule type="cellIs" dxfId="24269" priority="9860" operator="lessThanOrEqual">
      <formula>68</formula>
    </cfRule>
  </conditionalFormatting>
  <conditionalFormatting sqref="H2577:H2578">
    <cfRule type="cellIs" dxfId="24268" priority="9921" operator="lessThanOrEqual">
      <formula>50</formula>
    </cfRule>
    <cfRule type="cellIs" dxfId="24267" priority="9922" operator="lessThanOrEqual">
      <formula>68</formula>
    </cfRule>
  </conditionalFormatting>
  <conditionalFormatting sqref="H2579:H2584">
    <cfRule type="cellIs" dxfId="24266" priority="9845" operator="between">
      <formula>0.1</formula>
      <formula>70</formula>
    </cfRule>
    <cfRule type="cellIs" dxfId="24265" priority="9846" operator="between">
      <formula>70</formula>
      <formula>93</formula>
    </cfRule>
    <cfRule type="cellIs" dxfId="24264" priority="9847" operator="greaterThan">
      <formula>93</formula>
    </cfRule>
    <cfRule type="cellIs" dxfId="24263" priority="9848" operator="lessThanOrEqual">
      <formula>70</formula>
    </cfRule>
    <cfRule type="cellIs" dxfId="24262" priority="9849" operator="lessThanOrEqual">
      <formula>93</formula>
    </cfRule>
    <cfRule type="cellIs" dxfId="24261" priority="9850" operator="lessThanOrEqual">
      <formula>93</formula>
    </cfRule>
  </conditionalFormatting>
  <conditionalFormatting sqref="H2588:H2589">
    <cfRule type="cellIs" dxfId="24260" priority="9833" operator="between">
      <formula>0.1</formula>
      <formula>70</formula>
    </cfRule>
    <cfRule type="cellIs" dxfId="24259" priority="9834" operator="between">
      <formula>70</formula>
      <formula>93</formula>
    </cfRule>
    <cfRule type="cellIs" dxfId="24258" priority="9835" operator="greaterThan">
      <formula>93</formula>
    </cfRule>
    <cfRule type="cellIs" dxfId="24257" priority="9836" operator="lessThanOrEqual">
      <formula>70</formula>
    </cfRule>
    <cfRule type="cellIs" dxfId="24256" priority="9837" operator="lessThanOrEqual">
      <formula>93</formula>
    </cfRule>
    <cfRule type="cellIs" dxfId="24255" priority="9838" operator="lessThanOrEqual">
      <formula>93</formula>
    </cfRule>
  </conditionalFormatting>
  <conditionalFormatting sqref="H2600:H2601">
    <cfRule type="cellIs" dxfId="24254" priority="9797" operator="between">
      <formula>0.1</formula>
      <formula>70</formula>
    </cfRule>
    <cfRule type="cellIs" dxfId="24253" priority="9798" operator="between">
      <formula>70</formula>
      <formula>93</formula>
    </cfRule>
    <cfRule type="cellIs" dxfId="24252" priority="9799" operator="greaterThan">
      <formula>93</formula>
    </cfRule>
    <cfRule type="cellIs" dxfId="24251" priority="9800" operator="lessThanOrEqual">
      <formula>70</formula>
    </cfRule>
    <cfRule type="cellIs" dxfId="24250" priority="9801" operator="lessThanOrEqual">
      <formula>93</formula>
    </cfRule>
    <cfRule type="cellIs" dxfId="24249" priority="9802" operator="lessThanOrEqual">
      <formula>93</formula>
    </cfRule>
  </conditionalFormatting>
  <conditionalFormatting sqref="H2606:H2607">
    <cfRule type="cellIs" dxfId="24248" priority="9785" operator="between">
      <formula>0.1</formula>
      <formula>70</formula>
    </cfRule>
    <cfRule type="cellIs" dxfId="24247" priority="9786" operator="between">
      <formula>70</formula>
      <formula>93</formula>
    </cfRule>
    <cfRule type="cellIs" dxfId="24246" priority="9787" operator="greaterThan">
      <formula>93</formula>
    </cfRule>
    <cfRule type="cellIs" dxfId="24245" priority="9788" operator="lessThanOrEqual">
      <formula>70</formula>
    </cfRule>
    <cfRule type="cellIs" dxfId="24244" priority="9789" operator="lessThanOrEqual">
      <formula>93</formula>
    </cfRule>
    <cfRule type="cellIs" dxfId="24243" priority="9790" operator="lessThanOrEqual">
      <formula>93</formula>
    </cfRule>
  </conditionalFormatting>
  <conditionalFormatting sqref="H2618:H2619">
    <cfRule type="cellIs" dxfId="24242" priority="9761" operator="between">
      <formula>0.1</formula>
      <formula>70</formula>
    </cfRule>
    <cfRule type="cellIs" dxfId="24241" priority="9762" operator="between">
      <formula>70</formula>
      <formula>93</formula>
    </cfRule>
    <cfRule type="cellIs" dxfId="24240" priority="9763" operator="greaterThan">
      <formula>93</formula>
    </cfRule>
    <cfRule type="cellIs" dxfId="24239" priority="9764" operator="lessThanOrEqual">
      <formula>70</formula>
    </cfRule>
    <cfRule type="cellIs" dxfId="24238" priority="9765" operator="lessThanOrEqual">
      <formula>93</formula>
    </cfRule>
    <cfRule type="cellIs" dxfId="24237" priority="9766" operator="lessThanOrEqual">
      <formula>93</formula>
    </cfRule>
  </conditionalFormatting>
  <conditionalFormatting sqref="H2625:H2626">
    <cfRule type="cellIs" dxfId="24236" priority="9749" operator="between">
      <formula>0.1</formula>
      <formula>70</formula>
    </cfRule>
    <cfRule type="cellIs" dxfId="24235" priority="9750" operator="between">
      <formula>70</formula>
      <formula>93</formula>
    </cfRule>
    <cfRule type="cellIs" dxfId="24234" priority="9751" operator="greaterThan">
      <formula>93</formula>
    </cfRule>
    <cfRule type="cellIs" dxfId="24233" priority="9752" operator="lessThanOrEqual">
      <formula>70</formula>
    </cfRule>
    <cfRule type="cellIs" dxfId="24232" priority="9753" operator="lessThanOrEqual">
      <formula>93</formula>
    </cfRule>
    <cfRule type="cellIs" dxfId="24231" priority="9754" operator="lessThanOrEqual">
      <formula>93</formula>
    </cfRule>
  </conditionalFormatting>
  <conditionalFormatting sqref="H2629:H2634">
    <cfRule type="cellIs" dxfId="24230" priority="9743" operator="between">
      <formula>0.1</formula>
      <formula>70</formula>
    </cfRule>
    <cfRule type="cellIs" dxfId="24229" priority="9744" operator="between">
      <formula>70</formula>
      <formula>93</formula>
    </cfRule>
    <cfRule type="cellIs" dxfId="24228" priority="9745" operator="greaterThan">
      <formula>93</formula>
    </cfRule>
    <cfRule type="cellIs" dxfId="24227" priority="9746" operator="lessThanOrEqual">
      <formula>70</formula>
    </cfRule>
    <cfRule type="cellIs" dxfId="24226" priority="9747" operator="lessThanOrEqual">
      <formula>93</formula>
    </cfRule>
    <cfRule type="cellIs" dxfId="24225" priority="9748" operator="lessThanOrEqual">
      <formula>93</formula>
    </cfRule>
  </conditionalFormatting>
  <conditionalFormatting sqref="H2637:H2656">
    <cfRule type="cellIs" dxfId="24224" priority="9905" operator="lessThanOrEqual">
      <formula>50</formula>
    </cfRule>
    <cfRule type="cellIs" dxfId="24223" priority="9906" operator="lessThanOrEqual">
      <formula>68</formula>
    </cfRule>
  </conditionalFormatting>
  <conditionalFormatting sqref="H2493:H2495 H2502 H2504 H2508 H2510 H2512 H2515 H2519 H2521:H2522 H2525:H2526 H2529 H2531:H2532 H2534 H2537 H2539:H2541 H2545 H2552">
    <cfRule type="cellIs" dxfId="24222" priority="9690" operator="greaterThan">
      <formula>68</formula>
    </cfRule>
    <cfRule type="cellIs" dxfId="24221" priority="9691" operator="between">
      <formula>50.1</formula>
      <formula>68</formula>
    </cfRule>
    <cfRule type="cellIs" dxfId="24220" priority="9692" operator="between">
      <formula>0.1</formula>
      <formula>50</formula>
    </cfRule>
  </conditionalFormatting>
  <conditionalFormatting sqref="H2508 H2510">
    <cfRule type="cellIs" dxfId="24219" priority="9727" operator="lessThanOrEqual">
      <formula>50</formula>
    </cfRule>
    <cfRule type="cellIs" dxfId="24218" priority="9728" operator="lessThanOrEqual">
      <formula>68</formula>
    </cfRule>
  </conditionalFormatting>
  <conditionalFormatting sqref="H2529 H2531">
    <cfRule type="cellIs" dxfId="24217" priority="9723" operator="lessThanOrEqual">
      <formula>50</formula>
    </cfRule>
    <cfRule type="cellIs" dxfId="24216" priority="9724" operator="lessThanOrEqual">
      <formula>68</formula>
    </cfRule>
  </conditionalFormatting>
  <conditionalFormatting sqref="H2576:H2578 H2585 H2587 H2591 H2593 H2595 H2598 H2602 H2604:H2605 H2608:H2609 H2612 H2614:H2615 H2617 H2620 H2622:H2624 H2635">
    <cfRule type="cellIs" dxfId="24215" priority="9876" operator="greaterThan">
      <formula>68</formula>
    </cfRule>
    <cfRule type="cellIs" dxfId="24214" priority="9877" operator="between">
      <formula>50.1</formula>
      <formula>68</formula>
    </cfRule>
    <cfRule type="cellIs" dxfId="24213" priority="9878" operator="between">
      <formula>0.1</formula>
      <formula>50</formula>
    </cfRule>
  </conditionalFormatting>
  <conditionalFormatting sqref="H2591 H2593">
    <cfRule type="cellIs" dxfId="24212" priority="9915" operator="lessThanOrEqual">
      <formula>50</formula>
    </cfRule>
    <cfRule type="cellIs" dxfId="24211" priority="9916" operator="lessThanOrEqual">
      <formula>68</formula>
    </cfRule>
  </conditionalFormatting>
  <conditionalFormatting sqref="H2612 H2614">
    <cfRule type="cellIs" dxfId="24210" priority="9911" operator="lessThanOrEqual">
      <formula>50</formula>
    </cfRule>
    <cfRule type="cellIs" dxfId="24209" priority="9912" operator="lessThanOrEqual">
      <formula>68</formula>
    </cfRule>
  </conditionalFormatting>
  <conditionalFormatting sqref="H2658">
    <cfRule type="cellIs" dxfId="24208" priority="9268" operator="between">
      <formula>0.1</formula>
      <formula>70</formula>
    </cfRule>
    <cfRule type="cellIs" dxfId="24207" priority="9269" operator="between">
      <formula>70</formula>
      <formula>93</formula>
    </cfRule>
    <cfRule type="cellIs" dxfId="24206" priority="9270" operator="greaterThan">
      <formula>93</formula>
    </cfRule>
    <cfRule type="cellIs" dxfId="24205" priority="9271" operator="lessThanOrEqual">
      <formula>70</formula>
    </cfRule>
    <cfRule type="cellIs" dxfId="24204" priority="9272" operator="lessThanOrEqual">
      <formula>93</formula>
    </cfRule>
    <cfRule type="cellIs" dxfId="24203" priority="9273" operator="lessThanOrEqual">
      <formula>93</formula>
    </cfRule>
  </conditionalFormatting>
  <conditionalFormatting sqref="H2659">
    <cfRule type="cellIs" dxfId="24202" priority="9320" operator="lessThanOrEqual">
      <formula>50</formula>
    </cfRule>
    <cfRule type="cellIs" dxfId="24201" priority="9321" operator="lessThanOrEqual">
      <formula>68</formula>
    </cfRule>
  </conditionalFormatting>
  <conditionalFormatting sqref="H2668">
    <cfRule type="cellIs" dxfId="24200" priority="9316" operator="lessThanOrEqual">
      <formula>50</formula>
    </cfRule>
    <cfRule type="cellIs" dxfId="24199" priority="9317" operator="lessThanOrEqual">
      <formula>68</formula>
    </cfRule>
  </conditionalFormatting>
  <conditionalFormatting sqref="H2669">
    <cfRule type="cellIs" dxfId="24198" priority="9256" operator="between">
      <formula>0.1</formula>
      <formula>70</formula>
    </cfRule>
    <cfRule type="cellIs" dxfId="24197" priority="9257" operator="between">
      <formula>70</formula>
      <formula>93</formula>
    </cfRule>
    <cfRule type="cellIs" dxfId="24196" priority="9258" operator="greaterThan">
      <formula>93</formula>
    </cfRule>
    <cfRule type="cellIs" dxfId="24195" priority="9259" operator="lessThanOrEqual">
      <formula>70</formula>
    </cfRule>
    <cfRule type="cellIs" dxfId="24194" priority="9260" operator="lessThanOrEqual">
      <formula>93</formula>
    </cfRule>
    <cfRule type="cellIs" dxfId="24193" priority="9261" operator="lessThanOrEqual">
      <formula>93</formula>
    </cfRule>
  </conditionalFormatting>
  <conditionalFormatting sqref="H2670">
    <cfRule type="cellIs" dxfId="24192" priority="9314" operator="lessThanOrEqual">
      <formula>50</formula>
    </cfRule>
    <cfRule type="cellIs" dxfId="24191" priority="9315" operator="lessThanOrEqual">
      <formula>68</formula>
    </cfRule>
  </conditionalFormatting>
  <conditionalFormatting sqref="H2673">
    <cfRule type="cellIs" dxfId="24190" priority="9244" operator="between">
      <formula>0.1</formula>
      <formula>70</formula>
    </cfRule>
    <cfRule type="cellIs" dxfId="24189" priority="9245" operator="between">
      <formula>70</formula>
      <formula>93</formula>
    </cfRule>
    <cfRule type="cellIs" dxfId="24188" priority="9246" operator="greaterThan">
      <formula>93</formula>
    </cfRule>
    <cfRule type="cellIs" dxfId="24187" priority="9247" operator="lessThanOrEqual">
      <formula>70</formula>
    </cfRule>
    <cfRule type="cellIs" dxfId="24186" priority="9248" operator="lessThanOrEqual">
      <formula>93</formula>
    </cfRule>
    <cfRule type="cellIs" dxfId="24185" priority="9249" operator="lessThanOrEqual">
      <formula>93</formula>
    </cfRule>
  </conditionalFormatting>
  <conditionalFormatting sqref="H2675">
    <cfRule type="cellIs" dxfId="24184" priority="9238" operator="between">
      <formula>0.1</formula>
      <formula>70</formula>
    </cfRule>
    <cfRule type="cellIs" dxfId="24183" priority="9239" operator="between">
      <formula>70</formula>
      <formula>93</formula>
    </cfRule>
    <cfRule type="cellIs" dxfId="24182" priority="9240" operator="greaterThan">
      <formula>93</formula>
    </cfRule>
    <cfRule type="cellIs" dxfId="24181" priority="9241" operator="lessThanOrEqual">
      <formula>70</formula>
    </cfRule>
    <cfRule type="cellIs" dxfId="24180" priority="9242" operator="lessThanOrEqual">
      <formula>93</formula>
    </cfRule>
    <cfRule type="cellIs" dxfId="24179" priority="9243" operator="lessThanOrEqual">
      <formula>93</formula>
    </cfRule>
  </conditionalFormatting>
  <conditionalFormatting sqref="H2677">
    <cfRule type="cellIs" dxfId="24178" priority="9232" operator="between">
      <formula>0.1</formula>
      <formula>70</formula>
    </cfRule>
    <cfRule type="cellIs" dxfId="24177" priority="9233" operator="between">
      <formula>70</formula>
      <formula>93</formula>
    </cfRule>
    <cfRule type="cellIs" dxfId="24176" priority="9234" operator="greaterThan">
      <formula>93</formula>
    </cfRule>
    <cfRule type="cellIs" dxfId="24175" priority="9235" operator="lessThanOrEqual">
      <formula>70</formula>
    </cfRule>
    <cfRule type="cellIs" dxfId="24174" priority="9236" operator="lessThanOrEqual">
      <formula>93</formula>
    </cfRule>
    <cfRule type="cellIs" dxfId="24173" priority="9237" operator="lessThanOrEqual">
      <formula>93</formula>
    </cfRule>
  </conditionalFormatting>
  <conditionalFormatting sqref="H2678">
    <cfRule type="cellIs" dxfId="24172" priority="9290" operator="lessThanOrEqual">
      <formula>50</formula>
    </cfRule>
    <cfRule type="cellIs" dxfId="24171" priority="9291" operator="lessThanOrEqual">
      <formula>68</formula>
    </cfRule>
  </conditionalFormatting>
  <conditionalFormatting sqref="H2679">
    <cfRule type="cellIs" dxfId="24170" priority="9226" operator="between">
      <formula>0.1</formula>
      <formula>70</formula>
    </cfRule>
    <cfRule type="cellIs" dxfId="24169" priority="9227" operator="between">
      <formula>70</formula>
      <formula>93</formula>
    </cfRule>
    <cfRule type="cellIs" dxfId="24168" priority="9228" operator="greaterThan">
      <formula>93</formula>
    </cfRule>
    <cfRule type="cellIs" dxfId="24167" priority="9229" operator="lessThanOrEqual">
      <formula>70</formula>
    </cfRule>
    <cfRule type="cellIs" dxfId="24166" priority="9230" operator="lessThanOrEqual">
      <formula>93</formula>
    </cfRule>
    <cfRule type="cellIs" dxfId="24165" priority="9231" operator="lessThanOrEqual">
      <formula>93</formula>
    </cfRule>
  </conditionalFormatting>
  <conditionalFormatting sqref="H2680">
    <cfRule type="cellIs" dxfId="24164" priority="9140" operator="between">
      <formula>0.1</formula>
      <formula>70</formula>
    </cfRule>
    <cfRule type="cellIs" dxfId="24163" priority="9141" operator="between">
      <formula>70</formula>
      <formula>93</formula>
    </cfRule>
    <cfRule type="cellIs" dxfId="24162" priority="9142" operator="greaterThan">
      <formula>93</formula>
    </cfRule>
    <cfRule type="cellIs" dxfId="24161" priority="9143" operator="lessThanOrEqual">
      <formula>70</formula>
    </cfRule>
    <cfRule type="cellIs" dxfId="24160" priority="9144" operator="lessThanOrEqual">
      <formula>93</formula>
    </cfRule>
    <cfRule type="cellIs" dxfId="24159" priority="9145" operator="lessThanOrEqual">
      <formula>93</formula>
    </cfRule>
  </conditionalFormatting>
  <conditionalFormatting sqref="H2681">
    <cfRule type="cellIs" dxfId="24158" priority="9282" operator="lessThanOrEqual">
      <formula>50</formula>
    </cfRule>
    <cfRule type="cellIs" dxfId="24157" priority="9283" operator="lessThanOrEqual">
      <formula>68</formula>
    </cfRule>
  </conditionalFormatting>
  <conditionalFormatting sqref="H2682">
    <cfRule type="cellIs" dxfId="24156" priority="9220" operator="between">
      <formula>0.1</formula>
      <formula>70</formula>
    </cfRule>
    <cfRule type="cellIs" dxfId="24155" priority="9221" operator="between">
      <formula>70</formula>
      <formula>93</formula>
    </cfRule>
    <cfRule type="cellIs" dxfId="24154" priority="9222" operator="greaterThan">
      <formula>93</formula>
    </cfRule>
    <cfRule type="cellIs" dxfId="24153" priority="9223" operator="lessThanOrEqual">
      <formula>70</formula>
    </cfRule>
    <cfRule type="cellIs" dxfId="24152" priority="9224" operator="lessThanOrEqual">
      <formula>93</formula>
    </cfRule>
    <cfRule type="cellIs" dxfId="24151" priority="9225" operator="lessThanOrEqual">
      <formula>93</formula>
    </cfRule>
  </conditionalFormatting>
  <conditionalFormatting sqref="H2685">
    <cfRule type="cellIs" dxfId="24150" priority="9292" operator="lessThanOrEqual">
      <formula>50</formula>
    </cfRule>
    <cfRule type="cellIs" dxfId="24149" priority="9293" operator="lessThanOrEqual">
      <formula>68</formula>
    </cfRule>
  </conditionalFormatting>
  <conditionalFormatting sqref="H2686">
    <cfRule type="cellIs" dxfId="24148" priority="9208" operator="between">
      <formula>0.1</formula>
      <formula>70</formula>
    </cfRule>
    <cfRule type="cellIs" dxfId="24147" priority="9209" operator="between">
      <formula>70</formula>
      <formula>93</formula>
    </cfRule>
    <cfRule type="cellIs" dxfId="24146" priority="9210" operator="greaterThan">
      <formula>93</formula>
    </cfRule>
    <cfRule type="cellIs" dxfId="24145" priority="9211" operator="lessThanOrEqual">
      <formula>70</formula>
    </cfRule>
    <cfRule type="cellIs" dxfId="24144" priority="9212" operator="lessThanOrEqual">
      <formula>93</formula>
    </cfRule>
    <cfRule type="cellIs" dxfId="24143" priority="9213" operator="lessThanOrEqual">
      <formula>93</formula>
    </cfRule>
  </conditionalFormatting>
  <conditionalFormatting sqref="H2687">
    <cfRule type="cellIs" dxfId="24142" priority="9294" operator="lessThanOrEqual">
      <formula>50</formula>
    </cfRule>
    <cfRule type="cellIs" dxfId="24141" priority="9295" operator="lessThanOrEqual">
      <formula>68</formula>
    </cfRule>
  </conditionalFormatting>
  <conditionalFormatting sqref="H2688">
    <cfRule type="cellIs" dxfId="24140" priority="9300" operator="lessThanOrEqual">
      <formula>50</formula>
    </cfRule>
    <cfRule type="cellIs" dxfId="24139" priority="9301" operator="lessThanOrEqual">
      <formula>68</formula>
    </cfRule>
  </conditionalFormatting>
  <conditionalFormatting sqref="H2693">
    <cfRule type="cellIs" dxfId="24138" priority="9196" operator="between">
      <formula>0.1</formula>
      <formula>70</formula>
    </cfRule>
    <cfRule type="cellIs" dxfId="24137" priority="9197" operator="between">
      <formula>70</formula>
      <formula>93</formula>
    </cfRule>
    <cfRule type="cellIs" dxfId="24136" priority="9198" operator="greaterThan">
      <formula>93</formula>
    </cfRule>
    <cfRule type="cellIs" dxfId="24135" priority="9199" operator="lessThanOrEqual">
      <formula>70</formula>
    </cfRule>
    <cfRule type="cellIs" dxfId="24134" priority="9200" operator="lessThanOrEqual">
      <formula>93</formula>
    </cfRule>
    <cfRule type="cellIs" dxfId="24133" priority="9201" operator="lessThanOrEqual">
      <formula>93</formula>
    </cfRule>
  </conditionalFormatting>
  <conditionalFormatting sqref="H2694">
    <cfRule type="cellIs" dxfId="24132" priority="9274" operator="greaterThan">
      <formula>68</formula>
    </cfRule>
    <cfRule type="cellIs" dxfId="24131" priority="9275" operator="between">
      <formula>50.1</formula>
      <formula>68</formula>
    </cfRule>
    <cfRule type="cellIs" dxfId="24130" priority="9276" operator="between">
      <formula>0.1</formula>
      <formula>50</formula>
    </cfRule>
    <cfRule type="cellIs" dxfId="24129" priority="9277" operator="lessThanOrEqual">
      <formula>50</formula>
    </cfRule>
    <cfRule type="cellIs" dxfId="24128" priority="9278" operator="lessThanOrEqual">
      <formula>68</formula>
    </cfRule>
  </conditionalFormatting>
  <conditionalFormatting sqref="H2696">
    <cfRule type="cellIs" dxfId="24127" priority="9190" operator="between">
      <formula>0.1</formula>
      <formula>70</formula>
    </cfRule>
    <cfRule type="cellIs" dxfId="24126" priority="9191" operator="between">
      <formula>70</formula>
      <formula>93</formula>
    </cfRule>
    <cfRule type="cellIs" dxfId="24125" priority="9192" operator="greaterThan">
      <formula>93</formula>
    </cfRule>
    <cfRule type="cellIs" dxfId="24124" priority="9193" operator="lessThanOrEqual">
      <formula>70</formula>
    </cfRule>
    <cfRule type="cellIs" dxfId="24123" priority="9194" operator="lessThanOrEqual">
      <formula>93</formula>
    </cfRule>
    <cfRule type="cellIs" dxfId="24122" priority="9195" operator="lessThanOrEqual">
      <formula>93</formula>
    </cfRule>
  </conditionalFormatting>
  <conditionalFormatting sqref="H2698">
    <cfRule type="cellIs" dxfId="24121" priority="9284" operator="between">
      <formula>68.1</formula>
      <formula>500</formula>
    </cfRule>
    <cfRule type="cellIs" dxfId="24120" priority="9285" operator="between">
      <formula>50.1</formula>
      <formula>68</formula>
    </cfRule>
    <cfRule type="cellIs" dxfId="24119" priority="9286" operator="lessThan">
      <formula>50.1</formula>
    </cfRule>
    <cfRule type="cellIs" dxfId="24118" priority="9287" operator="lessThanOrEqual">
      <formula>70</formula>
    </cfRule>
    <cfRule type="cellIs" dxfId="24117" priority="9288" operator="lessThanOrEqual">
      <formula>93</formula>
    </cfRule>
    <cfRule type="cellIs" dxfId="24116" priority="9289" operator="lessThanOrEqual">
      <formula>93</formula>
    </cfRule>
  </conditionalFormatting>
  <conditionalFormatting sqref="H2699">
    <cfRule type="cellIs" dxfId="24115" priority="9184" operator="between">
      <formula>0.1</formula>
      <formula>70</formula>
    </cfRule>
    <cfRule type="cellIs" dxfId="24114" priority="9185" operator="between">
      <formula>70</formula>
      <formula>93</formula>
    </cfRule>
    <cfRule type="cellIs" dxfId="24113" priority="9186" operator="greaterThan">
      <formula>93</formula>
    </cfRule>
    <cfRule type="cellIs" dxfId="24112" priority="9187" operator="lessThanOrEqual">
      <formula>70</formula>
    </cfRule>
    <cfRule type="cellIs" dxfId="24111" priority="9188" operator="lessThanOrEqual">
      <formula>93</formula>
    </cfRule>
    <cfRule type="cellIs" dxfId="24110" priority="9189" operator="lessThanOrEqual">
      <formula>93</formula>
    </cfRule>
  </conditionalFormatting>
  <conditionalFormatting sqref="H2700">
    <cfRule type="cellIs" dxfId="24109" priority="9302" operator="lessThanOrEqual">
      <formula>50</formula>
    </cfRule>
    <cfRule type="cellIs" dxfId="24108" priority="9303" operator="lessThanOrEqual">
      <formula>68</formula>
    </cfRule>
  </conditionalFormatting>
  <conditionalFormatting sqref="H2703">
    <cfRule type="cellIs" dxfId="24107" priority="9134" operator="between">
      <formula>0.1</formula>
      <formula>70</formula>
    </cfRule>
    <cfRule type="cellIs" dxfId="24106" priority="9135" operator="between">
      <formula>70</formula>
      <formula>93</formula>
    </cfRule>
    <cfRule type="cellIs" dxfId="24105" priority="9136" operator="greaterThan">
      <formula>93</formula>
    </cfRule>
    <cfRule type="cellIs" dxfId="24104" priority="9137" operator="lessThanOrEqual">
      <formula>70</formula>
    </cfRule>
    <cfRule type="cellIs" dxfId="24103" priority="9138" operator="lessThanOrEqual">
      <formula>93</formula>
    </cfRule>
    <cfRule type="cellIs" dxfId="24102" priority="9139" operator="lessThanOrEqual">
      <formula>93</formula>
    </cfRule>
  </conditionalFormatting>
  <conditionalFormatting sqref="H2704">
    <cfRule type="cellIs" dxfId="24101" priority="9172" operator="between">
      <formula>0.1</formula>
      <formula>70</formula>
    </cfRule>
    <cfRule type="cellIs" dxfId="24100" priority="9173" operator="between">
      <formula>70</formula>
      <formula>93</formula>
    </cfRule>
    <cfRule type="cellIs" dxfId="24099" priority="9174" operator="greaterThan">
      <formula>93</formula>
    </cfRule>
    <cfRule type="cellIs" dxfId="24098" priority="9175" operator="lessThanOrEqual">
      <formula>70</formula>
    </cfRule>
    <cfRule type="cellIs" dxfId="24097" priority="9176" operator="lessThanOrEqual">
      <formula>93</formula>
    </cfRule>
    <cfRule type="cellIs" dxfId="24096" priority="9177" operator="lessThanOrEqual">
      <formula>93</formula>
    </cfRule>
  </conditionalFormatting>
  <conditionalFormatting sqref="H2705">
    <cfRule type="cellIs" dxfId="24095" priority="9306" operator="lessThanOrEqual">
      <formula>50</formula>
    </cfRule>
    <cfRule type="cellIs" dxfId="24094" priority="9307" operator="lessThanOrEqual">
      <formula>68</formula>
    </cfRule>
  </conditionalFormatting>
  <conditionalFormatting sqref="H2706">
    <cfRule type="cellIs" dxfId="24093" priority="9298" operator="lessThanOrEqual">
      <formula>50</formula>
    </cfRule>
    <cfRule type="cellIs" dxfId="24092" priority="9299" operator="lessThanOrEqual">
      <formula>68</formula>
    </cfRule>
  </conditionalFormatting>
  <conditionalFormatting sqref="H2707">
    <cfRule type="cellIs" dxfId="24091" priority="9296" operator="lessThanOrEqual">
      <formula>50</formula>
    </cfRule>
    <cfRule type="cellIs" dxfId="24090" priority="9297" operator="lessThanOrEqual">
      <formula>68</formula>
    </cfRule>
  </conditionalFormatting>
  <conditionalFormatting sqref="H2710">
    <cfRule type="cellIs" dxfId="24089" priority="9105" operator="greaterThan">
      <formula>68</formula>
    </cfRule>
    <cfRule type="cellIs" dxfId="24088" priority="9106" operator="between">
      <formula>50.1</formula>
      <formula>68</formula>
    </cfRule>
    <cfRule type="cellIs" dxfId="24087" priority="9107" operator="between">
      <formula>0.1</formula>
      <formula>50</formula>
    </cfRule>
    <cfRule type="cellIs" dxfId="24086" priority="9108" operator="lessThanOrEqual">
      <formula>50</formula>
    </cfRule>
    <cfRule type="cellIs" dxfId="24085" priority="9109" operator="lessThanOrEqual">
      <formula>68</formula>
    </cfRule>
  </conditionalFormatting>
  <conditionalFormatting sqref="H2711">
    <cfRule type="cellIs" dxfId="24084" priority="9128" operator="between">
      <formula>0.1</formula>
      <formula>70</formula>
    </cfRule>
    <cfRule type="cellIs" dxfId="24083" priority="9129" operator="between">
      <formula>70</formula>
      <formula>93</formula>
    </cfRule>
    <cfRule type="cellIs" dxfId="24082" priority="9130" operator="greaterThan">
      <formula>93</formula>
    </cfRule>
    <cfRule type="cellIs" dxfId="24081" priority="9131" operator="lessThanOrEqual">
      <formula>70</formula>
    </cfRule>
    <cfRule type="cellIs" dxfId="24080" priority="9132" operator="lessThanOrEqual">
      <formula>93</formula>
    </cfRule>
    <cfRule type="cellIs" dxfId="24079" priority="9133" operator="lessThanOrEqual">
      <formula>93</formula>
    </cfRule>
  </conditionalFormatting>
  <conditionalFormatting sqref="H2718">
    <cfRule type="cellIs" dxfId="24078" priority="9304" operator="lessThanOrEqual">
      <formula>50</formula>
    </cfRule>
    <cfRule type="cellIs" dxfId="24077" priority="9305" operator="lessThanOrEqual">
      <formula>68</formula>
    </cfRule>
  </conditionalFormatting>
  <conditionalFormatting sqref="H2719">
    <cfRule type="cellIs" dxfId="24076" priority="9154" operator="between">
      <formula>0.1</formula>
      <formula>70</formula>
    </cfRule>
    <cfRule type="cellIs" dxfId="24075" priority="9155" operator="between">
      <formula>70</formula>
      <formula>93</formula>
    </cfRule>
    <cfRule type="cellIs" dxfId="24074" priority="9156" operator="greaterThan">
      <formula>93</formula>
    </cfRule>
    <cfRule type="cellIs" dxfId="24073" priority="9157" operator="lessThanOrEqual">
      <formula>70</formula>
    </cfRule>
    <cfRule type="cellIs" dxfId="24072" priority="9158" operator="lessThanOrEqual">
      <formula>93</formula>
    </cfRule>
    <cfRule type="cellIs" dxfId="24071" priority="9159" operator="lessThanOrEqual">
      <formula>93</formula>
    </cfRule>
  </conditionalFormatting>
  <conditionalFormatting sqref="H2741">
    <cfRule type="cellIs" dxfId="24070" priority="9424" operator="between">
      <formula>0.1</formula>
      <formula>70</formula>
    </cfRule>
    <cfRule type="cellIs" dxfId="24069" priority="9425" operator="between">
      <formula>70</formula>
      <formula>93</formula>
    </cfRule>
    <cfRule type="cellIs" dxfId="24068" priority="9426" operator="greaterThan">
      <formula>93</formula>
    </cfRule>
    <cfRule type="cellIs" dxfId="24067" priority="9427" operator="lessThanOrEqual">
      <formula>70</formula>
    </cfRule>
    <cfRule type="cellIs" dxfId="24066" priority="9428" operator="lessThanOrEqual">
      <formula>93</formula>
    </cfRule>
    <cfRule type="cellIs" dxfId="24065" priority="9429" operator="lessThanOrEqual">
      <formula>93</formula>
    </cfRule>
  </conditionalFormatting>
  <conditionalFormatting sqref="H2742">
    <cfRule type="cellIs" dxfId="24064" priority="9489" operator="lessThanOrEqual">
      <formula>50</formula>
    </cfRule>
    <cfRule type="cellIs" dxfId="24063" priority="9490" operator="lessThanOrEqual">
      <formula>68</formula>
    </cfRule>
  </conditionalFormatting>
  <conditionalFormatting sqref="H2751">
    <cfRule type="cellIs" dxfId="24062" priority="9485" operator="lessThanOrEqual">
      <formula>50</formula>
    </cfRule>
    <cfRule type="cellIs" dxfId="24061" priority="9486" operator="lessThanOrEqual">
      <formula>68</formula>
    </cfRule>
  </conditionalFormatting>
  <conditionalFormatting sqref="H2752">
    <cfRule type="cellIs" dxfId="24060" priority="9412" operator="between">
      <formula>0.1</formula>
      <formula>70</formula>
    </cfRule>
    <cfRule type="cellIs" dxfId="24059" priority="9413" operator="between">
      <formula>70</formula>
      <formula>93</formula>
    </cfRule>
    <cfRule type="cellIs" dxfId="24058" priority="9414" operator="greaterThan">
      <formula>93</formula>
    </cfRule>
    <cfRule type="cellIs" dxfId="24057" priority="9415" operator="lessThanOrEqual">
      <formula>70</formula>
    </cfRule>
    <cfRule type="cellIs" dxfId="24056" priority="9416" operator="lessThanOrEqual">
      <formula>93</formula>
    </cfRule>
    <cfRule type="cellIs" dxfId="24055" priority="9417" operator="lessThanOrEqual">
      <formula>93</formula>
    </cfRule>
  </conditionalFormatting>
  <conditionalFormatting sqref="H2753">
    <cfRule type="cellIs" dxfId="24054" priority="9483" operator="lessThanOrEqual">
      <formula>50</formula>
    </cfRule>
    <cfRule type="cellIs" dxfId="24053" priority="9484" operator="lessThanOrEqual">
      <formula>68</formula>
    </cfRule>
  </conditionalFormatting>
  <conditionalFormatting sqref="H2756">
    <cfRule type="cellIs" dxfId="24052" priority="9400" operator="between">
      <formula>0.1</formula>
      <formula>70</formula>
    </cfRule>
    <cfRule type="cellIs" dxfId="24051" priority="9401" operator="between">
      <formula>70</formula>
      <formula>93</formula>
    </cfRule>
    <cfRule type="cellIs" dxfId="24050" priority="9402" operator="greaterThan">
      <formula>93</formula>
    </cfRule>
    <cfRule type="cellIs" dxfId="24049" priority="9403" operator="lessThanOrEqual">
      <formula>70</formula>
    </cfRule>
    <cfRule type="cellIs" dxfId="24048" priority="9404" operator="lessThanOrEqual">
      <formula>93</formula>
    </cfRule>
    <cfRule type="cellIs" dxfId="24047" priority="9405" operator="lessThanOrEqual">
      <formula>93</formula>
    </cfRule>
  </conditionalFormatting>
  <conditionalFormatting sqref="H2758">
    <cfRule type="cellIs" dxfId="24046" priority="9394" operator="between">
      <formula>0.1</formula>
      <formula>70</formula>
    </cfRule>
    <cfRule type="cellIs" dxfId="24045" priority="9395" operator="between">
      <formula>70</formula>
      <formula>93</formula>
    </cfRule>
    <cfRule type="cellIs" dxfId="24044" priority="9396" operator="greaterThan">
      <formula>93</formula>
    </cfRule>
    <cfRule type="cellIs" dxfId="24043" priority="9397" operator="lessThanOrEqual">
      <formula>70</formula>
    </cfRule>
    <cfRule type="cellIs" dxfId="24042" priority="9398" operator="lessThanOrEqual">
      <formula>93</formula>
    </cfRule>
    <cfRule type="cellIs" dxfId="24041" priority="9399" operator="lessThanOrEqual">
      <formula>93</formula>
    </cfRule>
  </conditionalFormatting>
  <conditionalFormatting sqref="H2760">
    <cfRule type="cellIs" dxfId="24040" priority="9388" operator="between">
      <formula>0.1</formula>
      <formula>70</formula>
    </cfRule>
    <cfRule type="cellIs" dxfId="24039" priority="9389" operator="between">
      <formula>70</formula>
      <formula>93</formula>
    </cfRule>
    <cfRule type="cellIs" dxfId="24038" priority="9390" operator="greaterThan">
      <formula>93</formula>
    </cfRule>
    <cfRule type="cellIs" dxfId="24037" priority="9391" operator="lessThanOrEqual">
      <formula>70</formula>
    </cfRule>
    <cfRule type="cellIs" dxfId="24036" priority="9392" operator="lessThanOrEqual">
      <formula>93</formula>
    </cfRule>
    <cfRule type="cellIs" dxfId="24035" priority="9393" operator="lessThanOrEqual">
      <formula>93</formula>
    </cfRule>
  </conditionalFormatting>
  <conditionalFormatting sqref="H2761">
    <cfRule type="cellIs" dxfId="24034" priority="9457" operator="lessThanOrEqual">
      <formula>50</formula>
    </cfRule>
    <cfRule type="cellIs" dxfId="24033" priority="9458" operator="lessThanOrEqual">
      <formula>68</formula>
    </cfRule>
  </conditionalFormatting>
  <conditionalFormatting sqref="H2762">
    <cfRule type="cellIs" dxfId="24032" priority="9382" operator="between">
      <formula>0.1</formula>
      <formula>70</formula>
    </cfRule>
    <cfRule type="cellIs" dxfId="24031" priority="9383" operator="between">
      <formula>70</formula>
      <formula>93</formula>
    </cfRule>
    <cfRule type="cellIs" dxfId="24030" priority="9384" operator="greaterThan">
      <formula>93</formula>
    </cfRule>
    <cfRule type="cellIs" dxfId="24029" priority="9385" operator="lessThanOrEqual">
      <formula>70</formula>
    </cfRule>
    <cfRule type="cellIs" dxfId="24028" priority="9386" operator="lessThanOrEqual">
      <formula>93</formula>
    </cfRule>
    <cfRule type="cellIs" dxfId="24027" priority="9387" operator="lessThanOrEqual">
      <formula>93</formula>
    </cfRule>
  </conditionalFormatting>
  <conditionalFormatting sqref="H2763">
    <cfRule type="cellIs" dxfId="24026" priority="9116" operator="between">
      <formula>0.1</formula>
      <formula>70</formula>
    </cfRule>
    <cfRule type="cellIs" dxfId="24025" priority="9117" operator="between">
      <formula>70</formula>
      <formula>93</formula>
    </cfRule>
    <cfRule type="cellIs" dxfId="24024" priority="9118" operator="greaterThan">
      <formula>93</formula>
    </cfRule>
    <cfRule type="cellIs" dxfId="24023" priority="9119" operator="lessThanOrEqual">
      <formula>70</formula>
    </cfRule>
    <cfRule type="cellIs" dxfId="24022" priority="9120" operator="lessThanOrEqual">
      <formula>93</formula>
    </cfRule>
    <cfRule type="cellIs" dxfId="24021" priority="9121" operator="lessThanOrEqual">
      <formula>93</formula>
    </cfRule>
  </conditionalFormatting>
  <conditionalFormatting sqref="H2764">
    <cfRule type="cellIs" dxfId="24020" priority="9449" operator="lessThanOrEqual">
      <formula>50</formula>
    </cfRule>
    <cfRule type="cellIs" dxfId="24019" priority="9450" operator="lessThanOrEqual">
      <formula>68</formula>
    </cfRule>
  </conditionalFormatting>
  <conditionalFormatting sqref="H2765">
    <cfRule type="cellIs" dxfId="24018" priority="9376" operator="between">
      <formula>0.1</formula>
      <formula>70</formula>
    </cfRule>
    <cfRule type="cellIs" dxfId="24017" priority="9377" operator="between">
      <formula>70</formula>
      <formula>93</formula>
    </cfRule>
    <cfRule type="cellIs" dxfId="24016" priority="9378" operator="greaterThan">
      <formula>93</formula>
    </cfRule>
    <cfRule type="cellIs" dxfId="24015" priority="9379" operator="lessThanOrEqual">
      <formula>70</formula>
    </cfRule>
    <cfRule type="cellIs" dxfId="24014" priority="9380" operator="lessThanOrEqual">
      <formula>93</formula>
    </cfRule>
    <cfRule type="cellIs" dxfId="24013" priority="9381" operator="lessThanOrEqual">
      <formula>93</formula>
    </cfRule>
  </conditionalFormatting>
  <conditionalFormatting sqref="H2768">
    <cfRule type="cellIs" dxfId="24012" priority="9459" operator="lessThanOrEqual">
      <formula>50</formula>
    </cfRule>
    <cfRule type="cellIs" dxfId="24011" priority="9460" operator="lessThanOrEqual">
      <formula>68</formula>
    </cfRule>
  </conditionalFormatting>
  <conditionalFormatting sqref="H2769">
    <cfRule type="cellIs" dxfId="24010" priority="9364" operator="between">
      <formula>0.1</formula>
      <formula>70</formula>
    </cfRule>
    <cfRule type="cellIs" dxfId="24009" priority="9365" operator="between">
      <formula>70</formula>
      <formula>93</formula>
    </cfRule>
    <cfRule type="cellIs" dxfId="24008" priority="9366" operator="greaterThan">
      <formula>93</formula>
    </cfRule>
    <cfRule type="cellIs" dxfId="24007" priority="9367" operator="lessThanOrEqual">
      <formula>70</formula>
    </cfRule>
    <cfRule type="cellIs" dxfId="24006" priority="9368" operator="lessThanOrEqual">
      <formula>93</formula>
    </cfRule>
    <cfRule type="cellIs" dxfId="24005" priority="9369" operator="lessThanOrEqual">
      <formula>93</formula>
    </cfRule>
  </conditionalFormatting>
  <conditionalFormatting sqref="H2770">
    <cfRule type="cellIs" dxfId="24004" priority="9461" operator="lessThanOrEqual">
      <formula>50</formula>
    </cfRule>
    <cfRule type="cellIs" dxfId="24003" priority="9462" operator="lessThanOrEqual">
      <formula>68</formula>
    </cfRule>
  </conditionalFormatting>
  <conditionalFormatting sqref="H2771">
    <cfRule type="cellIs" dxfId="24002" priority="9467" operator="lessThanOrEqual">
      <formula>50</formula>
    </cfRule>
    <cfRule type="cellIs" dxfId="24001" priority="9468" operator="lessThanOrEqual">
      <formula>68</formula>
    </cfRule>
  </conditionalFormatting>
  <conditionalFormatting sqref="H2774">
    <cfRule type="cellIs" dxfId="24000" priority="9146" operator="lessThanOrEqual">
      <formula>50</formula>
    </cfRule>
    <cfRule type="cellIs" dxfId="23999" priority="9147" operator="lessThanOrEqual">
      <formula>68</formula>
    </cfRule>
  </conditionalFormatting>
  <conditionalFormatting sqref="H2777">
    <cfRule type="cellIs" dxfId="23998" priority="9434" operator="greaterThan">
      <formula>68</formula>
    </cfRule>
    <cfRule type="cellIs" dxfId="23997" priority="9435" operator="between">
      <formula>50.1</formula>
      <formula>68</formula>
    </cfRule>
    <cfRule type="cellIs" dxfId="23996" priority="9436" operator="between">
      <formula>0.1</formula>
      <formula>50</formula>
    </cfRule>
    <cfRule type="cellIs" dxfId="23995" priority="9437" operator="lessThanOrEqual">
      <formula>50</formula>
    </cfRule>
    <cfRule type="cellIs" dxfId="23994" priority="9438" operator="lessThanOrEqual">
      <formula>68</formula>
    </cfRule>
  </conditionalFormatting>
  <conditionalFormatting sqref="H2779">
    <cfRule type="cellIs" dxfId="23993" priority="9352" operator="between">
      <formula>0.1</formula>
      <formula>70</formula>
    </cfRule>
    <cfRule type="cellIs" dxfId="23992" priority="9353" operator="between">
      <formula>70</formula>
      <formula>93</formula>
    </cfRule>
    <cfRule type="cellIs" dxfId="23991" priority="9354" operator="greaterThan">
      <formula>93</formula>
    </cfRule>
    <cfRule type="cellIs" dxfId="23990" priority="9355" operator="lessThanOrEqual">
      <formula>70</formula>
    </cfRule>
    <cfRule type="cellIs" dxfId="23989" priority="9356" operator="lessThanOrEqual">
      <formula>93</formula>
    </cfRule>
    <cfRule type="cellIs" dxfId="23988" priority="9357" operator="lessThanOrEqual">
      <formula>93</formula>
    </cfRule>
  </conditionalFormatting>
  <conditionalFormatting sqref="H2781">
    <cfRule type="cellIs" dxfId="23987" priority="9451" operator="between">
      <formula>68.1</formula>
      <formula>500</formula>
    </cfRule>
    <cfRule type="cellIs" dxfId="23986" priority="9452" operator="between">
      <formula>50.1</formula>
      <formula>68</formula>
    </cfRule>
    <cfRule type="cellIs" dxfId="23985" priority="9453" operator="lessThan">
      <formula>50.1</formula>
    </cfRule>
    <cfRule type="cellIs" dxfId="23984" priority="9454" operator="lessThanOrEqual">
      <formula>70</formula>
    </cfRule>
    <cfRule type="cellIs" dxfId="23983" priority="9455" operator="lessThanOrEqual">
      <formula>93</formula>
    </cfRule>
    <cfRule type="cellIs" dxfId="23982" priority="9456" operator="lessThanOrEqual">
      <formula>93</formula>
    </cfRule>
  </conditionalFormatting>
  <conditionalFormatting sqref="H2782">
    <cfRule type="cellIs" dxfId="23981" priority="9110" operator="between">
      <formula>0.1</formula>
      <formula>70</formula>
    </cfRule>
    <cfRule type="cellIs" dxfId="23980" priority="9111" operator="between">
      <formula>70</formula>
      <formula>93</formula>
    </cfRule>
    <cfRule type="cellIs" dxfId="23979" priority="9112" operator="greaterThan">
      <formula>93</formula>
    </cfRule>
    <cfRule type="cellIs" dxfId="23978" priority="9113" operator="lessThanOrEqual">
      <formula>70</formula>
    </cfRule>
    <cfRule type="cellIs" dxfId="23977" priority="9114" operator="lessThanOrEqual">
      <formula>93</formula>
    </cfRule>
    <cfRule type="cellIs" dxfId="23976" priority="9115" operator="lessThanOrEqual">
      <formula>93</formula>
    </cfRule>
  </conditionalFormatting>
  <conditionalFormatting sqref="H2783">
    <cfRule type="cellIs" dxfId="23975" priority="9469" operator="lessThanOrEqual">
      <formula>50</formula>
    </cfRule>
    <cfRule type="cellIs" dxfId="23974" priority="9470" operator="lessThanOrEqual">
      <formula>68</formula>
    </cfRule>
  </conditionalFormatting>
  <conditionalFormatting sqref="H2786">
    <cfRule type="cellIs" dxfId="23973" priority="9122" operator="between">
      <formula>0.1</formula>
      <formula>70</formula>
    </cfRule>
    <cfRule type="cellIs" dxfId="23972" priority="9123" operator="between">
      <formula>70</formula>
      <formula>93</formula>
    </cfRule>
    <cfRule type="cellIs" dxfId="23971" priority="9124" operator="greaterThan">
      <formula>93</formula>
    </cfRule>
    <cfRule type="cellIs" dxfId="23970" priority="9125" operator="lessThanOrEqual">
      <formula>70</formula>
    </cfRule>
    <cfRule type="cellIs" dxfId="23969" priority="9126" operator="lessThanOrEqual">
      <formula>93</formula>
    </cfRule>
    <cfRule type="cellIs" dxfId="23968" priority="9127" operator="lessThanOrEqual">
      <formula>93</formula>
    </cfRule>
  </conditionalFormatting>
  <conditionalFormatting sqref="H2787">
    <cfRule type="cellIs" dxfId="23967" priority="9340" operator="between">
      <formula>0.1</formula>
      <formula>70</formula>
    </cfRule>
    <cfRule type="cellIs" dxfId="23966" priority="9341" operator="between">
      <formula>70</formula>
      <formula>93</formula>
    </cfRule>
    <cfRule type="cellIs" dxfId="23965" priority="9342" operator="greaterThan">
      <formula>93</formula>
    </cfRule>
    <cfRule type="cellIs" dxfId="23964" priority="9343" operator="lessThanOrEqual">
      <formula>70</formula>
    </cfRule>
    <cfRule type="cellIs" dxfId="23963" priority="9344" operator="lessThanOrEqual">
      <formula>93</formula>
    </cfRule>
    <cfRule type="cellIs" dxfId="23962" priority="9345" operator="lessThanOrEqual">
      <formula>93</formula>
    </cfRule>
  </conditionalFormatting>
  <conditionalFormatting sqref="H2788">
    <cfRule type="cellIs" dxfId="23961" priority="9475" operator="lessThanOrEqual">
      <formula>50</formula>
    </cfRule>
    <cfRule type="cellIs" dxfId="23960" priority="9476" operator="lessThanOrEqual">
      <formula>68</formula>
    </cfRule>
  </conditionalFormatting>
  <conditionalFormatting sqref="H2789">
    <cfRule type="cellIs" dxfId="23959" priority="9465" operator="lessThanOrEqual">
      <formula>50</formula>
    </cfRule>
    <cfRule type="cellIs" dxfId="23958" priority="9466" operator="lessThanOrEqual">
      <formula>68</formula>
    </cfRule>
  </conditionalFormatting>
  <conditionalFormatting sqref="H2790">
    <cfRule type="cellIs" dxfId="23957" priority="9463" operator="lessThanOrEqual">
      <formula>50</formula>
    </cfRule>
    <cfRule type="cellIs" dxfId="23956" priority="9464" operator="lessThanOrEqual">
      <formula>68</formula>
    </cfRule>
  </conditionalFormatting>
  <conditionalFormatting sqref="H2793">
    <cfRule type="cellIs" dxfId="23955" priority="9439" operator="greaterThan">
      <formula>68</formula>
    </cfRule>
    <cfRule type="cellIs" dxfId="23954" priority="9440" operator="between">
      <formula>50.1</formula>
      <formula>68</formula>
    </cfRule>
    <cfRule type="cellIs" dxfId="23953" priority="9441" operator="between">
      <formula>0.1</formula>
      <formula>50</formula>
    </cfRule>
    <cfRule type="cellIs" dxfId="23952" priority="9442" operator="lessThanOrEqual">
      <formula>50</formula>
    </cfRule>
    <cfRule type="cellIs" dxfId="23951" priority="9443" operator="lessThanOrEqual">
      <formula>68</formula>
    </cfRule>
  </conditionalFormatting>
  <conditionalFormatting sqref="H2794">
    <cfRule type="cellIs" dxfId="23950" priority="9148" operator="between">
      <formula>0.1</formula>
      <formula>70</formula>
    </cfRule>
    <cfRule type="cellIs" dxfId="23949" priority="9149" operator="between">
      <formula>70</formula>
      <formula>93</formula>
    </cfRule>
    <cfRule type="cellIs" dxfId="23948" priority="9150" operator="greaterThan">
      <formula>93</formula>
    </cfRule>
    <cfRule type="cellIs" dxfId="23947" priority="9151" operator="lessThanOrEqual">
      <formula>70</formula>
    </cfRule>
    <cfRule type="cellIs" dxfId="23946" priority="9152" operator="lessThanOrEqual">
      <formula>93</formula>
    </cfRule>
    <cfRule type="cellIs" dxfId="23945" priority="9153" operator="lessThanOrEqual">
      <formula>93</formula>
    </cfRule>
  </conditionalFormatting>
  <conditionalFormatting sqref="H2801">
    <cfRule type="cellIs" dxfId="23944" priority="9473" operator="lessThanOrEqual">
      <formula>50</formula>
    </cfRule>
    <cfRule type="cellIs" dxfId="23943" priority="9474" operator="lessThanOrEqual">
      <formula>68</formula>
    </cfRule>
  </conditionalFormatting>
  <conditionalFormatting sqref="H2802">
    <cfRule type="cellIs" dxfId="23942" priority="9322" operator="between">
      <formula>0.1</formula>
      <formula>70</formula>
    </cfRule>
    <cfRule type="cellIs" dxfId="23941" priority="9323" operator="between">
      <formula>70</formula>
      <formula>93</formula>
    </cfRule>
    <cfRule type="cellIs" dxfId="23940" priority="9324" operator="greaterThan">
      <formula>93</formula>
    </cfRule>
    <cfRule type="cellIs" dxfId="23939" priority="9325" operator="lessThanOrEqual">
      <formula>70</formula>
    </cfRule>
    <cfRule type="cellIs" dxfId="23938" priority="9326" operator="lessThanOrEqual">
      <formula>93</formula>
    </cfRule>
    <cfRule type="cellIs" dxfId="23937" priority="9327" operator="lessThanOrEqual">
      <formula>93</formula>
    </cfRule>
  </conditionalFormatting>
  <conditionalFormatting sqref="H2660:H2661">
    <cfRule type="cellIs" dxfId="23936" priority="9318" operator="lessThanOrEqual">
      <formula>50</formula>
    </cfRule>
    <cfRule type="cellIs" dxfId="23935" priority="9319" operator="lessThanOrEqual">
      <formula>68</formula>
    </cfRule>
  </conditionalFormatting>
  <conditionalFormatting sqref="H2662:H2667">
    <cfRule type="cellIs" dxfId="23934" priority="9262" operator="between">
      <formula>0.1</formula>
      <formula>70</formula>
    </cfRule>
    <cfRule type="cellIs" dxfId="23933" priority="9263" operator="between">
      <formula>70</formula>
      <formula>93</formula>
    </cfRule>
    <cfRule type="cellIs" dxfId="23932" priority="9264" operator="greaterThan">
      <formula>93</formula>
    </cfRule>
    <cfRule type="cellIs" dxfId="23931" priority="9265" operator="lessThanOrEqual">
      <formula>70</formula>
    </cfRule>
    <cfRule type="cellIs" dxfId="23930" priority="9266" operator="lessThanOrEqual">
      <formula>93</formula>
    </cfRule>
    <cfRule type="cellIs" dxfId="23929" priority="9267" operator="lessThanOrEqual">
      <formula>93</formula>
    </cfRule>
  </conditionalFormatting>
  <conditionalFormatting sqref="H2671:H2672">
    <cfRule type="cellIs" dxfId="23928" priority="9250" operator="between">
      <formula>0.1</formula>
      <formula>70</formula>
    </cfRule>
    <cfRule type="cellIs" dxfId="23927" priority="9251" operator="between">
      <formula>70</formula>
      <formula>93</formula>
    </cfRule>
    <cfRule type="cellIs" dxfId="23926" priority="9252" operator="greaterThan">
      <formula>93</formula>
    </cfRule>
    <cfRule type="cellIs" dxfId="23925" priority="9253" operator="lessThanOrEqual">
      <formula>70</formula>
    </cfRule>
    <cfRule type="cellIs" dxfId="23924" priority="9254" operator="lessThanOrEqual">
      <formula>93</formula>
    </cfRule>
    <cfRule type="cellIs" dxfId="23923" priority="9255" operator="lessThanOrEqual">
      <formula>93</formula>
    </cfRule>
  </conditionalFormatting>
  <conditionalFormatting sqref="H2683:H2684">
    <cfRule type="cellIs" dxfId="23922" priority="9214" operator="between">
      <formula>0.1</formula>
      <formula>70</formula>
    </cfRule>
    <cfRule type="cellIs" dxfId="23921" priority="9215" operator="between">
      <formula>70</formula>
      <formula>93</formula>
    </cfRule>
    <cfRule type="cellIs" dxfId="23920" priority="9216" operator="greaterThan">
      <formula>93</formula>
    </cfRule>
    <cfRule type="cellIs" dxfId="23919" priority="9217" operator="lessThanOrEqual">
      <formula>70</formula>
    </cfRule>
    <cfRule type="cellIs" dxfId="23918" priority="9218" operator="lessThanOrEqual">
      <formula>93</formula>
    </cfRule>
    <cfRule type="cellIs" dxfId="23917" priority="9219" operator="lessThanOrEqual">
      <formula>93</formula>
    </cfRule>
  </conditionalFormatting>
  <conditionalFormatting sqref="H2689:H2690">
    <cfRule type="cellIs" dxfId="23916" priority="9202" operator="between">
      <formula>0.1</formula>
      <formula>70</formula>
    </cfRule>
    <cfRule type="cellIs" dxfId="23915" priority="9203" operator="between">
      <formula>70</formula>
      <formula>93</formula>
    </cfRule>
    <cfRule type="cellIs" dxfId="23914" priority="9204" operator="greaterThan">
      <formula>93</formula>
    </cfRule>
    <cfRule type="cellIs" dxfId="23913" priority="9205" operator="lessThanOrEqual">
      <formula>70</formula>
    </cfRule>
    <cfRule type="cellIs" dxfId="23912" priority="9206" operator="lessThanOrEqual">
      <formula>93</formula>
    </cfRule>
    <cfRule type="cellIs" dxfId="23911" priority="9207" operator="lessThanOrEqual">
      <formula>93</formula>
    </cfRule>
  </conditionalFormatting>
  <conditionalFormatting sqref="H2691:H2692">
    <cfRule type="cellIs" dxfId="23910" priority="9310" operator="lessThanOrEqual">
      <formula>50</formula>
    </cfRule>
    <cfRule type="cellIs" dxfId="23909" priority="9311" operator="lessThanOrEqual">
      <formula>68</formula>
    </cfRule>
  </conditionalFormatting>
  <conditionalFormatting sqref="H2701:H2702">
    <cfRule type="cellIs" dxfId="23908" priority="9178" operator="between">
      <formula>0.1</formula>
      <formula>70</formula>
    </cfRule>
    <cfRule type="cellIs" dxfId="23907" priority="9179" operator="between">
      <formula>70</formula>
      <formula>93</formula>
    </cfRule>
    <cfRule type="cellIs" dxfId="23906" priority="9180" operator="greaterThan">
      <formula>93</formula>
    </cfRule>
    <cfRule type="cellIs" dxfId="23905" priority="9181" operator="lessThanOrEqual">
      <formula>70</formula>
    </cfRule>
    <cfRule type="cellIs" dxfId="23904" priority="9182" operator="lessThanOrEqual">
      <formula>93</formula>
    </cfRule>
    <cfRule type="cellIs" dxfId="23903" priority="9183" operator="lessThanOrEqual">
      <formula>93</formula>
    </cfRule>
  </conditionalFormatting>
  <conditionalFormatting sqref="H2708:H2709">
    <cfRule type="cellIs" dxfId="23902" priority="9166" operator="between">
      <formula>0.1</formula>
      <formula>70</formula>
    </cfRule>
    <cfRule type="cellIs" dxfId="23901" priority="9167" operator="between">
      <formula>70</formula>
      <formula>93</formula>
    </cfRule>
    <cfRule type="cellIs" dxfId="23900" priority="9168" operator="greaterThan">
      <formula>93</formula>
    </cfRule>
    <cfRule type="cellIs" dxfId="23899" priority="9169" operator="lessThanOrEqual">
      <formula>70</formula>
    </cfRule>
    <cfRule type="cellIs" dxfId="23898" priority="9170" operator="lessThanOrEqual">
      <formula>93</formula>
    </cfRule>
    <cfRule type="cellIs" dxfId="23897" priority="9171" operator="lessThanOrEqual">
      <formula>93</formula>
    </cfRule>
  </conditionalFormatting>
  <conditionalFormatting sqref="H2712:H2717">
    <cfRule type="cellIs" dxfId="23896" priority="9160" operator="between">
      <formula>0.1</formula>
      <formula>70</formula>
    </cfRule>
    <cfRule type="cellIs" dxfId="23895" priority="9161" operator="between">
      <formula>70</formula>
      <formula>93</formula>
    </cfRule>
    <cfRule type="cellIs" dxfId="23894" priority="9162" operator="greaterThan">
      <formula>93</formula>
    </cfRule>
    <cfRule type="cellIs" dxfId="23893" priority="9163" operator="lessThanOrEqual">
      <formula>70</formula>
    </cfRule>
    <cfRule type="cellIs" dxfId="23892" priority="9164" operator="lessThanOrEqual">
      <formula>93</formula>
    </cfRule>
    <cfRule type="cellIs" dxfId="23891" priority="9165" operator="lessThanOrEqual">
      <formula>93</formula>
    </cfRule>
  </conditionalFormatting>
  <conditionalFormatting sqref="H2720:H2739">
    <cfRule type="cellIs" dxfId="23890" priority="9430" operator="between">
      <formula>0.1</formula>
      <formula>50</formula>
    </cfRule>
    <cfRule type="cellIs" dxfId="23889" priority="9431" operator="between">
      <formula>50</formula>
      <formula>68</formula>
    </cfRule>
    <cfRule type="cellIs" dxfId="23888" priority="9432" operator="lessThanOrEqual">
      <formula>50</formula>
    </cfRule>
    <cfRule type="cellIs" dxfId="23887" priority="9433" operator="lessThanOrEqual">
      <formula>68</formula>
    </cfRule>
  </conditionalFormatting>
  <conditionalFormatting sqref="H2743:H2744">
    <cfRule type="cellIs" dxfId="23886" priority="9487" operator="lessThanOrEqual">
      <formula>50</formula>
    </cfRule>
    <cfRule type="cellIs" dxfId="23885" priority="9488" operator="lessThanOrEqual">
      <formula>68</formula>
    </cfRule>
  </conditionalFormatting>
  <conditionalFormatting sqref="H2745:H2750">
    <cfRule type="cellIs" dxfId="23884" priority="9418" operator="between">
      <formula>0.1</formula>
      <formula>70</formula>
    </cfRule>
    <cfRule type="cellIs" dxfId="23883" priority="9419" operator="between">
      <formula>70</formula>
      <formula>93</formula>
    </cfRule>
    <cfRule type="cellIs" dxfId="23882" priority="9420" operator="greaterThan">
      <formula>93</formula>
    </cfRule>
    <cfRule type="cellIs" dxfId="23881" priority="9421" operator="lessThanOrEqual">
      <formula>70</formula>
    </cfRule>
    <cfRule type="cellIs" dxfId="23880" priority="9422" operator="lessThanOrEqual">
      <formula>93</formula>
    </cfRule>
    <cfRule type="cellIs" dxfId="23879" priority="9423" operator="lessThanOrEqual">
      <formula>93</formula>
    </cfRule>
  </conditionalFormatting>
  <conditionalFormatting sqref="H2754:H2755">
    <cfRule type="cellIs" dxfId="23878" priority="9406" operator="between">
      <formula>0.1</formula>
      <formula>70</formula>
    </cfRule>
    <cfRule type="cellIs" dxfId="23877" priority="9407" operator="between">
      <formula>70</formula>
      <formula>93</formula>
    </cfRule>
    <cfRule type="cellIs" dxfId="23876" priority="9408" operator="greaterThan">
      <formula>93</formula>
    </cfRule>
    <cfRule type="cellIs" dxfId="23875" priority="9409" operator="lessThanOrEqual">
      <formula>70</formula>
    </cfRule>
    <cfRule type="cellIs" dxfId="23874" priority="9410" operator="lessThanOrEqual">
      <formula>93</formula>
    </cfRule>
    <cfRule type="cellIs" dxfId="23873" priority="9411" operator="lessThanOrEqual">
      <formula>93</formula>
    </cfRule>
  </conditionalFormatting>
  <conditionalFormatting sqref="H2766:H2767">
    <cfRule type="cellIs" dxfId="23872" priority="9370" operator="between">
      <formula>0.1</formula>
      <formula>70</formula>
    </cfRule>
    <cfRule type="cellIs" dxfId="23871" priority="9371" operator="between">
      <formula>70</formula>
      <formula>93</formula>
    </cfRule>
    <cfRule type="cellIs" dxfId="23870" priority="9372" operator="greaterThan">
      <formula>93</formula>
    </cfRule>
    <cfRule type="cellIs" dxfId="23869" priority="9373" operator="lessThanOrEqual">
      <formula>70</formula>
    </cfRule>
    <cfRule type="cellIs" dxfId="23868" priority="9374" operator="lessThanOrEqual">
      <formula>93</formula>
    </cfRule>
    <cfRule type="cellIs" dxfId="23867" priority="9375" operator="lessThanOrEqual">
      <formula>93</formula>
    </cfRule>
  </conditionalFormatting>
  <conditionalFormatting sqref="H2772:H2773">
    <cfRule type="cellIs" dxfId="23866" priority="9358" operator="between">
      <formula>0.1</formula>
      <formula>70</formula>
    </cfRule>
    <cfRule type="cellIs" dxfId="23865" priority="9359" operator="between">
      <formula>70</formula>
      <formula>93</formula>
    </cfRule>
    <cfRule type="cellIs" dxfId="23864" priority="9360" operator="greaterThan">
      <formula>93</formula>
    </cfRule>
    <cfRule type="cellIs" dxfId="23863" priority="9361" operator="lessThanOrEqual">
      <formula>70</formula>
    </cfRule>
    <cfRule type="cellIs" dxfId="23862" priority="9362" operator="lessThanOrEqual">
      <formula>93</formula>
    </cfRule>
    <cfRule type="cellIs" dxfId="23861" priority="9363" operator="lessThanOrEqual">
      <formula>93</formula>
    </cfRule>
  </conditionalFormatting>
  <conditionalFormatting sqref="H2775:H2776">
    <cfRule type="cellIs" dxfId="23860" priority="9479" operator="lessThanOrEqual">
      <formula>50</formula>
    </cfRule>
    <cfRule type="cellIs" dxfId="23859" priority="9480" operator="lessThanOrEqual">
      <formula>68</formula>
    </cfRule>
  </conditionalFormatting>
  <conditionalFormatting sqref="H2784:H2785">
    <cfRule type="cellIs" dxfId="23858" priority="9346" operator="between">
      <formula>0.1</formula>
      <formula>70</formula>
    </cfRule>
    <cfRule type="cellIs" dxfId="23857" priority="9347" operator="between">
      <formula>70</formula>
      <formula>93</formula>
    </cfRule>
    <cfRule type="cellIs" dxfId="23856" priority="9348" operator="greaterThan">
      <formula>93</formula>
    </cfRule>
    <cfRule type="cellIs" dxfId="23855" priority="9349" operator="lessThanOrEqual">
      <formula>70</formula>
    </cfRule>
    <cfRule type="cellIs" dxfId="23854" priority="9350" operator="lessThanOrEqual">
      <formula>93</formula>
    </cfRule>
    <cfRule type="cellIs" dxfId="23853" priority="9351" operator="lessThanOrEqual">
      <formula>93</formula>
    </cfRule>
  </conditionalFormatting>
  <conditionalFormatting sqref="H2791:H2792">
    <cfRule type="cellIs" dxfId="23852" priority="9334" operator="between">
      <formula>0.1</formula>
      <formula>70</formula>
    </cfRule>
    <cfRule type="cellIs" dxfId="23851" priority="9335" operator="between">
      <formula>70</formula>
      <formula>93</formula>
    </cfRule>
    <cfRule type="cellIs" dxfId="23850" priority="9336" operator="greaterThan">
      <formula>93</formula>
    </cfRule>
    <cfRule type="cellIs" dxfId="23849" priority="9337" operator="lessThanOrEqual">
      <formula>70</formula>
    </cfRule>
    <cfRule type="cellIs" dxfId="23848" priority="9338" operator="lessThanOrEqual">
      <formula>93</formula>
    </cfRule>
    <cfRule type="cellIs" dxfId="23847" priority="9339" operator="lessThanOrEqual">
      <formula>93</formula>
    </cfRule>
  </conditionalFormatting>
  <conditionalFormatting sqref="H2795:H2800">
    <cfRule type="cellIs" dxfId="23846" priority="9328" operator="between">
      <formula>0.1</formula>
      <formula>70</formula>
    </cfRule>
    <cfRule type="cellIs" dxfId="23845" priority="9329" operator="between">
      <formula>70</formula>
      <formula>93</formula>
    </cfRule>
    <cfRule type="cellIs" dxfId="23844" priority="9330" operator="greaterThan">
      <formula>93</formula>
    </cfRule>
    <cfRule type="cellIs" dxfId="23843" priority="9331" operator="lessThanOrEqual">
      <formula>70</formula>
    </cfRule>
    <cfRule type="cellIs" dxfId="23842" priority="9332" operator="lessThanOrEqual">
      <formula>93</formula>
    </cfRule>
    <cfRule type="cellIs" dxfId="23841" priority="9333" operator="lessThanOrEqual">
      <formula>93</formula>
    </cfRule>
  </conditionalFormatting>
  <conditionalFormatting sqref="H2803:H2822">
    <cfRule type="cellIs" dxfId="23840" priority="9471" operator="lessThanOrEqual">
      <formula>50</formula>
    </cfRule>
    <cfRule type="cellIs" dxfId="23839" priority="9472" operator="lessThanOrEqual">
      <formula>68</formula>
    </cfRule>
  </conditionalFormatting>
  <conditionalFormatting sqref="H2659:H2661 H2668 H2670 H2674 H2676 H2678 H2681 H2685 H2687:H2688 H2691:H2692 H2695 H2697:H2698 H2700 H2705:H2707 H2718">
    <cfRule type="cellIs" dxfId="23838" priority="9279" operator="greaterThan">
      <formula>68</formula>
    </cfRule>
    <cfRule type="cellIs" dxfId="23837" priority="9280" operator="between">
      <formula>50.1</formula>
      <formula>68</formula>
    </cfRule>
    <cfRule type="cellIs" dxfId="23836" priority="9281" operator="between">
      <formula>0.1</formula>
      <formula>50</formula>
    </cfRule>
  </conditionalFormatting>
  <conditionalFormatting sqref="H2674 H2676">
    <cfRule type="cellIs" dxfId="23835" priority="9312" operator="lessThanOrEqual">
      <formula>50</formula>
    </cfRule>
    <cfRule type="cellIs" dxfId="23834" priority="9313" operator="lessThanOrEqual">
      <formula>68</formula>
    </cfRule>
  </conditionalFormatting>
  <conditionalFormatting sqref="H2695 H2697">
    <cfRule type="cellIs" dxfId="23833" priority="9308" operator="lessThanOrEqual">
      <formula>50</formula>
    </cfRule>
    <cfRule type="cellIs" dxfId="23832" priority="9309" operator="lessThanOrEqual">
      <formula>68</formula>
    </cfRule>
  </conditionalFormatting>
  <conditionalFormatting sqref="H2742:H2744 H2751 H2753 H2757 H2759 H2761 H2764 H2768 H2770:H2771 H2774:H2776 H2778 H2780:H2781 H2783 H2788:H2790 H2801">
    <cfRule type="cellIs" dxfId="23831" priority="9444" operator="greaterThan">
      <formula>68</formula>
    </cfRule>
    <cfRule type="cellIs" dxfId="23830" priority="9445" operator="between">
      <formula>50.1</formula>
      <formula>68</formula>
    </cfRule>
    <cfRule type="cellIs" dxfId="23829" priority="9446" operator="between">
      <formula>0.1</formula>
      <formula>50</formula>
    </cfRule>
  </conditionalFormatting>
  <conditionalFormatting sqref="H2757 H2759">
    <cfRule type="cellIs" dxfId="23828" priority="9481" operator="lessThanOrEqual">
      <formula>50</formula>
    </cfRule>
    <cfRule type="cellIs" dxfId="23827" priority="9482" operator="lessThanOrEqual">
      <formula>68</formula>
    </cfRule>
  </conditionalFormatting>
  <conditionalFormatting sqref="H2778 H2780">
    <cfRule type="cellIs" dxfId="23826" priority="9477" operator="lessThanOrEqual">
      <formula>50</formula>
    </cfRule>
    <cfRule type="cellIs" dxfId="23825" priority="9478" operator="lessThanOrEqual">
      <formula>68</formula>
    </cfRule>
  </conditionalFormatting>
  <conditionalFormatting sqref="H2824">
    <cfRule type="cellIs" dxfId="23824" priority="8781" operator="between">
      <formula>0.1</formula>
      <formula>70</formula>
    </cfRule>
    <cfRule type="cellIs" dxfId="23823" priority="8782" operator="between">
      <formula>70</formula>
      <formula>93</formula>
    </cfRule>
    <cfRule type="cellIs" dxfId="23822" priority="8783" operator="greaterThan">
      <formula>93</formula>
    </cfRule>
    <cfRule type="cellIs" dxfId="23821" priority="8784" operator="lessThanOrEqual">
      <formula>70</formula>
    </cfRule>
    <cfRule type="cellIs" dxfId="23820" priority="8785" operator="lessThanOrEqual">
      <formula>93</formula>
    </cfRule>
    <cfRule type="cellIs" dxfId="23819" priority="8786" operator="lessThanOrEqual">
      <formula>93</formula>
    </cfRule>
  </conditionalFormatting>
  <conditionalFormatting sqref="H2825">
    <cfRule type="cellIs" dxfId="23818" priority="8833" operator="lessThanOrEqual">
      <formula>50</formula>
    </cfRule>
    <cfRule type="cellIs" dxfId="23817" priority="8834" operator="lessThanOrEqual">
      <formula>68</formula>
    </cfRule>
  </conditionalFormatting>
  <conditionalFormatting sqref="H2834">
    <cfRule type="cellIs" dxfId="23816" priority="8829" operator="lessThanOrEqual">
      <formula>50</formula>
    </cfRule>
    <cfRule type="cellIs" dxfId="23815" priority="8830" operator="lessThanOrEqual">
      <formula>68</formula>
    </cfRule>
  </conditionalFormatting>
  <conditionalFormatting sqref="H2835">
    <cfRule type="cellIs" dxfId="23814" priority="8769" operator="between">
      <formula>0.1</formula>
      <formula>70</formula>
    </cfRule>
    <cfRule type="cellIs" dxfId="23813" priority="8770" operator="between">
      <formula>70</formula>
      <formula>93</formula>
    </cfRule>
    <cfRule type="cellIs" dxfId="23812" priority="8771" operator="greaterThan">
      <formula>93</formula>
    </cfRule>
    <cfRule type="cellIs" dxfId="23811" priority="8772" operator="lessThanOrEqual">
      <formula>70</formula>
    </cfRule>
    <cfRule type="cellIs" dxfId="23810" priority="8773" operator="lessThanOrEqual">
      <formula>93</formula>
    </cfRule>
    <cfRule type="cellIs" dxfId="23809" priority="8774" operator="lessThanOrEqual">
      <formula>93</formula>
    </cfRule>
  </conditionalFormatting>
  <conditionalFormatting sqref="H2836">
    <cfRule type="cellIs" dxfId="23808" priority="8827" operator="lessThanOrEqual">
      <formula>50</formula>
    </cfRule>
    <cfRule type="cellIs" dxfId="23807" priority="8828" operator="lessThanOrEqual">
      <formula>68</formula>
    </cfRule>
  </conditionalFormatting>
  <conditionalFormatting sqref="H2839">
    <cfRule type="cellIs" dxfId="23806" priority="8757" operator="between">
      <formula>0.1</formula>
      <formula>70</formula>
    </cfRule>
    <cfRule type="cellIs" dxfId="23805" priority="8758" operator="between">
      <formula>70</formula>
      <formula>93</formula>
    </cfRule>
    <cfRule type="cellIs" dxfId="23804" priority="8759" operator="greaterThan">
      <formula>93</formula>
    </cfRule>
    <cfRule type="cellIs" dxfId="23803" priority="8760" operator="lessThanOrEqual">
      <formula>70</formula>
    </cfRule>
    <cfRule type="cellIs" dxfId="23802" priority="8761" operator="lessThanOrEqual">
      <formula>93</formula>
    </cfRule>
    <cfRule type="cellIs" dxfId="23801" priority="8762" operator="lessThanOrEqual">
      <formula>93</formula>
    </cfRule>
  </conditionalFormatting>
  <conditionalFormatting sqref="H2841">
    <cfRule type="cellIs" dxfId="23800" priority="8751" operator="between">
      <formula>0.1</formula>
      <formula>70</formula>
    </cfRule>
    <cfRule type="cellIs" dxfId="23799" priority="8752" operator="between">
      <formula>70</formula>
      <formula>93</formula>
    </cfRule>
    <cfRule type="cellIs" dxfId="23798" priority="8753" operator="greaterThan">
      <formula>93</formula>
    </cfRule>
    <cfRule type="cellIs" dxfId="23797" priority="8754" operator="lessThanOrEqual">
      <formula>70</formula>
    </cfRule>
    <cfRule type="cellIs" dxfId="23796" priority="8755" operator="lessThanOrEqual">
      <formula>93</formula>
    </cfRule>
    <cfRule type="cellIs" dxfId="23795" priority="8756" operator="lessThanOrEqual">
      <formula>93</formula>
    </cfRule>
  </conditionalFormatting>
  <conditionalFormatting sqref="H2843">
    <cfRule type="cellIs" dxfId="23794" priority="8745" operator="between">
      <formula>0.1</formula>
      <formula>70</formula>
    </cfRule>
    <cfRule type="cellIs" dxfId="23793" priority="8746" operator="between">
      <formula>70</formula>
      <formula>93</formula>
    </cfRule>
    <cfRule type="cellIs" dxfId="23792" priority="8747" operator="greaterThan">
      <formula>93</formula>
    </cfRule>
    <cfRule type="cellIs" dxfId="23791" priority="8748" operator="lessThanOrEqual">
      <formula>70</formula>
    </cfRule>
    <cfRule type="cellIs" dxfId="23790" priority="8749" operator="lessThanOrEqual">
      <formula>93</formula>
    </cfRule>
    <cfRule type="cellIs" dxfId="23789" priority="8750" operator="lessThanOrEqual">
      <formula>93</formula>
    </cfRule>
  </conditionalFormatting>
  <conditionalFormatting sqref="H2844">
    <cfRule type="cellIs" dxfId="23788" priority="8803" operator="lessThanOrEqual">
      <formula>50</formula>
    </cfRule>
    <cfRule type="cellIs" dxfId="23787" priority="8804" operator="lessThanOrEqual">
      <formula>68</formula>
    </cfRule>
  </conditionalFormatting>
  <conditionalFormatting sqref="H2845">
    <cfRule type="cellIs" dxfId="23786" priority="8739" operator="between">
      <formula>0.1</formula>
      <formula>70</formula>
    </cfRule>
    <cfRule type="cellIs" dxfId="23785" priority="8740" operator="between">
      <formula>70</formula>
      <formula>93</formula>
    </cfRule>
    <cfRule type="cellIs" dxfId="23784" priority="8741" operator="greaterThan">
      <formula>93</formula>
    </cfRule>
    <cfRule type="cellIs" dxfId="23783" priority="8742" operator="lessThanOrEqual">
      <formula>70</formula>
    </cfRule>
    <cfRule type="cellIs" dxfId="23782" priority="8743" operator="lessThanOrEqual">
      <formula>93</formula>
    </cfRule>
    <cfRule type="cellIs" dxfId="23781" priority="8744" operator="lessThanOrEqual">
      <formula>93</formula>
    </cfRule>
  </conditionalFormatting>
  <conditionalFormatting sqref="H2846">
    <cfRule type="cellIs" dxfId="23780" priority="8659" operator="between">
      <formula>0.1</formula>
      <formula>70</formula>
    </cfRule>
    <cfRule type="cellIs" dxfId="23779" priority="8660" operator="between">
      <formula>70</formula>
      <formula>93</formula>
    </cfRule>
    <cfRule type="cellIs" dxfId="23778" priority="8661" operator="greaterThan">
      <formula>93</formula>
    </cfRule>
    <cfRule type="cellIs" dxfId="23777" priority="8662" operator="lessThanOrEqual">
      <formula>70</formula>
    </cfRule>
    <cfRule type="cellIs" dxfId="23776" priority="8663" operator="lessThanOrEqual">
      <formula>93</formula>
    </cfRule>
    <cfRule type="cellIs" dxfId="23775" priority="8664" operator="lessThanOrEqual">
      <formula>93</formula>
    </cfRule>
  </conditionalFormatting>
  <conditionalFormatting sqref="H2847">
    <cfRule type="cellIs" dxfId="23774" priority="8795" operator="lessThanOrEqual">
      <formula>50</formula>
    </cfRule>
    <cfRule type="cellIs" dxfId="23773" priority="8796" operator="lessThanOrEqual">
      <formula>68</formula>
    </cfRule>
  </conditionalFormatting>
  <conditionalFormatting sqref="H2848">
    <cfRule type="cellIs" dxfId="23772" priority="8733" operator="between">
      <formula>0.1</formula>
      <formula>70</formula>
    </cfRule>
    <cfRule type="cellIs" dxfId="23771" priority="8734" operator="between">
      <formula>70</formula>
      <formula>93</formula>
    </cfRule>
    <cfRule type="cellIs" dxfId="23770" priority="8735" operator="greaterThan">
      <formula>93</formula>
    </cfRule>
    <cfRule type="cellIs" dxfId="23769" priority="8736" operator="lessThanOrEqual">
      <formula>70</formula>
    </cfRule>
    <cfRule type="cellIs" dxfId="23768" priority="8737" operator="lessThanOrEqual">
      <formula>93</formula>
    </cfRule>
    <cfRule type="cellIs" dxfId="23767" priority="8738" operator="lessThanOrEqual">
      <formula>93</formula>
    </cfRule>
  </conditionalFormatting>
  <conditionalFormatting sqref="H2851">
    <cfRule type="cellIs" dxfId="23766" priority="8805" operator="lessThanOrEqual">
      <formula>50</formula>
    </cfRule>
    <cfRule type="cellIs" dxfId="23765" priority="8806" operator="lessThanOrEqual">
      <formula>68</formula>
    </cfRule>
  </conditionalFormatting>
  <conditionalFormatting sqref="H2852">
    <cfRule type="cellIs" dxfId="23764" priority="8721" operator="between">
      <formula>0.1</formula>
      <formula>70</formula>
    </cfRule>
    <cfRule type="cellIs" dxfId="23763" priority="8722" operator="between">
      <formula>70</formula>
      <formula>93</formula>
    </cfRule>
    <cfRule type="cellIs" dxfId="23762" priority="8723" operator="greaterThan">
      <formula>93</formula>
    </cfRule>
    <cfRule type="cellIs" dxfId="23761" priority="8724" operator="lessThanOrEqual">
      <formula>70</formula>
    </cfRule>
    <cfRule type="cellIs" dxfId="23760" priority="8725" operator="lessThanOrEqual">
      <formula>93</formula>
    </cfRule>
    <cfRule type="cellIs" dxfId="23759" priority="8726" operator="lessThanOrEqual">
      <formula>93</formula>
    </cfRule>
  </conditionalFormatting>
  <conditionalFormatting sqref="H2853">
    <cfRule type="cellIs" dxfId="23758" priority="8807" operator="lessThanOrEqual">
      <formula>50</formula>
    </cfRule>
    <cfRule type="cellIs" dxfId="23757" priority="8808" operator="lessThanOrEqual">
      <formula>68</formula>
    </cfRule>
  </conditionalFormatting>
  <conditionalFormatting sqref="H2854">
    <cfRule type="cellIs" dxfId="23756" priority="8813" operator="lessThanOrEqual">
      <formula>50</formula>
    </cfRule>
    <cfRule type="cellIs" dxfId="23755" priority="8814" operator="lessThanOrEqual">
      <formula>68</formula>
    </cfRule>
  </conditionalFormatting>
  <conditionalFormatting sqref="H2859">
    <cfRule type="cellIs" dxfId="23754" priority="8619" operator="greaterThan">
      <formula>68</formula>
    </cfRule>
    <cfRule type="cellIs" dxfId="23753" priority="8620" operator="between">
      <formula>50.1</formula>
      <formula>68</formula>
    </cfRule>
    <cfRule type="cellIs" dxfId="23752" priority="8621" operator="between">
      <formula>0.1</formula>
      <formula>50</formula>
    </cfRule>
    <cfRule type="cellIs" dxfId="23751" priority="8622" operator="lessThanOrEqual">
      <formula>50</formula>
    </cfRule>
    <cfRule type="cellIs" dxfId="23750" priority="8623" operator="lessThanOrEqual">
      <formula>68</formula>
    </cfRule>
  </conditionalFormatting>
  <conditionalFormatting sqref="H2860">
    <cfRule type="cellIs" dxfId="23749" priority="8787" operator="greaterThan">
      <formula>68</formula>
    </cfRule>
    <cfRule type="cellIs" dxfId="23748" priority="8788" operator="between">
      <formula>50.1</formula>
      <formula>68</formula>
    </cfRule>
    <cfRule type="cellIs" dxfId="23747" priority="8789" operator="between">
      <formula>0.1</formula>
      <formula>50</formula>
    </cfRule>
    <cfRule type="cellIs" dxfId="23746" priority="8790" operator="lessThanOrEqual">
      <formula>50</formula>
    </cfRule>
    <cfRule type="cellIs" dxfId="23745" priority="8791" operator="lessThanOrEqual">
      <formula>68</formula>
    </cfRule>
  </conditionalFormatting>
  <conditionalFormatting sqref="H2862">
    <cfRule type="cellIs" dxfId="23744" priority="8709" operator="between">
      <formula>0.1</formula>
      <formula>70</formula>
    </cfRule>
    <cfRule type="cellIs" dxfId="23743" priority="8710" operator="between">
      <formula>70</formula>
      <formula>93</formula>
    </cfRule>
    <cfRule type="cellIs" dxfId="23742" priority="8711" operator="greaterThan">
      <formula>93</formula>
    </cfRule>
    <cfRule type="cellIs" dxfId="23741" priority="8712" operator="lessThanOrEqual">
      <formula>70</formula>
    </cfRule>
    <cfRule type="cellIs" dxfId="23740" priority="8713" operator="lessThanOrEqual">
      <formula>93</formula>
    </cfRule>
    <cfRule type="cellIs" dxfId="23739" priority="8714" operator="lessThanOrEqual">
      <formula>93</formula>
    </cfRule>
  </conditionalFormatting>
  <conditionalFormatting sqref="H2864">
    <cfRule type="cellIs" dxfId="23738" priority="8797" operator="between">
      <formula>68.1</formula>
      <formula>500</formula>
    </cfRule>
    <cfRule type="cellIs" dxfId="23737" priority="8798" operator="between">
      <formula>50.1</formula>
      <formula>68</formula>
    </cfRule>
    <cfRule type="cellIs" dxfId="23736" priority="8799" operator="lessThan">
      <formula>50.1</formula>
    </cfRule>
    <cfRule type="cellIs" dxfId="23735" priority="8800" operator="lessThanOrEqual">
      <formula>70</formula>
    </cfRule>
    <cfRule type="cellIs" dxfId="23734" priority="8801" operator="lessThanOrEqual">
      <formula>93</formula>
    </cfRule>
    <cfRule type="cellIs" dxfId="23733" priority="8802" operator="lessThanOrEqual">
      <formula>93</formula>
    </cfRule>
  </conditionalFormatting>
  <conditionalFormatting sqref="H2865">
    <cfRule type="cellIs" dxfId="23732" priority="8703" operator="between">
      <formula>0.1</formula>
      <formula>70</formula>
    </cfRule>
    <cfRule type="cellIs" dxfId="23731" priority="8704" operator="between">
      <formula>70</formula>
      <formula>93</formula>
    </cfRule>
    <cfRule type="cellIs" dxfId="23730" priority="8705" operator="greaterThan">
      <formula>93</formula>
    </cfRule>
    <cfRule type="cellIs" dxfId="23729" priority="8706" operator="lessThanOrEqual">
      <formula>70</formula>
    </cfRule>
    <cfRule type="cellIs" dxfId="23728" priority="8707" operator="lessThanOrEqual">
      <formula>93</formula>
    </cfRule>
    <cfRule type="cellIs" dxfId="23727" priority="8708" operator="lessThanOrEqual">
      <formula>93</formula>
    </cfRule>
  </conditionalFormatting>
  <conditionalFormatting sqref="H2866">
    <cfRule type="cellIs" dxfId="23726" priority="8815" operator="lessThanOrEqual">
      <formula>50</formula>
    </cfRule>
    <cfRule type="cellIs" dxfId="23725" priority="8816" operator="lessThanOrEqual">
      <formula>68</formula>
    </cfRule>
  </conditionalFormatting>
  <conditionalFormatting sqref="H2869">
    <cfRule type="cellIs" dxfId="23724" priority="8653" operator="between">
      <formula>0.1</formula>
      <formula>70</formula>
    </cfRule>
    <cfRule type="cellIs" dxfId="23723" priority="8654" operator="between">
      <formula>70</formula>
      <formula>93</formula>
    </cfRule>
    <cfRule type="cellIs" dxfId="23722" priority="8655" operator="greaterThan">
      <formula>93</formula>
    </cfRule>
    <cfRule type="cellIs" dxfId="23721" priority="8656" operator="lessThanOrEqual">
      <formula>70</formula>
    </cfRule>
    <cfRule type="cellIs" dxfId="23720" priority="8657" operator="lessThanOrEqual">
      <formula>93</formula>
    </cfRule>
    <cfRule type="cellIs" dxfId="23719" priority="8658" operator="lessThanOrEqual">
      <formula>93</formula>
    </cfRule>
  </conditionalFormatting>
  <conditionalFormatting sqref="H2870">
    <cfRule type="cellIs" dxfId="23718" priority="8691" operator="between">
      <formula>0.1</formula>
      <formula>70</formula>
    </cfRule>
    <cfRule type="cellIs" dxfId="23717" priority="8692" operator="between">
      <formula>70</formula>
      <formula>93</formula>
    </cfRule>
    <cfRule type="cellIs" dxfId="23716" priority="8693" operator="greaterThan">
      <formula>93</formula>
    </cfRule>
    <cfRule type="cellIs" dxfId="23715" priority="8694" operator="lessThanOrEqual">
      <formula>70</formula>
    </cfRule>
    <cfRule type="cellIs" dxfId="23714" priority="8695" operator="lessThanOrEqual">
      <formula>93</formula>
    </cfRule>
    <cfRule type="cellIs" dxfId="23713" priority="8696" operator="lessThanOrEqual">
      <formula>93</formula>
    </cfRule>
  </conditionalFormatting>
  <conditionalFormatting sqref="H2871">
    <cfRule type="cellIs" dxfId="23712" priority="8819" operator="lessThanOrEqual">
      <formula>50</formula>
    </cfRule>
    <cfRule type="cellIs" dxfId="23711" priority="8820" operator="lessThanOrEqual">
      <formula>68</formula>
    </cfRule>
  </conditionalFormatting>
  <conditionalFormatting sqref="H2872">
    <cfRule type="cellIs" dxfId="23710" priority="8811" operator="lessThanOrEqual">
      <formula>50</formula>
    </cfRule>
    <cfRule type="cellIs" dxfId="23709" priority="8812" operator="lessThanOrEqual">
      <formula>68</formula>
    </cfRule>
  </conditionalFormatting>
  <conditionalFormatting sqref="H2873">
    <cfRule type="cellIs" dxfId="23708" priority="8809" operator="lessThanOrEqual">
      <formula>50</formula>
    </cfRule>
    <cfRule type="cellIs" dxfId="23707" priority="8810" operator="lessThanOrEqual">
      <formula>68</formula>
    </cfRule>
  </conditionalFormatting>
  <conditionalFormatting sqref="H2876">
    <cfRule type="cellIs" dxfId="23706" priority="8624" operator="greaterThan">
      <formula>68</formula>
    </cfRule>
    <cfRule type="cellIs" dxfId="23705" priority="8625" operator="between">
      <formula>50.1</formula>
      <formula>68</formula>
    </cfRule>
    <cfRule type="cellIs" dxfId="23704" priority="8626" operator="between">
      <formula>0.1</formula>
      <formula>50</formula>
    </cfRule>
    <cfRule type="cellIs" dxfId="23703" priority="8627" operator="lessThanOrEqual">
      <formula>50</formula>
    </cfRule>
    <cfRule type="cellIs" dxfId="23702" priority="8628" operator="lessThanOrEqual">
      <formula>68</formula>
    </cfRule>
  </conditionalFormatting>
  <conditionalFormatting sqref="H2877">
    <cfRule type="cellIs" dxfId="23701" priority="8647" operator="between">
      <formula>0.1</formula>
      <formula>70</formula>
    </cfRule>
    <cfRule type="cellIs" dxfId="23700" priority="8648" operator="between">
      <formula>70</formula>
      <formula>93</formula>
    </cfRule>
    <cfRule type="cellIs" dxfId="23699" priority="8649" operator="greaterThan">
      <formula>93</formula>
    </cfRule>
    <cfRule type="cellIs" dxfId="23698" priority="8650" operator="lessThanOrEqual">
      <formula>70</formula>
    </cfRule>
    <cfRule type="cellIs" dxfId="23697" priority="8651" operator="lessThanOrEqual">
      <formula>93</formula>
    </cfRule>
    <cfRule type="cellIs" dxfId="23696" priority="8652" operator="lessThanOrEqual">
      <formula>93</formula>
    </cfRule>
  </conditionalFormatting>
  <conditionalFormatting sqref="H2884">
    <cfRule type="cellIs" dxfId="23695" priority="8817" operator="lessThanOrEqual">
      <formula>50</formula>
    </cfRule>
    <cfRule type="cellIs" dxfId="23694" priority="8818" operator="lessThanOrEqual">
      <formula>68</formula>
    </cfRule>
  </conditionalFormatting>
  <conditionalFormatting sqref="H2885">
    <cfRule type="cellIs" dxfId="23693" priority="8673" operator="between">
      <formula>0.1</formula>
      <formula>70</formula>
    </cfRule>
    <cfRule type="cellIs" dxfId="23692" priority="8674" operator="between">
      <formula>70</formula>
      <formula>93</formula>
    </cfRule>
    <cfRule type="cellIs" dxfId="23691" priority="8675" operator="greaterThan">
      <formula>93</formula>
    </cfRule>
    <cfRule type="cellIs" dxfId="23690" priority="8676" operator="lessThanOrEqual">
      <formula>70</formula>
    </cfRule>
    <cfRule type="cellIs" dxfId="23689" priority="8677" operator="lessThanOrEqual">
      <formula>93</formula>
    </cfRule>
    <cfRule type="cellIs" dxfId="23688" priority="8678" operator="lessThanOrEqual">
      <formula>93</formula>
    </cfRule>
  </conditionalFormatting>
  <conditionalFormatting sqref="H2907">
    <cfRule type="cellIs" dxfId="23687" priority="8937" operator="between">
      <formula>0.1</formula>
      <formula>70</formula>
    </cfRule>
    <cfRule type="cellIs" dxfId="23686" priority="8938" operator="between">
      <formula>70</formula>
      <formula>93</formula>
    </cfRule>
    <cfRule type="cellIs" dxfId="23685" priority="8939" operator="greaterThan">
      <formula>93</formula>
    </cfRule>
    <cfRule type="cellIs" dxfId="23684" priority="8940" operator="lessThanOrEqual">
      <formula>70</formula>
    </cfRule>
    <cfRule type="cellIs" dxfId="23683" priority="8941" operator="lessThanOrEqual">
      <formula>93</formula>
    </cfRule>
    <cfRule type="cellIs" dxfId="23682" priority="8942" operator="lessThanOrEqual">
      <formula>93</formula>
    </cfRule>
  </conditionalFormatting>
  <conditionalFormatting sqref="H2908">
    <cfRule type="cellIs" dxfId="23681" priority="9002" operator="lessThanOrEqual">
      <formula>50</formula>
    </cfRule>
    <cfRule type="cellIs" dxfId="23680" priority="9003" operator="lessThanOrEqual">
      <formula>68</formula>
    </cfRule>
  </conditionalFormatting>
  <conditionalFormatting sqref="H2917">
    <cfRule type="cellIs" dxfId="23679" priority="8998" operator="lessThanOrEqual">
      <formula>50</formula>
    </cfRule>
    <cfRule type="cellIs" dxfId="23678" priority="8999" operator="lessThanOrEqual">
      <formula>68</formula>
    </cfRule>
  </conditionalFormatting>
  <conditionalFormatting sqref="H2918">
    <cfRule type="cellIs" dxfId="23677" priority="8925" operator="between">
      <formula>0.1</formula>
      <formula>70</formula>
    </cfRule>
    <cfRule type="cellIs" dxfId="23676" priority="8926" operator="between">
      <formula>70</formula>
      <formula>93</formula>
    </cfRule>
    <cfRule type="cellIs" dxfId="23675" priority="8927" operator="greaterThan">
      <formula>93</formula>
    </cfRule>
    <cfRule type="cellIs" dxfId="23674" priority="8928" operator="lessThanOrEqual">
      <formula>70</formula>
    </cfRule>
    <cfRule type="cellIs" dxfId="23673" priority="8929" operator="lessThanOrEqual">
      <formula>93</formula>
    </cfRule>
    <cfRule type="cellIs" dxfId="23672" priority="8930" operator="lessThanOrEqual">
      <formula>93</formula>
    </cfRule>
  </conditionalFormatting>
  <conditionalFormatting sqref="H2919">
    <cfRule type="cellIs" dxfId="23671" priority="8996" operator="lessThanOrEqual">
      <formula>50</formula>
    </cfRule>
    <cfRule type="cellIs" dxfId="23670" priority="8997" operator="lessThanOrEqual">
      <formula>68</formula>
    </cfRule>
  </conditionalFormatting>
  <conditionalFormatting sqref="H2922">
    <cfRule type="cellIs" dxfId="23669" priority="8913" operator="between">
      <formula>0.1</formula>
      <formula>70</formula>
    </cfRule>
    <cfRule type="cellIs" dxfId="23668" priority="8914" operator="between">
      <formula>70</formula>
      <formula>93</formula>
    </cfRule>
    <cfRule type="cellIs" dxfId="23667" priority="8915" operator="greaterThan">
      <formula>93</formula>
    </cfRule>
    <cfRule type="cellIs" dxfId="23666" priority="8916" operator="lessThanOrEqual">
      <formula>70</formula>
    </cfRule>
    <cfRule type="cellIs" dxfId="23665" priority="8917" operator="lessThanOrEqual">
      <formula>93</formula>
    </cfRule>
    <cfRule type="cellIs" dxfId="23664" priority="8918" operator="lessThanOrEqual">
      <formula>93</formula>
    </cfRule>
  </conditionalFormatting>
  <conditionalFormatting sqref="H2924">
    <cfRule type="cellIs" dxfId="23663" priority="8907" operator="between">
      <formula>0.1</formula>
      <formula>70</formula>
    </cfRule>
    <cfRule type="cellIs" dxfId="23662" priority="8908" operator="between">
      <formula>70</formula>
      <formula>93</formula>
    </cfRule>
    <cfRule type="cellIs" dxfId="23661" priority="8909" operator="greaterThan">
      <formula>93</formula>
    </cfRule>
    <cfRule type="cellIs" dxfId="23660" priority="8910" operator="lessThanOrEqual">
      <formula>70</formula>
    </cfRule>
    <cfRule type="cellIs" dxfId="23659" priority="8911" operator="lessThanOrEqual">
      <formula>93</formula>
    </cfRule>
    <cfRule type="cellIs" dxfId="23658" priority="8912" operator="lessThanOrEqual">
      <formula>93</formula>
    </cfRule>
  </conditionalFormatting>
  <conditionalFormatting sqref="H2926">
    <cfRule type="cellIs" dxfId="23657" priority="8901" operator="between">
      <formula>0.1</formula>
      <formula>70</formula>
    </cfRule>
    <cfRule type="cellIs" dxfId="23656" priority="8902" operator="between">
      <formula>70</formula>
      <formula>93</formula>
    </cfRule>
    <cfRule type="cellIs" dxfId="23655" priority="8903" operator="greaterThan">
      <formula>93</formula>
    </cfRule>
    <cfRule type="cellIs" dxfId="23654" priority="8904" operator="lessThanOrEqual">
      <formula>70</formula>
    </cfRule>
    <cfRule type="cellIs" dxfId="23653" priority="8905" operator="lessThanOrEqual">
      <formula>93</formula>
    </cfRule>
    <cfRule type="cellIs" dxfId="23652" priority="8906" operator="lessThanOrEqual">
      <formula>93</formula>
    </cfRule>
  </conditionalFormatting>
  <conditionalFormatting sqref="H2927">
    <cfRule type="cellIs" dxfId="23651" priority="8970" operator="lessThanOrEqual">
      <formula>50</formula>
    </cfRule>
    <cfRule type="cellIs" dxfId="23650" priority="8971" operator="lessThanOrEqual">
      <formula>68</formula>
    </cfRule>
  </conditionalFormatting>
  <conditionalFormatting sqref="H2928">
    <cfRule type="cellIs" dxfId="23649" priority="8895" operator="between">
      <formula>0.1</formula>
      <formula>70</formula>
    </cfRule>
    <cfRule type="cellIs" dxfId="23648" priority="8896" operator="between">
      <formula>70</formula>
      <formula>93</formula>
    </cfRule>
    <cfRule type="cellIs" dxfId="23647" priority="8897" operator="greaterThan">
      <formula>93</formula>
    </cfRule>
    <cfRule type="cellIs" dxfId="23646" priority="8898" operator="lessThanOrEqual">
      <formula>70</formula>
    </cfRule>
    <cfRule type="cellIs" dxfId="23645" priority="8899" operator="lessThanOrEqual">
      <formula>93</formula>
    </cfRule>
    <cfRule type="cellIs" dxfId="23644" priority="8900" operator="lessThanOrEqual">
      <formula>93</formula>
    </cfRule>
  </conditionalFormatting>
  <conditionalFormatting sqref="H2929">
    <cfRule type="cellIs" dxfId="23643" priority="8635" operator="between">
      <formula>0.1</formula>
      <formula>70</formula>
    </cfRule>
    <cfRule type="cellIs" dxfId="23642" priority="8636" operator="between">
      <formula>70</formula>
      <formula>93</formula>
    </cfRule>
    <cfRule type="cellIs" dxfId="23641" priority="8637" operator="greaterThan">
      <formula>93</formula>
    </cfRule>
    <cfRule type="cellIs" dxfId="23640" priority="8638" operator="lessThanOrEqual">
      <formula>70</formula>
    </cfRule>
    <cfRule type="cellIs" dxfId="23639" priority="8639" operator="lessThanOrEqual">
      <formula>93</formula>
    </cfRule>
    <cfRule type="cellIs" dxfId="23638" priority="8640" operator="lessThanOrEqual">
      <formula>93</formula>
    </cfRule>
  </conditionalFormatting>
  <conditionalFormatting sqref="H2930">
    <cfRule type="cellIs" dxfId="23637" priority="8962" operator="lessThanOrEqual">
      <formula>50</formula>
    </cfRule>
    <cfRule type="cellIs" dxfId="23636" priority="8963" operator="lessThanOrEqual">
      <formula>68</formula>
    </cfRule>
  </conditionalFormatting>
  <conditionalFormatting sqref="H2931">
    <cfRule type="cellIs" dxfId="23635" priority="8889" operator="between">
      <formula>0.1</formula>
      <formula>70</formula>
    </cfRule>
    <cfRule type="cellIs" dxfId="23634" priority="8890" operator="between">
      <formula>70</formula>
      <formula>93</formula>
    </cfRule>
    <cfRule type="cellIs" dxfId="23633" priority="8891" operator="greaterThan">
      <formula>93</formula>
    </cfRule>
    <cfRule type="cellIs" dxfId="23632" priority="8892" operator="lessThanOrEqual">
      <formula>70</formula>
    </cfRule>
    <cfRule type="cellIs" dxfId="23631" priority="8893" operator="lessThanOrEqual">
      <formula>93</formula>
    </cfRule>
    <cfRule type="cellIs" dxfId="23630" priority="8894" operator="lessThanOrEqual">
      <formula>93</formula>
    </cfRule>
  </conditionalFormatting>
  <conditionalFormatting sqref="H2934">
    <cfRule type="cellIs" dxfId="23629" priority="8972" operator="lessThanOrEqual">
      <formula>50</formula>
    </cfRule>
    <cfRule type="cellIs" dxfId="23628" priority="8973" operator="lessThanOrEqual">
      <formula>68</formula>
    </cfRule>
  </conditionalFormatting>
  <conditionalFormatting sqref="H2935">
    <cfRule type="cellIs" dxfId="23627" priority="8877" operator="between">
      <formula>0.1</formula>
      <formula>70</formula>
    </cfRule>
    <cfRule type="cellIs" dxfId="23626" priority="8878" operator="between">
      <formula>70</formula>
      <formula>93</formula>
    </cfRule>
    <cfRule type="cellIs" dxfId="23625" priority="8879" operator="greaterThan">
      <formula>93</formula>
    </cfRule>
    <cfRule type="cellIs" dxfId="23624" priority="8880" operator="lessThanOrEqual">
      <formula>70</formula>
    </cfRule>
    <cfRule type="cellIs" dxfId="23623" priority="8881" operator="lessThanOrEqual">
      <formula>93</formula>
    </cfRule>
    <cfRule type="cellIs" dxfId="23622" priority="8882" operator="lessThanOrEqual">
      <formula>93</formula>
    </cfRule>
  </conditionalFormatting>
  <conditionalFormatting sqref="H2936">
    <cfRule type="cellIs" dxfId="23621" priority="8974" operator="lessThanOrEqual">
      <formula>50</formula>
    </cfRule>
    <cfRule type="cellIs" dxfId="23620" priority="8975" operator="lessThanOrEqual">
      <formula>68</formula>
    </cfRule>
  </conditionalFormatting>
  <conditionalFormatting sqref="H2937">
    <cfRule type="cellIs" dxfId="23619" priority="8980" operator="lessThanOrEqual">
      <formula>50</formula>
    </cfRule>
    <cfRule type="cellIs" dxfId="23618" priority="8981" operator="lessThanOrEqual">
      <formula>68</formula>
    </cfRule>
  </conditionalFormatting>
  <conditionalFormatting sqref="H2940">
    <cfRule type="cellIs" dxfId="23617" priority="8665" operator="lessThanOrEqual">
      <formula>50</formula>
    </cfRule>
    <cfRule type="cellIs" dxfId="23616" priority="8666" operator="lessThanOrEqual">
      <formula>68</formula>
    </cfRule>
  </conditionalFormatting>
  <conditionalFormatting sqref="H2943">
    <cfRule type="cellIs" dxfId="23615" priority="8947" operator="greaterThan">
      <formula>68</formula>
    </cfRule>
    <cfRule type="cellIs" dxfId="23614" priority="8948" operator="between">
      <formula>50.1</formula>
      <formula>68</formula>
    </cfRule>
    <cfRule type="cellIs" dxfId="23613" priority="8949" operator="between">
      <formula>0.1</formula>
      <formula>50</formula>
    </cfRule>
    <cfRule type="cellIs" dxfId="23612" priority="8950" operator="lessThanOrEqual">
      <formula>50</formula>
    </cfRule>
    <cfRule type="cellIs" dxfId="23611" priority="8951" operator="lessThanOrEqual">
      <formula>68</formula>
    </cfRule>
  </conditionalFormatting>
  <conditionalFormatting sqref="H2945">
    <cfRule type="cellIs" dxfId="23610" priority="8865" operator="between">
      <formula>0.1</formula>
      <formula>70</formula>
    </cfRule>
    <cfRule type="cellIs" dxfId="23609" priority="8866" operator="between">
      <formula>70</formula>
      <formula>93</formula>
    </cfRule>
    <cfRule type="cellIs" dxfId="23608" priority="8867" operator="greaterThan">
      <formula>93</formula>
    </cfRule>
    <cfRule type="cellIs" dxfId="23607" priority="8868" operator="lessThanOrEqual">
      <formula>70</formula>
    </cfRule>
    <cfRule type="cellIs" dxfId="23606" priority="8869" operator="lessThanOrEqual">
      <formula>93</formula>
    </cfRule>
    <cfRule type="cellIs" dxfId="23605" priority="8870" operator="lessThanOrEqual">
      <formula>93</formula>
    </cfRule>
  </conditionalFormatting>
  <conditionalFormatting sqref="H2947">
    <cfRule type="cellIs" dxfId="23604" priority="8964" operator="between">
      <formula>68.1</formula>
      <formula>500</formula>
    </cfRule>
    <cfRule type="cellIs" dxfId="23603" priority="8965" operator="between">
      <formula>50.1</formula>
      <formula>68</formula>
    </cfRule>
    <cfRule type="cellIs" dxfId="23602" priority="8966" operator="lessThan">
      <formula>50.1</formula>
    </cfRule>
    <cfRule type="cellIs" dxfId="23601" priority="8967" operator="lessThanOrEqual">
      <formula>70</formula>
    </cfRule>
    <cfRule type="cellIs" dxfId="23600" priority="8968" operator="lessThanOrEqual">
      <formula>93</formula>
    </cfRule>
    <cfRule type="cellIs" dxfId="23599" priority="8969" operator="lessThanOrEqual">
      <formula>93</formula>
    </cfRule>
  </conditionalFormatting>
  <conditionalFormatting sqref="H2948">
    <cfRule type="cellIs" dxfId="23598" priority="8629" operator="between">
      <formula>0.1</formula>
      <formula>70</formula>
    </cfRule>
    <cfRule type="cellIs" dxfId="23597" priority="8630" operator="between">
      <formula>70</formula>
      <formula>93</formula>
    </cfRule>
    <cfRule type="cellIs" dxfId="23596" priority="8631" operator="greaterThan">
      <formula>93</formula>
    </cfRule>
    <cfRule type="cellIs" dxfId="23595" priority="8632" operator="lessThanOrEqual">
      <formula>70</formula>
    </cfRule>
    <cfRule type="cellIs" dxfId="23594" priority="8633" operator="lessThanOrEqual">
      <formula>93</formula>
    </cfRule>
    <cfRule type="cellIs" dxfId="23593" priority="8634" operator="lessThanOrEqual">
      <formula>93</formula>
    </cfRule>
  </conditionalFormatting>
  <conditionalFormatting sqref="H2949">
    <cfRule type="cellIs" dxfId="23592" priority="8982" operator="lessThanOrEqual">
      <formula>50</formula>
    </cfRule>
    <cfRule type="cellIs" dxfId="23591" priority="8983" operator="lessThanOrEqual">
      <formula>68</formula>
    </cfRule>
  </conditionalFormatting>
  <conditionalFormatting sqref="H2952">
    <cfRule type="cellIs" dxfId="23590" priority="8641" operator="between">
      <formula>0.1</formula>
      <formula>70</formula>
    </cfRule>
    <cfRule type="cellIs" dxfId="23589" priority="8642" operator="between">
      <formula>70</formula>
      <formula>93</formula>
    </cfRule>
    <cfRule type="cellIs" dxfId="23588" priority="8643" operator="greaterThan">
      <formula>93</formula>
    </cfRule>
    <cfRule type="cellIs" dxfId="23587" priority="8644" operator="lessThanOrEqual">
      <formula>70</formula>
    </cfRule>
    <cfRule type="cellIs" dxfId="23586" priority="8645" operator="lessThanOrEqual">
      <formula>93</formula>
    </cfRule>
    <cfRule type="cellIs" dxfId="23585" priority="8646" operator="lessThanOrEqual">
      <formula>93</formula>
    </cfRule>
  </conditionalFormatting>
  <conditionalFormatting sqref="H2953">
    <cfRule type="cellIs" dxfId="23584" priority="8853" operator="between">
      <formula>0.1</formula>
      <formula>70</formula>
    </cfRule>
    <cfRule type="cellIs" dxfId="23583" priority="8854" operator="between">
      <formula>70</formula>
      <formula>93</formula>
    </cfRule>
    <cfRule type="cellIs" dxfId="23582" priority="8855" operator="greaterThan">
      <formula>93</formula>
    </cfRule>
    <cfRule type="cellIs" dxfId="23581" priority="8856" operator="lessThanOrEqual">
      <formula>70</formula>
    </cfRule>
    <cfRule type="cellIs" dxfId="23580" priority="8857" operator="lessThanOrEqual">
      <formula>93</formula>
    </cfRule>
    <cfRule type="cellIs" dxfId="23579" priority="8858" operator="lessThanOrEqual">
      <formula>93</formula>
    </cfRule>
  </conditionalFormatting>
  <conditionalFormatting sqref="H2954">
    <cfRule type="cellIs" dxfId="23578" priority="8988" operator="lessThanOrEqual">
      <formula>50</formula>
    </cfRule>
    <cfRule type="cellIs" dxfId="23577" priority="8989" operator="lessThanOrEqual">
      <formula>68</formula>
    </cfRule>
  </conditionalFormatting>
  <conditionalFormatting sqref="H2955">
    <cfRule type="cellIs" dxfId="23576" priority="8978" operator="lessThanOrEqual">
      <formula>50</formula>
    </cfRule>
    <cfRule type="cellIs" dxfId="23575" priority="8979" operator="lessThanOrEqual">
      <formula>68</formula>
    </cfRule>
  </conditionalFormatting>
  <conditionalFormatting sqref="H2956">
    <cfRule type="cellIs" dxfId="23574" priority="8976" operator="lessThanOrEqual">
      <formula>50</formula>
    </cfRule>
    <cfRule type="cellIs" dxfId="23573" priority="8977" operator="lessThanOrEqual">
      <formula>68</formula>
    </cfRule>
  </conditionalFormatting>
  <conditionalFormatting sqref="H2959">
    <cfRule type="cellIs" dxfId="23572" priority="8952" operator="greaterThan">
      <formula>68</formula>
    </cfRule>
    <cfRule type="cellIs" dxfId="23571" priority="8953" operator="between">
      <formula>50.1</formula>
      <formula>68</formula>
    </cfRule>
    <cfRule type="cellIs" dxfId="23570" priority="8954" operator="between">
      <formula>0.1</formula>
      <formula>50</formula>
    </cfRule>
    <cfRule type="cellIs" dxfId="23569" priority="8955" operator="lessThanOrEqual">
      <formula>50</formula>
    </cfRule>
    <cfRule type="cellIs" dxfId="23568" priority="8956" operator="lessThanOrEqual">
      <formula>68</formula>
    </cfRule>
  </conditionalFormatting>
  <conditionalFormatting sqref="H2960">
    <cfRule type="cellIs" dxfId="23567" priority="8667" operator="between">
      <formula>0.1</formula>
      <formula>70</formula>
    </cfRule>
    <cfRule type="cellIs" dxfId="23566" priority="8668" operator="between">
      <formula>70</formula>
      <formula>93</formula>
    </cfRule>
    <cfRule type="cellIs" dxfId="23565" priority="8669" operator="greaterThan">
      <formula>93</formula>
    </cfRule>
    <cfRule type="cellIs" dxfId="23564" priority="8670" operator="lessThanOrEqual">
      <formula>70</formula>
    </cfRule>
    <cfRule type="cellIs" dxfId="23563" priority="8671" operator="lessThanOrEqual">
      <formula>93</formula>
    </cfRule>
    <cfRule type="cellIs" dxfId="23562" priority="8672" operator="lessThanOrEqual">
      <formula>93</formula>
    </cfRule>
  </conditionalFormatting>
  <conditionalFormatting sqref="H2967">
    <cfRule type="cellIs" dxfId="23561" priority="8986" operator="lessThanOrEqual">
      <formula>50</formula>
    </cfRule>
    <cfRule type="cellIs" dxfId="23560" priority="8987" operator="lessThanOrEqual">
      <formula>68</formula>
    </cfRule>
  </conditionalFormatting>
  <conditionalFormatting sqref="H2968">
    <cfRule type="cellIs" dxfId="23559" priority="8835" operator="between">
      <formula>0.1</formula>
      <formula>70</formula>
    </cfRule>
    <cfRule type="cellIs" dxfId="23558" priority="8836" operator="between">
      <formula>70</formula>
      <formula>93</formula>
    </cfRule>
    <cfRule type="cellIs" dxfId="23557" priority="8837" operator="greaterThan">
      <formula>93</formula>
    </cfRule>
    <cfRule type="cellIs" dxfId="23556" priority="8838" operator="lessThanOrEqual">
      <formula>70</formula>
    </cfRule>
    <cfRule type="cellIs" dxfId="23555" priority="8839" operator="lessThanOrEqual">
      <formula>93</formula>
    </cfRule>
    <cfRule type="cellIs" dxfId="23554" priority="8840" operator="lessThanOrEqual">
      <formula>93</formula>
    </cfRule>
  </conditionalFormatting>
  <conditionalFormatting sqref="H2826:H2827">
    <cfRule type="cellIs" dxfId="23553" priority="8831" operator="lessThanOrEqual">
      <formula>50</formula>
    </cfRule>
    <cfRule type="cellIs" dxfId="23552" priority="8832" operator="lessThanOrEqual">
      <formula>68</formula>
    </cfRule>
  </conditionalFormatting>
  <conditionalFormatting sqref="H2828:H2833">
    <cfRule type="cellIs" dxfId="23551" priority="8775" operator="between">
      <formula>0.1</formula>
      <formula>70</formula>
    </cfRule>
    <cfRule type="cellIs" dxfId="23550" priority="8776" operator="between">
      <formula>70</formula>
      <formula>93</formula>
    </cfRule>
    <cfRule type="cellIs" dxfId="23549" priority="8777" operator="greaterThan">
      <formula>93</formula>
    </cfRule>
    <cfRule type="cellIs" dxfId="23548" priority="8778" operator="lessThanOrEqual">
      <formula>70</formula>
    </cfRule>
    <cfRule type="cellIs" dxfId="23547" priority="8779" operator="lessThanOrEqual">
      <formula>93</formula>
    </cfRule>
    <cfRule type="cellIs" dxfId="23546" priority="8780" operator="lessThanOrEqual">
      <formula>93</formula>
    </cfRule>
  </conditionalFormatting>
  <conditionalFormatting sqref="H2837:H2838">
    <cfRule type="cellIs" dxfId="23545" priority="8763" operator="between">
      <formula>0.1</formula>
      <formula>70</formula>
    </cfRule>
    <cfRule type="cellIs" dxfId="23544" priority="8764" operator="between">
      <formula>70</formula>
      <formula>93</formula>
    </cfRule>
    <cfRule type="cellIs" dxfId="23543" priority="8765" operator="greaterThan">
      <formula>93</formula>
    </cfRule>
    <cfRule type="cellIs" dxfId="23542" priority="8766" operator="lessThanOrEqual">
      <formula>70</formula>
    </cfRule>
    <cfRule type="cellIs" dxfId="23541" priority="8767" operator="lessThanOrEqual">
      <formula>93</formula>
    </cfRule>
    <cfRule type="cellIs" dxfId="23540" priority="8768" operator="lessThanOrEqual">
      <formula>93</formula>
    </cfRule>
  </conditionalFormatting>
  <conditionalFormatting sqref="H2849:H2850">
    <cfRule type="cellIs" dxfId="23539" priority="8727" operator="between">
      <formula>0.1</formula>
      <formula>70</formula>
    </cfRule>
    <cfRule type="cellIs" dxfId="23538" priority="8728" operator="between">
      <formula>70</formula>
      <formula>93</formula>
    </cfRule>
    <cfRule type="cellIs" dxfId="23537" priority="8729" operator="greaterThan">
      <formula>93</formula>
    </cfRule>
    <cfRule type="cellIs" dxfId="23536" priority="8730" operator="lessThanOrEqual">
      <formula>70</formula>
    </cfRule>
    <cfRule type="cellIs" dxfId="23535" priority="8731" operator="lessThanOrEqual">
      <formula>93</formula>
    </cfRule>
    <cfRule type="cellIs" dxfId="23534" priority="8732" operator="lessThanOrEqual">
      <formula>93</formula>
    </cfRule>
  </conditionalFormatting>
  <conditionalFormatting sqref="H2855:H2856">
    <cfRule type="cellIs" dxfId="23533" priority="8715" operator="between">
      <formula>0.1</formula>
      <formula>70</formula>
    </cfRule>
    <cfRule type="cellIs" dxfId="23532" priority="8716" operator="between">
      <formula>70</formula>
      <formula>93</formula>
    </cfRule>
    <cfRule type="cellIs" dxfId="23531" priority="8717" operator="greaterThan">
      <formula>93</formula>
    </cfRule>
    <cfRule type="cellIs" dxfId="23530" priority="8718" operator="lessThanOrEqual">
      <formula>70</formula>
    </cfRule>
    <cfRule type="cellIs" dxfId="23529" priority="8719" operator="lessThanOrEqual">
      <formula>93</formula>
    </cfRule>
    <cfRule type="cellIs" dxfId="23528" priority="8720" operator="lessThanOrEqual">
      <formula>93</formula>
    </cfRule>
  </conditionalFormatting>
  <conditionalFormatting sqref="H2857:H2858">
    <cfRule type="cellIs" dxfId="23527" priority="8823" operator="lessThanOrEqual">
      <formula>50</formula>
    </cfRule>
    <cfRule type="cellIs" dxfId="23526" priority="8824" operator="lessThanOrEqual">
      <formula>68</formula>
    </cfRule>
  </conditionalFormatting>
  <conditionalFormatting sqref="H2867:H2868">
    <cfRule type="cellIs" dxfId="23525" priority="8697" operator="between">
      <formula>0.1</formula>
      <formula>70</formula>
    </cfRule>
    <cfRule type="cellIs" dxfId="23524" priority="8698" operator="between">
      <formula>70</formula>
      <formula>93</formula>
    </cfRule>
    <cfRule type="cellIs" dxfId="23523" priority="8699" operator="greaterThan">
      <formula>93</formula>
    </cfRule>
    <cfRule type="cellIs" dxfId="23522" priority="8700" operator="lessThanOrEqual">
      <formula>70</formula>
    </cfRule>
    <cfRule type="cellIs" dxfId="23521" priority="8701" operator="lessThanOrEqual">
      <formula>93</formula>
    </cfRule>
    <cfRule type="cellIs" dxfId="23520" priority="8702" operator="lessThanOrEqual">
      <formula>93</formula>
    </cfRule>
  </conditionalFormatting>
  <conditionalFormatting sqref="H2874:H2875">
    <cfRule type="cellIs" dxfId="23519" priority="8685" operator="between">
      <formula>0.1</formula>
      <formula>70</formula>
    </cfRule>
    <cfRule type="cellIs" dxfId="23518" priority="8686" operator="between">
      <formula>70</formula>
      <formula>93</formula>
    </cfRule>
    <cfRule type="cellIs" dxfId="23517" priority="8687" operator="greaterThan">
      <formula>93</formula>
    </cfRule>
    <cfRule type="cellIs" dxfId="23516" priority="8688" operator="lessThanOrEqual">
      <formula>70</formula>
    </cfRule>
    <cfRule type="cellIs" dxfId="23515" priority="8689" operator="lessThanOrEqual">
      <formula>93</formula>
    </cfRule>
    <cfRule type="cellIs" dxfId="23514" priority="8690" operator="lessThanOrEqual">
      <formula>93</formula>
    </cfRule>
  </conditionalFormatting>
  <conditionalFormatting sqref="H2878:H2883">
    <cfRule type="cellIs" dxfId="23513" priority="8679" operator="between">
      <formula>0.1</formula>
      <formula>70</formula>
    </cfRule>
    <cfRule type="cellIs" dxfId="23512" priority="8680" operator="between">
      <formula>70</formula>
      <formula>93</formula>
    </cfRule>
    <cfRule type="cellIs" dxfId="23511" priority="8681" operator="greaterThan">
      <formula>93</formula>
    </cfRule>
    <cfRule type="cellIs" dxfId="23510" priority="8682" operator="lessThanOrEqual">
      <formula>70</formula>
    </cfRule>
    <cfRule type="cellIs" dxfId="23509" priority="8683" operator="lessThanOrEqual">
      <formula>93</formula>
    </cfRule>
    <cfRule type="cellIs" dxfId="23508" priority="8684" operator="lessThanOrEqual">
      <formula>93</formula>
    </cfRule>
  </conditionalFormatting>
  <conditionalFormatting sqref="H2886:H2905">
    <cfRule type="cellIs" dxfId="23507" priority="8943" operator="between">
      <formula>0.1</formula>
      <formula>50</formula>
    </cfRule>
    <cfRule type="cellIs" dxfId="23506" priority="8944" operator="between">
      <formula>50</formula>
      <formula>68</formula>
    </cfRule>
    <cfRule type="cellIs" dxfId="23505" priority="8945" operator="lessThanOrEqual">
      <formula>50</formula>
    </cfRule>
    <cfRule type="cellIs" dxfId="23504" priority="8946" operator="lessThanOrEqual">
      <formula>68</formula>
    </cfRule>
  </conditionalFormatting>
  <conditionalFormatting sqref="H2909:H2910">
    <cfRule type="cellIs" dxfId="23503" priority="9000" operator="lessThanOrEqual">
      <formula>50</formula>
    </cfRule>
    <cfRule type="cellIs" dxfId="23502" priority="9001" operator="lessThanOrEqual">
      <formula>68</formula>
    </cfRule>
  </conditionalFormatting>
  <conditionalFormatting sqref="H2911:H2916">
    <cfRule type="cellIs" dxfId="23501" priority="8931" operator="between">
      <formula>0.1</formula>
      <formula>70</formula>
    </cfRule>
    <cfRule type="cellIs" dxfId="23500" priority="8932" operator="between">
      <formula>70</formula>
      <formula>93</formula>
    </cfRule>
    <cfRule type="cellIs" dxfId="23499" priority="8933" operator="greaterThan">
      <formula>93</formula>
    </cfRule>
    <cfRule type="cellIs" dxfId="23498" priority="8934" operator="lessThanOrEqual">
      <formula>70</formula>
    </cfRule>
    <cfRule type="cellIs" dxfId="23497" priority="8935" operator="lessThanOrEqual">
      <formula>93</formula>
    </cfRule>
    <cfRule type="cellIs" dxfId="23496" priority="8936" operator="lessThanOrEqual">
      <formula>93</formula>
    </cfRule>
  </conditionalFormatting>
  <conditionalFormatting sqref="H2920:H2921">
    <cfRule type="cellIs" dxfId="23495" priority="8919" operator="between">
      <formula>0.1</formula>
      <formula>70</formula>
    </cfRule>
    <cfRule type="cellIs" dxfId="23494" priority="8920" operator="between">
      <formula>70</formula>
      <formula>93</formula>
    </cfRule>
    <cfRule type="cellIs" dxfId="23493" priority="8921" operator="greaterThan">
      <formula>93</formula>
    </cfRule>
    <cfRule type="cellIs" dxfId="23492" priority="8922" operator="lessThanOrEqual">
      <formula>70</formula>
    </cfRule>
    <cfRule type="cellIs" dxfId="23491" priority="8923" operator="lessThanOrEqual">
      <formula>93</formula>
    </cfRule>
    <cfRule type="cellIs" dxfId="23490" priority="8924" operator="lessThanOrEqual">
      <formula>93</formula>
    </cfRule>
  </conditionalFormatting>
  <conditionalFormatting sqref="H2932:H2933">
    <cfRule type="cellIs" dxfId="23489" priority="8883" operator="between">
      <formula>0.1</formula>
      <formula>70</formula>
    </cfRule>
    <cfRule type="cellIs" dxfId="23488" priority="8884" operator="between">
      <formula>70</formula>
      <formula>93</formula>
    </cfRule>
    <cfRule type="cellIs" dxfId="23487" priority="8885" operator="greaterThan">
      <formula>93</formula>
    </cfRule>
    <cfRule type="cellIs" dxfId="23486" priority="8886" operator="lessThanOrEqual">
      <formula>70</formula>
    </cfRule>
    <cfRule type="cellIs" dxfId="23485" priority="8887" operator="lessThanOrEqual">
      <formula>93</formula>
    </cfRule>
    <cfRule type="cellIs" dxfId="23484" priority="8888" operator="lessThanOrEqual">
      <formula>93</formula>
    </cfRule>
  </conditionalFormatting>
  <conditionalFormatting sqref="H2938:H2939">
    <cfRule type="cellIs" dxfId="23483" priority="8871" operator="between">
      <formula>0.1</formula>
      <formula>70</formula>
    </cfRule>
    <cfRule type="cellIs" dxfId="23482" priority="8872" operator="between">
      <formula>70</formula>
      <formula>93</formula>
    </cfRule>
    <cfRule type="cellIs" dxfId="23481" priority="8873" operator="greaterThan">
      <formula>93</formula>
    </cfRule>
    <cfRule type="cellIs" dxfId="23480" priority="8874" operator="lessThanOrEqual">
      <formula>70</formula>
    </cfRule>
    <cfRule type="cellIs" dxfId="23479" priority="8875" operator="lessThanOrEqual">
      <formula>93</formula>
    </cfRule>
    <cfRule type="cellIs" dxfId="23478" priority="8876" operator="lessThanOrEqual">
      <formula>93</formula>
    </cfRule>
  </conditionalFormatting>
  <conditionalFormatting sqref="H2941:H2942">
    <cfRule type="cellIs" dxfId="23477" priority="8992" operator="lessThanOrEqual">
      <formula>50</formula>
    </cfRule>
    <cfRule type="cellIs" dxfId="23476" priority="8993" operator="lessThanOrEqual">
      <formula>68</formula>
    </cfRule>
  </conditionalFormatting>
  <conditionalFormatting sqref="H2950:H2951">
    <cfRule type="cellIs" dxfId="23475" priority="8859" operator="between">
      <formula>0.1</formula>
      <formula>70</formula>
    </cfRule>
    <cfRule type="cellIs" dxfId="23474" priority="8860" operator="between">
      <formula>70</formula>
      <formula>93</formula>
    </cfRule>
    <cfRule type="cellIs" dxfId="23473" priority="8861" operator="greaterThan">
      <formula>93</formula>
    </cfRule>
    <cfRule type="cellIs" dxfId="23472" priority="8862" operator="lessThanOrEqual">
      <formula>70</formula>
    </cfRule>
    <cfRule type="cellIs" dxfId="23471" priority="8863" operator="lessThanOrEqual">
      <formula>93</formula>
    </cfRule>
    <cfRule type="cellIs" dxfId="23470" priority="8864" operator="lessThanOrEqual">
      <formula>93</formula>
    </cfRule>
  </conditionalFormatting>
  <conditionalFormatting sqref="H2957:H2958">
    <cfRule type="cellIs" dxfId="23469" priority="8847" operator="between">
      <formula>0.1</formula>
      <formula>70</formula>
    </cfRule>
    <cfRule type="cellIs" dxfId="23468" priority="8848" operator="between">
      <formula>70</formula>
      <formula>93</formula>
    </cfRule>
    <cfRule type="cellIs" dxfId="23467" priority="8849" operator="greaterThan">
      <formula>93</formula>
    </cfRule>
    <cfRule type="cellIs" dxfId="23466" priority="8850" operator="lessThanOrEqual">
      <formula>70</formula>
    </cfRule>
    <cfRule type="cellIs" dxfId="23465" priority="8851" operator="lessThanOrEqual">
      <formula>93</formula>
    </cfRule>
    <cfRule type="cellIs" dxfId="23464" priority="8852" operator="lessThanOrEqual">
      <formula>93</formula>
    </cfRule>
  </conditionalFormatting>
  <conditionalFormatting sqref="H2961:H2966">
    <cfRule type="cellIs" dxfId="23463" priority="8841" operator="between">
      <formula>0.1</formula>
      <formula>70</formula>
    </cfRule>
    <cfRule type="cellIs" dxfId="23462" priority="8842" operator="between">
      <formula>70</formula>
      <formula>93</formula>
    </cfRule>
    <cfRule type="cellIs" dxfId="23461" priority="8843" operator="greaterThan">
      <formula>93</formula>
    </cfRule>
    <cfRule type="cellIs" dxfId="23460" priority="8844" operator="lessThanOrEqual">
      <formula>70</formula>
    </cfRule>
    <cfRule type="cellIs" dxfId="23459" priority="8845" operator="lessThanOrEqual">
      <formula>93</formula>
    </cfRule>
    <cfRule type="cellIs" dxfId="23458" priority="8846" operator="lessThanOrEqual">
      <formula>93</formula>
    </cfRule>
  </conditionalFormatting>
  <conditionalFormatting sqref="H2969:H2988">
    <cfRule type="cellIs" dxfId="23457" priority="8984" operator="lessThanOrEqual">
      <formula>50</formula>
    </cfRule>
    <cfRule type="cellIs" dxfId="23456" priority="8985" operator="lessThanOrEqual">
      <formula>68</formula>
    </cfRule>
  </conditionalFormatting>
  <conditionalFormatting sqref="H2825:H2827 H2834 H2836 H2840 H2842 H2844 H2847 H2851 H2853:H2854 H2857:H2858 H2861 H2863:H2864 H2866 H2871:H2873 H2884">
    <cfRule type="cellIs" dxfId="23455" priority="8792" operator="greaterThan">
      <formula>68</formula>
    </cfRule>
    <cfRule type="cellIs" dxfId="23454" priority="8793" operator="between">
      <formula>50.1</formula>
      <formula>68</formula>
    </cfRule>
    <cfRule type="cellIs" dxfId="23453" priority="8794" operator="between">
      <formula>0.1</formula>
      <formula>50</formula>
    </cfRule>
  </conditionalFormatting>
  <conditionalFormatting sqref="H2840 H2842">
    <cfRule type="cellIs" dxfId="23452" priority="8825" operator="lessThanOrEqual">
      <formula>50</formula>
    </cfRule>
    <cfRule type="cellIs" dxfId="23451" priority="8826" operator="lessThanOrEqual">
      <formula>68</formula>
    </cfRule>
  </conditionalFormatting>
  <conditionalFormatting sqref="H2861 H2863">
    <cfRule type="cellIs" dxfId="23450" priority="8821" operator="lessThanOrEqual">
      <formula>50</formula>
    </cfRule>
    <cfRule type="cellIs" dxfId="23449" priority="8822" operator="lessThanOrEqual">
      <formula>68</formula>
    </cfRule>
  </conditionalFormatting>
  <conditionalFormatting sqref="H2908:H2910 H2917 H2919 H2923 H2925 H2927 H2930 H2934 H2936:H2937 H2940:H2942 H2944 H2946:H2947 H2949 H2954:H2956 H2967">
    <cfRule type="cellIs" dxfId="23448" priority="8957" operator="greaterThan">
      <formula>68</formula>
    </cfRule>
    <cfRule type="cellIs" dxfId="23447" priority="8958" operator="between">
      <formula>50.1</formula>
      <formula>68</formula>
    </cfRule>
    <cfRule type="cellIs" dxfId="23446" priority="8959" operator="between">
      <formula>0.1</formula>
      <formula>50</formula>
    </cfRule>
  </conditionalFormatting>
  <conditionalFormatting sqref="H2923 H2925">
    <cfRule type="cellIs" dxfId="23445" priority="8994" operator="lessThanOrEqual">
      <formula>50</formula>
    </cfRule>
    <cfRule type="cellIs" dxfId="23444" priority="8995" operator="lessThanOrEqual">
      <formula>68</formula>
    </cfRule>
  </conditionalFormatting>
  <conditionalFormatting sqref="H2944 H2946">
    <cfRule type="cellIs" dxfId="23443" priority="8990" operator="lessThanOrEqual">
      <formula>50</formula>
    </cfRule>
    <cfRule type="cellIs" dxfId="23442" priority="8991" operator="lessThanOrEqual">
      <formula>68</formula>
    </cfRule>
  </conditionalFormatting>
  <conditionalFormatting sqref="H2990">
    <cfRule type="cellIs" dxfId="23441" priority="8328" operator="between">
      <formula>0.1</formula>
      <formula>70</formula>
    </cfRule>
    <cfRule type="cellIs" dxfId="23440" priority="8329" operator="between">
      <formula>70</formula>
      <formula>93</formula>
    </cfRule>
    <cfRule type="cellIs" dxfId="23439" priority="8330" operator="greaterThan">
      <formula>93</formula>
    </cfRule>
    <cfRule type="cellIs" dxfId="23438" priority="8331" operator="lessThanOrEqual">
      <formula>70</formula>
    </cfRule>
    <cfRule type="cellIs" dxfId="23437" priority="8332" operator="lessThanOrEqual">
      <formula>93</formula>
    </cfRule>
    <cfRule type="cellIs" dxfId="23436" priority="8333" operator="lessThanOrEqual">
      <formula>93</formula>
    </cfRule>
  </conditionalFormatting>
  <conditionalFormatting sqref="H2991">
    <cfRule type="cellIs" dxfId="23435" priority="8380" operator="lessThanOrEqual">
      <formula>50</formula>
    </cfRule>
    <cfRule type="cellIs" dxfId="23434" priority="8381" operator="lessThanOrEqual">
      <formula>68</formula>
    </cfRule>
  </conditionalFormatting>
  <conditionalFormatting sqref="H3000">
    <cfRule type="cellIs" dxfId="23433" priority="8376" operator="lessThanOrEqual">
      <formula>50</formula>
    </cfRule>
    <cfRule type="cellIs" dxfId="23432" priority="8377" operator="lessThanOrEqual">
      <formula>68</formula>
    </cfRule>
  </conditionalFormatting>
  <conditionalFormatting sqref="H3001">
    <cfRule type="cellIs" dxfId="23431" priority="8316" operator="between">
      <formula>0.1</formula>
      <formula>70</formula>
    </cfRule>
    <cfRule type="cellIs" dxfId="23430" priority="8317" operator="between">
      <formula>70</formula>
      <formula>93</formula>
    </cfRule>
    <cfRule type="cellIs" dxfId="23429" priority="8318" operator="greaterThan">
      <formula>93</formula>
    </cfRule>
    <cfRule type="cellIs" dxfId="23428" priority="8319" operator="lessThanOrEqual">
      <formula>70</formula>
    </cfRule>
    <cfRule type="cellIs" dxfId="23427" priority="8320" operator="lessThanOrEqual">
      <formula>93</formula>
    </cfRule>
    <cfRule type="cellIs" dxfId="23426" priority="8321" operator="lessThanOrEqual">
      <formula>93</formula>
    </cfRule>
  </conditionalFormatting>
  <conditionalFormatting sqref="H3002">
    <cfRule type="cellIs" dxfId="23425" priority="8374" operator="lessThanOrEqual">
      <formula>50</formula>
    </cfRule>
    <cfRule type="cellIs" dxfId="23424" priority="8375" operator="lessThanOrEqual">
      <formula>68</formula>
    </cfRule>
  </conditionalFormatting>
  <conditionalFormatting sqref="H3005">
    <cfRule type="cellIs" dxfId="23423" priority="8304" operator="between">
      <formula>0.1</formula>
      <formula>70</formula>
    </cfRule>
    <cfRule type="cellIs" dxfId="23422" priority="8305" operator="between">
      <formula>70</formula>
      <formula>93</formula>
    </cfRule>
    <cfRule type="cellIs" dxfId="23421" priority="8306" operator="greaterThan">
      <formula>93</formula>
    </cfRule>
    <cfRule type="cellIs" dxfId="23420" priority="8307" operator="lessThanOrEqual">
      <formula>70</formula>
    </cfRule>
    <cfRule type="cellIs" dxfId="23419" priority="8308" operator="lessThanOrEqual">
      <formula>93</formula>
    </cfRule>
    <cfRule type="cellIs" dxfId="23418" priority="8309" operator="lessThanOrEqual">
      <formula>93</formula>
    </cfRule>
  </conditionalFormatting>
  <conditionalFormatting sqref="H3007">
    <cfRule type="cellIs" dxfId="23417" priority="8298" operator="between">
      <formula>0.1</formula>
      <formula>70</formula>
    </cfRule>
    <cfRule type="cellIs" dxfId="23416" priority="8299" operator="between">
      <formula>70</formula>
      <formula>93</formula>
    </cfRule>
    <cfRule type="cellIs" dxfId="23415" priority="8300" operator="greaterThan">
      <formula>93</formula>
    </cfRule>
    <cfRule type="cellIs" dxfId="23414" priority="8301" operator="lessThanOrEqual">
      <formula>70</formula>
    </cfRule>
    <cfRule type="cellIs" dxfId="23413" priority="8302" operator="lessThanOrEqual">
      <formula>93</formula>
    </cfRule>
    <cfRule type="cellIs" dxfId="23412" priority="8303" operator="lessThanOrEqual">
      <formula>93</formula>
    </cfRule>
  </conditionalFormatting>
  <conditionalFormatting sqref="H3009">
    <cfRule type="cellIs" dxfId="23411" priority="8292" operator="between">
      <formula>0.1</formula>
      <formula>70</formula>
    </cfRule>
    <cfRule type="cellIs" dxfId="23410" priority="8293" operator="between">
      <formula>70</formula>
      <formula>93</formula>
    </cfRule>
    <cfRule type="cellIs" dxfId="23409" priority="8294" operator="greaterThan">
      <formula>93</formula>
    </cfRule>
    <cfRule type="cellIs" dxfId="23408" priority="8295" operator="lessThanOrEqual">
      <formula>70</formula>
    </cfRule>
    <cfRule type="cellIs" dxfId="23407" priority="8296" operator="lessThanOrEqual">
      <formula>93</formula>
    </cfRule>
    <cfRule type="cellIs" dxfId="23406" priority="8297" operator="lessThanOrEqual">
      <formula>93</formula>
    </cfRule>
  </conditionalFormatting>
  <conditionalFormatting sqref="H3010">
    <cfRule type="cellIs" dxfId="23405" priority="8350" operator="lessThanOrEqual">
      <formula>50</formula>
    </cfRule>
    <cfRule type="cellIs" dxfId="23404" priority="8351" operator="lessThanOrEqual">
      <formula>68</formula>
    </cfRule>
  </conditionalFormatting>
  <conditionalFormatting sqref="H3011">
    <cfRule type="cellIs" dxfId="23403" priority="8286" operator="between">
      <formula>0.1</formula>
      <formula>70</formula>
    </cfRule>
    <cfRule type="cellIs" dxfId="23402" priority="8287" operator="between">
      <formula>70</formula>
      <formula>93</formula>
    </cfRule>
    <cfRule type="cellIs" dxfId="23401" priority="8288" operator="greaterThan">
      <formula>93</formula>
    </cfRule>
    <cfRule type="cellIs" dxfId="23400" priority="8289" operator="lessThanOrEqual">
      <formula>70</formula>
    </cfRule>
    <cfRule type="cellIs" dxfId="23399" priority="8290" operator="lessThanOrEqual">
      <formula>93</formula>
    </cfRule>
    <cfRule type="cellIs" dxfId="23398" priority="8291" operator="lessThanOrEqual">
      <formula>93</formula>
    </cfRule>
  </conditionalFormatting>
  <conditionalFormatting sqref="H3012">
    <cfRule type="cellIs" dxfId="23397" priority="8206" operator="between">
      <formula>0.1</formula>
      <formula>70</formula>
    </cfRule>
    <cfRule type="cellIs" dxfId="23396" priority="8207" operator="between">
      <formula>70</formula>
      <formula>93</formula>
    </cfRule>
    <cfRule type="cellIs" dxfId="23395" priority="8208" operator="greaterThan">
      <formula>93</formula>
    </cfRule>
    <cfRule type="cellIs" dxfId="23394" priority="8209" operator="lessThanOrEqual">
      <formula>70</formula>
    </cfRule>
    <cfRule type="cellIs" dxfId="23393" priority="8210" operator="lessThanOrEqual">
      <formula>93</formula>
    </cfRule>
    <cfRule type="cellIs" dxfId="23392" priority="8211" operator="lessThanOrEqual">
      <formula>93</formula>
    </cfRule>
  </conditionalFormatting>
  <conditionalFormatting sqref="H3013">
    <cfRule type="cellIs" dxfId="23391" priority="8342" operator="lessThanOrEqual">
      <formula>50</formula>
    </cfRule>
    <cfRule type="cellIs" dxfId="23390" priority="8343" operator="lessThanOrEqual">
      <formula>68</formula>
    </cfRule>
  </conditionalFormatting>
  <conditionalFormatting sqref="H3014">
    <cfRule type="cellIs" dxfId="23389" priority="8280" operator="between">
      <formula>0.1</formula>
      <formula>70</formula>
    </cfRule>
    <cfRule type="cellIs" dxfId="23388" priority="8281" operator="between">
      <formula>70</formula>
      <formula>93</formula>
    </cfRule>
    <cfRule type="cellIs" dxfId="23387" priority="8282" operator="greaterThan">
      <formula>93</formula>
    </cfRule>
    <cfRule type="cellIs" dxfId="23386" priority="8283" operator="lessThanOrEqual">
      <formula>70</formula>
    </cfRule>
    <cfRule type="cellIs" dxfId="23385" priority="8284" operator="lessThanOrEqual">
      <formula>93</formula>
    </cfRule>
    <cfRule type="cellIs" dxfId="23384" priority="8285" operator="lessThanOrEqual">
      <formula>93</formula>
    </cfRule>
  </conditionalFormatting>
  <conditionalFormatting sqref="H3017">
    <cfRule type="cellIs" dxfId="23383" priority="8352" operator="lessThanOrEqual">
      <formula>50</formula>
    </cfRule>
    <cfRule type="cellIs" dxfId="23382" priority="8353" operator="lessThanOrEqual">
      <formula>68</formula>
    </cfRule>
  </conditionalFormatting>
  <conditionalFormatting sqref="H3018">
    <cfRule type="cellIs" dxfId="23381" priority="8268" operator="between">
      <formula>0.1</formula>
      <formula>70</formula>
    </cfRule>
    <cfRule type="cellIs" dxfId="23380" priority="8269" operator="between">
      <formula>70</formula>
      <formula>93</formula>
    </cfRule>
    <cfRule type="cellIs" dxfId="23379" priority="8270" operator="greaterThan">
      <formula>93</formula>
    </cfRule>
    <cfRule type="cellIs" dxfId="23378" priority="8271" operator="lessThanOrEqual">
      <formula>70</formula>
    </cfRule>
    <cfRule type="cellIs" dxfId="23377" priority="8272" operator="lessThanOrEqual">
      <formula>93</formula>
    </cfRule>
    <cfRule type="cellIs" dxfId="23376" priority="8273" operator="lessThanOrEqual">
      <formula>93</formula>
    </cfRule>
  </conditionalFormatting>
  <conditionalFormatting sqref="H3019">
    <cfRule type="cellIs" dxfId="23375" priority="8354" operator="lessThanOrEqual">
      <formula>50</formula>
    </cfRule>
    <cfRule type="cellIs" dxfId="23374" priority="8355" operator="lessThanOrEqual">
      <formula>68</formula>
    </cfRule>
  </conditionalFormatting>
  <conditionalFormatting sqref="H3020">
    <cfRule type="cellIs" dxfId="23373" priority="8360" operator="lessThanOrEqual">
      <formula>50</formula>
    </cfRule>
    <cfRule type="cellIs" dxfId="23372" priority="8361" operator="lessThanOrEqual">
      <formula>68</formula>
    </cfRule>
  </conditionalFormatting>
  <conditionalFormatting sqref="H3025">
    <cfRule type="cellIs" dxfId="23371" priority="8166" operator="greaterThan">
      <formula>68</formula>
    </cfRule>
    <cfRule type="cellIs" dxfId="23370" priority="8167" operator="between">
      <formula>50.1</formula>
      <formula>68</formula>
    </cfRule>
    <cfRule type="cellIs" dxfId="23369" priority="8168" operator="between">
      <formula>0.1</formula>
      <formula>50</formula>
    </cfRule>
    <cfRule type="cellIs" dxfId="23368" priority="8169" operator="lessThanOrEqual">
      <formula>50</formula>
    </cfRule>
    <cfRule type="cellIs" dxfId="23367" priority="8170" operator="lessThanOrEqual">
      <formula>68</formula>
    </cfRule>
  </conditionalFormatting>
  <conditionalFormatting sqref="H3026">
    <cfRule type="cellIs" dxfId="23366" priority="8334" operator="greaterThan">
      <formula>68</formula>
    </cfRule>
    <cfRule type="cellIs" dxfId="23365" priority="8335" operator="between">
      <formula>50.1</formula>
      <formula>68</formula>
    </cfRule>
    <cfRule type="cellIs" dxfId="23364" priority="8336" operator="between">
      <formula>0.1</formula>
      <formula>50</formula>
    </cfRule>
    <cfRule type="cellIs" dxfId="23363" priority="8337" operator="lessThanOrEqual">
      <formula>50</formula>
    </cfRule>
    <cfRule type="cellIs" dxfId="23362" priority="8338" operator="lessThanOrEqual">
      <formula>68</formula>
    </cfRule>
  </conditionalFormatting>
  <conditionalFormatting sqref="H3028">
    <cfRule type="cellIs" dxfId="23361" priority="8256" operator="between">
      <formula>0.1</formula>
      <formula>70</formula>
    </cfRule>
    <cfRule type="cellIs" dxfId="23360" priority="8257" operator="between">
      <formula>70</formula>
      <formula>93</formula>
    </cfRule>
    <cfRule type="cellIs" dxfId="23359" priority="8258" operator="greaterThan">
      <formula>93</formula>
    </cfRule>
    <cfRule type="cellIs" dxfId="23358" priority="8259" operator="lessThanOrEqual">
      <formula>70</formula>
    </cfRule>
    <cfRule type="cellIs" dxfId="23357" priority="8260" operator="lessThanOrEqual">
      <formula>93</formula>
    </cfRule>
    <cfRule type="cellIs" dxfId="23356" priority="8261" operator="lessThanOrEqual">
      <formula>93</formula>
    </cfRule>
  </conditionalFormatting>
  <conditionalFormatting sqref="H3030">
    <cfRule type="cellIs" dxfId="23355" priority="8344" operator="between">
      <formula>68.1</formula>
      <formula>500</formula>
    </cfRule>
    <cfRule type="cellIs" dxfId="23354" priority="8345" operator="between">
      <formula>50.1</formula>
      <formula>68</formula>
    </cfRule>
    <cfRule type="cellIs" dxfId="23353" priority="8346" operator="lessThan">
      <formula>50.1</formula>
    </cfRule>
    <cfRule type="cellIs" dxfId="23352" priority="8347" operator="lessThanOrEqual">
      <formula>70</formula>
    </cfRule>
    <cfRule type="cellIs" dxfId="23351" priority="8348" operator="lessThanOrEqual">
      <formula>93</formula>
    </cfRule>
    <cfRule type="cellIs" dxfId="23350" priority="8349" operator="lessThanOrEqual">
      <formula>93</formula>
    </cfRule>
  </conditionalFormatting>
  <conditionalFormatting sqref="H3031">
    <cfRule type="cellIs" dxfId="23349" priority="8250" operator="between">
      <formula>0.1</formula>
      <formula>70</formula>
    </cfRule>
    <cfRule type="cellIs" dxfId="23348" priority="8251" operator="between">
      <formula>70</formula>
      <formula>93</formula>
    </cfRule>
    <cfRule type="cellIs" dxfId="23347" priority="8252" operator="greaterThan">
      <formula>93</formula>
    </cfRule>
    <cfRule type="cellIs" dxfId="23346" priority="8253" operator="lessThanOrEqual">
      <formula>70</formula>
    </cfRule>
    <cfRule type="cellIs" dxfId="23345" priority="8254" operator="lessThanOrEqual">
      <formula>93</formula>
    </cfRule>
    <cfRule type="cellIs" dxfId="23344" priority="8255" operator="lessThanOrEqual">
      <formula>93</formula>
    </cfRule>
  </conditionalFormatting>
  <conditionalFormatting sqref="H3032">
    <cfRule type="cellIs" dxfId="23343" priority="8362" operator="lessThanOrEqual">
      <formula>50</formula>
    </cfRule>
    <cfRule type="cellIs" dxfId="23342" priority="8363" operator="lessThanOrEqual">
      <formula>68</formula>
    </cfRule>
  </conditionalFormatting>
  <conditionalFormatting sqref="H3035">
    <cfRule type="cellIs" dxfId="23341" priority="8200" operator="between">
      <formula>0.1</formula>
      <formula>70</formula>
    </cfRule>
    <cfRule type="cellIs" dxfId="23340" priority="8201" operator="between">
      <formula>70</formula>
      <formula>93</formula>
    </cfRule>
    <cfRule type="cellIs" dxfId="23339" priority="8202" operator="greaterThan">
      <formula>93</formula>
    </cfRule>
    <cfRule type="cellIs" dxfId="23338" priority="8203" operator="lessThanOrEqual">
      <formula>70</formula>
    </cfRule>
    <cfRule type="cellIs" dxfId="23337" priority="8204" operator="lessThanOrEqual">
      <formula>93</formula>
    </cfRule>
    <cfRule type="cellIs" dxfId="23336" priority="8205" operator="lessThanOrEqual">
      <formula>93</formula>
    </cfRule>
  </conditionalFormatting>
  <conditionalFormatting sqref="H3036">
    <cfRule type="cellIs" dxfId="23335" priority="8238" operator="between">
      <formula>0.1</formula>
      <formula>70</formula>
    </cfRule>
    <cfRule type="cellIs" dxfId="23334" priority="8239" operator="between">
      <formula>70</formula>
      <formula>93</formula>
    </cfRule>
    <cfRule type="cellIs" dxfId="23333" priority="8240" operator="greaterThan">
      <formula>93</formula>
    </cfRule>
    <cfRule type="cellIs" dxfId="23332" priority="8241" operator="lessThanOrEqual">
      <formula>70</formula>
    </cfRule>
    <cfRule type="cellIs" dxfId="23331" priority="8242" operator="lessThanOrEqual">
      <formula>93</formula>
    </cfRule>
    <cfRule type="cellIs" dxfId="23330" priority="8243" operator="lessThanOrEqual">
      <formula>93</formula>
    </cfRule>
  </conditionalFormatting>
  <conditionalFormatting sqref="H3037">
    <cfRule type="cellIs" dxfId="23329" priority="8366" operator="lessThanOrEqual">
      <formula>50</formula>
    </cfRule>
    <cfRule type="cellIs" dxfId="23328" priority="8367" operator="lessThanOrEqual">
      <formula>68</formula>
    </cfRule>
  </conditionalFormatting>
  <conditionalFormatting sqref="H3038">
    <cfRule type="cellIs" dxfId="23327" priority="8358" operator="lessThanOrEqual">
      <formula>50</formula>
    </cfRule>
    <cfRule type="cellIs" dxfId="23326" priority="8359" operator="lessThanOrEqual">
      <formula>68</formula>
    </cfRule>
  </conditionalFormatting>
  <conditionalFormatting sqref="H3039">
    <cfRule type="cellIs" dxfId="23325" priority="8356" operator="lessThanOrEqual">
      <formula>50</formula>
    </cfRule>
    <cfRule type="cellIs" dxfId="23324" priority="8357" operator="lessThanOrEqual">
      <formula>68</formula>
    </cfRule>
  </conditionalFormatting>
  <conditionalFormatting sqref="H3042">
    <cfRule type="cellIs" dxfId="23323" priority="8171" operator="greaterThan">
      <formula>68</formula>
    </cfRule>
    <cfRule type="cellIs" dxfId="23322" priority="8172" operator="between">
      <formula>50.1</formula>
      <formula>68</formula>
    </cfRule>
    <cfRule type="cellIs" dxfId="23321" priority="8173" operator="between">
      <formula>0.1</formula>
      <formula>50</formula>
    </cfRule>
    <cfRule type="cellIs" dxfId="23320" priority="8174" operator="lessThanOrEqual">
      <formula>50</formula>
    </cfRule>
    <cfRule type="cellIs" dxfId="23319" priority="8175" operator="lessThanOrEqual">
      <formula>68</formula>
    </cfRule>
  </conditionalFormatting>
  <conditionalFormatting sqref="H3043">
    <cfRule type="cellIs" dxfId="23318" priority="8194" operator="between">
      <formula>0.1</formula>
      <formula>70</formula>
    </cfRule>
    <cfRule type="cellIs" dxfId="23317" priority="8195" operator="between">
      <formula>70</formula>
      <formula>93</formula>
    </cfRule>
    <cfRule type="cellIs" dxfId="23316" priority="8196" operator="greaterThan">
      <formula>93</formula>
    </cfRule>
    <cfRule type="cellIs" dxfId="23315" priority="8197" operator="lessThanOrEqual">
      <formula>70</formula>
    </cfRule>
    <cfRule type="cellIs" dxfId="23314" priority="8198" operator="lessThanOrEqual">
      <formula>93</formula>
    </cfRule>
    <cfRule type="cellIs" dxfId="23313" priority="8199" operator="lessThanOrEqual">
      <formula>93</formula>
    </cfRule>
  </conditionalFormatting>
  <conditionalFormatting sqref="H3050">
    <cfRule type="cellIs" dxfId="23312" priority="8364" operator="lessThanOrEqual">
      <formula>50</formula>
    </cfRule>
    <cfRule type="cellIs" dxfId="23311" priority="8365" operator="lessThanOrEqual">
      <formula>68</formula>
    </cfRule>
  </conditionalFormatting>
  <conditionalFormatting sqref="H3051">
    <cfRule type="cellIs" dxfId="23310" priority="8220" operator="between">
      <formula>0.1</formula>
      <formula>70</formula>
    </cfRule>
    <cfRule type="cellIs" dxfId="23309" priority="8221" operator="between">
      <formula>70</formula>
      <formula>93</formula>
    </cfRule>
    <cfRule type="cellIs" dxfId="23308" priority="8222" operator="greaterThan">
      <formula>93</formula>
    </cfRule>
    <cfRule type="cellIs" dxfId="23307" priority="8223" operator="lessThanOrEqual">
      <formula>70</formula>
    </cfRule>
    <cfRule type="cellIs" dxfId="23306" priority="8224" operator="lessThanOrEqual">
      <formula>93</formula>
    </cfRule>
    <cfRule type="cellIs" dxfId="23305" priority="8225" operator="lessThanOrEqual">
      <formula>93</formula>
    </cfRule>
  </conditionalFormatting>
  <conditionalFormatting sqref="H3073">
    <cfRule type="cellIs" dxfId="23304" priority="8484" operator="between">
      <formula>0.1</formula>
      <formula>70</formula>
    </cfRule>
    <cfRule type="cellIs" dxfId="23303" priority="8485" operator="between">
      <formula>70</formula>
      <formula>93</formula>
    </cfRule>
    <cfRule type="cellIs" dxfId="23302" priority="8486" operator="greaterThan">
      <formula>93</formula>
    </cfRule>
    <cfRule type="cellIs" dxfId="23301" priority="8487" operator="lessThanOrEqual">
      <formula>70</formula>
    </cfRule>
    <cfRule type="cellIs" dxfId="23300" priority="8488" operator="lessThanOrEqual">
      <formula>93</formula>
    </cfRule>
    <cfRule type="cellIs" dxfId="23299" priority="8489" operator="lessThanOrEqual">
      <formula>93</formula>
    </cfRule>
  </conditionalFormatting>
  <conditionalFormatting sqref="H3074">
    <cfRule type="cellIs" dxfId="23298" priority="8549" operator="lessThanOrEqual">
      <formula>50</formula>
    </cfRule>
    <cfRule type="cellIs" dxfId="23297" priority="8550" operator="lessThanOrEqual">
      <formula>68</formula>
    </cfRule>
  </conditionalFormatting>
  <conditionalFormatting sqref="H3083">
    <cfRule type="cellIs" dxfId="23296" priority="8545" operator="lessThanOrEqual">
      <formula>50</formula>
    </cfRule>
    <cfRule type="cellIs" dxfId="23295" priority="8546" operator="lessThanOrEqual">
      <formula>68</formula>
    </cfRule>
  </conditionalFormatting>
  <conditionalFormatting sqref="H3084">
    <cfRule type="cellIs" dxfId="23294" priority="8472" operator="between">
      <formula>0.1</formula>
      <formula>70</formula>
    </cfRule>
    <cfRule type="cellIs" dxfId="23293" priority="8473" operator="between">
      <formula>70</formula>
      <formula>93</formula>
    </cfRule>
    <cfRule type="cellIs" dxfId="23292" priority="8474" operator="greaterThan">
      <formula>93</formula>
    </cfRule>
    <cfRule type="cellIs" dxfId="23291" priority="8475" operator="lessThanOrEqual">
      <formula>70</formula>
    </cfRule>
    <cfRule type="cellIs" dxfId="23290" priority="8476" operator="lessThanOrEqual">
      <formula>93</formula>
    </cfRule>
    <cfRule type="cellIs" dxfId="23289" priority="8477" operator="lessThanOrEqual">
      <formula>93</formula>
    </cfRule>
  </conditionalFormatting>
  <conditionalFormatting sqref="H3085">
    <cfRule type="cellIs" dxfId="23288" priority="8543" operator="lessThanOrEqual">
      <formula>50</formula>
    </cfRule>
    <cfRule type="cellIs" dxfId="23287" priority="8544" operator="lessThanOrEqual">
      <formula>68</formula>
    </cfRule>
  </conditionalFormatting>
  <conditionalFormatting sqref="H3088">
    <cfRule type="cellIs" dxfId="23286" priority="8460" operator="between">
      <formula>0.1</formula>
      <formula>70</formula>
    </cfRule>
    <cfRule type="cellIs" dxfId="23285" priority="8461" operator="between">
      <formula>70</formula>
      <formula>93</formula>
    </cfRule>
    <cfRule type="cellIs" dxfId="23284" priority="8462" operator="greaterThan">
      <formula>93</formula>
    </cfRule>
    <cfRule type="cellIs" dxfId="23283" priority="8463" operator="lessThanOrEqual">
      <formula>70</formula>
    </cfRule>
    <cfRule type="cellIs" dxfId="23282" priority="8464" operator="lessThanOrEqual">
      <formula>93</formula>
    </cfRule>
    <cfRule type="cellIs" dxfId="23281" priority="8465" operator="lessThanOrEqual">
      <formula>93</formula>
    </cfRule>
  </conditionalFormatting>
  <conditionalFormatting sqref="H3090">
    <cfRule type="cellIs" dxfId="23280" priority="8454" operator="between">
      <formula>0.1</formula>
      <formula>70</formula>
    </cfRule>
    <cfRule type="cellIs" dxfId="23279" priority="8455" operator="between">
      <formula>70</formula>
      <formula>93</formula>
    </cfRule>
    <cfRule type="cellIs" dxfId="23278" priority="8456" operator="greaterThan">
      <formula>93</formula>
    </cfRule>
    <cfRule type="cellIs" dxfId="23277" priority="8457" operator="lessThanOrEqual">
      <formula>70</formula>
    </cfRule>
    <cfRule type="cellIs" dxfId="23276" priority="8458" operator="lessThanOrEqual">
      <formula>93</formula>
    </cfRule>
    <cfRule type="cellIs" dxfId="23275" priority="8459" operator="lessThanOrEqual">
      <formula>93</formula>
    </cfRule>
  </conditionalFormatting>
  <conditionalFormatting sqref="H3092">
    <cfRule type="cellIs" dxfId="23274" priority="8448" operator="between">
      <formula>0.1</formula>
      <formula>70</formula>
    </cfRule>
    <cfRule type="cellIs" dxfId="23273" priority="8449" operator="between">
      <formula>70</formula>
      <formula>93</formula>
    </cfRule>
    <cfRule type="cellIs" dxfId="23272" priority="8450" operator="greaterThan">
      <formula>93</formula>
    </cfRule>
    <cfRule type="cellIs" dxfId="23271" priority="8451" operator="lessThanOrEqual">
      <formula>70</formula>
    </cfRule>
    <cfRule type="cellIs" dxfId="23270" priority="8452" operator="lessThanOrEqual">
      <formula>93</formula>
    </cfRule>
    <cfRule type="cellIs" dxfId="23269" priority="8453" operator="lessThanOrEqual">
      <formula>93</formula>
    </cfRule>
  </conditionalFormatting>
  <conditionalFormatting sqref="H3093">
    <cfRule type="cellIs" dxfId="23268" priority="8517" operator="lessThanOrEqual">
      <formula>50</formula>
    </cfRule>
    <cfRule type="cellIs" dxfId="23267" priority="8518" operator="lessThanOrEqual">
      <formula>68</formula>
    </cfRule>
  </conditionalFormatting>
  <conditionalFormatting sqref="H3094">
    <cfRule type="cellIs" dxfId="23266" priority="8442" operator="between">
      <formula>0.1</formula>
      <formula>70</formula>
    </cfRule>
    <cfRule type="cellIs" dxfId="23265" priority="8443" operator="between">
      <formula>70</formula>
      <formula>93</formula>
    </cfRule>
    <cfRule type="cellIs" dxfId="23264" priority="8444" operator="greaterThan">
      <formula>93</formula>
    </cfRule>
    <cfRule type="cellIs" dxfId="23263" priority="8445" operator="lessThanOrEqual">
      <formula>70</formula>
    </cfRule>
    <cfRule type="cellIs" dxfId="23262" priority="8446" operator="lessThanOrEqual">
      <formula>93</formula>
    </cfRule>
    <cfRule type="cellIs" dxfId="23261" priority="8447" operator="lessThanOrEqual">
      <formula>93</formula>
    </cfRule>
  </conditionalFormatting>
  <conditionalFormatting sqref="H3095">
    <cfRule type="cellIs" dxfId="23260" priority="8182" operator="between">
      <formula>0.1</formula>
      <formula>70</formula>
    </cfRule>
    <cfRule type="cellIs" dxfId="23259" priority="8183" operator="between">
      <formula>70</formula>
      <formula>93</formula>
    </cfRule>
    <cfRule type="cellIs" dxfId="23258" priority="8184" operator="greaterThan">
      <formula>93</formula>
    </cfRule>
    <cfRule type="cellIs" dxfId="23257" priority="8185" operator="lessThanOrEqual">
      <formula>70</formula>
    </cfRule>
    <cfRule type="cellIs" dxfId="23256" priority="8186" operator="lessThanOrEqual">
      <formula>93</formula>
    </cfRule>
    <cfRule type="cellIs" dxfId="23255" priority="8187" operator="lessThanOrEqual">
      <formula>93</formula>
    </cfRule>
  </conditionalFormatting>
  <conditionalFormatting sqref="H3096">
    <cfRule type="cellIs" dxfId="23254" priority="8509" operator="lessThanOrEqual">
      <formula>50</formula>
    </cfRule>
    <cfRule type="cellIs" dxfId="23253" priority="8510" operator="lessThanOrEqual">
      <formula>68</formula>
    </cfRule>
  </conditionalFormatting>
  <conditionalFormatting sqref="H3097">
    <cfRule type="cellIs" dxfId="23252" priority="8436" operator="between">
      <formula>0.1</formula>
      <formula>70</formula>
    </cfRule>
    <cfRule type="cellIs" dxfId="23251" priority="8437" operator="between">
      <formula>70</formula>
      <formula>93</formula>
    </cfRule>
    <cfRule type="cellIs" dxfId="23250" priority="8438" operator="greaterThan">
      <formula>93</formula>
    </cfRule>
    <cfRule type="cellIs" dxfId="23249" priority="8439" operator="lessThanOrEqual">
      <formula>70</formula>
    </cfRule>
    <cfRule type="cellIs" dxfId="23248" priority="8440" operator="lessThanOrEqual">
      <formula>93</formula>
    </cfRule>
    <cfRule type="cellIs" dxfId="23247" priority="8441" operator="lessThanOrEqual">
      <formula>93</formula>
    </cfRule>
  </conditionalFormatting>
  <conditionalFormatting sqref="H3100">
    <cfRule type="cellIs" dxfId="23246" priority="8519" operator="lessThanOrEqual">
      <formula>50</formula>
    </cfRule>
    <cfRule type="cellIs" dxfId="23245" priority="8520" operator="lessThanOrEqual">
      <formula>68</formula>
    </cfRule>
  </conditionalFormatting>
  <conditionalFormatting sqref="H3101">
    <cfRule type="cellIs" dxfId="23244" priority="8424" operator="between">
      <formula>0.1</formula>
      <formula>70</formula>
    </cfRule>
    <cfRule type="cellIs" dxfId="23243" priority="8425" operator="between">
      <formula>70</formula>
      <formula>93</formula>
    </cfRule>
    <cfRule type="cellIs" dxfId="23242" priority="8426" operator="greaterThan">
      <formula>93</formula>
    </cfRule>
    <cfRule type="cellIs" dxfId="23241" priority="8427" operator="lessThanOrEqual">
      <formula>70</formula>
    </cfRule>
    <cfRule type="cellIs" dxfId="23240" priority="8428" operator="lessThanOrEqual">
      <formula>93</formula>
    </cfRule>
    <cfRule type="cellIs" dxfId="23239" priority="8429" operator="lessThanOrEqual">
      <formula>93</formula>
    </cfRule>
  </conditionalFormatting>
  <conditionalFormatting sqref="H3102">
    <cfRule type="cellIs" dxfId="23238" priority="8521" operator="lessThanOrEqual">
      <formula>50</formula>
    </cfRule>
    <cfRule type="cellIs" dxfId="23237" priority="8522" operator="lessThanOrEqual">
      <formula>68</formula>
    </cfRule>
  </conditionalFormatting>
  <conditionalFormatting sqref="H3103">
    <cfRule type="cellIs" dxfId="23236" priority="8527" operator="lessThanOrEqual">
      <formula>50</formula>
    </cfRule>
    <cfRule type="cellIs" dxfId="23235" priority="8528" operator="lessThanOrEqual">
      <formula>68</formula>
    </cfRule>
  </conditionalFormatting>
  <conditionalFormatting sqref="H3106">
    <cfRule type="cellIs" dxfId="23234" priority="8212" operator="lessThanOrEqual">
      <formula>50</formula>
    </cfRule>
    <cfRule type="cellIs" dxfId="23233" priority="8213" operator="lessThanOrEqual">
      <formula>68</formula>
    </cfRule>
  </conditionalFormatting>
  <conditionalFormatting sqref="H3109">
    <cfRule type="cellIs" dxfId="23232" priority="8494" operator="greaterThan">
      <formula>68</formula>
    </cfRule>
    <cfRule type="cellIs" dxfId="23231" priority="8495" operator="between">
      <formula>50.1</formula>
      <formula>68</formula>
    </cfRule>
    <cfRule type="cellIs" dxfId="23230" priority="8496" operator="between">
      <formula>0.1</formula>
      <formula>50</formula>
    </cfRule>
    <cfRule type="cellIs" dxfId="23229" priority="8497" operator="lessThanOrEqual">
      <formula>50</formula>
    </cfRule>
    <cfRule type="cellIs" dxfId="23228" priority="8498" operator="lessThanOrEqual">
      <formula>68</formula>
    </cfRule>
  </conditionalFormatting>
  <conditionalFormatting sqref="H3111">
    <cfRule type="cellIs" dxfId="23227" priority="8412" operator="between">
      <formula>0.1</formula>
      <formula>70</formula>
    </cfRule>
    <cfRule type="cellIs" dxfId="23226" priority="8413" operator="between">
      <formula>70</formula>
      <formula>93</formula>
    </cfRule>
    <cfRule type="cellIs" dxfId="23225" priority="8414" operator="greaterThan">
      <formula>93</formula>
    </cfRule>
    <cfRule type="cellIs" dxfId="23224" priority="8415" operator="lessThanOrEqual">
      <formula>70</formula>
    </cfRule>
    <cfRule type="cellIs" dxfId="23223" priority="8416" operator="lessThanOrEqual">
      <formula>93</formula>
    </cfRule>
    <cfRule type="cellIs" dxfId="23222" priority="8417" operator="lessThanOrEqual">
      <formula>93</formula>
    </cfRule>
  </conditionalFormatting>
  <conditionalFormatting sqref="H3113">
    <cfRule type="cellIs" dxfId="23221" priority="8511" operator="between">
      <formula>68.1</formula>
      <formula>500</formula>
    </cfRule>
    <cfRule type="cellIs" dxfId="23220" priority="8512" operator="between">
      <formula>50.1</formula>
      <formula>68</formula>
    </cfRule>
    <cfRule type="cellIs" dxfId="23219" priority="8513" operator="lessThan">
      <formula>50.1</formula>
    </cfRule>
    <cfRule type="cellIs" dxfId="23218" priority="8514" operator="lessThanOrEqual">
      <formula>70</formula>
    </cfRule>
    <cfRule type="cellIs" dxfId="23217" priority="8515" operator="lessThanOrEqual">
      <formula>93</formula>
    </cfRule>
    <cfRule type="cellIs" dxfId="23216" priority="8516" operator="lessThanOrEqual">
      <formula>93</formula>
    </cfRule>
  </conditionalFormatting>
  <conditionalFormatting sqref="H3114">
    <cfRule type="cellIs" dxfId="23215" priority="8176" operator="between">
      <formula>0.1</formula>
      <formula>70</formula>
    </cfRule>
    <cfRule type="cellIs" dxfId="23214" priority="8177" operator="between">
      <formula>70</formula>
      <formula>93</formula>
    </cfRule>
    <cfRule type="cellIs" dxfId="23213" priority="8178" operator="greaterThan">
      <formula>93</formula>
    </cfRule>
    <cfRule type="cellIs" dxfId="23212" priority="8179" operator="lessThanOrEqual">
      <formula>70</formula>
    </cfRule>
    <cfRule type="cellIs" dxfId="23211" priority="8180" operator="lessThanOrEqual">
      <formula>93</formula>
    </cfRule>
    <cfRule type="cellIs" dxfId="23210" priority="8181" operator="lessThanOrEqual">
      <formula>93</formula>
    </cfRule>
  </conditionalFormatting>
  <conditionalFormatting sqref="H3115">
    <cfRule type="cellIs" dxfId="23209" priority="8529" operator="lessThanOrEqual">
      <formula>50</formula>
    </cfRule>
    <cfRule type="cellIs" dxfId="23208" priority="8530" operator="lessThanOrEqual">
      <formula>68</formula>
    </cfRule>
  </conditionalFormatting>
  <conditionalFormatting sqref="H3118">
    <cfRule type="cellIs" dxfId="23207" priority="8188" operator="between">
      <formula>0.1</formula>
      <formula>70</formula>
    </cfRule>
    <cfRule type="cellIs" dxfId="23206" priority="8189" operator="between">
      <formula>70</formula>
      <formula>93</formula>
    </cfRule>
    <cfRule type="cellIs" dxfId="23205" priority="8190" operator="greaterThan">
      <formula>93</formula>
    </cfRule>
    <cfRule type="cellIs" dxfId="23204" priority="8191" operator="lessThanOrEqual">
      <formula>70</formula>
    </cfRule>
    <cfRule type="cellIs" dxfId="23203" priority="8192" operator="lessThanOrEqual">
      <formula>93</formula>
    </cfRule>
    <cfRule type="cellIs" dxfId="23202" priority="8193" operator="lessThanOrEqual">
      <formula>93</formula>
    </cfRule>
  </conditionalFormatting>
  <conditionalFormatting sqref="H3119">
    <cfRule type="cellIs" dxfId="23201" priority="8400" operator="between">
      <formula>0.1</formula>
      <formula>70</formula>
    </cfRule>
    <cfRule type="cellIs" dxfId="23200" priority="8401" operator="between">
      <formula>70</formula>
      <formula>93</formula>
    </cfRule>
    <cfRule type="cellIs" dxfId="23199" priority="8402" operator="greaterThan">
      <formula>93</formula>
    </cfRule>
    <cfRule type="cellIs" dxfId="23198" priority="8403" operator="lessThanOrEqual">
      <formula>70</formula>
    </cfRule>
    <cfRule type="cellIs" dxfId="23197" priority="8404" operator="lessThanOrEqual">
      <formula>93</formula>
    </cfRule>
    <cfRule type="cellIs" dxfId="23196" priority="8405" operator="lessThanOrEqual">
      <formula>93</formula>
    </cfRule>
  </conditionalFormatting>
  <conditionalFormatting sqref="H3120">
    <cfRule type="cellIs" dxfId="23195" priority="8535" operator="lessThanOrEqual">
      <formula>50</formula>
    </cfRule>
    <cfRule type="cellIs" dxfId="23194" priority="8536" operator="lessThanOrEqual">
      <formula>68</formula>
    </cfRule>
  </conditionalFormatting>
  <conditionalFormatting sqref="H3121">
    <cfRule type="cellIs" dxfId="23193" priority="8525" operator="lessThanOrEqual">
      <formula>50</formula>
    </cfRule>
    <cfRule type="cellIs" dxfId="23192" priority="8526" operator="lessThanOrEqual">
      <formula>68</formula>
    </cfRule>
  </conditionalFormatting>
  <conditionalFormatting sqref="H3122">
    <cfRule type="cellIs" dxfId="23191" priority="8523" operator="lessThanOrEqual">
      <formula>50</formula>
    </cfRule>
    <cfRule type="cellIs" dxfId="23190" priority="8524" operator="lessThanOrEqual">
      <formula>68</formula>
    </cfRule>
  </conditionalFormatting>
  <conditionalFormatting sqref="H3125">
    <cfRule type="cellIs" dxfId="23189" priority="8499" operator="greaterThan">
      <formula>68</formula>
    </cfRule>
    <cfRule type="cellIs" dxfId="23188" priority="8500" operator="between">
      <formula>50.1</formula>
      <formula>68</formula>
    </cfRule>
    <cfRule type="cellIs" dxfId="23187" priority="8501" operator="between">
      <formula>0.1</formula>
      <formula>50</formula>
    </cfRule>
    <cfRule type="cellIs" dxfId="23186" priority="8502" operator="lessThanOrEqual">
      <formula>50</formula>
    </cfRule>
    <cfRule type="cellIs" dxfId="23185" priority="8503" operator="lessThanOrEqual">
      <formula>68</formula>
    </cfRule>
  </conditionalFormatting>
  <conditionalFormatting sqref="H3126">
    <cfRule type="cellIs" dxfId="23184" priority="8214" operator="between">
      <formula>0.1</formula>
      <formula>70</formula>
    </cfRule>
    <cfRule type="cellIs" dxfId="23183" priority="8215" operator="between">
      <formula>70</formula>
      <formula>93</formula>
    </cfRule>
    <cfRule type="cellIs" dxfId="23182" priority="8216" operator="greaterThan">
      <formula>93</formula>
    </cfRule>
    <cfRule type="cellIs" dxfId="23181" priority="8217" operator="lessThanOrEqual">
      <formula>70</formula>
    </cfRule>
    <cfRule type="cellIs" dxfId="23180" priority="8218" operator="lessThanOrEqual">
      <formula>93</formula>
    </cfRule>
    <cfRule type="cellIs" dxfId="23179" priority="8219" operator="lessThanOrEqual">
      <formula>93</formula>
    </cfRule>
  </conditionalFormatting>
  <conditionalFormatting sqref="H3133">
    <cfRule type="cellIs" dxfId="23178" priority="8533" operator="lessThanOrEqual">
      <formula>50</formula>
    </cfRule>
    <cfRule type="cellIs" dxfId="23177" priority="8534" operator="lessThanOrEqual">
      <formula>68</formula>
    </cfRule>
  </conditionalFormatting>
  <conditionalFormatting sqref="H3134">
    <cfRule type="cellIs" dxfId="23176" priority="8382" operator="between">
      <formula>0.1</formula>
      <formula>70</formula>
    </cfRule>
    <cfRule type="cellIs" dxfId="23175" priority="8383" operator="between">
      <formula>70</formula>
      <formula>93</formula>
    </cfRule>
    <cfRule type="cellIs" dxfId="23174" priority="8384" operator="greaterThan">
      <formula>93</formula>
    </cfRule>
    <cfRule type="cellIs" dxfId="23173" priority="8385" operator="lessThanOrEqual">
      <formula>70</formula>
    </cfRule>
    <cfRule type="cellIs" dxfId="23172" priority="8386" operator="lessThanOrEqual">
      <formula>93</formula>
    </cfRule>
    <cfRule type="cellIs" dxfId="23171" priority="8387" operator="lessThanOrEqual">
      <formula>93</formula>
    </cfRule>
  </conditionalFormatting>
  <conditionalFormatting sqref="H2992:H2993">
    <cfRule type="cellIs" dxfId="23170" priority="8378" operator="lessThanOrEqual">
      <formula>50</formula>
    </cfRule>
    <cfRule type="cellIs" dxfId="23169" priority="8379" operator="lessThanOrEqual">
      <formula>68</formula>
    </cfRule>
  </conditionalFormatting>
  <conditionalFormatting sqref="H2994:H2999">
    <cfRule type="cellIs" dxfId="23168" priority="8322" operator="between">
      <formula>0.1</formula>
      <formula>70</formula>
    </cfRule>
    <cfRule type="cellIs" dxfId="23167" priority="8323" operator="between">
      <formula>70</formula>
      <formula>93</formula>
    </cfRule>
    <cfRule type="cellIs" dxfId="23166" priority="8324" operator="greaterThan">
      <formula>93</formula>
    </cfRule>
    <cfRule type="cellIs" dxfId="23165" priority="8325" operator="lessThanOrEqual">
      <formula>70</formula>
    </cfRule>
    <cfRule type="cellIs" dxfId="23164" priority="8326" operator="lessThanOrEqual">
      <formula>93</formula>
    </cfRule>
    <cfRule type="cellIs" dxfId="23163" priority="8327" operator="lessThanOrEqual">
      <formula>93</formula>
    </cfRule>
  </conditionalFormatting>
  <conditionalFormatting sqref="H3003:H3004">
    <cfRule type="cellIs" dxfId="23162" priority="8310" operator="between">
      <formula>0.1</formula>
      <formula>70</formula>
    </cfRule>
    <cfRule type="cellIs" dxfId="23161" priority="8311" operator="between">
      <formula>70</formula>
      <formula>93</formula>
    </cfRule>
    <cfRule type="cellIs" dxfId="23160" priority="8312" operator="greaterThan">
      <formula>93</formula>
    </cfRule>
    <cfRule type="cellIs" dxfId="23159" priority="8313" operator="lessThanOrEqual">
      <formula>70</formula>
    </cfRule>
    <cfRule type="cellIs" dxfId="23158" priority="8314" operator="lessThanOrEqual">
      <formula>93</formula>
    </cfRule>
    <cfRule type="cellIs" dxfId="23157" priority="8315" operator="lessThanOrEqual">
      <formula>93</formula>
    </cfRule>
  </conditionalFormatting>
  <conditionalFormatting sqref="H3015:H3016">
    <cfRule type="cellIs" dxfId="23156" priority="8274" operator="between">
      <formula>0.1</formula>
      <formula>70</formula>
    </cfRule>
    <cfRule type="cellIs" dxfId="23155" priority="8275" operator="between">
      <formula>70</formula>
      <formula>93</formula>
    </cfRule>
    <cfRule type="cellIs" dxfId="23154" priority="8276" operator="greaterThan">
      <formula>93</formula>
    </cfRule>
    <cfRule type="cellIs" dxfId="23153" priority="8277" operator="lessThanOrEqual">
      <formula>70</formula>
    </cfRule>
    <cfRule type="cellIs" dxfId="23152" priority="8278" operator="lessThanOrEqual">
      <formula>93</formula>
    </cfRule>
    <cfRule type="cellIs" dxfId="23151" priority="8279" operator="lessThanOrEqual">
      <formula>93</formula>
    </cfRule>
  </conditionalFormatting>
  <conditionalFormatting sqref="H3021:H3022">
    <cfRule type="cellIs" dxfId="23150" priority="8262" operator="between">
      <formula>0.1</formula>
      <formula>70</formula>
    </cfRule>
    <cfRule type="cellIs" dxfId="23149" priority="8263" operator="between">
      <formula>70</formula>
      <formula>93</formula>
    </cfRule>
    <cfRule type="cellIs" dxfId="23148" priority="8264" operator="greaterThan">
      <formula>93</formula>
    </cfRule>
    <cfRule type="cellIs" dxfId="23147" priority="8265" operator="lessThanOrEqual">
      <formula>70</formula>
    </cfRule>
    <cfRule type="cellIs" dxfId="23146" priority="8266" operator="lessThanOrEqual">
      <formula>93</formula>
    </cfRule>
    <cfRule type="cellIs" dxfId="23145" priority="8267" operator="lessThanOrEqual">
      <formula>93</formula>
    </cfRule>
  </conditionalFormatting>
  <conditionalFormatting sqref="H3023:H3024">
    <cfRule type="cellIs" dxfId="23144" priority="8370" operator="lessThanOrEqual">
      <formula>50</formula>
    </cfRule>
    <cfRule type="cellIs" dxfId="23143" priority="8371" operator="lessThanOrEqual">
      <formula>68</formula>
    </cfRule>
  </conditionalFormatting>
  <conditionalFormatting sqref="H3033:H3034">
    <cfRule type="cellIs" dxfId="23142" priority="8244" operator="between">
      <formula>0.1</formula>
      <formula>70</formula>
    </cfRule>
    <cfRule type="cellIs" dxfId="23141" priority="8245" operator="between">
      <formula>70</formula>
      <formula>93</formula>
    </cfRule>
    <cfRule type="cellIs" dxfId="23140" priority="8246" operator="greaterThan">
      <formula>93</formula>
    </cfRule>
    <cfRule type="cellIs" dxfId="23139" priority="8247" operator="lessThanOrEqual">
      <formula>70</formula>
    </cfRule>
    <cfRule type="cellIs" dxfId="23138" priority="8248" operator="lessThanOrEqual">
      <formula>93</formula>
    </cfRule>
    <cfRule type="cellIs" dxfId="23137" priority="8249" operator="lessThanOrEqual">
      <formula>93</formula>
    </cfRule>
  </conditionalFormatting>
  <conditionalFormatting sqref="H3040:H3041">
    <cfRule type="cellIs" dxfId="23136" priority="8232" operator="between">
      <formula>0.1</formula>
      <formula>70</formula>
    </cfRule>
    <cfRule type="cellIs" dxfId="23135" priority="8233" operator="between">
      <formula>70</formula>
      <formula>93</formula>
    </cfRule>
    <cfRule type="cellIs" dxfId="23134" priority="8234" operator="greaterThan">
      <formula>93</formula>
    </cfRule>
    <cfRule type="cellIs" dxfId="23133" priority="8235" operator="lessThanOrEqual">
      <formula>70</formula>
    </cfRule>
    <cfRule type="cellIs" dxfId="23132" priority="8236" operator="lessThanOrEqual">
      <formula>93</formula>
    </cfRule>
    <cfRule type="cellIs" dxfId="23131" priority="8237" operator="lessThanOrEqual">
      <formula>93</formula>
    </cfRule>
  </conditionalFormatting>
  <conditionalFormatting sqref="H3044:H3049">
    <cfRule type="cellIs" dxfId="23130" priority="8226" operator="between">
      <formula>0.1</formula>
      <formula>70</formula>
    </cfRule>
    <cfRule type="cellIs" dxfId="23129" priority="8227" operator="between">
      <formula>70</formula>
      <formula>93</formula>
    </cfRule>
    <cfRule type="cellIs" dxfId="23128" priority="8228" operator="greaterThan">
      <formula>93</formula>
    </cfRule>
    <cfRule type="cellIs" dxfId="23127" priority="8229" operator="lessThanOrEqual">
      <formula>70</formula>
    </cfRule>
    <cfRule type="cellIs" dxfId="23126" priority="8230" operator="lessThanOrEqual">
      <formula>93</formula>
    </cfRule>
    <cfRule type="cellIs" dxfId="23125" priority="8231" operator="lessThanOrEqual">
      <formula>93</formula>
    </cfRule>
  </conditionalFormatting>
  <conditionalFormatting sqref="H3052:H3071">
    <cfRule type="cellIs" dxfId="23124" priority="8490" operator="between">
      <formula>0.1</formula>
      <formula>50</formula>
    </cfRule>
    <cfRule type="cellIs" dxfId="23123" priority="8491" operator="between">
      <formula>50</formula>
      <formula>68</formula>
    </cfRule>
    <cfRule type="cellIs" dxfId="23122" priority="8492" operator="lessThanOrEqual">
      <formula>50</formula>
    </cfRule>
    <cfRule type="cellIs" dxfId="23121" priority="8493" operator="lessThanOrEqual">
      <formula>68</formula>
    </cfRule>
  </conditionalFormatting>
  <conditionalFormatting sqref="H3075:H3076">
    <cfRule type="cellIs" dxfId="23120" priority="8547" operator="lessThanOrEqual">
      <formula>50</formula>
    </cfRule>
    <cfRule type="cellIs" dxfId="23119" priority="8548" operator="lessThanOrEqual">
      <formula>68</formula>
    </cfRule>
  </conditionalFormatting>
  <conditionalFormatting sqref="H3077:H3082">
    <cfRule type="cellIs" dxfId="23118" priority="8478" operator="between">
      <formula>0.1</formula>
      <formula>70</formula>
    </cfRule>
    <cfRule type="cellIs" dxfId="23117" priority="8479" operator="between">
      <formula>70</formula>
      <formula>93</formula>
    </cfRule>
    <cfRule type="cellIs" dxfId="23116" priority="8480" operator="greaterThan">
      <formula>93</formula>
    </cfRule>
    <cfRule type="cellIs" dxfId="23115" priority="8481" operator="lessThanOrEqual">
      <formula>70</formula>
    </cfRule>
    <cfRule type="cellIs" dxfId="23114" priority="8482" operator="lessThanOrEqual">
      <formula>93</formula>
    </cfRule>
    <cfRule type="cellIs" dxfId="23113" priority="8483" operator="lessThanOrEqual">
      <formula>93</formula>
    </cfRule>
  </conditionalFormatting>
  <conditionalFormatting sqref="H3086:H3087">
    <cfRule type="cellIs" dxfId="23112" priority="8466" operator="between">
      <formula>0.1</formula>
      <formula>70</formula>
    </cfRule>
    <cfRule type="cellIs" dxfId="23111" priority="8467" operator="between">
      <formula>70</formula>
      <formula>93</formula>
    </cfRule>
    <cfRule type="cellIs" dxfId="23110" priority="8468" operator="greaterThan">
      <formula>93</formula>
    </cfRule>
    <cfRule type="cellIs" dxfId="23109" priority="8469" operator="lessThanOrEqual">
      <formula>70</formula>
    </cfRule>
    <cfRule type="cellIs" dxfId="23108" priority="8470" operator="lessThanOrEqual">
      <formula>93</formula>
    </cfRule>
    <cfRule type="cellIs" dxfId="23107" priority="8471" operator="lessThanOrEqual">
      <formula>93</formula>
    </cfRule>
  </conditionalFormatting>
  <conditionalFormatting sqref="H3098:H3099">
    <cfRule type="cellIs" dxfId="23106" priority="8430" operator="between">
      <formula>0.1</formula>
      <formula>70</formula>
    </cfRule>
    <cfRule type="cellIs" dxfId="23105" priority="8431" operator="between">
      <formula>70</formula>
      <formula>93</formula>
    </cfRule>
    <cfRule type="cellIs" dxfId="23104" priority="8432" operator="greaterThan">
      <formula>93</formula>
    </cfRule>
    <cfRule type="cellIs" dxfId="23103" priority="8433" operator="lessThanOrEqual">
      <formula>70</formula>
    </cfRule>
    <cfRule type="cellIs" dxfId="23102" priority="8434" operator="lessThanOrEqual">
      <formula>93</formula>
    </cfRule>
    <cfRule type="cellIs" dxfId="23101" priority="8435" operator="lessThanOrEqual">
      <formula>93</formula>
    </cfRule>
  </conditionalFormatting>
  <conditionalFormatting sqref="H3104:H3105">
    <cfRule type="cellIs" dxfId="23100" priority="8418" operator="between">
      <formula>0.1</formula>
      <formula>70</formula>
    </cfRule>
    <cfRule type="cellIs" dxfId="23099" priority="8419" operator="between">
      <formula>70</formula>
      <formula>93</formula>
    </cfRule>
    <cfRule type="cellIs" dxfId="23098" priority="8420" operator="greaterThan">
      <formula>93</formula>
    </cfRule>
    <cfRule type="cellIs" dxfId="23097" priority="8421" operator="lessThanOrEqual">
      <formula>70</formula>
    </cfRule>
    <cfRule type="cellIs" dxfId="23096" priority="8422" operator="lessThanOrEqual">
      <formula>93</formula>
    </cfRule>
    <cfRule type="cellIs" dxfId="23095" priority="8423" operator="lessThanOrEqual">
      <formula>93</formula>
    </cfRule>
  </conditionalFormatting>
  <conditionalFormatting sqref="H3107:H3108">
    <cfRule type="cellIs" dxfId="23094" priority="8539" operator="lessThanOrEqual">
      <formula>50</formula>
    </cfRule>
    <cfRule type="cellIs" dxfId="23093" priority="8540" operator="lessThanOrEqual">
      <formula>68</formula>
    </cfRule>
  </conditionalFormatting>
  <conditionalFormatting sqref="H3116:H3117">
    <cfRule type="cellIs" dxfId="23092" priority="8406" operator="between">
      <formula>0.1</formula>
      <formula>70</formula>
    </cfRule>
    <cfRule type="cellIs" dxfId="23091" priority="8407" operator="between">
      <formula>70</formula>
      <formula>93</formula>
    </cfRule>
    <cfRule type="cellIs" dxfId="23090" priority="8408" operator="greaterThan">
      <formula>93</formula>
    </cfRule>
    <cfRule type="cellIs" dxfId="23089" priority="8409" operator="lessThanOrEqual">
      <formula>70</formula>
    </cfRule>
    <cfRule type="cellIs" dxfId="23088" priority="8410" operator="lessThanOrEqual">
      <formula>93</formula>
    </cfRule>
    <cfRule type="cellIs" dxfId="23087" priority="8411" operator="lessThanOrEqual">
      <formula>93</formula>
    </cfRule>
  </conditionalFormatting>
  <conditionalFormatting sqref="H3123:H3124">
    <cfRule type="cellIs" dxfId="23086" priority="8394" operator="between">
      <formula>0.1</formula>
      <formula>70</formula>
    </cfRule>
    <cfRule type="cellIs" dxfId="23085" priority="8395" operator="between">
      <formula>70</formula>
      <formula>93</formula>
    </cfRule>
    <cfRule type="cellIs" dxfId="23084" priority="8396" operator="greaterThan">
      <formula>93</formula>
    </cfRule>
    <cfRule type="cellIs" dxfId="23083" priority="8397" operator="lessThanOrEqual">
      <formula>70</formula>
    </cfRule>
    <cfRule type="cellIs" dxfId="23082" priority="8398" operator="lessThanOrEqual">
      <formula>93</formula>
    </cfRule>
    <cfRule type="cellIs" dxfId="23081" priority="8399" operator="lessThanOrEqual">
      <formula>93</formula>
    </cfRule>
  </conditionalFormatting>
  <conditionalFormatting sqref="H3127:H3132">
    <cfRule type="cellIs" dxfId="23080" priority="8388" operator="between">
      <formula>0.1</formula>
      <formula>70</formula>
    </cfRule>
    <cfRule type="cellIs" dxfId="23079" priority="8389" operator="between">
      <formula>70</formula>
      <formula>93</formula>
    </cfRule>
    <cfRule type="cellIs" dxfId="23078" priority="8390" operator="greaterThan">
      <formula>93</formula>
    </cfRule>
    <cfRule type="cellIs" dxfId="23077" priority="8391" operator="lessThanOrEqual">
      <formula>70</formula>
    </cfRule>
    <cfRule type="cellIs" dxfId="23076" priority="8392" operator="lessThanOrEqual">
      <formula>93</formula>
    </cfRule>
    <cfRule type="cellIs" dxfId="23075" priority="8393" operator="lessThanOrEqual">
      <formula>93</formula>
    </cfRule>
  </conditionalFormatting>
  <conditionalFormatting sqref="H3135:H3154">
    <cfRule type="cellIs" dxfId="23074" priority="8531" operator="lessThanOrEqual">
      <formula>50</formula>
    </cfRule>
    <cfRule type="cellIs" dxfId="23073" priority="8532" operator="lessThanOrEqual">
      <formula>68</formula>
    </cfRule>
  </conditionalFormatting>
  <conditionalFormatting sqref="H2991:H2993 H3000 H3002 H3006 H3008 H3010 H3013 H3017 H3019:H3020 H3023:H3024 H3027 H3029:H3030 H3032 H3037:H3039 H3050">
    <cfRule type="cellIs" dxfId="23072" priority="8339" operator="greaterThan">
      <formula>68</formula>
    </cfRule>
    <cfRule type="cellIs" dxfId="23071" priority="8340" operator="between">
      <formula>50.1</formula>
      <formula>68</formula>
    </cfRule>
    <cfRule type="cellIs" dxfId="23070" priority="8341" operator="between">
      <formula>0.1</formula>
      <formula>50</formula>
    </cfRule>
  </conditionalFormatting>
  <conditionalFormatting sqref="H3006 H3008">
    <cfRule type="cellIs" dxfId="23069" priority="8372" operator="lessThanOrEqual">
      <formula>50</formula>
    </cfRule>
    <cfRule type="cellIs" dxfId="23068" priority="8373" operator="lessThanOrEqual">
      <formula>68</formula>
    </cfRule>
  </conditionalFormatting>
  <conditionalFormatting sqref="H3027 H3029">
    <cfRule type="cellIs" dxfId="23067" priority="8368" operator="lessThanOrEqual">
      <formula>50</formula>
    </cfRule>
    <cfRule type="cellIs" dxfId="23066" priority="8369" operator="lessThanOrEqual">
      <formula>68</formula>
    </cfRule>
  </conditionalFormatting>
  <conditionalFormatting sqref="H3074:H3076 H3083 H3085 H3089 H3091 H3093 H3096 H3100 H3102:H3103 H3106:H3108 H3110 H3112:H3113 H3115 H3120:H3122 H3133">
    <cfRule type="cellIs" dxfId="23065" priority="8504" operator="greaterThan">
      <formula>68</formula>
    </cfRule>
    <cfRule type="cellIs" dxfId="23064" priority="8505" operator="between">
      <formula>50.1</formula>
      <formula>68</formula>
    </cfRule>
    <cfRule type="cellIs" dxfId="23063" priority="8506" operator="between">
      <formula>0.1</formula>
      <formula>50</formula>
    </cfRule>
  </conditionalFormatting>
  <conditionalFormatting sqref="H3089 H3091">
    <cfRule type="cellIs" dxfId="23062" priority="8541" operator="lessThanOrEqual">
      <formula>50</formula>
    </cfRule>
    <cfRule type="cellIs" dxfId="23061" priority="8542" operator="lessThanOrEqual">
      <formula>68</formula>
    </cfRule>
  </conditionalFormatting>
  <conditionalFormatting sqref="H3110 H3112">
    <cfRule type="cellIs" dxfId="23060" priority="8537" operator="lessThanOrEqual">
      <formula>50</formula>
    </cfRule>
    <cfRule type="cellIs" dxfId="23059" priority="8538" operator="lessThanOrEqual">
      <formula>68</formula>
    </cfRule>
  </conditionalFormatting>
  <conditionalFormatting sqref="H3156">
    <cfRule type="cellIs" dxfId="23058" priority="7941" operator="between">
      <formula>0.1</formula>
      <formula>70</formula>
    </cfRule>
    <cfRule type="cellIs" dxfId="23057" priority="7942" operator="between">
      <formula>70</formula>
      <formula>93</formula>
    </cfRule>
    <cfRule type="cellIs" dxfId="23056" priority="7943" operator="greaterThan">
      <formula>93</formula>
    </cfRule>
    <cfRule type="cellIs" dxfId="23055" priority="7944" operator="lessThanOrEqual">
      <formula>70</formula>
    </cfRule>
    <cfRule type="cellIs" dxfId="23054" priority="7945" operator="lessThanOrEqual">
      <formula>93</formula>
    </cfRule>
    <cfRule type="cellIs" dxfId="23053" priority="7946" operator="lessThanOrEqual">
      <formula>93</formula>
    </cfRule>
  </conditionalFormatting>
  <conditionalFormatting sqref="H3157">
    <cfRule type="cellIs" dxfId="23052" priority="7993" operator="lessThanOrEqual">
      <formula>50</formula>
    </cfRule>
    <cfRule type="cellIs" dxfId="23051" priority="7994" operator="lessThanOrEqual">
      <formula>68</formula>
    </cfRule>
  </conditionalFormatting>
  <conditionalFormatting sqref="H3166">
    <cfRule type="cellIs" dxfId="23050" priority="7989" operator="lessThanOrEqual">
      <formula>50</formula>
    </cfRule>
    <cfRule type="cellIs" dxfId="23049" priority="7990" operator="lessThanOrEqual">
      <formula>68</formula>
    </cfRule>
  </conditionalFormatting>
  <conditionalFormatting sqref="H3167">
    <cfRule type="cellIs" dxfId="23048" priority="7929" operator="between">
      <formula>0.1</formula>
      <formula>70</formula>
    </cfRule>
    <cfRule type="cellIs" dxfId="23047" priority="7930" operator="between">
      <formula>70</formula>
      <formula>93</formula>
    </cfRule>
    <cfRule type="cellIs" dxfId="23046" priority="7931" operator="greaterThan">
      <formula>93</formula>
    </cfRule>
    <cfRule type="cellIs" dxfId="23045" priority="7932" operator="lessThanOrEqual">
      <formula>70</formula>
    </cfRule>
    <cfRule type="cellIs" dxfId="23044" priority="7933" operator="lessThanOrEqual">
      <formula>93</formula>
    </cfRule>
    <cfRule type="cellIs" dxfId="23043" priority="7934" operator="lessThanOrEqual">
      <formula>93</formula>
    </cfRule>
  </conditionalFormatting>
  <conditionalFormatting sqref="H3168">
    <cfRule type="cellIs" dxfId="23042" priority="7987" operator="lessThanOrEqual">
      <formula>50</formula>
    </cfRule>
    <cfRule type="cellIs" dxfId="23041" priority="7988" operator="lessThanOrEqual">
      <formula>68</formula>
    </cfRule>
  </conditionalFormatting>
  <conditionalFormatting sqref="H3171">
    <cfRule type="cellIs" dxfId="23040" priority="7917" operator="between">
      <formula>0.1</formula>
      <formula>70</formula>
    </cfRule>
    <cfRule type="cellIs" dxfId="23039" priority="7918" operator="between">
      <formula>70</formula>
      <formula>93</formula>
    </cfRule>
    <cfRule type="cellIs" dxfId="23038" priority="7919" operator="greaterThan">
      <formula>93</formula>
    </cfRule>
    <cfRule type="cellIs" dxfId="23037" priority="7920" operator="lessThanOrEqual">
      <formula>70</formula>
    </cfRule>
    <cfRule type="cellIs" dxfId="23036" priority="7921" operator="lessThanOrEqual">
      <formula>93</formula>
    </cfRule>
    <cfRule type="cellIs" dxfId="23035" priority="7922" operator="lessThanOrEqual">
      <formula>93</formula>
    </cfRule>
  </conditionalFormatting>
  <conditionalFormatting sqref="H3173">
    <cfRule type="cellIs" dxfId="23034" priority="7911" operator="between">
      <formula>0.1</formula>
      <formula>70</formula>
    </cfRule>
    <cfRule type="cellIs" dxfId="23033" priority="7912" operator="between">
      <formula>70</formula>
      <formula>93</formula>
    </cfRule>
    <cfRule type="cellIs" dxfId="23032" priority="7913" operator="greaterThan">
      <formula>93</formula>
    </cfRule>
    <cfRule type="cellIs" dxfId="23031" priority="7914" operator="lessThanOrEqual">
      <formula>70</formula>
    </cfRule>
    <cfRule type="cellIs" dxfId="23030" priority="7915" operator="lessThanOrEqual">
      <formula>93</formula>
    </cfRule>
    <cfRule type="cellIs" dxfId="23029" priority="7916" operator="lessThanOrEqual">
      <formula>93</formula>
    </cfRule>
  </conditionalFormatting>
  <conditionalFormatting sqref="H3175">
    <cfRule type="cellIs" dxfId="23028" priority="7905" operator="between">
      <formula>0.1</formula>
      <formula>70</formula>
    </cfRule>
    <cfRule type="cellIs" dxfId="23027" priority="7906" operator="between">
      <formula>70</formula>
      <formula>93</formula>
    </cfRule>
    <cfRule type="cellIs" dxfId="23026" priority="7907" operator="greaterThan">
      <formula>93</formula>
    </cfRule>
    <cfRule type="cellIs" dxfId="23025" priority="7908" operator="lessThanOrEqual">
      <formula>70</formula>
    </cfRule>
    <cfRule type="cellIs" dxfId="23024" priority="7909" operator="lessThanOrEqual">
      <formula>93</formula>
    </cfRule>
    <cfRule type="cellIs" dxfId="23023" priority="7910" operator="lessThanOrEqual">
      <formula>93</formula>
    </cfRule>
  </conditionalFormatting>
  <conditionalFormatting sqref="H3176">
    <cfRule type="cellIs" dxfId="23022" priority="7963" operator="lessThanOrEqual">
      <formula>50</formula>
    </cfRule>
    <cfRule type="cellIs" dxfId="23021" priority="7964" operator="lessThanOrEqual">
      <formula>68</formula>
    </cfRule>
  </conditionalFormatting>
  <conditionalFormatting sqref="H3177">
    <cfRule type="cellIs" dxfId="23020" priority="7899" operator="between">
      <formula>0.1</formula>
      <formula>70</formula>
    </cfRule>
    <cfRule type="cellIs" dxfId="23019" priority="7900" operator="between">
      <formula>70</formula>
      <formula>93</formula>
    </cfRule>
    <cfRule type="cellIs" dxfId="23018" priority="7901" operator="greaterThan">
      <formula>93</formula>
    </cfRule>
    <cfRule type="cellIs" dxfId="23017" priority="7902" operator="lessThanOrEqual">
      <formula>70</formula>
    </cfRule>
    <cfRule type="cellIs" dxfId="23016" priority="7903" operator="lessThanOrEqual">
      <formula>93</formula>
    </cfRule>
    <cfRule type="cellIs" dxfId="23015" priority="7904" operator="lessThanOrEqual">
      <formula>93</formula>
    </cfRule>
  </conditionalFormatting>
  <conditionalFormatting sqref="H3178">
    <cfRule type="cellIs" dxfId="23014" priority="7819" operator="between">
      <formula>0.1</formula>
      <formula>70</formula>
    </cfRule>
    <cfRule type="cellIs" dxfId="23013" priority="7820" operator="between">
      <formula>70</formula>
      <formula>93</formula>
    </cfRule>
    <cfRule type="cellIs" dxfId="23012" priority="7821" operator="greaterThan">
      <formula>93</formula>
    </cfRule>
    <cfRule type="cellIs" dxfId="23011" priority="7822" operator="lessThanOrEqual">
      <formula>70</formula>
    </cfRule>
    <cfRule type="cellIs" dxfId="23010" priority="7823" operator="lessThanOrEqual">
      <formula>93</formula>
    </cfRule>
    <cfRule type="cellIs" dxfId="23009" priority="7824" operator="lessThanOrEqual">
      <formula>93</formula>
    </cfRule>
  </conditionalFormatting>
  <conditionalFormatting sqref="H3179">
    <cfRule type="cellIs" dxfId="23008" priority="7955" operator="lessThanOrEqual">
      <formula>50</formula>
    </cfRule>
    <cfRule type="cellIs" dxfId="23007" priority="7956" operator="lessThanOrEqual">
      <formula>68</formula>
    </cfRule>
  </conditionalFormatting>
  <conditionalFormatting sqref="H3180">
    <cfRule type="cellIs" dxfId="23006" priority="7893" operator="between">
      <formula>0.1</formula>
      <formula>70</formula>
    </cfRule>
    <cfRule type="cellIs" dxfId="23005" priority="7894" operator="between">
      <formula>70</formula>
      <formula>93</formula>
    </cfRule>
    <cfRule type="cellIs" dxfId="23004" priority="7895" operator="greaterThan">
      <formula>93</formula>
    </cfRule>
    <cfRule type="cellIs" dxfId="23003" priority="7896" operator="lessThanOrEqual">
      <formula>70</formula>
    </cfRule>
    <cfRule type="cellIs" dxfId="23002" priority="7897" operator="lessThanOrEqual">
      <formula>93</formula>
    </cfRule>
    <cfRule type="cellIs" dxfId="23001" priority="7898" operator="lessThanOrEqual">
      <formula>93</formula>
    </cfRule>
  </conditionalFormatting>
  <conditionalFormatting sqref="H3183">
    <cfRule type="cellIs" dxfId="23000" priority="7965" operator="lessThanOrEqual">
      <formula>50</formula>
    </cfRule>
    <cfRule type="cellIs" dxfId="22999" priority="7966" operator="lessThanOrEqual">
      <formula>68</formula>
    </cfRule>
  </conditionalFormatting>
  <conditionalFormatting sqref="H3184">
    <cfRule type="cellIs" dxfId="22998" priority="7881" operator="between">
      <formula>0.1</formula>
      <formula>70</formula>
    </cfRule>
    <cfRule type="cellIs" dxfId="22997" priority="7882" operator="between">
      <formula>70</formula>
      <formula>93</formula>
    </cfRule>
    <cfRule type="cellIs" dxfId="22996" priority="7883" operator="greaterThan">
      <formula>93</formula>
    </cfRule>
    <cfRule type="cellIs" dxfId="22995" priority="7884" operator="lessThanOrEqual">
      <formula>70</formula>
    </cfRule>
    <cfRule type="cellIs" dxfId="22994" priority="7885" operator="lessThanOrEqual">
      <formula>93</formula>
    </cfRule>
    <cfRule type="cellIs" dxfId="22993" priority="7886" operator="lessThanOrEqual">
      <formula>93</formula>
    </cfRule>
  </conditionalFormatting>
  <conditionalFormatting sqref="H3185">
    <cfRule type="cellIs" dxfId="22992" priority="7967" operator="lessThanOrEqual">
      <formula>50</formula>
    </cfRule>
    <cfRule type="cellIs" dxfId="22991" priority="7968" operator="lessThanOrEqual">
      <formula>68</formula>
    </cfRule>
  </conditionalFormatting>
  <conditionalFormatting sqref="H3186">
    <cfRule type="cellIs" dxfId="22990" priority="7973" operator="lessThanOrEqual">
      <formula>50</formula>
    </cfRule>
    <cfRule type="cellIs" dxfId="22989" priority="7974" operator="lessThanOrEqual">
      <formula>68</formula>
    </cfRule>
  </conditionalFormatting>
  <conditionalFormatting sqref="H3191">
    <cfRule type="cellIs" dxfId="22988" priority="7779" operator="greaterThan">
      <formula>68</formula>
    </cfRule>
    <cfRule type="cellIs" dxfId="22987" priority="7780" operator="between">
      <formula>50.1</formula>
      <formula>68</formula>
    </cfRule>
    <cfRule type="cellIs" dxfId="22986" priority="7781" operator="between">
      <formula>0.1</formula>
      <formula>50</formula>
    </cfRule>
    <cfRule type="cellIs" dxfId="22985" priority="7782" operator="lessThanOrEqual">
      <formula>50</formula>
    </cfRule>
    <cfRule type="cellIs" dxfId="22984" priority="7783" operator="lessThanOrEqual">
      <formula>68</formula>
    </cfRule>
  </conditionalFormatting>
  <conditionalFormatting sqref="H3192">
    <cfRule type="cellIs" dxfId="22983" priority="7947" operator="greaterThan">
      <formula>68</formula>
    </cfRule>
    <cfRule type="cellIs" dxfId="22982" priority="7948" operator="between">
      <formula>50.1</formula>
      <formula>68</formula>
    </cfRule>
    <cfRule type="cellIs" dxfId="22981" priority="7949" operator="between">
      <formula>0.1</formula>
      <formula>50</formula>
    </cfRule>
    <cfRule type="cellIs" dxfId="22980" priority="7950" operator="lessThanOrEqual">
      <formula>50</formula>
    </cfRule>
    <cfRule type="cellIs" dxfId="22979" priority="7951" operator="lessThanOrEqual">
      <formula>68</formula>
    </cfRule>
  </conditionalFormatting>
  <conditionalFormatting sqref="H3194">
    <cfRule type="cellIs" dxfId="22978" priority="7869" operator="between">
      <formula>0.1</formula>
      <formula>70</formula>
    </cfRule>
    <cfRule type="cellIs" dxfId="22977" priority="7870" operator="between">
      <formula>70</formula>
      <formula>93</formula>
    </cfRule>
    <cfRule type="cellIs" dxfId="22976" priority="7871" operator="greaterThan">
      <formula>93</formula>
    </cfRule>
    <cfRule type="cellIs" dxfId="22975" priority="7872" operator="lessThanOrEqual">
      <formula>70</formula>
    </cfRule>
    <cfRule type="cellIs" dxfId="22974" priority="7873" operator="lessThanOrEqual">
      <formula>93</formula>
    </cfRule>
    <cfRule type="cellIs" dxfId="22973" priority="7874" operator="lessThanOrEqual">
      <formula>93</formula>
    </cfRule>
  </conditionalFormatting>
  <conditionalFormatting sqref="H3196">
    <cfRule type="cellIs" dxfId="22972" priority="7957" operator="between">
      <formula>68.1</formula>
      <formula>500</formula>
    </cfRule>
    <cfRule type="cellIs" dxfId="22971" priority="7958" operator="between">
      <formula>50.1</formula>
      <formula>68</formula>
    </cfRule>
    <cfRule type="cellIs" dxfId="22970" priority="7959" operator="lessThan">
      <formula>50.1</formula>
    </cfRule>
    <cfRule type="cellIs" dxfId="22969" priority="7960" operator="lessThanOrEqual">
      <formula>70</formula>
    </cfRule>
    <cfRule type="cellIs" dxfId="22968" priority="7961" operator="lessThanOrEqual">
      <formula>93</formula>
    </cfRule>
    <cfRule type="cellIs" dxfId="22967" priority="7962" operator="lessThanOrEqual">
      <formula>93</formula>
    </cfRule>
  </conditionalFormatting>
  <conditionalFormatting sqref="H3197">
    <cfRule type="cellIs" dxfId="22966" priority="7863" operator="between">
      <formula>0.1</formula>
      <formula>70</formula>
    </cfRule>
    <cfRule type="cellIs" dxfId="22965" priority="7864" operator="between">
      <formula>70</formula>
      <formula>93</formula>
    </cfRule>
    <cfRule type="cellIs" dxfId="22964" priority="7865" operator="greaterThan">
      <formula>93</formula>
    </cfRule>
    <cfRule type="cellIs" dxfId="22963" priority="7866" operator="lessThanOrEqual">
      <formula>70</formula>
    </cfRule>
    <cfRule type="cellIs" dxfId="22962" priority="7867" operator="lessThanOrEqual">
      <formula>93</formula>
    </cfRule>
    <cfRule type="cellIs" dxfId="22961" priority="7868" operator="lessThanOrEqual">
      <formula>93</formula>
    </cfRule>
  </conditionalFormatting>
  <conditionalFormatting sqref="H3198">
    <cfRule type="cellIs" dxfId="22960" priority="7975" operator="lessThanOrEqual">
      <formula>50</formula>
    </cfRule>
    <cfRule type="cellIs" dxfId="22959" priority="7976" operator="lessThanOrEqual">
      <formula>68</formula>
    </cfRule>
  </conditionalFormatting>
  <conditionalFormatting sqref="H3201">
    <cfRule type="cellIs" dxfId="22958" priority="7813" operator="between">
      <formula>0.1</formula>
      <formula>70</formula>
    </cfRule>
    <cfRule type="cellIs" dxfId="22957" priority="7814" operator="between">
      <formula>70</formula>
      <formula>93</formula>
    </cfRule>
    <cfRule type="cellIs" dxfId="22956" priority="7815" operator="greaterThan">
      <formula>93</formula>
    </cfRule>
    <cfRule type="cellIs" dxfId="22955" priority="7816" operator="lessThanOrEqual">
      <formula>70</formula>
    </cfRule>
    <cfRule type="cellIs" dxfId="22954" priority="7817" operator="lessThanOrEqual">
      <formula>93</formula>
    </cfRule>
    <cfRule type="cellIs" dxfId="22953" priority="7818" operator="lessThanOrEqual">
      <formula>93</formula>
    </cfRule>
  </conditionalFormatting>
  <conditionalFormatting sqref="H3202">
    <cfRule type="cellIs" dxfId="22952" priority="7851" operator="between">
      <formula>0.1</formula>
      <formula>70</formula>
    </cfRule>
    <cfRule type="cellIs" dxfId="22951" priority="7852" operator="between">
      <formula>70</formula>
      <formula>93</formula>
    </cfRule>
    <cfRule type="cellIs" dxfId="22950" priority="7853" operator="greaterThan">
      <formula>93</formula>
    </cfRule>
    <cfRule type="cellIs" dxfId="22949" priority="7854" operator="lessThanOrEqual">
      <formula>70</formula>
    </cfRule>
    <cfRule type="cellIs" dxfId="22948" priority="7855" operator="lessThanOrEqual">
      <formula>93</formula>
    </cfRule>
    <cfRule type="cellIs" dxfId="22947" priority="7856" operator="lessThanOrEqual">
      <formula>93</formula>
    </cfRule>
  </conditionalFormatting>
  <conditionalFormatting sqref="H3203">
    <cfRule type="cellIs" dxfId="22946" priority="7979" operator="lessThanOrEqual">
      <formula>50</formula>
    </cfRule>
    <cfRule type="cellIs" dxfId="22945" priority="7980" operator="lessThanOrEqual">
      <formula>68</formula>
    </cfRule>
  </conditionalFormatting>
  <conditionalFormatting sqref="H3204">
    <cfRule type="cellIs" dxfId="22944" priority="7971" operator="lessThanOrEqual">
      <formula>50</formula>
    </cfRule>
    <cfRule type="cellIs" dxfId="22943" priority="7972" operator="lessThanOrEqual">
      <formula>68</formula>
    </cfRule>
  </conditionalFormatting>
  <conditionalFormatting sqref="H3205">
    <cfRule type="cellIs" dxfId="22942" priority="7969" operator="lessThanOrEqual">
      <formula>50</formula>
    </cfRule>
    <cfRule type="cellIs" dxfId="22941" priority="7970" operator="lessThanOrEqual">
      <formula>68</formula>
    </cfRule>
  </conditionalFormatting>
  <conditionalFormatting sqref="H3208">
    <cfRule type="cellIs" dxfId="22940" priority="7784" operator="greaterThan">
      <formula>68</formula>
    </cfRule>
    <cfRule type="cellIs" dxfId="22939" priority="7785" operator="between">
      <formula>50.1</formula>
      <formula>68</formula>
    </cfRule>
    <cfRule type="cellIs" dxfId="22938" priority="7786" operator="between">
      <formula>0.1</formula>
      <formula>50</formula>
    </cfRule>
    <cfRule type="cellIs" dxfId="22937" priority="7787" operator="lessThanOrEqual">
      <formula>50</formula>
    </cfRule>
    <cfRule type="cellIs" dxfId="22936" priority="7788" operator="lessThanOrEqual">
      <formula>68</formula>
    </cfRule>
  </conditionalFormatting>
  <conditionalFormatting sqref="H3209">
    <cfRule type="cellIs" dxfId="22935" priority="7807" operator="between">
      <formula>0.1</formula>
      <formula>70</formula>
    </cfRule>
    <cfRule type="cellIs" dxfId="22934" priority="7808" operator="between">
      <formula>70</formula>
      <formula>93</formula>
    </cfRule>
    <cfRule type="cellIs" dxfId="22933" priority="7809" operator="greaterThan">
      <formula>93</formula>
    </cfRule>
    <cfRule type="cellIs" dxfId="22932" priority="7810" operator="lessThanOrEqual">
      <formula>70</formula>
    </cfRule>
    <cfRule type="cellIs" dxfId="22931" priority="7811" operator="lessThanOrEqual">
      <formula>93</formula>
    </cfRule>
    <cfRule type="cellIs" dxfId="22930" priority="7812" operator="lessThanOrEqual">
      <formula>93</formula>
    </cfRule>
  </conditionalFormatting>
  <conditionalFormatting sqref="H3216">
    <cfRule type="cellIs" dxfId="22929" priority="7977" operator="lessThanOrEqual">
      <formula>50</formula>
    </cfRule>
    <cfRule type="cellIs" dxfId="22928" priority="7978" operator="lessThanOrEqual">
      <formula>68</formula>
    </cfRule>
  </conditionalFormatting>
  <conditionalFormatting sqref="H3217">
    <cfRule type="cellIs" dxfId="22927" priority="7833" operator="between">
      <formula>0.1</formula>
      <formula>70</formula>
    </cfRule>
    <cfRule type="cellIs" dxfId="22926" priority="7834" operator="between">
      <formula>70</formula>
      <formula>93</formula>
    </cfRule>
    <cfRule type="cellIs" dxfId="22925" priority="7835" operator="greaterThan">
      <formula>93</formula>
    </cfRule>
    <cfRule type="cellIs" dxfId="22924" priority="7836" operator="lessThanOrEqual">
      <formula>70</formula>
    </cfRule>
    <cfRule type="cellIs" dxfId="22923" priority="7837" operator="lessThanOrEqual">
      <formula>93</formula>
    </cfRule>
    <cfRule type="cellIs" dxfId="22922" priority="7838" operator="lessThanOrEqual">
      <formula>93</formula>
    </cfRule>
  </conditionalFormatting>
  <conditionalFormatting sqref="H3239">
    <cfRule type="cellIs" dxfId="22921" priority="8097" operator="between">
      <formula>0.1</formula>
      <formula>70</formula>
    </cfRule>
    <cfRule type="cellIs" dxfId="22920" priority="8098" operator="between">
      <formula>70</formula>
      <formula>93</formula>
    </cfRule>
    <cfRule type="cellIs" dxfId="22919" priority="8099" operator="greaterThan">
      <formula>93</formula>
    </cfRule>
    <cfRule type="cellIs" dxfId="22918" priority="8100" operator="lessThanOrEqual">
      <formula>70</formula>
    </cfRule>
    <cfRule type="cellIs" dxfId="22917" priority="8101" operator="lessThanOrEqual">
      <formula>93</formula>
    </cfRule>
    <cfRule type="cellIs" dxfId="22916" priority="8102" operator="lessThanOrEqual">
      <formula>93</formula>
    </cfRule>
  </conditionalFormatting>
  <conditionalFormatting sqref="H3240">
    <cfRule type="cellIs" dxfId="22915" priority="8162" operator="lessThanOrEqual">
      <formula>50</formula>
    </cfRule>
    <cfRule type="cellIs" dxfId="22914" priority="8163" operator="lessThanOrEqual">
      <formula>68</formula>
    </cfRule>
  </conditionalFormatting>
  <conditionalFormatting sqref="H3246">
    <cfRule type="cellIs" dxfId="22913" priority="7774" operator="greaterThan">
      <formula>68</formula>
    </cfRule>
    <cfRule type="cellIs" dxfId="22912" priority="7775" operator="between">
      <formula>50.1</formula>
      <formula>68</formula>
    </cfRule>
    <cfRule type="cellIs" dxfId="22911" priority="7776" operator="between">
      <formula>0.1</formula>
      <formula>50</formula>
    </cfRule>
    <cfRule type="cellIs" dxfId="22910" priority="7777" operator="lessThanOrEqual">
      <formula>50</formula>
    </cfRule>
    <cfRule type="cellIs" dxfId="22909" priority="7778" operator="lessThanOrEqual">
      <formula>68</formula>
    </cfRule>
  </conditionalFormatting>
  <conditionalFormatting sqref="H3249">
    <cfRule type="cellIs" dxfId="22908" priority="8158" operator="lessThanOrEqual">
      <formula>50</formula>
    </cfRule>
    <cfRule type="cellIs" dxfId="22907" priority="8159" operator="lessThanOrEqual">
      <formula>68</formula>
    </cfRule>
  </conditionalFormatting>
  <conditionalFormatting sqref="H3250">
    <cfRule type="cellIs" dxfId="22906" priority="8085" operator="between">
      <formula>0.1</formula>
      <formula>70</formula>
    </cfRule>
    <cfRule type="cellIs" dxfId="22905" priority="8086" operator="between">
      <formula>70</formula>
      <formula>93</formula>
    </cfRule>
    <cfRule type="cellIs" dxfId="22904" priority="8087" operator="greaterThan">
      <formula>93</formula>
    </cfRule>
    <cfRule type="cellIs" dxfId="22903" priority="8088" operator="lessThanOrEqual">
      <formula>70</formula>
    </cfRule>
    <cfRule type="cellIs" dxfId="22902" priority="8089" operator="lessThanOrEqual">
      <formula>93</formula>
    </cfRule>
    <cfRule type="cellIs" dxfId="22901" priority="8090" operator="lessThanOrEqual">
      <formula>93</formula>
    </cfRule>
  </conditionalFormatting>
  <conditionalFormatting sqref="H3251">
    <cfRule type="cellIs" dxfId="22900" priority="8156" operator="lessThanOrEqual">
      <formula>50</formula>
    </cfRule>
    <cfRule type="cellIs" dxfId="22899" priority="8157" operator="lessThanOrEqual">
      <formula>68</formula>
    </cfRule>
  </conditionalFormatting>
  <conditionalFormatting sqref="H3254">
    <cfRule type="cellIs" dxfId="22898" priority="8073" operator="between">
      <formula>0.1</formula>
      <formula>70</formula>
    </cfRule>
    <cfRule type="cellIs" dxfId="22897" priority="8074" operator="between">
      <formula>70</formula>
      <formula>93</formula>
    </cfRule>
    <cfRule type="cellIs" dxfId="22896" priority="8075" operator="greaterThan">
      <formula>93</formula>
    </cfRule>
    <cfRule type="cellIs" dxfId="22895" priority="8076" operator="lessThanOrEqual">
      <formula>70</formula>
    </cfRule>
    <cfRule type="cellIs" dxfId="22894" priority="8077" operator="lessThanOrEqual">
      <formula>93</formula>
    </cfRule>
    <cfRule type="cellIs" dxfId="22893" priority="8078" operator="lessThanOrEqual">
      <formula>93</formula>
    </cfRule>
  </conditionalFormatting>
  <conditionalFormatting sqref="H3256">
    <cfRule type="cellIs" dxfId="22892" priority="8067" operator="between">
      <formula>0.1</formula>
      <formula>70</formula>
    </cfRule>
    <cfRule type="cellIs" dxfId="22891" priority="8068" operator="between">
      <formula>70</formula>
      <formula>93</formula>
    </cfRule>
    <cfRule type="cellIs" dxfId="22890" priority="8069" operator="greaterThan">
      <formula>93</formula>
    </cfRule>
    <cfRule type="cellIs" dxfId="22889" priority="8070" operator="lessThanOrEqual">
      <formula>70</formula>
    </cfRule>
    <cfRule type="cellIs" dxfId="22888" priority="8071" operator="lessThanOrEqual">
      <formula>93</formula>
    </cfRule>
    <cfRule type="cellIs" dxfId="22887" priority="8072" operator="lessThanOrEqual">
      <formula>93</formula>
    </cfRule>
  </conditionalFormatting>
  <conditionalFormatting sqref="H3258">
    <cfRule type="cellIs" dxfId="22886" priority="8061" operator="between">
      <formula>0.1</formula>
      <formula>70</formula>
    </cfRule>
    <cfRule type="cellIs" dxfId="22885" priority="8062" operator="between">
      <formula>70</formula>
      <formula>93</formula>
    </cfRule>
    <cfRule type="cellIs" dxfId="22884" priority="8063" operator="greaterThan">
      <formula>93</formula>
    </cfRule>
    <cfRule type="cellIs" dxfId="22883" priority="8064" operator="lessThanOrEqual">
      <formula>70</formula>
    </cfRule>
    <cfRule type="cellIs" dxfId="22882" priority="8065" operator="lessThanOrEqual">
      <formula>93</formula>
    </cfRule>
    <cfRule type="cellIs" dxfId="22881" priority="8066" operator="lessThanOrEqual">
      <formula>93</formula>
    </cfRule>
  </conditionalFormatting>
  <conditionalFormatting sqref="H3259">
    <cfRule type="cellIs" dxfId="22880" priority="8130" operator="lessThanOrEqual">
      <formula>50</formula>
    </cfRule>
    <cfRule type="cellIs" dxfId="22879" priority="8131" operator="lessThanOrEqual">
      <formula>68</formula>
    </cfRule>
  </conditionalFormatting>
  <conditionalFormatting sqref="H3260">
    <cfRule type="cellIs" dxfId="22878" priority="8055" operator="between">
      <formula>0.1</formula>
      <formula>70</formula>
    </cfRule>
    <cfRule type="cellIs" dxfId="22877" priority="8056" operator="between">
      <formula>70</formula>
      <formula>93</formula>
    </cfRule>
    <cfRule type="cellIs" dxfId="22876" priority="8057" operator="greaterThan">
      <formula>93</formula>
    </cfRule>
    <cfRule type="cellIs" dxfId="22875" priority="8058" operator="lessThanOrEqual">
      <formula>70</formula>
    </cfRule>
    <cfRule type="cellIs" dxfId="22874" priority="8059" operator="lessThanOrEqual">
      <formula>93</formula>
    </cfRule>
    <cfRule type="cellIs" dxfId="22873" priority="8060" operator="lessThanOrEqual">
      <formula>93</formula>
    </cfRule>
  </conditionalFormatting>
  <conditionalFormatting sqref="H3261">
    <cfRule type="cellIs" dxfId="22872" priority="7795" operator="between">
      <formula>0.1</formula>
      <formula>70</formula>
    </cfRule>
    <cfRule type="cellIs" dxfId="22871" priority="7796" operator="between">
      <formula>70</formula>
      <formula>93</formula>
    </cfRule>
    <cfRule type="cellIs" dxfId="22870" priority="7797" operator="greaterThan">
      <formula>93</formula>
    </cfRule>
    <cfRule type="cellIs" dxfId="22869" priority="7798" operator="lessThanOrEqual">
      <formula>70</formula>
    </cfRule>
    <cfRule type="cellIs" dxfId="22868" priority="7799" operator="lessThanOrEqual">
      <formula>93</formula>
    </cfRule>
    <cfRule type="cellIs" dxfId="22867" priority="7800" operator="lessThanOrEqual">
      <formula>93</formula>
    </cfRule>
  </conditionalFormatting>
  <conditionalFormatting sqref="H3262">
    <cfRule type="cellIs" dxfId="22866" priority="8122" operator="lessThanOrEqual">
      <formula>50</formula>
    </cfRule>
    <cfRule type="cellIs" dxfId="22865" priority="8123" operator="lessThanOrEqual">
      <formula>68</formula>
    </cfRule>
  </conditionalFormatting>
  <conditionalFormatting sqref="H3263">
    <cfRule type="cellIs" dxfId="22864" priority="8049" operator="between">
      <formula>0.1</formula>
      <formula>70</formula>
    </cfRule>
    <cfRule type="cellIs" dxfId="22863" priority="8050" operator="between">
      <formula>70</formula>
      <formula>93</formula>
    </cfRule>
    <cfRule type="cellIs" dxfId="22862" priority="8051" operator="greaterThan">
      <formula>93</formula>
    </cfRule>
    <cfRule type="cellIs" dxfId="22861" priority="8052" operator="lessThanOrEqual">
      <formula>70</formula>
    </cfRule>
    <cfRule type="cellIs" dxfId="22860" priority="8053" operator="lessThanOrEqual">
      <formula>93</formula>
    </cfRule>
    <cfRule type="cellIs" dxfId="22859" priority="8054" operator="lessThanOrEqual">
      <formula>93</formula>
    </cfRule>
  </conditionalFormatting>
  <conditionalFormatting sqref="H3266">
    <cfRule type="cellIs" dxfId="22858" priority="8132" operator="lessThanOrEqual">
      <formula>50</formula>
    </cfRule>
    <cfRule type="cellIs" dxfId="22857" priority="8133" operator="lessThanOrEqual">
      <formula>68</formula>
    </cfRule>
  </conditionalFormatting>
  <conditionalFormatting sqref="H3267">
    <cfRule type="cellIs" dxfId="22856" priority="8037" operator="between">
      <formula>0.1</formula>
      <formula>70</formula>
    </cfRule>
    <cfRule type="cellIs" dxfId="22855" priority="8038" operator="between">
      <formula>70</formula>
      <formula>93</formula>
    </cfRule>
    <cfRule type="cellIs" dxfId="22854" priority="8039" operator="greaterThan">
      <formula>93</formula>
    </cfRule>
    <cfRule type="cellIs" dxfId="22853" priority="8040" operator="lessThanOrEqual">
      <formula>70</formula>
    </cfRule>
    <cfRule type="cellIs" dxfId="22852" priority="8041" operator="lessThanOrEqual">
      <formula>93</formula>
    </cfRule>
    <cfRule type="cellIs" dxfId="22851" priority="8042" operator="lessThanOrEqual">
      <formula>93</formula>
    </cfRule>
  </conditionalFormatting>
  <conditionalFormatting sqref="H3268">
    <cfRule type="cellIs" dxfId="22850" priority="8134" operator="lessThanOrEqual">
      <formula>50</formula>
    </cfRule>
    <cfRule type="cellIs" dxfId="22849" priority="8135" operator="lessThanOrEqual">
      <formula>68</formula>
    </cfRule>
  </conditionalFormatting>
  <conditionalFormatting sqref="H3269">
    <cfRule type="cellIs" dxfId="22848" priority="8140" operator="lessThanOrEqual">
      <formula>50</formula>
    </cfRule>
    <cfRule type="cellIs" dxfId="22847" priority="8141" operator="lessThanOrEqual">
      <formula>68</formula>
    </cfRule>
  </conditionalFormatting>
  <conditionalFormatting sqref="H3272">
    <cfRule type="cellIs" dxfId="22846" priority="7825" operator="lessThanOrEqual">
      <formula>50</formula>
    </cfRule>
    <cfRule type="cellIs" dxfId="22845" priority="7826" operator="lessThanOrEqual">
      <formula>68</formula>
    </cfRule>
  </conditionalFormatting>
  <conditionalFormatting sqref="H3275">
    <cfRule type="cellIs" dxfId="22844" priority="8107" operator="greaterThan">
      <formula>68</formula>
    </cfRule>
    <cfRule type="cellIs" dxfId="22843" priority="8108" operator="between">
      <formula>50.1</formula>
      <formula>68</formula>
    </cfRule>
    <cfRule type="cellIs" dxfId="22842" priority="8109" operator="between">
      <formula>0.1</formula>
      <formula>50</formula>
    </cfRule>
    <cfRule type="cellIs" dxfId="22841" priority="8110" operator="lessThanOrEqual">
      <formula>50</formula>
    </cfRule>
    <cfRule type="cellIs" dxfId="22840" priority="8111" operator="lessThanOrEqual">
      <formula>68</formula>
    </cfRule>
  </conditionalFormatting>
  <conditionalFormatting sqref="H3277">
    <cfRule type="cellIs" dxfId="22839" priority="8025" operator="between">
      <formula>0.1</formula>
      <formula>70</formula>
    </cfRule>
    <cfRule type="cellIs" dxfId="22838" priority="8026" operator="between">
      <formula>70</formula>
      <formula>93</formula>
    </cfRule>
    <cfRule type="cellIs" dxfId="22837" priority="8027" operator="greaterThan">
      <formula>93</formula>
    </cfRule>
    <cfRule type="cellIs" dxfId="22836" priority="8028" operator="lessThanOrEqual">
      <formula>70</formula>
    </cfRule>
    <cfRule type="cellIs" dxfId="22835" priority="8029" operator="lessThanOrEqual">
      <formula>93</formula>
    </cfRule>
    <cfRule type="cellIs" dxfId="22834" priority="8030" operator="lessThanOrEqual">
      <formula>93</formula>
    </cfRule>
  </conditionalFormatting>
  <conditionalFormatting sqref="H3279">
    <cfRule type="cellIs" dxfId="22833" priority="8124" operator="between">
      <formula>68.1</formula>
      <formula>500</formula>
    </cfRule>
    <cfRule type="cellIs" dxfId="22832" priority="8125" operator="between">
      <formula>50.1</formula>
      <formula>68</formula>
    </cfRule>
    <cfRule type="cellIs" dxfId="22831" priority="8126" operator="lessThan">
      <formula>50.1</formula>
    </cfRule>
    <cfRule type="cellIs" dxfId="22830" priority="8127" operator="lessThanOrEqual">
      <formula>70</formula>
    </cfRule>
    <cfRule type="cellIs" dxfId="22829" priority="8128" operator="lessThanOrEqual">
      <formula>93</formula>
    </cfRule>
    <cfRule type="cellIs" dxfId="22828" priority="8129" operator="lessThanOrEqual">
      <formula>93</formula>
    </cfRule>
  </conditionalFormatting>
  <conditionalFormatting sqref="H3280">
    <cfRule type="cellIs" dxfId="22827" priority="7789" operator="between">
      <formula>0.1</formula>
      <formula>70</formula>
    </cfRule>
    <cfRule type="cellIs" dxfId="22826" priority="7790" operator="between">
      <formula>70</formula>
      <formula>93</formula>
    </cfRule>
    <cfRule type="cellIs" dxfId="22825" priority="7791" operator="greaterThan">
      <formula>93</formula>
    </cfRule>
    <cfRule type="cellIs" dxfId="22824" priority="7792" operator="lessThanOrEqual">
      <formula>70</formula>
    </cfRule>
    <cfRule type="cellIs" dxfId="22823" priority="7793" operator="lessThanOrEqual">
      <formula>93</formula>
    </cfRule>
    <cfRule type="cellIs" dxfId="22822" priority="7794" operator="lessThanOrEqual">
      <formula>93</formula>
    </cfRule>
  </conditionalFormatting>
  <conditionalFormatting sqref="H3281">
    <cfRule type="cellIs" dxfId="22821" priority="8142" operator="lessThanOrEqual">
      <formula>50</formula>
    </cfRule>
    <cfRule type="cellIs" dxfId="22820" priority="8143" operator="lessThanOrEqual">
      <formula>68</formula>
    </cfRule>
  </conditionalFormatting>
  <conditionalFormatting sqref="H3284">
    <cfRule type="cellIs" dxfId="22819" priority="7801" operator="between">
      <formula>0.1</formula>
      <formula>70</formula>
    </cfRule>
    <cfRule type="cellIs" dxfId="22818" priority="7802" operator="between">
      <formula>70</formula>
      <formula>93</formula>
    </cfRule>
    <cfRule type="cellIs" dxfId="22817" priority="7803" operator="greaterThan">
      <formula>93</formula>
    </cfRule>
    <cfRule type="cellIs" dxfId="22816" priority="7804" operator="lessThanOrEqual">
      <formula>70</formula>
    </cfRule>
    <cfRule type="cellIs" dxfId="22815" priority="7805" operator="lessThanOrEqual">
      <formula>93</formula>
    </cfRule>
    <cfRule type="cellIs" dxfId="22814" priority="7806" operator="lessThanOrEqual">
      <formula>93</formula>
    </cfRule>
  </conditionalFormatting>
  <conditionalFormatting sqref="H3285">
    <cfRule type="cellIs" dxfId="22813" priority="8013" operator="between">
      <formula>0.1</formula>
      <formula>70</formula>
    </cfRule>
    <cfRule type="cellIs" dxfId="22812" priority="8014" operator="between">
      <formula>70</formula>
      <formula>93</formula>
    </cfRule>
    <cfRule type="cellIs" dxfId="22811" priority="8015" operator="greaterThan">
      <formula>93</formula>
    </cfRule>
    <cfRule type="cellIs" dxfId="22810" priority="8016" operator="lessThanOrEqual">
      <formula>70</formula>
    </cfRule>
    <cfRule type="cellIs" dxfId="22809" priority="8017" operator="lessThanOrEqual">
      <formula>93</formula>
    </cfRule>
    <cfRule type="cellIs" dxfId="22808" priority="8018" operator="lessThanOrEqual">
      <formula>93</formula>
    </cfRule>
  </conditionalFormatting>
  <conditionalFormatting sqref="H3286">
    <cfRule type="cellIs" dxfId="22807" priority="8148" operator="lessThanOrEqual">
      <formula>50</formula>
    </cfRule>
    <cfRule type="cellIs" dxfId="22806" priority="8149" operator="lessThanOrEqual">
      <formula>68</formula>
    </cfRule>
  </conditionalFormatting>
  <conditionalFormatting sqref="H3287">
    <cfRule type="cellIs" dxfId="22805" priority="8138" operator="lessThanOrEqual">
      <formula>50</formula>
    </cfRule>
    <cfRule type="cellIs" dxfId="22804" priority="8139" operator="lessThanOrEqual">
      <formula>68</formula>
    </cfRule>
  </conditionalFormatting>
  <conditionalFormatting sqref="H3288">
    <cfRule type="cellIs" dxfId="22803" priority="8136" operator="lessThanOrEqual">
      <formula>50</formula>
    </cfRule>
    <cfRule type="cellIs" dxfId="22802" priority="8137" operator="lessThanOrEqual">
      <formula>68</formula>
    </cfRule>
  </conditionalFormatting>
  <conditionalFormatting sqref="H3291">
    <cfRule type="cellIs" dxfId="22801" priority="8112" operator="greaterThan">
      <formula>68</formula>
    </cfRule>
    <cfRule type="cellIs" dxfId="22800" priority="8113" operator="between">
      <formula>50.1</formula>
      <formula>68</formula>
    </cfRule>
    <cfRule type="cellIs" dxfId="22799" priority="8114" operator="between">
      <formula>0.1</formula>
      <formula>50</formula>
    </cfRule>
    <cfRule type="cellIs" dxfId="22798" priority="8115" operator="lessThanOrEqual">
      <formula>50</formula>
    </cfRule>
    <cfRule type="cellIs" dxfId="22797" priority="8116" operator="lessThanOrEqual">
      <formula>68</formula>
    </cfRule>
  </conditionalFormatting>
  <conditionalFormatting sqref="H3292">
    <cfRule type="cellIs" dxfId="22796" priority="7827" operator="between">
      <formula>0.1</formula>
      <formula>70</formula>
    </cfRule>
    <cfRule type="cellIs" dxfId="22795" priority="7828" operator="between">
      <formula>70</formula>
      <formula>93</formula>
    </cfRule>
    <cfRule type="cellIs" dxfId="22794" priority="7829" operator="greaterThan">
      <formula>93</formula>
    </cfRule>
    <cfRule type="cellIs" dxfId="22793" priority="7830" operator="lessThanOrEqual">
      <formula>70</formula>
    </cfRule>
    <cfRule type="cellIs" dxfId="22792" priority="7831" operator="lessThanOrEqual">
      <formula>93</formula>
    </cfRule>
    <cfRule type="cellIs" dxfId="22791" priority="7832" operator="lessThanOrEqual">
      <formula>93</formula>
    </cfRule>
  </conditionalFormatting>
  <conditionalFormatting sqref="H3299">
    <cfRule type="cellIs" dxfId="22790" priority="8146" operator="lessThanOrEqual">
      <formula>50</formula>
    </cfRule>
    <cfRule type="cellIs" dxfId="22789" priority="8147" operator="lessThanOrEqual">
      <formula>68</formula>
    </cfRule>
  </conditionalFormatting>
  <conditionalFormatting sqref="H3300">
    <cfRule type="cellIs" dxfId="22788" priority="7995" operator="between">
      <formula>0.1</formula>
      <formula>70</formula>
    </cfRule>
    <cfRule type="cellIs" dxfId="22787" priority="7996" operator="between">
      <formula>70</formula>
      <formula>93</formula>
    </cfRule>
    <cfRule type="cellIs" dxfId="22786" priority="7997" operator="greaterThan">
      <formula>93</formula>
    </cfRule>
    <cfRule type="cellIs" dxfId="22785" priority="7998" operator="lessThanOrEqual">
      <formula>70</formula>
    </cfRule>
    <cfRule type="cellIs" dxfId="22784" priority="7999" operator="lessThanOrEqual">
      <formula>93</formula>
    </cfRule>
    <cfRule type="cellIs" dxfId="22783" priority="8000" operator="lessThanOrEqual">
      <formula>93</formula>
    </cfRule>
  </conditionalFormatting>
  <conditionalFormatting sqref="H3158:H3159">
    <cfRule type="cellIs" dxfId="22782" priority="7991" operator="lessThanOrEqual">
      <formula>50</formula>
    </cfRule>
    <cfRule type="cellIs" dxfId="22781" priority="7992" operator="lessThanOrEqual">
      <formula>68</formula>
    </cfRule>
  </conditionalFormatting>
  <conditionalFormatting sqref="H3160:H3165">
    <cfRule type="cellIs" dxfId="22780" priority="7935" operator="between">
      <formula>0.1</formula>
      <formula>70</formula>
    </cfRule>
    <cfRule type="cellIs" dxfId="22779" priority="7936" operator="between">
      <formula>70</formula>
      <formula>93</formula>
    </cfRule>
    <cfRule type="cellIs" dxfId="22778" priority="7937" operator="greaterThan">
      <formula>93</formula>
    </cfRule>
    <cfRule type="cellIs" dxfId="22777" priority="7938" operator="lessThanOrEqual">
      <formula>70</formula>
    </cfRule>
    <cfRule type="cellIs" dxfId="22776" priority="7939" operator="lessThanOrEqual">
      <formula>93</formula>
    </cfRule>
    <cfRule type="cellIs" dxfId="22775" priority="7940" operator="lessThanOrEqual">
      <formula>93</formula>
    </cfRule>
  </conditionalFormatting>
  <conditionalFormatting sqref="H3169:H3170">
    <cfRule type="cellIs" dxfId="22774" priority="7923" operator="between">
      <formula>0.1</formula>
      <formula>70</formula>
    </cfRule>
    <cfRule type="cellIs" dxfId="22773" priority="7924" operator="between">
      <formula>70</formula>
      <formula>93</formula>
    </cfRule>
    <cfRule type="cellIs" dxfId="22772" priority="7925" operator="greaterThan">
      <formula>93</formula>
    </cfRule>
    <cfRule type="cellIs" dxfId="22771" priority="7926" operator="lessThanOrEqual">
      <formula>70</formula>
    </cfRule>
    <cfRule type="cellIs" dxfId="22770" priority="7927" operator="lessThanOrEqual">
      <formula>93</formula>
    </cfRule>
    <cfRule type="cellIs" dxfId="22769" priority="7928" operator="lessThanOrEqual">
      <formula>93</formula>
    </cfRule>
  </conditionalFormatting>
  <conditionalFormatting sqref="H3181:H3182">
    <cfRule type="cellIs" dxfId="22768" priority="7887" operator="between">
      <formula>0.1</formula>
      <formula>70</formula>
    </cfRule>
    <cfRule type="cellIs" dxfId="22767" priority="7888" operator="between">
      <formula>70</formula>
      <formula>93</formula>
    </cfRule>
    <cfRule type="cellIs" dxfId="22766" priority="7889" operator="greaterThan">
      <formula>93</formula>
    </cfRule>
    <cfRule type="cellIs" dxfId="22765" priority="7890" operator="lessThanOrEqual">
      <formula>70</formula>
    </cfRule>
    <cfRule type="cellIs" dxfId="22764" priority="7891" operator="lessThanOrEqual">
      <formula>93</formula>
    </cfRule>
    <cfRule type="cellIs" dxfId="22763" priority="7892" operator="lessThanOrEqual">
      <formula>93</formula>
    </cfRule>
  </conditionalFormatting>
  <conditionalFormatting sqref="H3187:H3188">
    <cfRule type="cellIs" dxfId="22762" priority="7875" operator="between">
      <formula>0.1</formula>
      <formula>70</formula>
    </cfRule>
    <cfRule type="cellIs" dxfId="22761" priority="7876" operator="between">
      <formula>70</formula>
      <formula>93</formula>
    </cfRule>
    <cfRule type="cellIs" dxfId="22760" priority="7877" operator="greaterThan">
      <formula>93</formula>
    </cfRule>
    <cfRule type="cellIs" dxfId="22759" priority="7878" operator="lessThanOrEqual">
      <formula>70</formula>
    </cfRule>
    <cfRule type="cellIs" dxfId="22758" priority="7879" operator="lessThanOrEqual">
      <formula>93</formula>
    </cfRule>
    <cfRule type="cellIs" dxfId="22757" priority="7880" operator="lessThanOrEqual">
      <formula>93</formula>
    </cfRule>
  </conditionalFormatting>
  <conditionalFormatting sqref="H3189:H3190">
    <cfRule type="cellIs" dxfId="22756" priority="7983" operator="lessThanOrEqual">
      <formula>50</formula>
    </cfRule>
    <cfRule type="cellIs" dxfId="22755" priority="7984" operator="lessThanOrEqual">
      <formula>68</formula>
    </cfRule>
  </conditionalFormatting>
  <conditionalFormatting sqref="H3199:H3200">
    <cfRule type="cellIs" dxfId="22754" priority="7857" operator="between">
      <formula>0.1</formula>
      <formula>70</formula>
    </cfRule>
    <cfRule type="cellIs" dxfId="22753" priority="7858" operator="between">
      <formula>70</formula>
      <formula>93</formula>
    </cfRule>
    <cfRule type="cellIs" dxfId="22752" priority="7859" operator="greaterThan">
      <formula>93</formula>
    </cfRule>
    <cfRule type="cellIs" dxfId="22751" priority="7860" operator="lessThanOrEqual">
      <formula>70</formula>
    </cfRule>
    <cfRule type="cellIs" dxfId="22750" priority="7861" operator="lessThanOrEqual">
      <formula>93</formula>
    </cfRule>
    <cfRule type="cellIs" dxfId="22749" priority="7862" operator="lessThanOrEqual">
      <formula>93</formula>
    </cfRule>
  </conditionalFormatting>
  <conditionalFormatting sqref="H3206:H3207">
    <cfRule type="cellIs" dxfId="22748" priority="7845" operator="between">
      <formula>0.1</formula>
      <formula>70</formula>
    </cfRule>
    <cfRule type="cellIs" dxfId="22747" priority="7846" operator="between">
      <formula>70</formula>
      <formula>93</formula>
    </cfRule>
    <cfRule type="cellIs" dxfId="22746" priority="7847" operator="greaterThan">
      <formula>93</formula>
    </cfRule>
    <cfRule type="cellIs" dxfId="22745" priority="7848" operator="lessThanOrEqual">
      <formula>70</formula>
    </cfRule>
    <cfRule type="cellIs" dxfId="22744" priority="7849" operator="lessThanOrEqual">
      <formula>93</formula>
    </cfRule>
    <cfRule type="cellIs" dxfId="22743" priority="7850" operator="lessThanOrEqual">
      <formula>93</formula>
    </cfRule>
  </conditionalFormatting>
  <conditionalFormatting sqref="H3210:H3215">
    <cfRule type="cellIs" dxfId="22742" priority="7839" operator="between">
      <formula>0.1</formula>
      <formula>70</formula>
    </cfRule>
    <cfRule type="cellIs" dxfId="22741" priority="7840" operator="between">
      <formula>70</formula>
      <formula>93</formula>
    </cfRule>
    <cfRule type="cellIs" dxfId="22740" priority="7841" operator="greaterThan">
      <formula>93</formula>
    </cfRule>
    <cfRule type="cellIs" dxfId="22739" priority="7842" operator="lessThanOrEqual">
      <formula>70</formula>
    </cfRule>
    <cfRule type="cellIs" dxfId="22738" priority="7843" operator="lessThanOrEqual">
      <formula>93</formula>
    </cfRule>
    <cfRule type="cellIs" dxfId="22737" priority="7844" operator="lessThanOrEqual">
      <formula>93</formula>
    </cfRule>
  </conditionalFormatting>
  <conditionalFormatting sqref="H3218:H3237">
    <cfRule type="cellIs" dxfId="22736" priority="8103" operator="between">
      <formula>0.1</formula>
      <formula>50</formula>
    </cfRule>
    <cfRule type="cellIs" dxfId="22735" priority="8104" operator="between">
      <formula>50</formula>
      <formula>68</formula>
    </cfRule>
    <cfRule type="cellIs" dxfId="22734" priority="8105" operator="lessThanOrEqual">
      <formula>50</formula>
    </cfRule>
    <cfRule type="cellIs" dxfId="22733" priority="8106" operator="lessThanOrEqual">
      <formula>68</formula>
    </cfRule>
  </conditionalFormatting>
  <conditionalFormatting sqref="H3241:H3242">
    <cfRule type="cellIs" dxfId="22732" priority="8160" operator="lessThanOrEqual">
      <formula>50</formula>
    </cfRule>
    <cfRule type="cellIs" dxfId="22731" priority="8161" operator="lessThanOrEqual">
      <formula>68</formula>
    </cfRule>
  </conditionalFormatting>
  <conditionalFormatting sqref="H3252:H3253">
    <cfRule type="cellIs" dxfId="22730" priority="8079" operator="between">
      <formula>0.1</formula>
      <formula>70</formula>
    </cfRule>
    <cfRule type="cellIs" dxfId="22729" priority="8080" operator="between">
      <formula>70</formula>
      <formula>93</formula>
    </cfRule>
    <cfRule type="cellIs" dxfId="22728" priority="8081" operator="greaterThan">
      <formula>93</formula>
    </cfRule>
    <cfRule type="cellIs" dxfId="22727" priority="8082" operator="lessThanOrEqual">
      <formula>70</formula>
    </cfRule>
    <cfRule type="cellIs" dxfId="22726" priority="8083" operator="lessThanOrEqual">
      <formula>93</formula>
    </cfRule>
    <cfRule type="cellIs" dxfId="22725" priority="8084" operator="lessThanOrEqual">
      <formula>93</formula>
    </cfRule>
  </conditionalFormatting>
  <conditionalFormatting sqref="H3264:H3265">
    <cfRule type="cellIs" dxfId="22724" priority="8043" operator="between">
      <formula>0.1</formula>
      <formula>70</formula>
    </cfRule>
    <cfRule type="cellIs" dxfId="22723" priority="8044" operator="between">
      <formula>70</formula>
      <formula>93</formula>
    </cfRule>
    <cfRule type="cellIs" dxfId="22722" priority="8045" operator="greaterThan">
      <formula>93</formula>
    </cfRule>
    <cfRule type="cellIs" dxfId="22721" priority="8046" operator="lessThanOrEqual">
      <formula>70</formula>
    </cfRule>
    <cfRule type="cellIs" dxfId="22720" priority="8047" operator="lessThanOrEqual">
      <formula>93</formula>
    </cfRule>
    <cfRule type="cellIs" dxfId="22719" priority="8048" operator="lessThanOrEqual">
      <formula>93</formula>
    </cfRule>
  </conditionalFormatting>
  <conditionalFormatting sqref="H3270:H3271">
    <cfRule type="cellIs" dxfId="22718" priority="8031" operator="between">
      <formula>0.1</formula>
      <formula>70</formula>
    </cfRule>
    <cfRule type="cellIs" dxfId="22717" priority="8032" operator="between">
      <formula>70</formula>
      <formula>93</formula>
    </cfRule>
    <cfRule type="cellIs" dxfId="22716" priority="8033" operator="greaterThan">
      <formula>93</formula>
    </cfRule>
    <cfRule type="cellIs" dxfId="22715" priority="8034" operator="lessThanOrEqual">
      <formula>70</formula>
    </cfRule>
    <cfRule type="cellIs" dxfId="22714" priority="8035" operator="lessThanOrEqual">
      <formula>93</formula>
    </cfRule>
    <cfRule type="cellIs" dxfId="22713" priority="8036" operator="lessThanOrEqual">
      <formula>93</formula>
    </cfRule>
  </conditionalFormatting>
  <conditionalFormatting sqref="H3273:H3274">
    <cfRule type="cellIs" dxfId="22712" priority="8152" operator="lessThanOrEqual">
      <formula>50</formula>
    </cfRule>
    <cfRule type="cellIs" dxfId="22711" priority="8153" operator="lessThanOrEqual">
      <formula>68</formula>
    </cfRule>
  </conditionalFormatting>
  <conditionalFormatting sqref="H3282:H3283">
    <cfRule type="cellIs" dxfId="22710" priority="8019" operator="between">
      <formula>0.1</formula>
      <formula>70</formula>
    </cfRule>
    <cfRule type="cellIs" dxfId="22709" priority="8020" operator="between">
      <formula>70</formula>
      <formula>93</formula>
    </cfRule>
    <cfRule type="cellIs" dxfId="22708" priority="8021" operator="greaterThan">
      <formula>93</formula>
    </cfRule>
    <cfRule type="cellIs" dxfId="22707" priority="8022" operator="lessThanOrEqual">
      <formula>70</formula>
    </cfRule>
    <cfRule type="cellIs" dxfId="22706" priority="8023" operator="lessThanOrEqual">
      <formula>93</formula>
    </cfRule>
    <cfRule type="cellIs" dxfId="22705" priority="8024" operator="lessThanOrEqual">
      <formula>93</formula>
    </cfRule>
  </conditionalFormatting>
  <conditionalFormatting sqref="H3289:H3290">
    <cfRule type="cellIs" dxfId="22704" priority="8007" operator="between">
      <formula>0.1</formula>
      <formula>70</formula>
    </cfRule>
    <cfRule type="cellIs" dxfId="22703" priority="8008" operator="between">
      <formula>70</formula>
      <formula>93</formula>
    </cfRule>
    <cfRule type="cellIs" dxfId="22702" priority="8009" operator="greaterThan">
      <formula>93</formula>
    </cfRule>
    <cfRule type="cellIs" dxfId="22701" priority="8010" operator="lessThanOrEqual">
      <formula>70</formula>
    </cfRule>
    <cfRule type="cellIs" dxfId="22700" priority="8011" operator="lessThanOrEqual">
      <formula>93</formula>
    </cfRule>
    <cfRule type="cellIs" dxfId="22699" priority="8012" operator="lessThanOrEqual">
      <formula>93</formula>
    </cfRule>
  </conditionalFormatting>
  <conditionalFormatting sqref="H3293:H3298">
    <cfRule type="cellIs" dxfId="22698" priority="8001" operator="between">
      <formula>0.1</formula>
      <formula>70</formula>
    </cfRule>
    <cfRule type="cellIs" dxfId="22697" priority="8002" operator="between">
      <formula>70</formula>
      <formula>93</formula>
    </cfRule>
    <cfRule type="cellIs" dxfId="22696" priority="8003" operator="greaterThan">
      <formula>93</formula>
    </cfRule>
    <cfRule type="cellIs" dxfId="22695" priority="8004" operator="lessThanOrEqual">
      <formula>70</formula>
    </cfRule>
    <cfRule type="cellIs" dxfId="22694" priority="8005" operator="lessThanOrEqual">
      <formula>93</formula>
    </cfRule>
    <cfRule type="cellIs" dxfId="22693" priority="8006" operator="lessThanOrEqual">
      <formula>93</formula>
    </cfRule>
  </conditionalFormatting>
  <conditionalFormatting sqref="H3301:H3320">
    <cfRule type="cellIs" dxfId="22692" priority="8144" operator="lessThanOrEqual">
      <formula>50</formula>
    </cfRule>
    <cfRule type="cellIs" dxfId="22691" priority="8145" operator="lessThanOrEqual">
      <formula>68</formula>
    </cfRule>
  </conditionalFormatting>
  <conditionalFormatting sqref="H3157:H3159 H3166 H3168 H3172 H3174 H3176 H3179 H3183 H3185:H3186 H3189:H3190 H3193 H3195:H3196 H3198 H3203:H3205 H3216">
    <cfRule type="cellIs" dxfId="22690" priority="7952" operator="greaterThan">
      <formula>68</formula>
    </cfRule>
    <cfRule type="cellIs" dxfId="22689" priority="7953" operator="between">
      <formula>50.1</formula>
      <formula>68</formula>
    </cfRule>
    <cfRule type="cellIs" dxfId="22688" priority="7954" operator="between">
      <formula>0.1</formula>
      <formula>50</formula>
    </cfRule>
  </conditionalFormatting>
  <conditionalFormatting sqref="H3172 H3174">
    <cfRule type="cellIs" dxfId="22687" priority="7985" operator="lessThanOrEqual">
      <formula>50</formula>
    </cfRule>
    <cfRule type="cellIs" dxfId="22686" priority="7986" operator="lessThanOrEqual">
      <formula>68</formula>
    </cfRule>
  </conditionalFormatting>
  <conditionalFormatting sqref="H3193 H3195">
    <cfRule type="cellIs" dxfId="22685" priority="7981" operator="lessThanOrEqual">
      <formula>50</formula>
    </cfRule>
    <cfRule type="cellIs" dxfId="22684" priority="7982" operator="lessThanOrEqual">
      <formula>68</formula>
    </cfRule>
  </conditionalFormatting>
  <conditionalFormatting sqref="H3240:H3242 H3249 H3251 H3255 H3257 H3259 H3262 H3266 H3268:H3269 H3272:H3274 H3276 H3278:H3279 H3281 H3286:H3288 H3299">
    <cfRule type="cellIs" dxfId="22683" priority="8117" operator="greaterThan">
      <formula>68</formula>
    </cfRule>
    <cfRule type="cellIs" dxfId="22682" priority="8118" operator="between">
      <formula>50.1</formula>
      <formula>68</formula>
    </cfRule>
    <cfRule type="cellIs" dxfId="22681" priority="8119" operator="between">
      <formula>0.1</formula>
      <formula>50</formula>
    </cfRule>
  </conditionalFormatting>
  <conditionalFormatting sqref="H3243:H3245 H3247:H3248">
    <cfRule type="cellIs" dxfId="22680" priority="8091" operator="between">
      <formula>0.1</formula>
      <formula>70</formula>
    </cfRule>
    <cfRule type="cellIs" dxfId="22679" priority="8092" operator="between">
      <formula>70</formula>
      <formula>93</formula>
    </cfRule>
    <cfRule type="cellIs" dxfId="22678" priority="8093" operator="greaterThan">
      <formula>93</formula>
    </cfRule>
    <cfRule type="cellIs" dxfId="22677" priority="8094" operator="lessThanOrEqual">
      <formula>70</formula>
    </cfRule>
    <cfRule type="cellIs" dxfId="22676" priority="8095" operator="lessThanOrEqual">
      <formula>93</formula>
    </cfRule>
    <cfRule type="cellIs" dxfId="22675" priority="8096" operator="lessThanOrEqual">
      <formula>93</formula>
    </cfRule>
  </conditionalFormatting>
  <conditionalFormatting sqref="H3255 H3257">
    <cfRule type="cellIs" dxfId="22674" priority="8154" operator="lessThanOrEqual">
      <formula>50</formula>
    </cfRule>
    <cfRule type="cellIs" dxfId="22673" priority="8155" operator="lessThanOrEqual">
      <formula>68</formula>
    </cfRule>
  </conditionalFormatting>
  <conditionalFormatting sqref="H3276 H3278">
    <cfRule type="cellIs" dxfId="22672" priority="8150" operator="lessThanOrEqual">
      <formula>50</formula>
    </cfRule>
    <cfRule type="cellIs" dxfId="22671" priority="8151" operator="lessThanOrEqual">
      <formula>68</formula>
    </cfRule>
  </conditionalFormatting>
  <conditionalFormatting sqref="H3322">
    <cfRule type="cellIs" dxfId="22670" priority="7549" operator="between">
      <formula>0.1</formula>
      <formula>70</formula>
    </cfRule>
    <cfRule type="cellIs" dxfId="22669" priority="7550" operator="between">
      <formula>70</formula>
      <formula>93</formula>
    </cfRule>
    <cfRule type="cellIs" dxfId="22668" priority="7551" operator="greaterThan">
      <formula>93</formula>
    </cfRule>
    <cfRule type="cellIs" dxfId="22667" priority="7552" operator="lessThanOrEqual">
      <formula>70</formula>
    </cfRule>
    <cfRule type="cellIs" dxfId="22666" priority="7553" operator="lessThanOrEqual">
      <formula>93</formula>
    </cfRule>
    <cfRule type="cellIs" dxfId="22665" priority="7554" operator="lessThanOrEqual">
      <formula>93</formula>
    </cfRule>
  </conditionalFormatting>
  <conditionalFormatting sqref="H3323">
    <cfRule type="cellIs" dxfId="22664" priority="7601" operator="lessThanOrEqual">
      <formula>50</formula>
    </cfRule>
    <cfRule type="cellIs" dxfId="22663" priority="7602" operator="lessThanOrEqual">
      <formula>68</formula>
    </cfRule>
  </conditionalFormatting>
  <conditionalFormatting sqref="H3329">
    <cfRule type="cellIs" dxfId="22662" priority="7377" operator="greaterThan">
      <formula>68</formula>
    </cfRule>
    <cfRule type="cellIs" dxfId="22661" priority="7378" operator="between">
      <formula>50.1</formula>
      <formula>68</formula>
    </cfRule>
    <cfRule type="cellIs" dxfId="22660" priority="7379" operator="between">
      <formula>0.1</formula>
      <formula>50</formula>
    </cfRule>
    <cfRule type="cellIs" dxfId="22659" priority="7380" operator="lessThanOrEqual">
      <formula>50</formula>
    </cfRule>
    <cfRule type="cellIs" dxfId="22658" priority="7381" operator="lessThanOrEqual">
      <formula>68</formula>
    </cfRule>
  </conditionalFormatting>
  <conditionalFormatting sqref="H3332">
    <cfRule type="cellIs" dxfId="22657" priority="7597" operator="lessThanOrEqual">
      <formula>50</formula>
    </cfRule>
    <cfRule type="cellIs" dxfId="22656" priority="7598" operator="lessThanOrEqual">
      <formula>68</formula>
    </cfRule>
  </conditionalFormatting>
  <conditionalFormatting sqref="H3333">
    <cfRule type="cellIs" dxfId="22655" priority="7537" operator="between">
      <formula>0.1</formula>
      <formula>70</formula>
    </cfRule>
    <cfRule type="cellIs" dxfId="22654" priority="7538" operator="between">
      <formula>70</formula>
      <formula>93</formula>
    </cfRule>
    <cfRule type="cellIs" dxfId="22653" priority="7539" operator="greaterThan">
      <formula>93</formula>
    </cfRule>
    <cfRule type="cellIs" dxfId="22652" priority="7540" operator="lessThanOrEqual">
      <formula>70</formula>
    </cfRule>
    <cfRule type="cellIs" dxfId="22651" priority="7541" operator="lessThanOrEqual">
      <formula>93</formula>
    </cfRule>
    <cfRule type="cellIs" dxfId="22650" priority="7542" operator="lessThanOrEqual">
      <formula>93</formula>
    </cfRule>
  </conditionalFormatting>
  <conditionalFormatting sqref="H3334">
    <cfRule type="cellIs" dxfId="22649" priority="7595" operator="lessThanOrEqual">
      <formula>50</formula>
    </cfRule>
    <cfRule type="cellIs" dxfId="22648" priority="7596" operator="lessThanOrEqual">
      <formula>68</formula>
    </cfRule>
  </conditionalFormatting>
  <conditionalFormatting sqref="H3337">
    <cfRule type="cellIs" dxfId="22647" priority="7525" operator="between">
      <formula>0.1</formula>
      <formula>70</formula>
    </cfRule>
    <cfRule type="cellIs" dxfId="22646" priority="7526" operator="between">
      <formula>70</formula>
      <formula>93</formula>
    </cfRule>
    <cfRule type="cellIs" dxfId="22645" priority="7527" operator="greaterThan">
      <formula>93</formula>
    </cfRule>
    <cfRule type="cellIs" dxfId="22644" priority="7528" operator="lessThanOrEqual">
      <formula>70</formula>
    </cfRule>
    <cfRule type="cellIs" dxfId="22643" priority="7529" operator="lessThanOrEqual">
      <formula>93</formula>
    </cfRule>
    <cfRule type="cellIs" dxfId="22642" priority="7530" operator="lessThanOrEqual">
      <formula>93</formula>
    </cfRule>
  </conditionalFormatting>
  <conditionalFormatting sqref="H3339">
    <cfRule type="cellIs" dxfId="22641" priority="7519" operator="between">
      <formula>0.1</formula>
      <formula>70</formula>
    </cfRule>
    <cfRule type="cellIs" dxfId="22640" priority="7520" operator="between">
      <formula>70</formula>
      <formula>93</formula>
    </cfRule>
    <cfRule type="cellIs" dxfId="22639" priority="7521" operator="greaterThan">
      <formula>93</formula>
    </cfRule>
    <cfRule type="cellIs" dxfId="22638" priority="7522" operator="lessThanOrEqual">
      <formula>70</formula>
    </cfRule>
    <cfRule type="cellIs" dxfId="22637" priority="7523" operator="lessThanOrEqual">
      <formula>93</formula>
    </cfRule>
    <cfRule type="cellIs" dxfId="22636" priority="7524" operator="lessThanOrEqual">
      <formula>93</formula>
    </cfRule>
  </conditionalFormatting>
  <conditionalFormatting sqref="H3341">
    <cfRule type="cellIs" dxfId="22635" priority="7513" operator="between">
      <formula>0.1</formula>
      <formula>70</formula>
    </cfRule>
    <cfRule type="cellIs" dxfId="22634" priority="7514" operator="between">
      <formula>70</formula>
      <formula>93</formula>
    </cfRule>
    <cfRule type="cellIs" dxfId="22633" priority="7515" operator="greaterThan">
      <formula>93</formula>
    </cfRule>
    <cfRule type="cellIs" dxfId="22632" priority="7516" operator="lessThanOrEqual">
      <formula>70</formula>
    </cfRule>
    <cfRule type="cellIs" dxfId="22631" priority="7517" operator="lessThanOrEqual">
      <formula>93</formula>
    </cfRule>
    <cfRule type="cellIs" dxfId="22630" priority="7518" operator="lessThanOrEqual">
      <formula>93</formula>
    </cfRule>
  </conditionalFormatting>
  <conditionalFormatting sqref="H3342">
    <cfRule type="cellIs" dxfId="22629" priority="7571" operator="lessThanOrEqual">
      <formula>50</formula>
    </cfRule>
    <cfRule type="cellIs" dxfId="22628" priority="7572" operator="lessThanOrEqual">
      <formula>68</formula>
    </cfRule>
  </conditionalFormatting>
  <conditionalFormatting sqref="H3343">
    <cfRule type="cellIs" dxfId="22627" priority="7507" operator="between">
      <formula>0.1</formula>
      <formula>70</formula>
    </cfRule>
    <cfRule type="cellIs" dxfId="22626" priority="7508" operator="between">
      <formula>70</formula>
      <formula>93</formula>
    </cfRule>
    <cfRule type="cellIs" dxfId="22625" priority="7509" operator="greaterThan">
      <formula>93</formula>
    </cfRule>
    <cfRule type="cellIs" dxfId="22624" priority="7510" operator="lessThanOrEqual">
      <formula>70</formula>
    </cfRule>
    <cfRule type="cellIs" dxfId="22623" priority="7511" operator="lessThanOrEqual">
      <formula>93</formula>
    </cfRule>
    <cfRule type="cellIs" dxfId="22622" priority="7512" operator="lessThanOrEqual">
      <formula>93</formula>
    </cfRule>
  </conditionalFormatting>
  <conditionalFormatting sqref="H3344">
    <cfRule type="cellIs" dxfId="22621" priority="7427" operator="between">
      <formula>0.1</formula>
      <formula>70</formula>
    </cfRule>
    <cfRule type="cellIs" dxfId="22620" priority="7428" operator="between">
      <formula>70</formula>
      <formula>93</formula>
    </cfRule>
    <cfRule type="cellIs" dxfId="22619" priority="7429" operator="greaterThan">
      <formula>93</formula>
    </cfRule>
    <cfRule type="cellIs" dxfId="22618" priority="7430" operator="lessThanOrEqual">
      <formula>70</formula>
    </cfRule>
    <cfRule type="cellIs" dxfId="22617" priority="7431" operator="lessThanOrEqual">
      <formula>93</formula>
    </cfRule>
    <cfRule type="cellIs" dxfId="22616" priority="7432" operator="lessThanOrEqual">
      <formula>93</formula>
    </cfRule>
  </conditionalFormatting>
  <conditionalFormatting sqref="H3345">
    <cfRule type="cellIs" dxfId="22615" priority="7563" operator="lessThanOrEqual">
      <formula>50</formula>
    </cfRule>
    <cfRule type="cellIs" dxfId="22614" priority="7564" operator="lessThanOrEqual">
      <formula>68</formula>
    </cfRule>
  </conditionalFormatting>
  <conditionalFormatting sqref="H3346">
    <cfRule type="cellIs" dxfId="22613" priority="7501" operator="between">
      <formula>0.1</formula>
      <formula>70</formula>
    </cfRule>
    <cfRule type="cellIs" dxfId="22612" priority="7502" operator="between">
      <formula>70</formula>
      <formula>93</formula>
    </cfRule>
    <cfRule type="cellIs" dxfId="22611" priority="7503" operator="greaterThan">
      <formula>93</formula>
    </cfRule>
    <cfRule type="cellIs" dxfId="22610" priority="7504" operator="lessThanOrEqual">
      <formula>70</formula>
    </cfRule>
    <cfRule type="cellIs" dxfId="22609" priority="7505" operator="lessThanOrEqual">
      <formula>93</formula>
    </cfRule>
    <cfRule type="cellIs" dxfId="22608" priority="7506" operator="lessThanOrEqual">
      <formula>93</formula>
    </cfRule>
  </conditionalFormatting>
  <conditionalFormatting sqref="H3349">
    <cfRule type="cellIs" dxfId="22607" priority="7573" operator="lessThanOrEqual">
      <formula>50</formula>
    </cfRule>
    <cfRule type="cellIs" dxfId="22606" priority="7574" operator="lessThanOrEqual">
      <formula>68</formula>
    </cfRule>
  </conditionalFormatting>
  <conditionalFormatting sqref="H3350">
    <cfRule type="cellIs" dxfId="22605" priority="7489" operator="between">
      <formula>0.1</formula>
      <formula>70</formula>
    </cfRule>
    <cfRule type="cellIs" dxfId="22604" priority="7490" operator="between">
      <formula>70</formula>
      <formula>93</formula>
    </cfRule>
    <cfRule type="cellIs" dxfId="22603" priority="7491" operator="greaterThan">
      <formula>93</formula>
    </cfRule>
    <cfRule type="cellIs" dxfId="22602" priority="7492" operator="lessThanOrEqual">
      <formula>70</formula>
    </cfRule>
    <cfRule type="cellIs" dxfId="22601" priority="7493" operator="lessThanOrEqual">
      <formula>93</formula>
    </cfRule>
    <cfRule type="cellIs" dxfId="22600" priority="7494" operator="lessThanOrEqual">
      <formula>93</formula>
    </cfRule>
  </conditionalFormatting>
  <conditionalFormatting sqref="H3351">
    <cfRule type="cellIs" dxfId="22599" priority="7575" operator="lessThanOrEqual">
      <formula>50</formula>
    </cfRule>
    <cfRule type="cellIs" dxfId="22598" priority="7576" operator="lessThanOrEqual">
      <formula>68</formula>
    </cfRule>
  </conditionalFormatting>
  <conditionalFormatting sqref="H3352">
    <cfRule type="cellIs" dxfId="22597" priority="7581" operator="lessThanOrEqual">
      <formula>50</formula>
    </cfRule>
    <cfRule type="cellIs" dxfId="22596" priority="7582" operator="lessThanOrEqual">
      <formula>68</formula>
    </cfRule>
  </conditionalFormatting>
  <conditionalFormatting sqref="H3357">
    <cfRule type="cellIs" dxfId="22595" priority="7387" operator="greaterThan">
      <formula>68</formula>
    </cfRule>
    <cfRule type="cellIs" dxfId="22594" priority="7388" operator="between">
      <formula>50.1</formula>
      <formula>68</formula>
    </cfRule>
    <cfRule type="cellIs" dxfId="22593" priority="7389" operator="between">
      <formula>0.1</formula>
      <formula>50</formula>
    </cfRule>
    <cfRule type="cellIs" dxfId="22592" priority="7390" operator="lessThanOrEqual">
      <formula>50</formula>
    </cfRule>
    <cfRule type="cellIs" dxfId="22591" priority="7391" operator="lessThanOrEqual">
      <formula>68</formula>
    </cfRule>
  </conditionalFormatting>
  <conditionalFormatting sqref="H3358">
    <cfRule type="cellIs" dxfId="22590" priority="7555" operator="greaterThan">
      <formula>68</formula>
    </cfRule>
    <cfRule type="cellIs" dxfId="22589" priority="7556" operator="between">
      <formula>50.1</formula>
      <formula>68</formula>
    </cfRule>
    <cfRule type="cellIs" dxfId="22588" priority="7557" operator="between">
      <formula>0.1</formula>
      <formula>50</formula>
    </cfRule>
    <cfRule type="cellIs" dxfId="22587" priority="7558" operator="lessThanOrEqual">
      <formula>50</formula>
    </cfRule>
    <cfRule type="cellIs" dxfId="22586" priority="7559" operator="lessThanOrEqual">
      <formula>68</formula>
    </cfRule>
  </conditionalFormatting>
  <conditionalFormatting sqref="H3360">
    <cfRule type="cellIs" dxfId="22585" priority="7477" operator="between">
      <formula>0.1</formula>
      <formula>70</formula>
    </cfRule>
    <cfRule type="cellIs" dxfId="22584" priority="7478" operator="between">
      <formula>70</formula>
      <formula>93</formula>
    </cfRule>
    <cfRule type="cellIs" dxfId="22583" priority="7479" operator="greaterThan">
      <formula>93</formula>
    </cfRule>
    <cfRule type="cellIs" dxfId="22582" priority="7480" operator="lessThanOrEqual">
      <formula>70</formula>
    </cfRule>
    <cfRule type="cellIs" dxfId="22581" priority="7481" operator="lessThanOrEqual">
      <formula>93</formula>
    </cfRule>
    <cfRule type="cellIs" dxfId="22580" priority="7482" operator="lessThanOrEqual">
      <formula>93</formula>
    </cfRule>
  </conditionalFormatting>
  <conditionalFormatting sqref="H3362">
    <cfRule type="cellIs" dxfId="22579" priority="7565" operator="between">
      <formula>68.1</formula>
      <formula>500</formula>
    </cfRule>
    <cfRule type="cellIs" dxfId="22578" priority="7566" operator="between">
      <formula>50.1</formula>
      <formula>68</formula>
    </cfRule>
    <cfRule type="cellIs" dxfId="22577" priority="7567" operator="lessThan">
      <formula>50.1</formula>
    </cfRule>
    <cfRule type="cellIs" dxfId="22576" priority="7568" operator="lessThanOrEqual">
      <formula>70</formula>
    </cfRule>
    <cfRule type="cellIs" dxfId="22575" priority="7569" operator="lessThanOrEqual">
      <formula>93</formula>
    </cfRule>
    <cfRule type="cellIs" dxfId="22574" priority="7570" operator="lessThanOrEqual">
      <formula>93</formula>
    </cfRule>
  </conditionalFormatting>
  <conditionalFormatting sqref="H3363">
    <cfRule type="cellIs" dxfId="22573" priority="7471" operator="between">
      <formula>0.1</formula>
      <formula>70</formula>
    </cfRule>
    <cfRule type="cellIs" dxfId="22572" priority="7472" operator="between">
      <formula>70</formula>
      <formula>93</formula>
    </cfRule>
    <cfRule type="cellIs" dxfId="22571" priority="7473" operator="greaterThan">
      <formula>93</formula>
    </cfRule>
    <cfRule type="cellIs" dxfId="22570" priority="7474" operator="lessThanOrEqual">
      <formula>70</formula>
    </cfRule>
    <cfRule type="cellIs" dxfId="22569" priority="7475" operator="lessThanOrEqual">
      <formula>93</formula>
    </cfRule>
    <cfRule type="cellIs" dxfId="22568" priority="7476" operator="lessThanOrEqual">
      <formula>93</formula>
    </cfRule>
  </conditionalFormatting>
  <conditionalFormatting sqref="H3364">
    <cfRule type="cellIs" dxfId="22567" priority="7583" operator="lessThanOrEqual">
      <formula>50</formula>
    </cfRule>
    <cfRule type="cellIs" dxfId="22566" priority="7584" operator="lessThanOrEqual">
      <formula>68</formula>
    </cfRule>
  </conditionalFormatting>
  <conditionalFormatting sqref="H3367">
    <cfRule type="cellIs" dxfId="22565" priority="7421" operator="between">
      <formula>0.1</formula>
      <formula>70</formula>
    </cfRule>
    <cfRule type="cellIs" dxfId="22564" priority="7422" operator="between">
      <formula>70</formula>
      <formula>93</formula>
    </cfRule>
    <cfRule type="cellIs" dxfId="22563" priority="7423" operator="greaterThan">
      <formula>93</formula>
    </cfRule>
    <cfRule type="cellIs" dxfId="22562" priority="7424" operator="lessThanOrEqual">
      <formula>70</formula>
    </cfRule>
    <cfRule type="cellIs" dxfId="22561" priority="7425" operator="lessThanOrEqual">
      <formula>93</formula>
    </cfRule>
    <cfRule type="cellIs" dxfId="22560" priority="7426" operator="lessThanOrEqual">
      <formula>93</formula>
    </cfRule>
  </conditionalFormatting>
  <conditionalFormatting sqref="H3368">
    <cfRule type="cellIs" dxfId="22559" priority="7459" operator="between">
      <formula>0.1</formula>
      <formula>70</formula>
    </cfRule>
    <cfRule type="cellIs" dxfId="22558" priority="7460" operator="between">
      <formula>70</formula>
      <formula>93</formula>
    </cfRule>
    <cfRule type="cellIs" dxfId="22557" priority="7461" operator="greaterThan">
      <formula>93</formula>
    </cfRule>
    <cfRule type="cellIs" dxfId="22556" priority="7462" operator="lessThanOrEqual">
      <formula>70</formula>
    </cfRule>
    <cfRule type="cellIs" dxfId="22555" priority="7463" operator="lessThanOrEqual">
      <formula>93</formula>
    </cfRule>
    <cfRule type="cellIs" dxfId="22554" priority="7464" operator="lessThanOrEqual">
      <formula>93</formula>
    </cfRule>
  </conditionalFormatting>
  <conditionalFormatting sqref="H3369">
    <cfRule type="cellIs" dxfId="22553" priority="7587" operator="lessThanOrEqual">
      <formula>50</formula>
    </cfRule>
    <cfRule type="cellIs" dxfId="22552" priority="7588" operator="lessThanOrEqual">
      <formula>68</formula>
    </cfRule>
  </conditionalFormatting>
  <conditionalFormatting sqref="H3370">
    <cfRule type="cellIs" dxfId="22551" priority="7579" operator="lessThanOrEqual">
      <formula>50</formula>
    </cfRule>
    <cfRule type="cellIs" dxfId="22550" priority="7580" operator="lessThanOrEqual">
      <formula>68</formula>
    </cfRule>
  </conditionalFormatting>
  <conditionalFormatting sqref="H3371">
    <cfRule type="cellIs" dxfId="22549" priority="7577" operator="lessThanOrEqual">
      <formula>50</formula>
    </cfRule>
    <cfRule type="cellIs" dxfId="22548" priority="7578" operator="lessThanOrEqual">
      <formula>68</formula>
    </cfRule>
  </conditionalFormatting>
  <conditionalFormatting sqref="H3374">
    <cfRule type="cellIs" dxfId="22547" priority="7392" operator="greaterThan">
      <formula>68</formula>
    </cfRule>
    <cfRule type="cellIs" dxfId="22546" priority="7393" operator="between">
      <formula>50.1</formula>
      <formula>68</formula>
    </cfRule>
    <cfRule type="cellIs" dxfId="22545" priority="7394" operator="between">
      <formula>0.1</formula>
      <formula>50</formula>
    </cfRule>
    <cfRule type="cellIs" dxfId="22544" priority="7395" operator="lessThanOrEqual">
      <formula>50</formula>
    </cfRule>
    <cfRule type="cellIs" dxfId="22543" priority="7396" operator="lessThanOrEqual">
      <formula>68</formula>
    </cfRule>
  </conditionalFormatting>
  <conditionalFormatting sqref="H3375">
    <cfRule type="cellIs" dxfId="22542" priority="7415" operator="between">
      <formula>0.1</formula>
      <formula>70</formula>
    </cfRule>
    <cfRule type="cellIs" dxfId="22541" priority="7416" operator="between">
      <formula>70</formula>
      <formula>93</formula>
    </cfRule>
    <cfRule type="cellIs" dxfId="22540" priority="7417" operator="greaterThan">
      <formula>93</formula>
    </cfRule>
    <cfRule type="cellIs" dxfId="22539" priority="7418" operator="lessThanOrEqual">
      <formula>70</formula>
    </cfRule>
    <cfRule type="cellIs" dxfId="22538" priority="7419" operator="lessThanOrEqual">
      <formula>93</formula>
    </cfRule>
    <cfRule type="cellIs" dxfId="22537" priority="7420" operator="lessThanOrEqual">
      <formula>93</formula>
    </cfRule>
  </conditionalFormatting>
  <conditionalFormatting sqref="H3382">
    <cfRule type="cellIs" dxfId="22536" priority="7585" operator="lessThanOrEqual">
      <formula>50</formula>
    </cfRule>
    <cfRule type="cellIs" dxfId="22535" priority="7586" operator="lessThanOrEqual">
      <formula>68</formula>
    </cfRule>
  </conditionalFormatting>
  <conditionalFormatting sqref="H3383">
    <cfRule type="cellIs" dxfId="22534" priority="7441" operator="between">
      <formula>0.1</formula>
      <formula>70</formula>
    </cfRule>
    <cfRule type="cellIs" dxfId="22533" priority="7442" operator="between">
      <formula>70</formula>
      <formula>93</formula>
    </cfRule>
    <cfRule type="cellIs" dxfId="22532" priority="7443" operator="greaterThan">
      <formula>93</formula>
    </cfRule>
    <cfRule type="cellIs" dxfId="22531" priority="7444" operator="lessThanOrEqual">
      <formula>70</formula>
    </cfRule>
    <cfRule type="cellIs" dxfId="22530" priority="7445" operator="lessThanOrEqual">
      <formula>93</formula>
    </cfRule>
    <cfRule type="cellIs" dxfId="22529" priority="7446" operator="lessThanOrEqual">
      <formula>93</formula>
    </cfRule>
  </conditionalFormatting>
  <conditionalFormatting sqref="H3405">
    <cfRule type="cellIs" dxfId="22528" priority="7705" operator="between">
      <formula>0.1</formula>
      <formula>70</formula>
    </cfRule>
    <cfRule type="cellIs" dxfId="22527" priority="7706" operator="between">
      <formula>70</formula>
      <formula>93</formula>
    </cfRule>
    <cfRule type="cellIs" dxfId="22526" priority="7707" operator="greaterThan">
      <formula>93</formula>
    </cfRule>
    <cfRule type="cellIs" dxfId="22525" priority="7708" operator="lessThanOrEqual">
      <formula>70</formula>
    </cfRule>
    <cfRule type="cellIs" dxfId="22524" priority="7709" operator="lessThanOrEqual">
      <formula>93</formula>
    </cfRule>
    <cfRule type="cellIs" dxfId="22523" priority="7710" operator="lessThanOrEqual">
      <formula>93</formula>
    </cfRule>
  </conditionalFormatting>
  <conditionalFormatting sqref="H3406">
    <cfRule type="cellIs" dxfId="22522" priority="7770" operator="lessThanOrEqual">
      <formula>50</formula>
    </cfRule>
    <cfRule type="cellIs" dxfId="22521" priority="7771" operator="lessThanOrEqual">
      <formula>68</formula>
    </cfRule>
  </conditionalFormatting>
  <conditionalFormatting sqref="H3412">
    <cfRule type="cellIs" dxfId="22520" priority="7382" operator="greaterThan">
      <formula>68</formula>
    </cfRule>
    <cfRule type="cellIs" dxfId="22519" priority="7383" operator="between">
      <formula>50.1</formula>
      <formula>68</formula>
    </cfRule>
    <cfRule type="cellIs" dxfId="22518" priority="7384" operator="between">
      <formula>0.1</formula>
      <formula>50</formula>
    </cfRule>
    <cfRule type="cellIs" dxfId="22517" priority="7385" operator="lessThanOrEqual">
      <formula>50</formula>
    </cfRule>
    <cfRule type="cellIs" dxfId="22516" priority="7386" operator="lessThanOrEqual">
      <formula>68</formula>
    </cfRule>
  </conditionalFormatting>
  <conditionalFormatting sqref="H3415">
    <cfRule type="cellIs" dxfId="22515" priority="7766" operator="lessThanOrEqual">
      <formula>50</formula>
    </cfRule>
    <cfRule type="cellIs" dxfId="22514" priority="7767" operator="lessThanOrEqual">
      <formula>68</formula>
    </cfRule>
  </conditionalFormatting>
  <conditionalFormatting sqref="H3416">
    <cfRule type="cellIs" dxfId="22513" priority="7693" operator="between">
      <formula>0.1</formula>
      <formula>70</formula>
    </cfRule>
    <cfRule type="cellIs" dxfId="22512" priority="7694" operator="between">
      <formula>70</formula>
      <formula>93</formula>
    </cfRule>
    <cfRule type="cellIs" dxfId="22511" priority="7695" operator="greaterThan">
      <formula>93</formula>
    </cfRule>
    <cfRule type="cellIs" dxfId="22510" priority="7696" operator="lessThanOrEqual">
      <formula>70</formula>
    </cfRule>
    <cfRule type="cellIs" dxfId="22509" priority="7697" operator="lessThanOrEqual">
      <formula>93</formula>
    </cfRule>
    <cfRule type="cellIs" dxfId="22508" priority="7698" operator="lessThanOrEqual">
      <formula>93</formula>
    </cfRule>
  </conditionalFormatting>
  <conditionalFormatting sqref="H3417">
    <cfRule type="cellIs" dxfId="22507" priority="7764" operator="lessThanOrEqual">
      <formula>50</formula>
    </cfRule>
    <cfRule type="cellIs" dxfId="22506" priority="7765" operator="lessThanOrEqual">
      <formula>68</formula>
    </cfRule>
  </conditionalFormatting>
  <conditionalFormatting sqref="H3420">
    <cfRule type="cellIs" dxfId="22505" priority="7681" operator="between">
      <formula>0.1</formula>
      <formula>70</formula>
    </cfRule>
    <cfRule type="cellIs" dxfId="22504" priority="7682" operator="between">
      <formula>70</formula>
      <formula>93</formula>
    </cfRule>
    <cfRule type="cellIs" dxfId="22503" priority="7683" operator="greaterThan">
      <formula>93</formula>
    </cfRule>
    <cfRule type="cellIs" dxfId="22502" priority="7684" operator="lessThanOrEqual">
      <formula>70</formula>
    </cfRule>
    <cfRule type="cellIs" dxfId="22501" priority="7685" operator="lessThanOrEqual">
      <formula>93</formula>
    </cfRule>
    <cfRule type="cellIs" dxfId="22500" priority="7686" operator="lessThanOrEqual">
      <formula>93</formula>
    </cfRule>
  </conditionalFormatting>
  <conditionalFormatting sqref="H3422">
    <cfRule type="cellIs" dxfId="22499" priority="7675" operator="between">
      <formula>0.1</formula>
      <formula>70</formula>
    </cfRule>
    <cfRule type="cellIs" dxfId="22498" priority="7676" operator="between">
      <formula>70</formula>
      <formula>93</formula>
    </cfRule>
    <cfRule type="cellIs" dxfId="22497" priority="7677" operator="greaterThan">
      <formula>93</formula>
    </cfRule>
    <cfRule type="cellIs" dxfId="22496" priority="7678" operator="lessThanOrEqual">
      <formula>70</formula>
    </cfRule>
    <cfRule type="cellIs" dxfId="22495" priority="7679" operator="lessThanOrEqual">
      <formula>93</formula>
    </cfRule>
    <cfRule type="cellIs" dxfId="22494" priority="7680" operator="lessThanOrEqual">
      <formula>93</formula>
    </cfRule>
  </conditionalFormatting>
  <conditionalFormatting sqref="H3424">
    <cfRule type="cellIs" dxfId="22493" priority="7669" operator="between">
      <formula>0.1</formula>
      <formula>70</formula>
    </cfRule>
    <cfRule type="cellIs" dxfId="22492" priority="7670" operator="between">
      <formula>70</formula>
      <formula>93</formula>
    </cfRule>
    <cfRule type="cellIs" dxfId="22491" priority="7671" operator="greaterThan">
      <formula>93</formula>
    </cfRule>
    <cfRule type="cellIs" dxfId="22490" priority="7672" operator="lessThanOrEqual">
      <formula>70</formula>
    </cfRule>
    <cfRule type="cellIs" dxfId="22489" priority="7673" operator="lessThanOrEqual">
      <formula>93</formula>
    </cfRule>
    <cfRule type="cellIs" dxfId="22488" priority="7674" operator="lessThanOrEqual">
      <formula>93</formula>
    </cfRule>
  </conditionalFormatting>
  <conditionalFormatting sqref="H3425">
    <cfRule type="cellIs" dxfId="22487" priority="7738" operator="lessThanOrEqual">
      <formula>50</formula>
    </cfRule>
    <cfRule type="cellIs" dxfId="22486" priority="7739" operator="lessThanOrEqual">
      <formula>68</formula>
    </cfRule>
  </conditionalFormatting>
  <conditionalFormatting sqref="H3426">
    <cfRule type="cellIs" dxfId="22485" priority="7663" operator="between">
      <formula>0.1</formula>
      <formula>70</formula>
    </cfRule>
    <cfRule type="cellIs" dxfId="22484" priority="7664" operator="between">
      <formula>70</formula>
      <formula>93</formula>
    </cfRule>
    <cfRule type="cellIs" dxfId="22483" priority="7665" operator="greaterThan">
      <formula>93</formula>
    </cfRule>
    <cfRule type="cellIs" dxfId="22482" priority="7666" operator="lessThanOrEqual">
      <formula>70</formula>
    </cfRule>
    <cfRule type="cellIs" dxfId="22481" priority="7667" operator="lessThanOrEqual">
      <formula>93</formula>
    </cfRule>
    <cfRule type="cellIs" dxfId="22480" priority="7668" operator="lessThanOrEqual">
      <formula>93</formula>
    </cfRule>
  </conditionalFormatting>
  <conditionalFormatting sqref="H3427">
    <cfRule type="cellIs" dxfId="22479" priority="7403" operator="between">
      <formula>0.1</formula>
      <formula>70</formula>
    </cfRule>
    <cfRule type="cellIs" dxfId="22478" priority="7404" operator="between">
      <formula>70</formula>
      <formula>93</formula>
    </cfRule>
    <cfRule type="cellIs" dxfId="22477" priority="7405" operator="greaterThan">
      <formula>93</formula>
    </cfRule>
    <cfRule type="cellIs" dxfId="22476" priority="7406" operator="lessThanOrEqual">
      <formula>70</formula>
    </cfRule>
    <cfRule type="cellIs" dxfId="22475" priority="7407" operator="lessThanOrEqual">
      <formula>93</formula>
    </cfRule>
    <cfRule type="cellIs" dxfId="22474" priority="7408" operator="lessThanOrEqual">
      <formula>93</formula>
    </cfRule>
  </conditionalFormatting>
  <conditionalFormatting sqref="H3428">
    <cfRule type="cellIs" dxfId="22473" priority="7730" operator="lessThanOrEqual">
      <formula>50</formula>
    </cfRule>
    <cfRule type="cellIs" dxfId="22472" priority="7731" operator="lessThanOrEqual">
      <formula>68</formula>
    </cfRule>
  </conditionalFormatting>
  <conditionalFormatting sqref="H3429">
    <cfRule type="cellIs" dxfId="22471" priority="7657" operator="between">
      <formula>0.1</formula>
      <formula>70</formula>
    </cfRule>
    <cfRule type="cellIs" dxfId="22470" priority="7658" operator="between">
      <formula>70</formula>
      <formula>93</formula>
    </cfRule>
    <cfRule type="cellIs" dxfId="22469" priority="7659" operator="greaterThan">
      <formula>93</formula>
    </cfRule>
    <cfRule type="cellIs" dxfId="22468" priority="7660" operator="lessThanOrEqual">
      <formula>70</formula>
    </cfRule>
    <cfRule type="cellIs" dxfId="22467" priority="7661" operator="lessThanOrEqual">
      <formula>93</formula>
    </cfRule>
    <cfRule type="cellIs" dxfId="22466" priority="7662" operator="lessThanOrEqual">
      <formula>93</formula>
    </cfRule>
  </conditionalFormatting>
  <conditionalFormatting sqref="H3432">
    <cfRule type="cellIs" dxfId="22465" priority="7740" operator="lessThanOrEqual">
      <formula>50</formula>
    </cfRule>
    <cfRule type="cellIs" dxfId="22464" priority="7741" operator="lessThanOrEqual">
      <formula>68</formula>
    </cfRule>
  </conditionalFormatting>
  <conditionalFormatting sqref="H3433">
    <cfRule type="cellIs" dxfId="22463" priority="7645" operator="between">
      <formula>0.1</formula>
      <formula>70</formula>
    </cfRule>
    <cfRule type="cellIs" dxfId="22462" priority="7646" operator="between">
      <formula>70</formula>
      <formula>93</formula>
    </cfRule>
    <cfRule type="cellIs" dxfId="22461" priority="7647" operator="greaterThan">
      <formula>93</formula>
    </cfRule>
    <cfRule type="cellIs" dxfId="22460" priority="7648" operator="lessThanOrEqual">
      <formula>70</formula>
    </cfRule>
    <cfRule type="cellIs" dxfId="22459" priority="7649" operator="lessThanOrEqual">
      <formula>93</formula>
    </cfRule>
    <cfRule type="cellIs" dxfId="22458" priority="7650" operator="lessThanOrEqual">
      <formula>93</formula>
    </cfRule>
  </conditionalFormatting>
  <conditionalFormatting sqref="H3434">
    <cfRule type="cellIs" dxfId="22457" priority="7742" operator="lessThanOrEqual">
      <formula>50</formula>
    </cfRule>
    <cfRule type="cellIs" dxfId="22456" priority="7743" operator="lessThanOrEqual">
      <formula>68</formula>
    </cfRule>
  </conditionalFormatting>
  <conditionalFormatting sqref="H3435">
    <cfRule type="cellIs" dxfId="22455" priority="7748" operator="lessThanOrEqual">
      <formula>50</formula>
    </cfRule>
    <cfRule type="cellIs" dxfId="22454" priority="7749" operator="lessThanOrEqual">
      <formula>68</formula>
    </cfRule>
  </conditionalFormatting>
  <conditionalFormatting sqref="H3438">
    <cfRule type="cellIs" dxfId="22453" priority="7433" operator="lessThanOrEqual">
      <formula>50</formula>
    </cfRule>
    <cfRule type="cellIs" dxfId="22452" priority="7434" operator="lessThanOrEqual">
      <formula>68</formula>
    </cfRule>
  </conditionalFormatting>
  <conditionalFormatting sqref="H3441">
    <cfRule type="cellIs" dxfId="22451" priority="7715" operator="greaterThan">
      <formula>68</formula>
    </cfRule>
    <cfRule type="cellIs" dxfId="22450" priority="7716" operator="between">
      <formula>50.1</formula>
      <formula>68</formula>
    </cfRule>
    <cfRule type="cellIs" dxfId="22449" priority="7717" operator="between">
      <formula>0.1</formula>
      <formula>50</formula>
    </cfRule>
    <cfRule type="cellIs" dxfId="22448" priority="7718" operator="lessThanOrEqual">
      <formula>50</formula>
    </cfRule>
    <cfRule type="cellIs" dxfId="22447" priority="7719" operator="lessThanOrEqual">
      <formula>68</formula>
    </cfRule>
  </conditionalFormatting>
  <conditionalFormatting sqref="H3443">
    <cfRule type="cellIs" dxfId="22446" priority="7633" operator="between">
      <formula>0.1</formula>
      <formula>70</formula>
    </cfRule>
    <cfRule type="cellIs" dxfId="22445" priority="7634" operator="between">
      <formula>70</formula>
      <formula>93</formula>
    </cfRule>
    <cfRule type="cellIs" dxfId="22444" priority="7635" operator="greaterThan">
      <formula>93</formula>
    </cfRule>
    <cfRule type="cellIs" dxfId="22443" priority="7636" operator="lessThanOrEqual">
      <formula>70</formula>
    </cfRule>
    <cfRule type="cellIs" dxfId="22442" priority="7637" operator="lessThanOrEqual">
      <formula>93</formula>
    </cfRule>
    <cfRule type="cellIs" dxfId="22441" priority="7638" operator="lessThanOrEqual">
      <formula>93</formula>
    </cfRule>
  </conditionalFormatting>
  <conditionalFormatting sqref="H3445">
    <cfRule type="cellIs" dxfId="22440" priority="7732" operator="between">
      <formula>68.1</formula>
      <formula>500</formula>
    </cfRule>
    <cfRule type="cellIs" dxfId="22439" priority="7733" operator="between">
      <formula>50.1</formula>
      <formula>68</formula>
    </cfRule>
    <cfRule type="cellIs" dxfId="22438" priority="7734" operator="lessThan">
      <formula>50.1</formula>
    </cfRule>
    <cfRule type="cellIs" dxfId="22437" priority="7735" operator="lessThanOrEqual">
      <formula>70</formula>
    </cfRule>
    <cfRule type="cellIs" dxfId="22436" priority="7736" operator="lessThanOrEqual">
      <formula>93</formula>
    </cfRule>
    <cfRule type="cellIs" dxfId="22435" priority="7737" operator="lessThanOrEqual">
      <formula>93</formula>
    </cfRule>
  </conditionalFormatting>
  <conditionalFormatting sqref="H3446">
    <cfRule type="cellIs" dxfId="22434" priority="7397" operator="between">
      <formula>0.1</formula>
      <formula>70</formula>
    </cfRule>
    <cfRule type="cellIs" dxfId="22433" priority="7398" operator="between">
      <formula>70</formula>
      <formula>93</formula>
    </cfRule>
    <cfRule type="cellIs" dxfId="22432" priority="7399" operator="greaterThan">
      <formula>93</formula>
    </cfRule>
    <cfRule type="cellIs" dxfId="22431" priority="7400" operator="lessThanOrEqual">
      <formula>70</formula>
    </cfRule>
    <cfRule type="cellIs" dxfId="22430" priority="7401" operator="lessThanOrEqual">
      <formula>93</formula>
    </cfRule>
    <cfRule type="cellIs" dxfId="22429" priority="7402" operator="lessThanOrEqual">
      <formula>93</formula>
    </cfRule>
  </conditionalFormatting>
  <conditionalFormatting sqref="H3447">
    <cfRule type="cellIs" dxfId="22428" priority="7750" operator="lessThanOrEqual">
      <formula>50</formula>
    </cfRule>
    <cfRule type="cellIs" dxfId="22427" priority="7751" operator="lessThanOrEqual">
      <formula>68</formula>
    </cfRule>
  </conditionalFormatting>
  <conditionalFormatting sqref="H3450">
    <cfRule type="cellIs" dxfId="22426" priority="7409" operator="between">
      <formula>0.1</formula>
      <formula>70</formula>
    </cfRule>
    <cfRule type="cellIs" dxfId="22425" priority="7410" operator="between">
      <formula>70</formula>
      <formula>93</formula>
    </cfRule>
    <cfRule type="cellIs" dxfId="22424" priority="7411" operator="greaterThan">
      <formula>93</formula>
    </cfRule>
    <cfRule type="cellIs" dxfId="22423" priority="7412" operator="lessThanOrEqual">
      <formula>70</formula>
    </cfRule>
    <cfRule type="cellIs" dxfId="22422" priority="7413" operator="lessThanOrEqual">
      <formula>93</formula>
    </cfRule>
    <cfRule type="cellIs" dxfId="22421" priority="7414" operator="lessThanOrEqual">
      <formula>93</formula>
    </cfRule>
  </conditionalFormatting>
  <conditionalFormatting sqref="H3451">
    <cfRule type="cellIs" dxfId="22420" priority="7621" operator="between">
      <formula>0.1</formula>
      <formula>70</formula>
    </cfRule>
    <cfRule type="cellIs" dxfId="22419" priority="7622" operator="between">
      <formula>70</formula>
      <formula>93</formula>
    </cfRule>
    <cfRule type="cellIs" dxfId="22418" priority="7623" operator="greaterThan">
      <formula>93</formula>
    </cfRule>
    <cfRule type="cellIs" dxfId="22417" priority="7624" operator="lessThanOrEqual">
      <formula>70</formula>
    </cfRule>
    <cfRule type="cellIs" dxfId="22416" priority="7625" operator="lessThanOrEqual">
      <formula>93</formula>
    </cfRule>
    <cfRule type="cellIs" dxfId="22415" priority="7626" operator="lessThanOrEqual">
      <formula>93</formula>
    </cfRule>
  </conditionalFormatting>
  <conditionalFormatting sqref="H3452">
    <cfRule type="cellIs" dxfId="22414" priority="7756" operator="lessThanOrEqual">
      <formula>50</formula>
    </cfRule>
    <cfRule type="cellIs" dxfId="22413" priority="7757" operator="lessThanOrEqual">
      <formula>68</formula>
    </cfRule>
  </conditionalFormatting>
  <conditionalFormatting sqref="H3453">
    <cfRule type="cellIs" dxfId="22412" priority="7746" operator="lessThanOrEqual">
      <formula>50</formula>
    </cfRule>
    <cfRule type="cellIs" dxfId="22411" priority="7747" operator="lessThanOrEqual">
      <formula>68</formula>
    </cfRule>
  </conditionalFormatting>
  <conditionalFormatting sqref="H3454">
    <cfRule type="cellIs" dxfId="22410" priority="7744" operator="lessThanOrEqual">
      <formula>50</formula>
    </cfRule>
    <cfRule type="cellIs" dxfId="22409" priority="7745" operator="lessThanOrEqual">
      <formula>68</formula>
    </cfRule>
  </conditionalFormatting>
  <conditionalFormatting sqref="H3457">
    <cfRule type="cellIs" dxfId="22408" priority="7720" operator="greaterThan">
      <formula>68</formula>
    </cfRule>
    <cfRule type="cellIs" dxfId="22407" priority="7721" operator="between">
      <formula>50.1</formula>
      <formula>68</formula>
    </cfRule>
    <cfRule type="cellIs" dxfId="22406" priority="7722" operator="between">
      <formula>0.1</formula>
      <formula>50</formula>
    </cfRule>
    <cfRule type="cellIs" dxfId="22405" priority="7723" operator="lessThanOrEqual">
      <formula>50</formula>
    </cfRule>
    <cfRule type="cellIs" dxfId="22404" priority="7724" operator="lessThanOrEqual">
      <formula>68</formula>
    </cfRule>
  </conditionalFormatting>
  <conditionalFormatting sqref="H3458">
    <cfRule type="cellIs" dxfId="22403" priority="7435" operator="between">
      <formula>0.1</formula>
      <formula>70</formula>
    </cfRule>
    <cfRule type="cellIs" dxfId="22402" priority="7436" operator="between">
      <formula>70</formula>
      <formula>93</formula>
    </cfRule>
    <cfRule type="cellIs" dxfId="22401" priority="7437" operator="greaterThan">
      <formula>93</formula>
    </cfRule>
    <cfRule type="cellIs" dxfId="22400" priority="7438" operator="lessThanOrEqual">
      <formula>70</formula>
    </cfRule>
    <cfRule type="cellIs" dxfId="22399" priority="7439" operator="lessThanOrEqual">
      <formula>93</formula>
    </cfRule>
    <cfRule type="cellIs" dxfId="22398" priority="7440" operator="lessThanOrEqual">
      <formula>93</formula>
    </cfRule>
  </conditionalFormatting>
  <conditionalFormatting sqref="H3465">
    <cfRule type="cellIs" dxfId="22397" priority="7754" operator="lessThanOrEqual">
      <formula>50</formula>
    </cfRule>
    <cfRule type="cellIs" dxfId="22396" priority="7755" operator="lessThanOrEqual">
      <formula>68</formula>
    </cfRule>
  </conditionalFormatting>
  <conditionalFormatting sqref="H3466">
    <cfRule type="cellIs" dxfId="22395" priority="7603" operator="between">
      <formula>0.1</formula>
      <formula>70</formula>
    </cfRule>
    <cfRule type="cellIs" dxfId="22394" priority="7604" operator="between">
      <formula>70</formula>
      <formula>93</formula>
    </cfRule>
    <cfRule type="cellIs" dxfId="22393" priority="7605" operator="greaterThan">
      <formula>93</formula>
    </cfRule>
    <cfRule type="cellIs" dxfId="22392" priority="7606" operator="lessThanOrEqual">
      <formula>70</formula>
    </cfRule>
    <cfRule type="cellIs" dxfId="22391" priority="7607" operator="lessThanOrEqual">
      <formula>93</formula>
    </cfRule>
    <cfRule type="cellIs" dxfId="22390" priority="7608" operator="lessThanOrEqual">
      <formula>93</formula>
    </cfRule>
  </conditionalFormatting>
  <conditionalFormatting sqref="H3324:H3325">
    <cfRule type="cellIs" dxfId="22389" priority="7599" operator="lessThanOrEqual">
      <formula>50</formula>
    </cfRule>
    <cfRule type="cellIs" dxfId="22388" priority="7600" operator="lessThanOrEqual">
      <formula>68</formula>
    </cfRule>
  </conditionalFormatting>
  <conditionalFormatting sqref="H3335:H3336">
    <cfRule type="cellIs" dxfId="22387" priority="7531" operator="between">
      <formula>0.1</formula>
      <formula>70</formula>
    </cfRule>
    <cfRule type="cellIs" dxfId="22386" priority="7532" operator="between">
      <formula>70</formula>
      <formula>93</formula>
    </cfRule>
    <cfRule type="cellIs" dxfId="22385" priority="7533" operator="greaterThan">
      <formula>93</formula>
    </cfRule>
    <cfRule type="cellIs" dxfId="22384" priority="7534" operator="lessThanOrEqual">
      <formula>70</formula>
    </cfRule>
    <cfRule type="cellIs" dxfId="22383" priority="7535" operator="lessThanOrEqual">
      <formula>93</formula>
    </cfRule>
    <cfRule type="cellIs" dxfId="22382" priority="7536" operator="lessThanOrEqual">
      <formula>93</formula>
    </cfRule>
  </conditionalFormatting>
  <conditionalFormatting sqref="H3347:H3348">
    <cfRule type="cellIs" dxfId="22381" priority="7495" operator="between">
      <formula>0.1</formula>
      <formula>70</formula>
    </cfRule>
    <cfRule type="cellIs" dxfId="22380" priority="7496" operator="between">
      <formula>70</formula>
      <formula>93</formula>
    </cfRule>
    <cfRule type="cellIs" dxfId="22379" priority="7497" operator="greaterThan">
      <formula>93</formula>
    </cfRule>
    <cfRule type="cellIs" dxfId="22378" priority="7498" operator="lessThanOrEqual">
      <formula>70</formula>
    </cfRule>
    <cfRule type="cellIs" dxfId="22377" priority="7499" operator="lessThanOrEqual">
      <formula>93</formula>
    </cfRule>
    <cfRule type="cellIs" dxfId="22376" priority="7500" operator="lessThanOrEqual">
      <formula>93</formula>
    </cfRule>
  </conditionalFormatting>
  <conditionalFormatting sqref="H3353:H3354">
    <cfRule type="cellIs" dxfId="22375" priority="7483" operator="between">
      <formula>0.1</formula>
      <formula>70</formula>
    </cfRule>
    <cfRule type="cellIs" dxfId="22374" priority="7484" operator="between">
      <formula>70</formula>
      <formula>93</formula>
    </cfRule>
    <cfRule type="cellIs" dxfId="22373" priority="7485" operator="greaterThan">
      <formula>93</formula>
    </cfRule>
    <cfRule type="cellIs" dxfId="22372" priority="7486" operator="lessThanOrEqual">
      <formula>70</formula>
    </cfRule>
    <cfRule type="cellIs" dxfId="22371" priority="7487" operator="lessThanOrEqual">
      <formula>93</formula>
    </cfRule>
    <cfRule type="cellIs" dxfId="22370" priority="7488" operator="lessThanOrEqual">
      <formula>93</formula>
    </cfRule>
  </conditionalFormatting>
  <conditionalFormatting sqref="H3355:H3356">
    <cfRule type="cellIs" dxfId="22369" priority="7591" operator="lessThanOrEqual">
      <formula>50</formula>
    </cfRule>
    <cfRule type="cellIs" dxfId="22368" priority="7592" operator="lessThanOrEqual">
      <formula>68</formula>
    </cfRule>
  </conditionalFormatting>
  <conditionalFormatting sqref="H3365:H3366">
    <cfRule type="cellIs" dxfId="22367" priority="7465" operator="between">
      <formula>0.1</formula>
      <formula>70</formula>
    </cfRule>
    <cfRule type="cellIs" dxfId="22366" priority="7466" operator="between">
      <formula>70</formula>
      <formula>93</formula>
    </cfRule>
    <cfRule type="cellIs" dxfId="22365" priority="7467" operator="greaterThan">
      <formula>93</formula>
    </cfRule>
    <cfRule type="cellIs" dxfId="22364" priority="7468" operator="lessThanOrEqual">
      <formula>70</formula>
    </cfRule>
    <cfRule type="cellIs" dxfId="22363" priority="7469" operator="lessThanOrEqual">
      <formula>93</formula>
    </cfRule>
    <cfRule type="cellIs" dxfId="22362" priority="7470" operator="lessThanOrEqual">
      <formula>93</formula>
    </cfRule>
  </conditionalFormatting>
  <conditionalFormatting sqref="H3372:H3373">
    <cfRule type="cellIs" dxfId="22361" priority="7453" operator="between">
      <formula>0.1</formula>
      <formula>70</formula>
    </cfRule>
    <cfRule type="cellIs" dxfId="22360" priority="7454" operator="between">
      <formula>70</formula>
      <formula>93</formula>
    </cfRule>
    <cfRule type="cellIs" dxfId="22359" priority="7455" operator="greaterThan">
      <formula>93</formula>
    </cfRule>
    <cfRule type="cellIs" dxfId="22358" priority="7456" operator="lessThanOrEqual">
      <formula>70</formula>
    </cfRule>
    <cfRule type="cellIs" dxfId="22357" priority="7457" operator="lessThanOrEqual">
      <formula>93</formula>
    </cfRule>
    <cfRule type="cellIs" dxfId="22356" priority="7458" operator="lessThanOrEqual">
      <formula>93</formula>
    </cfRule>
  </conditionalFormatting>
  <conditionalFormatting sqref="H3376:H3381">
    <cfRule type="cellIs" dxfId="22355" priority="7447" operator="between">
      <formula>0.1</formula>
      <formula>70</formula>
    </cfRule>
    <cfRule type="cellIs" dxfId="22354" priority="7448" operator="between">
      <formula>70</formula>
      <formula>93</formula>
    </cfRule>
    <cfRule type="cellIs" dxfId="22353" priority="7449" operator="greaterThan">
      <formula>93</formula>
    </cfRule>
    <cfRule type="cellIs" dxfId="22352" priority="7450" operator="lessThanOrEqual">
      <formula>70</formula>
    </cfRule>
    <cfRule type="cellIs" dxfId="22351" priority="7451" operator="lessThanOrEqual">
      <formula>93</formula>
    </cfRule>
    <cfRule type="cellIs" dxfId="22350" priority="7452" operator="lessThanOrEqual">
      <formula>93</formula>
    </cfRule>
  </conditionalFormatting>
  <conditionalFormatting sqref="H3384:H3403">
    <cfRule type="cellIs" dxfId="22349" priority="7711" operator="between">
      <formula>0.1</formula>
      <formula>50</formula>
    </cfRule>
    <cfRule type="cellIs" dxfId="22348" priority="7712" operator="between">
      <formula>50</formula>
      <formula>68</formula>
    </cfRule>
    <cfRule type="cellIs" dxfId="22347" priority="7713" operator="lessThanOrEqual">
      <formula>50</formula>
    </cfRule>
    <cfRule type="cellIs" dxfId="22346" priority="7714" operator="lessThanOrEqual">
      <formula>68</formula>
    </cfRule>
  </conditionalFormatting>
  <conditionalFormatting sqref="H3407:H3408">
    <cfRule type="cellIs" dxfId="22345" priority="7768" operator="lessThanOrEqual">
      <formula>50</formula>
    </cfRule>
    <cfRule type="cellIs" dxfId="22344" priority="7769" operator="lessThanOrEqual">
      <formula>68</formula>
    </cfRule>
  </conditionalFormatting>
  <conditionalFormatting sqref="H3418:H3419">
    <cfRule type="cellIs" dxfId="22343" priority="7687" operator="between">
      <formula>0.1</formula>
      <formula>70</formula>
    </cfRule>
    <cfRule type="cellIs" dxfId="22342" priority="7688" operator="between">
      <formula>70</formula>
      <formula>93</formula>
    </cfRule>
    <cfRule type="cellIs" dxfId="22341" priority="7689" operator="greaterThan">
      <formula>93</formula>
    </cfRule>
    <cfRule type="cellIs" dxfId="22340" priority="7690" operator="lessThanOrEqual">
      <formula>70</formula>
    </cfRule>
    <cfRule type="cellIs" dxfId="22339" priority="7691" operator="lessThanOrEqual">
      <formula>93</formula>
    </cfRule>
    <cfRule type="cellIs" dxfId="22338" priority="7692" operator="lessThanOrEqual">
      <formula>93</formula>
    </cfRule>
  </conditionalFormatting>
  <conditionalFormatting sqref="H3430:H3431">
    <cfRule type="cellIs" dxfId="22337" priority="7651" operator="between">
      <formula>0.1</formula>
      <formula>70</formula>
    </cfRule>
    <cfRule type="cellIs" dxfId="22336" priority="7652" operator="between">
      <formula>70</formula>
      <formula>93</formula>
    </cfRule>
    <cfRule type="cellIs" dxfId="22335" priority="7653" operator="greaterThan">
      <formula>93</formula>
    </cfRule>
    <cfRule type="cellIs" dxfId="22334" priority="7654" operator="lessThanOrEqual">
      <formula>70</formula>
    </cfRule>
    <cfRule type="cellIs" dxfId="22333" priority="7655" operator="lessThanOrEqual">
      <formula>93</formula>
    </cfRule>
    <cfRule type="cellIs" dxfId="22332" priority="7656" operator="lessThanOrEqual">
      <formula>93</formula>
    </cfRule>
  </conditionalFormatting>
  <conditionalFormatting sqref="H3436:H3437">
    <cfRule type="cellIs" dxfId="22331" priority="7639" operator="between">
      <formula>0.1</formula>
      <formula>70</formula>
    </cfRule>
    <cfRule type="cellIs" dxfId="22330" priority="7640" operator="between">
      <formula>70</formula>
      <formula>93</formula>
    </cfRule>
    <cfRule type="cellIs" dxfId="22329" priority="7641" operator="greaterThan">
      <formula>93</formula>
    </cfRule>
    <cfRule type="cellIs" dxfId="22328" priority="7642" operator="lessThanOrEqual">
      <formula>70</formula>
    </cfRule>
    <cfRule type="cellIs" dxfId="22327" priority="7643" operator="lessThanOrEqual">
      <formula>93</formula>
    </cfRule>
    <cfRule type="cellIs" dxfId="22326" priority="7644" operator="lessThanOrEqual">
      <formula>93</formula>
    </cfRule>
  </conditionalFormatting>
  <conditionalFormatting sqref="H3439:H3440">
    <cfRule type="cellIs" dxfId="22325" priority="7760" operator="lessThanOrEqual">
      <formula>50</formula>
    </cfRule>
    <cfRule type="cellIs" dxfId="22324" priority="7761" operator="lessThanOrEqual">
      <formula>68</formula>
    </cfRule>
  </conditionalFormatting>
  <conditionalFormatting sqref="H3448:H3449">
    <cfRule type="cellIs" dxfId="22323" priority="7627" operator="between">
      <formula>0.1</formula>
      <formula>70</formula>
    </cfRule>
    <cfRule type="cellIs" dxfId="22322" priority="7628" operator="between">
      <formula>70</formula>
      <formula>93</formula>
    </cfRule>
    <cfRule type="cellIs" dxfId="22321" priority="7629" operator="greaterThan">
      <formula>93</formula>
    </cfRule>
    <cfRule type="cellIs" dxfId="22320" priority="7630" operator="lessThanOrEqual">
      <formula>70</formula>
    </cfRule>
    <cfRule type="cellIs" dxfId="22319" priority="7631" operator="lessThanOrEqual">
      <formula>93</formula>
    </cfRule>
    <cfRule type="cellIs" dxfId="22318" priority="7632" operator="lessThanOrEqual">
      <formula>93</formula>
    </cfRule>
  </conditionalFormatting>
  <conditionalFormatting sqref="H3455:H3456">
    <cfRule type="cellIs" dxfId="22317" priority="7615" operator="between">
      <formula>0.1</formula>
      <formula>70</formula>
    </cfRule>
    <cfRule type="cellIs" dxfId="22316" priority="7616" operator="between">
      <formula>70</formula>
      <formula>93</formula>
    </cfRule>
    <cfRule type="cellIs" dxfId="22315" priority="7617" operator="greaterThan">
      <formula>93</formula>
    </cfRule>
    <cfRule type="cellIs" dxfId="22314" priority="7618" operator="lessThanOrEqual">
      <formula>70</formula>
    </cfRule>
    <cfRule type="cellIs" dxfId="22313" priority="7619" operator="lessThanOrEqual">
      <formula>93</formula>
    </cfRule>
    <cfRule type="cellIs" dxfId="22312" priority="7620" operator="lessThanOrEqual">
      <formula>93</formula>
    </cfRule>
  </conditionalFormatting>
  <conditionalFormatting sqref="H3459:H3464">
    <cfRule type="cellIs" dxfId="22311" priority="7609" operator="between">
      <formula>0.1</formula>
      <formula>70</formula>
    </cfRule>
    <cfRule type="cellIs" dxfId="22310" priority="7610" operator="between">
      <formula>70</formula>
      <formula>93</formula>
    </cfRule>
    <cfRule type="cellIs" dxfId="22309" priority="7611" operator="greaterThan">
      <formula>93</formula>
    </cfRule>
    <cfRule type="cellIs" dxfId="22308" priority="7612" operator="lessThanOrEqual">
      <formula>70</formula>
    </cfRule>
    <cfRule type="cellIs" dxfId="22307" priority="7613" operator="lessThanOrEqual">
      <formula>93</formula>
    </cfRule>
    <cfRule type="cellIs" dxfId="22306" priority="7614" operator="lessThanOrEqual">
      <formula>93</formula>
    </cfRule>
  </conditionalFormatting>
  <conditionalFormatting sqref="H3467:H3486">
    <cfRule type="cellIs" dxfId="22305" priority="7752" operator="lessThanOrEqual">
      <formula>50</formula>
    </cfRule>
    <cfRule type="cellIs" dxfId="22304" priority="7753" operator="lessThanOrEqual">
      <formula>68</formula>
    </cfRule>
  </conditionalFormatting>
  <conditionalFormatting sqref="H3323:H3325 H3332 H3334 H3338 H3340 H3342 H3345 H3349 H3351:H3352 H3355:H3356 H3359 H3361:H3362 H3364 H3369:H3371 H3382">
    <cfRule type="cellIs" dxfId="22303" priority="7560" operator="greaterThan">
      <formula>68</formula>
    </cfRule>
    <cfRule type="cellIs" dxfId="22302" priority="7561" operator="between">
      <formula>50.1</formula>
      <formula>68</formula>
    </cfRule>
    <cfRule type="cellIs" dxfId="22301" priority="7562" operator="between">
      <formula>0.1</formula>
      <formula>50</formula>
    </cfRule>
  </conditionalFormatting>
  <conditionalFormatting sqref="H3326:H3328 H3330:H3331">
    <cfRule type="cellIs" dxfId="22300" priority="7543" operator="between">
      <formula>0.1</formula>
      <formula>70</formula>
    </cfRule>
    <cfRule type="cellIs" dxfId="22299" priority="7544" operator="between">
      <formula>70</formula>
      <formula>93</formula>
    </cfRule>
    <cfRule type="cellIs" dxfId="22298" priority="7545" operator="greaterThan">
      <formula>93</formula>
    </cfRule>
    <cfRule type="cellIs" dxfId="22297" priority="7546" operator="lessThanOrEqual">
      <formula>70</formula>
    </cfRule>
    <cfRule type="cellIs" dxfId="22296" priority="7547" operator="lessThanOrEqual">
      <formula>93</formula>
    </cfRule>
    <cfRule type="cellIs" dxfId="22295" priority="7548" operator="lessThanOrEqual">
      <formula>93</formula>
    </cfRule>
  </conditionalFormatting>
  <conditionalFormatting sqref="H3338 H3340">
    <cfRule type="cellIs" dxfId="22294" priority="7593" operator="lessThanOrEqual">
      <formula>50</formula>
    </cfRule>
    <cfRule type="cellIs" dxfId="22293" priority="7594" operator="lessThanOrEqual">
      <formula>68</formula>
    </cfRule>
  </conditionalFormatting>
  <conditionalFormatting sqref="H3359 H3361">
    <cfRule type="cellIs" dxfId="22292" priority="7589" operator="lessThanOrEqual">
      <formula>50</formula>
    </cfRule>
    <cfRule type="cellIs" dxfId="22291" priority="7590" operator="lessThanOrEqual">
      <formula>68</formula>
    </cfRule>
  </conditionalFormatting>
  <conditionalFormatting sqref="H3406:H3408 H3415 H3417 H3421 H3423 H3425 H3428 H3432 H3434:H3435 H3438:H3440 H3442 H3444:H3445 H3447 H3452:H3454 H3465">
    <cfRule type="cellIs" dxfId="22290" priority="7725" operator="greaterThan">
      <formula>68</formula>
    </cfRule>
    <cfRule type="cellIs" dxfId="22289" priority="7726" operator="between">
      <formula>50.1</formula>
      <formula>68</formula>
    </cfRule>
    <cfRule type="cellIs" dxfId="22288" priority="7727" operator="between">
      <formula>0.1</formula>
      <formula>50</formula>
    </cfRule>
  </conditionalFormatting>
  <conditionalFormatting sqref="H3409:H3411 H3413:H3414">
    <cfRule type="cellIs" dxfId="22287" priority="7699" operator="between">
      <formula>0.1</formula>
      <formula>70</formula>
    </cfRule>
    <cfRule type="cellIs" dxfId="22286" priority="7700" operator="between">
      <formula>70</formula>
      <formula>93</formula>
    </cfRule>
    <cfRule type="cellIs" dxfId="22285" priority="7701" operator="greaterThan">
      <formula>93</formula>
    </cfRule>
    <cfRule type="cellIs" dxfId="22284" priority="7702" operator="lessThanOrEqual">
      <formula>70</formula>
    </cfRule>
    <cfRule type="cellIs" dxfId="22283" priority="7703" operator="lessThanOrEqual">
      <formula>93</formula>
    </cfRule>
    <cfRule type="cellIs" dxfId="22282" priority="7704" operator="lessThanOrEqual">
      <formula>93</formula>
    </cfRule>
  </conditionalFormatting>
  <conditionalFormatting sqref="H3421 H3423">
    <cfRule type="cellIs" dxfId="22281" priority="7762" operator="lessThanOrEqual">
      <formula>50</formula>
    </cfRule>
    <cfRule type="cellIs" dxfId="22280" priority="7763" operator="lessThanOrEqual">
      <formula>68</formula>
    </cfRule>
  </conditionalFormatting>
  <conditionalFormatting sqref="H3442 H3444">
    <cfRule type="cellIs" dxfId="22279" priority="7758" operator="lessThanOrEqual">
      <formula>50</formula>
    </cfRule>
    <cfRule type="cellIs" dxfId="22278" priority="7759" operator="lessThanOrEqual">
      <formula>68</formula>
    </cfRule>
  </conditionalFormatting>
  <conditionalFormatting sqref="H3488">
    <cfRule type="cellIs" dxfId="22277" priority="7020" operator="between">
      <formula>0.1</formula>
      <formula>70</formula>
    </cfRule>
    <cfRule type="cellIs" dxfId="22276" priority="7021" operator="between">
      <formula>70</formula>
      <formula>93</formula>
    </cfRule>
    <cfRule type="cellIs" dxfId="22275" priority="7022" operator="greaterThan">
      <formula>93</formula>
    </cfRule>
    <cfRule type="cellIs" dxfId="22274" priority="7023" operator="lessThanOrEqual">
      <formula>70</formula>
    </cfRule>
    <cfRule type="cellIs" dxfId="22273" priority="7024" operator="lessThanOrEqual">
      <formula>93</formula>
    </cfRule>
    <cfRule type="cellIs" dxfId="22272" priority="7025" operator="lessThanOrEqual">
      <formula>93</formula>
    </cfRule>
  </conditionalFormatting>
  <conditionalFormatting sqref="H3489">
    <cfRule type="cellIs" dxfId="22271" priority="7072" operator="lessThanOrEqual">
      <formula>50</formula>
    </cfRule>
    <cfRule type="cellIs" dxfId="22270" priority="7073" operator="lessThanOrEqual">
      <formula>68</formula>
    </cfRule>
  </conditionalFormatting>
  <conditionalFormatting sqref="H3495">
    <cfRule type="cellIs" dxfId="22269" priority="6860" operator="greaterThan">
      <formula>68</formula>
    </cfRule>
    <cfRule type="cellIs" dxfId="22268" priority="6861" operator="between">
      <formula>50.1</formula>
      <formula>68</formula>
    </cfRule>
    <cfRule type="cellIs" dxfId="22267" priority="6862" operator="between">
      <formula>0.1</formula>
      <formula>50</formula>
    </cfRule>
    <cfRule type="cellIs" dxfId="22266" priority="6863" operator="lessThanOrEqual">
      <formula>50</formula>
    </cfRule>
    <cfRule type="cellIs" dxfId="22265" priority="6864" operator="lessThanOrEqual">
      <formula>68</formula>
    </cfRule>
  </conditionalFormatting>
  <conditionalFormatting sqref="H3498">
    <cfRule type="cellIs" dxfId="22264" priority="7068" operator="lessThanOrEqual">
      <formula>50</formula>
    </cfRule>
    <cfRule type="cellIs" dxfId="22263" priority="7069" operator="lessThanOrEqual">
      <formula>68</formula>
    </cfRule>
  </conditionalFormatting>
  <conditionalFormatting sqref="H3499">
    <cfRule type="cellIs" dxfId="22262" priority="7008" operator="between">
      <formula>0.1</formula>
      <formula>70</formula>
    </cfRule>
    <cfRule type="cellIs" dxfId="22261" priority="7009" operator="between">
      <formula>70</formula>
      <formula>93</formula>
    </cfRule>
    <cfRule type="cellIs" dxfId="22260" priority="7010" operator="greaterThan">
      <formula>93</formula>
    </cfRule>
    <cfRule type="cellIs" dxfId="22259" priority="7011" operator="lessThanOrEqual">
      <formula>70</formula>
    </cfRule>
    <cfRule type="cellIs" dxfId="22258" priority="7012" operator="lessThanOrEqual">
      <formula>93</formula>
    </cfRule>
    <cfRule type="cellIs" dxfId="22257" priority="7013" operator="lessThanOrEqual">
      <formula>93</formula>
    </cfRule>
  </conditionalFormatting>
  <conditionalFormatting sqref="H3500">
    <cfRule type="cellIs" dxfId="22256" priority="7066" operator="lessThanOrEqual">
      <formula>50</formula>
    </cfRule>
    <cfRule type="cellIs" dxfId="22255" priority="7067" operator="lessThanOrEqual">
      <formula>68</formula>
    </cfRule>
  </conditionalFormatting>
  <conditionalFormatting sqref="H3503">
    <cfRule type="cellIs" dxfId="22254" priority="6996" operator="between">
      <formula>0.1</formula>
      <formula>70</formula>
    </cfRule>
    <cfRule type="cellIs" dxfId="22253" priority="6997" operator="between">
      <formula>70</formula>
      <formula>93</formula>
    </cfRule>
    <cfRule type="cellIs" dxfId="22252" priority="6998" operator="greaterThan">
      <formula>93</formula>
    </cfRule>
    <cfRule type="cellIs" dxfId="22251" priority="6999" operator="lessThanOrEqual">
      <formula>70</formula>
    </cfRule>
    <cfRule type="cellIs" dxfId="22250" priority="7000" operator="lessThanOrEqual">
      <formula>93</formula>
    </cfRule>
    <cfRule type="cellIs" dxfId="22249" priority="7001" operator="lessThanOrEqual">
      <formula>93</formula>
    </cfRule>
  </conditionalFormatting>
  <conditionalFormatting sqref="H3505">
    <cfRule type="cellIs" dxfId="22248" priority="6990" operator="between">
      <formula>0.1</formula>
      <formula>70</formula>
    </cfRule>
    <cfRule type="cellIs" dxfId="22247" priority="6991" operator="between">
      <formula>70</formula>
      <formula>93</formula>
    </cfRule>
    <cfRule type="cellIs" dxfId="22246" priority="6992" operator="greaterThan">
      <formula>93</formula>
    </cfRule>
    <cfRule type="cellIs" dxfId="22245" priority="6993" operator="lessThanOrEqual">
      <formula>70</formula>
    </cfRule>
    <cfRule type="cellIs" dxfId="22244" priority="6994" operator="lessThanOrEqual">
      <formula>93</formula>
    </cfRule>
    <cfRule type="cellIs" dxfId="22243" priority="6995" operator="lessThanOrEqual">
      <formula>93</formula>
    </cfRule>
  </conditionalFormatting>
  <conditionalFormatting sqref="H3507">
    <cfRule type="cellIs" dxfId="22242" priority="6984" operator="between">
      <formula>0.1</formula>
      <formula>70</formula>
    </cfRule>
    <cfRule type="cellIs" dxfId="22241" priority="6985" operator="between">
      <formula>70</formula>
      <formula>93</formula>
    </cfRule>
    <cfRule type="cellIs" dxfId="22240" priority="6986" operator="greaterThan">
      <formula>93</formula>
    </cfRule>
    <cfRule type="cellIs" dxfId="22239" priority="6987" operator="lessThanOrEqual">
      <formula>70</formula>
    </cfRule>
    <cfRule type="cellIs" dxfId="22238" priority="6988" operator="lessThanOrEqual">
      <formula>93</formula>
    </cfRule>
    <cfRule type="cellIs" dxfId="22237" priority="6989" operator="lessThanOrEqual">
      <formula>93</formula>
    </cfRule>
  </conditionalFormatting>
  <conditionalFormatting sqref="H3508">
    <cfRule type="cellIs" dxfId="22236" priority="7042" operator="lessThanOrEqual">
      <formula>50</formula>
    </cfRule>
    <cfRule type="cellIs" dxfId="22235" priority="7043" operator="lessThanOrEqual">
      <formula>68</formula>
    </cfRule>
  </conditionalFormatting>
  <conditionalFormatting sqref="H3509">
    <cfRule type="cellIs" dxfId="22234" priority="6978" operator="between">
      <formula>0.1</formula>
      <formula>70</formula>
    </cfRule>
    <cfRule type="cellIs" dxfId="22233" priority="6979" operator="between">
      <formula>70</formula>
      <formula>93</formula>
    </cfRule>
    <cfRule type="cellIs" dxfId="22232" priority="6980" operator="greaterThan">
      <formula>93</formula>
    </cfRule>
    <cfRule type="cellIs" dxfId="22231" priority="6981" operator="lessThanOrEqual">
      <formula>70</formula>
    </cfRule>
    <cfRule type="cellIs" dxfId="22230" priority="6982" operator="lessThanOrEqual">
      <formula>93</formula>
    </cfRule>
    <cfRule type="cellIs" dxfId="22229" priority="6983" operator="lessThanOrEqual">
      <formula>93</formula>
    </cfRule>
  </conditionalFormatting>
  <conditionalFormatting sqref="H3510">
    <cfRule type="cellIs" dxfId="22228" priority="6904" operator="between">
      <formula>0.1</formula>
      <formula>70</formula>
    </cfRule>
    <cfRule type="cellIs" dxfId="22227" priority="6905" operator="between">
      <formula>70</formula>
      <formula>93</formula>
    </cfRule>
    <cfRule type="cellIs" dxfId="22226" priority="6906" operator="greaterThan">
      <formula>93</formula>
    </cfRule>
    <cfRule type="cellIs" dxfId="22225" priority="6907" operator="lessThanOrEqual">
      <formula>70</formula>
    </cfRule>
    <cfRule type="cellIs" dxfId="22224" priority="6908" operator="lessThanOrEqual">
      <formula>93</formula>
    </cfRule>
    <cfRule type="cellIs" dxfId="22223" priority="6909" operator="lessThanOrEqual">
      <formula>93</formula>
    </cfRule>
  </conditionalFormatting>
  <conditionalFormatting sqref="H3511">
    <cfRule type="cellIs" dxfId="22222" priority="7034" operator="lessThanOrEqual">
      <formula>50</formula>
    </cfRule>
    <cfRule type="cellIs" dxfId="22221" priority="7035" operator="lessThanOrEqual">
      <formula>68</formula>
    </cfRule>
  </conditionalFormatting>
  <conditionalFormatting sqref="H3512">
    <cfRule type="cellIs" dxfId="22220" priority="6972" operator="between">
      <formula>0.1</formula>
      <formula>70</formula>
    </cfRule>
    <cfRule type="cellIs" dxfId="22219" priority="6973" operator="between">
      <formula>70</formula>
      <formula>93</formula>
    </cfRule>
    <cfRule type="cellIs" dxfId="22218" priority="6974" operator="greaterThan">
      <formula>93</formula>
    </cfRule>
    <cfRule type="cellIs" dxfId="22217" priority="6975" operator="lessThanOrEqual">
      <formula>70</formula>
    </cfRule>
    <cfRule type="cellIs" dxfId="22216" priority="6976" operator="lessThanOrEqual">
      <formula>93</formula>
    </cfRule>
    <cfRule type="cellIs" dxfId="22215" priority="6977" operator="lessThanOrEqual">
      <formula>93</formula>
    </cfRule>
  </conditionalFormatting>
  <conditionalFormatting sqref="H3515">
    <cfRule type="cellIs" dxfId="22214" priority="7044" operator="lessThanOrEqual">
      <formula>50</formula>
    </cfRule>
    <cfRule type="cellIs" dxfId="22213" priority="7045" operator="lessThanOrEqual">
      <formula>68</formula>
    </cfRule>
  </conditionalFormatting>
  <conditionalFormatting sqref="H3516">
    <cfRule type="cellIs" dxfId="22212" priority="6960" operator="between">
      <formula>0.1</formula>
      <formula>70</formula>
    </cfRule>
    <cfRule type="cellIs" dxfId="22211" priority="6961" operator="between">
      <formula>70</formula>
      <formula>93</formula>
    </cfRule>
    <cfRule type="cellIs" dxfId="22210" priority="6962" operator="greaterThan">
      <formula>93</formula>
    </cfRule>
    <cfRule type="cellIs" dxfId="22209" priority="6963" operator="lessThanOrEqual">
      <formula>70</formula>
    </cfRule>
    <cfRule type="cellIs" dxfId="22208" priority="6964" operator="lessThanOrEqual">
      <formula>93</formula>
    </cfRule>
    <cfRule type="cellIs" dxfId="22207" priority="6965" operator="lessThanOrEqual">
      <formula>93</formula>
    </cfRule>
  </conditionalFormatting>
  <conditionalFormatting sqref="H3517">
    <cfRule type="cellIs" dxfId="22206" priority="7046" operator="lessThanOrEqual">
      <formula>50</formula>
    </cfRule>
    <cfRule type="cellIs" dxfId="22205" priority="7047" operator="lessThanOrEqual">
      <formula>68</formula>
    </cfRule>
  </conditionalFormatting>
  <conditionalFormatting sqref="H3518">
    <cfRule type="cellIs" dxfId="22204" priority="7052" operator="lessThanOrEqual">
      <formula>50</formula>
    </cfRule>
    <cfRule type="cellIs" dxfId="22203" priority="7053" operator="lessThanOrEqual">
      <formula>68</formula>
    </cfRule>
  </conditionalFormatting>
  <conditionalFormatting sqref="H3519">
    <cfRule type="cellIs" dxfId="22202" priority="6954" operator="between">
      <formula>0.1</formula>
      <formula>70</formula>
    </cfRule>
    <cfRule type="cellIs" dxfId="22201" priority="6955" operator="between">
      <formula>70</formula>
      <formula>93</formula>
    </cfRule>
    <cfRule type="cellIs" dxfId="22200" priority="6956" operator="greaterThan">
      <formula>93</formula>
    </cfRule>
    <cfRule type="cellIs" dxfId="22199" priority="6957" operator="lessThanOrEqual">
      <formula>70</formula>
    </cfRule>
    <cfRule type="cellIs" dxfId="22198" priority="6958" operator="lessThanOrEqual">
      <formula>93</formula>
    </cfRule>
    <cfRule type="cellIs" dxfId="22197" priority="6959" operator="lessThanOrEqual">
      <formula>93</formula>
    </cfRule>
  </conditionalFormatting>
  <conditionalFormatting sqref="H3520">
    <cfRule type="cellIs" dxfId="22196" priority="6838" operator="greaterThan">
      <formula>68</formula>
    </cfRule>
    <cfRule type="cellIs" dxfId="22195" priority="6839" operator="between">
      <formula>50.1</formula>
      <formula>68</formula>
    </cfRule>
    <cfRule type="cellIs" dxfId="22194" priority="6840" operator="between">
      <formula>0.1</formula>
      <formula>50</formula>
    </cfRule>
    <cfRule type="cellIs" dxfId="22193" priority="6841" operator="lessThanOrEqual">
      <formula>50</formula>
    </cfRule>
    <cfRule type="cellIs" dxfId="22192" priority="6842" operator="lessThanOrEqual">
      <formula>68</formula>
    </cfRule>
  </conditionalFormatting>
  <conditionalFormatting sqref="H3523">
    <cfRule type="cellIs" dxfId="22191" priority="6870" operator="greaterThan">
      <formula>68</formula>
    </cfRule>
    <cfRule type="cellIs" dxfId="22190" priority="6871" operator="between">
      <formula>50.1</formula>
      <formula>68</formula>
    </cfRule>
    <cfRule type="cellIs" dxfId="22189" priority="6872" operator="between">
      <formula>0.1</formula>
      <formula>50</formula>
    </cfRule>
    <cfRule type="cellIs" dxfId="22188" priority="6873" operator="lessThanOrEqual">
      <formula>50</formula>
    </cfRule>
    <cfRule type="cellIs" dxfId="22187" priority="6874" operator="lessThanOrEqual">
      <formula>68</formula>
    </cfRule>
  </conditionalFormatting>
  <conditionalFormatting sqref="H3524">
    <cfRule type="cellIs" dxfId="22186" priority="7026" operator="greaterThan">
      <formula>68</formula>
    </cfRule>
    <cfRule type="cellIs" dxfId="22185" priority="7027" operator="between">
      <formula>50.1</formula>
      <formula>68</formula>
    </cfRule>
    <cfRule type="cellIs" dxfId="22184" priority="7028" operator="between">
      <formula>0.1</formula>
      <formula>50</formula>
    </cfRule>
    <cfRule type="cellIs" dxfId="22183" priority="7029" operator="lessThanOrEqual">
      <formula>50</formula>
    </cfRule>
    <cfRule type="cellIs" dxfId="22182" priority="7030" operator="lessThanOrEqual">
      <formula>68</formula>
    </cfRule>
  </conditionalFormatting>
  <conditionalFormatting sqref="H3526">
    <cfRule type="cellIs" dxfId="22181" priority="6948" operator="between">
      <formula>0.1</formula>
      <formula>70</formula>
    </cfRule>
    <cfRule type="cellIs" dxfId="22180" priority="6949" operator="between">
      <formula>70</formula>
      <formula>93</formula>
    </cfRule>
    <cfRule type="cellIs" dxfId="22179" priority="6950" operator="greaterThan">
      <formula>93</formula>
    </cfRule>
    <cfRule type="cellIs" dxfId="22178" priority="6951" operator="lessThanOrEqual">
      <formula>70</formula>
    </cfRule>
    <cfRule type="cellIs" dxfId="22177" priority="6952" operator="lessThanOrEqual">
      <formula>93</formula>
    </cfRule>
    <cfRule type="cellIs" dxfId="22176" priority="6953" operator="lessThanOrEqual">
      <formula>93</formula>
    </cfRule>
  </conditionalFormatting>
  <conditionalFormatting sqref="H3528">
    <cfRule type="cellIs" dxfId="22175" priority="7036" operator="between">
      <formula>68.1</formula>
      <formula>500</formula>
    </cfRule>
    <cfRule type="cellIs" dxfId="22174" priority="7037" operator="between">
      <formula>50.1</formula>
      <formula>68</formula>
    </cfRule>
    <cfRule type="cellIs" dxfId="22173" priority="7038" operator="lessThan">
      <formula>50.1</formula>
    </cfRule>
    <cfRule type="cellIs" dxfId="22172" priority="7039" operator="lessThanOrEqual">
      <formula>70</formula>
    </cfRule>
    <cfRule type="cellIs" dxfId="22171" priority="7040" operator="lessThanOrEqual">
      <formula>93</formula>
    </cfRule>
    <cfRule type="cellIs" dxfId="22170" priority="7041" operator="lessThanOrEqual">
      <formula>93</formula>
    </cfRule>
  </conditionalFormatting>
  <conditionalFormatting sqref="H3529">
    <cfRule type="cellIs" dxfId="22169" priority="6854" operator="between">
      <formula>0.1</formula>
      <formula>70</formula>
    </cfRule>
    <cfRule type="cellIs" dxfId="22168" priority="6855" operator="between">
      <formula>70</formula>
      <formula>93</formula>
    </cfRule>
    <cfRule type="cellIs" dxfId="22167" priority="6856" operator="greaterThan">
      <formula>93</formula>
    </cfRule>
    <cfRule type="cellIs" dxfId="22166" priority="6857" operator="lessThanOrEqual">
      <formula>70</formula>
    </cfRule>
    <cfRule type="cellIs" dxfId="22165" priority="6858" operator="lessThanOrEqual">
      <formula>93</formula>
    </cfRule>
    <cfRule type="cellIs" dxfId="22164" priority="6859" operator="lessThanOrEqual">
      <formula>93</formula>
    </cfRule>
  </conditionalFormatting>
  <conditionalFormatting sqref="H3530">
    <cfRule type="cellIs" dxfId="22163" priority="7054" operator="lessThanOrEqual">
      <formula>50</formula>
    </cfRule>
    <cfRule type="cellIs" dxfId="22162" priority="7055" operator="lessThanOrEqual">
      <formula>68</formula>
    </cfRule>
  </conditionalFormatting>
  <conditionalFormatting sqref="H3533">
    <cfRule type="cellIs" dxfId="22161" priority="6898" operator="between">
      <formula>0.1</formula>
      <formula>70</formula>
    </cfRule>
    <cfRule type="cellIs" dxfId="22160" priority="6899" operator="between">
      <formula>70</formula>
      <formula>93</formula>
    </cfRule>
    <cfRule type="cellIs" dxfId="22159" priority="6900" operator="greaterThan">
      <formula>93</formula>
    </cfRule>
    <cfRule type="cellIs" dxfId="22158" priority="6901" operator="lessThanOrEqual">
      <formula>70</formula>
    </cfRule>
    <cfRule type="cellIs" dxfId="22157" priority="6902" operator="lessThanOrEqual">
      <formula>93</formula>
    </cfRule>
    <cfRule type="cellIs" dxfId="22156" priority="6903" operator="lessThanOrEqual">
      <formula>93</formula>
    </cfRule>
  </conditionalFormatting>
  <conditionalFormatting sqref="H3534">
    <cfRule type="cellIs" dxfId="22155" priority="6936" operator="between">
      <formula>0.1</formula>
      <formula>70</formula>
    </cfRule>
    <cfRule type="cellIs" dxfId="22154" priority="6937" operator="between">
      <formula>70</formula>
      <formula>93</formula>
    </cfRule>
    <cfRule type="cellIs" dxfId="22153" priority="6938" operator="greaterThan">
      <formula>93</formula>
    </cfRule>
    <cfRule type="cellIs" dxfId="22152" priority="6939" operator="lessThanOrEqual">
      <formula>70</formula>
    </cfRule>
    <cfRule type="cellIs" dxfId="22151" priority="6940" operator="lessThanOrEqual">
      <formula>93</formula>
    </cfRule>
    <cfRule type="cellIs" dxfId="22150" priority="6941" operator="lessThanOrEqual">
      <formula>93</formula>
    </cfRule>
  </conditionalFormatting>
  <conditionalFormatting sqref="H3535">
    <cfRule type="cellIs" dxfId="22149" priority="7058" operator="lessThanOrEqual">
      <formula>50</formula>
    </cfRule>
    <cfRule type="cellIs" dxfId="22148" priority="7059" operator="lessThanOrEqual">
      <formula>68</formula>
    </cfRule>
  </conditionalFormatting>
  <conditionalFormatting sqref="H3536">
    <cfRule type="cellIs" dxfId="22147" priority="7050" operator="lessThanOrEqual">
      <formula>50</formula>
    </cfRule>
    <cfRule type="cellIs" dxfId="22146" priority="7051" operator="lessThanOrEqual">
      <formula>68</formula>
    </cfRule>
  </conditionalFormatting>
  <conditionalFormatting sqref="H3537">
    <cfRule type="cellIs" dxfId="22145" priority="7048" operator="lessThanOrEqual">
      <formula>50</formula>
    </cfRule>
    <cfRule type="cellIs" dxfId="22144" priority="7049" operator="lessThanOrEqual">
      <formula>68</formula>
    </cfRule>
  </conditionalFormatting>
  <conditionalFormatting sqref="H3540">
    <cfRule type="cellIs" dxfId="22143" priority="6875" operator="greaterThan">
      <formula>68</formula>
    </cfRule>
    <cfRule type="cellIs" dxfId="22142" priority="6876" operator="between">
      <formula>50.1</formula>
      <formula>68</formula>
    </cfRule>
    <cfRule type="cellIs" dxfId="22141" priority="6877" operator="between">
      <formula>0.1</formula>
      <formula>50</formula>
    </cfRule>
    <cfRule type="cellIs" dxfId="22140" priority="6878" operator="lessThanOrEqual">
      <formula>50</formula>
    </cfRule>
    <cfRule type="cellIs" dxfId="22139" priority="6879" operator="lessThanOrEqual">
      <formula>68</formula>
    </cfRule>
  </conditionalFormatting>
  <conditionalFormatting sqref="H3541">
    <cfRule type="cellIs" dxfId="22138" priority="6892" operator="between">
      <formula>0.1</formula>
      <formula>70</formula>
    </cfRule>
    <cfRule type="cellIs" dxfId="22137" priority="6893" operator="between">
      <formula>70</formula>
      <formula>93</formula>
    </cfRule>
    <cfRule type="cellIs" dxfId="22136" priority="6894" operator="greaterThan">
      <formula>93</formula>
    </cfRule>
    <cfRule type="cellIs" dxfId="22135" priority="6895" operator="lessThanOrEqual">
      <formula>70</formula>
    </cfRule>
    <cfRule type="cellIs" dxfId="22134" priority="6896" operator="lessThanOrEqual">
      <formula>93</formula>
    </cfRule>
    <cfRule type="cellIs" dxfId="22133" priority="6897" operator="lessThanOrEqual">
      <formula>93</formula>
    </cfRule>
  </conditionalFormatting>
  <conditionalFormatting sqref="H3548">
    <cfRule type="cellIs" dxfId="22132" priority="7056" operator="lessThanOrEqual">
      <formula>50</formula>
    </cfRule>
    <cfRule type="cellIs" dxfId="22131" priority="7057" operator="lessThanOrEqual">
      <formula>68</formula>
    </cfRule>
  </conditionalFormatting>
  <conditionalFormatting sqref="H3549">
    <cfRule type="cellIs" dxfId="22130" priority="6918" operator="between">
      <formula>0.1</formula>
      <formula>70</formula>
    </cfRule>
    <cfRule type="cellIs" dxfId="22129" priority="6919" operator="between">
      <formula>70</formula>
      <formula>93</formula>
    </cfRule>
    <cfRule type="cellIs" dxfId="22128" priority="6920" operator="greaterThan">
      <formula>93</formula>
    </cfRule>
    <cfRule type="cellIs" dxfId="22127" priority="6921" operator="lessThanOrEqual">
      <formula>70</formula>
    </cfRule>
    <cfRule type="cellIs" dxfId="22126" priority="6922" operator="lessThanOrEqual">
      <formula>93</formula>
    </cfRule>
    <cfRule type="cellIs" dxfId="22125" priority="6923" operator="lessThanOrEqual">
      <formula>93</formula>
    </cfRule>
  </conditionalFormatting>
  <conditionalFormatting sqref="H3563">
    <cfRule type="cellIs" dxfId="22124" priority="6832" operator="between">
      <formula>0.1</formula>
      <formula>70</formula>
    </cfRule>
    <cfRule type="cellIs" dxfId="22123" priority="6833" operator="between">
      <formula>70</formula>
      <formula>93</formula>
    </cfRule>
    <cfRule type="cellIs" dxfId="22122" priority="6834" operator="greaterThan">
      <formula>93</formula>
    </cfRule>
    <cfRule type="cellIs" dxfId="22121" priority="6835" operator="lessThanOrEqual">
      <formula>70</formula>
    </cfRule>
    <cfRule type="cellIs" dxfId="22120" priority="6836" operator="lessThanOrEqual">
      <formula>93</formula>
    </cfRule>
    <cfRule type="cellIs" dxfId="22119" priority="6837" operator="lessThanOrEqual">
      <formula>93</formula>
    </cfRule>
  </conditionalFormatting>
  <conditionalFormatting sqref="H3565">
    <cfRule type="cellIs" dxfId="22118" priority="6826" operator="between">
      <formula>0.1</formula>
      <formula>70</formula>
    </cfRule>
    <cfRule type="cellIs" dxfId="22117" priority="6827" operator="between">
      <formula>70</formula>
      <formula>93</formula>
    </cfRule>
    <cfRule type="cellIs" dxfId="22116" priority="6828" operator="greaterThan">
      <formula>93</formula>
    </cfRule>
    <cfRule type="cellIs" dxfId="22115" priority="6829" operator="lessThanOrEqual">
      <formula>70</formula>
    </cfRule>
    <cfRule type="cellIs" dxfId="22114" priority="6830" operator="lessThanOrEqual">
      <formula>93</formula>
    </cfRule>
    <cfRule type="cellIs" dxfId="22113" priority="6831" operator="lessThanOrEqual">
      <formula>93</formula>
    </cfRule>
  </conditionalFormatting>
  <conditionalFormatting sqref="H3571">
    <cfRule type="cellIs" dxfId="22112" priority="7176" operator="between">
      <formula>0.1</formula>
      <formula>70</formula>
    </cfRule>
    <cfRule type="cellIs" dxfId="22111" priority="7177" operator="between">
      <formula>70</formula>
      <formula>93</formula>
    </cfRule>
    <cfRule type="cellIs" dxfId="22110" priority="7178" operator="greaterThan">
      <formula>93</formula>
    </cfRule>
    <cfRule type="cellIs" dxfId="22109" priority="7179" operator="lessThanOrEqual">
      <formula>70</formula>
    </cfRule>
    <cfRule type="cellIs" dxfId="22108" priority="7180" operator="lessThanOrEqual">
      <formula>93</formula>
    </cfRule>
    <cfRule type="cellIs" dxfId="22107" priority="7181" operator="lessThanOrEqual">
      <formula>93</formula>
    </cfRule>
  </conditionalFormatting>
  <conditionalFormatting sqref="H3572">
    <cfRule type="cellIs" dxfId="22106" priority="7241" operator="lessThanOrEqual">
      <formula>50</formula>
    </cfRule>
    <cfRule type="cellIs" dxfId="22105" priority="7242" operator="lessThanOrEqual">
      <formula>68</formula>
    </cfRule>
  </conditionalFormatting>
  <conditionalFormatting sqref="H3578">
    <cfRule type="cellIs" dxfId="22104" priority="6865" operator="greaterThan">
      <formula>68</formula>
    </cfRule>
    <cfRule type="cellIs" dxfId="22103" priority="6866" operator="between">
      <formula>50.1</formula>
      <formula>68</formula>
    </cfRule>
    <cfRule type="cellIs" dxfId="22102" priority="6867" operator="between">
      <formula>0.1</formula>
      <formula>50</formula>
    </cfRule>
    <cfRule type="cellIs" dxfId="22101" priority="6868" operator="lessThanOrEqual">
      <formula>50</formula>
    </cfRule>
    <cfRule type="cellIs" dxfId="22100" priority="6869" operator="lessThanOrEqual">
      <formula>68</formula>
    </cfRule>
  </conditionalFormatting>
  <conditionalFormatting sqref="H3581">
    <cfRule type="cellIs" dxfId="22099" priority="7237" operator="lessThanOrEqual">
      <formula>50</formula>
    </cfRule>
    <cfRule type="cellIs" dxfId="22098" priority="7238" operator="lessThanOrEqual">
      <formula>68</formula>
    </cfRule>
  </conditionalFormatting>
  <conditionalFormatting sqref="H3582">
    <cfRule type="cellIs" dxfId="22097" priority="7164" operator="between">
      <formula>0.1</formula>
      <formula>70</formula>
    </cfRule>
    <cfRule type="cellIs" dxfId="22096" priority="7165" operator="between">
      <formula>70</formula>
      <formula>93</formula>
    </cfRule>
    <cfRule type="cellIs" dxfId="22095" priority="7166" operator="greaterThan">
      <formula>93</formula>
    </cfRule>
    <cfRule type="cellIs" dxfId="22094" priority="7167" operator="lessThanOrEqual">
      <formula>70</formula>
    </cfRule>
    <cfRule type="cellIs" dxfId="22093" priority="7168" operator="lessThanOrEqual">
      <formula>93</formula>
    </cfRule>
    <cfRule type="cellIs" dxfId="22092" priority="7169" operator="lessThanOrEqual">
      <formula>93</formula>
    </cfRule>
  </conditionalFormatting>
  <conditionalFormatting sqref="H3583">
    <cfRule type="cellIs" dxfId="22091" priority="7235" operator="lessThanOrEqual">
      <formula>50</formula>
    </cfRule>
    <cfRule type="cellIs" dxfId="22090" priority="7236" operator="lessThanOrEqual">
      <formula>68</formula>
    </cfRule>
  </conditionalFormatting>
  <conditionalFormatting sqref="H3586">
    <cfRule type="cellIs" dxfId="22089" priority="7152" operator="between">
      <formula>0.1</formula>
      <formula>70</formula>
    </cfRule>
    <cfRule type="cellIs" dxfId="22088" priority="7153" operator="between">
      <formula>70</formula>
      <formula>93</formula>
    </cfRule>
    <cfRule type="cellIs" dxfId="22087" priority="7154" operator="greaterThan">
      <formula>93</formula>
    </cfRule>
    <cfRule type="cellIs" dxfId="22086" priority="7155" operator="lessThanOrEqual">
      <formula>70</formula>
    </cfRule>
    <cfRule type="cellIs" dxfId="22085" priority="7156" operator="lessThanOrEqual">
      <formula>93</formula>
    </cfRule>
    <cfRule type="cellIs" dxfId="22084" priority="7157" operator="lessThanOrEqual">
      <formula>93</formula>
    </cfRule>
  </conditionalFormatting>
  <conditionalFormatting sqref="H3588">
    <cfRule type="cellIs" dxfId="22083" priority="7146" operator="between">
      <formula>0.1</formula>
      <formula>70</formula>
    </cfRule>
    <cfRule type="cellIs" dxfId="22082" priority="7147" operator="between">
      <formula>70</formula>
      <formula>93</formula>
    </cfRule>
    <cfRule type="cellIs" dxfId="22081" priority="7148" operator="greaterThan">
      <formula>93</formula>
    </cfRule>
    <cfRule type="cellIs" dxfId="22080" priority="7149" operator="lessThanOrEqual">
      <formula>70</formula>
    </cfRule>
    <cfRule type="cellIs" dxfId="22079" priority="7150" operator="lessThanOrEqual">
      <formula>93</formula>
    </cfRule>
    <cfRule type="cellIs" dxfId="22078" priority="7151" operator="lessThanOrEqual">
      <formula>93</formula>
    </cfRule>
  </conditionalFormatting>
  <conditionalFormatting sqref="H3590">
    <cfRule type="cellIs" dxfId="22077" priority="7140" operator="between">
      <formula>0.1</formula>
      <formula>70</formula>
    </cfRule>
    <cfRule type="cellIs" dxfId="22076" priority="7141" operator="between">
      <formula>70</formula>
      <formula>93</formula>
    </cfRule>
    <cfRule type="cellIs" dxfId="22075" priority="7142" operator="greaterThan">
      <formula>93</formula>
    </cfRule>
    <cfRule type="cellIs" dxfId="22074" priority="7143" operator="lessThanOrEqual">
      <formula>70</formula>
    </cfRule>
    <cfRule type="cellIs" dxfId="22073" priority="7144" operator="lessThanOrEqual">
      <formula>93</formula>
    </cfRule>
    <cfRule type="cellIs" dxfId="22072" priority="7145" operator="lessThanOrEqual">
      <formula>93</formula>
    </cfRule>
  </conditionalFormatting>
  <conditionalFormatting sqref="H3591">
    <cfRule type="cellIs" dxfId="22071" priority="7209" operator="lessThanOrEqual">
      <formula>50</formula>
    </cfRule>
    <cfRule type="cellIs" dxfId="22070" priority="7210" operator="lessThanOrEqual">
      <formula>68</formula>
    </cfRule>
  </conditionalFormatting>
  <conditionalFormatting sqref="H3592">
    <cfRule type="cellIs" dxfId="22069" priority="7134" operator="between">
      <formula>0.1</formula>
      <formula>70</formula>
    </cfRule>
    <cfRule type="cellIs" dxfId="22068" priority="7135" operator="between">
      <formula>70</formula>
      <formula>93</formula>
    </cfRule>
    <cfRule type="cellIs" dxfId="22067" priority="7136" operator="greaterThan">
      <formula>93</formula>
    </cfRule>
    <cfRule type="cellIs" dxfId="22066" priority="7137" operator="lessThanOrEqual">
      <formula>70</formula>
    </cfRule>
    <cfRule type="cellIs" dxfId="22065" priority="7138" operator="lessThanOrEqual">
      <formula>93</formula>
    </cfRule>
    <cfRule type="cellIs" dxfId="22064" priority="7139" operator="lessThanOrEqual">
      <formula>93</formula>
    </cfRule>
  </conditionalFormatting>
  <conditionalFormatting sqref="H3593">
    <cfRule type="cellIs" dxfId="22063" priority="6880" operator="between">
      <formula>0.1</formula>
      <formula>70</formula>
    </cfRule>
    <cfRule type="cellIs" dxfId="22062" priority="6881" operator="between">
      <formula>70</formula>
      <formula>93</formula>
    </cfRule>
    <cfRule type="cellIs" dxfId="22061" priority="6882" operator="greaterThan">
      <formula>93</formula>
    </cfRule>
    <cfRule type="cellIs" dxfId="22060" priority="6883" operator="lessThanOrEqual">
      <formula>70</formula>
    </cfRule>
    <cfRule type="cellIs" dxfId="22059" priority="6884" operator="lessThanOrEqual">
      <formula>93</formula>
    </cfRule>
    <cfRule type="cellIs" dxfId="22058" priority="6885" operator="lessThanOrEqual">
      <formula>93</formula>
    </cfRule>
  </conditionalFormatting>
  <conditionalFormatting sqref="H3594">
    <cfRule type="cellIs" dxfId="22057" priority="7201" operator="lessThanOrEqual">
      <formula>50</formula>
    </cfRule>
    <cfRule type="cellIs" dxfId="22056" priority="7202" operator="lessThanOrEqual">
      <formula>68</formula>
    </cfRule>
  </conditionalFormatting>
  <conditionalFormatting sqref="H3595">
    <cfRule type="cellIs" dxfId="22055" priority="7128" operator="between">
      <formula>0.1</formula>
      <formula>70</formula>
    </cfRule>
    <cfRule type="cellIs" dxfId="22054" priority="7129" operator="between">
      <formula>70</formula>
      <formula>93</formula>
    </cfRule>
    <cfRule type="cellIs" dxfId="22053" priority="7130" operator="greaterThan">
      <formula>93</formula>
    </cfRule>
    <cfRule type="cellIs" dxfId="22052" priority="7131" operator="lessThanOrEqual">
      <formula>70</formula>
    </cfRule>
    <cfRule type="cellIs" dxfId="22051" priority="7132" operator="lessThanOrEqual">
      <formula>93</formula>
    </cfRule>
    <cfRule type="cellIs" dxfId="22050" priority="7133" operator="lessThanOrEqual">
      <formula>93</formula>
    </cfRule>
  </conditionalFormatting>
  <conditionalFormatting sqref="H3598">
    <cfRule type="cellIs" dxfId="22049" priority="7211" operator="lessThanOrEqual">
      <formula>50</formula>
    </cfRule>
    <cfRule type="cellIs" dxfId="22048" priority="7212" operator="lessThanOrEqual">
      <formula>68</formula>
    </cfRule>
  </conditionalFormatting>
  <conditionalFormatting sqref="H3599">
    <cfRule type="cellIs" dxfId="22047" priority="7116" operator="between">
      <formula>0.1</formula>
      <formula>70</formula>
    </cfRule>
    <cfRule type="cellIs" dxfId="22046" priority="7117" operator="between">
      <formula>70</formula>
      <formula>93</formula>
    </cfRule>
    <cfRule type="cellIs" dxfId="22045" priority="7118" operator="greaterThan">
      <formula>93</formula>
    </cfRule>
    <cfRule type="cellIs" dxfId="22044" priority="7119" operator="lessThanOrEqual">
      <formula>70</formula>
    </cfRule>
    <cfRule type="cellIs" dxfId="22043" priority="7120" operator="lessThanOrEqual">
      <formula>93</formula>
    </cfRule>
    <cfRule type="cellIs" dxfId="22042" priority="7121" operator="lessThanOrEqual">
      <formula>93</formula>
    </cfRule>
  </conditionalFormatting>
  <conditionalFormatting sqref="H3600">
    <cfRule type="cellIs" dxfId="22041" priority="7213" operator="lessThanOrEqual">
      <formula>50</formula>
    </cfRule>
    <cfRule type="cellIs" dxfId="22040" priority="7214" operator="lessThanOrEqual">
      <formula>68</formula>
    </cfRule>
  </conditionalFormatting>
  <conditionalFormatting sqref="H3601">
    <cfRule type="cellIs" dxfId="22039" priority="7219" operator="lessThanOrEqual">
      <formula>50</formula>
    </cfRule>
    <cfRule type="cellIs" dxfId="22038" priority="7220" operator="lessThanOrEqual">
      <formula>68</formula>
    </cfRule>
  </conditionalFormatting>
  <conditionalFormatting sqref="H3602">
    <cfRule type="cellIs" dxfId="22037" priority="7110" operator="between">
      <formula>0.1</formula>
      <formula>70</formula>
    </cfRule>
    <cfRule type="cellIs" dxfId="22036" priority="7111" operator="between">
      <formula>70</formula>
      <formula>93</formula>
    </cfRule>
    <cfRule type="cellIs" dxfId="22035" priority="7112" operator="greaterThan">
      <formula>93</formula>
    </cfRule>
    <cfRule type="cellIs" dxfId="22034" priority="7113" operator="lessThanOrEqual">
      <formula>70</formula>
    </cfRule>
    <cfRule type="cellIs" dxfId="22033" priority="7114" operator="lessThanOrEqual">
      <formula>93</formula>
    </cfRule>
    <cfRule type="cellIs" dxfId="22032" priority="7115" operator="lessThanOrEqual">
      <formula>93</formula>
    </cfRule>
  </conditionalFormatting>
  <conditionalFormatting sqref="H3603">
    <cfRule type="cellIs" dxfId="22031" priority="6843" operator="lessThanOrEqual">
      <formula>50</formula>
    </cfRule>
    <cfRule type="cellIs" dxfId="22030" priority="6844" operator="lessThanOrEqual">
      <formula>68</formula>
    </cfRule>
    <cfRule type="cellIs" dxfId="22029" priority="6845" operator="greaterThan">
      <formula>68</formula>
    </cfRule>
    <cfRule type="cellIs" dxfId="22028" priority="6846" operator="between">
      <formula>50.1</formula>
      <formula>68</formula>
    </cfRule>
    <cfRule type="cellIs" dxfId="22027" priority="6847" operator="between">
      <formula>0.1</formula>
      <formula>50</formula>
    </cfRule>
  </conditionalFormatting>
  <conditionalFormatting sqref="H3604">
    <cfRule type="cellIs" dxfId="22026" priority="6910" operator="lessThanOrEqual">
      <formula>50</formula>
    </cfRule>
    <cfRule type="cellIs" dxfId="22025" priority="6911" operator="lessThanOrEqual">
      <formula>68</formula>
    </cfRule>
  </conditionalFormatting>
  <conditionalFormatting sqref="H3607">
    <cfRule type="cellIs" dxfId="22024" priority="7186" operator="greaterThan">
      <formula>68</formula>
    </cfRule>
    <cfRule type="cellIs" dxfId="22023" priority="7187" operator="between">
      <formula>50.1</formula>
      <formula>68</formula>
    </cfRule>
    <cfRule type="cellIs" dxfId="22022" priority="7188" operator="between">
      <formula>0.1</formula>
      <formula>50</formula>
    </cfRule>
    <cfRule type="cellIs" dxfId="22021" priority="7189" operator="lessThanOrEqual">
      <formula>50</formula>
    </cfRule>
    <cfRule type="cellIs" dxfId="22020" priority="7190" operator="lessThanOrEqual">
      <formula>68</formula>
    </cfRule>
  </conditionalFormatting>
  <conditionalFormatting sqref="H3609">
    <cfRule type="cellIs" dxfId="22019" priority="7104" operator="between">
      <formula>0.1</formula>
      <formula>70</formula>
    </cfRule>
    <cfRule type="cellIs" dxfId="22018" priority="7105" operator="between">
      <formula>70</formula>
      <formula>93</formula>
    </cfRule>
    <cfRule type="cellIs" dxfId="22017" priority="7106" operator="greaterThan">
      <formula>93</formula>
    </cfRule>
    <cfRule type="cellIs" dxfId="22016" priority="7107" operator="lessThanOrEqual">
      <formula>70</formula>
    </cfRule>
    <cfRule type="cellIs" dxfId="22015" priority="7108" operator="lessThanOrEqual">
      <formula>93</formula>
    </cfRule>
    <cfRule type="cellIs" dxfId="22014" priority="7109" operator="lessThanOrEqual">
      <formula>93</formula>
    </cfRule>
  </conditionalFormatting>
  <conditionalFormatting sqref="H3611">
    <cfRule type="cellIs" dxfId="22013" priority="7203" operator="between">
      <formula>68.1</formula>
      <formula>500</formula>
    </cfRule>
    <cfRule type="cellIs" dxfId="22012" priority="7204" operator="between">
      <formula>50.1</formula>
      <formula>68</formula>
    </cfRule>
    <cfRule type="cellIs" dxfId="22011" priority="7205" operator="lessThan">
      <formula>50.1</formula>
    </cfRule>
    <cfRule type="cellIs" dxfId="22010" priority="7206" operator="lessThanOrEqual">
      <formula>70</formula>
    </cfRule>
    <cfRule type="cellIs" dxfId="22009" priority="7207" operator="lessThanOrEqual">
      <formula>93</formula>
    </cfRule>
    <cfRule type="cellIs" dxfId="22008" priority="7208" operator="lessThanOrEqual">
      <formula>93</formula>
    </cfRule>
  </conditionalFormatting>
  <conditionalFormatting sqref="H3612">
    <cfRule type="cellIs" dxfId="22007" priority="6848" operator="between">
      <formula>0.1</formula>
      <formula>70</formula>
    </cfRule>
    <cfRule type="cellIs" dxfId="22006" priority="6849" operator="between">
      <formula>70</formula>
      <formula>93</formula>
    </cfRule>
    <cfRule type="cellIs" dxfId="22005" priority="6850" operator="greaterThan">
      <formula>93</formula>
    </cfRule>
    <cfRule type="cellIs" dxfId="22004" priority="6851" operator="lessThanOrEqual">
      <formula>70</formula>
    </cfRule>
    <cfRule type="cellIs" dxfId="22003" priority="6852" operator="lessThanOrEqual">
      <formula>93</formula>
    </cfRule>
    <cfRule type="cellIs" dxfId="22002" priority="6853" operator="lessThanOrEqual">
      <formula>93</formula>
    </cfRule>
  </conditionalFormatting>
  <conditionalFormatting sqref="H3613">
    <cfRule type="cellIs" dxfId="22001" priority="7221" operator="lessThanOrEqual">
      <formula>50</formula>
    </cfRule>
    <cfRule type="cellIs" dxfId="22000" priority="7222" operator="lessThanOrEqual">
      <formula>68</formula>
    </cfRule>
  </conditionalFormatting>
  <conditionalFormatting sqref="H3616">
    <cfRule type="cellIs" dxfId="21999" priority="6886" operator="between">
      <formula>0.1</formula>
      <formula>70</formula>
    </cfRule>
    <cfRule type="cellIs" dxfId="21998" priority="6887" operator="between">
      <formula>70</formula>
      <formula>93</formula>
    </cfRule>
    <cfRule type="cellIs" dxfId="21997" priority="6888" operator="greaterThan">
      <formula>93</formula>
    </cfRule>
    <cfRule type="cellIs" dxfId="21996" priority="6889" operator="lessThanOrEqual">
      <formula>70</formula>
    </cfRule>
    <cfRule type="cellIs" dxfId="21995" priority="6890" operator="lessThanOrEqual">
      <formula>93</formula>
    </cfRule>
    <cfRule type="cellIs" dxfId="21994" priority="6891" operator="lessThanOrEqual">
      <formula>93</formula>
    </cfRule>
  </conditionalFormatting>
  <conditionalFormatting sqref="H3617">
    <cfRule type="cellIs" dxfId="21993" priority="7092" operator="between">
      <formula>0.1</formula>
      <formula>70</formula>
    </cfRule>
    <cfRule type="cellIs" dxfId="21992" priority="7093" operator="between">
      <formula>70</formula>
      <formula>93</formula>
    </cfRule>
    <cfRule type="cellIs" dxfId="21991" priority="7094" operator="greaterThan">
      <formula>93</formula>
    </cfRule>
    <cfRule type="cellIs" dxfId="21990" priority="7095" operator="lessThanOrEqual">
      <formula>70</formula>
    </cfRule>
    <cfRule type="cellIs" dxfId="21989" priority="7096" operator="lessThanOrEqual">
      <formula>93</formula>
    </cfRule>
    <cfRule type="cellIs" dxfId="21988" priority="7097" operator="lessThanOrEqual">
      <formula>93</formula>
    </cfRule>
  </conditionalFormatting>
  <conditionalFormatting sqref="H3618">
    <cfRule type="cellIs" dxfId="21987" priority="7227" operator="lessThanOrEqual">
      <formula>50</formula>
    </cfRule>
    <cfRule type="cellIs" dxfId="21986" priority="7228" operator="lessThanOrEqual">
      <formula>68</formula>
    </cfRule>
  </conditionalFormatting>
  <conditionalFormatting sqref="H3619">
    <cfRule type="cellIs" dxfId="21985" priority="7217" operator="lessThanOrEqual">
      <formula>50</formula>
    </cfRule>
    <cfRule type="cellIs" dxfId="21984" priority="7218" operator="lessThanOrEqual">
      <formula>68</formula>
    </cfRule>
  </conditionalFormatting>
  <conditionalFormatting sqref="H3620">
    <cfRule type="cellIs" dxfId="21983" priority="7215" operator="lessThanOrEqual">
      <formula>50</formula>
    </cfRule>
    <cfRule type="cellIs" dxfId="21982" priority="7216" operator="lessThanOrEqual">
      <formula>68</formula>
    </cfRule>
  </conditionalFormatting>
  <conditionalFormatting sqref="H3623">
    <cfRule type="cellIs" dxfId="21981" priority="7191" operator="greaterThan">
      <formula>68</formula>
    </cfRule>
    <cfRule type="cellIs" dxfId="21980" priority="7192" operator="between">
      <formula>50.1</formula>
      <formula>68</formula>
    </cfRule>
    <cfRule type="cellIs" dxfId="21979" priority="7193" operator="between">
      <formula>0.1</formula>
      <formula>50</formula>
    </cfRule>
    <cfRule type="cellIs" dxfId="21978" priority="7194" operator="lessThanOrEqual">
      <formula>50</formula>
    </cfRule>
    <cfRule type="cellIs" dxfId="21977" priority="7195" operator="lessThanOrEqual">
      <formula>68</formula>
    </cfRule>
  </conditionalFormatting>
  <conditionalFormatting sqref="H3624">
    <cfRule type="cellIs" dxfId="21976" priority="6912" operator="between">
      <formula>0.1</formula>
      <formula>70</formula>
    </cfRule>
    <cfRule type="cellIs" dxfId="21975" priority="6913" operator="between">
      <formula>70</formula>
      <formula>93</formula>
    </cfRule>
    <cfRule type="cellIs" dxfId="21974" priority="6914" operator="greaterThan">
      <formula>93</formula>
    </cfRule>
    <cfRule type="cellIs" dxfId="21973" priority="6915" operator="lessThanOrEqual">
      <formula>70</formula>
    </cfRule>
    <cfRule type="cellIs" dxfId="21972" priority="6916" operator="lessThanOrEqual">
      <formula>93</formula>
    </cfRule>
    <cfRule type="cellIs" dxfId="21971" priority="6917" operator="lessThanOrEqual">
      <formula>93</formula>
    </cfRule>
  </conditionalFormatting>
  <conditionalFormatting sqref="H3631">
    <cfRule type="cellIs" dxfId="21970" priority="7225" operator="lessThanOrEqual">
      <formula>50</formula>
    </cfRule>
    <cfRule type="cellIs" dxfId="21969" priority="7226" operator="lessThanOrEqual">
      <formula>68</formula>
    </cfRule>
  </conditionalFormatting>
  <conditionalFormatting sqref="H3632">
    <cfRule type="cellIs" dxfId="21968" priority="7074" operator="between">
      <formula>0.1</formula>
      <formula>70</formula>
    </cfRule>
    <cfRule type="cellIs" dxfId="21967" priority="7075" operator="between">
      <formula>70</formula>
      <formula>93</formula>
    </cfRule>
    <cfRule type="cellIs" dxfId="21966" priority="7076" operator="greaterThan">
      <formula>93</formula>
    </cfRule>
    <cfRule type="cellIs" dxfId="21965" priority="7077" operator="lessThanOrEqual">
      <formula>70</formula>
    </cfRule>
    <cfRule type="cellIs" dxfId="21964" priority="7078" operator="lessThanOrEqual">
      <formula>93</formula>
    </cfRule>
    <cfRule type="cellIs" dxfId="21963" priority="7079" operator="lessThanOrEqual">
      <formula>93</formula>
    </cfRule>
  </conditionalFormatting>
  <conditionalFormatting sqref="H3646">
    <cfRule type="cellIs" dxfId="21962" priority="6820" operator="between">
      <formula>0.1</formula>
      <formula>70</formula>
    </cfRule>
    <cfRule type="cellIs" dxfId="21961" priority="6821" operator="between">
      <formula>70</formula>
      <formula>93</formula>
    </cfRule>
    <cfRule type="cellIs" dxfId="21960" priority="6822" operator="greaterThan">
      <formula>93</formula>
    </cfRule>
    <cfRule type="cellIs" dxfId="21959" priority="6823" operator="lessThanOrEqual">
      <formula>70</formula>
    </cfRule>
    <cfRule type="cellIs" dxfId="21958" priority="6824" operator="lessThanOrEqual">
      <formula>93</formula>
    </cfRule>
    <cfRule type="cellIs" dxfId="21957" priority="6825" operator="lessThanOrEqual">
      <formula>93</formula>
    </cfRule>
  </conditionalFormatting>
  <conditionalFormatting sqref="H3648">
    <cfRule type="cellIs" dxfId="21956" priority="6814" operator="between">
      <formula>0.1</formula>
      <formula>70</formula>
    </cfRule>
    <cfRule type="cellIs" dxfId="21955" priority="6815" operator="between">
      <formula>70</formula>
      <formula>93</formula>
    </cfRule>
    <cfRule type="cellIs" dxfId="21954" priority="6816" operator="greaterThan">
      <formula>93</formula>
    </cfRule>
    <cfRule type="cellIs" dxfId="21953" priority="6817" operator="lessThanOrEqual">
      <formula>70</formula>
    </cfRule>
    <cfRule type="cellIs" dxfId="21952" priority="6818" operator="lessThanOrEqual">
      <formula>93</formula>
    </cfRule>
    <cfRule type="cellIs" dxfId="21951" priority="6819" operator="lessThanOrEqual">
      <formula>93</formula>
    </cfRule>
  </conditionalFormatting>
  <conditionalFormatting sqref="H3490:H3491">
    <cfRule type="cellIs" dxfId="21950" priority="7070" operator="lessThanOrEqual">
      <formula>50</formula>
    </cfRule>
    <cfRule type="cellIs" dxfId="21949" priority="7071" operator="lessThanOrEqual">
      <formula>68</formula>
    </cfRule>
  </conditionalFormatting>
  <conditionalFormatting sqref="H3501:H3502">
    <cfRule type="cellIs" dxfId="21948" priority="7002" operator="between">
      <formula>0.1</formula>
      <formula>70</formula>
    </cfRule>
    <cfRule type="cellIs" dxfId="21947" priority="7003" operator="between">
      <formula>70</formula>
      <formula>93</formula>
    </cfRule>
    <cfRule type="cellIs" dxfId="21946" priority="7004" operator="greaterThan">
      <formula>93</formula>
    </cfRule>
    <cfRule type="cellIs" dxfId="21945" priority="7005" operator="lessThanOrEqual">
      <formula>70</formula>
    </cfRule>
    <cfRule type="cellIs" dxfId="21944" priority="7006" operator="lessThanOrEqual">
      <formula>93</formula>
    </cfRule>
    <cfRule type="cellIs" dxfId="21943" priority="7007" operator="lessThanOrEqual">
      <formula>93</formula>
    </cfRule>
  </conditionalFormatting>
  <conditionalFormatting sqref="H3513:H3514">
    <cfRule type="cellIs" dxfId="21942" priority="6966" operator="between">
      <formula>0.1</formula>
      <formula>70</formula>
    </cfRule>
    <cfRule type="cellIs" dxfId="21941" priority="6967" operator="between">
      <formula>70</formula>
      <formula>93</formula>
    </cfRule>
    <cfRule type="cellIs" dxfId="21940" priority="6968" operator="greaterThan">
      <formula>93</formula>
    </cfRule>
    <cfRule type="cellIs" dxfId="21939" priority="6969" operator="lessThanOrEqual">
      <formula>70</formula>
    </cfRule>
    <cfRule type="cellIs" dxfId="21938" priority="6970" operator="lessThanOrEqual">
      <formula>93</formula>
    </cfRule>
    <cfRule type="cellIs" dxfId="21937" priority="6971" operator="lessThanOrEqual">
      <formula>93</formula>
    </cfRule>
  </conditionalFormatting>
  <conditionalFormatting sqref="H3521:H3522">
    <cfRule type="cellIs" dxfId="21936" priority="7062" operator="lessThanOrEqual">
      <formula>50</formula>
    </cfRule>
    <cfRule type="cellIs" dxfId="21935" priority="7063" operator="lessThanOrEqual">
      <formula>68</formula>
    </cfRule>
  </conditionalFormatting>
  <conditionalFormatting sqref="H3531:H3532">
    <cfRule type="cellIs" dxfId="21934" priority="6942" operator="between">
      <formula>0.1</formula>
      <formula>70</formula>
    </cfRule>
    <cfRule type="cellIs" dxfId="21933" priority="6943" operator="between">
      <formula>70</formula>
      <formula>93</formula>
    </cfRule>
    <cfRule type="cellIs" dxfId="21932" priority="6944" operator="greaterThan">
      <formula>93</formula>
    </cfRule>
    <cfRule type="cellIs" dxfId="21931" priority="6945" operator="lessThanOrEqual">
      <formula>70</formula>
    </cfRule>
    <cfRule type="cellIs" dxfId="21930" priority="6946" operator="lessThanOrEqual">
      <formula>93</formula>
    </cfRule>
    <cfRule type="cellIs" dxfId="21929" priority="6947" operator="lessThanOrEqual">
      <formula>93</formula>
    </cfRule>
  </conditionalFormatting>
  <conditionalFormatting sqref="H3538:H3539">
    <cfRule type="cellIs" dxfId="21928" priority="6930" operator="between">
      <formula>0.1</formula>
      <formula>70</formula>
    </cfRule>
    <cfRule type="cellIs" dxfId="21927" priority="6931" operator="between">
      <formula>70</formula>
      <formula>93</formula>
    </cfRule>
    <cfRule type="cellIs" dxfId="21926" priority="6932" operator="greaterThan">
      <formula>93</formula>
    </cfRule>
    <cfRule type="cellIs" dxfId="21925" priority="6933" operator="lessThanOrEqual">
      <formula>70</formula>
    </cfRule>
    <cfRule type="cellIs" dxfId="21924" priority="6934" operator="lessThanOrEqual">
      <formula>93</formula>
    </cfRule>
    <cfRule type="cellIs" dxfId="21923" priority="6935" operator="lessThanOrEqual">
      <formula>93</formula>
    </cfRule>
  </conditionalFormatting>
  <conditionalFormatting sqref="H3542:H3547">
    <cfRule type="cellIs" dxfId="21922" priority="6924" operator="between">
      <formula>0.1</formula>
      <formula>70</formula>
    </cfRule>
    <cfRule type="cellIs" dxfId="21921" priority="6925" operator="between">
      <formula>70</formula>
      <formula>93</formula>
    </cfRule>
    <cfRule type="cellIs" dxfId="21920" priority="6926" operator="greaterThan">
      <formula>93</formula>
    </cfRule>
    <cfRule type="cellIs" dxfId="21919" priority="6927" operator="lessThanOrEqual">
      <formula>70</formula>
    </cfRule>
    <cfRule type="cellIs" dxfId="21918" priority="6928" operator="lessThanOrEqual">
      <formula>93</formula>
    </cfRule>
    <cfRule type="cellIs" dxfId="21917" priority="6929" operator="lessThanOrEqual">
      <formula>93</formula>
    </cfRule>
  </conditionalFormatting>
  <conditionalFormatting sqref="H3573:H3574">
    <cfRule type="cellIs" dxfId="21916" priority="7239" operator="lessThanOrEqual">
      <formula>50</formula>
    </cfRule>
    <cfRule type="cellIs" dxfId="21915" priority="7240" operator="lessThanOrEqual">
      <formula>68</formula>
    </cfRule>
  </conditionalFormatting>
  <conditionalFormatting sqref="H3584:H3585">
    <cfRule type="cellIs" dxfId="21914" priority="7158" operator="between">
      <formula>0.1</formula>
      <formula>70</formula>
    </cfRule>
    <cfRule type="cellIs" dxfId="21913" priority="7159" operator="between">
      <formula>70</formula>
      <formula>93</formula>
    </cfRule>
    <cfRule type="cellIs" dxfId="21912" priority="7160" operator="greaterThan">
      <formula>93</formula>
    </cfRule>
    <cfRule type="cellIs" dxfId="21911" priority="7161" operator="lessThanOrEqual">
      <formula>70</formula>
    </cfRule>
    <cfRule type="cellIs" dxfId="21910" priority="7162" operator="lessThanOrEqual">
      <formula>93</formula>
    </cfRule>
    <cfRule type="cellIs" dxfId="21909" priority="7163" operator="lessThanOrEqual">
      <formula>93</formula>
    </cfRule>
  </conditionalFormatting>
  <conditionalFormatting sqref="H3596:H3597">
    <cfRule type="cellIs" dxfId="21908" priority="7122" operator="between">
      <formula>0.1</formula>
      <formula>70</formula>
    </cfRule>
    <cfRule type="cellIs" dxfId="21907" priority="7123" operator="between">
      <formula>70</formula>
      <formula>93</formula>
    </cfRule>
    <cfRule type="cellIs" dxfId="21906" priority="7124" operator="greaterThan">
      <formula>93</formula>
    </cfRule>
    <cfRule type="cellIs" dxfId="21905" priority="7125" operator="lessThanOrEqual">
      <formula>70</formula>
    </cfRule>
    <cfRule type="cellIs" dxfId="21904" priority="7126" operator="lessThanOrEqual">
      <formula>93</formula>
    </cfRule>
    <cfRule type="cellIs" dxfId="21903" priority="7127" operator="lessThanOrEqual">
      <formula>93</formula>
    </cfRule>
  </conditionalFormatting>
  <conditionalFormatting sqref="H3605:H3606">
    <cfRule type="cellIs" dxfId="21902" priority="7231" operator="lessThanOrEqual">
      <formula>50</formula>
    </cfRule>
    <cfRule type="cellIs" dxfId="21901" priority="7232" operator="lessThanOrEqual">
      <formula>68</formula>
    </cfRule>
  </conditionalFormatting>
  <conditionalFormatting sqref="H3614:H3615">
    <cfRule type="cellIs" dxfId="21900" priority="7098" operator="between">
      <formula>0.1</formula>
      <formula>70</formula>
    </cfRule>
    <cfRule type="cellIs" dxfId="21899" priority="7099" operator="between">
      <formula>70</formula>
      <formula>93</formula>
    </cfRule>
    <cfRule type="cellIs" dxfId="21898" priority="7100" operator="greaterThan">
      <formula>93</formula>
    </cfRule>
    <cfRule type="cellIs" dxfId="21897" priority="7101" operator="lessThanOrEqual">
      <formula>70</formula>
    </cfRule>
    <cfRule type="cellIs" dxfId="21896" priority="7102" operator="lessThanOrEqual">
      <formula>93</formula>
    </cfRule>
    <cfRule type="cellIs" dxfId="21895" priority="7103" operator="lessThanOrEqual">
      <formula>93</formula>
    </cfRule>
  </conditionalFormatting>
  <conditionalFormatting sqref="H3621:H3622">
    <cfRule type="cellIs" dxfId="21894" priority="7086" operator="between">
      <formula>0.1</formula>
      <formula>70</formula>
    </cfRule>
    <cfRule type="cellIs" dxfId="21893" priority="7087" operator="between">
      <formula>70</formula>
      <formula>93</formula>
    </cfRule>
    <cfRule type="cellIs" dxfId="21892" priority="7088" operator="greaterThan">
      <formula>93</formula>
    </cfRule>
    <cfRule type="cellIs" dxfId="21891" priority="7089" operator="lessThanOrEqual">
      <formula>70</formula>
    </cfRule>
    <cfRule type="cellIs" dxfId="21890" priority="7090" operator="lessThanOrEqual">
      <formula>93</formula>
    </cfRule>
    <cfRule type="cellIs" dxfId="21889" priority="7091" operator="lessThanOrEqual">
      <formula>93</formula>
    </cfRule>
  </conditionalFormatting>
  <conditionalFormatting sqref="H3625:H3630">
    <cfRule type="cellIs" dxfId="21888" priority="7080" operator="between">
      <formula>0.1</formula>
      <formula>70</formula>
    </cfRule>
    <cfRule type="cellIs" dxfId="21887" priority="7081" operator="between">
      <formula>70</formula>
      <formula>93</formula>
    </cfRule>
    <cfRule type="cellIs" dxfId="21886" priority="7082" operator="greaterThan">
      <formula>93</formula>
    </cfRule>
    <cfRule type="cellIs" dxfId="21885" priority="7083" operator="lessThanOrEqual">
      <formula>70</formula>
    </cfRule>
    <cfRule type="cellIs" dxfId="21884" priority="7084" operator="lessThanOrEqual">
      <formula>93</formula>
    </cfRule>
    <cfRule type="cellIs" dxfId="21883" priority="7085" operator="lessThanOrEqual">
      <formula>93</formula>
    </cfRule>
  </conditionalFormatting>
  <conditionalFormatting sqref="H3489:H3491 H3498 H3500 H3504 H3506 H3508 H3511 H3515 H3517:H3518 H3521:H3522 H3525 H3527:H3528 H3530 H3535:H3537 H3548">
    <cfRule type="cellIs" dxfId="21882" priority="7031" operator="greaterThan">
      <formula>68</formula>
    </cfRule>
    <cfRule type="cellIs" dxfId="21881" priority="7032" operator="between">
      <formula>50.1</formula>
      <formula>68</formula>
    </cfRule>
    <cfRule type="cellIs" dxfId="21880" priority="7033" operator="between">
      <formula>0.1</formula>
      <formula>50</formula>
    </cfRule>
  </conditionalFormatting>
  <conditionalFormatting sqref="H3492:H3494 H3496:H3497">
    <cfRule type="cellIs" dxfId="21879" priority="7014" operator="between">
      <formula>0.1</formula>
      <formula>70</formula>
    </cfRule>
    <cfRule type="cellIs" dxfId="21878" priority="7015" operator="between">
      <formula>70</formula>
      <formula>93</formula>
    </cfRule>
    <cfRule type="cellIs" dxfId="21877" priority="7016" operator="greaterThan">
      <formula>93</formula>
    </cfRule>
    <cfRule type="cellIs" dxfId="21876" priority="7017" operator="lessThanOrEqual">
      <formula>70</formula>
    </cfRule>
    <cfRule type="cellIs" dxfId="21875" priority="7018" operator="lessThanOrEqual">
      <formula>93</formula>
    </cfRule>
    <cfRule type="cellIs" dxfId="21874" priority="7019" operator="lessThanOrEqual">
      <formula>93</formula>
    </cfRule>
  </conditionalFormatting>
  <conditionalFormatting sqref="H3504 H3506">
    <cfRule type="cellIs" dxfId="21873" priority="7064" operator="lessThanOrEqual">
      <formula>50</formula>
    </cfRule>
    <cfRule type="cellIs" dxfId="21872" priority="7065" operator="lessThanOrEqual">
      <formula>68</formula>
    </cfRule>
  </conditionalFormatting>
  <conditionalFormatting sqref="H3525 H3527">
    <cfRule type="cellIs" dxfId="21871" priority="7060" operator="lessThanOrEqual">
      <formula>50</formula>
    </cfRule>
    <cfRule type="cellIs" dxfId="21870" priority="7061" operator="lessThanOrEqual">
      <formula>68</formula>
    </cfRule>
  </conditionalFormatting>
  <conditionalFormatting sqref="H3550:H3562 H3564 H3566:H3569">
    <cfRule type="cellIs" dxfId="21869" priority="7182" operator="between">
      <formula>0.1</formula>
      <formula>50</formula>
    </cfRule>
    <cfRule type="cellIs" dxfId="21868" priority="7183" operator="between">
      <formula>50</formula>
      <formula>68</formula>
    </cfRule>
    <cfRule type="cellIs" dxfId="21867" priority="7184" operator="lessThanOrEqual">
      <formula>50</formula>
    </cfRule>
    <cfRule type="cellIs" dxfId="21866" priority="7185" operator="lessThanOrEqual">
      <formula>68</formula>
    </cfRule>
  </conditionalFormatting>
  <conditionalFormatting sqref="H3572:H3574 H3581 H3583 H3587 H3589 H3591 H3594 H3598 H3600:H3601 H3604:H3606 H3608 H3610:H3611 H3613 H3618:H3620 H3631">
    <cfRule type="cellIs" dxfId="21865" priority="7196" operator="greaterThan">
      <formula>68</formula>
    </cfRule>
    <cfRule type="cellIs" dxfId="21864" priority="7197" operator="between">
      <formula>50.1</formula>
      <formula>68</formula>
    </cfRule>
    <cfRule type="cellIs" dxfId="21863" priority="7198" operator="between">
      <formula>0.1</formula>
      <formula>50</formula>
    </cfRule>
  </conditionalFormatting>
  <conditionalFormatting sqref="H3575:H3577 H3579:H3580">
    <cfRule type="cellIs" dxfId="21862" priority="7170" operator="between">
      <formula>0.1</formula>
      <formula>70</formula>
    </cfRule>
    <cfRule type="cellIs" dxfId="21861" priority="7171" operator="between">
      <formula>70</formula>
      <formula>93</formula>
    </cfRule>
    <cfRule type="cellIs" dxfId="21860" priority="7172" operator="greaterThan">
      <formula>93</formula>
    </cfRule>
    <cfRule type="cellIs" dxfId="21859" priority="7173" operator="lessThanOrEqual">
      <formula>70</formula>
    </cfRule>
    <cfRule type="cellIs" dxfId="21858" priority="7174" operator="lessThanOrEqual">
      <formula>93</formula>
    </cfRule>
    <cfRule type="cellIs" dxfId="21857" priority="7175" operator="lessThanOrEqual">
      <formula>93</formula>
    </cfRule>
  </conditionalFormatting>
  <conditionalFormatting sqref="H3587 H3589">
    <cfRule type="cellIs" dxfId="21856" priority="7233" operator="lessThanOrEqual">
      <formula>50</formula>
    </cfRule>
    <cfRule type="cellIs" dxfId="21855" priority="7234" operator="lessThanOrEqual">
      <formula>68</formula>
    </cfRule>
  </conditionalFormatting>
  <conditionalFormatting sqref="H3608 H3610">
    <cfRule type="cellIs" dxfId="21854" priority="7229" operator="lessThanOrEqual">
      <formula>50</formula>
    </cfRule>
    <cfRule type="cellIs" dxfId="21853" priority="7230" operator="lessThanOrEqual">
      <formula>68</formula>
    </cfRule>
  </conditionalFormatting>
  <conditionalFormatting sqref="H3633:H3645 H3647 H3649:H3652">
    <cfRule type="cellIs" dxfId="21852" priority="7223" operator="lessThanOrEqual">
      <formula>50</formula>
    </cfRule>
    <cfRule type="cellIs" dxfId="21851" priority="7224" operator="lessThanOrEqual">
      <formula>68</formula>
    </cfRule>
  </conditionalFormatting>
  <conditionalFormatting sqref="H3654">
    <cfRule type="cellIs" dxfId="21850" priority="6589" operator="between">
      <formula>0.1</formula>
      <formula>70</formula>
    </cfRule>
    <cfRule type="cellIs" dxfId="21849" priority="6590" operator="between">
      <formula>70</formula>
      <formula>93</formula>
    </cfRule>
    <cfRule type="cellIs" dxfId="21848" priority="6591" operator="greaterThan">
      <formula>93</formula>
    </cfRule>
    <cfRule type="cellIs" dxfId="21847" priority="6592" operator="lessThanOrEqual">
      <formula>70</formula>
    </cfRule>
    <cfRule type="cellIs" dxfId="21846" priority="6593" operator="lessThanOrEqual">
      <formula>93</formula>
    </cfRule>
    <cfRule type="cellIs" dxfId="21845" priority="6594" operator="lessThanOrEqual">
      <formula>93</formula>
    </cfRule>
  </conditionalFormatting>
  <conditionalFormatting sqref="H3655">
    <cfRule type="cellIs" dxfId="21844" priority="6641" operator="lessThanOrEqual">
      <formula>50</formula>
    </cfRule>
    <cfRule type="cellIs" dxfId="21843" priority="6642" operator="lessThanOrEqual">
      <formula>68</formula>
    </cfRule>
  </conditionalFormatting>
  <conditionalFormatting sqref="H3661">
    <cfRule type="cellIs" dxfId="21842" priority="6429" operator="greaterThan">
      <formula>68</formula>
    </cfRule>
    <cfRule type="cellIs" dxfId="21841" priority="6430" operator="between">
      <formula>50.1</formula>
      <formula>68</formula>
    </cfRule>
    <cfRule type="cellIs" dxfId="21840" priority="6431" operator="between">
      <formula>0.1</formula>
      <formula>50</formula>
    </cfRule>
    <cfRule type="cellIs" dxfId="21839" priority="6432" operator="lessThanOrEqual">
      <formula>50</formula>
    </cfRule>
    <cfRule type="cellIs" dxfId="21838" priority="6433" operator="lessThanOrEqual">
      <formula>68</formula>
    </cfRule>
  </conditionalFormatting>
  <conditionalFormatting sqref="H3664">
    <cfRule type="cellIs" dxfId="21837" priority="6637" operator="lessThanOrEqual">
      <formula>50</formula>
    </cfRule>
    <cfRule type="cellIs" dxfId="21836" priority="6638" operator="lessThanOrEqual">
      <formula>68</formula>
    </cfRule>
  </conditionalFormatting>
  <conditionalFormatting sqref="H3665">
    <cfRule type="cellIs" dxfId="21835" priority="6577" operator="between">
      <formula>0.1</formula>
      <formula>70</formula>
    </cfRule>
    <cfRule type="cellIs" dxfId="21834" priority="6578" operator="between">
      <formula>70</formula>
      <formula>93</formula>
    </cfRule>
    <cfRule type="cellIs" dxfId="21833" priority="6579" operator="greaterThan">
      <formula>93</formula>
    </cfRule>
    <cfRule type="cellIs" dxfId="21832" priority="6580" operator="lessThanOrEqual">
      <formula>70</formula>
    </cfRule>
    <cfRule type="cellIs" dxfId="21831" priority="6581" operator="lessThanOrEqual">
      <formula>93</formula>
    </cfRule>
    <cfRule type="cellIs" dxfId="21830" priority="6582" operator="lessThanOrEqual">
      <formula>93</formula>
    </cfRule>
  </conditionalFormatting>
  <conditionalFormatting sqref="H3666">
    <cfRule type="cellIs" dxfId="21829" priority="6635" operator="lessThanOrEqual">
      <formula>50</formula>
    </cfRule>
    <cfRule type="cellIs" dxfId="21828" priority="6636" operator="lessThanOrEqual">
      <formula>68</formula>
    </cfRule>
  </conditionalFormatting>
  <conditionalFormatting sqref="H3669">
    <cfRule type="cellIs" dxfId="21827" priority="6565" operator="between">
      <formula>0.1</formula>
      <formula>70</formula>
    </cfRule>
    <cfRule type="cellIs" dxfId="21826" priority="6566" operator="between">
      <formula>70</formula>
      <formula>93</formula>
    </cfRule>
    <cfRule type="cellIs" dxfId="21825" priority="6567" operator="greaterThan">
      <formula>93</formula>
    </cfRule>
    <cfRule type="cellIs" dxfId="21824" priority="6568" operator="lessThanOrEqual">
      <formula>70</formula>
    </cfRule>
    <cfRule type="cellIs" dxfId="21823" priority="6569" operator="lessThanOrEqual">
      <formula>93</formula>
    </cfRule>
    <cfRule type="cellIs" dxfId="21822" priority="6570" operator="lessThanOrEqual">
      <formula>93</formula>
    </cfRule>
  </conditionalFormatting>
  <conditionalFormatting sqref="H3671">
    <cfRule type="cellIs" dxfId="21821" priority="6559" operator="between">
      <formula>0.1</formula>
      <formula>70</formula>
    </cfRule>
    <cfRule type="cellIs" dxfId="21820" priority="6560" operator="between">
      <formula>70</formula>
      <formula>93</formula>
    </cfRule>
    <cfRule type="cellIs" dxfId="21819" priority="6561" operator="greaterThan">
      <formula>93</formula>
    </cfRule>
    <cfRule type="cellIs" dxfId="21818" priority="6562" operator="lessThanOrEqual">
      <formula>70</formula>
    </cfRule>
    <cfRule type="cellIs" dxfId="21817" priority="6563" operator="lessThanOrEqual">
      <formula>93</formula>
    </cfRule>
    <cfRule type="cellIs" dxfId="21816" priority="6564" operator="lessThanOrEqual">
      <formula>93</formula>
    </cfRule>
  </conditionalFormatting>
  <conditionalFormatting sqref="H3673">
    <cfRule type="cellIs" dxfId="21815" priority="6553" operator="between">
      <formula>0.1</formula>
      <formula>70</formula>
    </cfRule>
    <cfRule type="cellIs" dxfId="21814" priority="6554" operator="between">
      <formula>70</formula>
      <formula>93</formula>
    </cfRule>
    <cfRule type="cellIs" dxfId="21813" priority="6555" operator="greaterThan">
      <formula>93</formula>
    </cfRule>
    <cfRule type="cellIs" dxfId="21812" priority="6556" operator="lessThanOrEqual">
      <formula>70</formula>
    </cfRule>
    <cfRule type="cellIs" dxfId="21811" priority="6557" operator="lessThanOrEqual">
      <formula>93</formula>
    </cfRule>
    <cfRule type="cellIs" dxfId="21810" priority="6558" operator="lessThanOrEqual">
      <formula>93</formula>
    </cfRule>
  </conditionalFormatting>
  <conditionalFormatting sqref="H3674">
    <cfRule type="cellIs" dxfId="21809" priority="6611" operator="lessThanOrEqual">
      <formula>50</formula>
    </cfRule>
    <cfRule type="cellIs" dxfId="21808" priority="6612" operator="lessThanOrEqual">
      <formula>68</formula>
    </cfRule>
  </conditionalFormatting>
  <conditionalFormatting sqref="H3675">
    <cfRule type="cellIs" dxfId="21807" priority="6547" operator="between">
      <formula>0.1</formula>
      <formula>70</formula>
    </cfRule>
    <cfRule type="cellIs" dxfId="21806" priority="6548" operator="between">
      <formula>70</formula>
      <formula>93</formula>
    </cfRule>
    <cfRule type="cellIs" dxfId="21805" priority="6549" operator="greaterThan">
      <formula>93</formula>
    </cfRule>
    <cfRule type="cellIs" dxfId="21804" priority="6550" operator="lessThanOrEqual">
      <formula>70</formula>
    </cfRule>
    <cfRule type="cellIs" dxfId="21803" priority="6551" operator="lessThanOrEqual">
      <formula>93</formula>
    </cfRule>
    <cfRule type="cellIs" dxfId="21802" priority="6552" operator="lessThanOrEqual">
      <formula>93</formula>
    </cfRule>
  </conditionalFormatting>
  <conditionalFormatting sqref="H3676">
    <cfRule type="cellIs" dxfId="21801" priority="6473" operator="between">
      <formula>0.1</formula>
      <formula>70</formula>
    </cfRule>
    <cfRule type="cellIs" dxfId="21800" priority="6474" operator="between">
      <formula>70</formula>
      <formula>93</formula>
    </cfRule>
    <cfRule type="cellIs" dxfId="21799" priority="6475" operator="greaterThan">
      <formula>93</formula>
    </cfRule>
    <cfRule type="cellIs" dxfId="21798" priority="6476" operator="lessThanOrEqual">
      <formula>70</formula>
    </cfRule>
    <cfRule type="cellIs" dxfId="21797" priority="6477" operator="lessThanOrEqual">
      <formula>93</formula>
    </cfRule>
    <cfRule type="cellIs" dxfId="21796" priority="6478" operator="lessThanOrEqual">
      <formula>93</formula>
    </cfRule>
  </conditionalFormatting>
  <conditionalFormatting sqref="H3677">
    <cfRule type="cellIs" dxfId="21795" priority="6603" operator="lessThanOrEqual">
      <formula>50</formula>
    </cfRule>
    <cfRule type="cellIs" dxfId="21794" priority="6604" operator="lessThanOrEqual">
      <formula>68</formula>
    </cfRule>
  </conditionalFormatting>
  <conditionalFormatting sqref="H3678">
    <cfRule type="cellIs" dxfId="21793" priority="6541" operator="between">
      <formula>0.1</formula>
      <formula>70</formula>
    </cfRule>
    <cfRule type="cellIs" dxfId="21792" priority="6542" operator="between">
      <formula>70</formula>
      <formula>93</formula>
    </cfRule>
    <cfRule type="cellIs" dxfId="21791" priority="6543" operator="greaterThan">
      <formula>93</formula>
    </cfRule>
    <cfRule type="cellIs" dxfId="21790" priority="6544" operator="lessThanOrEqual">
      <formula>70</formula>
    </cfRule>
    <cfRule type="cellIs" dxfId="21789" priority="6545" operator="lessThanOrEqual">
      <formula>93</formula>
    </cfRule>
    <cfRule type="cellIs" dxfId="21788" priority="6546" operator="lessThanOrEqual">
      <formula>93</formula>
    </cfRule>
  </conditionalFormatting>
  <conditionalFormatting sqref="H3681">
    <cfRule type="cellIs" dxfId="21787" priority="6613" operator="lessThanOrEqual">
      <formula>50</formula>
    </cfRule>
    <cfRule type="cellIs" dxfId="21786" priority="6614" operator="lessThanOrEqual">
      <formula>68</formula>
    </cfRule>
  </conditionalFormatting>
  <conditionalFormatting sqref="H3682">
    <cfRule type="cellIs" dxfId="21785" priority="6529" operator="between">
      <formula>0.1</formula>
      <formula>70</formula>
    </cfRule>
    <cfRule type="cellIs" dxfId="21784" priority="6530" operator="between">
      <formula>70</formula>
      <formula>93</formula>
    </cfRule>
    <cfRule type="cellIs" dxfId="21783" priority="6531" operator="greaterThan">
      <formula>93</formula>
    </cfRule>
    <cfRule type="cellIs" dxfId="21782" priority="6532" operator="lessThanOrEqual">
      <formula>70</formula>
    </cfRule>
    <cfRule type="cellIs" dxfId="21781" priority="6533" operator="lessThanOrEqual">
      <formula>93</formula>
    </cfRule>
    <cfRule type="cellIs" dxfId="21780" priority="6534" operator="lessThanOrEqual">
      <formula>93</formula>
    </cfRule>
  </conditionalFormatting>
  <conditionalFormatting sqref="H3683">
    <cfRule type="cellIs" dxfId="21779" priority="6615" operator="lessThanOrEqual">
      <formula>50</formula>
    </cfRule>
    <cfRule type="cellIs" dxfId="21778" priority="6616" operator="lessThanOrEqual">
      <formula>68</formula>
    </cfRule>
  </conditionalFormatting>
  <conditionalFormatting sqref="H3684">
    <cfRule type="cellIs" dxfId="21777" priority="6621" operator="lessThanOrEqual">
      <formula>50</formula>
    </cfRule>
    <cfRule type="cellIs" dxfId="21776" priority="6622" operator="lessThanOrEqual">
      <formula>68</formula>
    </cfRule>
  </conditionalFormatting>
  <conditionalFormatting sqref="H3685">
    <cfRule type="cellIs" dxfId="21775" priority="6523" operator="between">
      <formula>0.1</formula>
      <formula>70</formula>
    </cfRule>
    <cfRule type="cellIs" dxfId="21774" priority="6524" operator="between">
      <formula>70</formula>
      <formula>93</formula>
    </cfRule>
    <cfRule type="cellIs" dxfId="21773" priority="6525" operator="greaterThan">
      <formula>93</formula>
    </cfRule>
    <cfRule type="cellIs" dxfId="21772" priority="6526" operator="lessThanOrEqual">
      <formula>70</formula>
    </cfRule>
    <cfRule type="cellIs" dxfId="21771" priority="6527" operator="lessThanOrEqual">
      <formula>93</formula>
    </cfRule>
    <cfRule type="cellIs" dxfId="21770" priority="6528" operator="lessThanOrEqual">
      <formula>93</formula>
    </cfRule>
  </conditionalFormatting>
  <conditionalFormatting sqref="H3686">
    <cfRule type="cellIs" dxfId="21769" priority="6419" operator="greaterThan">
      <formula>68</formula>
    </cfRule>
    <cfRule type="cellIs" dxfId="21768" priority="6420" operator="between">
      <formula>50.1</formula>
      <formula>68</formula>
    </cfRule>
    <cfRule type="cellIs" dxfId="21767" priority="6421" operator="between">
      <formula>0.1</formula>
      <formula>50</formula>
    </cfRule>
    <cfRule type="cellIs" dxfId="21766" priority="6422" operator="lessThanOrEqual">
      <formula>50</formula>
    </cfRule>
    <cfRule type="cellIs" dxfId="21765" priority="6423" operator="lessThanOrEqual">
      <formula>68</formula>
    </cfRule>
  </conditionalFormatting>
  <conditionalFormatting sqref="H3689">
    <cfRule type="cellIs" dxfId="21764" priority="6439" operator="greaterThan">
      <formula>68</formula>
    </cfRule>
    <cfRule type="cellIs" dxfId="21763" priority="6440" operator="between">
      <formula>50.1</formula>
      <formula>68</formula>
    </cfRule>
    <cfRule type="cellIs" dxfId="21762" priority="6441" operator="between">
      <formula>0.1</formula>
      <formula>50</formula>
    </cfRule>
    <cfRule type="cellIs" dxfId="21761" priority="6442" operator="lessThanOrEqual">
      <formula>50</formula>
    </cfRule>
    <cfRule type="cellIs" dxfId="21760" priority="6443" operator="lessThanOrEqual">
      <formula>68</formula>
    </cfRule>
  </conditionalFormatting>
  <conditionalFormatting sqref="H3690">
    <cfRule type="cellIs" dxfId="21759" priority="6595" operator="greaterThan">
      <formula>68</formula>
    </cfRule>
    <cfRule type="cellIs" dxfId="21758" priority="6596" operator="between">
      <formula>50.1</formula>
      <formula>68</formula>
    </cfRule>
    <cfRule type="cellIs" dxfId="21757" priority="6597" operator="between">
      <formula>0.1</formula>
      <formula>50</formula>
    </cfRule>
    <cfRule type="cellIs" dxfId="21756" priority="6598" operator="lessThanOrEqual">
      <formula>50</formula>
    </cfRule>
    <cfRule type="cellIs" dxfId="21755" priority="6599" operator="lessThanOrEqual">
      <formula>68</formula>
    </cfRule>
  </conditionalFormatting>
  <conditionalFormatting sqref="H3692">
    <cfRule type="cellIs" dxfId="21754" priority="6517" operator="between">
      <formula>0.1</formula>
      <formula>70</formula>
    </cfRule>
    <cfRule type="cellIs" dxfId="21753" priority="6518" operator="between">
      <formula>70</formula>
      <formula>93</formula>
    </cfRule>
    <cfRule type="cellIs" dxfId="21752" priority="6519" operator="greaterThan">
      <formula>93</formula>
    </cfRule>
    <cfRule type="cellIs" dxfId="21751" priority="6520" operator="lessThanOrEqual">
      <formula>70</formula>
    </cfRule>
    <cfRule type="cellIs" dxfId="21750" priority="6521" operator="lessThanOrEqual">
      <formula>93</formula>
    </cfRule>
    <cfRule type="cellIs" dxfId="21749" priority="6522" operator="lessThanOrEqual">
      <formula>93</formula>
    </cfRule>
  </conditionalFormatting>
  <conditionalFormatting sqref="H3694">
    <cfRule type="cellIs" dxfId="21748" priority="6605" operator="between">
      <formula>68.1</formula>
      <formula>500</formula>
    </cfRule>
    <cfRule type="cellIs" dxfId="21747" priority="6606" operator="between">
      <formula>50.1</formula>
      <formula>68</formula>
    </cfRule>
    <cfRule type="cellIs" dxfId="21746" priority="6607" operator="lessThan">
      <formula>50.1</formula>
    </cfRule>
    <cfRule type="cellIs" dxfId="21745" priority="6608" operator="lessThanOrEqual">
      <formula>70</formula>
    </cfRule>
    <cfRule type="cellIs" dxfId="21744" priority="6609" operator="lessThanOrEqual">
      <formula>93</formula>
    </cfRule>
    <cfRule type="cellIs" dxfId="21743" priority="6610" operator="lessThanOrEqual">
      <formula>93</formula>
    </cfRule>
  </conditionalFormatting>
  <conditionalFormatting sqref="H3695">
    <cfRule type="cellIs" dxfId="21742" priority="6389" operator="between">
      <formula>0.1</formula>
      <formula>70</formula>
    </cfRule>
    <cfRule type="cellIs" dxfId="21741" priority="6390" operator="between">
      <formula>70</formula>
      <formula>93</formula>
    </cfRule>
    <cfRule type="cellIs" dxfId="21740" priority="6391" operator="greaterThan">
      <formula>93</formula>
    </cfRule>
    <cfRule type="cellIs" dxfId="21739" priority="6392" operator="lessThanOrEqual">
      <formula>70</formula>
    </cfRule>
    <cfRule type="cellIs" dxfId="21738" priority="6393" operator="lessThanOrEqual">
      <formula>93</formula>
    </cfRule>
    <cfRule type="cellIs" dxfId="21737" priority="6394" operator="lessThanOrEqual">
      <formula>93</formula>
    </cfRule>
  </conditionalFormatting>
  <conditionalFormatting sqref="H3696">
    <cfRule type="cellIs" dxfId="21736" priority="6623" operator="lessThanOrEqual">
      <formula>50</formula>
    </cfRule>
    <cfRule type="cellIs" dxfId="21735" priority="6624" operator="lessThanOrEqual">
      <formula>68</formula>
    </cfRule>
  </conditionalFormatting>
  <conditionalFormatting sqref="H3699">
    <cfRule type="cellIs" dxfId="21734" priority="6467" operator="between">
      <formula>0.1</formula>
      <formula>70</formula>
    </cfRule>
    <cfRule type="cellIs" dxfId="21733" priority="6468" operator="between">
      <formula>70</formula>
      <formula>93</formula>
    </cfRule>
    <cfRule type="cellIs" dxfId="21732" priority="6469" operator="greaterThan">
      <formula>93</formula>
    </cfRule>
    <cfRule type="cellIs" dxfId="21731" priority="6470" operator="lessThanOrEqual">
      <formula>70</formula>
    </cfRule>
    <cfRule type="cellIs" dxfId="21730" priority="6471" operator="lessThanOrEqual">
      <formula>93</formula>
    </cfRule>
    <cfRule type="cellIs" dxfId="21729" priority="6472" operator="lessThanOrEqual">
      <formula>93</formula>
    </cfRule>
  </conditionalFormatting>
  <conditionalFormatting sqref="H3700">
    <cfRule type="cellIs" dxfId="21728" priority="6505" operator="between">
      <formula>0.1</formula>
      <formula>70</formula>
    </cfRule>
    <cfRule type="cellIs" dxfId="21727" priority="6506" operator="between">
      <formula>70</formula>
      <formula>93</formula>
    </cfRule>
    <cfRule type="cellIs" dxfId="21726" priority="6507" operator="greaterThan">
      <formula>93</formula>
    </cfRule>
    <cfRule type="cellIs" dxfId="21725" priority="6508" operator="lessThanOrEqual">
      <formula>70</formula>
    </cfRule>
    <cfRule type="cellIs" dxfId="21724" priority="6509" operator="lessThanOrEqual">
      <formula>93</formula>
    </cfRule>
    <cfRule type="cellIs" dxfId="21723" priority="6510" operator="lessThanOrEqual">
      <formula>93</formula>
    </cfRule>
  </conditionalFormatting>
  <conditionalFormatting sqref="H3701">
    <cfRule type="cellIs" dxfId="21722" priority="6627" operator="lessThanOrEqual">
      <formula>50</formula>
    </cfRule>
    <cfRule type="cellIs" dxfId="21721" priority="6628" operator="lessThanOrEqual">
      <formula>68</formula>
    </cfRule>
  </conditionalFormatting>
  <conditionalFormatting sqref="H3702">
    <cfRule type="cellIs" dxfId="21720" priority="6619" operator="lessThanOrEqual">
      <formula>50</formula>
    </cfRule>
    <cfRule type="cellIs" dxfId="21719" priority="6620" operator="lessThanOrEqual">
      <formula>68</formula>
    </cfRule>
  </conditionalFormatting>
  <conditionalFormatting sqref="H3703">
    <cfRule type="cellIs" dxfId="21718" priority="6617" operator="lessThanOrEqual">
      <formula>50</formula>
    </cfRule>
    <cfRule type="cellIs" dxfId="21717" priority="6618" operator="lessThanOrEqual">
      <formula>68</formula>
    </cfRule>
  </conditionalFormatting>
  <conditionalFormatting sqref="H3706">
    <cfRule type="cellIs" dxfId="21716" priority="6444" operator="greaterThan">
      <formula>68</formula>
    </cfRule>
    <cfRule type="cellIs" dxfId="21715" priority="6445" operator="between">
      <formula>50.1</formula>
      <formula>68</formula>
    </cfRule>
    <cfRule type="cellIs" dxfId="21714" priority="6446" operator="between">
      <formula>0.1</formula>
      <formula>50</formula>
    </cfRule>
    <cfRule type="cellIs" dxfId="21713" priority="6447" operator="lessThanOrEqual">
      <formula>50</formula>
    </cfRule>
    <cfRule type="cellIs" dxfId="21712" priority="6448" operator="lessThanOrEqual">
      <formula>68</formula>
    </cfRule>
  </conditionalFormatting>
  <conditionalFormatting sqref="H3707">
    <cfRule type="cellIs" dxfId="21711" priority="6461" operator="between">
      <formula>0.1</formula>
      <formula>70</formula>
    </cfRule>
    <cfRule type="cellIs" dxfId="21710" priority="6462" operator="between">
      <formula>70</formula>
      <formula>93</formula>
    </cfRule>
    <cfRule type="cellIs" dxfId="21709" priority="6463" operator="greaterThan">
      <formula>93</formula>
    </cfRule>
    <cfRule type="cellIs" dxfId="21708" priority="6464" operator="lessThanOrEqual">
      <formula>70</formula>
    </cfRule>
    <cfRule type="cellIs" dxfId="21707" priority="6465" operator="lessThanOrEqual">
      <formula>93</formula>
    </cfRule>
    <cfRule type="cellIs" dxfId="21706" priority="6466" operator="lessThanOrEqual">
      <formula>93</formula>
    </cfRule>
  </conditionalFormatting>
  <conditionalFormatting sqref="H3714">
    <cfRule type="cellIs" dxfId="21705" priority="6625" operator="lessThanOrEqual">
      <formula>50</formula>
    </cfRule>
    <cfRule type="cellIs" dxfId="21704" priority="6626" operator="lessThanOrEqual">
      <formula>68</formula>
    </cfRule>
  </conditionalFormatting>
  <conditionalFormatting sqref="H3715">
    <cfRule type="cellIs" dxfId="21703" priority="6487" operator="between">
      <formula>0.1</formula>
      <formula>70</formula>
    </cfRule>
    <cfRule type="cellIs" dxfId="21702" priority="6488" operator="between">
      <formula>70</formula>
      <formula>93</formula>
    </cfRule>
    <cfRule type="cellIs" dxfId="21701" priority="6489" operator="greaterThan">
      <formula>93</formula>
    </cfRule>
    <cfRule type="cellIs" dxfId="21700" priority="6490" operator="lessThanOrEqual">
      <formula>70</formula>
    </cfRule>
    <cfRule type="cellIs" dxfId="21699" priority="6491" operator="lessThanOrEqual">
      <formula>93</formula>
    </cfRule>
    <cfRule type="cellIs" dxfId="21698" priority="6492" operator="lessThanOrEqual">
      <formula>93</formula>
    </cfRule>
  </conditionalFormatting>
  <conditionalFormatting sqref="H3729">
    <cfRule type="cellIs" dxfId="21697" priority="6413" operator="between">
      <formula>0.1</formula>
      <formula>70</formula>
    </cfRule>
    <cfRule type="cellIs" dxfId="21696" priority="6414" operator="between">
      <formula>70</formula>
      <formula>93</formula>
    </cfRule>
    <cfRule type="cellIs" dxfId="21695" priority="6415" operator="greaterThan">
      <formula>93</formula>
    </cfRule>
    <cfRule type="cellIs" dxfId="21694" priority="6416" operator="lessThanOrEqual">
      <formula>70</formula>
    </cfRule>
    <cfRule type="cellIs" dxfId="21693" priority="6417" operator="lessThanOrEqual">
      <formula>93</formula>
    </cfRule>
    <cfRule type="cellIs" dxfId="21692" priority="6418" operator="lessThanOrEqual">
      <formula>93</formula>
    </cfRule>
  </conditionalFormatting>
  <conditionalFormatting sqref="H3731">
    <cfRule type="cellIs" dxfId="21691" priority="6407" operator="between">
      <formula>0.1</formula>
      <formula>70</formula>
    </cfRule>
    <cfRule type="cellIs" dxfId="21690" priority="6408" operator="between">
      <formula>70</formula>
      <formula>93</formula>
    </cfRule>
    <cfRule type="cellIs" dxfId="21689" priority="6409" operator="greaterThan">
      <formula>93</formula>
    </cfRule>
    <cfRule type="cellIs" dxfId="21688" priority="6410" operator="lessThanOrEqual">
      <formula>70</formula>
    </cfRule>
    <cfRule type="cellIs" dxfId="21687" priority="6411" operator="lessThanOrEqual">
      <formula>93</formula>
    </cfRule>
    <cfRule type="cellIs" dxfId="21686" priority="6412" operator="lessThanOrEqual">
      <formula>93</formula>
    </cfRule>
  </conditionalFormatting>
  <conditionalFormatting sqref="H3737">
    <cfRule type="cellIs" dxfId="21685" priority="6745" operator="between">
      <formula>0.1</formula>
      <formula>70</formula>
    </cfRule>
    <cfRule type="cellIs" dxfId="21684" priority="6746" operator="between">
      <formula>70</formula>
      <formula>93</formula>
    </cfRule>
    <cfRule type="cellIs" dxfId="21683" priority="6747" operator="greaterThan">
      <formula>93</formula>
    </cfRule>
    <cfRule type="cellIs" dxfId="21682" priority="6748" operator="lessThanOrEqual">
      <formula>70</formula>
    </cfRule>
    <cfRule type="cellIs" dxfId="21681" priority="6749" operator="lessThanOrEqual">
      <formula>93</formula>
    </cfRule>
    <cfRule type="cellIs" dxfId="21680" priority="6750" operator="lessThanOrEqual">
      <formula>93</formula>
    </cfRule>
  </conditionalFormatting>
  <conditionalFormatting sqref="H3738">
    <cfRule type="cellIs" dxfId="21679" priority="6810" operator="lessThanOrEqual">
      <formula>50</formula>
    </cfRule>
    <cfRule type="cellIs" dxfId="21678" priority="6811" operator="lessThanOrEqual">
      <formula>68</formula>
    </cfRule>
  </conditionalFormatting>
  <conditionalFormatting sqref="H3744">
    <cfRule type="cellIs" dxfId="21677" priority="6434" operator="greaterThan">
      <formula>68</formula>
    </cfRule>
    <cfRule type="cellIs" dxfId="21676" priority="6435" operator="between">
      <formula>50.1</formula>
      <formula>68</formula>
    </cfRule>
    <cfRule type="cellIs" dxfId="21675" priority="6436" operator="between">
      <formula>0.1</formula>
      <formula>50</formula>
    </cfRule>
    <cfRule type="cellIs" dxfId="21674" priority="6437" operator="lessThanOrEqual">
      <formula>50</formula>
    </cfRule>
    <cfRule type="cellIs" dxfId="21673" priority="6438" operator="lessThanOrEqual">
      <formula>68</formula>
    </cfRule>
  </conditionalFormatting>
  <conditionalFormatting sqref="H3747">
    <cfRule type="cellIs" dxfId="21672" priority="6806" operator="lessThanOrEqual">
      <formula>50</formula>
    </cfRule>
    <cfRule type="cellIs" dxfId="21671" priority="6807" operator="lessThanOrEqual">
      <formula>68</formula>
    </cfRule>
  </conditionalFormatting>
  <conditionalFormatting sqref="H3748">
    <cfRule type="cellIs" dxfId="21670" priority="6733" operator="between">
      <formula>0.1</formula>
      <formula>70</formula>
    </cfRule>
    <cfRule type="cellIs" dxfId="21669" priority="6734" operator="between">
      <formula>70</formula>
      <formula>93</formula>
    </cfRule>
    <cfRule type="cellIs" dxfId="21668" priority="6735" operator="greaterThan">
      <formula>93</formula>
    </cfRule>
    <cfRule type="cellIs" dxfId="21667" priority="6736" operator="lessThanOrEqual">
      <formula>70</formula>
    </cfRule>
    <cfRule type="cellIs" dxfId="21666" priority="6737" operator="lessThanOrEqual">
      <formula>93</formula>
    </cfRule>
    <cfRule type="cellIs" dxfId="21665" priority="6738" operator="lessThanOrEqual">
      <formula>93</formula>
    </cfRule>
  </conditionalFormatting>
  <conditionalFormatting sqref="H3749">
    <cfRule type="cellIs" dxfId="21664" priority="6804" operator="lessThanOrEqual">
      <formula>50</formula>
    </cfRule>
    <cfRule type="cellIs" dxfId="21663" priority="6805" operator="lessThanOrEqual">
      <formula>68</formula>
    </cfRule>
  </conditionalFormatting>
  <conditionalFormatting sqref="H3752">
    <cfRule type="cellIs" dxfId="21662" priority="6721" operator="between">
      <formula>0.1</formula>
      <formula>70</formula>
    </cfRule>
    <cfRule type="cellIs" dxfId="21661" priority="6722" operator="between">
      <formula>70</formula>
      <formula>93</formula>
    </cfRule>
    <cfRule type="cellIs" dxfId="21660" priority="6723" operator="greaterThan">
      <formula>93</formula>
    </cfRule>
    <cfRule type="cellIs" dxfId="21659" priority="6724" operator="lessThanOrEqual">
      <formula>70</formula>
    </cfRule>
    <cfRule type="cellIs" dxfId="21658" priority="6725" operator="lessThanOrEqual">
      <formula>93</formula>
    </cfRule>
    <cfRule type="cellIs" dxfId="21657" priority="6726" operator="lessThanOrEqual">
      <formula>93</formula>
    </cfRule>
  </conditionalFormatting>
  <conditionalFormatting sqref="H3754">
    <cfRule type="cellIs" dxfId="21656" priority="6715" operator="between">
      <formula>0.1</formula>
      <formula>70</formula>
    </cfRule>
    <cfRule type="cellIs" dxfId="21655" priority="6716" operator="between">
      <formula>70</formula>
      <formula>93</formula>
    </cfRule>
    <cfRule type="cellIs" dxfId="21654" priority="6717" operator="greaterThan">
      <formula>93</formula>
    </cfRule>
    <cfRule type="cellIs" dxfId="21653" priority="6718" operator="lessThanOrEqual">
      <formula>70</formula>
    </cfRule>
    <cfRule type="cellIs" dxfId="21652" priority="6719" operator="lessThanOrEqual">
      <formula>93</formula>
    </cfRule>
    <cfRule type="cellIs" dxfId="21651" priority="6720" operator="lessThanOrEqual">
      <formula>93</formula>
    </cfRule>
  </conditionalFormatting>
  <conditionalFormatting sqref="H3756">
    <cfRule type="cellIs" dxfId="21650" priority="6709" operator="between">
      <formula>0.1</formula>
      <formula>70</formula>
    </cfRule>
    <cfRule type="cellIs" dxfId="21649" priority="6710" operator="between">
      <formula>70</formula>
      <formula>93</formula>
    </cfRule>
    <cfRule type="cellIs" dxfId="21648" priority="6711" operator="greaterThan">
      <formula>93</formula>
    </cfRule>
    <cfRule type="cellIs" dxfId="21647" priority="6712" operator="lessThanOrEqual">
      <formula>70</formula>
    </cfRule>
    <cfRule type="cellIs" dxfId="21646" priority="6713" operator="lessThanOrEqual">
      <formula>93</formula>
    </cfRule>
    <cfRule type="cellIs" dxfId="21645" priority="6714" operator="lessThanOrEqual">
      <formula>93</formula>
    </cfRule>
  </conditionalFormatting>
  <conditionalFormatting sqref="H3757">
    <cfRule type="cellIs" dxfId="21644" priority="6778" operator="lessThanOrEqual">
      <formula>50</formula>
    </cfRule>
    <cfRule type="cellIs" dxfId="21643" priority="6779" operator="lessThanOrEqual">
      <formula>68</formula>
    </cfRule>
  </conditionalFormatting>
  <conditionalFormatting sqref="H3758">
    <cfRule type="cellIs" dxfId="21642" priority="6703" operator="between">
      <formula>0.1</formula>
      <formula>70</formula>
    </cfRule>
    <cfRule type="cellIs" dxfId="21641" priority="6704" operator="between">
      <formula>70</formula>
      <formula>93</formula>
    </cfRule>
    <cfRule type="cellIs" dxfId="21640" priority="6705" operator="greaterThan">
      <formula>93</formula>
    </cfRule>
    <cfRule type="cellIs" dxfId="21639" priority="6706" operator="lessThanOrEqual">
      <formula>70</formula>
    </cfRule>
    <cfRule type="cellIs" dxfId="21638" priority="6707" operator="lessThanOrEqual">
      <formula>93</formula>
    </cfRule>
    <cfRule type="cellIs" dxfId="21637" priority="6708" operator="lessThanOrEqual">
      <formula>93</formula>
    </cfRule>
  </conditionalFormatting>
  <conditionalFormatting sqref="H3759">
    <cfRule type="cellIs" dxfId="21636" priority="6449" operator="between">
      <formula>0.1</formula>
      <formula>70</formula>
    </cfRule>
    <cfRule type="cellIs" dxfId="21635" priority="6450" operator="between">
      <formula>70</formula>
      <formula>93</formula>
    </cfRule>
    <cfRule type="cellIs" dxfId="21634" priority="6451" operator="greaterThan">
      <formula>93</formula>
    </cfRule>
    <cfRule type="cellIs" dxfId="21633" priority="6452" operator="lessThanOrEqual">
      <formula>70</formula>
    </cfRule>
    <cfRule type="cellIs" dxfId="21632" priority="6453" operator="lessThanOrEqual">
      <formula>93</formula>
    </cfRule>
    <cfRule type="cellIs" dxfId="21631" priority="6454" operator="lessThanOrEqual">
      <formula>93</formula>
    </cfRule>
  </conditionalFormatting>
  <conditionalFormatting sqref="H3760">
    <cfRule type="cellIs" dxfId="21630" priority="6770" operator="lessThanOrEqual">
      <formula>50</formula>
    </cfRule>
    <cfRule type="cellIs" dxfId="21629" priority="6771" operator="lessThanOrEqual">
      <formula>68</formula>
    </cfRule>
  </conditionalFormatting>
  <conditionalFormatting sqref="H3761">
    <cfRule type="cellIs" dxfId="21628" priority="6697" operator="between">
      <formula>0.1</formula>
      <formula>70</formula>
    </cfRule>
    <cfRule type="cellIs" dxfId="21627" priority="6698" operator="between">
      <formula>70</formula>
      <formula>93</formula>
    </cfRule>
    <cfRule type="cellIs" dxfId="21626" priority="6699" operator="greaterThan">
      <formula>93</formula>
    </cfRule>
    <cfRule type="cellIs" dxfId="21625" priority="6700" operator="lessThanOrEqual">
      <formula>70</formula>
    </cfRule>
    <cfRule type="cellIs" dxfId="21624" priority="6701" operator="lessThanOrEqual">
      <formula>93</formula>
    </cfRule>
    <cfRule type="cellIs" dxfId="21623" priority="6702" operator="lessThanOrEqual">
      <formula>93</formula>
    </cfRule>
  </conditionalFormatting>
  <conditionalFormatting sqref="H3764">
    <cfRule type="cellIs" dxfId="21622" priority="6780" operator="lessThanOrEqual">
      <formula>50</formula>
    </cfRule>
    <cfRule type="cellIs" dxfId="21621" priority="6781" operator="lessThanOrEqual">
      <formula>68</formula>
    </cfRule>
  </conditionalFormatting>
  <conditionalFormatting sqref="H3765">
    <cfRule type="cellIs" dxfId="21620" priority="6685" operator="between">
      <formula>0.1</formula>
      <formula>70</formula>
    </cfRule>
    <cfRule type="cellIs" dxfId="21619" priority="6686" operator="between">
      <formula>70</formula>
      <formula>93</formula>
    </cfRule>
    <cfRule type="cellIs" dxfId="21618" priority="6687" operator="greaterThan">
      <formula>93</formula>
    </cfRule>
    <cfRule type="cellIs" dxfId="21617" priority="6688" operator="lessThanOrEqual">
      <formula>70</formula>
    </cfRule>
    <cfRule type="cellIs" dxfId="21616" priority="6689" operator="lessThanOrEqual">
      <formula>93</formula>
    </cfRule>
    <cfRule type="cellIs" dxfId="21615" priority="6690" operator="lessThanOrEqual">
      <formula>93</formula>
    </cfRule>
  </conditionalFormatting>
  <conditionalFormatting sqref="H3766">
    <cfRule type="cellIs" dxfId="21614" priority="6782" operator="lessThanOrEqual">
      <formula>50</formula>
    </cfRule>
    <cfRule type="cellIs" dxfId="21613" priority="6783" operator="lessThanOrEqual">
      <formula>68</formula>
    </cfRule>
  </conditionalFormatting>
  <conditionalFormatting sqref="H3767">
    <cfRule type="cellIs" dxfId="21612" priority="6788" operator="lessThanOrEqual">
      <formula>50</formula>
    </cfRule>
    <cfRule type="cellIs" dxfId="21611" priority="6789" operator="lessThanOrEqual">
      <formula>68</formula>
    </cfRule>
  </conditionalFormatting>
  <conditionalFormatting sqref="H3768">
    <cfRule type="cellIs" dxfId="21610" priority="6679" operator="between">
      <formula>0.1</formula>
      <formula>70</formula>
    </cfRule>
    <cfRule type="cellIs" dxfId="21609" priority="6680" operator="between">
      <formula>70</formula>
      <formula>93</formula>
    </cfRule>
    <cfRule type="cellIs" dxfId="21608" priority="6681" operator="greaterThan">
      <formula>93</formula>
    </cfRule>
    <cfRule type="cellIs" dxfId="21607" priority="6682" operator="lessThanOrEqual">
      <formula>70</formula>
    </cfRule>
    <cfRule type="cellIs" dxfId="21606" priority="6683" operator="lessThanOrEqual">
      <formula>93</formula>
    </cfRule>
    <cfRule type="cellIs" dxfId="21605" priority="6684" operator="lessThanOrEqual">
      <formula>93</formula>
    </cfRule>
  </conditionalFormatting>
  <conditionalFormatting sqref="H3769">
    <cfRule type="cellIs" dxfId="21604" priority="6424" operator="lessThanOrEqual">
      <formula>50</formula>
    </cfRule>
    <cfRule type="cellIs" dxfId="21603" priority="6425" operator="lessThanOrEqual">
      <formula>68</formula>
    </cfRule>
    <cfRule type="cellIs" dxfId="21602" priority="6426" operator="greaterThan">
      <formula>68</formula>
    </cfRule>
    <cfRule type="cellIs" dxfId="21601" priority="6427" operator="between">
      <formula>50.1</formula>
      <formula>68</formula>
    </cfRule>
    <cfRule type="cellIs" dxfId="21600" priority="6428" operator="between">
      <formula>0.1</formula>
      <formula>50</formula>
    </cfRule>
  </conditionalFormatting>
  <conditionalFormatting sqref="H3770">
    <cfRule type="cellIs" dxfId="21599" priority="6479" operator="lessThanOrEqual">
      <formula>50</formula>
    </cfRule>
    <cfRule type="cellIs" dxfId="21598" priority="6480" operator="lessThanOrEqual">
      <formula>68</formula>
    </cfRule>
  </conditionalFormatting>
  <conditionalFormatting sqref="H3773">
    <cfRule type="cellIs" dxfId="21597" priority="6755" operator="greaterThan">
      <formula>68</formula>
    </cfRule>
    <cfRule type="cellIs" dxfId="21596" priority="6756" operator="between">
      <formula>50.1</formula>
      <formula>68</formula>
    </cfRule>
    <cfRule type="cellIs" dxfId="21595" priority="6757" operator="between">
      <formula>0.1</formula>
      <formula>50</formula>
    </cfRule>
    <cfRule type="cellIs" dxfId="21594" priority="6758" operator="lessThanOrEqual">
      <formula>50</formula>
    </cfRule>
    <cfRule type="cellIs" dxfId="21593" priority="6759" operator="lessThanOrEqual">
      <formula>68</formula>
    </cfRule>
  </conditionalFormatting>
  <conditionalFormatting sqref="H3775">
    <cfRule type="cellIs" dxfId="21592" priority="6673" operator="between">
      <formula>0.1</formula>
      <formula>70</formula>
    </cfRule>
    <cfRule type="cellIs" dxfId="21591" priority="6674" operator="between">
      <formula>70</formula>
      <formula>93</formula>
    </cfRule>
    <cfRule type="cellIs" dxfId="21590" priority="6675" operator="greaterThan">
      <formula>93</formula>
    </cfRule>
    <cfRule type="cellIs" dxfId="21589" priority="6676" operator="lessThanOrEqual">
      <formula>70</formula>
    </cfRule>
    <cfRule type="cellIs" dxfId="21588" priority="6677" operator="lessThanOrEqual">
      <formula>93</formula>
    </cfRule>
    <cfRule type="cellIs" dxfId="21587" priority="6678" operator="lessThanOrEqual">
      <formula>93</formula>
    </cfRule>
  </conditionalFormatting>
  <conditionalFormatting sqref="H3777">
    <cfRule type="cellIs" dxfId="21586" priority="6772" operator="between">
      <formula>68.1</formula>
      <formula>500</formula>
    </cfRule>
    <cfRule type="cellIs" dxfId="21585" priority="6773" operator="between">
      <formula>50.1</formula>
      <formula>68</formula>
    </cfRule>
    <cfRule type="cellIs" dxfId="21584" priority="6774" operator="lessThan">
      <formula>50.1</formula>
    </cfRule>
    <cfRule type="cellIs" dxfId="21583" priority="6775" operator="lessThanOrEqual">
      <formula>70</formula>
    </cfRule>
    <cfRule type="cellIs" dxfId="21582" priority="6776" operator="lessThanOrEqual">
      <formula>93</formula>
    </cfRule>
    <cfRule type="cellIs" dxfId="21581" priority="6777" operator="lessThanOrEqual">
      <formula>93</formula>
    </cfRule>
  </conditionalFormatting>
  <conditionalFormatting sqref="H3778">
    <cfRule type="cellIs" dxfId="21580" priority="6383" operator="between">
      <formula>0.1</formula>
      <formula>70</formula>
    </cfRule>
    <cfRule type="cellIs" dxfId="21579" priority="6384" operator="between">
      <formula>70</formula>
      <formula>93</formula>
    </cfRule>
    <cfRule type="cellIs" dxfId="21578" priority="6385" operator="greaterThan">
      <formula>93</formula>
    </cfRule>
    <cfRule type="cellIs" dxfId="21577" priority="6386" operator="lessThanOrEqual">
      <formula>70</formula>
    </cfRule>
    <cfRule type="cellIs" dxfId="21576" priority="6387" operator="lessThanOrEqual">
      <formula>93</formula>
    </cfRule>
    <cfRule type="cellIs" dxfId="21575" priority="6388" operator="lessThanOrEqual">
      <formula>93</formula>
    </cfRule>
  </conditionalFormatting>
  <conditionalFormatting sqref="H3779">
    <cfRule type="cellIs" dxfId="21574" priority="6790" operator="lessThanOrEqual">
      <formula>50</formula>
    </cfRule>
    <cfRule type="cellIs" dxfId="21573" priority="6791" operator="lessThanOrEqual">
      <formula>68</formula>
    </cfRule>
  </conditionalFormatting>
  <conditionalFormatting sqref="H3782">
    <cfRule type="cellIs" dxfId="21572" priority="6455" operator="between">
      <formula>0.1</formula>
      <formula>70</formula>
    </cfRule>
    <cfRule type="cellIs" dxfId="21571" priority="6456" operator="between">
      <formula>70</formula>
      <formula>93</formula>
    </cfRule>
    <cfRule type="cellIs" dxfId="21570" priority="6457" operator="greaterThan">
      <formula>93</formula>
    </cfRule>
    <cfRule type="cellIs" dxfId="21569" priority="6458" operator="lessThanOrEqual">
      <formula>70</formula>
    </cfRule>
    <cfRule type="cellIs" dxfId="21568" priority="6459" operator="lessThanOrEqual">
      <formula>93</formula>
    </cfRule>
    <cfRule type="cellIs" dxfId="21567" priority="6460" operator="lessThanOrEqual">
      <formula>93</formula>
    </cfRule>
  </conditionalFormatting>
  <conditionalFormatting sqref="H3783">
    <cfRule type="cellIs" dxfId="21566" priority="6661" operator="between">
      <formula>0.1</formula>
      <formula>70</formula>
    </cfRule>
    <cfRule type="cellIs" dxfId="21565" priority="6662" operator="between">
      <formula>70</formula>
      <formula>93</formula>
    </cfRule>
    <cfRule type="cellIs" dxfId="21564" priority="6663" operator="greaterThan">
      <formula>93</formula>
    </cfRule>
    <cfRule type="cellIs" dxfId="21563" priority="6664" operator="lessThanOrEqual">
      <formula>70</formula>
    </cfRule>
    <cfRule type="cellIs" dxfId="21562" priority="6665" operator="lessThanOrEqual">
      <formula>93</formula>
    </cfRule>
    <cfRule type="cellIs" dxfId="21561" priority="6666" operator="lessThanOrEqual">
      <formula>93</formula>
    </cfRule>
  </conditionalFormatting>
  <conditionalFormatting sqref="H3784">
    <cfRule type="cellIs" dxfId="21560" priority="6796" operator="lessThanOrEqual">
      <formula>50</formula>
    </cfRule>
    <cfRule type="cellIs" dxfId="21559" priority="6797" operator="lessThanOrEqual">
      <formula>68</formula>
    </cfRule>
  </conditionalFormatting>
  <conditionalFormatting sqref="H3785">
    <cfRule type="cellIs" dxfId="21558" priority="6786" operator="lessThanOrEqual">
      <formula>50</formula>
    </cfRule>
    <cfRule type="cellIs" dxfId="21557" priority="6787" operator="lessThanOrEqual">
      <formula>68</formula>
    </cfRule>
  </conditionalFormatting>
  <conditionalFormatting sqref="H3786">
    <cfRule type="cellIs" dxfId="21556" priority="6784" operator="lessThanOrEqual">
      <formula>50</formula>
    </cfRule>
    <cfRule type="cellIs" dxfId="21555" priority="6785" operator="lessThanOrEqual">
      <formula>68</formula>
    </cfRule>
  </conditionalFormatting>
  <conditionalFormatting sqref="H3789">
    <cfRule type="cellIs" dxfId="21554" priority="6760" operator="greaterThan">
      <formula>68</formula>
    </cfRule>
    <cfRule type="cellIs" dxfId="21553" priority="6761" operator="between">
      <formula>50.1</formula>
      <formula>68</formula>
    </cfRule>
    <cfRule type="cellIs" dxfId="21552" priority="6762" operator="between">
      <formula>0.1</formula>
      <formula>50</formula>
    </cfRule>
    <cfRule type="cellIs" dxfId="21551" priority="6763" operator="lessThanOrEqual">
      <formula>50</formula>
    </cfRule>
    <cfRule type="cellIs" dxfId="21550" priority="6764" operator="lessThanOrEqual">
      <formula>68</formula>
    </cfRule>
  </conditionalFormatting>
  <conditionalFormatting sqref="H3790">
    <cfRule type="cellIs" dxfId="21549" priority="6481" operator="between">
      <formula>0.1</formula>
      <formula>70</formula>
    </cfRule>
    <cfRule type="cellIs" dxfId="21548" priority="6482" operator="between">
      <formula>70</formula>
      <formula>93</formula>
    </cfRule>
    <cfRule type="cellIs" dxfId="21547" priority="6483" operator="greaterThan">
      <formula>93</formula>
    </cfRule>
    <cfRule type="cellIs" dxfId="21546" priority="6484" operator="lessThanOrEqual">
      <formula>70</formula>
    </cfRule>
    <cfRule type="cellIs" dxfId="21545" priority="6485" operator="lessThanOrEqual">
      <formula>93</formula>
    </cfRule>
    <cfRule type="cellIs" dxfId="21544" priority="6486" operator="lessThanOrEqual">
      <formula>93</formula>
    </cfRule>
  </conditionalFormatting>
  <conditionalFormatting sqref="H3797">
    <cfRule type="cellIs" dxfId="21543" priority="6794" operator="lessThanOrEqual">
      <formula>50</formula>
    </cfRule>
    <cfRule type="cellIs" dxfId="21542" priority="6795" operator="lessThanOrEqual">
      <formula>68</formula>
    </cfRule>
  </conditionalFormatting>
  <conditionalFormatting sqref="H3798">
    <cfRule type="cellIs" dxfId="21541" priority="6643" operator="between">
      <formula>0.1</formula>
      <formula>70</formula>
    </cfRule>
    <cfRule type="cellIs" dxfId="21540" priority="6644" operator="between">
      <formula>70</formula>
      <formula>93</formula>
    </cfRule>
    <cfRule type="cellIs" dxfId="21539" priority="6645" operator="greaterThan">
      <formula>93</formula>
    </cfRule>
    <cfRule type="cellIs" dxfId="21538" priority="6646" operator="lessThanOrEqual">
      <formula>70</formula>
    </cfRule>
    <cfRule type="cellIs" dxfId="21537" priority="6647" operator="lessThanOrEqual">
      <formula>93</formula>
    </cfRule>
    <cfRule type="cellIs" dxfId="21536" priority="6648" operator="lessThanOrEqual">
      <formula>93</formula>
    </cfRule>
  </conditionalFormatting>
  <conditionalFormatting sqref="H3812">
    <cfRule type="cellIs" dxfId="21535" priority="6401" operator="between">
      <formula>0.1</formula>
      <formula>70</formula>
    </cfRule>
    <cfRule type="cellIs" dxfId="21534" priority="6402" operator="between">
      <formula>70</formula>
      <formula>93</formula>
    </cfRule>
    <cfRule type="cellIs" dxfId="21533" priority="6403" operator="greaterThan">
      <formula>93</formula>
    </cfRule>
    <cfRule type="cellIs" dxfId="21532" priority="6404" operator="lessThanOrEqual">
      <formula>70</formula>
    </cfRule>
    <cfRule type="cellIs" dxfId="21531" priority="6405" operator="lessThanOrEqual">
      <formula>93</formula>
    </cfRule>
    <cfRule type="cellIs" dxfId="21530" priority="6406" operator="lessThanOrEqual">
      <formula>93</formula>
    </cfRule>
  </conditionalFormatting>
  <conditionalFormatting sqref="H3814">
    <cfRule type="cellIs" dxfId="21529" priority="6395" operator="between">
      <formula>0.1</formula>
      <formula>70</formula>
    </cfRule>
    <cfRule type="cellIs" dxfId="21528" priority="6396" operator="between">
      <formula>70</formula>
      <formula>93</formula>
    </cfRule>
    <cfRule type="cellIs" dxfId="21527" priority="6397" operator="greaterThan">
      <formula>93</formula>
    </cfRule>
    <cfRule type="cellIs" dxfId="21526" priority="6398" operator="lessThanOrEqual">
      <formula>70</formula>
    </cfRule>
    <cfRule type="cellIs" dxfId="21525" priority="6399" operator="lessThanOrEqual">
      <formula>93</formula>
    </cfRule>
    <cfRule type="cellIs" dxfId="21524" priority="6400" operator="lessThanOrEqual">
      <formula>93</formula>
    </cfRule>
  </conditionalFormatting>
  <conditionalFormatting sqref="H3656:H3657">
    <cfRule type="cellIs" dxfId="21523" priority="6639" operator="lessThanOrEqual">
      <formula>50</formula>
    </cfRule>
    <cfRule type="cellIs" dxfId="21522" priority="6640" operator="lessThanOrEqual">
      <formula>68</formula>
    </cfRule>
  </conditionalFormatting>
  <conditionalFormatting sqref="H3667:H3668">
    <cfRule type="cellIs" dxfId="21521" priority="6571" operator="between">
      <formula>0.1</formula>
      <formula>70</formula>
    </cfRule>
    <cfRule type="cellIs" dxfId="21520" priority="6572" operator="between">
      <formula>70</formula>
      <formula>93</formula>
    </cfRule>
    <cfRule type="cellIs" dxfId="21519" priority="6573" operator="greaterThan">
      <formula>93</formula>
    </cfRule>
    <cfRule type="cellIs" dxfId="21518" priority="6574" operator="lessThanOrEqual">
      <formula>70</formula>
    </cfRule>
    <cfRule type="cellIs" dxfId="21517" priority="6575" operator="lessThanOrEqual">
      <formula>93</formula>
    </cfRule>
    <cfRule type="cellIs" dxfId="21516" priority="6576" operator="lessThanOrEqual">
      <formula>93</formula>
    </cfRule>
  </conditionalFormatting>
  <conditionalFormatting sqref="H3679:H3680">
    <cfRule type="cellIs" dxfId="21515" priority="6535" operator="between">
      <formula>0.1</formula>
      <formula>70</formula>
    </cfRule>
    <cfRule type="cellIs" dxfId="21514" priority="6536" operator="between">
      <formula>70</formula>
      <formula>93</formula>
    </cfRule>
    <cfRule type="cellIs" dxfId="21513" priority="6537" operator="greaterThan">
      <formula>93</formula>
    </cfRule>
    <cfRule type="cellIs" dxfId="21512" priority="6538" operator="lessThanOrEqual">
      <formula>70</formula>
    </cfRule>
    <cfRule type="cellIs" dxfId="21511" priority="6539" operator="lessThanOrEqual">
      <formula>93</formula>
    </cfRule>
    <cfRule type="cellIs" dxfId="21510" priority="6540" operator="lessThanOrEqual">
      <formula>93</formula>
    </cfRule>
  </conditionalFormatting>
  <conditionalFormatting sqref="H3687:H3688">
    <cfRule type="cellIs" dxfId="21509" priority="6631" operator="lessThanOrEqual">
      <formula>50</formula>
    </cfRule>
    <cfRule type="cellIs" dxfId="21508" priority="6632" operator="lessThanOrEqual">
      <formula>68</formula>
    </cfRule>
  </conditionalFormatting>
  <conditionalFormatting sqref="H3697:H3698">
    <cfRule type="cellIs" dxfId="21507" priority="6511" operator="between">
      <formula>0.1</formula>
      <formula>70</formula>
    </cfRule>
    <cfRule type="cellIs" dxfId="21506" priority="6512" operator="between">
      <formula>70</formula>
      <formula>93</formula>
    </cfRule>
    <cfRule type="cellIs" dxfId="21505" priority="6513" operator="greaterThan">
      <formula>93</formula>
    </cfRule>
    <cfRule type="cellIs" dxfId="21504" priority="6514" operator="lessThanOrEqual">
      <formula>70</formula>
    </cfRule>
    <cfRule type="cellIs" dxfId="21503" priority="6515" operator="lessThanOrEqual">
      <formula>93</formula>
    </cfRule>
    <cfRule type="cellIs" dxfId="21502" priority="6516" operator="lessThanOrEqual">
      <formula>93</formula>
    </cfRule>
  </conditionalFormatting>
  <conditionalFormatting sqref="H3704:H3705">
    <cfRule type="cellIs" dxfId="21501" priority="6499" operator="between">
      <formula>0.1</formula>
      <formula>70</formula>
    </cfRule>
    <cfRule type="cellIs" dxfId="21500" priority="6500" operator="between">
      <formula>70</formula>
      <formula>93</formula>
    </cfRule>
    <cfRule type="cellIs" dxfId="21499" priority="6501" operator="greaterThan">
      <formula>93</formula>
    </cfRule>
    <cfRule type="cellIs" dxfId="21498" priority="6502" operator="lessThanOrEqual">
      <formula>70</formula>
    </cfRule>
    <cfRule type="cellIs" dxfId="21497" priority="6503" operator="lessThanOrEqual">
      <formula>93</formula>
    </cfRule>
    <cfRule type="cellIs" dxfId="21496" priority="6504" operator="lessThanOrEqual">
      <formula>93</formula>
    </cfRule>
  </conditionalFormatting>
  <conditionalFormatting sqref="H3708:H3713">
    <cfRule type="cellIs" dxfId="21495" priority="6493" operator="between">
      <formula>0.1</formula>
      <formula>70</formula>
    </cfRule>
    <cfRule type="cellIs" dxfId="21494" priority="6494" operator="between">
      <formula>70</formula>
      <formula>93</formula>
    </cfRule>
    <cfRule type="cellIs" dxfId="21493" priority="6495" operator="greaterThan">
      <formula>93</formula>
    </cfRule>
    <cfRule type="cellIs" dxfId="21492" priority="6496" operator="lessThanOrEqual">
      <formula>70</formula>
    </cfRule>
    <cfRule type="cellIs" dxfId="21491" priority="6497" operator="lessThanOrEqual">
      <formula>93</formula>
    </cfRule>
    <cfRule type="cellIs" dxfId="21490" priority="6498" operator="lessThanOrEqual">
      <formula>93</formula>
    </cfRule>
  </conditionalFormatting>
  <conditionalFormatting sqref="H3739:H3740">
    <cfRule type="cellIs" dxfId="21489" priority="6808" operator="lessThanOrEqual">
      <formula>50</formula>
    </cfRule>
    <cfRule type="cellIs" dxfId="21488" priority="6809" operator="lessThanOrEqual">
      <formula>68</formula>
    </cfRule>
  </conditionalFormatting>
  <conditionalFormatting sqref="H3750:H3751">
    <cfRule type="cellIs" dxfId="21487" priority="6727" operator="between">
      <formula>0.1</formula>
      <formula>70</formula>
    </cfRule>
    <cfRule type="cellIs" dxfId="21486" priority="6728" operator="between">
      <formula>70</formula>
      <formula>93</formula>
    </cfRule>
    <cfRule type="cellIs" dxfId="21485" priority="6729" operator="greaterThan">
      <formula>93</formula>
    </cfRule>
    <cfRule type="cellIs" dxfId="21484" priority="6730" operator="lessThanOrEqual">
      <formula>70</formula>
    </cfRule>
    <cfRule type="cellIs" dxfId="21483" priority="6731" operator="lessThanOrEqual">
      <formula>93</formula>
    </cfRule>
    <cfRule type="cellIs" dxfId="21482" priority="6732" operator="lessThanOrEqual">
      <formula>93</formula>
    </cfRule>
  </conditionalFormatting>
  <conditionalFormatting sqref="H3762:H3763">
    <cfRule type="cellIs" dxfId="21481" priority="6691" operator="between">
      <formula>0.1</formula>
      <formula>70</formula>
    </cfRule>
    <cfRule type="cellIs" dxfId="21480" priority="6692" operator="between">
      <formula>70</formula>
      <formula>93</formula>
    </cfRule>
    <cfRule type="cellIs" dxfId="21479" priority="6693" operator="greaterThan">
      <formula>93</formula>
    </cfRule>
    <cfRule type="cellIs" dxfId="21478" priority="6694" operator="lessThanOrEqual">
      <formula>70</formula>
    </cfRule>
    <cfRule type="cellIs" dxfId="21477" priority="6695" operator="lessThanOrEqual">
      <formula>93</formula>
    </cfRule>
    <cfRule type="cellIs" dxfId="21476" priority="6696" operator="lessThanOrEqual">
      <formula>93</formula>
    </cfRule>
  </conditionalFormatting>
  <conditionalFormatting sqref="H3771:H3772">
    <cfRule type="cellIs" dxfId="21475" priority="6800" operator="lessThanOrEqual">
      <formula>50</formula>
    </cfRule>
    <cfRule type="cellIs" dxfId="21474" priority="6801" operator="lessThanOrEqual">
      <formula>68</formula>
    </cfRule>
  </conditionalFormatting>
  <conditionalFormatting sqref="H3780:H3781">
    <cfRule type="cellIs" dxfId="21473" priority="6667" operator="between">
      <formula>0.1</formula>
      <formula>70</formula>
    </cfRule>
    <cfRule type="cellIs" dxfId="21472" priority="6668" operator="between">
      <formula>70</formula>
      <formula>93</formula>
    </cfRule>
    <cfRule type="cellIs" dxfId="21471" priority="6669" operator="greaterThan">
      <formula>93</formula>
    </cfRule>
    <cfRule type="cellIs" dxfId="21470" priority="6670" operator="lessThanOrEqual">
      <formula>70</formula>
    </cfRule>
    <cfRule type="cellIs" dxfId="21469" priority="6671" operator="lessThanOrEqual">
      <formula>93</formula>
    </cfRule>
    <cfRule type="cellIs" dxfId="21468" priority="6672" operator="lessThanOrEqual">
      <formula>93</formula>
    </cfRule>
  </conditionalFormatting>
  <conditionalFormatting sqref="H3787:H3788">
    <cfRule type="cellIs" dxfId="21467" priority="6655" operator="between">
      <formula>0.1</formula>
      <formula>70</formula>
    </cfRule>
    <cfRule type="cellIs" dxfId="21466" priority="6656" operator="between">
      <formula>70</formula>
      <formula>93</formula>
    </cfRule>
    <cfRule type="cellIs" dxfId="21465" priority="6657" operator="greaterThan">
      <formula>93</formula>
    </cfRule>
    <cfRule type="cellIs" dxfId="21464" priority="6658" operator="lessThanOrEqual">
      <formula>70</formula>
    </cfRule>
    <cfRule type="cellIs" dxfId="21463" priority="6659" operator="lessThanOrEqual">
      <formula>93</formula>
    </cfRule>
    <cfRule type="cellIs" dxfId="21462" priority="6660" operator="lessThanOrEqual">
      <formula>93</formula>
    </cfRule>
  </conditionalFormatting>
  <conditionalFormatting sqref="H3791:H3796">
    <cfRule type="cellIs" dxfId="21461" priority="6649" operator="between">
      <formula>0.1</formula>
      <formula>70</formula>
    </cfRule>
    <cfRule type="cellIs" dxfId="21460" priority="6650" operator="between">
      <formula>70</formula>
      <formula>93</formula>
    </cfRule>
    <cfRule type="cellIs" dxfId="21459" priority="6651" operator="greaterThan">
      <formula>93</formula>
    </cfRule>
    <cfRule type="cellIs" dxfId="21458" priority="6652" operator="lessThanOrEqual">
      <formula>70</formula>
    </cfRule>
    <cfRule type="cellIs" dxfId="21457" priority="6653" operator="lessThanOrEqual">
      <formula>93</formula>
    </cfRule>
    <cfRule type="cellIs" dxfId="21456" priority="6654" operator="lessThanOrEqual">
      <formula>93</formula>
    </cfRule>
  </conditionalFormatting>
  <conditionalFormatting sqref="H3655:H3657 H3664 H3666 H3670 H3672 H3674 H3677 H3681 H3683:H3684 H3687:H3688 H3691 H3693:H3694 H3696 H3701:H3703 H3714">
    <cfRule type="cellIs" dxfId="21455" priority="6600" operator="greaterThan">
      <formula>68</formula>
    </cfRule>
    <cfRule type="cellIs" dxfId="21454" priority="6601" operator="between">
      <formula>50.1</formula>
      <formula>68</formula>
    </cfRule>
    <cfRule type="cellIs" dxfId="21453" priority="6602" operator="between">
      <formula>0.1</formula>
      <formula>50</formula>
    </cfRule>
  </conditionalFormatting>
  <conditionalFormatting sqref="H3658:H3660 H3662:H3663">
    <cfRule type="cellIs" dxfId="21452" priority="6583" operator="between">
      <formula>0.1</formula>
      <formula>70</formula>
    </cfRule>
    <cfRule type="cellIs" dxfId="21451" priority="6584" operator="between">
      <formula>70</formula>
      <formula>93</formula>
    </cfRule>
    <cfRule type="cellIs" dxfId="21450" priority="6585" operator="greaterThan">
      <formula>93</formula>
    </cfRule>
    <cfRule type="cellIs" dxfId="21449" priority="6586" operator="lessThanOrEqual">
      <formula>70</formula>
    </cfRule>
    <cfRule type="cellIs" dxfId="21448" priority="6587" operator="lessThanOrEqual">
      <formula>93</formula>
    </cfRule>
    <cfRule type="cellIs" dxfId="21447" priority="6588" operator="lessThanOrEqual">
      <formula>93</formula>
    </cfRule>
  </conditionalFormatting>
  <conditionalFormatting sqref="H3670 H3672">
    <cfRule type="cellIs" dxfId="21446" priority="6633" operator="lessThanOrEqual">
      <formula>50</formula>
    </cfRule>
    <cfRule type="cellIs" dxfId="21445" priority="6634" operator="lessThanOrEqual">
      <formula>68</formula>
    </cfRule>
  </conditionalFormatting>
  <conditionalFormatting sqref="H3691 H3693">
    <cfRule type="cellIs" dxfId="21444" priority="6629" operator="lessThanOrEqual">
      <formula>50</formula>
    </cfRule>
    <cfRule type="cellIs" dxfId="21443" priority="6630" operator="lessThanOrEqual">
      <formula>68</formula>
    </cfRule>
  </conditionalFormatting>
  <conditionalFormatting sqref="H3716:H3728 H3730 H3732:H3735">
    <cfRule type="cellIs" dxfId="21442" priority="6751" operator="between">
      <formula>0.1</formula>
      <formula>50</formula>
    </cfRule>
    <cfRule type="cellIs" dxfId="21441" priority="6752" operator="between">
      <formula>50</formula>
      <formula>68</formula>
    </cfRule>
    <cfRule type="cellIs" dxfId="21440" priority="6753" operator="lessThanOrEqual">
      <formula>50</formula>
    </cfRule>
    <cfRule type="cellIs" dxfId="21439" priority="6754" operator="lessThanOrEqual">
      <formula>68</formula>
    </cfRule>
  </conditionalFormatting>
  <conditionalFormatting sqref="H3738:H3740 H3747 H3749 H3753 H3755 H3757 H3760 H3764 H3766:H3767 H3770:H3772 H3774 H3776:H3777 H3779 H3784:H3786 H3797">
    <cfRule type="cellIs" dxfId="21438" priority="6765" operator="greaterThan">
      <formula>68</formula>
    </cfRule>
    <cfRule type="cellIs" dxfId="21437" priority="6766" operator="between">
      <formula>50.1</formula>
      <formula>68</formula>
    </cfRule>
    <cfRule type="cellIs" dxfId="21436" priority="6767" operator="between">
      <formula>0.1</formula>
      <formula>50</formula>
    </cfRule>
  </conditionalFormatting>
  <conditionalFormatting sqref="H3741:H3743 H3745:H3746">
    <cfRule type="cellIs" dxfId="21435" priority="6739" operator="between">
      <formula>0.1</formula>
      <formula>70</formula>
    </cfRule>
    <cfRule type="cellIs" dxfId="21434" priority="6740" operator="between">
      <formula>70</formula>
      <formula>93</formula>
    </cfRule>
    <cfRule type="cellIs" dxfId="21433" priority="6741" operator="greaterThan">
      <formula>93</formula>
    </cfRule>
    <cfRule type="cellIs" dxfId="21432" priority="6742" operator="lessThanOrEqual">
      <formula>70</formula>
    </cfRule>
    <cfRule type="cellIs" dxfId="21431" priority="6743" operator="lessThanOrEqual">
      <formula>93</formula>
    </cfRule>
    <cfRule type="cellIs" dxfId="21430" priority="6744" operator="lessThanOrEqual">
      <formula>93</formula>
    </cfRule>
  </conditionalFormatting>
  <conditionalFormatting sqref="H3753 H3755">
    <cfRule type="cellIs" dxfId="21429" priority="6802" operator="lessThanOrEqual">
      <formula>50</formula>
    </cfRule>
    <cfRule type="cellIs" dxfId="21428" priority="6803" operator="lessThanOrEqual">
      <formula>68</formula>
    </cfRule>
  </conditionalFormatting>
  <conditionalFormatting sqref="H3774 H3776">
    <cfRule type="cellIs" dxfId="21427" priority="6798" operator="lessThanOrEqual">
      <formula>50</formula>
    </cfRule>
    <cfRule type="cellIs" dxfId="21426" priority="6799" operator="lessThanOrEqual">
      <formula>68</formula>
    </cfRule>
  </conditionalFormatting>
  <conditionalFormatting sqref="H3799:H3811 H3813 H3815:H3818">
    <cfRule type="cellIs" dxfId="21425" priority="6792" operator="lessThanOrEqual">
      <formula>50</formula>
    </cfRule>
    <cfRule type="cellIs" dxfId="21424" priority="6793" operator="lessThanOrEqual">
      <formula>68</formula>
    </cfRule>
  </conditionalFormatting>
  <conditionalFormatting sqref="H3820">
    <cfRule type="cellIs" dxfId="21423" priority="5960" operator="between">
      <formula>0.1</formula>
      <formula>70</formula>
    </cfRule>
    <cfRule type="cellIs" dxfId="21422" priority="5961" operator="between">
      <formula>70</formula>
      <formula>93</formula>
    </cfRule>
    <cfRule type="cellIs" dxfId="21421" priority="5962" operator="greaterThan">
      <formula>93</formula>
    </cfRule>
    <cfRule type="cellIs" dxfId="21420" priority="5963" operator="lessThanOrEqual">
      <formula>70</formula>
    </cfRule>
    <cfRule type="cellIs" dxfId="21419" priority="5964" operator="lessThanOrEqual">
      <formula>93</formula>
    </cfRule>
    <cfRule type="cellIs" dxfId="21418" priority="5965" operator="lessThanOrEqual">
      <formula>93</formula>
    </cfRule>
  </conditionalFormatting>
  <conditionalFormatting sqref="H3821">
    <cfRule type="cellIs" dxfId="21417" priority="6012" operator="lessThanOrEqual">
      <formula>50</formula>
    </cfRule>
    <cfRule type="cellIs" dxfId="21416" priority="6013" operator="lessThanOrEqual">
      <formula>68</formula>
    </cfRule>
  </conditionalFormatting>
  <conditionalFormatting sqref="H3827">
    <cfRule type="cellIs" dxfId="21415" priority="5800" operator="greaterThan">
      <formula>68</formula>
    </cfRule>
    <cfRule type="cellIs" dxfId="21414" priority="5801" operator="between">
      <formula>50.1</formula>
      <formula>68</formula>
    </cfRule>
    <cfRule type="cellIs" dxfId="21413" priority="5802" operator="between">
      <formula>0.1</formula>
      <formula>50</formula>
    </cfRule>
    <cfRule type="cellIs" dxfId="21412" priority="5803" operator="lessThanOrEqual">
      <formula>50</formula>
    </cfRule>
    <cfRule type="cellIs" dxfId="21411" priority="5804" operator="lessThanOrEqual">
      <formula>68</formula>
    </cfRule>
  </conditionalFormatting>
  <conditionalFormatting sqref="H3830">
    <cfRule type="cellIs" dxfId="21410" priority="6008" operator="lessThanOrEqual">
      <formula>50</formula>
    </cfRule>
    <cfRule type="cellIs" dxfId="21409" priority="6009" operator="lessThanOrEqual">
      <formula>68</formula>
    </cfRule>
  </conditionalFormatting>
  <conditionalFormatting sqref="H3831">
    <cfRule type="cellIs" dxfId="21408" priority="5948" operator="between">
      <formula>0.1</formula>
      <formula>70</formula>
    </cfRule>
    <cfRule type="cellIs" dxfId="21407" priority="5949" operator="between">
      <formula>70</formula>
      <formula>93</formula>
    </cfRule>
    <cfRule type="cellIs" dxfId="21406" priority="5950" operator="greaterThan">
      <formula>93</formula>
    </cfRule>
    <cfRule type="cellIs" dxfId="21405" priority="5951" operator="lessThanOrEqual">
      <formula>70</formula>
    </cfRule>
    <cfRule type="cellIs" dxfId="21404" priority="5952" operator="lessThanOrEqual">
      <formula>93</formula>
    </cfRule>
    <cfRule type="cellIs" dxfId="21403" priority="5953" operator="lessThanOrEqual">
      <formula>93</formula>
    </cfRule>
  </conditionalFormatting>
  <conditionalFormatting sqref="H3832">
    <cfRule type="cellIs" dxfId="21402" priority="6006" operator="lessThanOrEqual">
      <formula>50</formula>
    </cfRule>
    <cfRule type="cellIs" dxfId="21401" priority="6007" operator="lessThanOrEqual">
      <formula>68</formula>
    </cfRule>
  </conditionalFormatting>
  <conditionalFormatting sqref="H3835">
    <cfRule type="cellIs" dxfId="21400" priority="5936" operator="between">
      <formula>0.1</formula>
      <formula>70</formula>
    </cfRule>
    <cfRule type="cellIs" dxfId="21399" priority="5937" operator="between">
      <formula>70</formula>
      <formula>93</formula>
    </cfRule>
    <cfRule type="cellIs" dxfId="21398" priority="5938" operator="greaterThan">
      <formula>93</formula>
    </cfRule>
    <cfRule type="cellIs" dxfId="21397" priority="5939" operator="lessThanOrEqual">
      <formula>70</formula>
    </cfRule>
    <cfRule type="cellIs" dxfId="21396" priority="5940" operator="lessThanOrEqual">
      <formula>93</formula>
    </cfRule>
    <cfRule type="cellIs" dxfId="21395" priority="5941" operator="lessThanOrEqual">
      <formula>93</formula>
    </cfRule>
  </conditionalFormatting>
  <conditionalFormatting sqref="H3837">
    <cfRule type="cellIs" dxfId="21394" priority="5930" operator="between">
      <formula>0.1</formula>
      <formula>70</formula>
    </cfRule>
    <cfRule type="cellIs" dxfId="21393" priority="5931" operator="between">
      <formula>70</formula>
      <formula>93</formula>
    </cfRule>
    <cfRule type="cellIs" dxfId="21392" priority="5932" operator="greaterThan">
      <formula>93</formula>
    </cfRule>
    <cfRule type="cellIs" dxfId="21391" priority="5933" operator="lessThanOrEqual">
      <formula>70</formula>
    </cfRule>
    <cfRule type="cellIs" dxfId="21390" priority="5934" operator="lessThanOrEqual">
      <formula>93</formula>
    </cfRule>
    <cfRule type="cellIs" dxfId="21389" priority="5935" operator="lessThanOrEqual">
      <formula>93</formula>
    </cfRule>
  </conditionalFormatting>
  <conditionalFormatting sqref="H3839">
    <cfRule type="cellIs" dxfId="21388" priority="5924" operator="between">
      <formula>0.1</formula>
      <formula>70</formula>
    </cfRule>
    <cfRule type="cellIs" dxfId="21387" priority="5925" operator="between">
      <formula>70</formula>
      <formula>93</formula>
    </cfRule>
    <cfRule type="cellIs" dxfId="21386" priority="5926" operator="greaterThan">
      <formula>93</formula>
    </cfRule>
    <cfRule type="cellIs" dxfId="21385" priority="5927" operator="lessThanOrEqual">
      <formula>70</formula>
    </cfRule>
    <cfRule type="cellIs" dxfId="21384" priority="5928" operator="lessThanOrEqual">
      <formula>93</formula>
    </cfRule>
    <cfRule type="cellIs" dxfId="21383" priority="5929" operator="lessThanOrEqual">
      <formula>93</formula>
    </cfRule>
  </conditionalFormatting>
  <conditionalFormatting sqref="H3840">
    <cfRule type="cellIs" dxfId="21382" priority="5982" operator="lessThanOrEqual">
      <formula>50</formula>
    </cfRule>
    <cfRule type="cellIs" dxfId="21381" priority="5983" operator="lessThanOrEqual">
      <formula>68</formula>
    </cfRule>
  </conditionalFormatting>
  <conditionalFormatting sqref="H3841">
    <cfRule type="cellIs" dxfId="21380" priority="5918" operator="between">
      <formula>0.1</formula>
      <formula>70</formula>
    </cfRule>
    <cfRule type="cellIs" dxfId="21379" priority="5919" operator="between">
      <formula>70</formula>
      <formula>93</formula>
    </cfRule>
    <cfRule type="cellIs" dxfId="21378" priority="5920" operator="greaterThan">
      <formula>93</formula>
    </cfRule>
    <cfRule type="cellIs" dxfId="21377" priority="5921" operator="lessThanOrEqual">
      <formula>70</formula>
    </cfRule>
    <cfRule type="cellIs" dxfId="21376" priority="5922" operator="lessThanOrEqual">
      <formula>93</formula>
    </cfRule>
    <cfRule type="cellIs" dxfId="21375" priority="5923" operator="lessThanOrEqual">
      <formula>93</formula>
    </cfRule>
  </conditionalFormatting>
  <conditionalFormatting sqref="H3842">
    <cfRule type="cellIs" dxfId="21374" priority="5844" operator="between">
      <formula>0.1</formula>
      <formula>70</formula>
    </cfRule>
    <cfRule type="cellIs" dxfId="21373" priority="5845" operator="between">
      <formula>70</formula>
      <formula>93</formula>
    </cfRule>
    <cfRule type="cellIs" dxfId="21372" priority="5846" operator="greaterThan">
      <formula>93</formula>
    </cfRule>
    <cfRule type="cellIs" dxfId="21371" priority="5847" operator="lessThanOrEqual">
      <formula>70</formula>
    </cfRule>
    <cfRule type="cellIs" dxfId="21370" priority="5848" operator="lessThanOrEqual">
      <formula>93</formula>
    </cfRule>
    <cfRule type="cellIs" dxfId="21369" priority="5849" operator="lessThanOrEqual">
      <formula>93</formula>
    </cfRule>
  </conditionalFormatting>
  <conditionalFormatting sqref="H3843">
    <cfRule type="cellIs" dxfId="21368" priority="5974" operator="lessThanOrEqual">
      <formula>50</formula>
    </cfRule>
    <cfRule type="cellIs" dxfId="21367" priority="5975" operator="lessThanOrEqual">
      <formula>68</formula>
    </cfRule>
  </conditionalFormatting>
  <conditionalFormatting sqref="H3844">
    <cfRule type="cellIs" dxfId="21366" priority="5912" operator="between">
      <formula>0.1</formula>
      <formula>70</formula>
    </cfRule>
    <cfRule type="cellIs" dxfId="21365" priority="5913" operator="between">
      <formula>70</formula>
      <formula>93</formula>
    </cfRule>
    <cfRule type="cellIs" dxfId="21364" priority="5914" operator="greaterThan">
      <formula>93</formula>
    </cfRule>
    <cfRule type="cellIs" dxfId="21363" priority="5915" operator="lessThanOrEqual">
      <formula>70</formula>
    </cfRule>
    <cfRule type="cellIs" dxfId="21362" priority="5916" operator="lessThanOrEqual">
      <formula>93</formula>
    </cfRule>
    <cfRule type="cellIs" dxfId="21361" priority="5917" operator="lessThanOrEqual">
      <formula>93</formula>
    </cfRule>
  </conditionalFormatting>
  <conditionalFormatting sqref="H3847">
    <cfRule type="cellIs" dxfId="21360" priority="5984" operator="lessThanOrEqual">
      <formula>50</formula>
    </cfRule>
    <cfRule type="cellIs" dxfId="21359" priority="5985" operator="lessThanOrEqual">
      <formula>68</formula>
    </cfRule>
  </conditionalFormatting>
  <conditionalFormatting sqref="H3848">
    <cfRule type="cellIs" dxfId="21358" priority="5900" operator="between">
      <formula>0.1</formula>
      <formula>70</formula>
    </cfRule>
    <cfRule type="cellIs" dxfId="21357" priority="5901" operator="between">
      <formula>70</formula>
      <formula>93</formula>
    </cfRule>
    <cfRule type="cellIs" dxfId="21356" priority="5902" operator="greaterThan">
      <formula>93</formula>
    </cfRule>
    <cfRule type="cellIs" dxfId="21355" priority="5903" operator="lessThanOrEqual">
      <formula>70</formula>
    </cfRule>
    <cfRule type="cellIs" dxfId="21354" priority="5904" operator="lessThanOrEqual">
      <formula>93</formula>
    </cfRule>
    <cfRule type="cellIs" dxfId="21353" priority="5905" operator="lessThanOrEqual">
      <formula>93</formula>
    </cfRule>
  </conditionalFormatting>
  <conditionalFormatting sqref="H3849">
    <cfRule type="cellIs" dxfId="21352" priority="5986" operator="lessThanOrEqual">
      <formula>50</formula>
    </cfRule>
    <cfRule type="cellIs" dxfId="21351" priority="5987" operator="lessThanOrEqual">
      <formula>68</formula>
    </cfRule>
  </conditionalFormatting>
  <conditionalFormatting sqref="H3850">
    <cfRule type="cellIs" dxfId="21350" priority="5992" operator="lessThanOrEqual">
      <formula>50</formula>
    </cfRule>
    <cfRule type="cellIs" dxfId="21349" priority="5993" operator="lessThanOrEqual">
      <formula>68</formula>
    </cfRule>
  </conditionalFormatting>
  <conditionalFormatting sqref="H3851">
    <cfRule type="cellIs" dxfId="21348" priority="5894" operator="between">
      <formula>0.1</formula>
      <formula>70</formula>
    </cfRule>
    <cfRule type="cellIs" dxfId="21347" priority="5895" operator="between">
      <formula>70</formula>
      <formula>93</formula>
    </cfRule>
    <cfRule type="cellIs" dxfId="21346" priority="5896" operator="greaterThan">
      <formula>93</formula>
    </cfRule>
    <cfRule type="cellIs" dxfId="21345" priority="5897" operator="lessThanOrEqual">
      <formula>70</formula>
    </cfRule>
    <cfRule type="cellIs" dxfId="21344" priority="5898" operator="lessThanOrEqual">
      <formula>93</formula>
    </cfRule>
    <cfRule type="cellIs" dxfId="21343" priority="5899" operator="lessThanOrEqual">
      <formula>93</formula>
    </cfRule>
  </conditionalFormatting>
  <conditionalFormatting sqref="H3852">
    <cfRule type="cellIs" dxfId="21342" priority="5790" operator="greaterThan">
      <formula>68</formula>
    </cfRule>
    <cfRule type="cellIs" dxfId="21341" priority="5791" operator="between">
      <formula>50.1</formula>
      <formula>68</formula>
    </cfRule>
    <cfRule type="cellIs" dxfId="21340" priority="5792" operator="between">
      <formula>0.1</formula>
      <formula>50</formula>
    </cfRule>
    <cfRule type="cellIs" dxfId="21339" priority="5793" operator="lessThanOrEqual">
      <formula>50</formula>
    </cfRule>
    <cfRule type="cellIs" dxfId="21338" priority="5794" operator="lessThanOrEqual">
      <formula>68</formula>
    </cfRule>
  </conditionalFormatting>
  <conditionalFormatting sqref="H3855">
    <cfRule type="cellIs" dxfId="21337" priority="5810" operator="greaterThan">
      <formula>68</formula>
    </cfRule>
    <cfRule type="cellIs" dxfId="21336" priority="5811" operator="between">
      <formula>50.1</formula>
      <formula>68</formula>
    </cfRule>
    <cfRule type="cellIs" dxfId="21335" priority="5812" operator="between">
      <formula>0.1</formula>
      <formula>50</formula>
    </cfRule>
    <cfRule type="cellIs" dxfId="21334" priority="5813" operator="lessThanOrEqual">
      <formula>50</formula>
    </cfRule>
    <cfRule type="cellIs" dxfId="21333" priority="5814" operator="lessThanOrEqual">
      <formula>68</formula>
    </cfRule>
  </conditionalFormatting>
  <conditionalFormatting sqref="H3856">
    <cfRule type="cellIs" dxfId="21332" priority="5966" operator="greaterThan">
      <formula>68</formula>
    </cfRule>
    <cfRule type="cellIs" dxfId="21331" priority="5967" operator="between">
      <formula>50.1</formula>
      <formula>68</formula>
    </cfRule>
    <cfRule type="cellIs" dxfId="21330" priority="5968" operator="between">
      <formula>0.1</formula>
      <formula>50</formula>
    </cfRule>
    <cfRule type="cellIs" dxfId="21329" priority="5969" operator="lessThanOrEqual">
      <formula>50</formula>
    </cfRule>
    <cfRule type="cellIs" dxfId="21328" priority="5970" operator="lessThanOrEqual">
      <formula>68</formula>
    </cfRule>
  </conditionalFormatting>
  <conditionalFormatting sqref="H3858">
    <cfRule type="cellIs" dxfId="21327" priority="5888" operator="between">
      <formula>0.1</formula>
      <formula>70</formula>
    </cfRule>
    <cfRule type="cellIs" dxfId="21326" priority="5889" operator="between">
      <formula>70</formula>
      <formula>93</formula>
    </cfRule>
    <cfRule type="cellIs" dxfId="21325" priority="5890" operator="greaterThan">
      <formula>93</formula>
    </cfRule>
    <cfRule type="cellIs" dxfId="21324" priority="5891" operator="lessThanOrEqual">
      <formula>70</formula>
    </cfRule>
    <cfRule type="cellIs" dxfId="21323" priority="5892" operator="lessThanOrEqual">
      <formula>93</formula>
    </cfRule>
    <cfRule type="cellIs" dxfId="21322" priority="5893" operator="lessThanOrEqual">
      <formula>93</formula>
    </cfRule>
  </conditionalFormatting>
  <conditionalFormatting sqref="H3860">
    <cfRule type="cellIs" dxfId="21321" priority="5976" operator="between">
      <formula>68.1</formula>
      <formula>500</formula>
    </cfRule>
    <cfRule type="cellIs" dxfId="21320" priority="5977" operator="between">
      <formula>50.1</formula>
      <formula>68</formula>
    </cfRule>
    <cfRule type="cellIs" dxfId="21319" priority="5978" operator="lessThan">
      <formula>50.1</formula>
    </cfRule>
    <cfRule type="cellIs" dxfId="21318" priority="5979" operator="lessThanOrEqual">
      <formula>70</formula>
    </cfRule>
    <cfRule type="cellIs" dxfId="21317" priority="5980" operator="lessThanOrEqual">
      <formula>93</formula>
    </cfRule>
    <cfRule type="cellIs" dxfId="21316" priority="5981" operator="lessThanOrEqual">
      <formula>93</formula>
    </cfRule>
  </conditionalFormatting>
  <conditionalFormatting sqref="H3861">
    <cfRule type="cellIs" dxfId="21315" priority="5760" operator="between">
      <formula>0.1</formula>
      <formula>70</formula>
    </cfRule>
    <cfRule type="cellIs" dxfId="21314" priority="5761" operator="between">
      <formula>70</formula>
      <formula>93</formula>
    </cfRule>
    <cfRule type="cellIs" dxfId="21313" priority="5762" operator="greaterThan">
      <formula>93</formula>
    </cfRule>
    <cfRule type="cellIs" dxfId="21312" priority="5763" operator="lessThanOrEqual">
      <formula>70</formula>
    </cfRule>
    <cfRule type="cellIs" dxfId="21311" priority="5764" operator="lessThanOrEqual">
      <formula>93</formula>
    </cfRule>
    <cfRule type="cellIs" dxfId="21310" priority="5765" operator="lessThanOrEqual">
      <formula>93</formula>
    </cfRule>
  </conditionalFormatting>
  <conditionalFormatting sqref="H3862">
    <cfRule type="cellIs" dxfId="21309" priority="5994" operator="lessThanOrEqual">
      <formula>50</formula>
    </cfRule>
    <cfRule type="cellIs" dxfId="21308" priority="5995" operator="lessThanOrEqual">
      <formula>68</formula>
    </cfRule>
  </conditionalFormatting>
  <conditionalFormatting sqref="H3865">
    <cfRule type="cellIs" dxfId="21307" priority="5838" operator="between">
      <formula>0.1</formula>
      <formula>70</formula>
    </cfRule>
    <cfRule type="cellIs" dxfId="21306" priority="5839" operator="between">
      <formula>70</formula>
      <formula>93</formula>
    </cfRule>
    <cfRule type="cellIs" dxfId="21305" priority="5840" operator="greaterThan">
      <formula>93</formula>
    </cfRule>
    <cfRule type="cellIs" dxfId="21304" priority="5841" operator="lessThanOrEqual">
      <formula>70</formula>
    </cfRule>
    <cfRule type="cellIs" dxfId="21303" priority="5842" operator="lessThanOrEqual">
      <formula>93</formula>
    </cfRule>
    <cfRule type="cellIs" dxfId="21302" priority="5843" operator="lessThanOrEqual">
      <formula>93</formula>
    </cfRule>
  </conditionalFormatting>
  <conditionalFormatting sqref="H3866">
    <cfRule type="cellIs" dxfId="21301" priority="5876" operator="between">
      <formula>0.1</formula>
      <formula>70</formula>
    </cfRule>
    <cfRule type="cellIs" dxfId="21300" priority="5877" operator="between">
      <formula>70</formula>
      <formula>93</formula>
    </cfRule>
    <cfRule type="cellIs" dxfId="21299" priority="5878" operator="greaterThan">
      <formula>93</formula>
    </cfRule>
    <cfRule type="cellIs" dxfId="21298" priority="5879" operator="lessThanOrEqual">
      <formula>70</formula>
    </cfRule>
    <cfRule type="cellIs" dxfId="21297" priority="5880" operator="lessThanOrEqual">
      <formula>93</formula>
    </cfRule>
    <cfRule type="cellIs" dxfId="21296" priority="5881" operator="lessThanOrEqual">
      <formula>93</formula>
    </cfRule>
  </conditionalFormatting>
  <conditionalFormatting sqref="H3867">
    <cfRule type="cellIs" dxfId="21295" priority="5998" operator="lessThanOrEqual">
      <formula>50</formula>
    </cfRule>
    <cfRule type="cellIs" dxfId="21294" priority="5999" operator="lessThanOrEqual">
      <formula>68</formula>
    </cfRule>
  </conditionalFormatting>
  <conditionalFormatting sqref="H3868">
    <cfRule type="cellIs" dxfId="21293" priority="5990" operator="lessThanOrEqual">
      <formula>50</formula>
    </cfRule>
    <cfRule type="cellIs" dxfId="21292" priority="5991" operator="lessThanOrEqual">
      <formula>68</formula>
    </cfRule>
  </conditionalFormatting>
  <conditionalFormatting sqref="H3869">
    <cfRule type="cellIs" dxfId="21291" priority="5988" operator="lessThanOrEqual">
      <formula>50</formula>
    </cfRule>
    <cfRule type="cellIs" dxfId="21290" priority="5989" operator="lessThanOrEqual">
      <formula>68</formula>
    </cfRule>
  </conditionalFormatting>
  <conditionalFormatting sqref="H3872">
    <cfRule type="cellIs" dxfId="21289" priority="5815" operator="greaterThan">
      <formula>68</formula>
    </cfRule>
    <cfRule type="cellIs" dxfId="21288" priority="5816" operator="between">
      <formula>50.1</formula>
      <formula>68</formula>
    </cfRule>
    <cfRule type="cellIs" dxfId="21287" priority="5817" operator="between">
      <formula>0.1</formula>
      <formula>50</formula>
    </cfRule>
    <cfRule type="cellIs" dxfId="21286" priority="5818" operator="lessThanOrEqual">
      <formula>50</formula>
    </cfRule>
    <cfRule type="cellIs" dxfId="21285" priority="5819" operator="lessThanOrEqual">
      <formula>68</formula>
    </cfRule>
  </conditionalFormatting>
  <conditionalFormatting sqref="H3873">
    <cfRule type="cellIs" dxfId="21284" priority="5832" operator="between">
      <formula>0.1</formula>
      <formula>70</formula>
    </cfRule>
    <cfRule type="cellIs" dxfId="21283" priority="5833" operator="between">
      <formula>70</formula>
      <formula>93</formula>
    </cfRule>
    <cfRule type="cellIs" dxfId="21282" priority="5834" operator="greaterThan">
      <formula>93</formula>
    </cfRule>
    <cfRule type="cellIs" dxfId="21281" priority="5835" operator="lessThanOrEqual">
      <formula>70</formula>
    </cfRule>
    <cfRule type="cellIs" dxfId="21280" priority="5836" operator="lessThanOrEqual">
      <formula>93</formula>
    </cfRule>
    <cfRule type="cellIs" dxfId="21279" priority="5837" operator="lessThanOrEqual">
      <formula>93</formula>
    </cfRule>
  </conditionalFormatting>
  <conditionalFormatting sqref="H3880">
    <cfRule type="cellIs" dxfId="21278" priority="5996" operator="lessThanOrEqual">
      <formula>50</formula>
    </cfRule>
    <cfRule type="cellIs" dxfId="21277" priority="5997" operator="lessThanOrEqual">
      <formula>68</formula>
    </cfRule>
  </conditionalFormatting>
  <conditionalFormatting sqref="H3881">
    <cfRule type="cellIs" dxfId="21276" priority="5858" operator="between">
      <formula>0.1</formula>
      <formula>70</formula>
    </cfRule>
    <cfRule type="cellIs" dxfId="21275" priority="5859" operator="between">
      <formula>70</formula>
      <formula>93</formula>
    </cfRule>
    <cfRule type="cellIs" dxfId="21274" priority="5860" operator="greaterThan">
      <formula>93</formula>
    </cfRule>
    <cfRule type="cellIs" dxfId="21273" priority="5861" operator="lessThanOrEqual">
      <formula>70</formula>
    </cfRule>
    <cfRule type="cellIs" dxfId="21272" priority="5862" operator="lessThanOrEqual">
      <formula>93</formula>
    </cfRule>
    <cfRule type="cellIs" dxfId="21271" priority="5863" operator="lessThanOrEqual">
      <formula>93</formula>
    </cfRule>
  </conditionalFormatting>
  <conditionalFormatting sqref="H3895">
    <cfRule type="cellIs" dxfId="21270" priority="5784" operator="between">
      <formula>0.1</formula>
      <formula>70</formula>
    </cfRule>
    <cfRule type="cellIs" dxfId="21269" priority="5785" operator="between">
      <formula>70</formula>
      <formula>93</formula>
    </cfRule>
    <cfRule type="cellIs" dxfId="21268" priority="5786" operator="greaterThan">
      <formula>93</formula>
    </cfRule>
    <cfRule type="cellIs" dxfId="21267" priority="5787" operator="lessThanOrEqual">
      <formula>70</formula>
    </cfRule>
    <cfRule type="cellIs" dxfId="21266" priority="5788" operator="lessThanOrEqual">
      <formula>93</formula>
    </cfRule>
    <cfRule type="cellIs" dxfId="21265" priority="5789" operator="lessThanOrEqual">
      <formula>93</formula>
    </cfRule>
  </conditionalFormatting>
  <conditionalFormatting sqref="H3897">
    <cfRule type="cellIs" dxfId="21264" priority="5778" operator="between">
      <formula>0.1</formula>
      <formula>70</formula>
    </cfRule>
    <cfRule type="cellIs" dxfId="21263" priority="5779" operator="between">
      <formula>70</formula>
      <formula>93</formula>
    </cfRule>
    <cfRule type="cellIs" dxfId="21262" priority="5780" operator="greaterThan">
      <formula>93</formula>
    </cfRule>
    <cfRule type="cellIs" dxfId="21261" priority="5781" operator="lessThanOrEqual">
      <formula>70</formula>
    </cfRule>
    <cfRule type="cellIs" dxfId="21260" priority="5782" operator="lessThanOrEqual">
      <formula>93</formula>
    </cfRule>
    <cfRule type="cellIs" dxfId="21259" priority="5783" operator="lessThanOrEqual">
      <formula>93</formula>
    </cfRule>
  </conditionalFormatting>
  <conditionalFormatting sqref="H3903">
    <cfRule type="cellIs" dxfId="21258" priority="6116" operator="between">
      <formula>0.1</formula>
      <formula>70</formula>
    </cfRule>
    <cfRule type="cellIs" dxfId="21257" priority="6117" operator="between">
      <formula>70</formula>
      <formula>93</formula>
    </cfRule>
    <cfRule type="cellIs" dxfId="21256" priority="6118" operator="greaterThan">
      <formula>93</formula>
    </cfRule>
    <cfRule type="cellIs" dxfId="21255" priority="6119" operator="lessThanOrEqual">
      <formula>70</formula>
    </cfRule>
    <cfRule type="cellIs" dxfId="21254" priority="6120" operator="lessThanOrEqual">
      <formula>93</formula>
    </cfRule>
    <cfRule type="cellIs" dxfId="21253" priority="6121" operator="lessThanOrEqual">
      <formula>93</formula>
    </cfRule>
  </conditionalFormatting>
  <conditionalFormatting sqref="H3904">
    <cfRule type="cellIs" dxfId="21252" priority="6181" operator="lessThanOrEqual">
      <formula>50</formula>
    </cfRule>
    <cfRule type="cellIs" dxfId="21251" priority="6182" operator="lessThanOrEqual">
      <formula>68</formula>
    </cfRule>
  </conditionalFormatting>
  <conditionalFormatting sqref="H3910">
    <cfRule type="cellIs" dxfId="21250" priority="5805" operator="greaterThan">
      <formula>68</formula>
    </cfRule>
    <cfRule type="cellIs" dxfId="21249" priority="5806" operator="between">
      <formula>50.1</formula>
      <formula>68</formula>
    </cfRule>
    <cfRule type="cellIs" dxfId="21248" priority="5807" operator="between">
      <formula>0.1</formula>
      <formula>50</formula>
    </cfRule>
    <cfRule type="cellIs" dxfId="21247" priority="5808" operator="lessThanOrEqual">
      <formula>50</formula>
    </cfRule>
    <cfRule type="cellIs" dxfId="21246" priority="5809" operator="lessThanOrEqual">
      <formula>68</formula>
    </cfRule>
  </conditionalFormatting>
  <conditionalFormatting sqref="H3913">
    <cfRule type="cellIs" dxfId="21245" priority="6177" operator="lessThanOrEqual">
      <formula>50</formula>
    </cfRule>
    <cfRule type="cellIs" dxfId="21244" priority="6178" operator="lessThanOrEqual">
      <formula>68</formula>
    </cfRule>
  </conditionalFormatting>
  <conditionalFormatting sqref="H3914">
    <cfRule type="cellIs" dxfId="21243" priority="6104" operator="between">
      <formula>0.1</formula>
      <formula>70</formula>
    </cfRule>
    <cfRule type="cellIs" dxfId="21242" priority="6105" operator="between">
      <formula>70</formula>
      <formula>93</formula>
    </cfRule>
    <cfRule type="cellIs" dxfId="21241" priority="6106" operator="greaterThan">
      <formula>93</formula>
    </cfRule>
    <cfRule type="cellIs" dxfId="21240" priority="6107" operator="lessThanOrEqual">
      <formula>70</formula>
    </cfRule>
    <cfRule type="cellIs" dxfId="21239" priority="6108" operator="lessThanOrEqual">
      <formula>93</formula>
    </cfRule>
    <cfRule type="cellIs" dxfId="21238" priority="6109" operator="lessThanOrEqual">
      <formula>93</formula>
    </cfRule>
  </conditionalFormatting>
  <conditionalFormatting sqref="H3915">
    <cfRule type="cellIs" dxfId="21237" priority="6175" operator="lessThanOrEqual">
      <formula>50</formula>
    </cfRule>
    <cfRule type="cellIs" dxfId="21236" priority="6176" operator="lessThanOrEqual">
      <formula>68</formula>
    </cfRule>
  </conditionalFormatting>
  <conditionalFormatting sqref="H3918">
    <cfRule type="cellIs" dxfId="21235" priority="6092" operator="between">
      <formula>0.1</formula>
      <formula>70</formula>
    </cfRule>
    <cfRule type="cellIs" dxfId="21234" priority="6093" operator="between">
      <formula>70</formula>
      <formula>93</formula>
    </cfRule>
    <cfRule type="cellIs" dxfId="21233" priority="6094" operator="greaterThan">
      <formula>93</formula>
    </cfRule>
    <cfRule type="cellIs" dxfId="21232" priority="6095" operator="lessThanOrEqual">
      <formula>70</formula>
    </cfRule>
    <cfRule type="cellIs" dxfId="21231" priority="6096" operator="lessThanOrEqual">
      <formula>93</formula>
    </cfRule>
    <cfRule type="cellIs" dxfId="21230" priority="6097" operator="lessThanOrEqual">
      <formula>93</formula>
    </cfRule>
  </conditionalFormatting>
  <conditionalFormatting sqref="H3920">
    <cfRule type="cellIs" dxfId="21229" priority="6086" operator="between">
      <formula>0.1</formula>
      <formula>70</formula>
    </cfRule>
    <cfRule type="cellIs" dxfId="21228" priority="6087" operator="between">
      <formula>70</formula>
      <formula>93</formula>
    </cfRule>
    <cfRule type="cellIs" dxfId="21227" priority="6088" operator="greaterThan">
      <formula>93</formula>
    </cfRule>
    <cfRule type="cellIs" dxfId="21226" priority="6089" operator="lessThanOrEqual">
      <formula>70</formula>
    </cfRule>
    <cfRule type="cellIs" dxfId="21225" priority="6090" operator="lessThanOrEqual">
      <formula>93</formula>
    </cfRule>
    <cfRule type="cellIs" dxfId="21224" priority="6091" operator="lessThanOrEqual">
      <formula>93</formula>
    </cfRule>
  </conditionalFormatting>
  <conditionalFormatting sqref="H3922">
    <cfRule type="cellIs" dxfId="21223" priority="6080" operator="between">
      <formula>0.1</formula>
      <formula>70</formula>
    </cfRule>
    <cfRule type="cellIs" dxfId="21222" priority="6081" operator="between">
      <formula>70</formula>
      <formula>93</formula>
    </cfRule>
    <cfRule type="cellIs" dxfId="21221" priority="6082" operator="greaterThan">
      <formula>93</formula>
    </cfRule>
    <cfRule type="cellIs" dxfId="21220" priority="6083" operator="lessThanOrEqual">
      <formula>70</formula>
    </cfRule>
    <cfRule type="cellIs" dxfId="21219" priority="6084" operator="lessThanOrEqual">
      <formula>93</formula>
    </cfRule>
    <cfRule type="cellIs" dxfId="21218" priority="6085" operator="lessThanOrEqual">
      <formula>93</formula>
    </cfRule>
  </conditionalFormatting>
  <conditionalFormatting sqref="H3923">
    <cfRule type="cellIs" dxfId="21217" priority="6149" operator="lessThanOrEqual">
      <formula>50</formula>
    </cfRule>
    <cfRule type="cellIs" dxfId="21216" priority="6150" operator="lessThanOrEqual">
      <formula>68</formula>
    </cfRule>
  </conditionalFormatting>
  <conditionalFormatting sqref="H3924">
    <cfRule type="cellIs" dxfId="21215" priority="6074" operator="between">
      <formula>0.1</formula>
      <formula>70</formula>
    </cfRule>
    <cfRule type="cellIs" dxfId="21214" priority="6075" operator="between">
      <formula>70</formula>
      <formula>93</formula>
    </cfRule>
    <cfRule type="cellIs" dxfId="21213" priority="6076" operator="greaterThan">
      <formula>93</formula>
    </cfRule>
    <cfRule type="cellIs" dxfId="21212" priority="6077" operator="lessThanOrEqual">
      <formula>70</formula>
    </cfRule>
    <cfRule type="cellIs" dxfId="21211" priority="6078" operator="lessThanOrEqual">
      <formula>93</formula>
    </cfRule>
    <cfRule type="cellIs" dxfId="21210" priority="6079" operator="lessThanOrEqual">
      <formula>93</formula>
    </cfRule>
  </conditionalFormatting>
  <conditionalFormatting sqref="H3925">
    <cfRule type="cellIs" dxfId="21209" priority="5820" operator="between">
      <formula>0.1</formula>
      <formula>70</formula>
    </cfRule>
    <cfRule type="cellIs" dxfId="21208" priority="5821" operator="between">
      <formula>70</formula>
      <formula>93</formula>
    </cfRule>
    <cfRule type="cellIs" dxfId="21207" priority="5822" operator="greaterThan">
      <formula>93</formula>
    </cfRule>
    <cfRule type="cellIs" dxfId="21206" priority="5823" operator="lessThanOrEqual">
      <formula>70</formula>
    </cfRule>
    <cfRule type="cellIs" dxfId="21205" priority="5824" operator="lessThanOrEqual">
      <formula>93</formula>
    </cfRule>
    <cfRule type="cellIs" dxfId="21204" priority="5825" operator="lessThanOrEqual">
      <formula>93</formula>
    </cfRule>
  </conditionalFormatting>
  <conditionalFormatting sqref="H3926">
    <cfRule type="cellIs" dxfId="21203" priority="6141" operator="lessThanOrEqual">
      <formula>50</formula>
    </cfRule>
    <cfRule type="cellIs" dxfId="21202" priority="6142" operator="lessThanOrEqual">
      <formula>68</formula>
    </cfRule>
  </conditionalFormatting>
  <conditionalFormatting sqref="H3927">
    <cfRule type="cellIs" dxfId="21201" priority="6068" operator="between">
      <formula>0.1</formula>
      <formula>70</formula>
    </cfRule>
    <cfRule type="cellIs" dxfId="21200" priority="6069" operator="between">
      <formula>70</formula>
      <formula>93</formula>
    </cfRule>
    <cfRule type="cellIs" dxfId="21199" priority="6070" operator="greaterThan">
      <formula>93</formula>
    </cfRule>
    <cfRule type="cellIs" dxfId="21198" priority="6071" operator="lessThanOrEqual">
      <formula>70</formula>
    </cfRule>
    <cfRule type="cellIs" dxfId="21197" priority="6072" operator="lessThanOrEqual">
      <formula>93</formula>
    </cfRule>
    <cfRule type="cellIs" dxfId="21196" priority="6073" operator="lessThanOrEqual">
      <formula>93</formula>
    </cfRule>
  </conditionalFormatting>
  <conditionalFormatting sqref="H3930">
    <cfRule type="cellIs" dxfId="21195" priority="6151" operator="lessThanOrEqual">
      <formula>50</formula>
    </cfRule>
    <cfRule type="cellIs" dxfId="21194" priority="6152" operator="lessThanOrEqual">
      <formula>68</formula>
    </cfRule>
  </conditionalFormatting>
  <conditionalFormatting sqref="H3931">
    <cfRule type="cellIs" dxfId="21193" priority="6056" operator="between">
      <formula>0.1</formula>
      <formula>70</formula>
    </cfRule>
    <cfRule type="cellIs" dxfId="21192" priority="6057" operator="between">
      <formula>70</formula>
      <formula>93</formula>
    </cfRule>
    <cfRule type="cellIs" dxfId="21191" priority="6058" operator="greaterThan">
      <formula>93</formula>
    </cfRule>
    <cfRule type="cellIs" dxfId="21190" priority="6059" operator="lessThanOrEqual">
      <formula>70</formula>
    </cfRule>
    <cfRule type="cellIs" dxfId="21189" priority="6060" operator="lessThanOrEqual">
      <formula>93</formula>
    </cfRule>
    <cfRule type="cellIs" dxfId="21188" priority="6061" operator="lessThanOrEqual">
      <formula>93</formula>
    </cfRule>
  </conditionalFormatting>
  <conditionalFormatting sqref="H3932">
    <cfRule type="cellIs" dxfId="21187" priority="6153" operator="lessThanOrEqual">
      <formula>50</formula>
    </cfRule>
    <cfRule type="cellIs" dxfId="21186" priority="6154" operator="lessThanOrEqual">
      <formula>68</formula>
    </cfRule>
  </conditionalFormatting>
  <conditionalFormatting sqref="H3933">
    <cfRule type="cellIs" dxfId="21185" priority="6159" operator="lessThanOrEqual">
      <formula>50</formula>
    </cfRule>
    <cfRule type="cellIs" dxfId="21184" priority="6160" operator="lessThanOrEqual">
      <formula>68</formula>
    </cfRule>
  </conditionalFormatting>
  <conditionalFormatting sqref="H3934">
    <cfRule type="cellIs" dxfId="21183" priority="6050" operator="between">
      <formula>0.1</formula>
      <formula>70</formula>
    </cfRule>
    <cfRule type="cellIs" dxfId="21182" priority="6051" operator="between">
      <formula>70</formula>
      <formula>93</formula>
    </cfRule>
    <cfRule type="cellIs" dxfId="21181" priority="6052" operator="greaterThan">
      <formula>93</formula>
    </cfRule>
    <cfRule type="cellIs" dxfId="21180" priority="6053" operator="lessThanOrEqual">
      <formula>70</formula>
    </cfRule>
    <cfRule type="cellIs" dxfId="21179" priority="6054" operator="lessThanOrEqual">
      <formula>93</formula>
    </cfRule>
    <cfRule type="cellIs" dxfId="21178" priority="6055" operator="lessThanOrEqual">
      <formula>93</formula>
    </cfRule>
  </conditionalFormatting>
  <conditionalFormatting sqref="H3935">
    <cfRule type="cellIs" dxfId="21177" priority="5795" operator="lessThanOrEqual">
      <formula>50</formula>
    </cfRule>
    <cfRule type="cellIs" dxfId="21176" priority="5796" operator="lessThanOrEqual">
      <formula>68</formula>
    </cfRule>
    <cfRule type="cellIs" dxfId="21175" priority="5797" operator="greaterThan">
      <formula>68</formula>
    </cfRule>
    <cfRule type="cellIs" dxfId="21174" priority="5798" operator="between">
      <formula>50.1</formula>
      <formula>68</formula>
    </cfRule>
    <cfRule type="cellIs" dxfId="21173" priority="5799" operator="between">
      <formula>0.1</formula>
      <formula>50</formula>
    </cfRule>
  </conditionalFormatting>
  <conditionalFormatting sqref="H3936">
    <cfRule type="cellIs" dxfId="21172" priority="5850" operator="lessThanOrEqual">
      <formula>50</formula>
    </cfRule>
    <cfRule type="cellIs" dxfId="21171" priority="5851" operator="lessThanOrEqual">
      <formula>68</formula>
    </cfRule>
  </conditionalFormatting>
  <conditionalFormatting sqref="H3939">
    <cfRule type="cellIs" dxfId="21170" priority="6126" operator="greaterThan">
      <formula>68</formula>
    </cfRule>
    <cfRule type="cellIs" dxfId="21169" priority="6127" operator="between">
      <formula>50.1</formula>
      <formula>68</formula>
    </cfRule>
    <cfRule type="cellIs" dxfId="21168" priority="6128" operator="between">
      <formula>0.1</formula>
      <formula>50</formula>
    </cfRule>
    <cfRule type="cellIs" dxfId="21167" priority="6129" operator="lessThanOrEqual">
      <formula>50</formula>
    </cfRule>
    <cfRule type="cellIs" dxfId="21166" priority="6130" operator="lessThanOrEqual">
      <formula>68</formula>
    </cfRule>
  </conditionalFormatting>
  <conditionalFormatting sqref="H3941">
    <cfRule type="cellIs" dxfId="21165" priority="6044" operator="between">
      <formula>0.1</formula>
      <formula>70</formula>
    </cfRule>
    <cfRule type="cellIs" dxfId="21164" priority="6045" operator="between">
      <formula>70</formula>
      <formula>93</formula>
    </cfRule>
    <cfRule type="cellIs" dxfId="21163" priority="6046" operator="greaterThan">
      <formula>93</formula>
    </cfRule>
    <cfRule type="cellIs" dxfId="21162" priority="6047" operator="lessThanOrEqual">
      <formula>70</formula>
    </cfRule>
    <cfRule type="cellIs" dxfId="21161" priority="6048" operator="lessThanOrEqual">
      <formula>93</formula>
    </cfRule>
    <cfRule type="cellIs" dxfId="21160" priority="6049" operator="lessThanOrEqual">
      <formula>93</formula>
    </cfRule>
  </conditionalFormatting>
  <conditionalFormatting sqref="H3943">
    <cfRule type="cellIs" dxfId="21159" priority="6143" operator="between">
      <formula>68.1</formula>
      <formula>500</formula>
    </cfRule>
    <cfRule type="cellIs" dxfId="21158" priority="6144" operator="between">
      <formula>50.1</formula>
      <formula>68</formula>
    </cfRule>
    <cfRule type="cellIs" dxfId="21157" priority="6145" operator="lessThan">
      <formula>50.1</formula>
    </cfRule>
    <cfRule type="cellIs" dxfId="21156" priority="6146" operator="lessThanOrEqual">
      <formula>70</formula>
    </cfRule>
    <cfRule type="cellIs" dxfId="21155" priority="6147" operator="lessThanOrEqual">
      <formula>93</formula>
    </cfRule>
    <cfRule type="cellIs" dxfId="21154" priority="6148" operator="lessThanOrEqual">
      <formula>93</formula>
    </cfRule>
  </conditionalFormatting>
  <conditionalFormatting sqref="H3944">
    <cfRule type="cellIs" dxfId="21153" priority="5754" operator="between">
      <formula>0.1</formula>
      <formula>70</formula>
    </cfRule>
    <cfRule type="cellIs" dxfId="21152" priority="5755" operator="between">
      <formula>70</formula>
      <formula>93</formula>
    </cfRule>
    <cfRule type="cellIs" dxfId="21151" priority="5756" operator="greaterThan">
      <formula>93</formula>
    </cfRule>
    <cfRule type="cellIs" dxfId="21150" priority="5757" operator="lessThanOrEqual">
      <formula>70</formula>
    </cfRule>
    <cfRule type="cellIs" dxfId="21149" priority="5758" operator="lessThanOrEqual">
      <formula>93</formula>
    </cfRule>
    <cfRule type="cellIs" dxfId="21148" priority="5759" operator="lessThanOrEqual">
      <formula>93</formula>
    </cfRule>
  </conditionalFormatting>
  <conditionalFormatting sqref="H3945">
    <cfRule type="cellIs" dxfId="21147" priority="6161" operator="lessThanOrEqual">
      <formula>50</formula>
    </cfRule>
    <cfRule type="cellIs" dxfId="21146" priority="6162" operator="lessThanOrEqual">
      <formula>68</formula>
    </cfRule>
  </conditionalFormatting>
  <conditionalFormatting sqref="H3948">
    <cfRule type="cellIs" dxfId="21145" priority="5826" operator="between">
      <formula>0.1</formula>
      <formula>70</formula>
    </cfRule>
    <cfRule type="cellIs" dxfId="21144" priority="5827" operator="between">
      <formula>70</formula>
      <formula>93</formula>
    </cfRule>
    <cfRule type="cellIs" dxfId="21143" priority="5828" operator="greaterThan">
      <formula>93</formula>
    </cfRule>
    <cfRule type="cellIs" dxfId="21142" priority="5829" operator="lessThanOrEqual">
      <formula>70</formula>
    </cfRule>
    <cfRule type="cellIs" dxfId="21141" priority="5830" operator="lessThanOrEqual">
      <formula>93</formula>
    </cfRule>
    <cfRule type="cellIs" dxfId="21140" priority="5831" operator="lessThanOrEqual">
      <formula>93</formula>
    </cfRule>
  </conditionalFormatting>
  <conditionalFormatting sqref="H3949">
    <cfRule type="cellIs" dxfId="21139" priority="6032" operator="between">
      <formula>0.1</formula>
      <formula>70</formula>
    </cfRule>
    <cfRule type="cellIs" dxfId="21138" priority="6033" operator="between">
      <formula>70</formula>
      <formula>93</formula>
    </cfRule>
    <cfRule type="cellIs" dxfId="21137" priority="6034" operator="greaterThan">
      <formula>93</formula>
    </cfRule>
    <cfRule type="cellIs" dxfId="21136" priority="6035" operator="lessThanOrEqual">
      <formula>70</formula>
    </cfRule>
    <cfRule type="cellIs" dxfId="21135" priority="6036" operator="lessThanOrEqual">
      <formula>93</formula>
    </cfRule>
    <cfRule type="cellIs" dxfId="21134" priority="6037" operator="lessThanOrEqual">
      <formula>93</formula>
    </cfRule>
  </conditionalFormatting>
  <conditionalFormatting sqref="H3950">
    <cfRule type="cellIs" dxfId="21133" priority="6167" operator="lessThanOrEqual">
      <formula>50</formula>
    </cfRule>
    <cfRule type="cellIs" dxfId="21132" priority="6168" operator="lessThanOrEqual">
      <formula>68</formula>
    </cfRule>
  </conditionalFormatting>
  <conditionalFormatting sqref="H3951">
    <cfRule type="cellIs" dxfId="21131" priority="6157" operator="lessThanOrEqual">
      <formula>50</formula>
    </cfRule>
    <cfRule type="cellIs" dxfId="21130" priority="6158" operator="lessThanOrEqual">
      <formula>68</formula>
    </cfRule>
  </conditionalFormatting>
  <conditionalFormatting sqref="H3952">
    <cfRule type="cellIs" dxfId="21129" priority="6155" operator="lessThanOrEqual">
      <formula>50</formula>
    </cfRule>
    <cfRule type="cellIs" dxfId="21128" priority="6156" operator="lessThanOrEqual">
      <formula>68</formula>
    </cfRule>
  </conditionalFormatting>
  <conditionalFormatting sqref="H3955">
    <cfRule type="cellIs" dxfId="21127" priority="6131" operator="greaterThan">
      <formula>68</formula>
    </cfRule>
    <cfRule type="cellIs" dxfId="21126" priority="6132" operator="between">
      <formula>50.1</formula>
      <formula>68</formula>
    </cfRule>
    <cfRule type="cellIs" dxfId="21125" priority="6133" operator="between">
      <formula>0.1</formula>
      <formula>50</formula>
    </cfRule>
    <cfRule type="cellIs" dxfId="21124" priority="6134" operator="lessThanOrEqual">
      <formula>50</formula>
    </cfRule>
    <cfRule type="cellIs" dxfId="21123" priority="6135" operator="lessThanOrEqual">
      <formula>68</formula>
    </cfRule>
  </conditionalFormatting>
  <conditionalFormatting sqref="H3956">
    <cfRule type="cellIs" dxfId="21122" priority="5852" operator="between">
      <formula>0.1</formula>
      <formula>70</formula>
    </cfRule>
    <cfRule type="cellIs" dxfId="21121" priority="5853" operator="between">
      <formula>70</formula>
      <formula>93</formula>
    </cfRule>
    <cfRule type="cellIs" dxfId="21120" priority="5854" operator="greaterThan">
      <formula>93</formula>
    </cfRule>
    <cfRule type="cellIs" dxfId="21119" priority="5855" operator="lessThanOrEqual">
      <formula>70</formula>
    </cfRule>
    <cfRule type="cellIs" dxfId="21118" priority="5856" operator="lessThanOrEqual">
      <formula>93</formula>
    </cfRule>
    <cfRule type="cellIs" dxfId="21117" priority="5857" operator="lessThanOrEqual">
      <formula>93</formula>
    </cfRule>
  </conditionalFormatting>
  <conditionalFormatting sqref="H3963">
    <cfRule type="cellIs" dxfId="21116" priority="6165" operator="lessThanOrEqual">
      <formula>50</formula>
    </cfRule>
    <cfRule type="cellIs" dxfId="21115" priority="6166" operator="lessThanOrEqual">
      <formula>68</formula>
    </cfRule>
  </conditionalFormatting>
  <conditionalFormatting sqref="H3964">
    <cfRule type="cellIs" dxfId="21114" priority="6014" operator="between">
      <formula>0.1</formula>
      <formula>70</formula>
    </cfRule>
    <cfRule type="cellIs" dxfId="21113" priority="6015" operator="between">
      <formula>70</formula>
      <formula>93</formula>
    </cfRule>
    <cfRule type="cellIs" dxfId="21112" priority="6016" operator="greaterThan">
      <formula>93</formula>
    </cfRule>
    <cfRule type="cellIs" dxfId="21111" priority="6017" operator="lessThanOrEqual">
      <formula>70</formula>
    </cfRule>
    <cfRule type="cellIs" dxfId="21110" priority="6018" operator="lessThanOrEqual">
      <formula>93</formula>
    </cfRule>
    <cfRule type="cellIs" dxfId="21109" priority="6019" operator="lessThanOrEqual">
      <formula>93</formula>
    </cfRule>
  </conditionalFormatting>
  <conditionalFormatting sqref="H3978">
    <cfRule type="cellIs" dxfId="21108" priority="5772" operator="between">
      <formula>0.1</formula>
      <formula>70</formula>
    </cfRule>
    <cfRule type="cellIs" dxfId="21107" priority="5773" operator="between">
      <formula>70</formula>
      <formula>93</formula>
    </cfRule>
    <cfRule type="cellIs" dxfId="21106" priority="5774" operator="greaterThan">
      <formula>93</formula>
    </cfRule>
    <cfRule type="cellIs" dxfId="21105" priority="5775" operator="lessThanOrEqual">
      <formula>70</formula>
    </cfRule>
    <cfRule type="cellIs" dxfId="21104" priority="5776" operator="lessThanOrEqual">
      <formula>93</formula>
    </cfRule>
    <cfRule type="cellIs" dxfId="21103" priority="5777" operator="lessThanOrEqual">
      <formula>93</formula>
    </cfRule>
  </conditionalFormatting>
  <conditionalFormatting sqref="H3980">
    <cfRule type="cellIs" dxfId="21102" priority="5766" operator="between">
      <formula>0.1</formula>
      <formula>70</formula>
    </cfRule>
    <cfRule type="cellIs" dxfId="21101" priority="5767" operator="between">
      <formula>70</formula>
      <formula>93</formula>
    </cfRule>
    <cfRule type="cellIs" dxfId="21100" priority="5768" operator="greaterThan">
      <formula>93</formula>
    </cfRule>
    <cfRule type="cellIs" dxfId="21099" priority="5769" operator="lessThanOrEqual">
      <formula>70</formula>
    </cfRule>
    <cfRule type="cellIs" dxfId="21098" priority="5770" operator="lessThanOrEqual">
      <formula>93</formula>
    </cfRule>
    <cfRule type="cellIs" dxfId="21097" priority="5771" operator="lessThanOrEqual">
      <formula>93</formula>
    </cfRule>
  </conditionalFormatting>
  <conditionalFormatting sqref="H3822:H3823">
    <cfRule type="cellIs" dxfId="21096" priority="6010" operator="lessThanOrEqual">
      <formula>50</formula>
    </cfRule>
    <cfRule type="cellIs" dxfId="21095" priority="6011" operator="lessThanOrEqual">
      <formula>68</formula>
    </cfRule>
  </conditionalFormatting>
  <conditionalFormatting sqref="H3833:H3834">
    <cfRule type="cellIs" dxfId="21094" priority="5942" operator="between">
      <formula>0.1</formula>
      <formula>70</formula>
    </cfRule>
    <cfRule type="cellIs" dxfId="21093" priority="5943" operator="between">
      <formula>70</formula>
      <formula>93</formula>
    </cfRule>
    <cfRule type="cellIs" dxfId="21092" priority="5944" operator="greaterThan">
      <formula>93</formula>
    </cfRule>
    <cfRule type="cellIs" dxfId="21091" priority="5945" operator="lessThanOrEqual">
      <formula>70</formula>
    </cfRule>
    <cfRule type="cellIs" dxfId="21090" priority="5946" operator="lessThanOrEqual">
      <formula>93</formula>
    </cfRule>
    <cfRule type="cellIs" dxfId="21089" priority="5947" operator="lessThanOrEqual">
      <formula>93</formula>
    </cfRule>
  </conditionalFormatting>
  <conditionalFormatting sqref="H3845:H3846">
    <cfRule type="cellIs" dxfId="21088" priority="5906" operator="between">
      <formula>0.1</formula>
      <formula>70</formula>
    </cfRule>
    <cfRule type="cellIs" dxfId="21087" priority="5907" operator="between">
      <formula>70</formula>
      <formula>93</formula>
    </cfRule>
    <cfRule type="cellIs" dxfId="21086" priority="5908" operator="greaterThan">
      <formula>93</formula>
    </cfRule>
    <cfRule type="cellIs" dxfId="21085" priority="5909" operator="lessThanOrEqual">
      <formula>70</formula>
    </cfRule>
    <cfRule type="cellIs" dxfId="21084" priority="5910" operator="lessThanOrEqual">
      <formula>93</formula>
    </cfRule>
    <cfRule type="cellIs" dxfId="21083" priority="5911" operator="lessThanOrEqual">
      <formula>93</formula>
    </cfRule>
  </conditionalFormatting>
  <conditionalFormatting sqref="H3853:H3854">
    <cfRule type="cellIs" dxfId="21082" priority="6002" operator="lessThanOrEqual">
      <formula>50</formula>
    </cfRule>
    <cfRule type="cellIs" dxfId="21081" priority="6003" operator="lessThanOrEqual">
      <formula>68</formula>
    </cfRule>
  </conditionalFormatting>
  <conditionalFormatting sqref="H3863:H3864">
    <cfRule type="cellIs" dxfId="21080" priority="5882" operator="between">
      <formula>0.1</formula>
      <formula>70</formula>
    </cfRule>
    <cfRule type="cellIs" dxfId="21079" priority="5883" operator="between">
      <formula>70</formula>
      <formula>93</formula>
    </cfRule>
    <cfRule type="cellIs" dxfId="21078" priority="5884" operator="greaterThan">
      <formula>93</formula>
    </cfRule>
    <cfRule type="cellIs" dxfId="21077" priority="5885" operator="lessThanOrEqual">
      <formula>70</formula>
    </cfRule>
    <cfRule type="cellIs" dxfId="21076" priority="5886" operator="lessThanOrEqual">
      <formula>93</formula>
    </cfRule>
    <cfRule type="cellIs" dxfId="21075" priority="5887" operator="lessThanOrEqual">
      <formula>93</formula>
    </cfRule>
  </conditionalFormatting>
  <conditionalFormatting sqref="H3870:H3871">
    <cfRule type="cellIs" dxfId="21074" priority="5870" operator="between">
      <formula>0.1</formula>
      <formula>70</formula>
    </cfRule>
    <cfRule type="cellIs" dxfId="21073" priority="5871" operator="between">
      <formula>70</formula>
      <formula>93</formula>
    </cfRule>
    <cfRule type="cellIs" dxfId="21072" priority="5872" operator="greaterThan">
      <formula>93</formula>
    </cfRule>
    <cfRule type="cellIs" dxfId="21071" priority="5873" operator="lessThanOrEqual">
      <formula>70</formula>
    </cfRule>
    <cfRule type="cellIs" dxfId="21070" priority="5874" operator="lessThanOrEqual">
      <formula>93</formula>
    </cfRule>
    <cfRule type="cellIs" dxfId="21069" priority="5875" operator="lessThanOrEqual">
      <formula>93</formula>
    </cfRule>
  </conditionalFormatting>
  <conditionalFormatting sqref="H3874:H3879">
    <cfRule type="cellIs" dxfId="21068" priority="5864" operator="between">
      <formula>0.1</formula>
      <formula>70</formula>
    </cfRule>
    <cfRule type="cellIs" dxfId="21067" priority="5865" operator="between">
      <formula>70</formula>
      <formula>93</formula>
    </cfRule>
    <cfRule type="cellIs" dxfId="21066" priority="5866" operator="greaterThan">
      <formula>93</formula>
    </cfRule>
    <cfRule type="cellIs" dxfId="21065" priority="5867" operator="lessThanOrEqual">
      <formula>70</formula>
    </cfRule>
    <cfRule type="cellIs" dxfId="21064" priority="5868" operator="lessThanOrEqual">
      <formula>93</formula>
    </cfRule>
    <cfRule type="cellIs" dxfId="21063" priority="5869" operator="lessThanOrEqual">
      <formula>93</formula>
    </cfRule>
  </conditionalFormatting>
  <conditionalFormatting sqref="H3905:H3906">
    <cfRule type="cellIs" dxfId="21062" priority="6179" operator="lessThanOrEqual">
      <formula>50</formula>
    </cfRule>
    <cfRule type="cellIs" dxfId="21061" priority="6180" operator="lessThanOrEqual">
      <formula>68</formula>
    </cfRule>
  </conditionalFormatting>
  <conditionalFormatting sqref="H3916:H3917">
    <cfRule type="cellIs" dxfId="21060" priority="6098" operator="between">
      <formula>0.1</formula>
      <formula>70</formula>
    </cfRule>
    <cfRule type="cellIs" dxfId="21059" priority="6099" operator="between">
      <formula>70</formula>
      <formula>93</formula>
    </cfRule>
    <cfRule type="cellIs" dxfId="21058" priority="6100" operator="greaterThan">
      <formula>93</formula>
    </cfRule>
    <cfRule type="cellIs" dxfId="21057" priority="6101" operator="lessThanOrEqual">
      <formula>70</formula>
    </cfRule>
    <cfRule type="cellIs" dxfId="21056" priority="6102" operator="lessThanOrEqual">
      <formula>93</formula>
    </cfRule>
    <cfRule type="cellIs" dxfId="21055" priority="6103" operator="lessThanOrEqual">
      <formula>93</formula>
    </cfRule>
  </conditionalFormatting>
  <conditionalFormatting sqref="H3928:H3929">
    <cfRule type="cellIs" dxfId="21054" priority="6062" operator="between">
      <formula>0.1</formula>
      <formula>70</formula>
    </cfRule>
    <cfRule type="cellIs" dxfId="21053" priority="6063" operator="between">
      <formula>70</formula>
      <formula>93</formula>
    </cfRule>
    <cfRule type="cellIs" dxfId="21052" priority="6064" operator="greaterThan">
      <formula>93</formula>
    </cfRule>
    <cfRule type="cellIs" dxfId="21051" priority="6065" operator="lessThanOrEqual">
      <formula>70</formula>
    </cfRule>
    <cfRule type="cellIs" dxfId="21050" priority="6066" operator="lessThanOrEqual">
      <formula>93</formula>
    </cfRule>
    <cfRule type="cellIs" dxfId="21049" priority="6067" operator="lessThanOrEqual">
      <formula>93</formula>
    </cfRule>
  </conditionalFormatting>
  <conditionalFormatting sqref="H3937:H3938">
    <cfRule type="cellIs" dxfId="21048" priority="6171" operator="lessThanOrEqual">
      <formula>50</formula>
    </cfRule>
    <cfRule type="cellIs" dxfId="21047" priority="6172" operator="lessThanOrEqual">
      <formula>68</formula>
    </cfRule>
  </conditionalFormatting>
  <conditionalFormatting sqref="H3946:H3947">
    <cfRule type="cellIs" dxfId="21046" priority="6038" operator="between">
      <formula>0.1</formula>
      <formula>70</formula>
    </cfRule>
    <cfRule type="cellIs" dxfId="21045" priority="6039" operator="between">
      <formula>70</formula>
      <formula>93</formula>
    </cfRule>
    <cfRule type="cellIs" dxfId="21044" priority="6040" operator="greaterThan">
      <formula>93</formula>
    </cfRule>
    <cfRule type="cellIs" dxfId="21043" priority="6041" operator="lessThanOrEqual">
      <formula>70</formula>
    </cfRule>
    <cfRule type="cellIs" dxfId="21042" priority="6042" operator="lessThanOrEqual">
      <formula>93</formula>
    </cfRule>
    <cfRule type="cellIs" dxfId="21041" priority="6043" operator="lessThanOrEqual">
      <formula>93</formula>
    </cfRule>
  </conditionalFormatting>
  <conditionalFormatting sqref="H3953:H3954">
    <cfRule type="cellIs" dxfId="21040" priority="6026" operator="between">
      <formula>0.1</formula>
      <formula>70</formula>
    </cfRule>
    <cfRule type="cellIs" dxfId="21039" priority="6027" operator="between">
      <formula>70</formula>
      <formula>93</formula>
    </cfRule>
    <cfRule type="cellIs" dxfId="21038" priority="6028" operator="greaterThan">
      <formula>93</formula>
    </cfRule>
    <cfRule type="cellIs" dxfId="21037" priority="6029" operator="lessThanOrEqual">
      <formula>70</formula>
    </cfRule>
    <cfRule type="cellIs" dxfId="21036" priority="6030" operator="lessThanOrEqual">
      <formula>93</formula>
    </cfRule>
    <cfRule type="cellIs" dxfId="21035" priority="6031" operator="lessThanOrEqual">
      <formula>93</formula>
    </cfRule>
  </conditionalFormatting>
  <conditionalFormatting sqref="H3957:H3962">
    <cfRule type="cellIs" dxfId="21034" priority="6020" operator="between">
      <formula>0.1</formula>
      <formula>70</formula>
    </cfRule>
    <cfRule type="cellIs" dxfId="21033" priority="6021" operator="between">
      <formula>70</formula>
      <formula>93</formula>
    </cfRule>
    <cfRule type="cellIs" dxfId="21032" priority="6022" operator="greaterThan">
      <formula>93</formula>
    </cfRule>
    <cfRule type="cellIs" dxfId="21031" priority="6023" operator="lessThanOrEqual">
      <formula>70</formula>
    </cfRule>
    <cfRule type="cellIs" dxfId="21030" priority="6024" operator="lessThanOrEqual">
      <formula>93</formula>
    </cfRule>
    <cfRule type="cellIs" dxfId="21029" priority="6025" operator="lessThanOrEqual">
      <formula>93</formula>
    </cfRule>
  </conditionalFormatting>
  <conditionalFormatting sqref="H3821:H3823 H3830 H3832 H3836 H3838 H3840 H3843 H3847 H3849:H3850 H3853:H3854 H3857 H3859:H3860 H3862 H3867:H3869 H3880">
    <cfRule type="cellIs" dxfId="21028" priority="5971" operator="greaterThan">
      <formula>68</formula>
    </cfRule>
    <cfRule type="cellIs" dxfId="21027" priority="5972" operator="between">
      <formula>50.1</formula>
      <formula>68</formula>
    </cfRule>
    <cfRule type="cellIs" dxfId="21026" priority="5973" operator="between">
      <formula>0.1</formula>
      <formula>50</formula>
    </cfRule>
  </conditionalFormatting>
  <conditionalFormatting sqref="H3824:H3826 H3828:H3829">
    <cfRule type="cellIs" dxfId="21025" priority="5954" operator="between">
      <formula>0.1</formula>
      <formula>70</formula>
    </cfRule>
    <cfRule type="cellIs" dxfId="21024" priority="5955" operator="between">
      <formula>70</formula>
      <formula>93</formula>
    </cfRule>
    <cfRule type="cellIs" dxfId="21023" priority="5956" operator="greaterThan">
      <formula>93</formula>
    </cfRule>
    <cfRule type="cellIs" dxfId="21022" priority="5957" operator="lessThanOrEqual">
      <formula>70</formula>
    </cfRule>
    <cfRule type="cellIs" dxfId="21021" priority="5958" operator="lessThanOrEqual">
      <formula>93</formula>
    </cfRule>
    <cfRule type="cellIs" dxfId="21020" priority="5959" operator="lessThanOrEqual">
      <formula>93</formula>
    </cfRule>
  </conditionalFormatting>
  <conditionalFormatting sqref="H3836 H3838">
    <cfRule type="cellIs" dxfId="21019" priority="6004" operator="lessThanOrEqual">
      <formula>50</formula>
    </cfRule>
    <cfRule type="cellIs" dxfId="21018" priority="6005" operator="lessThanOrEqual">
      <formula>68</formula>
    </cfRule>
  </conditionalFormatting>
  <conditionalFormatting sqref="H3857 H3859">
    <cfRule type="cellIs" dxfId="21017" priority="6000" operator="lessThanOrEqual">
      <formula>50</formula>
    </cfRule>
    <cfRule type="cellIs" dxfId="21016" priority="6001" operator="lessThanOrEqual">
      <formula>68</formula>
    </cfRule>
  </conditionalFormatting>
  <conditionalFormatting sqref="H3882:H3894 H3896 H3898:H3901">
    <cfRule type="cellIs" dxfId="21015" priority="6122" operator="between">
      <formula>0.1</formula>
      <formula>50</formula>
    </cfRule>
    <cfRule type="cellIs" dxfId="21014" priority="6123" operator="between">
      <formula>50</formula>
      <formula>68</formula>
    </cfRule>
    <cfRule type="cellIs" dxfId="21013" priority="6124" operator="lessThanOrEqual">
      <formula>50</formula>
    </cfRule>
    <cfRule type="cellIs" dxfId="21012" priority="6125" operator="lessThanOrEqual">
      <formula>68</formula>
    </cfRule>
  </conditionalFormatting>
  <conditionalFormatting sqref="H3904:H3906 H3913 H3915 H3919 H3921 H3923 H3926 H3930 H3932:H3933 H3936:H3938 H3940 H3942:H3943 H3945 H3950:H3952 H3963">
    <cfRule type="cellIs" dxfId="21011" priority="6136" operator="greaterThan">
      <formula>68</formula>
    </cfRule>
    <cfRule type="cellIs" dxfId="21010" priority="6137" operator="between">
      <formula>50.1</formula>
      <formula>68</formula>
    </cfRule>
    <cfRule type="cellIs" dxfId="21009" priority="6138" operator="between">
      <formula>0.1</formula>
      <formula>50</formula>
    </cfRule>
  </conditionalFormatting>
  <conditionalFormatting sqref="H3907:H3909 H3911:H3912">
    <cfRule type="cellIs" dxfId="21008" priority="6110" operator="between">
      <formula>0.1</formula>
      <formula>70</formula>
    </cfRule>
    <cfRule type="cellIs" dxfId="21007" priority="6111" operator="between">
      <formula>70</formula>
      <formula>93</formula>
    </cfRule>
    <cfRule type="cellIs" dxfId="21006" priority="6112" operator="greaterThan">
      <formula>93</formula>
    </cfRule>
    <cfRule type="cellIs" dxfId="21005" priority="6113" operator="lessThanOrEqual">
      <formula>70</formula>
    </cfRule>
    <cfRule type="cellIs" dxfId="21004" priority="6114" operator="lessThanOrEqual">
      <formula>93</formula>
    </cfRule>
    <cfRule type="cellIs" dxfId="21003" priority="6115" operator="lessThanOrEqual">
      <formula>93</formula>
    </cfRule>
  </conditionalFormatting>
  <conditionalFormatting sqref="H3919 H3921">
    <cfRule type="cellIs" dxfId="21002" priority="6173" operator="lessThanOrEqual">
      <formula>50</formula>
    </cfRule>
    <cfRule type="cellIs" dxfId="21001" priority="6174" operator="lessThanOrEqual">
      <formula>68</formula>
    </cfRule>
  </conditionalFormatting>
  <conditionalFormatting sqref="H3940 H3942">
    <cfRule type="cellIs" dxfId="21000" priority="6169" operator="lessThanOrEqual">
      <formula>50</formula>
    </cfRule>
    <cfRule type="cellIs" dxfId="20999" priority="6170" operator="lessThanOrEqual">
      <formula>68</formula>
    </cfRule>
  </conditionalFormatting>
  <conditionalFormatting sqref="H3965:H3977 H3979 H3981:H3984">
    <cfRule type="cellIs" dxfId="20998" priority="6163" operator="lessThanOrEqual">
      <formula>50</formula>
    </cfRule>
    <cfRule type="cellIs" dxfId="20997" priority="6164" operator="lessThanOrEqual">
      <formula>68</formula>
    </cfRule>
  </conditionalFormatting>
  <conditionalFormatting sqref="H3986">
    <cfRule type="cellIs" dxfId="20996" priority="5529" operator="between">
      <formula>0.1</formula>
      <formula>70</formula>
    </cfRule>
    <cfRule type="cellIs" dxfId="20995" priority="5530" operator="between">
      <formula>70</formula>
      <formula>93</formula>
    </cfRule>
    <cfRule type="cellIs" dxfId="20994" priority="5531" operator="greaterThan">
      <formula>93</formula>
    </cfRule>
    <cfRule type="cellIs" dxfId="20993" priority="5532" operator="lessThanOrEqual">
      <formula>70</formula>
    </cfRule>
    <cfRule type="cellIs" dxfId="20992" priority="5533" operator="lessThanOrEqual">
      <formula>93</formula>
    </cfRule>
    <cfRule type="cellIs" dxfId="20991" priority="5534" operator="lessThanOrEqual">
      <formula>93</formula>
    </cfRule>
  </conditionalFormatting>
  <conditionalFormatting sqref="H3987">
    <cfRule type="cellIs" dxfId="20990" priority="5581" operator="lessThanOrEqual">
      <formula>50</formula>
    </cfRule>
    <cfRule type="cellIs" dxfId="20989" priority="5582" operator="lessThanOrEqual">
      <formula>68</formula>
    </cfRule>
  </conditionalFormatting>
  <conditionalFormatting sqref="H3993">
    <cfRule type="cellIs" dxfId="20988" priority="5369" operator="greaterThan">
      <formula>68</formula>
    </cfRule>
    <cfRule type="cellIs" dxfId="20987" priority="5370" operator="between">
      <formula>50.1</formula>
      <formula>68</formula>
    </cfRule>
    <cfRule type="cellIs" dxfId="20986" priority="5371" operator="between">
      <formula>0.1</formula>
      <formula>50</formula>
    </cfRule>
    <cfRule type="cellIs" dxfId="20985" priority="5372" operator="lessThanOrEqual">
      <formula>50</formula>
    </cfRule>
    <cfRule type="cellIs" dxfId="20984" priority="5373" operator="lessThanOrEqual">
      <formula>68</formula>
    </cfRule>
  </conditionalFormatting>
  <conditionalFormatting sqref="H3996">
    <cfRule type="cellIs" dxfId="20983" priority="5577" operator="lessThanOrEqual">
      <formula>50</formula>
    </cfRule>
    <cfRule type="cellIs" dxfId="20982" priority="5578" operator="lessThanOrEqual">
      <formula>68</formula>
    </cfRule>
  </conditionalFormatting>
  <conditionalFormatting sqref="H3997">
    <cfRule type="cellIs" dxfId="20981" priority="5517" operator="between">
      <formula>0.1</formula>
      <formula>70</formula>
    </cfRule>
    <cfRule type="cellIs" dxfId="20980" priority="5518" operator="between">
      <formula>70</formula>
      <formula>93</formula>
    </cfRule>
    <cfRule type="cellIs" dxfId="20979" priority="5519" operator="greaterThan">
      <formula>93</formula>
    </cfRule>
    <cfRule type="cellIs" dxfId="20978" priority="5520" operator="lessThanOrEqual">
      <formula>70</formula>
    </cfRule>
    <cfRule type="cellIs" dxfId="20977" priority="5521" operator="lessThanOrEqual">
      <formula>93</formula>
    </cfRule>
    <cfRule type="cellIs" dxfId="20976" priority="5522" operator="lessThanOrEqual">
      <formula>93</formula>
    </cfRule>
  </conditionalFormatting>
  <conditionalFormatting sqref="H3998">
    <cfRule type="cellIs" dxfId="20975" priority="5575" operator="lessThanOrEqual">
      <formula>50</formula>
    </cfRule>
    <cfRule type="cellIs" dxfId="20974" priority="5576" operator="lessThanOrEqual">
      <formula>68</formula>
    </cfRule>
  </conditionalFormatting>
  <conditionalFormatting sqref="H4001">
    <cfRule type="cellIs" dxfId="20973" priority="5505" operator="between">
      <formula>0.1</formula>
      <formula>70</formula>
    </cfRule>
    <cfRule type="cellIs" dxfId="20972" priority="5506" operator="between">
      <formula>70</formula>
      <formula>93</formula>
    </cfRule>
    <cfRule type="cellIs" dxfId="20971" priority="5507" operator="greaterThan">
      <formula>93</formula>
    </cfRule>
    <cfRule type="cellIs" dxfId="20970" priority="5508" operator="lessThanOrEqual">
      <formula>70</formula>
    </cfRule>
    <cfRule type="cellIs" dxfId="20969" priority="5509" operator="lessThanOrEqual">
      <formula>93</formula>
    </cfRule>
    <cfRule type="cellIs" dxfId="20968" priority="5510" operator="lessThanOrEqual">
      <formula>93</formula>
    </cfRule>
  </conditionalFormatting>
  <conditionalFormatting sqref="H4003">
    <cfRule type="cellIs" dxfId="20967" priority="5499" operator="between">
      <formula>0.1</formula>
      <formula>70</formula>
    </cfRule>
    <cfRule type="cellIs" dxfId="20966" priority="5500" operator="between">
      <formula>70</formula>
      <formula>93</formula>
    </cfRule>
    <cfRule type="cellIs" dxfId="20965" priority="5501" operator="greaterThan">
      <formula>93</formula>
    </cfRule>
    <cfRule type="cellIs" dxfId="20964" priority="5502" operator="lessThanOrEqual">
      <formula>70</formula>
    </cfRule>
    <cfRule type="cellIs" dxfId="20963" priority="5503" operator="lessThanOrEqual">
      <formula>93</formula>
    </cfRule>
    <cfRule type="cellIs" dxfId="20962" priority="5504" operator="lessThanOrEqual">
      <formula>93</formula>
    </cfRule>
  </conditionalFormatting>
  <conditionalFormatting sqref="H4005">
    <cfRule type="cellIs" dxfId="20961" priority="5493" operator="between">
      <formula>0.1</formula>
      <formula>70</formula>
    </cfRule>
    <cfRule type="cellIs" dxfId="20960" priority="5494" operator="between">
      <formula>70</formula>
      <formula>93</formula>
    </cfRule>
    <cfRule type="cellIs" dxfId="20959" priority="5495" operator="greaterThan">
      <formula>93</formula>
    </cfRule>
    <cfRule type="cellIs" dxfId="20958" priority="5496" operator="lessThanOrEqual">
      <formula>70</formula>
    </cfRule>
    <cfRule type="cellIs" dxfId="20957" priority="5497" operator="lessThanOrEqual">
      <formula>93</formula>
    </cfRule>
    <cfRule type="cellIs" dxfId="20956" priority="5498" operator="lessThanOrEqual">
      <formula>93</formula>
    </cfRule>
  </conditionalFormatting>
  <conditionalFormatting sqref="H4006">
    <cfRule type="cellIs" dxfId="20955" priority="5551" operator="lessThanOrEqual">
      <formula>50</formula>
    </cfRule>
    <cfRule type="cellIs" dxfId="20954" priority="5552" operator="lessThanOrEqual">
      <formula>68</formula>
    </cfRule>
  </conditionalFormatting>
  <conditionalFormatting sqref="H4007">
    <cfRule type="cellIs" dxfId="20953" priority="5487" operator="between">
      <formula>0.1</formula>
      <formula>70</formula>
    </cfRule>
    <cfRule type="cellIs" dxfId="20952" priority="5488" operator="between">
      <formula>70</formula>
      <formula>93</formula>
    </cfRule>
    <cfRule type="cellIs" dxfId="20951" priority="5489" operator="greaterThan">
      <formula>93</formula>
    </cfRule>
    <cfRule type="cellIs" dxfId="20950" priority="5490" operator="lessThanOrEqual">
      <formula>70</formula>
    </cfRule>
    <cfRule type="cellIs" dxfId="20949" priority="5491" operator="lessThanOrEqual">
      <formula>93</formula>
    </cfRule>
    <cfRule type="cellIs" dxfId="20948" priority="5492" operator="lessThanOrEqual">
      <formula>93</formula>
    </cfRule>
  </conditionalFormatting>
  <conditionalFormatting sqref="H4008">
    <cfRule type="cellIs" dxfId="20947" priority="5413" operator="between">
      <formula>0.1</formula>
      <formula>70</formula>
    </cfRule>
    <cfRule type="cellIs" dxfId="20946" priority="5414" operator="between">
      <formula>70</formula>
      <formula>93</formula>
    </cfRule>
    <cfRule type="cellIs" dxfId="20945" priority="5415" operator="greaterThan">
      <formula>93</formula>
    </cfRule>
    <cfRule type="cellIs" dxfId="20944" priority="5416" operator="lessThanOrEqual">
      <formula>70</formula>
    </cfRule>
    <cfRule type="cellIs" dxfId="20943" priority="5417" operator="lessThanOrEqual">
      <formula>93</formula>
    </cfRule>
    <cfRule type="cellIs" dxfId="20942" priority="5418" operator="lessThanOrEqual">
      <formula>93</formula>
    </cfRule>
  </conditionalFormatting>
  <conditionalFormatting sqref="H4009">
    <cfRule type="cellIs" dxfId="20941" priority="5543" operator="lessThanOrEqual">
      <formula>50</formula>
    </cfRule>
    <cfRule type="cellIs" dxfId="20940" priority="5544" operator="lessThanOrEqual">
      <formula>68</formula>
    </cfRule>
  </conditionalFormatting>
  <conditionalFormatting sqref="H4010">
    <cfRule type="cellIs" dxfId="20939" priority="5481" operator="between">
      <formula>0.1</formula>
      <formula>70</formula>
    </cfRule>
    <cfRule type="cellIs" dxfId="20938" priority="5482" operator="between">
      <formula>70</formula>
      <formula>93</formula>
    </cfRule>
    <cfRule type="cellIs" dxfId="20937" priority="5483" operator="greaterThan">
      <formula>93</formula>
    </cfRule>
    <cfRule type="cellIs" dxfId="20936" priority="5484" operator="lessThanOrEqual">
      <formula>70</formula>
    </cfRule>
    <cfRule type="cellIs" dxfId="20935" priority="5485" operator="lessThanOrEqual">
      <formula>93</formula>
    </cfRule>
    <cfRule type="cellIs" dxfId="20934" priority="5486" operator="lessThanOrEqual">
      <formula>93</formula>
    </cfRule>
  </conditionalFormatting>
  <conditionalFormatting sqref="H4013">
    <cfRule type="cellIs" dxfId="20933" priority="5553" operator="lessThanOrEqual">
      <formula>50</formula>
    </cfRule>
    <cfRule type="cellIs" dxfId="20932" priority="5554" operator="lessThanOrEqual">
      <formula>68</formula>
    </cfRule>
  </conditionalFormatting>
  <conditionalFormatting sqref="H4014">
    <cfRule type="cellIs" dxfId="20931" priority="5469" operator="between">
      <formula>0.1</formula>
      <formula>70</formula>
    </cfRule>
    <cfRule type="cellIs" dxfId="20930" priority="5470" operator="between">
      <formula>70</formula>
      <formula>93</formula>
    </cfRule>
    <cfRule type="cellIs" dxfId="20929" priority="5471" operator="greaterThan">
      <formula>93</formula>
    </cfRule>
    <cfRule type="cellIs" dxfId="20928" priority="5472" operator="lessThanOrEqual">
      <formula>70</formula>
    </cfRule>
    <cfRule type="cellIs" dxfId="20927" priority="5473" operator="lessThanOrEqual">
      <formula>93</formula>
    </cfRule>
    <cfRule type="cellIs" dxfId="20926" priority="5474" operator="lessThanOrEqual">
      <formula>93</formula>
    </cfRule>
  </conditionalFormatting>
  <conditionalFormatting sqref="H4015">
    <cfRule type="cellIs" dxfId="20925" priority="5555" operator="lessThanOrEqual">
      <formula>50</formula>
    </cfRule>
    <cfRule type="cellIs" dxfId="20924" priority="5556" operator="lessThanOrEqual">
      <formula>68</formula>
    </cfRule>
  </conditionalFormatting>
  <conditionalFormatting sqref="H4016">
    <cfRule type="cellIs" dxfId="20923" priority="5561" operator="lessThanOrEqual">
      <formula>50</formula>
    </cfRule>
    <cfRule type="cellIs" dxfId="20922" priority="5562" operator="lessThanOrEqual">
      <formula>68</formula>
    </cfRule>
  </conditionalFormatting>
  <conditionalFormatting sqref="H4017">
    <cfRule type="cellIs" dxfId="20921" priority="5463" operator="between">
      <formula>0.1</formula>
      <formula>70</formula>
    </cfRule>
    <cfRule type="cellIs" dxfId="20920" priority="5464" operator="between">
      <formula>70</formula>
      <formula>93</formula>
    </cfRule>
    <cfRule type="cellIs" dxfId="20919" priority="5465" operator="greaterThan">
      <formula>93</formula>
    </cfRule>
    <cfRule type="cellIs" dxfId="20918" priority="5466" operator="lessThanOrEqual">
      <formula>70</formula>
    </cfRule>
    <cfRule type="cellIs" dxfId="20917" priority="5467" operator="lessThanOrEqual">
      <formula>93</formula>
    </cfRule>
    <cfRule type="cellIs" dxfId="20916" priority="5468" operator="lessThanOrEqual">
      <formula>93</formula>
    </cfRule>
  </conditionalFormatting>
  <conditionalFormatting sqref="H4018">
    <cfRule type="cellIs" dxfId="20915" priority="5359" operator="greaterThan">
      <formula>68</formula>
    </cfRule>
    <cfRule type="cellIs" dxfId="20914" priority="5360" operator="between">
      <formula>50.1</formula>
      <formula>68</formula>
    </cfRule>
    <cfRule type="cellIs" dxfId="20913" priority="5361" operator="between">
      <formula>0.1</formula>
      <formula>50</formula>
    </cfRule>
    <cfRule type="cellIs" dxfId="20912" priority="5362" operator="lessThanOrEqual">
      <formula>50</formula>
    </cfRule>
    <cfRule type="cellIs" dxfId="20911" priority="5363" operator="lessThanOrEqual">
      <formula>68</formula>
    </cfRule>
  </conditionalFormatting>
  <conditionalFormatting sqref="H4021">
    <cfRule type="cellIs" dxfId="20910" priority="5379" operator="greaterThan">
      <formula>68</formula>
    </cfRule>
    <cfRule type="cellIs" dxfId="20909" priority="5380" operator="between">
      <formula>50.1</formula>
      <formula>68</formula>
    </cfRule>
    <cfRule type="cellIs" dxfId="20908" priority="5381" operator="between">
      <formula>0.1</formula>
      <formula>50</formula>
    </cfRule>
    <cfRule type="cellIs" dxfId="20907" priority="5382" operator="lessThanOrEqual">
      <formula>50</formula>
    </cfRule>
    <cfRule type="cellIs" dxfId="20906" priority="5383" operator="lessThanOrEqual">
      <formula>68</formula>
    </cfRule>
  </conditionalFormatting>
  <conditionalFormatting sqref="H4022">
    <cfRule type="cellIs" dxfId="20905" priority="5535" operator="greaterThan">
      <formula>68</formula>
    </cfRule>
    <cfRule type="cellIs" dxfId="20904" priority="5536" operator="between">
      <formula>50.1</formula>
      <formula>68</formula>
    </cfRule>
    <cfRule type="cellIs" dxfId="20903" priority="5537" operator="between">
      <formula>0.1</formula>
      <formula>50</formula>
    </cfRule>
    <cfRule type="cellIs" dxfId="20902" priority="5538" operator="lessThanOrEqual">
      <formula>50</formula>
    </cfRule>
    <cfRule type="cellIs" dxfId="20901" priority="5539" operator="lessThanOrEqual">
      <formula>68</formula>
    </cfRule>
  </conditionalFormatting>
  <conditionalFormatting sqref="H4024">
    <cfRule type="cellIs" dxfId="20900" priority="5457" operator="between">
      <formula>0.1</formula>
      <formula>70</formula>
    </cfRule>
    <cfRule type="cellIs" dxfId="20899" priority="5458" operator="between">
      <formula>70</formula>
      <formula>93</formula>
    </cfRule>
    <cfRule type="cellIs" dxfId="20898" priority="5459" operator="greaterThan">
      <formula>93</formula>
    </cfRule>
    <cfRule type="cellIs" dxfId="20897" priority="5460" operator="lessThanOrEqual">
      <formula>70</formula>
    </cfRule>
    <cfRule type="cellIs" dxfId="20896" priority="5461" operator="lessThanOrEqual">
      <formula>93</formula>
    </cfRule>
    <cfRule type="cellIs" dxfId="20895" priority="5462" operator="lessThanOrEqual">
      <formula>93</formula>
    </cfRule>
  </conditionalFormatting>
  <conditionalFormatting sqref="H4026">
    <cfRule type="cellIs" dxfId="20894" priority="5545" operator="between">
      <formula>68.1</formula>
      <formula>500</formula>
    </cfRule>
    <cfRule type="cellIs" dxfId="20893" priority="5546" operator="between">
      <formula>50.1</formula>
      <formula>68</formula>
    </cfRule>
    <cfRule type="cellIs" dxfId="20892" priority="5547" operator="lessThan">
      <formula>50.1</formula>
    </cfRule>
    <cfRule type="cellIs" dxfId="20891" priority="5548" operator="lessThanOrEqual">
      <formula>70</formula>
    </cfRule>
    <cfRule type="cellIs" dxfId="20890" priority="5549" operator="lessThanOrEqual">
      <formula>93</formula>
    </cfRule>
    <cfRule type="cellIs" dxfId="20889" priority="5550" operator="lessThanOrEqual">
      <formula>93</formula>
    </cfRule>
  </conditionalFormatting>
  <conditionalFormatting sqref="H4027">
    <cfRule type="cellIs" dxfId="20888" priority="5329" operator="between">
      <formula>0.1</formula>
      <formula>70</formula>
    </cfRule>
    <cfRule type="cellIs" dxfId="20887" priority="5330" operator="between">
      <formula>70</formula>
      <formula>93</formula>
    </cfRule>
    <cfRule type="cellIs" dxfId="20886" priority="5331" operator="greaterThan">
      <formula>93</formula>
    </cfRule>
    <cfRule type="cellIs" dxfId="20885" priority="5332" operator="lessThanOrEqual">
      <formula>70</formula>
    </cfRule>
    <cfRule type="cellIs" dxfId="20884" priority="5333" operator="lessThanOrEqual">
      <formula>93</formula>
    </cfRule>
    <cfRule type="cellIs" dxfId="20883" priority="5334" operator="lessThanOrEqual">
      <formula>93</formula>
    </cfRule>
  </conditionalFormatting>
  <conditionalFormatting sqref="H4028">
    <cfRule type="cellIs" dxfId="20882" priority="5563" operator="lessThanOrEqual">
      <formula>50</formula>
    </cfRule>
    <cfRule type="cellIs" dxfId="20881" priority="5564" operator="lessThanOrEqual">
      <formula>68</formula>
    </cfRule>
  </conditionalFormatting>
  <conditionalFormatting sqref="H4031">
    <cfRule type="cellIs" dxfId="20880" priority="5407" operator="between">
      <formula>0.1</formula>
      <formula>70</formula>
    </cfRule>
    <cfRule type="cellIs" dxfId="20879" priority="5408" operator="between">
      <formula>70</formula>
      <formula>93</formula>
    </cfRule>
    <cfRule type="cellIs" dxfId="20878" priority="5409" operator="greaterThan">
      <formula>93</formula>
    </cfRule>
    <cfRule type="cellIs" dxfId="20877" priority="5410" operator="lessThanOrEqual">
      <formula>70</formula>
    </cfRule>
    <cfRule type="cellIs" dxfId="20876" priority="5411" operator="lessThanOrEqual">
      <formula>93</formula>
    </cfRule>
    <cfRule type="cellIs" dxfId="20875" priority="5412" operator="lessThanOrEqual">
      <formula>93</formula>
    </cfRule>
  </conditionalFormatting>
  <conditionalFormatting sqref="H4032">
    <cfRule type="cellIs" dxfId="20874" priority="5445" operator="between">
      <formula>0.1</formula>
      <formula>70</formula>
    </cfRule>
    <cfRule type="cellIs" dxfId="20873" priority="5446" operator="between">
      <formula>70</formula>
      <formula>93</formula>
    </cfRule>
    <cfRule type="cellIs" dxfId="20872" priority="5447" operator="greaterThan">
      <formula>93</formula>
    </cfRule>
    <cfRule type="cellIs" dxfId="20871" priority="5448" operator="lessThanOrEqual">
      <formula>70</formula>
    </cfRule>
    <cfRule type="cellIs" dxfId="20870" priority="5449" operator="lessThanOrEqual">
      <formula>93</formula>
    </cfRule>
    <cfRule type="cellIs" dxfId="20869" priority="5450" operator="lessThanOrEqual">
      <formula>93</formula>
    </cfRule>
  </conditionalFormatting>
  <conditionalFormatting sqref="H4033">
    <cfRule type="cellIs" dxfId="20868" priority="5567" operator="lessThanOrEqual">
      <formula>50</formula>
    </cfRule>
    <cfRule type="cellIs" dxfId="20867" priority="5568" operator="lessThanOrEqual">
      <formula>68</formula>
    </cfRule>
  </conditionalFormatting>
  <conditionalFormatting sqref="H4034">
    <cfRule type="cellIs" dxfId="20866" priority="5559" operator="lessThanOrEqual">
      <formula>50</formula>
    </cfRule>
    <cfRule type="cellIs" dxfId="20865" priority="5560" operator="lessThanOrEqual">
      <formula>68</formula>
    </cfRule>
  </conditionalFormatting>
  <conditionalFormatting sqref="H4035">
    <cfRule type="cellIs" dxfId="20864" priority="5557" operator="lessThanOrEqual">
      <formula>50</formula>
    </cfRule>
    <cfRule type="cellIs" dxfId="20863" priority="5558" operator="lessThanOrEqual">
      <formula>68</formula>
    </cfRule>
  </conditionalFormatting>
  <conditionalFormatting sqref="H4038">
    <cfRule type="cellIs" dxfId="20862" priority="5384" operator="greaterThan">
      <formula>68</formula>
    </cfRule>
    <cfRule type="cellIs" dxfId="20861" priority="5385" operator="between">
      <formula>50.1</formula>
      <formula>68</formula>
    </cfRule>
    <cfRule type="cellIs" dxfId="20860" priority="5386" operator="between">
      <formula>0.1</formula>
      <formula>50</formula>
    </cfRule>
    <cfRule type="cellIs" dxfId="20859" priority="5387" operator="lessThanOrEqual">
      <formula>50</formula>
    </cfRule>
    <cfRule type="cellIs" dxfId="20858" priority="5388" operator="lessThanOrEqual">
      <formula>68</formula>
    </cfRule>
  </conditionalFormatting>
  <conditionalFormatting sqref="H4039">
    <cfRule type="cellIs" dxfId="20857" priority="5401" operator="between">
      <formula>0.1</formula>
      <formula>70</formula>
    </cfRule>
    <cfRule type="cellIs" dxfId="20856" priority="5402" operator="between">
      <formula>70</formula>
      <formula>93</formula>
    </cfRule>
    <cfRule type="cellIs" dxfId="20855" priority="5403" operator="greaterThan">
      <formula>93</formula>
    </cfRule>
    <cfRule type="cellIs" dxfId="20854" priority="5404" operator="lessThanOrEqual">
      <formula>70</formula>
    </cfRule>
    <cfRule type="cellIs" dxfId="20853" priority="5405" operator="lessThanOrEqual">
      <formula>93</formula>
    </cfRule>
    <cfRule type="cellIs" dxfId="20852" priority="5406" operator="lessThanOrEqual">
      <formula>93</formula>
    </cfRule>
  </conditionalFormatting>
  <conditionalFormatting sqref="H4046">
    <cfRule type="cellIs" dxfId="20851" priority="5565" operator="lessThanOrEqual">
      <formula>50</formula>
    </cfRule>
    <cfRule type="cellIs" dxfId="20850" priority="5566" operator="lessThanOrEqual">
      <formula>68</formula>
    </cfRule>
  </conditionalFormatting>
  <conditionalFormatting sqref="H4047">
    <cfRule type="cellIs" dxfId="20849" priority="5427" operator="between">
      <formula>0.1</formula>
      <formula>70</formula>
    </cfRule>
    <cfRule type="cellIs" dxfId="20848" priority="5428" operator="between">
      <formula>70</formula>
      <formula>93</formula>
    </cfRule>
    <cfRule type="cellIs" dxfId="20847" priority="5429" operator="greaterThan">
      <formula>93</formula>
    </cfRule>
    <cfRule type="cellIs" dxfId="20846" priority="5430" operator="lessThanOrEqual">
      <formula>70</formula>
    </cfRule>
    <cfRule type="cellIs" dxfId="20845" priority="5431" operator="lessThanOrEqual">
      <formula>93</formula>
    </cfRule>
    <cfRule type="cellIs" dxfId="20844" priority="5432" operator="lessThanOrEqual">
      <formula>93</formula>
    </cfRule>
  </conditionalFormatting>
  <conditionalFormatting sqref="H4061">
    <cfRule type="cellIs" dxfId="20843" priority="5353" operator="between">
      <formula>0.1</formula>
      <formula>70</formula>
    </cfRule>
    <cfRule type="cellIs" dxfId="20842" priority="5354" operator="between">
      <formula>70</formula>
      <formula>93</formula>
    </cfRule>
    <cfRule type="cellIs" dxfId="20841" priority="5355" operator="greaterThan">
      <formula>93</formula>
    </cfRule>
    <cfRule type="cellIs" dxfId="20840" priority="5356" operator="lessThanOrEqual">
      <formula>70</formula>
    </cfRule>
    <cfRule type="cellIs" dxfId="20839" priority="5357" operator="lessThanOrEqual">
      <formula>93</formula>
    </cfRule>
    <cfRule type="cellIs" dxfId="20838" priority="5358" operator="lessThanOrEqual">
      <formula>93</formula>
    </cfRule>
  </conditionalFormatting>
  <conditionalFormatting sqref="H4063">
    <cfRule type="cellIs" dxfId="20837" priority="5347" operator="between">
      <formula>0.1</formula>
      <formula>70</formula>
    </cfRule>
    <cfRule type="cellIs" dxfId="20836" priority="5348" operator="between">
      <formula>70</formula>
      <formula>93</formula>
    </cfRule>
    <cfRule type="cellIs" dxfId="20835" priority="5349" operator="greaterThan">
      <formula>93</formula>
    </cfRule>
    <cfRule type="cellIs" dxfId="20834" priority="5350" operator="lessThanOrEqual">
      <formula>70</formula>
    </cfRule>
    <cfRule type="cellIs" dxfId="20833" priority="5351" operator="lessThanOrEqual">
      <formula>93</formula>
    </cfRule>
    <cfRule type="cellIs" dxfId="20832" priority="5352" operator="lessThanOrEqual">
      <formula>93</formula>
    </cfRule>
  </conditionalFormatting>
  <conditionalFormatting sqref="H4069">
    <cfRule type="cellIs" dxfId="20831" priority="5685" operator="between">
      <formula>0.1</formula>
      <formula>70</formula>
    </cfRule>
    <cfRule type="cellIs" dxfId="20830" priority="5686" operator="between">
      <formula>70</formula>
      <formula>93</formula>
    </cfRule>
    <cfRule type="cellIs" dxfId="20829" priority="5687" operator="greaterThan">
      <formula>93</formula>
    </cfRule>
    <cfRule type="cellIs" dxfId="20828" priority="5688" operator="lessThanOrEqual">
      <formula>70</formula>
    </cfRule>
    <cfRule type="cellIs" dxfId="20827" priority="5689" operator="lessThanOrEqual">
      <formula>93</formula>
    </cfRule>
    <cfRule type="cellIs" dxfId="20826" priority="5690" operator="lessThanOrEqual">
      <formula>93</formula>
    </cfRule>
  </conditionalFormatting>
  <conditionalFormatting sqref="H4070">
    <cfRule type="cellIs" dxfId="20825" priority="5750" operator="lessThanOrEqual">
      <formula>50</formula>
    </cfRule>
    <cfRule type="cellIs" dxfId="20824" priority="5751" operator="lessThanOrEqual">
      <formula>68</formula>
    </cfRule>
  </conditionalFormatting>
  <conditionalFormatting sqref="H4076">
    <cfRule type="cellIs" dxfId="20823" priority="5374" operator="greaterThan">
      <formula>68</formula>
    </cfRule>
    <cfRule type="cellIs" dxfId="20822" priority="5375" operator="between">
      <formula>50.1</formula>
      <formula>68</formula>
    </cfRule>
    <cfRule type="cellIs" dxfId="20821" priority="5376" operator="between">
      <formula>0.1</formula>
      <formula>50</formula>
    </cfRule>
    <cfRule type="cellIs" dxfId="20820" priority="5377" operator="lessThanOrEqual">
      <formula>50</formula>
    </cfRule>
    <cfRule type="cellIs" dxfId="20819" priority="5378" operator="lessThanOrEqual">
      <formula>68</formula>
    </cfRule>
  </conditionalFormatting>
  <conditionalFormatting sqref="H4079">
    <cfRule type="cellIs" dxfId="20818" priority="5746" operator="lessThanOrEqual">
      <formula>50</formula>
    </cfRule>
    <cfRule type="cellIs" dxfId="20817" priority="5747" operator="lessThanOrEqual">
      <formula>68</formula>
    </cfRule>
  </conditionalFormatting>
  <conditionalFormatting sqref="H4080">
    <cfRule type="cellIs" dxfId="20816" priority="5673" operator="between">
      <formula>0.1</formula>
      <formula>70</formula>
    </cfRule>
    <cfRule type="cellIs" dxfId="20815" priority="5674" operator="between">
      <formula>70</formula>
      <formula>93</formula>
    </cfRule>
    <cfRule type="cellIs" dxfId="20814" priority="5675" operator="greaterThan">
      <formula>93</formula>
    </cfRule>
    <cfRule type="cellIs" dxfId="20813" priority="5676" operator="lessThanOrEqual">
      <formula>70</formula>
    </cfRule>
    <cfRule type="cellIs" dxfId="20812" priority="5677" operator="lessThanOrEqual">
      <formula>93</formula>
    </cfRule>
    <cfRule type="cellIs" dxfId="20811" priority="5678" operator="lessThanOrEqual">
      <formula>93</formula>
    </cfRule>
  </conditionalFormatting>
  <conditionalFormatting sqref="H4081">
    <cfRule type="cellIs" dxfId="20810" priority="5744" operator="lessThanOrEqual">
      <formula>50</formula>
    </cfRule>
    <cfRule type="cellIs" dxfId="20809" priority="5745" operator="lessThanOrEqual">
      <formula>68</formula>
    </cfRule>
  </conditionalFormatting>
  <conditionalFormatting sqref="H4084">
    <cfRule type="cellIs" dxfId="20808" priority="5661" operator="between">
      <formula>0.1</formula>
      <formula>70</formula>
    </cfRule>
    <cfRule type="cellIs" dxfId="20807" priority="5662" operator="between">
      <formula>70</formula>
      <formula>93</formula>
    </cfRule>
    <cfRule type="cellIs" dxfId="20806" priority="5663" operator="greaterThan">
      <formula>93</formula>
    </cfRule>
    <cfRule type="cellIs" dxfId="20805" priority="5664" operator="lessThanOrEqual">
      <formula>70</formula>
    </cfRule>
    <cfRule type="cellIs" dxfId="20804" priority="5665" operator="lessThanOrEqual">
      <formula>93</formula>
    </cfRule>
    <cfRule type="cellIs" dxfId="20803" priority="5666" operator="lessThanOrEqual">
      <formula>93</formula>
    </cfRule>
  </conditionalFormatting>
  <conditionalFormatting sqref="H4086">
    <cfRule type="cellIs" dxfId="20802" priority="5655" operator="between">
      <formula>0.1</formula>
      <formula>70</formula>
    </cfRule>
    <cfRule type="cellIs" dxfId="20801" priority="5656" operator="between">
      <formula>70</formula>
      <formula>93</formula>
    </cfRule>
    <cfRule type="cellIs" dxfId="20800" priority="5657" operator="greaterThan">
      <formula>93</formula>
    </cfRule>
    <cfRule type="cellIs" dxfId="20799" priority="5658" operator="lessThanOrEqual">
      <formula>70</formula>
    </cfRule>
    <cfRule type="cellIs" dxfId="20798" priority="5659" operator="lessThanOrEqual">
      <formula>93</formula>
    </cfRule>
    <cfRule type="cellIs" dxfId="20797" priority="5660" operator="lessThanOrEqual">
      <formula>93</formula>
    </cfRule>
  </conditionalFormatting>
  <conditionalFormatting sqref="H4088">
    <cfRule type="cellIs" dxfId="20796" priority="5649" operator="between">
      <formula>0.1</formula>
      <formula>70</formula>
    </cfRule>
    <cfRule type="cellIs" dxfId="20795" priority="5650" operator="between">
      <formula>70</formula>
      <formula>93</formula>
    </cfRule>
    <cfRule type="cellIs" dxfId="20794" priority="5651" operator="greaterThan">
      <formula>93</formula>
    </cfRule>
    <cfRule type="cellIs" dxfId="20793" priority="5652" operator="lessThanOrEqual">
      <formula>70</formula>
    </cfRule>
    <cfRule type="cellIs" dxfId="20792" priority="5653" operator="lessThanOrEqual">
      <formula>93</formula>
    </cfRule>
    <cfRule type="cellIs" dxfId="20791" priority="5654" operator="lessThanOrEqual">
      <formula>93</formula>
    </cfRule>
  </conditionalFormatting>
  <conditionalFormatting sqref="H4089">
    <cfRule type="cellIs" dxfId="20790" priority="5718" operator="lessThanOrEqual">
      <formula>50</formula>
    </cfRule>
    <cfRule type="cellIs" dxfId="20789" priority="5719" operator="lessThanOrEqual">
      <formula>68</formula>
    </cfRule>
  </conditionalFormatting>
  <conditionalFormatting sqref="H4090">
    <cfRule type="cellIs" dxfId="20788" priority="5643" operator="between">
      <formula>0.1</formula>
      <formula>70</formula>
    </cfRule>
    <cfRule type="cellIs" dxfId="20787" priority="5644" operator="between">
      <formula>70</formula>
      <formula>93</formula>
    </cfRule>
    <cfRule type="cellIs" dxfId="20786" priority="5645" operator="greaterThan">
      <formula>93</formula>
    </cfRule>
    <cfRule type="cellIs" dxfId="20785" priority="5646" operator="lessThanOrEqual">
      <formula>70</formula>
    </cfRule>
    <cfRule type="cellIs" dxfId="20784" priority="5647" operator="lessThanOrEqual">
      <formula>93</formula>
    </cfRule>
    <cfRule type="cellIs" dxfId="20783" priority="5648" operator="lessThanOrEqual">
      <formula>93</formula>
    </cfRule>
  </conditionalFormatting>
  <conditionalFormatting sqref="H4091">
    <cfRule type="cellIs" dxfId="20782" priority="5389" operator="between">
      <formula>0.1</formula>
      <formula>70</formula>
    </cfRule>
    <cfRule type="cellIs" dxfId="20781" priority="5390" operator="between">
      <formula>70</formula>
      <formula>93</formula>
    </cfRule>
    <cfRule type="cellIs" dxfId="20780" priority="5391" operator="greaterThan">
      <formula>93</formula>
    </cfRule>
    <cfRule type="cellIs" dxfId="20779" priority="5392" operator="lessThanOrEqual">
      <formula>70</formula>
    </cfRule>
    <cfRule type="cellIs" dxfId="20778" priority="5393" operator="lessThanOrEqual">
      <formula>93</formula>
    </cfRule>
    <cfRule type="cellIs" dxfId="20777" priority="5394" operator="lessThanOrEqual">
      <formula>93</formula>
    </cfRule>
  </conditionalFormatting>
  <conditionalFormatting sqref="H4092">
    <cfRule type="cellIs" dxfId="20776" priority="5710" operator="lessThanOrEqual">
      <formula>50</formula>
    </cfRule>
    <cfRule type="cellIs" dxfId="20775" priority="5711" operator="lessThanOrEqual">
      <formula>68</formula>
    </cfRule>
  </conditionalFormatting>
  <conditionalFormatting sqref="H4093">
    <cfRule type="cellIs" dxfId="20774" priority="5637" operator="between">
      <formula>0.1</formula>
      <formula>70</formula>
    </cfRule>
    <cfRule type="cellIs" dxfId="20773" priority="5638" operator="between">
      <formula>70</formula>
      <formula>93</formula>
    </cfRule>
    <cfRule type="cellIs" dxfId="20772" priority="5639" operator="greaterThan">
      <formula>93</formula>
    </cfRule>
    <cfRule type="cellIs" dxfId="20771" priority="5640" operator="lessThanOrEqual">
      <formula>70</formula>
    </cfRule>
    <cfRule type="cellIs" dxfId="20770" priority="5641" operator="lessThanOrEqual">
      <formula>93</formula>
    </cfRule>
    <cfRule type="cellIs" dxfId="20769" priority="5642" operator="lessThanOrEqual">
      <formula>93</formula>
    </cfRule>
  </conditionalFormatting>
  <conditionalFormatting sqref="H4096">
    <cfRule type="cellIs" dxfId="20768" priority="5720" operator="lessThanOrEqual">
      <formula>50</formula>
    </cfRule>
    <cfRule type="cellIs" dxfId="20767" priority="5721" operator="lessThanOrEqual">
      <formula>68</formula>
    </cfRule>
  </conditionalFormatting>
  <conditionalFormatting sqref="H4097">
    <cfRule type="cellIs" dxfId="20766" priority="5625" operator="between">
      <formula>0.1</formula>
      <formula>70</formula>
    </cfRule>
    <cfRule type="cellIs" dxfId="20765" priority="5626" operator="between">
      <formula>70</formula>
      <formula>93</formula>
    </cfRule>
    <cfRule type="cellIs" dxfId="20764" priority="5627" operator="greaterThan">
      <formula>93</formula>
    </cfRule>
    <cfRule type="cellIs" dxfId="20763" priority="5628" operator="lessThanOrEqual">
      <formula>70</formula>
    </cfRule>
    <cfRule type="cellIs" dxfId="20762" priority="5629" operator="lessThanOrEqual">
      <formula>93</formula>
    </cfRule>
    <cfRule type="cellIs" dxfId="20761" priority="5630" operator="lessThanOrEqual">
      <formula>93</formula>
    </cfRule>
  </conditionalFormatting>
  <conditionalFormatting sqref="H4098">
    <cfRule type="cellIs" dxfId="20760" priority="5722" operator="lessThanOrEqual">
      <formula>50</formula>
    </cfRule>
    <cfRule type="cellIs" dxfId="20759" priority="5723" operator="lessThanOrEqual">
      <formula>68</formula>
    </cfRule>
  </conditionalFormatting>
  <conditionalFormatting sqref="H4099">
    <cfRule type="cellIs" dxfId="20758" priority="5728" operator="lessThanOrEqual">
      <formula>50</formula>
    </cfRule>
    <cfRule type="cellIs" dxfId="20757" priority="5729" operator="lessThanOrEqual">
      <formula>68</formula>
    </cfRule>
  </conditionalFormatting>
  <conditionalFormatting sqref="H4100">
    <cfRule type="cellIs" dxfId="20756" priority="5619" operator="between">
      <formula>0.1</formula>
      <formula>70</formula>
    </cfRule>
    <cfRule type="cellIs" dxfId="20755" priority="5620" operator="between">
      <formula>70</formula>
      <formula>93</formula>
    </cfRule>
    <cfRule type="cellIs" dxfId="20754" priority="5621" operator="greaterThan">
      <formula>93</formula>
    </cfRule>
    <cfRule type="cellIs" dxfId="20753" priority="5622" operator="lessThanOrEqual">
      <formula>70</formula>
    </cfRule>
    <cfRule type="cellIs" dxfId="20752" priority="5623" operator="lessThanOrEqual">
      <formula>93</formula>
    </cfRule>
    <cfRule type="cellIs" dxfId="20751" priority="5624" operator="lessThanOrEqual">
      <formula>93</formula>
    </cfRule>
  </conditionalFormatting>
  <conditionalFormatting sqref="H4101">
    <cfRule type="cellIs" dxfId="20750" priority="5364" operator="lessThanOrEqual">
      <formula>50</formula>
    </cfRule>
    <cfRule type="cellIs" dxfId="20749" priority="5365" operator="lessThanOrEqual">
      <formula>68</formula>
    </cfRule>
    <cfRule type="cellIs" dxfId="20748" priority="5366" operator="greaterThan">
      <formula>68</formula>
    </cfRule>
    <cfRule type="cellIs" dxfId="20747" priority="5367" operator="between">
      <formula>50.1</formula>
      <formula>68</formula>
    </cfRule>
    <cfRule type="cellIs" dxfId="20746" priority="5368" operator="between">
      <formula>0.1</formula>
      <formula>50</formula>
    </cfRule>
  </conditionalFormatting>
  <conditionalFormatting sqref="H4102">
    <cfRule type="cellIs" dxfId="20745" priority="5419" operator="lessThanOrEqual">
      <formula>50</formula>
    </cfRule>
    <cfRule type="cellIs" dxfId="20744" priority="5420" operator="lessThanOrEqual">
      <formula>68</formula>
    </cfRule>
  </conditionalFormatting>
  <conditionalFormatting sqref="H4105">
    <cfRule type="cellIs" dxfId="20743" priority="5695" operator="greaterThan">
      <formula>68</formula>
    </cfRule>
    <cfRule type="cellIs" dxfId="20742" priority="5696" operator="between">
      <formula>50.1</formula>
      <formula>68</formula>
    </cfRule>
    <cfRule type="cellIs" dxfId="20741" priority="5697" operator="between">
      <formula>0.1</formula>
      <formula>50</formula>
    </cfRule>
    <cfRule type="cellIs" dxfId="20740" priority="5698" operator="lessThanOrEqual">
      <formula>50</formula>
    </cfRule>
    <cfRule type="cellIs" dxfId="20739" priority="5699" operator="lessThanOrEqual">
      <formula>68</formula>
    </cfRule>
  </conditionalFormatting>
  <conditionalFormatting sqref="H4107">
    <cfRule type="cellIs" dxfId="20738" priority="5613" operator="between">
      <formula>0.1</formula>
      <formula>70</formula>
    </cfRule>
    <cfRule type="cellIs" dxfId="20737" priority="5614" operator="between">
      <formula>70</formula>
      <formula>93</formula>
    </cfRule>
    <cfRule type="cellIs" dxfId="20736" priority="5615" operator="greaterThan">
      <formula>93</formula>
    </cfRule>
    <cfRule type="cellIs" dxfId="20735" priority="5616" operator="lessThanOrEqual">
      <formula>70</formula>
    </cfRule>
    <cfRule type="cellIs" dxfId="20734" priority="5617" operator="lessThanOrEqual">
      <formula>93</formula>
    </cfRule>
    <cfRule type="cellIs" dxfId="20733" priority="5618" operator="lessThanOrEqual">
      <formula>93</formula>
    </cfRule>
  </conditionalFormatting>
  <conditionalFormatting sqref="H4109">
    <cfRule type="cellIs" dxfId="20732" priority="5712" operator="between">
      <formula>68.1</formula>
      <formula>500</formula>
    </cfRule>
    <cfRule type="cellIs" dxfId="20731" priority="5713" operator="between">
      <formula>50.1</formula>
      <formula>68</formula>
    </cfRule>
    <cfRule type="cellIs" dxfId="20730" priority="5714" operator="lessThan">
      <formula>50.1</formula>
    </cfRule>
    <cfRule type="cellIs" dxfId="20729" priority="5715" operator="lessThanOrEqual">
      <formula>70</formula>
    </cfRule>
    <cfRule type="cellIs" dxfId="20728" priority="5716" operator="lessThanOrEqual">
      <formula>93</formula>
    </cfRule>
    <cfRule type="cellIs" dxfId="20727" priority="5717" operator="lessThanOrEqual">
      <formula>93</formula>
    </cfRule>
  </conditionalFormatting>
  <conditionalFormatting sqref="H4110">
    <cfRule type="cellIs" dxfId="20726" priority="5323" operator="between">
      <formula>0.1</formula>
      <formula>70</formula>
    </cfRule>
    <cfRule type="cellIs" dxfId="20725" priority="5324" operator="between">
      <formula>70</formula>
      <formula>93</formula>
    </cfRule>
    <cfRule type="cellIs" dxfId="20724" priority="5325" operator="greaterThan">
      <formula>93</formula>
    </cfRule>
    <cfRule type="cellIs" dxfId="20723" priority="5326" operator="lessThanOrEqual">
      <formula>70</formula>
    </cfRule>
    <cfRule type="cellIs" dxfId="20722" priority="5327" operator="lessThanOrEqual">
      <formula>93</formula>
    </cfRule>
    <cfRule type="cellIs" dxfId="20721" priority="5328" operator="lessThanOrEqual">
      <formula>93</formula>
    </cfRule>
  </conditionalFormatting>
  <conditionalFormatting sqref="H4111">
    <cfRule type="cellIs" dxfId="20720" priority="5730" operator="lessThanOrEqual">
      <formula>50</formula>
    </cfRule>
    <cfRule type="cellIs" dxfId="20719" priority="5731" operator="lessThanOrEqual">
      <formula>68</formula>
    </cfRule>
  </conditionalFormatting>
  <conditionalFormatting sqref="H4114">
    <cfRule type="cellIs" dxfId="20718" priority="5395" operator="between">
      <formula>0.1</formula>
      <formula>70</formula>
    </cfRule>
    <cfRule type="cellIs" dxfId="20717" priority="5396" operator="between">
      <formula>70</formula>
      <formula>93</formula>
    </cfRule>
    <cfRule type="cellIs" dxfId="20716" priority="5397" operator="greaterThan">
      <formula>93</formula>
    </cfRule>
    <cfRule type="cellIs" dxfId="20715" priority="5398" operator="lessThanOrEqual">
      <formula>70</formula>
    </cfRule>
    <cfRule type="cellIs" dxfId="20714" priority="5399" operator="lessThanOrEqual">
      <formula>93</formula>
    </cfRule>
    <cfRule type="cellIs" dxfId="20713" priority="5400" operator="lessThanOrEqual">
      <formula>93</formula>
    </cfRule>
  </conditionalFormatting>
  <conditionalFormatting sqref="H4115">
    <cfRule type="cellIs" dxfId="20712" priority="5601" operator="between">
      <formula>0.1</formula>
      <formula>70</formula>
    </cfRule>
    <cfRule type="cellIs" dxfId="20711" priority="5602" operator="between">
      <formula>70</formula>
      <formula>93</formula>
    </cfRule>
    <cfRule type="cellIs" dxfId="20710" priority="5603" operator="greaterThan">
      <formula>93</formula>
    </cfRule>
    <cfRule type="cellIs" dxfId="20709" priority="5604" operator="lessThanOrEqual">
      <formula>70</formula>
    </cfRule>
    <cfRule type="cellIs" dxfId="20708" priority="5605" operator="lessThanOrEqual">
      <formula>93</formula>
    </cfRule>
    <cfRule type="cellIs" dxfId="20707" priority="5606" operator="lessThanOrEqual">
      <formula>93</formula>
    </cfRule>
  </conditionalFormatting>
  <conditionalFormatting sqref="H4116">
    <cfRule type="cellIs" dxfId="20706" priority="5736" operator="lessThanOrEqual">
      <formula>50</formula>
    </cfRule>
    <cfRule type="cellIs" dxfId="20705" priority="5737" operator="lessThanOrEqual">
      <formula>68</formula>
    </cfRule>
  </conditionalFormatting>
  <conditionalFormatting sqref="H4117">
    <cfRule type="cellIs" dxfId="20704" priority="5726" operator="lessThanOrEqual">
      <formula>50</formula>
    </cfRule>
    <cfRule type="cellIs" dxfId="20703" priority="5727" operator="lessThanOrEqual">
      <formula>68</formula>
    </cfRule>
  </conditionalFormatting>
  <conditionalFormatting sqref="H4118">
    <cfRule type="cellIs" dxfId="20702" priority="5724" operator="lessThanOrEqual">
      <formula>50</formula>
    </cfRule>
    <cfRule type="cellIs" dxfId="20701" priority="5725" operator="lessThanOrEqual">
      <formula>68</formula>
    </cfRule>
  </conditionalFormatting>
  <conditionalFormatting sqref="H4121">
    <cfRule type="cellIs" dxfId="20700" priority="5700" operator="greaterThan">
      <formula>68</formula>
    </cfRule>
    <cfRule type="cellIs" dxfId="20699" priority="5701" operator="between">
      <formula>50.1</formula>
      <formula>68</formula>
    </cfRule>
    <cfRule type="cellIs" dxfId="20698" priority="5702" operator="between">
      <formula>0.1</formula>
      <formula>50</formula>
    </cfRule>
    <cfRule type="cellIs" dxfId="20697" priority="5703" operator="lessThanOrEqual">
      <formula>50</formula>
    </cfRule>
    <cfRule type="cellIs" dxfId="20696" priority="5704" operator="lessThanOrEqual">
      <formula>68</formula>
    </cfRule>
  </conditionalFormatting>
  <conditionalFormatting sqref="H4122">
    <cfRule type="cellIs" dxfId="20695" priority="5421" operator="between">
      <formula>0.1</formula>
      <formula>70</formula>
    </cfRule>
    <cfRule type="cellIs" dxfId="20694" priority="5422" operator="between">
      <formula>70</formula>
      <formula>93</formula>
    </cfRule>
    <cfRule type="cellIs" dxfId="20693" priority="5423" operator="greaterThan">
      <formula>93</formula>
    </cfRule>
    <cfRule type="cellIs" dxfId="20692" priority="5424" operator="lessThanOrEqual">
      <formula>70</formula>
    </cfRule>
    <cfRule type="cellIs" dxfId="20691" priority="5425" operator="lessThanOrEqual">
      <formula>93</formula>
    </cfRule>
    <cfRule type="cellIs" dxfId="20690" priority="5426" operator="lessThanOrEqual">
      <formula>93</formula>
    </cfRule>
  </conditionalFormatting>
  <conditionalFormatting sqref="H4129">
    <cfRule type="cellIs" dxfId="20689" priority="5734" operator="lessThanOrEqual">
      <formula>50</formula>
    </cfRule>
    <cfRule type="cellIs" dxfId="20688" priority="5735" operator="lessThanOrEqual">
      <formula>68</formula>
    </cfRule>
  </conditionalFormatting>
  <conditionalFormatting sqref="H4130">
    <cfRule type="cellIs" dxfId="20687" priority="5583" operator="between">
      <formula>0.1</formula>
      <formula>70</formula>
    </cfRule>
    <cfRule type="cellIs" dxfId="20686" priority="5584" operator="between">
      <formula>70</formula>
      <formula>93</formula>
    </cfRule>
    <cfRule type="cellIs" dxfId="20685" priority="5585" operator="greaterThan">
      <formula>93</formula>
    </cfRule>
    <cfRule type="cellIs" dxfId="20684" priority="5586" operator="lessThanOrEqual">
      <formula>70</formula>
    </cfRule>
    <cfRule type="cellIs" dxfId="20683" priority="5587" operator="lessThanOrEqual">
      <formula>93</formula>
    </cfRule>
    <cfRule type="cellIs" dxfId="20682" priority="5588" operator="lessThanOrEqual">
      <formula>93</formula>
    </cfRule>
  </conditionalFormatting>
  <conditionalFormatting sqref="H4144">
    <cfRule type="cellIs" dxfId="20681" priority="5341" operator="between">
      <formula>0.1</formula>
      <formula>70</formula>
    </cfRule>
    <cfRule type="cellIs" dxfId="20680" priority="5342" operator="between">
      <formula>70</formula>
      <formula>93</formula>
    </cfRule>
    <cfRule type="cellIs" dxfId="20679" priority="5343" operator="greaterThan">
      <formula>93</formula>
    </cfRule>
    <cfRule type="cellIs" dxfId="20678" priority="5344" operator="lessThanOrEqual">
      <formula>70</formula>
    </cfRule>
    <cfRule type="cellIs" dxfId="20677" priority="5345" operator="lessThanOrEqual">
      <formula>93</formula>
    </cfRule>
    <cfRule type="cellIs" dxfId="20676" priority="5346" operator="lessThanOrEqual">
      <formula>93</formula>
    </cfRule>
  </conditionalFormatting>
  <conditionalFormatting sqref="H4146">
    <cfRule type="cellIs" dxfId="20675" priority="5335" operator="between">
      <formula>0.1</formula>
      <formula>70</formula>
    </cfRule>
    <cfRule type="cellIs" dxfId="20674" priority="5336" operator="between">
      <formula>70</formula>
      <formula>93</formula>
    </cfRule>
    <cfRule type="cellIs" dxfId="20673" priority="5337" operator="greaterThan">
      <formula>93</formula>
    </cfRule>
    <cfRule type="cellIs" dxfId="20672" priority="5338" operator="lessThanOrEqual">
      <formula>70</formula>
    </cfRule>
    <cfRule type="cellIs" dxfId="20671" priority="5339" operator="lessThanOrEqual">
      <formula>93</formula>
    </cfRule>
    <cfRule type="cellIs" dxfId="20670" priority="5340" operator="lessThanOrEqual">
      <formula>93</formula>
    </cfRule>
  </conditionalFormatting>
  <conditionalFormatting sqref="H3988:H3989">
    <cfRule type="cellIs" dxfId="20669" priority="5579" operator="lessThanOrEqual">
      <formula>50</formula>
    </cfRule>
    <cfRule type="cellIs" dxfId="20668" priority="5580" operator="lessThanOrEqual">
      <formula>68</formula>
    </cfRule>
  </conditionalFormatting>
  <conditionalFormatting sqref="H3999:H4000">
    <cfRule type="cellIs" dxfId="20667" priority="5511" operator="between">
      <formula>0.1</formula>
      <formula>70</formula>
    </cfRule>
    <cfRule type="cellIs" dxfId="20666" priority="5512" operator="between">
      <formula>70</formula>
      <formula>93</formula>
    </cfRule>
    <cfRule type="cellIs" dxfId="20665" priority="5513" operator="greaterThan">
      <formula>93</formula>
    </cfRule>
    <cfRule type="cellIs" dxfId="20664" priority="5514" operator="lessThanOrEqual">
      <formula>70</formula>
    </cfRule>
    <cfRule type="cellIs" dxfId="20663" priority="5515" operator="lessThanOrEqual">
      <formula>93</formula>
    </cfRule>
    <cfRule type="cellIs" dxfId="20662" priority="5516" operator="lessThanOrEqual">
      <formula>93</formula>
    </cfRule>
  </conditionalFormatting>
  <conditionalFormatting sqref="H4011:H4012">
    <cfRule type="cellIs" dxfId="20661" priority="5475" operator="between">
      <formula>0.1</formula>
      <formula>70</formula>
    </cfRule>
    <cfRule type="cellIs" dxfId="20660" priority="5476" operator="between">
      <formula>70</formula>
      <formula>93</formula>
    </cfRule>
    <cfRule type="cellIs" dxfId="20659" priority="5477" operator="greaterThan">
      <formula>93</formula>
    </cfRule>
    <cfRule type="cellIs" dxfId="20658" priority="5478" operator="lessThanOrEqual">
      <formula>70</formula>
    </cfRule>
    <cfRule type="cellIs" dxfId="20657" priority="5479" operator="lessThanOrEqual">
      <formula>93</formula>
    </cfRule>
    <cfRule type="cellIs" dxfId="20656" priority="5480" operator="lessThanOrEqual">
      <formula>93</formula>
    </cfRule>
  </conditionalFormatting>
  <conditionalFormatting sqref="H4019:H4020">
    <cfRule type="cellIs" dxfId="20655" priority="5571" operator="lessThanOrEqual">
      <formula>50</formula>
    </cfRule>
    <cfRule type="cellIs" dxfId="20654" priority="5572" operator="lessThanOrEqual">
      <formula>68</formula>
    </cfRule>
  </conditionalFormatting>
  <conditionalFormatting sqref="H4029:H4030">
    <cfRule type="cellIs" dxfId="20653" priority="5451" operator="between">
      <formula>0.1</formula>
      <formula>70</formula>
    </cfRule>
    <cfRule type="cellIs" dxfId="20652" priority="5452" operator="between">
      <formula>70</formula>
      <formula>93</formula>
    </cfRule>
    <cfRule type="cellIs" dxfId="20651" priority="5453" operator="greaterThan">
      <formula>93</formula>
    </cfRule>
    <cfRule type="cellIs" dxfId="20650" priority="5454" operator="lessThanOrEqual">
      <formula>70</formula>
    </cfRule>
    <cfRule type="cellIs" dxfId="20649" priority="5455" operator="lessThanOrEqual">
      <formula>93</formula>
    </cfRule>
    <cfRule type="cellIs" dxfId="20648" priority="5456" operator="lessThanOrEqual">
      <formula>93</formula>
    </cfRule>
  </conditionalFormatting>
  <conditionalFormatting sqref="H4036:H4037">
    <cfRule type="cellIs" dxfId="20647" priority="5439" operator="between">
      <formula>0.1</formula>
      <formula>70</formula>
    </cfRule>
    <cfRule type="cellIs" dxfId="20646" priority="5440" operator="between">
      <formula>70</formula>
      <formula>93</formula>
    </cfRule>
    <cfRule type="cellIs" dxfId="20645" priority="5441" operator="greaterThan">
      <formula>93</formula>
    </cfRule>
    <cfRule type="cellIs" dxfId="20644" priority="5442" operator="lessThanOrEqual">
      <formula>70</formula>
    </cfRule>
    <cfRule type="cellIs" dxfId="20643" priority="5443" operator="lessThanOrEqual">
      <formula>93</formula>
    </cfRule>
    <cfRule type="cellIs" dxfId="20642" priority="5444" operator="lessThanOrEqual">
      <formula>93</formula>
    </cfRule>
  </conditionalFormatting>
  <conditionalFormatting sqref="H4040:H4045">
    <cfRule type="cellIs" dxfId="20641" priority="5433" operator="between">
      <formula>0.1</formula>
      <formula>70</formula>
    </cfRule>
    <cfRule type="cellIs" dxfId="20640" priority="5434" operator="between">
      <formula>70</formula>
      <formula>93</formula>
    </cfRule>
    <cfRule type="cellIs" dxfId="20639" priority="5435" operator="greaterThan">
      <formula>93</formula>
    </cfRule>
    <cfRule type="cellIs" dxfId="20638" priority="5436" operator="lessThanOrEqual">
      <formula>70</formula>
    </cfRule>
    <cfRule type="cellIs" dxfId="20637" priority="5437" operator="lessThanOrEqual">
      <formula>93</formula>
    </cfRule>
    <cfRule type="cellIs" dxfId="20636" priority="5438" operator="lessThanOrEqual">
      <formula>93</formula>
    </cfRule>
  </conditionalFormatting>
  <conditionalFormatting sqref="H4071:H4072">
    <cfRule type="cellIs" dxfId="20635" priority="5748" operator="lessThanOrEqual">
      <formula>50</formula>
    </cfRule>
    <cfRule type="cellIs" dxfId="20634" priority="5749" operator="lessThanOrEqual">
      <formula>68</formula>
    </cfRule>
  </conditionalFormatting>
  <conditionalFormatting sqref="H4082:H4083">
    <cfRule type="cellIs" dxfId="20633" priority="5667" operator="between">
      <formula>0.1</formula>
      <formula>70</formula>
    </cfRule>
    <cfRule type="cellIs" dxfId="20632" priority="5668" operator="between">
      <formula>70</formula>
      <formula>93</formula>
    </cfRule>
    <cfRule type="cellIs" dxfId="20631" priority="5669" operator="greaterThan">
      <formula>93</formula>
    </cfRule>
    <cfRule type="cellIs" dxfId="20630" priority="5670" operator="lessThanOrEqual">
      <formula>70</formula>
    </cfRule>
    <cfRule type="cellIs" dxfId="20629" priority="5671" operator="lessThanOrEqual">
      <formula>93</formula>
    </cfRule>
    <cfRule type="cellIs" dxfId="20628" priority="5672" operator="lessThanOrEqual">
      <formula>93</formula>
    </cfRule>
  </conditionalFormatting>
  <conditionalFormatting sqref="H4094:H4095">
    <cfRule type="cellIs" dxfId="20627" priority="5631" operator="between">
      <formula>0.1</formula>
      <formula>70</formula>
    </cfRule>
    <cfRule type="cellIs" dxfId="20626" priority="5632" operator="between">
      <formula>70</formula>
      <formula>93</formula>
    </cfRule>
    <cfRule type="cellIs" dxfId="20625" priority="5633" operator="greaterThan">
      <formula>93</formula>
    </cfRule>
    <cfRule type="cellIs" dxfId="20624" priority="5634" operator="lessThanOrEqual">
      <formula>70</formula>
    </cfRule>
    <cfRule type="cellIs" dxfId="20623" priority="5635" operator="lessThanOrEqual">
      <formula>93</formula>
    </cfRule>
    <cfRule type="cellIs" dxfId="20622" priority="5636" operator="lessThanOrEqual">
      <formula>93</formula>
    </cfRule>
  </conditionalFormatting>
  <conditionalFormatting sqref="H4103:H4104">
    <cfRule type="cellIs" dxfId="20621" priority="5740" operator="lessThanOrEqual">
      <formula>50</formula>
    </cfRule>
    <cfRule type="cellIs" dxfId="20620" priority="5741" operator="lessThanOrEqual">
      <formula>68</formula>
    </cfRule>
  </conditionalFormatting>
  <conditionalFormatting sqref="H4112:H4113">
    <cfRule type="cellIs" dxfId="20619" priority="5607" operator="between">
      <formula>0.1</formula>
      <formula>70</formula>
    </cfRule>
    <cfRule type="cellIs" dxfId="20618" priority="5608" operator="between">
      <formula>70</formula>
      <formula>93</formula>
    </cfRule>
    <cfRule type="cellIs" dxfId="20617" priority="5609" operator="greaterThan">
      <formula>93</formula>
    </cfRule>
    <cfRule type="cellIs" dxfId="20616" priority="5610" operator="lessThanOrEqual">
      <formula>70</formula>
    </cfRule>
    <cfRule type="cellIs" dxfId="20615" priority="5611" operator="lessThanOrEqual">
      <formula>93</formula>
    </cfRule>
    <cfRule type="cellIs" dxfId="20614" priority="5612" operator="lessThanOrEqual">
      <formula>93</formula>
    </cfRule>
  </conditionalFormatting>
  <conditionalFormatting sqref="H4119:H4120">
    <cfRule type="cellIs" dxfId="20613" priority="5595" operator="between">
      <formula>0.1</formula>
      <formula>70</formula>
    </cfRule>
    <cfRule type="cellIs" dxfId="20612" priority="5596" operator="between">
      <formula>70</formula>
      <formula>93</formula>
    </cfRule>
    <cfRule type="cellIs" dxfId="20611" priority="5597" operator="greaterThan">
      <formula>93</formula>
    </cfRule>
    <cfRule type="cellIs" dxfId="20610" priority="5598" operator="lessThanOrEqual">
      <formula>70</formula>
    </cfRule>
    <cfRule type="cellIs" dxfId="20609" priority="5599" operator="lessThanOrEqual">
      <formula>93</formula>
    </cfRule>
    <cfRule type="cellIs" dxfId="20608" priority="5600" operator="lessThanOrEqual">
      <formula>93</formula>
    </cfRule>
  </conditionalFormatting>
  <conditionalFormatting sqref="H4123:H4128">
    <cfRule type="cellIs" dxfId="20607" priority="5589" operator="between">
      <formula>0.1</formula>
      <formula>70</formula>
    </cfRule>
    <cfRule type="cellIs" dxfId="20606" priority="5590" operator="between">
      <formula>70</formula>
      <formula>93</formula>
    </cfRule>
    <cfRule type="cellIs" dxfId="20605" priority="5591" operator="greaterThan">
      <formula>93</formula>
    </cfRule>
    <cfRule type="cellIs" dxfId="20604" priority="5592" operator="lessThanOrEqual">
      <formula>70</formula>
    </cfRule>
    <cfRule type="cellIs" dxfId="20603" priority="5593" operator="lessThanOrEqual">
      <formula>93</formula>
    </cfRule>
    <cfRule type="cellIs" dxfId="20602" priority="5594" operator="lessThanOrEqual">
      <formula>93</formula>
    </cfRule>
  </conditionalFormatting>
  <conditionalFormatting sqref="H3987:H3989 H3996 H3998 H4002 H4004 H4006 H4009 H4013 H4015:H4016 H4019:H4020 H4023 H4025:H4026 H4028 H4033:H4035 H4046">
    <cfRule type="cellIs" dxfId="20601" priority="5540" operator="greaterThan">
      <formula>68</formula>
    </cfRule>
    <cfRule type="cellIs" dxfId="20600" priority="5541" operator="between">
      <formula>50.1</formula>
      <formula>68</formula>
    </cfRule>
    <cfRule type="cellIs" dxfId="20599" priority="5542" operator="between">
      <formula>0.1</formula>
      <formula>50</formula>
    </cfRule>
  </conditionalFormatting>
  <conditionalFormatting sqref="H3990:H3992 H3994:H3995">
    <cfRule type="cellIs" dxfId="20598" priority="5523" operator="between">
      <formula>0.1</formula>
      <formula>70</formula>
    </cfRule>
    <cfRule type="cellIs" dxfId="20597" priority="5524" operator="between">
      <formula>70</formula>
      <formula>93</formula>
    </cfRule>
    <cfRule type="cellIs" dxfId="20596" priority="5525" operator="greaterThan">
      <formula>93</formula>
    </cfRule>
    <cfRule type="cellIs" dxfId="20595" priority="5526" operator="lessThanOrEqual">
      <formula>70</formula>
    </cfRule>
    <cfRule type="cellIs" dxfId="20594" priority="5527" operator="lessThanOrEqual">
      <formula>93</formula>
    </cfRule>
    <cfRule type="cellIs" dxfId="20593" priority="5528" operator="lessThanOrEqual">
      <formula>93</formula>
    </cfRule>
  </conditionalFormatting>
  <conditionalFormatting sqref="H4002 H4004">
    <cfRule type="cellIs" dxfId="20592" priority="5573" operator="lessThanOrEqual">
      <formula>50</formula>
    </cfRule>
    <cfRule type="cellIs" dxfId="20591" priority="5574" operator="lessThanOrEqual">
      <formula>68</formula>
    </cfRule>
  </conditionalFormatting>
  <conditionalFormatting sqref="H4023 H4025">
    <cfRule type="cellIs" dxfId="20590" priority="5569" operator="lessThanOrEqual">
      <formula>50</formula>
    </cfRule>
    <cfRule type="cellIs" dxfId="20589" priority="5570" operator="lessThanOrEqual">
      <formula>68</formula>
    </cfRule>
  </conditionalFormatting>
  <conditionalFormatting sqref="H4048:H4060 H4062 H4064:H4067">
    <cfRule type="cellIs" dxfId="20588" priority="5691" operator="between">
      <formula>0.1</formula>
      <formula>50</formula>
    </cfRule>
    <cfRule type="cellIs" dxfId="20587" priority="5692" operator="between">
      <formula>50</formula>
      <formula>68</formula>
    </cfRule>
    <cfRule type="cellIs" dxfId="20586" priority="5693" operator="lessThanOrEqual">
      <formula>50</formula>
    </cfRule>
    <cfRule type="cellIs" dxfId="20585" priority="5694" operator="lessThanOrEqual">
      <formula>68</formula>
    </cfRule>
  </conditionalFormatting>
  <conditionalFormatting sqref="H4070:H4072 H4079 H4081 H4085 H4087 H4089 H4092 H4096 H4098:H4099 H4102:H4104 H4106 H4108:H4109 H4111 H4116:H4118 H4129">
    <cfRule type="cellIs" dxfId="20584" priority="5705" operator="greaterThan">
      <formula>68</formula>
    </cfRule>
    <cfRule type="cellIs" dxfId="20583" priority="5706" operator="between">
      <formula>50.1</formula>
      <formula>68</formula>
    </cfRule>
    <cfRule type="cellIs" dxfId="20582" priority="5707" operator="between">
      <formula>0.1</formula>
      <formula>50</formula>
    </cfRule>
  </conditionalFormatting>
  <conditionalFormatting sqref="H4073:H4075 H4077:H4078">
    <cfRule type="cellIs" dxfId="20581" priority="5679" operator="between">
      <formula>0.1</formula>
      <formula>70</formula>
    </cfRule>
    <cfRule type="cellIs" dxfId="20580" priority="5680" operator="between">
      <formula>70</formula>
      <formula>93</formula>
    </cfRule>
    <cfRule type="cellIs" dxfId="20579" priority="5681" operator="greaterThan">
      <formula>93</formula>
    </cfRule>
    <cfRule type="cellIs" dxfId="20578" priority="5682" operator="lessThanOrEqual">
      <formula>70</formula>
    </cfRule>
    <cfRule type="cellIs" dxfId="20577" priority="5683" operator="lessThanOrEqual">
      <formula>93</formula>
    </cfRule>
    <cfRule type="cellIs" dxfId="20576" priority="5684" operator="lessThanOrEqual">
      <formula>93</formula>
    </cfRule>
  </conditionalFormatting>
  <conditionalFormatting sqref="H4085 H4087">
    <cfRule type="cellIs" dxfId="20575" priority="5742" operator="lessThanOrEqual">
      <formula>50</formula>
    </cfRule>
    <cfRule type="cellIs" dxfId="20574" priority="5743" operator="lessThanOrEqual">
      <formula>68</formula>
    </cfRule>
  </conditionalFormatting>
  <conditionalFormatting sqref="H4106 H4108">
    <cfRule type="cellIs" dxfId="20573" priority="5738" operator="lessThanOrEqual">
      <formula>50</formula>
    </cfRule>
    <cfRule type="cellIs" dxfId="20572" priority="5739" operator="lessThanOrEqual">
      <formula>68</formula>
    </cfRule>
  </conditionalFormatting>
  <conditionalFormatting sqref="H4131:H4143 H4145 H4147:H4150">
    <cfRule type="cellIs" dxfId="20571" priority="5732" operator="lessThanOrEqual">
      <formula>50</formula>
    </cfRule>
    <cfRule type="cellIs" dxfId="20570" priority="5733" operator="lessThanOrEqual">
      <formula>68</formula>
    </cfRule>
  </conditionalFormatting>
  <conditionalFormatting sqref="H4152">
    <cfRule type="cellIs" dxfId="20569" priority="5098" operator="between">
      <formula>0.1</formula>
      <formula>70</formula>
    </cfRule>
    <cfRule type="cellIs" dxfId="20568" priority="5099" operator="between">
      <formula>70</formula>
      <formula>93</formula>
    </cfRule>
    <cfRule type="cellIs" dxfId="20567" priority="5100" operator="greaterThan">
      <formula>93</formula>
    </cfRule>
    <cfRule type="cellIs" dxfId="20566" priority="5101" operator="lessThanOrEqual">
      <formula>70</formula>
    </cfRule>
    <cfRule type="cellIs" dxfId="20565" priority="5102" operator="lessThanOrEqual">
      <formula>93</formula>
    </cfRule>
    <cfRule type="cellIs" dxfId="20564" priority="5103" operator="lessThanOrEqual">
      <formula>93</formula>
    </cfRule>
  </conditionalFormatting>
  <conditionalFormatting sqref="H4153">
    <cfRule type="cellIs" dxfId="20563" priority="5150" operator="lessThanOrEqual">
      <formula>50</formula>
    </cfRule>
    <cfRule type="cellIs" dxfId="20562" priority="5151" operator="lessThanOrEqual">
      <formula>68</formula>
    </cfRule>
  </conditionalFormatting>
  <conditionalFormatting sqref="H4159">
    <cfRule type="cellIs" dxfId="20561" priority="4938" operator="greaterThan">
      <formula>68</formula>
    </cfRule>
    <cfRule type="cellIs" dxfId="20560" priority="4939" operator="between">
      <formula>50.1</formula>
      <formula>68</formula>
    </cfRule>
    <cfRule type="cellIs" dxfId="20559" priority="4940" operator="between">
      <formula>0.1</formula>
      <formula>50</formula>
    </cfRule>
    <cfRule type="cellIs" dxfId="20558" priority="4941" operator="lessThanOrEqual">
      <formula>50</formula>
    </cfRule>
    <cfRule type="cellIs" dxfId="20557" priority="4942" operator="lessThanOrEqual">
      <formula>68</formula>
    </cfRule>
  </conditionalFormatting>
  <conditionalFormatting sqref="H4162">
    <cfRule type="cellIs" dxfId="20556" priority="5146" operator="lessThanOrEqual">
      <formula>50</formula>
    </cfRule>
    <cfRule type="cellIs" dxfId="20555" priority="5147" operator="lessThanOrEqual">
      <formula>68</formula>
    </cfRule>
  </conditionalFormatting>
  <conditionalFormatting sqref="H4163">
    <cfRule type="cellIs" dxfId="20554" priority="5086" operator="between">
      <formula>0.1</formula>
      <formula>70</formula>
    </cfRule>
    <cfRule type="cellIs" dxfId="20553" priority="5087" operator="between">
      <formula>70</formula>
      <formula>93</formula>
    </cfRule>
    <cfRule type="cellIs" dxfId="20552" priority="5088" operator="greaterThan">
      <formula>93</formula>
    </cfRule>
    <cfRule type="cellIs" dxfId="20551" priority="5089" operator="lessThanOrEqual">
      <formula>70</formula>
    </cfRule>
    <cfRule type="cellIs" dxfId="20550" priority="5090" operator="lessThanOrEqual">
      <formula>93</formula>
    </cfRule>
    <cfRule type="cellIs" dxfId="20549" priority="5091" operator="lessThanOrEqual">
      <formula>93</formula>
    </cfRule>
  </conditionalFormatting>
  <conditionalFormatting sqref="H4164">
    <cfRule type="cellIs" dxfId="20548" priority="5144" operator="lessThanOrEqual">
      <formula>50</formula>
    </cfRule>
    <cfRule type="cellIs" dxfId="20547" priority="5145" operator="lessThanOrEqual">
      <formula>68</formula>
    </cfRule>
  </conditionalFormatting>
  <conditionalFormatting sqref="H4167">
    <cfRule type="cellIs" dxfId="20546" priority="5074" operator="between">
      <formula>0.1</formula>
      <formula>70</formula>
    </cfRule>
    <cfRule type="cellIs" dxfId="20545" priority="5075" operator="between">
      <formula>70</formula>
      <formula>93</formula>
    </cfRule>
    <cfRule type="cellIs" dxfId="20544" priority="5076" operator="greaterThan">
      <formula>93</formula>
    </cfRule>
    <cfRule type="cellIs" dxfId="20543" priority="5077" operator="lessThanOrEqual">
      <formula>70</formula>
    </cfRule>
    <cfRule type="cellIs" dxfId="20542" priority="5078" operator="lessThanOrEqual">
      <formula>93</formula>
    </cfRule>
    <cfRule type="cellIs" dxfId="20541" priority="5079" operator="lessThanOrEqual">
      <formula>93</formula>
    </cfRule>
  </conditionalFormatting>
  <conditionalFormatting sqref="H4169">
    <cfRule type="cellIs" dxfId="20540" priority="5068" operator="between">
      <formula>0.1</formula>
      <formula>70</formula>
    </cfRule>
    <cfRule type="cellIs" dxfId="20539" priority="5069" operator="between">
      <formula>70</formula>
      <formula>93</formula>
    </cfRule>
    <cfRule type="cellIs" dxfId="20538" priority="5070" operator="greaterThan">
      <formula>93</formula>
    </cfRule>
    <cfRule type="cellIs" dxfId="20537" priority="5071" operator="lessThanOrEqual">
      <formula>70</formula>
    </cfRule>
    <cfRule type="cellIs" dxfId="20536" priority="5072" operator="lessThanOrEqual">
      <formula>93</formula>
    </cfRule>
    <cfRule type="cellIs" dxfId="20535" priority="5073" operator="lessThanOrEqual">
      <formula>93</formula>
    </cfRule>
  </conditionalFormatting>
  <conditionalFormatting sqref="H4171">
    <cfRule type="cellIs" dxfId="20534" priority="5062" operator="between">
      <formula>0.1</formula>
      <formula>70</formula>
    </cfRule>
    <cfRule type="cellIs" dxfId="20533" priority="5063" operator="between">
      <formula>70</formula>
      <formula>93</formula>
    </cfRule>
    <cfRule type="cellIs" dxfId="20532" priority="5064" operator="greaterThan">
      <formula>93</formula>
    </cfRule>
    <cfRule type="cellIs" dxfId="20531" priority="5065" operator="lessThanOrEqual">
      <formula>70</formula>
    </cfRule>
    <cfRule type="cellIs" dxfId="20530" priority="5066" operator="lessThanOrEqual">
      <formula>93</formula>
    </cfRule>
    <cfRule type="cellIs" dxfId="20529" priority="5067" operator="lessThanOrEqual">
      <formula>93</formula>
    </cfRule>
  </conditionalFormatting>
  <conditionalFormatting sqref="H4172">
    <cfRule type="cellIs" dxfId="20528" priority="5120" operator="lessThanOrEqual">
      <formula>50</formula>
    </cfRule>
    <cfRule type="cellIs" dxfId="20527" priority="5121" operator="lessThanOrEqual">
      <formula>68</formula>
    </cfRule>
  </conditionalFormatting>
  <conditionalFormatting sqref="H4173">
    <cfRule type="cellIs" dxfId="20526" priority="5056" operator="between">
      <formula>0.1</formula>
      <formula>70</formula>
    </cfRule>
    <cfRule type="cellIs" dxfId="20525" priority="5057" operator="between">
      <formula>70</formula>
      <formula>93</formula>
    </cfRule>
    <cfRule type="cellIs" dxfId="20524" priority="5058" operator="greaterThan">
      <formula>93</formula>
    </cfRule>
    <cfRule type="cellIs" dxfId="20523" priority="5059" operator="lessThanOrEqual">
      <formula>70</formula>
    </cfRule>
    <cfRule type="cellIs" dxfId="20522" priority="5060" operator="lessThanOrEqual">
      <formula>93</formula>
    </cfRule>
    <cfRule type="cellIs" dxfId="20521" priority="5061" operator="lessThanOrEqual">
      <formula>93</formula>
    </cfRule>
  </conditionalFormatting>
  <conditionalFormatting sqref="H4174">
    <cfRule type="cellIs" dxfId="20520" priority="4982" operator="between">
      <formula>0.1</formula>
      <formula>70</formula>
    </cfRule>
    <cfRule type="cellIs" dxfId="20519" priority="4983" operator="between">
      <formula>70</formula>
      <formula>93</formula>
    </cfRule>
    <cfRule type="cellIs" dxfId="20518" priority="4984" operator="greaterThan">
      <formula>93</formula>
    </cfRule>
    <cfRule type="cellIs" dxfId="20517" priority="4985" operator="lessThanOrEqual">
      <formula>70</formula>
    </cfRule>
    <cfRule type="cellIs" dxfId="20516" priority="4986" operator="lessThanOrEqual">
      <formula>93</formula>
    </cfRule>
    <cfRule type="cellIs" dxfId="20515" priority="4987" operator="lessThanOrEqual">
      <formula>93</formula>
    </cfRule>
  </conditionalFormatting>
  <conditionalFormatting sqref="H4175">
    <cfRule type="cellIs" dxfId="20514" priority="5112" operator="lessThanOrEqual">
      <formula>50</formula>
    </cfRule>
    <cfRule type="cellIs" dxfId="20513" priority="5113" operator="lessThanOrEqual">
      <formula>68</formula>
    </cfRule>
  </conditionalFormatting>
  <conditionalFormatting sqref="H4176">
    <cfRule type="cellIs" dxfId="20512" priority="5050" operator="between">
      <formula>0.1</formula>
      <formula>70</formula>
    </cfRule>
    <cfRule type="cellIs" dxfId="20511" priority="5051" operator="between">
      <formula>70</formula>
      <formula>93</formula>
    </cfRule>
    <cfRule type="cellIs" dxfId="20510" priority="5052" operator="greaterThan">
      <formula>93</formula>
    </cfRule>
    <cfRule type="cellIs" dxfId="20509" priority="5053" operator="lessThanOrEqual">
      <formula>70</formula>
    </cfRule>
    <cfRule type="cellIs" dxfId="20508" priority="5054" operator="lessThanOrEqual">
      <formula>93</formula>
    </cfRule>
    <cfRule type="cellIs" dxfId="20507" priority="5055" operator="lessThanOrEqual">
      <formula>93</formula>
    </cfRule>
  </conditionalFormatting>
  <conditionalFormatting sqref="H4179">
    <cfRule type="cellIs" dxfId="20506" priority="5122" operator="lessThanOrEqual">
      <formula>50</formula>
    </cfRule>
    <cfRule type="cellIs" dxfId="20505" priority="5123" operator="lessThanOrEqual">
      <formula>68</formula>
    </cfRule>
  </conditionalFormatting>
  <conditionalFormatting sqref="H4180">
    <cfRule type="cellIs" dxfId="20504" priority="5038" operator="between">
      <formula>0.1</formula>
      <formula>70</formula>
    </cfRule>
    <cfRule type="cellIs" dxfId="20503" priority="5039" operator="between">
      <formula>70</formula>
      <formula>93</formula>
    </cfRule>
    <cfRule type="cellIs" dxfId="20502" priority="5040" operator="greaterThan">
      <formula>93</formula>
    </cfRule>
    <cfRule type="cellIs" dxfId="20501" priority="5041" operator="lessThanOrEqual">
      <formula>70</formula>
    </cfRule>
    <cfRule type="cellIs" dxfId="20500" priority="5042" operator="lessThanOrEqual">
      <formula>93</formula>
    </cfRule>
    <cfRule type="cellIs" dxfId="20499" priority="5043" operator="lessThanOrEqual">
      <formula>93</formula>
    </cfRule>
  </conditionalFormatting>
  <conditionalFormatting sqref="H4181">
    <cfRule type="cellIs" dxfId="20498" priority="5124" operator="lessThanOrEqual">
      <formula>50</formula>
    </cfRule>
    <cfRule type="cellIs" dxfId="20497" priority="5125" operator="lessThanOrEqual">
      <formula>68</formula>
    </cfRule>
  </conditionalFormatting>
  <conditionalFormatting sqref="H4182">
    <cfRule type="cellIs" dxfId="20496" priority="5130" operator="lessThanOrEqual">
      <formula>50</formula>
    </cfRule>
    <cfRule type="cellIs" dxfId="20495" priority="5131" operator="lessThanOrEqual">
      <formula>68</formula>
    </cfRule>
  </conditionalFormatting>
  <conditionalFormatting sqref="H4183">
    <cfRule type="cellIs" dxfId="20494" priority="5032" operator="between">
      <formula>0.1</formula>
      <formula>70</formula>
    </cfRule>
    <cfRule type="cellIs" dxfId="20493" priority="5033" operator="between">
      <formula>70</formula>
      <formula>93</formula>
    </cfRule>
    <cfRule type="cellIs" dxfId="20492" priority="5034" operator="greaterThan">
      <formula>93</formula>
    </cfRule>
    <cfRule type="cellIs" dxfId="20491" priority="5035" operator="lessThanOrEqual">
      <formula>70</formula>
    </cfRule>
    <cfRule type="cellIs" dxfId="20490" priority="5036" operator="lessThanOrEqual">
      <formula>93</formula>
    </cfRule>
    <cfRule type="cellIs" dxfId="20489" priority="5037" operator="lessThanOrEqual">
      <formula>93</formula>
    </cfRule>
  </conditionalFormatting>
  <conditionalFormatting sqref="H4184">
    <cfRule type="cellIs" dxfId="20488" priority="4928" operator="greaterThan">
      <formula>68</formula>
    </cfRule>
    <cfRule type="cellIs" dxfId="20487" priority="4929" operator="between">
      <formula>50.1</formula>
      <formula>68</formula>
    </cfRule>
    <cfRule type="cellIs" dxfId="20486" priority="4930" operator="between">
      <formula>0.1</formula>
      <formula>50</formula>
    </cfRule>
    <cfRule type="cellIs" dxfId="20485" priority="4931" operator="lessThanOrEqual">
      <formula>50</formula>
    </cfRule>
    <cfRule type="cellIs" dxfId="20484" priority="4932" operator="lessThanOrEqual">
      <formula>68</formula>
    </cfRule>
  </conditionalFormatting>
  <conditionalFormatting sqref="H4187">
    <cfRule type="cellIs" dxfId="20483" priority="4948" operator="greaterThan">
      <formula>68</formula>
    </cfRule>
    <cfRule type="cellIs" dxfId="20482" priority="4949" operator="between">
      <formula>50.1</formula>
      <formula>68</formula>
    </cfRule>
    <cfRule type="cellIs" dxfId="20481" priority="4950" operator="between">
      <formula>0.1</formula>
      <formula>50</formula>
    </cfRule>
    <cfRule type="cellIs" dxfId="20480" priority="4951" operator="lessThanOrEqual">
      <formula>50</formula>
    </cfRule>
    <cfRule type="cellIs" dxfId="20479" priority="4952" operator="lessThanOrEqual">
      <formula>68</formula>
    </cfRule>
  </conditionalFormatting>
  <conditionalFormatting sqref="H4188">
    <cfRule type="cellIs" dxfId="20478" priority="5104" operator="greaterThan">
      <formula>68</formula>
    </cfRule>
    <cfRule type="cellIs" dxfId="20477" priority="5105" operator="between">
      <formula>50.1</formula>
      <formula>68</formula>
    </cfRule>
    <cfRule type="cellIs" dxfId="20476" priority="5106" operator="between">
      <formula>0.1</formula>
      <formula>50</formula>
    </cfRule>
    <cfRule type="cellIs" dxfId="20475" priority="5107" operator="lessThanOrEqual">
      <formula>50</formula>
    </cfRule>
    <cfRule type="cellIs" dxfId="20474" priority="5108" operator="lessThanOrEqual">
      <formula>68</formula>
    </cfRule>
  </conditionalFormatting>
  <conditionalFormatting sqref="H4190">
    <cfRule type="cellIs" dxfId="20473" priority="5026" operator="between">
      <formula>0.1</formula>
      <formula>70</formula>
    </cfRule>
    <cfRule type="cellIs" dxfId="20472" priority="5027" operator="between">
      <formula>70</formula>
      <formula>93</formula>
    </cfRule>
    <cfRule type="cellIs" dxfId="20471" priority="5028" operator="greaterThan">
      <formula>93</formula>
    </cfRule>
    <cfRule type="cellIs" dxfId="20470" priority="5029" operator="lessThanOrEqual">
      <formula>70</formula>
    </cfRule>
    <cfRule type="cellIs" dxfId="20469" priority="5030" operator="lessThanOrEqual">
      <formula>93</formula>
    </cfRule>
    <cfRule type="cellIs" dxfId="20468" priority="5031" operator="lessThanOrEqual">
      <formula>93</formula>
    </cfRule>
  </conditionalFormatting>
  <conditionalFormatting sqref="H4192">
    <cfRule type="cellIs" dxfId="20467" priority="5114" operator="between">
      <formula>68.1</formula>
      <formula>500</formula>
    </cfRule>
    <cfRule type="cellIs" dxfId="20466" priority="5115" operator="between">
      <formula>50.1</formula>
      <formula>68</formula>
    </cfRule>
    <cfRule type="cellIs" dxfId="20465" priority="5116" operator="lessThan">
      <formula>50.1</formula>
    </cfRule>
    <cfRule type="cellIs" dxfId="20464" priority="5117" operator="lessThanOrEqual">
      <formula>70</formula>
    </cfRule>
    <cfRule type="cellIs" dxfId="20463" priority="5118" operator="lessThanOrEqual">
      <formula>93</formula>
    </cfRule>
    <cfRule type="cellIs" dxfId="20462" priority="5119" operator="lessThanOrEqual">
      <formula>93</formula>
    </cfRule>
  </conditionalFormatting>
  <conditionalFormatting sqref="H4193">
    <cfRule type="cellIs" dxfId="20461" priority="4898" operator="between">
      <formula>0.1</formula>
      <formula>70</formula>
    </cfRule>
    <cfRule type="cellIs" dxfId="20460" priority="4899" operator="between">
      <formula>70</formula>
      <formula>93</formula>
    </cfRule>
    <cfRule type="cellIs" dxfId="20459" priority="4900" operator="greaterThan">
      <formula>93</formula>
    </cfRule>
    <cfRule type="cellIs" dxfId="20458" priority="4901" operator="lessThanOrEqual">
      <formula>70</formula>
    </cfRule>
    <cfRule type="cellIs" dxfId="20457" priority="4902" operator="lessThanOrEqual">
      <formula>93</formula>
    </cfRule>
    <cfRule type="cellIs" dxfId="20456" priority="4903" operator="lessThanOrEqual">
      <formula>93</formula>
    </cfRule>
  </conditionalFormatting>
  <conditionalFormatting sqref="H4194">
    <cfRule type="cellIs" dxfId="20455" priority="5132" operator="lessThanOrEqual">
      <formula>50</formula>
    </cfRule>
    <cfRule type="cellIs" dxfId="20454" priority="5133" operator="lessThanOrEqual">
      <formula>68</formula>
    </cfRule>
  </conditionalFormatting>
  <conditionalFormatting sqref="H4197">
    <cfRule type="cellIs" dxfId="20453" priority="4976" operator="between">
      <formula>0.1</formula>
      <formula>70</formula>
    </cfRule>
    <cfRule type="cellIs" dxfId="20452" priority="4977" operator="between">
      <formula>70</formula>
      <formula>93</formula>
    </cfRule>
    <cfRule type="cellIs" dxfId="20451" priority="4978" operator="greaterThan">
      <formula>93</formula>
    </cfRule>
    <cfRule type="cellIs" dxfId="20450" priority="4979" operator="lessThanOrEqual">
      <formula>70</formula>
    </cfRule>
    <cfRule type="cellIs" dxfId="20449" priority="4980" operator="lessThanOrEqual">
      <formula>93</formula>
    </cfRule>
    <cfRule type="cellIs" dxfId="20448" priority="4981" operator="lessThanOrEqual">
      <formula>93</formula>
    </cfRule>
  </conditionalFormatting>
  <conditionalFormatting sqref="H4198">
    <cfRule type="cellIs" dxfId="20447" priority="5014" operator="between">
      <formula>0.1</formula>
      <formula>70</formula>
    </cfRule>
    <cfRule type="cellIs" dxfId="20446" priority="5015" operator="between">
      <formula>70</formula>
      <formula>93</formula>
    </cfRule>
    <cfRule type="cellIs" dxfId="20445" priority="5016" operator="greaterThan">
      <formula>93</formula>
    </cfRule>
    <cfRule type="cellIs" dxfId="20444" priority="5017" operator="lessThanOrEqual">
      <formula>70</formula>
    </cfRule>
    <cfRule type="cellIs" dxfId="20443" priority="5018" operator="lessThanOrEqual">
      <formula>93</formula>
    </cfRule>
    <cfRule type="cellIs" dxfId="20442" priority="5019" operator="lessThanOrEqual">
      <formula>93</formula>
    </cfRule>
  </conditionalFormatting>
  <conditionalFormatting sqref="H4199">
    <cfRule type="cellIs" dxfId="20441" priority="5136" operator="lessThanOrEqual">
      <formula>50</formula>
    </cfRule>
    <cfRule type="cellIs" dxfId="20440" priority="5137" operator="lessThanOrEqual">
      <formula>68</formula>
    </cfRule>
  </conditionalFormatting>
  <conditionalFormatting sqref="H4200">
    <cfRule type="cellIs" dxfId="20439" priority="5128" operator="lessThanOrEqual">
      <formula>50</formula>
    </cfRule>
    <cfRule type="cellIs" dxfId="20438" priority="5129" operator="lessThanOrEqual">
      <formula>68</formula>
    </cfRule>
  </conditionalFormatting>
  <conditionalFormatting sqref="H4201">
    <cfRule type="cellIs" dxfId="20437" priority="5126" operator="lessThanOrEqual">
      <formula>50</formula>
    </cfRule>
    <cfRule type="cellIs" dxfId="20436" priority="5127" operator="lessThanOrEqual">
      <formula>68</formula>
    </cfRule>
  </conditionalFormatting>
  <conditionalFormatting sqref="H4204">
    <cfRule type="cellIs" dxfId="20435" priority="4953" operator="greaterThan">
      <formula>68</formula>
    </cfRule>
    <cfRule type="cellIs" dxfId="20434" priority="4954" operator="between">
      <formula>50.1</formula>
      <formula>68</formula>
    </cfRule>
    <cfRule type="cellIs" dxfId="20433" priority="4955" operator="between">
      <formula>0.1</formula>
      <formula>50</formula>
    </cfRule>
    <cfRule type="cellIs" dxfId="20432" priority="4956" operator="lessThanOrEqual">
      <formula>50</formula>
    </cfRule>
    <cfRule type="cellIs" dxfId="20431" priority="4957" operator="lessThanOrEqual">
      <formula>68</formula>
    </cfRule>
  </conditionalFormatting>
  <conditionalFormatting sqref="H4205">
    <cfRule type="cellIs" dxfId="20430" priority="4970" operator="between">
      <formula>0.1</formula>
      <formula>70</formula>
    </cfRule>
    <cfRule type="cellIs" dxfId="20429" priority="4971" operator="between">
      <formula>70</formula>
      <formula>93</formula>
    </cfRule>
    <cfRule type="cellIs" dxfId="20428" priority="4972" operator="greaterThan">
      <formula>93</formula>
    </cfRule>
    <cfRule type="cellIs" dxfId="20427" priority="4973" operator="lessThanOrEqual">
      <formula>70</formula>
    </cfRule>
    <cfRule type="cellIs" dxfId="20426" priority="4974" operator="lessThanOrEqual">
      <formula>93</formula>
    </cfRule>
    <cfRule type="cellIs" dxfId="20425" priority="4975" operator="lessThanOrEqual">
      <formula>93</formula>
    </cfRule>
  </conditionalFormatting>
  <conditionalFormatting sqref="H4212">
    <cfRule type="cellIs" dxfId="20424" priority="5134" operator="lessThanOrEqual">
      <formula>50</formula>
    </cfRule>
    <cfRule type="cellIs" dxfId="20423" priority="5135" operator="lessThanOrEqual">
      <formula>68</formula>
    </cfRule>
  </conditionalFormatting>
  <conditionalFormatting sqref="H4213">
    <cfRule type="cellIs" dxfId="20422" priority="4996" operator="between">
      <formula>0.1</formula>
      <formula>70</formula>
    </cfRule>
    <cfRule type="cellIs" dxfId="20421" priority="4997" operator="between">
      <formula>70</formula>
      <formula>93</formula>
    </cfRule>
    <cfRule type="cellIs" dxfId="20420" priority="4998" operator="greaterThan">
      <formula>93</formula>
    </cfRule>
    <cfRule type="cellIs" dxfId="20419" priority="4999" operator="lessThanOrEqual">
      <formula>70</formula>
    </cfRule>
    <cfRule type="cellIs" dxfId="20418" priority="5000" operator="lessThanOrEqual">
      <formula>93</formula>
    </cfRule>
    <cfRule type="cellIs" dxfId="20417" priority="5001" operator="lessThanOrEqual">
      <formula>93</formula>
    </cfRule>
  </conditionalFormatting>
  <conditionalFormatting sqref="H4227">
    <cfRule type="cellIs" dxfId="20416" priority="4922" operator="between">
      <formula>0.1</formula>
      <formula>70</formula>
    </cfRule>
    <cfRule type="cellIs" dxfId="20415" priority="4923" operator="between">
      <formula>70</formula>
      <formula>93</formula>
    </cfRule>
    <cfRule type="cellIs" dxfId="20414" priority="4924" operator="greaterThan">
      <formula>93</formula>
    </cfRule>
    <cfRule type="cellIs" dxfId="20413" priority="4925" operator="lessThanOrEqual">
      <formula>70</formula>
    </cfRule>
    <cfRule type="cellIs" dxfId="20412" priority="4926" operator="lessThanOrEqual">
      <formula>93</formula>
    </cfRule>
    <cfRule type="cellIs" dxfId="20411" priority="4927" operator="lessThanOrEqual">
      <formula>93</formula>
    </cfRule>
  </conditionalFormatting>
  <conditionalFormatting sqref="H4229">
    <cfRule type="cellIs" dxfId="20410" priority="4916" operator="between">
      <formula>0.1</formula>
      <formula>70</formula>
    </cfRule>
    <cfRule type="cellIs" dxfId="20409" priority="4917" operator="between">
      <formula>70</formula>
      <formula>93</formula>
    </cfRule>
    <cfRule type="cellIs" dxfId="20408" priority="4918" operator="greaterThan">
      <formula>93</formula>
    </cfRule>
    <cfRule type="cellIs" dxfId="20407" priority="4919" operator="lessThanOrEqual">
      <formula>70</formula>
    </cfRule>
    <cfRule type="cellIs" dxfId="20406" priority="4920" operator="lessThanOrEqual">
      <formula>93</formula>
    </cfRule>
    <cfRule type="cellIs" dxfId="20405" priority="4921" operator="lessThanOrEqual">
      <formula>93</formula>
    </cfRule>
  </conditionalFormatting>
  <conditionalFormatting sqref="H4235">
    <cfRule type="cellIs" dxfId="20404" priority="5254" operator="between">
      <formula>0.1</formula>
      <formula>70</formula>
    </cfRule>
    <cfRule type="cellIs" dxfId="20403" priority="5255" operator="between">
      <formula>70</formula>
      <formula>93</formula>
    </cfRule>
    <cfRule type="cellIs" dxfId="20402" priority="5256" operator="greaterThan">
      <formula>93</formula>
    </cfRule>
    <cfRule type="cellIs" dxfId="20401" priority="5257" operator="lessThanOrEqual">
      <formula>70</formula>
    </cfRule>
    <cfRule type="cellIs" dxfId="20400" priority="5258" operator="lessThanOrEqual">
      <formula>93</formula>
    </cfRule>
    <cfRule type="cellIs" dxfId="20399" priority="5259" operator="lessThanOrEqual">
      <formula>93</formula>
    </cfRule>
  </conditionalFormatting>
  <conditionalFormatting sqref="H4236">
    <cfRule type="cellIs" dxfId="20398" priority="5319" operator="lessThanOrEqual">
      <formula>50</formula>
    </cfRule>
    <cfRule type="cellIs" dxfId="20397" priority="5320" operator="lessThanOrEqual">
      <formula>68</formula>
    </cfRule>
  </conditionalFormatting>
  <conditionalFormatting sqref="H4242">
    <cfRule type="cellIs" dxfId="20396" priority="4943" operator="greaterThan">
      <formula>68</formula>
    </cfRule>
    <cfRule type="cellIs" dxfId="20395" priority="4944" operator="between">
      <formula>50.1</formula>
      <formula>68</formula>
    </cfRule>
    <cfRule type="cellIs" dxfId="20394" priority="4945" operator="between">
      <formula>0.1</formula>
      <formula>50</formula>
    </cfRule>
    <cfRule type="cellIs" dxfId="20393" priority="4946" operator="lessThanOrEqual">
      <formula>50</formula>
    </cfRule>
    <cfRule type="cellIs" dxfId="20392" priority="4947" operator="lessThanOrEqual">
      <formula>68</formula>
    </cfRule>
  </conditionalFormatting>
  <conditionalFormatting sqref="H4245">
    <cfRule type="cellIs" dxfId="20391" priority="5315" operator="lessThanOrEqual">
      <formula>50</formula>
    </cfRule>
    <cfRule type="cellIs" dxfId="20390" priority="5316" operator="lessThanOrEqual">
      <formula>68</formula>
    </cfRule>
  </conditionalFormatting>
  <conditionalFormatting sqref="H4246">
    <cfRule type="cellIs" dxfId="20389" priority="5242" operator="between">
      <formula>0.1</formula>
      <formula>70</formula>
    </cfRule>
    <cfRule type="cellIs" dxfId="20388" priority="5243" operator="between">
      <formula>70</formula>
      <formula>93</formula>
    </cfRule>
    <cfRule type="cellIs" dxfId="20387" priority="5244" operator="greaterThan">
      <formula>93</formula>
    </cfRule>
    <cfRule type="cellIs" dxfId="20386" priority="5245" operator="lessThanOrEqual">
      <formula>70</formula>
    </cfRule>
    <cfRule type="cellIs" dxfId="20385" priority="5246" operator="lessThanOrEqual">
      <formula>93</formula>
    </cfRule>
    <cfRule type="cellIs" dxfId="20384" priority="5247" operator="lessThanOrEqual">
      <formula>93</formula>
    </cfRule>
  </conditionalFormatting>
  <conditionalFormatting sqref="H4247">
    <cfRule type="cellIs" dxfId="20383" priority="5313" operator="lessThanOrEqual">
      <formula>50</formula>
    </cfRule>
    <cfRule type="cellIs" dxfId="20382" priority="5314" operator="lessThanOrEqual">
      <formula>68</formula>
    </cfRule>
  </conditionalFormatting>
  <conditionalFormatting sqref="H4250">
    <cfRule type="cellIs" dxfId="20381" priority="5230" operator="between">
      <formula>0.1</formula>
      <formula>70</formula>
    </cfRule>
    <cfRule type="cellIs" dxfId="20380" priority="5231" operator="between">
      <formula>70</formula>
      <formula>93</formula>
    </cfRule>
    <cfRule type="cellIs" dxfId="20379" priority="5232" operator="greaterThan">
      <formula>93</formula>
    </cfRule>
    <cfRule type="cellIs" dxfId="20378" priority="5233" operator="lessThanOrEqual">
      <formula>70</formula>
    </cfRule>
    <cfRule type="cellIs" dxfId="20377" priority="5234" operator="lessThanOrEqual">
      <formula>93</formula>
    </cfRule>
    <cfRule type="cellIs" dxfId="20376" priority="5235" operator="lessThanOrEqual">
      <formula>93</formula>
    </cfRule>
  </conditionalFormatting>
  <conditionalFormatting sqref="H4252">
    <cfRule type="cellIs" dxfId="20375" priority="5224" operator="between">
      <formula>0.1</formula>
      <formula>70</formula>
    </cfRule>
    <cfRule type="cellIs" dxfId="20374" priority="5225" operator="between">
      <formula>70</formula>
      <formula>93</formula>
    </cfRule>
    <cfRule type="cellIs" dxfId="20373" priority="5226" operator="greaterThan">
      <formula>93</formula>
    </cfRule>
    <cfRule type="cellIs" dxfId="20372" priority="5227" operator="lessThanOrEqual">
      <formula>70</formula>
    </cfRule>
    <cfRule type="cellIs" dxfId="20371" priority="5228" operator="lessThanOrEqual">
      <formula>93</formula>
    </cfRule>
    <cfRule type="cellIs" dxfId="20370" priority="5229" operator="lessThanOrEqual">
      <formula>93</formula>
    </cfRule>
  </conditionalFormatting>
  <conditionalFormatting sqref="H4254">
    <cfRule type="cellIs" dxfId="20369" priority="5218" operator="between">
      <formula>0.1</formula>
      <formula>70</formula>
    </cfRule>
    <cfRule type="cellIs" dxfId="20368" priority="5219" operator="between">
      <formula>70</formula>
      <formula>93</formula>
    </cfRule>
    <cfRule type="cellIs" dxfId="20367" priority="5220" operator="greaterThan">
      <formula>93</formula>
    </cfRule>
    <cfRule type="cellIs" dxfId="20366" priority="5221" operator="lessThanOrEqual">
      <formula>70</formula>
    </cfRule>
    <cfRule type="cellIs" dxfId="20365" priority="5222" operator="lessThanOrEqual">
      <formula>93</formula>
    </cfRule>
    <cfRule type="cellIs" dxfId="20364" priority="5223" operator="lessThanOrEqual">
      <formula>93</formula>
    </cfRule>
  </conditionalFormatting>
  <conditionalFormatting sqref="H4255">
    <cfRule type="cellIs" dxfId="20363" priority="5287" operator="lessThanOrEqual">
      <formula>50</formula>
    </cfRule>
    <cfRule type="cellIs" dxfId="20362" priority="5288" operator="lessThanOrEqual">
      <formula>68</formula>
    </cfRule>
  </conditionalFormatting>
  <conditionalFormatting sqref="H4256">
    <cfRule type="cellIs" dxfId="20361" priority="5212" operator="between">
      <formula>0.1</formula>
      <formula>70</formula>
    </cfRule>
    <cfRule type="cellIs" dxfId="20360" priority="5213" operator="between">
      <formula>70</formula>
      <formula>93</formula>
    </cfRule>
    <cfRule type="cellIs" dxfId="20359" priority="5214" operator="greaterThan">
      <formula>93</formula>
    </cfRule>
    <cfRule type="cellIs" dxfId="20358" priority="5215" operator="lessThanOrEqual">
      <formula>70</formula>
    </cfRule>
    <cfRule type="cellIs" dxfId="20357" priority="5216" operator="lessThanOrEqual">
      <formula>93</formula>
    </cfRule>
    <cfRule type="cellIs" dxfId="20356" priority="5217" operator="lessThanOrEqual">
      <formula>93</formula>
    </cfRule>
  </conditionalFormatting>
  <conditionalFormatting sqref="H4257">
    <cfRule type="cellIs" dxfId="20355" priority="4958" operator="between">
      <formula>0.1</formula>
      <formula>70</formula>
    </cfRule>
    <cfRule type="cellIs" dxfId="20354" priority="4959" operator="between">
      <formula>70</formula>
      <formula>93</formula>
    </cfRule>
    <cfRule type="cellIs" dxfId="20353" priority="4960" operator="greaterThan">
      <formula>93</formula>
    </cfRule>
    <cfRule type="cellIs" dxfId="20352" priority="4961" operator="lessThanOrEqual">
      <formula>70</formula>
    </cfRule>
    <cfRule type="cellIs" dxfId="20351" priority="4962" operator="lessThanOrEqual">
      <formula>93</formula>
    </cfRule>
    <cfRule type="cellIs" dxfId="20350" priority="4963" operator="lessThanOrEqual">
      <formula>93</formula>
    </cfRule>
  </conditionalFormatting>
  <conditionalFormatting sqref="H4258">
    <cfRule type="cellIs" dxfId="20349" priority="5279" operator="lessThanOrEqual">
      <formula>50</formula>
    </cfRule>
    <cfRule type="cellIs" dxfId="20348" priority="5280" operator="lessThanOrEqual">
      <formula>68</formula>
    </cfRule>
  </conditionalFormatting>
  <conditionalFormatting sqref="H4259">
    <cfRule type="cellIs" dxfId="20347" priority="5206" operator="between">
      <formula>0.1</formula>
      <formula>70</formula>
    </cfRule>
    <cfRule type="cellIs" dxfId="20346" priority="5207" operator="between">
      <formula>70</formula>
      <formula>93</formula>
    </cfRule>
    <cfRule type="cellIs" dxfId="20345" priority="5208" operator="greaterThan">
      <formula>93</formula>
    </cfRule>
    <cfRule type="cellIs" dxfId="20344" priority="5209" operator="lessThanOrEqual">
      <formula>70</formula>
    </cfRule>
    <cfRule type="cellIs" dxfId="20343" priority="5210" operator="lessThanOrEqual">
      <formula>93</formula>
    </cfRule>
    <cfRule type="cellIs" dxfId="20342" priority="5211" operator="lessThanOrEqual">
      <formula>93</formula>
    </cfRule>
  </conditionalFormatting>
  <conditionalFormatting sqref="H4262">
    <cfRule type="cellIs" dxfId="20341" priority="5289" operator="lessThanOrEqual">
      <formula>50</formula>
    </cfRule>
    <cfRule type="cellIs" dxfId="20340" priority="5290" operator="lessThanOrEqual">
      <formula>68</formula>
    </cfRule>
  </conditionalFormatting>
  <conditionalFormatting sqref="H4263">
    <cfRule type="cellIs" dxfId="20339" priority="5194" operator="between">
      <formula>0.1</formula>
      <formula>70</formula>
    </cfRule>
    <cfRule type="cellIs" dxfId="20338" priority="5195" operator="between">
      <formula>70</formula>
      <formula>93</formula>
    </cfRule>
    <cfRule type="cellIs" dxfId="20337" priority="5196" operator="greaterThan">
      <formula>93</formula>
    </cfRule>
    <cfRule type="cellIs" dxfId="20336" priority="5197" operator="lessThanOrEqual">
      <formula>70</formula>
    </cfRule>
    <cfRule type="cellIs" dxfId="20335" priority="5198" operator="lessThanOrEqual">
      <formula>93</formula>
    </cfRule>
    <cfRule type="cellIs" dxfId="20334" priority="5199" operator="lessThanOrEqual">
      <formula>93</formula>
    </cfRule>
  </conditionalFormatting>
  <conditionalFormatting sqref="H4264">
    <cfRule type="cellIs" dxfId="20333" priority="5291" operator="lessThanOrEqual">
      <formula>50</formula>
    </cfRule>
    <cfRule type="cellIs" dxfId="20332" priority="5292" operator="lessThanOrEqual">
      <formula>68</formula>
    </cfRule>
  </conditionalFormatting>
  <conditionalFormatting sqref="H4265">
    <cfRule type="cellIs" dxfId="20331" priority="5297" operator="lessThanOrEqual">
      <formula>50</formula>
    </cfRule>
    <cfRule type="cellIs" dxfId="20330" priority="5298" operator="lessThanOrEqual">
      <formula>68</formula>
    </cfRule>
  </conditionalFormatting>
  <conditionalFormatting sqref="H4266">
    <cfRule type="cellIs" dxfId="20329" priority="5188" operator="between">
      <formula>0.1</formula>
      <formula>70</formula>
    </cfRule>
    <cfRule type="cellIs" dxfId="20328" priority="5189" operator="between">
      <formula>70</formula>
      <formula>93</formula>
    </cfRule>
    <cfRule type="cellIs" dxfId="20327" priority="5190" operator="greaterThan">
      <formula>93</formula>
    </cfRule>
    <cfRule type="cellIs" dxfId="20326" priority="5191" operator="lessThanOrEqual">
      <formula>70</formula>
    </cfRule>
    <cfRule type="cellIs" dxfId="20325" priority="5192" operator="lessThanOrEqual">
      <formula>93</formula>
    </cfRule>
    <cfRule type="cellIs" dxfId="20324" priority="5193" operator="lessThanOrEqual">
      <formula>93</formula>
    </cfRule>
  </conditionalFormatting>
  <conditionalFormatting sqref="H4267">
    <cfRule type="cellIs" dxfId="20323" priority="4933" operator="lessThanOrEqual">
      <formula>50</formula>
    </cfRule>
    <cfRule type="cellIs" dxfId="20322" priority="4934" operator="lessThanOrEqual">
      <formula>68</formula>
    </cfRule>
    <cfRule type="cellIs" dxfId="20321" priority="4935" operator="greaterThan">
      <formula>68</formula>
    </cfRule>
    <cfRule type="cellIs" dxfId="20320" priority="4936" operator="between">
      <formula>50.1</formula>
      <formula>68</formula>
    </cfRule>
    <cfRule type="cellIs" dxfId="20319" priority="4937" operator="between">
      <formula>0.1</formula>
      <formula>50</formula>
    </cfRule>
  </conditionalFormatting>
  <conditionalFormatting sqref="H4268">
    <cfRule type="cellIs" dxfId="20318" priority="4988" operator="lessThanOrEqual">
      <formula>50</formula>
    </cfRule>
    <cfRule type="cellIs" dxfId="20317" priority="4989" operator="lessThanOrEqual">
      <formula>68</formula>
    </cfRule>
  </conditionalFormatting>
  <conditionalFormatting sqref="H4271">
    <cfRule type="cellIs" dxfId="20316" priority="5264" operator="greaterThan">
      <formula>68</formula>
    </cfRule>
    <cfRule type="cellIs" dxfId="20315" priority="5265" operator="between">
      <formula>50.1</formula>
      <formula>68</formula>
    </cfRule>
    <cfRule type="cellIs" dxfId="20314" priority="5266" operator="between">
      <formula>0.1</formula>
      <formula>50</formula>
    </cfRule>
    <cfRule type="cellIs" dxfId="20313" priority="5267" operator="lessThanOrEqual">
      <formula>50</formula>
    </cfRule>
    <cfRule type="cellIs" dxfId="20312" priority="5268" operator="lessThanOrEqual">
      <formula>68</formula>
    </cfRule>
  </conditionalFormatting>
  <conditionalFormatting sqref="H4273">
    <cfRule type="cellIs" dxfId="20311" priority="5182" operator="between">
      <formula>0.1</formula>
      <formula>70</formula>
    </cfRule>
    <cfRule type="cellIs" dxfId="20310" priority="5183" operator="between">
      <formula>70</formula>
      <formula>93</formula>
    </cfRule>
    <cfRule type="cellIs" dxfId="20309" priority="5184" operator="greaterThan">
      <formula>93</formula>
    </cfRule>
    <cfRule type="cellIs" dxfId="20308" priority="5185" operator="lessThanOrEqual">
      <formula>70</formula>
    </cfRule>
    <cfRule type="cellIs" dxfId="20307" priority="5186" operator="lessThanOrEqual">
      <formula>93</formula>
    </cfRule>
    <cfRule type="cellIs" dxfId="20306" priority="5187" operator="lessThanOrEqual">
      <formula>93</formula>
    </cfRule>
  </conditionalFormatting>
  <conditionalFormatting sqref="H4275">
    <cfRule type="cellIs" dxfId="20305" priority="5281" operator="between">
      <formula>68.1</formula>
      <formula>500</formula>
    </cfRule>
    <cfRule type="cellIs" dxfId="20304" priority="5282" operator="between">
      <formula>50.1</formula>
      <formula>68</formula>
    </cfRule>
    <cfRule type="cellIs" dxfId="20303" priority="5283" operator="lessThan">
      <formula>50.1</formula>
    </cfRule>
    <cfRule type="cellIs" dxfId="20302" priority="5284" operator="lessThanOrEqual">
      <formula>70</formula>
    </cfRule>
    <cfRule type="cellIs" dxfId="20301" priority="5285" operator="lessThanOrEqual">
      <formula>93</formula>
    </cfRule>
    <cfRule type="cellIs" dxfId="20300" priority="5286" operator="lessThanOrEqual">
      <formula>93</formula>
    </cfRule>
  </conditionalFormatting>
  <conditionalFormatting sqref="H4276">
    <cfRule type="cellIs" dxfId="20299" priority="4892" operator="between">
      <formula>0.1</formula>
      <formula>70</formula>
    </cfRule>
    <cfRule type="cellIs" dxfId="20298" priority="4893" operator="between">
      <formula>70</formula>
      <formula>93</formula>
    </cfRule>
    <cfRule type="cellIs" dxfId="20297" priority="4894" operator="greaterThan">
      <formula>93</formula>
    </cfRule>
    <cfRule type="cellIs" dxfId="20296" priority="4895" operator="lessThanOrEqual">
      <formula>70</formula>
    </cfRule>
    <cfRule type="cellIs" dxfId="20295" priority="4896" operator="lessThanOrEqual">
      <formula>93</formula>
    </cfRule>
    <cfRule type="cellIs" dxfId="20294" priority="4897" operator="lessThanOrEqual">
      <formula>93</formula>
    </cfRule>
  </conditionalFormatting>
  <conditionalFormatting sqref="H4277">
    <cfRule type="cellIs" dxfId="20293" priority="5299" operator="lessThanOrEqual">
      <formula>50</formula>
    </cfRule>
    <cfRule type="cellIs" dxfId="20292" priority="5300" operator="lessThanOrEqual">
      <formula>68</formula>
    </cfRule>
  </conditionalFormatting>
  <conditionalFormatting sqref="H4280">
    <cfRule type="cellIs" dxfId="20291" priority="4964" operator="between">
      <formula>0.1</formula>
      <formula>70</formula>
    </cfRule>
    <cfRule type="cellIs" dxfId="20290" priority="4965" operator="between">
      <formula>70</formula>
      <formula>93</formula>
    </cfRule>
    <cfRule type="cellIs" dxfId="20289" priority="4966" operator="greaterThan">
      <formula>93</formula>
    </cfRule>
    <cfRule type="cellIs" dxfId="20288" priority="4967" operator="lessThanOrEqual">
      <formula>70</formula>
    </cfRule>
    <cfRule type="cellIs" dxfId="20287" priority="4968" operator="lessThanOrEqual">
      <formula>93</formula>
    </cfRule>
    <cfRule type="cellIs" dxfId="20286" priority="4969" operator="lessThanOrEqual">
      <formula>93</formula>
    </cfRule>
  </conditionalFormatting>
  <conditionalFormatting sqref="H4281">
    <cfRule type="cellIs" dxfId="20285" priority="5170" operator="between">
      <formula>0.1</formula>
      <formula>70</formula>
    </cfRule>
    <cfRule type="cellIs" dxfId="20284" priority="5171" operator="between">
      <formula>70</formula>
      <formula>93</formula>
    </cfRule>
    <cfRule type="cellIs" dxfId="20283" priority="5172" operator="greaterThan">
      <formula>93</formula>
    </cfRule>
    <cfRule type="cellIs" dxfId="20282" priority="5173" operator="lessThanOrEqual">
      <formula>70</formula>
    </cfRule>
    <cfRule type="cellIs" dxfId="20281" priority="5174" operator="lessThanOrEqual">
      <formula>93</formula>
    </cfRule>
    <cfRule type="cellIs" dxfId="20280" priority="5175" operator="lessThanOrEqual">
      <formula>93</formula>
    </cfRule>
  </conditionalFormatting>
  <conditionalFormatting sqref="H4282">
    <cfRule type="cellIs" dxfId="20279" priority="5305" operator="lessThanOrEqual">
      <formula>50</formula>
    </cfRule>
    <cfRule type="cellIs" dxfId="20278" priority="5306" operator="lessThanOrEqual">
      <formula>68</formula>
    </cfRule>
  </conditionalFormatting>
  <conditionalFormatting sqref="H4283">
    <cfRule type="cellIs" dxfId="20277" priority="5295" operator="lessThanOrEqual">
      <formula>50</formula>
    </cfRule>
    <cfRule type="cellIs" dxfId="20276" priority="5296" operator="lessThanOrEqual">
      <formula>68</formula>
    </cfRule>
  </conditionalFormatting>
  <conditionalFormatting sqref="H4284">
    <cfRule type="cellIs" dxfId="20275" priority="5293" operator="lessThanOrEqual">
      <formula>50</formula>
    </cfRule>
    <cfRule type="cellIs" dxfId="20274" priority="5294" operator="lessThanOrEqual">
      <formula>68</formula>
    </cfRule>
  </conditionalFormatting>
  <conditionalFormatting sqref="H4287">
    <cfRule type="cellIs" dxfId="20273" priority="5269" operator="greaterThan">
      <formula>68</formula>
    </cfRule>
    <cfRule type="cellIs" dxfId="20272" priority="5270" operator="between">
      <formula>50.1</formula>
      <formula>68</formula>
    </cfRule>
    <cfRule type="cellIs" dxfId="20271" priority="5271" operator="between">
      <formula>0.1</formula>
      <formula>50</formula>
    </cfRule>
    <cfRule type="cellIs" dxfId="20270" priority="5272" operator="lessThanOrEqual">
      <formula>50</formula>
    </cfRule>
    <cfRule type="cellIs" dxfId="20269" priority="5273" operator="lessThanOrEqual">
      <formula>68</formula>
    </cfRule>
  </conditionalFormatting>
  <conditionalFormatting sqref="H4288">
    <cfRule type="cellIs" dxfId="20268" priority="4990" operator="between">
      <formula>0.1</formula>
      <formula>70</formula>
    </cfRule>
    <cfRule type="cellIs" dxfId="20267" priority="4991" operator="between">
      <formula>70</formula>
      <formula>93</formula>
    </cfRule>
    <cfRule type="cellIs" dxfId="20266" priority="4992" operator="greaterThan">
      <formula>93</formula>
    </cfRule>
    <cfRule type="cellIs" dxfId="20265" priority="4993" operator="lessThanOrEqual">
      <formula>70</formula>
    </cfRule>
    <cfRule type="cellIs" dxfId="20264" priority="4994" operator="lessThanOrEqual">
      <formula>93</formula>
    </cfRule>
    <cfRule type="cellIs" dxfId="20263" priority="4995" operator="lessThanOrEqual">
      <formula>93</formula>
    </cfRule>
  </conditionalFormatting>
  <conditionalFormatting sqref="H4295">
    <cfRule type="cellIs" dxfId="20262" priority="5303" operator="lessThanOrEqual">
      <formula>50</formula>
    </cfRule>
    <cfRule type="cellIs" dxfId="20261" priority="5304" operator="lessThanOrEqual">
      <formula>68</formula>
    </cfRule>
  </conditionalFormatting>
  <conditionalFormatting sqref="H4296">
    <cfRule type="cellIs" dxfId="20260" priority="5152" operator="between">
      <formula>0.1</formula>
      <formula>70</formula>
    </cfRule>
    <cfRule type="cellIs" dxfId="20259" priority="5153" operator="between">
      <formula>70</formula>
      <formula>93</formula>
    </cfRule>
    <cfRule type="cellIs" dxfId="20258" priority="5154" operator="greaterThan">
      <formula>93</formula>
    </cfRule>
    <cfRule type="cellIs" dxfId="20257" priority="5155" operator="lessThanOrEqual">
      <formula>70</formula>
    </cfRule>
    <cfRule type="cellIs" dxfId="20256" priority="5156" operator="lessThanOrEqual">
      <formula>93</formula>
    </cfRule>
    <cfRule type="cellIs" dxfId="20255" priority="5157" operator="lessThanOrEqual">
      <formula>93</formula>
    </cfRule>
  </conditionalFormatting>
  <conditionalFormatting sqref="H4310">
    <cfRule type="cellIs" dxfId="20254" priority="4910" operator="between">
      <formula>0.1</formula>
      <formula>70</formula>
    </cfRule>
    <cfRule type="cellIs" dxfId="20253" priority="4911" operator="between">
      <formula>70</formula>
      <formula>93</formula>
    </cfRule>
    <cfRule type="cellIs" dxfId="20252" priority="4912" operator="greaterThan">
      <formula>93</formula>
    </cfRule>
    <cfRule type="cellIs" dxfId="20251" priority="4913" operator="lessThanOrEqual">
      <formula>70</formula>
    </cfRule>
    <cfRule type="cellIs" dxfId="20250" priority="4914" operator="lessThanOrEqual">
      <formula>93</formula>
    </cfRule>
    <cfRule type="cellIs" dxfId="20249" priority="4915" operator="lessThanOrEqual">
      <formula>93</formula>
    </cfRule>
  </conditionalFormatting>
  <conditionalFormatting sqref="H4312">
    <cfRule type="cellIs" dxfId="20248" priority="4904" operator="between">
      <formula>0.1</formula>
      <formula>70</formula>
    </cfRule>
    <cfRule type="cellIs" dxfId="20247" priority="4905" operator="between">
      <formula>70</formula>
      <formula>93</formula>
    </cfRule>
    <cfRule type="cellIs" dxfId="20246" priority="4906" operator="greaterThan">
      <formula>93</formula>
    </cfRule>
    <cfRule type="cellIs" dxfId="20245" priority="4907" operator="lessThanOrEqual">
      <formula>70</formula>
    </cfRule>
    <cfRule type="cellIs" dxfId="20244" priority="4908" operator="lessThanOrEqual">
      <formula>93</formula>
    </cfRule>
    <cfRule type="cellIs" dxfId="20243" priority="4909" operator="lessThanOrEqual">
      <formula>93</formula>
    </cfRule>
  </conditionalFormatting>
  <conditionalFormatting sqref="H4154:H4155">
    <cfRule type="cellIs" dxfId="20242" priority="5148" operator="lessThanOrEqual">
      <formula>50</formula>
    </cfRule>
    <cfRule type="cellIs" dxfId="20241" priority="5149" operator="lessThanOrEqual">
      <formula>68</formula>
    </cfRule>
  </conditionalFormatting>
  <conditionalFormatting sqref="H4165:H4166">
    <cfRule type="cellIs" dxfId="20240" priority="5080" operator="between">
      <formula>0.1</formula>
      <formula>70</formula>
    </cfRule>
    <cfRule type="cellIs" dxfId="20239" priority="5081" operator="between">
      <formula>70</formula>
      <formula>93</formula>
    </cfRule>
    <cfRule type="cellIs" dxfId="20238" priority="5082" operator="greaterThan">
      <formula>93</formula>
    </cfRule>
    <cfRule type="cellIs" dxfId="20237" priority="5083" operator="lessThanOrEqual">
      <formula>70</formula>
    </cfRule>
    <cfRule type="cellIs" dxfId="20236" priority="5084" operator="lessThanOrEqual">
      <formula>93</formula>
    </cfRule>
    <cfRule type="cellIs" dxfId="20235" priority="5085" operator="lessThanOrEqual">
      <formula>93</formula>
    </cfRule>
  </conditionalFormatting>
  <conditionalFormatting sqref="H4177:H4178">
    <cfRule type="cellIs" dxfId="20234" priority="5044" operator="between">
      <formula>0.1</formula>
      <formula>70</formula>
    </cfRule>
    <cfRule type="cellIs" dxfId="20233" priority="5045" operator="between">
      <formula>70</formula>
      <formula>93</formula>
    </cfRule>
    <cfRule type="cellIs" dxfId="20232" priority="5046" operator="greaterThan">
      <formula>93</formula>
    </cfRule>
    <cfRule type="cellIs" dxfId="20231" priority="5047" operator="lessThanOrEqual">
      <formula>70</formula>
    </cfRule>
    <cfRule type="cellIs" dxfId="20230" priority="5048" operator="lessThanOrEqual">
      <formula>93</formula>
    </cfRule>
    <cfRule type="cellIs" dxfId="20229" priority="5049" operator="lessThanOrEqual">
      <formula>93</formula>
    </cfRule>
  </conditionalFormatting>
  <conditionalFormatting sqref="H4185:H4186">
    <cfRule type="cellIs" dxfId="20228" priority="5140" operator="lessThanOrEqual">
      <formula>50</formula>
    </cfRule>
    <cfRule type="cellIs" dxfId="20227" priority="5141" operator="lessThanOrEqual">
      <formula>68</formula>
    </cfRule>
  </conditionalFormatting>
  <conditionalFormatting sqref="H4195:H4196">
    <cfRule type="cellIs" dxfId="20226" priority="5020" operator="between">
      <formula>0.1</formula>
      <formula>70</formula>
    </cfRule>
    <cfRule type="cellIs" dxfId="20225" priority="5021" operator="between">
      <formula>70</formula>
      <formula>93</formula>
    </cfRule>
    <cfRule type="cellIs" dxfId="20224" priority="5022" operator="greaterThan">
      <formula>93</formula>
    </cfRule>
    <cfRule type="cellIs" dxfId="20223" priority="5023" operator="lessThanOrEqual">
      <formula>70</formula>
    </cfRule>
    <cfRule type="cellIs" dxfId="20222" priority="5024" operator="lessThanOrEqual">
      <formula>93</formula>
    </cfRule>
    <cfRule type="cellIs" dxfId="20221" priority="5025" operator="lessThanOrEqual">
      <formula>93</formula>
    </cfRule>
  </conditionalFormatting>
  <conditionalFormatting sqref="H4202:H4203">
    <cfRule type="cellIs" dxfId="20220" priority="5008" operator="between">
      <formula>0.1</formula>
      <formula>70</formula>
    </cfRule>
    <cfRule type="cellIs" dxfId="20219" priority="5009" operator="between">
      <formula>70</formula>
      <formula>93</formula>
    </cfRule>
    <cfRule type="cellIs" dxfId="20218" priority="5010" operator="greaterThan">
      <formula>93</formula>
    </cfRule>
    <cfRule type="cellIs" dxfId="20217" priority="5011" operator="lessThanOrEqual">
      <formula>70</formula>
    </cfRule>
    <cfRule type="cellIs" dxfId="20216" priority="5012" operator="lessThanOrEqual">
      <formula>93</formula>
    </cfRule>
    <cfRule type="cellIs" dxfId="20215" priority="5013" operator="lessThanOrEqual">
      <formula>93</formula>
    </cfRule>
  </conditionalFormatting>
  <conditionalFormatting sqref="H4206:H4211">
    <cfRule type="cellIs" dxfId="20214" priority="5002" operator="between">
      <formula>0.1</formula>
      <formula>70</formula>
    </cfRule>
    <cfRule type="cellIs" dxfId="20213" priority="5003" operator="between">
      <formula>70</formula>
      <formula>93</formula>
    </cfRule>
    <cfRule type="cellIs" dxfId="20212" priority="5004" operator="greaterThan">
      <formula>93</formula>
    </cfRule>
    <cfRule type="cellIs" dxfId="20211" priority="5005" operator="lessThanOrEqual">
      <formula>70</formula>
    </cfRule>
    <cfRule type="cellIs" dxfId="20210" priority="5006" operator="lessThanOrEqual">
      <formula>93</formula>
    </cfRule>
    <cfRule type="cellIs" dxfId="20209" priority="5007" operator="lessThanOrEqual">
      <formula>93</formula>
    </cfRule>
  </conditionalFormatting>
  <conditionalFormatting sqref="H4237:H4238">
    <cfRule type="cellIs" dxfId="20208" priority="5317" operator="lessThanOrEqual">
      <formula>50</formula>
    </cfRule>
    <cfRule type="cellIs" dxfId="20207" priority="5318" operator="lessThanOrEqual">
      <formula>68</formula>
    </cfRule>
  </conditionalFormatting>
  <conditionalFormatting sqref="H4248:H4249">
    <cfRule type="cellIs" dxfId="20206" priority="5236" operator="between">
      <formula>0.1</formula>
      <formula>70</formula>
    </cfRule>
    <cfRule type="cellIs" dxfId="20205" priority="5237" operator="between">
      <formula>70</formula>
      <formula>93</formula>
    </cfRule>
    <cfRule type="cellIs" dxfId="20204" priority="5238" operator="greaterThan">
      <formula>93</formula>
    </cfRule>
    <cfRule type="cellIs" dxfId="20203" priority="5239" operator="lessThanOrEqual">
      <formula>70</formula>
    </cfRule>
    <cfRule type="cellIs" dxfId="20202" priority="5240" operator="lessThanOrEqual">
      <formula>93</formula>
    </cfRule>
    <cfRule type="cellIs" dxfId="20201" priority="5241" operator="lessThanOrEqual">
      <formula>93</formula>
    </cfRule>
  </conditionalFormatting>
  <conditionalFormatting sqref="H4260:H4261">
    <cfRule type="cellIs" dxfId="20200" priority="5200" operator="between">
      <formula>0.1</formula>
      <formula>70</formula>
    </cfRule>
    <cfRule type="cellIs" dxfId="20199" priority="5201" operator="between">
      <formula>70</formula>
      <formula>93</formula>
    </cfRule>
    <cfRule type="cellIs" dxfId="20198" priority="5202" operator="greaterThan">
      <formula>93</formula>
    </cfRule>
    <cfRule type="cellIs" dxfId="20197" priority="5203" operator="lessThanOrEqual">
      <formula>70</formula>
    </cfRule>
    <cfRule type="cellIs" dxfId="20196" priority="5204" operator="lessThanOrEqual">
      <formula>93</formula>
    </cfRule>
    <cfRule type="cellIs" dxfId="20195" priority="5205" operator="lessThanOrEqual">
      <formula>93</formula>
    </cfRule>
  </conditionalFormatting>
  <conditionalFormatting sqref="H4269:H4270">
    <cfRule type="cellIs" dxfId="20194" priority="5309" operator="lessThanOrEqual">
      <formula>50</formula>
    </cfRule>
    <cfRule type="cellIs" dxfId="20193" priority="5310" operator="lessThanOrEqual">
      <formula>68</formula>
    </cfRule>
  </conditionalFormatting>
  <conditionalFormatting sqref="H4278:H4279">
    <cfRule type="cellIs" dxfId="20192" priority="5176" operator="between">
      <formula>0.1</formula>
      <formula>70</formula>
    </cfRule>
    <cfRule type="cellIs" dxfId="20191" priority="5177" operator="between">
      <formula>70</formula>
      <formula>93</formula>
    </cfRule>
    <cfRule type="cellIs" dxfId="20190" priority="5178" operator="greaterThan">
      <formula>93</formula>
    </cfRule>
    <cfRule type="cellIs" dxfId="20189" priority="5179" operator="lessThanOrEqual">
      <formula>70</formula>
    </cfRule>
    <cfRule type="cellIs" dxfId="20188" priority="5180" operator="lessThanOrEqual">
      <formula>93</formula>
    </cfRule>
    <cfRule type="cellIs" dxfId="20187" priority="5181" operator="lessThanOrEqual">
      <formula>93</formula>
    </cfRule>
  </conditionalFormatting>
  <conditionalFormatting sqref="H4285:H4286">
    <cfRule type="cellIs" dxfId="20186" priority="5164" operator="between">
      <formula>0.1</formula>
      <formula>70</formula>
    </cfRule>
    <cfRule type="cellIs" dxfId="20185" priority="5165" operator="between">
      <formula>70</formula>
      <formula>93</formula>
    </cfRule>
    <cfRule type="cellIs" dxfId="20184" priority="5166" operator="greaterThan">
      <formula>93</formula>
    </cfRule>
    <cfRule type="cellIs" dxfId="20183" priority="5167" operator="lessThanOrEqual">
      <formula>70</formula>
    </cfRule>
    <cfRule type="cellIs" dxfId="20182" priority="5168" operator="lessThanOrEqual">
      <formula>93</formula>
    </cfRule>
    <cfRule type="cellIs" dxfId="20181" priority="5169" operator="lessThanOrEqual">
      <formula>93</formula>
    </cfRule>
  </conditionalFormatting>
  <conditionalFormatting sqref="H4289:H4294">
    <cfRule type="cellIs" dxfId="20180" priority="5158" operator="between">
      <formula>0.1</formula>
      <formula>70</formula>
    </cfRule>
    <cfRule type="cellIs" dxfId="20179" priority="5159" operator="between">
      <formula>70</formula>
      <formula>93</formula>
    </cfRule>
    <cfRule type="cellIs" dxfId="20178" priority="5160" operator="greaterThan">
      <formula>93</formula>
    </cfRule>
    <cfRule type="cellIs" dxfId="20177" priority="5161" operator="lessThanOrEqual">
      <formula>70</formula>
    </cfRule>
    <cfRule type="cellIs" dxfId="20176" priority="5162" operator="lessThanOrEqual">
      <formula>93</formula>
    </cfRule>
    <cfRule type="cellIs" dxfId="20175" priority="5163" operator="lessThanOrEqual">
      <formula>93</formula>
    </cfRule>
  </conditionalFormatting>
  <conditionalFormatting sqref="H4153:H4155 H4162 H4164 H4168 H4170 H4172 H4175 H4179 H4181:H4182 H4185:H4186 H4189 H4191:H4192 H4194 H4199:H4201 H4212">
    <cfRule type="cellIs" dxfId="20174" priority="5109" operator="greaterThan">
      <formula>68</formula>
    </cfRule>
    <cfRule type="cellIs" dxfId="20173" priority="5110" operator="between">
      <formula>50.1</formula>
      <formula>68</formula>
    </cfRule>
    <cfRule type="cellIs" dxfId="20172" priority="5111" operator="between">
      <formula>0.1</formula>
      <formula>50</formula>
    </cfRule>
  </conditionalFormatting>
  <conditionalFormatting sqref="H4156:H4158 H4160:H4161">
    <cfRule type="cellIs" dxfId="20171" priority="5092" operator="between">
      <formula>0.1</formula>
      <formula>70</formula>
    </cfRule>
    <cfRule type="cellIs" dxfId="20170" priority="5093" operator="between">
      <formula>70</formula>
      <formula>93</formula>
    </cfRule>
    <cfRule type="cellIs" dxfId="20169" priority="5094" operator="greaterThan">
      <formula>93</formula>
    </cfRule>
    <cfRule type="cellIs" dxfId="20168" priority="5095" operator="lessThanOrEqual">
      <formula>70</formula>
    </cfRule>
    <cfRule type="cellIs" dxfId="20167" priority="5096" operator="lessThanOrEqual">
      <formula>93</formula>
    </cfRule>
    <cfRule type="cellIs" dxfId="20166" priority="5097" operator="lessThanOrEqual">
      <formula>93</formula>
    </cfRule>
  </conditionalFormatting>
  <conditionalFormatting sqref="H4168 H4170">
    <cfRule type="cellIs" dxfId="20165" priority="5142" operator="lessThanOrEqual">
      <formula>50</formula>
    </cfRule>
    <cfRule type="cellIs" dxfId="20164" priority="5143" operator="lessThanOrEqual">
      <formula>68</formula>
    </cfRule>
  </conditionalFormatting>
  <conditionalFormatting sqref="H4189 H4191">
    <cfRule type="cellIs" dxfId="20163" priority="5138" operator="lessThanOrEqual">
      <formula>50</formula>
    </cfRule>
    <cfRule type="cellIs" dxfId="20162" priority="5139" operator="lessThanOrEqual">
      <formula>68</formula>
    </cfRule>
  </conditionalFormatting>
  <conditionalFormatting sqref="H4214:H4226 H4228 H4230:H4233">
    <cfRule type="cellIs" dxfId="20161" priority="5260" operator="between">
      <formula>0.1</formula>
      <formula>50</formula>
    </cfRule>
    <cfRule type="cellIs" dxfId="20160" priority="5261" operator="between">
      <formula>50</formula>
      <formula>68</formula>
    </cfRule>
    <cfRule type="cellIs" dxfId="20159" priority="5262" operator="lessThanOrEqual">
      <formula>50</formula>
    </cfRule>
    <cfRule type="cellIs" dxfId="20158" priority="5263" operator="lessThanOrEqual">
      <formula>68</formula>
    </cfRule>
  </conditionalFormatting>
  <conditionalFormatting sqref="H4236:H4238 H4245 H4247 H4251 H4253 H4255 H4258 H4262 H4264:H4265 H4268:H4270 H4272 H4274:H4275 H4277 H4282:H4284 H4295">
    <cfRule type="cellIs" dxfId="20157" priority="5274" operator="greaterThan">
      <formula>68</formula>
    </cfRule>
    <cfRule type="cellIs" dxfId="20156" priority="5275" operator="between">
      <formula>50.1</formula>
      <formula>68</formula>
    </cfRule>
    <cfRule type="cellIs" dxfId="20155" priority="5276" operator="between">
      <formula>0.1</formula>
      <formula>50</formula>
    </cfRule>
  </conditionalFormatting>
  <conditionalFormatting sqref="H4239:H4241 H4243:H4244">
    <cfRule type="cellIs" dxfId="20154" priority="5248" operator="between">
      <formula>0.1</formula>
      <formula>70</formula>
    </cfRule>
    <cfRule type="cellIs" dxfId="20153" priority="5249" operator="between">
      <formula>70</formula>
      <formula>93</formula>
    </cfRule>
    <cfRule type="cellIs" dxfId="20152" priority="5250" operator="greaterThan">
      <formula>93</formula>
    </cfRule>
    <cfRule type="cellIs" dxfId="20151" priority="5251" operator="lessThanOrEqual">
      <formula>70</formula>
    </cfRule>
    <cfRule type="cellIs" dxfId="20150" priority="5252" operator="lessThanOrEqual">
      <formula>93</formula>
    </cfRule>
    <cfRule type="cellIs" dxfId="20149" priority="5253" operator="lessThanOrEqual">
      <formula>93</formula>
    </cfRule>
  </conditionalFormatting>
  <conditionalFormatting sqref="H4251 H4253">
    <cfRule type="cellIs" dxfId="20148" priority="5311" operator="lessThanOrEqual">
      <formula>50</formula>
    </cfRule>
    <cfRule type="cellIs" dxfId="20147" priority="5312" operator="lessThanOrEqual">
      <formula>68</formula>
    </cfRule>
  </conditionalFormatting>
  <conditionalFormatting sqref="H4272 H4274">
    <cfRule type="cellIs" dxfId="20146" priority="5307" operator="lessThanOrEqual">
      <formula>50</formula>
    </cfRule>
    <cfRule type="cellIs" dxfId="20145" priority="5308" operator="lessThanOrEqual">
      <formula>68</formula>
    </cfRule>
  </conditionalFormatting>
  <conditionalFormatting sqref="H4297:H4309 H4311 H4313:H4316">
    <cfRule type="cellIs" dxfId="20144" priority="5301" operator="lessThanOrEqual">
      <formula>50</formula>
    </cfRule>
    <cfRule type="cellIs" dxfId="20143" priority="5302" operator="lessThanOrEqual">
      <formula>68</formula>
    </cfRule>
  </conditionalFormatting>
  <conditionalFormatting sqref="H4318">
    <cfRule type="cellIs" dxfId="20142" priority="4497" operator="between">
      <formula>0.1</formula>
      <formula>70</formula>
    </cfRule>
    <cfRule type="cellIs" dxfId="20141" priority="4498" operator="between">
      <formula>70</formula>
      <formula>93</formula>
    </cfRule>
    <cfRule type="cellIs" dxfId="20140" priority="4499" operator="greaterThan">
      <formula>93</formula>
    </cfRule>
    <cfRule type="cellIs" dxfId="20139" priority="4500" operator="lessThanOrEqual">
      <formula>70</formula>
    </cfRule>
    <cfRule type="cellIs" dxfId="20138" priority="4501" operator="lessThanOrEqual">
      <formula>93</formula>
    </cfRule>
    <cfRule type="cellIs" dxfId="20137" priority="4502" operator="lessThanOrEqual">
      <formula>93</formula>
    </cfRule>
  </conditionalFormatting>
  <conditionalFormatting sqref="H4319">
    <cfRule type="cellIs" dxfId="20136" priority="4549" operator="lessThanOrEqual">
      <formula>50</formula>
    </cfRule>
    <cfRule type="cellIs" dxfId="20135" priority="4550" operator="lessThanOrEqual">
      <formula>68</formula>
    </cfRule>
  </conditionalFormatting>
  <conditionalFormatting sqref="H4325">
    <cfRule type="cellIs" dxfId="20134" priority="4337" operator="greaterThan">
      <formula>68</formula>
    </cfRule>
    <cfRule type="cellIs" dxfId="20133" priority="4338" operator="between">
      <formula>50.1</formula>
      <formula>68</formula>
    </cfRule>
    <cfRule type="cellIs" dxfId="20132" priority="4339" operator="between">
      <formula>0.1</formula>
      <formula>50</formula>
    </cfRule>
    <cfRule type="cellIs" dxfId="20131" priority="4340" operator="lessThanOrEqual">
      <formula>50</formula>
    </cfRule>
    <cfRule type="cellIs" dxfId="20130" priority="4341" operator="lessThanOrEqual">
      <formula>68</formula>
    </cfRule>
  </conditionalFormatting>
  <conditionalFormatting sqref="H4328">
    <cfRule type="cellIs" dxfId="20129" priority="4545" operator="lessThanOrEqual">
      <formula>50</formula>
    </cfRule>
    <cfRule type="cellIs" dxfId="20128" priority="4546" operator="lessThanOrEqual">
      <formula>68</formula>
    </cfRule>
  </conditionalFormatting>
  <conditionalFormatting sqref="H4329">
    <cfRule type="cellIs" dxfId="20127" priority="4485" operator="between">
      <formula>0.1</formula>
      <formula>70</formula>
    </cfRule>
    <cfRule type="cellIs" dxfId="20126" priority="4486" operator="between">
      <formula>70</formula>
      <formula>93</formula>
    </cfRule>
    <cfRule type="cellIs" dxfId="20125" priority="4487" operator="greaterThan">
      <formula>93</formula>
    </cfRule>
    <cfRule type="cellIs" dxfId="20124" priority="4488" operator="lessThanOrEqual">
      <formula>70</formula>
    </cfRule>
    <cfRule type="cellIs" dxfId="20123" priority="4489" operator="lessThanOrEqual">
      <formula>93</formula>
    </cfRule>
    <cfRule type="cellIs" dxfId="20122" priority="4490" operator="lessThanOrEqual">
      <formula>93</formula>
    </cfRule>
  </conditionalFormatting>
  <conditionalFormatting sqref="H4330">
    <cfRule type="cellIs" dxfId="20121" priority="4543" operator="lessThanOrEqual">
      <formula>50</formula>
    </cfRule>
    <cfRule type="cellIs" dxfId="20120" priority="4544" operator="lessThanOrEqual">
      <formula>68</formula>
    </cfRule>
  </conditionalFormatting>
  <conditionalFormatting sqref="H4333">
    <cfRule type="cellIs" dxfId="20119" priority="4473" operator="between">
      <formula>0.1</formula>
      <formula>70</formula>
    </cfRule>
    <cfRule type="cellIs" dxfId="20118" priority="4474" operator="between">
      <formula>70</formula>
      <formula>93</formula>
    </cfRule>
    <cfRule type="cellIs" dxfId="20117" priority="4475" operator="greaterThan">
      <formula>93</formula>
    </cfRule>
    <cfRule type="cellIs" dxfId="20116" priority="4476" operator="lessThanOrEqual">
      <formula>70</formula>
    </cfRule>
    <cfRule type="cellIs" dxfId="20115" priority="4477" operator="lessThanOrEqual">
      <formula>93</formula>
    </cfRule>
    <cfRule type="cellIs" dxfId="20114" priority="4478" operator="lessThanOrEqual">
      <formula>93</formula>
    </cfRule>
  </conditionalFormatting>
  <conditionalFormatting sqref="H4335">
    <cfRule type="cellIs" dxfId="20113" priority="4467" operator="between">
      <formula>0.1</formula>
      <formula>70</formula>
    </cfRule>
    <cfRule type="cellIs" dxfId="20112" priority="4468" operator="between">
      <formula>70</formula>
      <formula>93</formula>
    </cfRule>
    <cfRule type="cellIs" dxfId="20111" priority="4469" operator="greaterThan">
      <formula>93</formula>
    </cfRule>
    <cfRule type="cellIs" dxfId="20110" priority="4470" operator="lessThanOrEqual">
      <formula>70</formula>
    </cfRule>
    <cfRule type="cellIs" dxfId="20109" priority="4471" operator="lessThanOrEqual">
      <formula>93</formula>
    </cfRule>
    <cfRule type="cellIs" dxfId="20108" priority="4472" operator="lessThanOrEqual">
      <formula>93</formula>
    </cfRule>
  </conditionalFormatting>
  <conditionalFormatting sqref="H4337">
    <cfRule type="cellIs" dxfId="20107" priority="4461" operator="between">
      <formula>0.1</formula>
      <formula>70</formula>
    </cfRule>
    <cfRule type="cellIs" dxfId="20106" priority="4462" operator="between">
      <formula>70</formula>
      <formula>93</formula>
    </cfRule>
    <cfRule type="cellIs" dxfId="20105" priority="4463" operator="greaterThan">
      <formula>93</formula>
    </cfRule>
    <cfRule type="cellIs" dxfId="20104" priority="4464" operator="lessThanOrEqual">
      <formula>70</formula>
    </cfRule>
    <cfRule type="cellIs" dxfId="20103" priority="4465" operator="lessThanOrEqual">
      <formula>93</formula>
    </cfRule>
    <cfRule type="cellIs" dxfId="20102" priority="4466" operator="lessThanOrEqual">
      <formula>93</formula>
    </cfRule>
  </conditionalFormatting>
  <conditionalFormatting sqref="H4338">
    <cfRule type="cellIs" dxfId="20101" priority="4519" operator="lessThanOrEqual">
      <formula>50</formula>
    </cfRule>
    <cfRule type="cellIs" dxfId="20100" priority="4520" operator="lessThanOrEqual">
      <formula>68</formula>
    </cfRule>
  </conditionalFormatting>
  <conditionalFormatting sqref="H4339">
    <cfRule type="cellIs" dxfId="20099" priority="4455" operator="between">
      <formula>0.1</formula>
      <formula>70</formula>
    </cfRule>
    <cfRule type="cellIs" dxfId="20098" priority="4456" operator="between">
      <formula>70</formula>
      <formula>93</formula>
    </cfRule>
    <cfRule type="cellIs" dxfId="20097" priority="4457" operator="greaterThan">
      <formula>93</formula>
    </cfRule>
    <cfRule type="cellIs" dxfId="20096" priority="4458" operator="lessThanOrEqual">
      <formula>70</formula>
    </cfRule>
    <cfRule type="cellIs" dxfId="20095" priority="4459" operator="lessThanOrEqual">
      <formula>93</formula>
    </cfRule>
    <cfRule type="cellIs" dxfId="20094" priority="4460" operator="lessThanOrEqual">
      <formula>93</formula>
    </cfRule>
  </conditionalFormatting>
  <conditionalFormatting sqref="H4340">
    <cfRule type="cellIs" dxfId="20093" priority="4381" operator="between">
      <formula>0.1</formula>
      <formula>70</formula>
    </cfRule>
    <cfRule type="cellIs" dxfId="20092" priority="4382" operator="between">
      <formula>70</formula>
      <formula>93</formula>
    </cfRule>
    <cfRule type="cellIs" dxfId="20091" priority="4383" operator="greaterThan">
      <formula>93</formula>
    </cfRule>
    <cfRule type="cellIs" dxfId="20090" priority="4384" operator="lessThanOrEqual">
      <formula>70</formula>
    </cfRule>
    <cfRule type="cellIs" dxfId="20089" priority="4385" operator="lessThanOrEqual">
      <formula>93</formula>
    </cfRule>
    <cfRule type="cellIs" dxfId="20088" priority="4386" operator="lessThanOrEqual">
      <formula>93</formula>
    </cfRule>
  </conditionalFormatting>
  <conditionalFormatting sqref="H4341">
    <cfRule type="cellIs" dxfId="20087" priority="4511" operator="lessThanOrEqual">
      <formula>50</formula>
    </cfRule>
    <cfRule type="cellIs" dxfId="20086" priority="4512" operator="lessThanOrEqual">
      <formula>68</formula>
    </cfRule>
  </conditionalFormatting>
  <conditionalFormatting sqref="H4342">
    <cfRule type="cellIs" dxfId="20085" priority="4449" operator="between">
      <formula>0.1</formula>
      <formula>70</formula>
    </cfRule>
    <cfRule type="cellIs" dxfId="20084" priority="4450" operator="between">
      <formula>70</formula>
      <formula>93</formula>
    </cfRule>
    <cfRule type="cellIs" dxfId="20083" priority="4451" operator="greaterThan">
      <formula>93</formula>
    </cfRule>
    <cfRule type="cellIs" dxfId="20082" priority="4452" operator="lessThanOrEqual">
      <formula>70</formula>
    </cfRule>
    <cfRule type="cellIs" dxfId="20081" priority="4453" operator="lessThanOrEqual">
      <formula>93</formula>
    </cfRule>
    <cfRule type="cellIs" dxfId="20080" priority="4454" operator="lessThanOrEqual">
      <formula>93</formula>
    </cfRule>
  </conditionalFormatting>
  <conditionalFormatting sqref="H4345">
    <cfRule type="cellIs" dxfId="20079" priority="4521" operator="lessThanOrEqual">
      <formula>50</formula>
    </cfRule>
    <cfRule type="cellIs" dxfId="20078" priority="4522" operator="lessThanOrEqual">
      <formula>68</formula>
    </cfRule>
  </conditionalFormatting>
  <conditionalFormatting sqref="H4346">
    <cfRule type="cellIs" dxfId="20077" priority="4437" operator="between">
      <formula>0.1</formula>
      <formula>70</formula>
    </cfRule>
    <cfRule type="cellIs" dxfId="20076" priority="4438" operator="between">
      <formula>70</formula>
      <formula>93</formula>
    </cfRule>
    <cfRule type="cellIs" dxfId="20075" priority="4439" operator="greaterThan">
      <formula>93</formula>
    </cfRule>
    <cfRule type="cellIs" dxfId="20074" priority="4440" operator="lessThanOrEqual">
      <formula>70</formula>
    </cfRule>
    <cfRule type="cellIs" dxfId="20073" priority="4441" operator="lessThanOrEqual">
      <formula>93</formula>
    </cfRule>
    <cfRule type="cellIs" dxfId="20072" priority="4442" operator="lessThanOrEqual">
      <formula>93</formula>
    </cfRule>
  </conditionalFormatting>
  <conditionalFormatting sqref="H4347">
    <cfRule type="cellIs" dxfId="20071" priority="4523" operator="lessThanOrEqual">
      <formula>50</formula>
    </cfRule>
    <cfRule type="cellIs" dxfId="20070" priority="4524" operator="lessThanOrEqual">
      <formula>68</formula>
    </cfRule>
  </conditionalFormatting>
  <conditionalFormatting sqref="H4348">
    <cfRule type="cellIs" dxfId="20069" priority="4529" operator="lessThanOrEqual">
      <formula>50</formula>
    </cfRule>
    <cfRule type="cellIs" dxfId="20068" priority="4530" operator="lessThanOrEqual">
      <formula>68</formula>
    </cfRule>
  </conditionalFormatting>
  <conditionalFormatting sqref="H4349">
    <cfRule type="cellIs" dxfId="20067" priority="4431" operator="between">
      <formula>0.1</formula>
      <formula>70</formula>
    </cfRule>
    <cfRule type="cellIs" dxfId="20066" priority="4432" operator="between">
      <formula>70</formula>
      <formula>93</formula>
    </cfRule>
    <cfRule type="cellIs" dxfId="20065" priority="4433" operator="greaterThan">
      <formula>93</formula>
    </cfRule>
    <cfRule type="cellIs" dxfId="20064" priority="4434" operator="lessThanOrEqual">
      <formula>70</formula>
    </cfRule>
    <cfRule type="cellIs" dxfId="20063" priority="4435" operator="lessThanOrEqual">
      <formula>93</formula>
    </cfRule>
    <cfRule type="cellIs" dxfId="20062" priority="4436" operator="lessThanOrEqual">
      <formula>93</formula>
    </cfRule>
  </conditionalFormatting>
  <conditionalFormatting sqref="H4350">
    <cfRule type="cellIs" dxfId="20061" priority="4327" operator="greaterThan">
      <formula>68</formula>
    </cfRule>
    <cfRule type="cellIs" dxfId="20060" priority="4328" operator="between">
      <formula>50.1</formula>
      <formula>68</formula>
    </cfRule>
    <cfRule type="cellIs" dxfId="20059" priority="4329" operator="between">
      <formula>0.1</formula>
      <formula>50</formula>
    </cfRule>
    <cfRule type="cellIs" dxfId="20058" priority="4330" operator="lessThanOrEqual">
      <formula>50</formula>
    </cfRule>
    <cfRule type="cellIs" dxfId="20057" priority="4331" operator="lessThanOrEqual">
      <formula>68</formula>
    </cfRule>
  </conditionalFormatting>
  <conditionalFormatting sqref="H4353">
    <cfRule type="cellIs" dxfId="20056" priority="4347" operator="greaterThan">
      <formula>68</formula>
    </cfRule>
    <cfRule type="cellIs" dxfId="20055" priority="4348" operator="between">
      <formula>50.1</formula>
      <formula>68</formula>
    </cfRule>
    <cfRule type="cellIs" dxfId="20054" priority="4349" operator="between">
      <formula>0.1</formula>
      <formula>50</formula>
    </cfRule>
    <cfRule type="cellIs" dxfId="20053" priority="4350" operator="lessThanOrEqual">
      <formula>50</formula>
    </cfRule>
    <cfRule type="cellIs" dxfId="20052" priority="4351" operator="lessThanOrEqual">
      <formula>68</formula>
    </cfRule>
  </conditionalFormatting>
  <conditionalFormatting sqref="H4354">
    <cfRule type="cellIs" dxfId="20051" priority="4503" operator="greaterThan">
      <formula>68</formula>
    </cfRule>
    <cfRule type="cellIs" dxfId="20050" priority="4504" operator="between">
      <formula>50.1</formula>
      <formula>68</formula>
    </cfRule>
    <cfRule type="cellIs" dxfId="20049" priority="4505" operator="between">
      <formula>0.1</formula>
      <formula>50</formula>
    </cfRule>
    <cfRule type="cellIs" dxfId="20048" priority="4506" operator="lessThanOrEqual">
      <formula>50</formula>
    </cfRule>
    <cfRule type="cellIs" dxfId="20047" priority="4507" operator="lessThanOrEqual">
      <formula>68</formula>
    </cfRule>
  </conditionalFormatting>
  <conditionalFormatting sqref="H4356">
    <cfRule type="cellIs" dxfId="20046" priority="4425" operator="between">
      <formula>0.1</formula>
      <formula>70</formula>
    </cfRule>
    <cfRule type="cellIs" dxfId="20045" priority="4426" operator="between">
      <formula>70</formula>
      <formula>93</formula>
    </cfRule>
    <cfRule type="cellIs" dxfId="20044" priority="4427" operator="greaterThan">
      <formula>93</formula>
    </cfRule>
    <cfRule type="cellIs" dxfId="20043" priority="4428" operator="lessThanOrEqual">
      <formula>70</formula>
    </cfRule>
    <cfRule type="cellIs" dxfId="20042" priority="4429" operator="lessThanOrEqual">
      <formula>93</formula>
    </cfRule>
    <cfRule type="cellIs" dxfId="20041" priority="4430" operator="lessThanOrEqual">
      <formula>93</formula>
    </cfRule>
  </conditionalFormatting>
  <conditionalFormatting sqref="H4358">
    <cfRule type="cellIs" dxfId="20040" priority="4513" operator="between">
      <formula>68.1</formula>
      <formula>500</formula>
    </cfRule>
    <cfRule type="cellIs" dxfId="20039" priority="4514" operator="between">
      <formula>50.1</formula>
      <formula>68</formula>
    </cfRule>
    <cfRule type="cellIs" dxfId="20038" priority="4515" operator="lessThan">
      <formula>50.1</formula>
    </cfRule>
    <cfRule type="cellIs" dxfId="20037" priority="4516" operator="lessThanOrEqual">
      <formula>70</formula>
    </cfRule>
    <cfRule type="cellIs" dxfId="20036" priority="4517" operator="lessThanOrEqual">
      <formula>93</formula>
    </cfRule>
    <cfRule type="cellIs" dxfId="20035" priority="4518" operator="lessThanOrEqual">
      <formula>93</formula>
    </cfRule>
  </conditionalFormatting>
  <conditionalFormatting sqref="H4359">
    <cfRule type="cellIs" dxfId="20034" priority="4297" operator="between">
      <formula>0.1</formula>
      <formula>70</formula>
    </cfRule>
    <cfRule type="cellIs" dxfId="20033" priority="4298" operator="between">
      <formula>70</formula>
      <formula>93</formula>
    </cfRule>
    <cfRule type="cellIs" dxfId="20032" priority="4299" operator="greaterThan">
      <formula>93</formula>
    </cfRule>
    <cfRule type="cellIs" dxfId="20031" priority="4300" operator="lessThanOrEqual">
      <formula>70</formula>
    </cfRule>
    <cfRule type="cellIs" dxfId="20030" priority="4301" operator="lessThanOrEqual">
      <formula>93</formula>
    </cfRule>
    <cfRule type="cellIs" dxfId="20029" priority="4302" operator="lessThanOrEqual">
      <formula>93</formula>
    </cfRule>
  </conditionalFormatting>
  <conditionalFormatting sqref="H4360">
    <cfRule type="cellIs" dxfId="20028" priority="4531" operator="lessThanOrEqual">
      <formula>50</formula>
    </cfRule>
    <cfRule type="cellIs" dxfId="20027" priority="4532" operator="lessThanOrEqual">
      <formula>68</formula>
    </cfRule>
  </conditionalFormatting>
  <conditionalFormatting sqref="H4363">
    <cfRule type="cellIs" dxfId="20026" priority="4375" operator="between">
      <formula>0.1</formula>
      <formula>70</formula>
    </cfRule>
    <cfRule type="cellIs" dxfId="20025" priority="4376" operator="between">
      <formula>70</formula>
      <formula>93</formula>
    </cfRule>
    <cfRule type="cellIs" dxfId="20024" priority="4377" operator="greaterThan">
      <formula>93</formula>
    </cfRule>
    <cfRule type="cellIs" dxfId="20023" priority="4378" operator="lessThanOrEqual">
      <formula>70</formula>
    </cfRule>
    <cfRule type="cellIs" dxfId="20022" priority="4379" operator="lessThanOrEqual">
      <formula>93</formula>
    </cfRule>
    <cfRule type="cellIs" dxfId="20021" priority="4380" operator="lessThanOrEqual">
      <formula>93</formula>
    </cfRule>
  </conditionalFormatting>
  <conditionalFormatting sqref="H4364">
    <cfRule type="cellIs" dxfId="20020" priority="4413" operator="between">
      <formula>0.1</formula>
      <formula>70</formula>
    </cfRule>
    <cfRule type="cellIs" dxfId="20019" priority="4414" operator="between">
      <formula>70</formula>
      <formula>93</formula>
    </cfRule>
    <cfRule type="cellIs" dxfId="20018" priority="4415" operator="greaterThan">
      <formula>93</formula>
    </cfRule>
    <cfRule type="cellIs" dxfId="20017" priority="4416" operator="lessThanOrEqual">
      <formula>70</formula>
    </cfRule>
    <cfRule type="cellIs" dxfId="20016" priority="4417" operator="lessThanOrEqual">
      <formula>93</formula>
    </cfRule>
    <cfRule type="cellIs" dxfId="20015" priority="4418" operator="lessThanOrEqual">
      <formula>93</formula>
    </cfRule>
  </conditionalFormatting>
  <conditionalFormatting sqref="H4365">
    <cfRule type="cellIs" dxfId="20014" priority="4535" operator="lessThanOrEqual">
      <formula>50</formula>
    </cfRule>
    <cfRule type="cellIs" dxfId="20013" priority="4536" operator="lessThanOrEqual">
      <formula>68</formula>
    </cfRule>
  </conditionalFormatting>
  <conditionalFormatting sqref="H4366">
    <cfRule type="cellIs" dxfId="20012" priority="4527" operator="lessThanOrEqual">
      <formula>50</formula>
    </cfRule>
    <cfRule type="cellIs" dxfId="20011" priority="4528" operator="lessThanOrEqual">
      <formula>68</formula>
    </cfRule>
  </conditionalFormatting>
  <conditionalFormatting sqref="H4367">
    <cfRule type="cellIs" dxfId="20010" priority="4525" operator="lessThanOrEqual">
      <formula>50</formula>
    </cfRule>
    <cfRule type="cellIs" dxfId="20009" priority="4526" operator="lessThanOrEqual">
      <formula>68</formula>
    </cfRule>
  </conditionalFormatting>
  <conditionalFormatting sqref="H4370">
    <cfRule type="cellIs" dxfId="20008" priority="4352" operator="greaterThan">
      <formula>68</formula>
    </cfRule>
    <cfRule type="cellIs" dxfId="20007" priority="4353" operator="between">
      <formula>50.1</formula>
      <formula>68</formula>
    </cfRule>
    <cfRule type="cellIs" dxfId="20006" priority="4354" operator="between">
      <formula>0.1</formula>
      <formula>50</formula>
    </cfRule>
    <cfRule type="cellIs" dxfId="20005" priority="4355" operator="lessThanOrEqual">
      <formula>50</formula>
    </cfRule>
    <cfRule type="cellIs" dxfId="20004" priority="4356" operator="lessThanOrEqual">
      <formula>68</formula>
    </cfRule>
  </conditionalFormatting>
  <conditionalFormatting sqref="H4371">
    <cfRule type="cellIs" dxfId="20003" priority="4369" operator="between">
      <formula>0.1</formula>
      <formula>70</formula>
    </cfRule>
    <cfRule type="cellIs" dxfId="20002" priority="4370" operator="between">
      <formula>70</formula>
      <formula>93</formula>
    </cfRule>
    <cfRule type="cellIs" dxfId="20001" priority="4371" operator="greaterThan">
      <formula>93</formula>
    </cfRule>
    <cfRule type="cellIs" dxfId="20000" priority="4372" operator="lessThanOrEqual">
      <formula>70</formula>
    </cfRule>
    <cfRule type="cellIs" dxfId="19999" priority="4373" operator="lessThanOrEqual">
      <formula>93</formula>
    </cfRule>
    <cfRule type="cellIs" dxfId="19998" priority="4374" operator="lessThanOrEqual">
      <formula>93</formula>
    </cfRule>
  </conditionalFormatting>
  <conditionalFormatting sqref="H4378">
    <cfRule type="cellIs" dxfId="19997" priority="4533" operator="lessThanOrEqual">
      <formula>50</formula>
    </cfRule>
    <cfRule type="cellIs" dxfId="19996" priority="4534" operator="lessThanOrEqual">
      <formula>68</formula>
    </cfRule>
  </conditionalFormatting>
  <conditionalFormatting sqref="H4379">
    <cfRule type="cellIs" dxfId="19995" priority="4395" operator="between">
      <formula>0.1</formula>
      <formula>70</formula>
    </cfRule>
    <cfRule type="cellIs" dxfId="19994" priority="4396" operator="between">
      <formula>70</formula>
      <formula>93</formula>
    </cfRule>
    <cfRule type="cellIs" dxfId="19993" priority="4397" operator="greaterThan">
      <formula>93</formula>
    </cfRule>
    <cfRule type="cellIs" dxfId="19992" priority="4398" operator="lessThanOrEqual">
      <formula>70</formula>
    </cfRule>
    <cfRule type="cellIs" dxfId="19991" priority="4399" operator="lessThanOrEqual">
      <formula>93</formula>
    </cfRule>
    <cfRule type="cellIs" dxfId="19990" priority="4400" operator="lessThanOrEqual">
      <formula>93</formula>
    </cfRule>
  </conditionalFormatting>
  <conditionalFormatting sqref="H4393">
    <cfRule type="cellIs" dxfId="19989" priority="4321" operator="between">
      <formula>0.1</formula>
      <formula>70</formula>
    </cfRule>
    <cfRule type="cellIs" dxfId="19988" priority="4322" operator="between">
      <formula>70</formula>
      <formula>93</formula>
    </cfRule>
    <cfRule type="cellIs" dxfId="19987" priority="4323" operator="greaterThan">
      <formula>93</formula>
    </cfRule>
    <cfRule type="cellIs" dxfId="19986" priority="4324" operator="lessThanOrEqual">
      <formula>70</formula>
    </cfRule>
    <cfRule type="cellIs" dxfId="19985" priority="4325" operator="lessThanOrEqual">
      <formula>93</formula>
    </cfRule>
    <cfRule type="cellIs" dxfId="19984" priority="4326" operator="lessThanOrEqual">
      <formula>93</formula>
    </cfRule>
  </conditionalFormatting>
  <conditionalFormatting sqref="H4395">
    <cfRule type="cellIs" dxfId="19983" priority="4315" operator="between">
      <formula>0.1</formula>
      <formula>70</formula>
    </cfRule>
    <cfRule type="cellIs" dxfId="19982" priority="4316" operator="between">
      <formula>70</formula>
      <formula>93</formula>
    </cfRule>
    <cfRule type="cellIs" dxfId="19981" priority="4317" operator="greaterThan">
      <formula>93</formula>
    </cfRule>
    <cfRule type="cellIs" dxfId="19980" priority="4318" operator="lessThanOrEqual">
      <formula>70</formula>
    </cfRule>
    <cfRule type="cellIs" dxfId="19979" priority="4319" operator="lessThanOrEqual">
      <formula>93</formula>
    </cfRule>
    <cfRule type="cellIs" dxfId="19978" priority="4320" operator="lessThanOrEqual">
      <formula>93</formula>
    </cfRule>
  </conditionalFormatting>
  <conditionalFormatting sqref="H4401">
    <cfRule type="cellIs" dxfId="19977" priority="4653" operator="between">
      <formula>0.1</formula>
      <formula>70</formula>
    </cfRule>
    <cfRule type="cellIs" dxfId="19976" priority="4654" operator="between">
      <formula>70</formula>
      <formula>93</formula>
    </cfRule>
    <cfRule type="cellIs" dxfId="19975" priority="4655" operator="greaterThan">
      <formula>93</formula>
    </cfRule>
    <cfRule type="cellIs" dxfId="19974" priority="4656" operator="lessThanOrEqual">
      <formula>70</formula>
    </cfRule>
    <cfRule type="cellIs" dxfId="19973" priority="4657" operator="lessThanOrEqual">
      <formula>93</formula>
    </cfRule>
    <cfRule type="cellIs" dxfId="19972" priority="4658" operator="lessThanOrEqual">
      <formula>93</formula>
    </cfRule>
  </conditionalFormatting>
  <conditionalFormatting sqref="H4402">
    <cfRule type="cellIs" dxfId="19971" priority="4718" operator="lessThanOrEqual">
      <formula>50</formula>
    </cfRule>
    <cfRule type="cellIs" dxfId="19970" priority="4719" operator="lessThanOrEqual">
      <formula>68</formula>
    </cfRule>
  </conditionalFormatting>
  <conditionalFormatting sqref="H4405">
    <cfRule type="cellIs" dxfId="19969" priority="4286" operator="greaterThan">
      <formula>68</formula>
    </cfRule>
    <cfRule type="cellIs" dxfId="19968" priority="4287" operator="between">
      <formula>50.1</formula>
      <formula>68</formula>
    </cfRule>
    <cfRule type="cellIs" dxfId="19967" priority="4288" operator="between">
      <formula>0.1</formula>
      <formula>50</formula>
    </cfRule>
    <cfRule type="cellIs" dxfId="19966" priority="4289" operator="lessThanOrEqual">
      <formula>50</formula>
    </cfRule>
    <cfRule type="cellIs" dxfId="19965" priority="4290" operator="lessThanOrEqual">
      <formula>68</formula>
    </cfRule>
  </conditionalFormatting>
  <conditionalFormatting sqref="H4408">
    <cfRule type="cellIs" dxfId="19964" priority="4342" operator="greaterThan">
      <formula>68</formula>
    </cfRule>
    <cfRule type="cellIs" dxfId="19963" priority="4343" operator="between">
      <formula>50.1</formula>
      <formula>68</formula>
    </cfRule>
    <cfRule type="cellIs" dxfId="19962" priority="4344" operator="between">
      <formula>0.1</formula>
      <formula>50</formula>
    </cfRule>
    <cfRule type="cellIs" dxfId="19961" priority="4345" operator="lessThanOrEqual">
      <formula>50</formula>
    </cfRule>
    <cfRule type="cellIs" dxfId="19960" priority="4346" operator="lessThanOrEqual">
      <formula>68</formula>
    </cfRule>
  </conditionalFormatting>
  <conditionalFormatting sqref="H4411">
    <cfRule type="cellIs" dxfId="19959" priority="4714" operator="lessThanOrEqual">
      <formula>50</formula>
    </cfRule>
    <cfRule type="cellIs" dxfId="19958" priority="4715" operator="lessThanOrEqual">
      <formula>68</formula>
    </cfRule>
  </conditionalFormatting>
  <conditionalFormatting sqref="H4412">
    <cfRule type="cellIs" dxfId="19957" priority="4641" operator="between">
      <formula>0.1</formula>
      <formula>70</formula>
    </cfRule>
    <cfRule type="cellIs" dxfId="19956" priority="4642" operator="between">
      <formula>70</formula>
      <formula>93</formula>
    </cfRule>
    <cfRule type="cellIs" dxfId="19955" priority="4643" operator="greaterThan">
      <formula>93</formula>
    </cfRule>
    <cfRule type="cellIs" dxfId="19954" priority="4644" operator="lessThanOrEqual">
      <formula>70</formula>
    </cfRule>
    <cfRule type="cellIs" dxfId="19953" priority="4645" operator="lessThanOrEqual">
      <formula>93</formula>
    </cfRule>
    <cfRule type="cellIs" dxfId="19952" priority="4646" operator="lessThanOrEqual">
      <formula>93</formula>
    </cfRule>
  </conditionalFormatting>
  <conditionalFormatting sqref="H4413">
    <cfRule type="cellIs" dxfId="19951" priority="4712" operator="lessThanOrEqual">
      <formula>50</formula>
    </cfRule>
    <cfRule type="cellIs" dxfId="19950" priority="4713" operator="lessThanOrEqual">
      <formula>68</formula>
    </cfRule>
  </conditionalFormatting>
  <conditionalFormatting sqref="H4416">
    <cfRule type="cellIs" dxfId="19949" priority="4629" operator="between">
      <formula>0.1</formula>
      <formula>70</formula>
    </cfRule>
    <cfRule type="cellIs" dxfId="19948" priority="4630" operator="between">
      <formula>70</formula>
      <formula>93</formula>
    </cfRule>
    <cfRule type="cellIs" dxfId="19947" priority="4631" operator="greaterThan">
      <formula>93</formula>
    </cfRule>
    <cfRule type="cellIs" dxfId="19946" priority="4632" operator="lessThanOrEqual">
      <formula>70</formula>
    </cfRule>
    <cfRule type="cellIs" dxfId="19945" priority="4633" operator="lessThanOrEqual">
      <formula>93</formula>
    </cfRule>
    <cfRule type="cellIs" dxfId="19944" priority="4634" operator="lessThanOrEqual">
      <formula>93</formula>
    </cfRule>
  </conditionalFormatting>
  <conditionalFormatting sqref="H4418">
    <cfRule type="cellIs" dxfId="19943" priority="4623" operator="between">
      <formula>0.1</formula>
      <formula>70</formula>
    </cfRule>
    <cfRule type="cellIs" dxfId="19942" priority="4624" operator="between">
      <formula>70</formula>
      <formula>93</formula>
    </cfRule>
    <cfRule type="cellIs" dxfId="19941" priority="4625" operator="greaterThan">
      <formula>93</formula>
    </cfRule>
    <cfRule type="cellIs" dxfId="19940" priority="4626" operator="lessThanOrEqual">
      <formula>70</formula>
    </cfRule>
    <cfRule type="cellIs" dxfId="19939" priority="4627" operator="lessThanOrEqual">
      <formula>93</formula>
    </cfRule>
    <cfRule type="cellIs" dxfId="19938" priority="4628" operator="lessThanOrEqual">
      <formula>93</formula>
    </cfRule>
  </conditionalFormatting>
  <conditionalFormatting sqref="H4420">
    <cfRule type="cellIs" dxfId="19937" priority="4617" operator="between">
      <formula>0.1</formula>
      <formula>70</formula>
    </cfRule>
    <cfRule type="cellIs" dxfId="19936" priority="4618" operator="between">
      <formula>70</formula>
      <formula>93</formula>
    </cfRule>
    <cfRule type="cellIs" dxfId="19935" priority="4619" operator="greaterThan">
      <formula>93</formula>
    </cfRule>
    <cfRule type="cellIs" dxfId="19934" priority="4620" operator="lessThanOrEqual">
      <formula>70</formula>
    </cfRule>
    <cfRule type="cellIs" dxfId="19933" priority="4621" operator="lessThanOrEqual">
      <formula>93</formula>
    </cfRule>
    <cfRule type="cellIs" dxfId="19932" priority="4622" operator="lessThanOrEqual">
      <formula>93</formula>
    </cfRule>
  </conditionalFormatting>
  <conditionalFormatting sqref="H4421">
    <cfRule type="cellIs" dxfId="19931" priority="4686" operator="lessThanOrEqual">
      <formula>50</formula>
    </cfRule>
    <cfRule type="cellIs" dxfId="19930" priority="4687" operator="lessThanOrEqual">
      <formula>68</formula>
    </cfRule>
  </conditionalFormatting>
  <conditionalFormatting sqref="H4422">
    <cfRule type="cellIs" dxfId="19929" priority="4611" operator="between">
      <formula>0.1</formula>
      <formula>70</formula>
    </cfRule>
    <cfRule type="cellIs" dxfId="19928" priority="4612" operator="between">
      <formula>70</formula>
      <formula>93</formula>
    </cfRule>
    <cfRule type="cellIs" dxfId="19927" priority="4613" operator="greaterThan">
      <formula>93</formula>
    </cfRule>
    <cfRule type="cellIs" dxfId="19926" priority="4614" operator="lessThanOrEqual">
      <formula>70</formula>
    </cfRule>
    <cfRule type="cellIs" dxfId="19925" priority="4615" operator="lessThanOrEqual">
      <formula>93</formula>
    </cfRule>
    <cfRule type="cellIs" dxfId="19924" priority="4616" operator="lessThanOrEqual">
      <formula>93</formula>
    </cfRule>
  </conditionalFormatting>
  <conditionalFormatting sqref="H4423">
    <cfRule type="cellIs" dxfId="19923" priority="4357" operator="between">
      <formula>0.1</formula>
      <formula>70</formula>
    </cfRule>
    <cfRule type="cellIs" dxfId="19922" priority="4358" operator="between">
      <formula>70</formula>
      <formula>93</formula>
    </cfRule>
    <cfRule type="cellIs" dxfId="19921" priority="4359" operator="greaterThan">
      <formula>93</formula>
    </cfRule>
    <cfRule type="cellIs" dxfId="19920" priority="4360" operator="lessThanOrEqual">
      <formula>70</formula>
    </cfRule>
    <cfRule type="cellIs" dxfId="19919" priority="4361" operator="lessThanOrEqual">
      <formula>93</formula>
    </cfRule>
    <cfRule type="cellIs" dxfId="19918" priority="4362" operator="lessThanOrEqual">
      <formula>93</formula>
    </cfRule>
  </conditionalFormatting>
  <conditionalFormatting sqref="H4424">
    <cfRule type="cellIs" dxfId="19917" priority="4678" operator="lessThanOrEqual">
      <formula>50</formula>
    </cfRule>
    <cfRule type="cellIs" dxfId="19916" priority="4679" operator="lessThanOrEqual">
      <formula>68</formula>
    </cfRule>
  </conditionalFormatting>
  <conditionalFormatting sqref="H4425">
    <cfRule type="cellIs" dxfId="19915" priority="4605" operator="between">
      <formula>0.1</formula>
      <formula>70</formula>
    </cfRule>
    <cfRule type="cellIs" dxfId="19914" priority="4606" operator="between">
      <formula>70</formula>
      <formula>93</formula>
    </cfRule>
    <cfRule type="cellIs" dxfId="19913" priority="4607" operator="greaterThan">
      <formula>93</formula>
    </cfRule>
    <cfRule type="cellIs" dxfId="19912" priority="4608" operator="lessThanOrEqual">
      <formula>70</formula>
    </cfRule>
    <cfRule type="cellIs" dxfId="19911" priority="4609" operator="lessThanOrEqual">
      <formula>93</formula>
    </cfRule>
    <cfRule type="cellIs" dxfId="19910" priority="4610" operator="lessThanOrEqual">
      <formula>93</formula>
    </cfRule>
  </conditionalFormatting>
  <conditionalFormatting sqref="H4428">
    <cfRule type="cellIs" dxfId="19909" priority="4688" operator="lessThanOrEqual">
      <formula>50</formula>
    </cfRule>
    <cfRule type="cellIs" dxfId="19908" priority="4689" operator="lessThanOrEqual">
      <formula>68</formula>
    </cfRule>
  </conditionalFormatting>
  <conditionalFormatting sqref="H4429">
    <cfRule type="cellIs" dxfId="19907" priority="4593" operator="between">
      <formula>0.1</formula>
      <formula>70</formula>
    </cfRule>
    <cfRule type="cellIs" dxfId="19906" priority="4594" operator="between">
      <formula>70</formula>
      <formula>93</formula>
    </cfRule>
    <cfRule type="cellIs" dxfId="19905" priority="4595" operator="greaterThan">
      <formula>93</formula>
    </cfRule>
    <cfRule type="cellIs" dxfId="19904" priority="4596" operator="lessThanOrEqual">
      <formula>70</formula>
    </cfRule>
    <cfRule type="cellIs" dxfId="19903" priority="4597" operator="lessThanOrEqual">
      <formula>93</formula>
    </cfRule>
    <cfRule type="cellIs" dxfId="19902" priority="4598" operator="lessThanOrEqual">
      <formula>93</formula>
    </cfRule>
  </conditionalFormatting>
  <conditionalFormatting sqref="H4430">
    <cfRule type="cellIs" dxfId="19901" priority="4690" operator="lessThanOrEqual">
      <formula>50</formula>
    </cfRule>
    <cfRule type="cellIs" dxfId="19900" priority="4691" operator="lessThanOrEqual">
      <formula>68</formula>
    </cfRule>
  </conditionalFormatting>
  <conditionalFormatting sqref="H4431">
    <cfRule type="cellIs" dxfId="19899" priority="4696" operator="lessThanOrEqual">
      <formula>50</formula>
    </cfRule>
    <cfRule type="cellIs" dxfId="19898" priority="4697" operator="lessThanOrEqual">
      <formula>68</formula>
    </cfRule>
  </conditionalFormatting>
  <conditionalFormatting sqref="H4432">
    <cfRule type="cellIs" dxfId="19897" priority="4587" operator="between">
      <formula>0.1</formula>
      <formula>70</formula>
    </cfRule>
    <cfRule type="cellIs" dxfId="19896" priority="4588" operator="between">
      <formula>70</formula>
      <formula>93</formula>
    </cfRule>
    <cfRule type="cellIs" dxfId="19895" priority="4589" operator="greaterThan">
      <formula>93</formula>
    </cfRule>
    <cfRule type="cellIs" dxfId="19894" priority="4590" operator="lessThanOrEqual">
      <formula>70</formula>
    </cfRule>
    <cfRule type="cellIs" dxfId="19893" priority="4591" operator="lessThanOrEqual">
      <formula>93</formula>
    </cfRule>
    <cfRule type="cellIs" dxfId="19892" priority="4592" operator="lessThanOrEqual">
      <formula>93</formula>
    </cfRule>
  </conditionalFormatting>
  <conditionalFormatting sqref="H4433">
    <cfRule type="cellIs" dxfId="19891" priority="4332" operator="lessThanOrEqual">
      <formula>50</formula>
    </cfRule>
    <cfRule type="cellIs" dxfId="19890" priority="4333" operator="lessThanOrEqual">
      <formula>68</formula>
    </cfRule>
    <cfRule type="cellIs" dxfId="19889" priority="4334" operator="greaterThan">
      <formula>68</formula>
    </cfRule>
    <cfRule type="cellIs" dxfId="19888" priority="4335" operator="between">
      <formula>50.1</formula>
      <formula>68</formula>
    </cfRule>
    <cfRule type="cellIs" dxfId="19887" priority="4336" operator="between">
      <formula>0.1</formula>
      <formula>50</formula>
    </cfRule>
  </conditionalFormatting>
  <conditionalFormatting sqref="H4434">
    <cfRule type="cellIs" dxfId="19886" priority="4387" operator="lessThanOrEqual">
      <formula>50</formula>
    </cfRule>
    <cfRule type="cellIs" dxfId="19885" priority="4388" operator="lessThanOrEqual">
      <formula>68</formula>
    </cfRule>
  </conditionalFormatting>
  <conditionalFormatting sqref="H4437">
    <cfRule type="cellIs" dxfId="19884" priority="4663" operator="greaterThan">
      <formula>68</formula>
    </cfRule>
    <cfRule type="cellIs" dxfId="19883" priority="4664" operator="between">
      <formula>50.1</formula>
      <formula>68</formula>
    </cfRule>
    <cfRule type="cellIs" dxfId="19882" priority="4665" operator="between">
      <formula>0.1</formula>
      <formula>50</formula>
    </cfRule>
    <cfRule type="cellIs" dxfId="19881" priority="4666" operator="lessThanOrEqual">
      <formula>50</formula>
    </cfRule>
    <cfRule type="cellIs" dxfId="19880" priority="4667" operator="lessThanOrEqual">
      <formula>68</formula>
    </cfRule>
  </conditionalFormatting>
  <conditionalFormatting sqref="H4439">
    <cfRule type="cellIs" dxfId="19879" priority="4581" operator="between">
      <formula>0.1</formula>
      <formula>70</formula>
    </cfRule>
    <cfRule type="cellIs" dxfId="19878" priority="4582" operator="between">
      <formula>70</formula>
      <formula>93</formula>
    </cfRule>
    <cfRule type="cellIs" dxfId="19877" priority="4583" operator="greaterThan">
      <formula>93</formula>
    </cfRule>
    <cfRule type="cellIs" dxfId="19876" priority="4584" operator="lessThanOrEqual">
      <formula>70</formula>
    </cfRule>
    <cfRule type="cellIs" dxfId="19875" priority="4585" operator="lessThanOrEqual">
      <formula>93</formula>
    </cfRule>
    <cfRule type="cellIs" dxfId="19874" priority="4586" operator="lessThanOrEqual">
      <formula>93</formula>
    </cfRule>
  </conditionalFormatting>
  <conditionalFormatting sqref="H4441">
    <cfRule type="cellIs" dxfId="19873" priority="4680" operator="between">
      <formula>68.1</formula>
      <formula>500</formula>
    </cfRule>
    <cfRule type="cellIs" dxfId="19872" priority="4681" operator="between">
      <formula>50.1</formula>
      <formula>68</formula>
    </cfRule>
    <cfRule type="cellIs" dxfId="19871" priority="4682" operator="lessThan">
      <formula>50.1</formula>
    </cfRule>
    <cfRule type="cellIs" dxfId="19870" priority="4683" operator="lessThanOrEqual">
      <formula>70</formula>
    </cfRule>
    <cfRule type="cellIs" dxfId="19869" priority="4684" operator="lessThanOrEqual">
      <formula>93</formula>
    </cfRule>
    <cfRule type="cellIs" dxfId="19868" priority="4685" operator="lessThanOrEqual">
      <formula>93</formula>
    </cfRule>
  </conditionalFormatting>
  <conditionalFormatting sqref="H4442">
    <cfRule type="cellIs" dxfId="19867" priority="4291" operator="between">
      <formula>0.1</formula>
      <formula>70</formula>
    </cfRule>
    <cfRule type="cellIs" dxfId="19866" priority="4292" operator="between">
      <formula>70</formula>
      <formula>93</formula>
    </cfRule>
    <cfRule type="cellIs" dxfId="19865" priority="4293" operator="greaterThan">
      <formula>93</formula>
    </cfRule>
    <cfRule type="cellIs" dxfId="19864" priority="4294" operator="lessThanOrEqual">
      <formula>70</formula>
    </cfRule>
    <cfRule type="cellIs" dxfId="19863" priority="4295" operator="lessThanOrEqual">
      <formula>93</formula>
    </cfRule>
    <cfRule type="cellIs" dxfId="19862" priority="4296" operator="lessThanOrEqual">
      <formula>93</formula>
    </cfRule>
  </conditionalFormatting>
  <conditionalFormatting sqref="H4443">
    <cfRule type="cellIs" dxfId="19861" priority="4698" operator="lessThanOrEqual">
      <formula>50</formula>
    </cfRule>
    <cfRule type="cellIs" dxfId="19860" priority="4699" operator="lessThanOrEqual">
      <formula>68</formula>
    </cfRule>
  </conditionalFormatting>
  <conditionalFormatting sqref="H4446">
    <cfRule type="cellIs" dxfId="19859" priority="4363" operator="between">
      <formula>0.1</formula>
      <formula>70</formula>
    </cfRule>
    <cfRule type="cellIs" dxfId="19858" priority="4364" operator="between">
      <formula>70</formula>
      <formula>93</formula>
    </cfRule>
    <cfRule type="cellIs" dxfId="19857" priority="4365" operator="greaterThan">
      <formula>93</formula>
    </cfRule>
    <cfRule type="cellIs" dxfId="19856" priority="4366" operator="lessThanOrEqual">
      <formula>70</formula>
    </cfRule>
    <cfRule type="cellIs" dxfId="19855" priority="4367" operator="lessThanOrEqual">
      <formula>93</formula>
    </cfRule>
    <cfRule type="cellIs" dxfId="19854" priority="4368" operator="lessThanOrEqual">
      <formula>93</formula>
    </cfRule>
  </conditionalFormatting>
  <conditionalFormatting sqref="H4447">
    <cfRule type="cellIs" dxfId="19853" priority="4569" operator="between">
      <formula>0.1</formula>
      <formula>70</formula>
    </cfRule>
    <cfRule type="cellIs" dxfId="19852" priority="4570" operator="between">
      <formula>70</formula>
      <formula>93</formula>
    </cfRule>
    <cfRule type="cellIs" dxfId="19851" priority="4571" operator="greaterThan">
      <formula>93</formula>
    </cfRule>
    <cfRule type="cellIs" dxfId="19850" priority="4572" operator="lessThanOrEqual">
      <formula>70</formula>
    </cfRule>
    <cfRule type="cellIs" dxfId="19849" priority="4573" operator="lessThanOrEqual">
      <formula>93</formula>
    </cfRule>
    <cfRule type="cellIs" dxfId="19848" priority="4574" operator="lessThanOrEqual">
      <formula>93</formula>
    </cfRule>
  </conditionalFormatting>
  <conditionalFormatting sqref="H4448">
    <cfRule type="cellIs" dxfId="19847" priority="4704" operator="lessThanOrEqual">
      <formula>50</formula>
    </cfRule>
    <cfRule type="cellIs" dxfId="19846" priority="4705" operator="lessThanOrEqual">
      <formula>68</formula>
    </cfRule>
  </conditionalFormatting>
  <conditionalFormatting sqref="H4449">
    <cfRule type="cellIs" dxfId="19845" priority="4694" operator="lessThanOrEqual">
      <formula>50</formula>
    </cfRule>
    <cfRule type="cellIs" dxfId="19844" priority="4695" operator="lessThanOrEqual">
      <formula>68</formula>
    </cfRule>
  </conditionalFormatting>
  <conditionalFormatting sqref="H4450">
    <cfRule type="cellIs" dxfId="19843" priority="4692" operator="lessThanOrEqual">
      <formula>50</formula>
    </cfRule>
    <cfRule type="cellIs" dxfId="19842" priority="4693" operator="lessThanOrEqual">
      <formula>68</formula>
    </cfRule>
  </conditionalFormatting>
  <conditionalFormatting sqref="H4453">
    <cfRule type="cellIs" dxfId="19841" priority="4668" operator="greaterThan">
      <formula>68</formula>
    </cfRule>
    <cfRule type="cellIs" dxfId="19840" priority="4669" operator="between">
      <formula>50.1</formula>
      <formula>68</formula>
    </cfRule>
    <cfRule type="cellIs" dxfId="19839" priority="4670" operator="between">
      <formula>0.1</formula>
      <formula>50</formula>
    </cfRule>
    <cfRule type="cellIs" dxfId="19838" priority="4671" operator="lessThanOrEqual">
      <formula>50</formula>
    </cfRule>
    <cfRule type="cellIs" dxfId="19837" priority="4672" operator="lessThanOrEqual">
      <formula>68</formula>
    </cfRule>
  </conditionalFormatting>
  <conditionalFormatting sqref="H4454">
    <cfRule type="cellIs" dxfId="19836" priority="4389" operator="between">
      <formula>0.1</formula>
      <formula>70</formula>
    </cfRule>
    <cfRule type="cellIs" dxfId="19835" priority="4390" operator="between">
      <formula>70</formula>
      <formula>93</formula>
    </cfRule>
    <cfRule type="cellIs" dxfId="19834" priority="4391" operator="greaterThan">
      <formula>93</formula>
    </cfRule>
    <cfRule type="cellIs" dxfId="19833" priority="4392" operator="lessThanOrEqual">
      <formula>70</formula>
    </cfRule>
    <cfRule type="cellIs" dxfId="19832" priority="4393" operator="lessThanOrEqual">
      <formula>93</formula>
    </cfRule>
    <cfRule type="cellIs" dxfId="19831" priority="4394" operator="lessThanOrEqual">
      <formula>93</formula>
    </cfRule>
  </conditionalFormatting>
  <conditionalFormatting sqref="H4461">
    <cfRule type="cellIs" dxfId="19830" priority="4702" operator="lessThanOrEqual">
      <formula>50</formula>
    </cfRule>
    <cfRule type="cellIs" dxfId="19829" priority="4703" operator="lessThanOrEqual">
      <formula>68</formula>
    </cfRule>
  </conditionalFormatting>
  <conditionalFormatting sqref="H4462">
    <cfRule type="cellIs" dxfId="19828" priority="4551" operator="between">
      <formula>0.1</formula>
      <formula>70</formula>
    </cfRule>
    <cfRule type="cellIs" dxfId="19827" priority="4552" operator="between">
      <formula>70</formula>
      <formula>93</formula>
    </cfRule>
    <cfRule type="cellIs" dxfId="19826" priority="4553" operator="greaterThan">
      <formula>93</formula>
    </cfRule>
    <cfRule type="cellIs" dxfId="19825" priority="4554" operator="lessThanOrEqual">
      <formula>70</formula>
    </cfRule>
    <cfRule type="cellIs" dxfId="19824" priority="4555" operator="lessThanOrEqual">
      <formula>93</formula>
    </cfRule>
    <cfRule type="cellIs" dxfId="19823" priority="4556" operator="lessThanOrEqual">
      <formula>93</formula>
    </cfRule>
  </conditionalFormatting>
  <conditionalFormatting sqref="H4476">
    <cfRule type="cellIs" dxfId="19822" priority="4309" operator="between">
      <formula>0.1</formula>
      <formula>70</formula>
    </cfRule>
    <cfRule type="cellIs" dxfId="19821" priority="4310" operator="between">
      <formula>70</formula>
      <formula>93</formula>
    </cfRule>
    <cfRule type="cellIs" dxfId="19820" priority="4311" operator="greaterThan">
      <formula>93</formula>
    </cfRule>
    <cfRule type="cellIs" dxfId="19819" priority="4312" operator="lessThanOrEqual">
      <formula>70</formula>
    </cfRule>
    <cfRule type="cellIs" dxfId="19818" priority="4313" operator="lessThanOrEqual">
      <formula>93</formula>
    </cfRule>
    <cfRule type="cellIs" dxfId="19817" priority="4314" operator="lessThanOrEqual">
      <formula>93</formula>
    </cfRule>
  </conditionalFormatting>
  <conditionalFormatting sqref="H4478">
    <cfRule type="cellIs" dxfId="19816" priority="4303" operator="between">
      <formula>0.1</formula>
      <formula>70</formula>
    </cfRule>
    <cfRule type="cellIs" dxfId="19815" priority="4304" operator="between">
      <formula>70</formula>
      <formula>93</formula>
    </cfRule>
    <cfRule type="cellIs" dxfId="19814" priority="4305" operator="greaterThan">
      <formula>93</formula>
    </cfRule>
    <cfRule type="cellIs" dxfId="19813" priority="4306" operator="lessThanOrEqual">
      <formula>70</formula>
    </cfRule>
    <cfRule type="cellIs" dxfId="19812" priority="4307" operator="lessThanOrEqual">
      <formula>93</formula>
    </cfRule>
    <cfRule type="cellIs" dxfId="19811" priority="4308" operator="lessThanOrEqual">
      <formula>93</formula>
    </cfRule>
  </conditionalFormatting>
  <conditionalFormatting sqref="H4320:H4321">
    <cfRule type="cellIs" dxfId="19810" priority="4547" operator="lessThanOrEqual">
      <formula>50</formula>
    </cfRule>
    <cfRule type="cellIs" dxfId="19809" priority="4548" operator="lessThanOrEqual">
      <formula>68</formula>
    </cfRule>
  </conditionalFormatting>
  <conditionalFormatting sqref="H4331:H4332">
    <cfRule type="cellIs" dxfId="19808" priority="4479" operator="between">
      <formula>0.1</formula>
      <formula>70</formula>
    </cfRule>
    <cfRule type="cellIs" dxfId="19807" priority="4480" operator="between">
      <formula>70</formula>
      <formula>93</formula>
    </cfRule>
    <cfRule type="cellIs" dxfId="19806" priority="4481" operator="greaterThan">
      <formula>93</formula>
    </cfRule>
    <cfRule type="cellIs" dxfId="19805" priority="4482" operator="lessThanOrEqual">
      <formula>70</formula>
    </cfRule>
    <cfRule type="cellIs" dxfId="19804" priority="4483" operator="lessThanOrEqual">
      <formula>93</formula>
    </cfRule>
    <cfRule type="cellIs" dxfId="19803" priority="4484" operator="lessThanOrEqual">
      <formula>93</formula>
    </cfRule>
  </conditionalFormatting>
  <conditionalFormatting sqref="H4343:H4344">
    <cfRule type="cellIs" dxfId="19802" priority="4443" operator="between">
      <formula>0.1</formula>
      <formula>70</formula>
    </cfRule>
    <cfRule type="cellIs" dxfId="19801" priority="4444" operator="between">
      <formula>70</formula>
      <formula>93</formula>
    </cfRule>
    <cfRule type="cellIs" dxfId="19800" priority="4445" operator="greaterThan">
      <formula>93</formula>
    </cfRule>
    <cfRule type="cellIs" dxfId="19799" priority="4446" operator="lessThanOrEqual">
      <formula>70</formula>
    </cfRule>
    <cfRule type="cellIs" dxfId="19798" priority="4447" operator="lessThanOrEqual">
      <formula>93</formula>
    </cfRule>
    <cfRule type="cellIs" dxfId="19797" priority="4448" operator="lessThanOrEqual">
      <formula>93</formula>
    </cfRule>
  </conditionalFormatting>
  <conditionalFormatting sqref="H4351:H4352">
    <cfRule type="cellIs" dxfId="19796" priority="4539" operator="lessThanOrEqual">
      <formula>50</formula>
    </cfRule>
    <cfRule type="cellIs" dxfId="19795" priority="4540" operator="lessThanOrEqual">
      <formula>68</formula>
    </cfRule>
  </conditionalFormatting>
  <conditionalFormatting sqref="H4361:H4362">
    <cfRule type="cellIs" dxfId="19794" priority="4419" operator="between">
      <formula>0.1</formula>
      <formula>70</formula>
    </cfRule>
    <cfRule type="cellIs" dxfId="19793" priority="4420" operator="between">
      <formula>70</formula>
      <formula>93</formula>
    </cfRule>
    <cfRule type="cellIs" dxfId="19792" priority="4421" operator="greaterThan">
      <formula>93</formula>
    </cfRule>
    <cfRule type="cellIs" dxfId="19791" priority="4422" operator="lessThanOrEqual">
      <formula>70</formula>
    </cfRule>
    <cfRule type="cellIs" dxfId="19790" priority="4423" operator="lessThanOrEqual">
      <formula>93</formula>
    </cfRule>
    <cfRule type="cellIs" dxfId="19789" priority="4424" operator="lessThanOrEqual">
      <formula>93</formula>
    </cfRule>
  </conditionalFormatting>
  <conditionalFormatting sqref="H4368:H4369">
    <cfRule type="cellIs" dxfId="19788" priority="4407" operator="between">
      <formula>0.1</formula>
      <formula>70</formula>
    </cfRule>
    <cfRule type="cellIs" dxfId="19787" priority="4408" operator="between">
      <formula>70</formula>
      <formula>93</formula>
    </cfRule>
    <cfRule type="cellIs" dxfId="19786" priority="4409" operator="greaterThan">
      <formula>93</formula>
    </cfRule>
    <cfRule type="cellIs" dxfId="19785" priority="4410" operator="lessThanOrEqual">
      <formula>70</formula>
    </cfRule>
    <cfRule type="cellIs" dxfId="19784" priority="4411" operator="lessThanOrEqual">
      <formula>93</formula>
    </cfRule>
    <cfRule type="cellIs" dxfId="19783" priority="4412" operator="lessThanOrEqual">
      <formula>93</formula>
    </cfRule>
  </conditionalFormatting>
  <conditionalFormatting sqref="H4372:H4377">
    <cfRule type="cellIs" dxfId="19782" priority="4401" operator="between">
      <formula>0.1</formula>
      <formula>70</formula>
    </cfRule>
    <cfRule type="cellIs" dxfId="19781" priority="4402" operator="between">
      <formula>70</formula>
      <formula>93</formula>
    </cfRule>
    <cfRule type="cellIs" dxfId="19780" priority="4403" operator="greaterThan">
      <formula>93</formula>
    </cfRule>
    <cfRule type="cellIs" dxfId="19779" priority="4404" operator="lessThanOrEqual">
      <formula>70</formula>
    </cfRule>
    <cfRule type="cellIs" dxfId="19778" priority="4405" operator="lessThanOrEqual">
      <formula>93</formula>
    </cfRule>
    <cfRule type="cellIs" dxfId="19777" priority="4406" operator="lessThanOrEqual">
      <formula>93</formula>
    </cfRule>
  </conditionalFormatting>
  <conditionalFormatting sqref="H4403:H4404">
    <cfRule type="cellIs" dxfId="19776" priority="4716" operator="lessThanOrEqual">
      <formula>50</formula>
    </cfRule>
    <cfRule type="cellIs" dxfId="19775" priority="4717" operator="lessThanOrEqual">
      <formula>68</formula>
    </cfRule>
  </conditionalFormatting>
  <conditionalFormatting sqref="H4414:H4415">
    <cfRule type="cellIs" dxfId="19774" priority="4635" operator="between">
      <formula>0.1</formula>
      <formula>70</formula>
    </cfRule>
    <cfRule type="cellIs" dxfId="19773" priority="4636" operator="between">
      <formula>70</formula>
      <formula>93</formula>
    </cfRule>
    <cfRule type="cellIs" dxfId="19772" priority="4637" operator="greaterThan">
      <formula>93</formula>
    </cfRule>
    <cfRule type="cellIs" dxfId="19771" priority="4638" operator="lessThanOrEqual">
      <formula>70</formula>
    </cfRule>
    <cfRule type="cellIs" dxfId="19770" priority="4639" operator="lessThanOrEqual">
      <formula>93</formula>
    </cfRule>
    <cfRule type="cellIs" dxfId="19769" priority="4640" operator="lessThanOrEqual">
      <formula>93</formula>
    </cfRule>
  </conditionalFormatting>
  <conditionalFormatting sqref="H4426:H4427">
    <cfRule type="cellIs" dxfId="19768" priority="4599" operator="between">
      <formula>0.1</formula>
      <formula>70</formula>
    </cfRule>
    <cfRule type="cellIs" dxfId="19767" priority="4600" operator="between">
      <formula>70</formula>
      <formula>93</formula>
    </cfRule>
    <cfRule type="cellIs" dxfId="19766" priority="4601" operator="greaterThan">
      <formula>93</formula>
    </cfRule>
    <cfRule type="cellIs" dxfId="19765" priority="4602" operator="lessThanOrEqual">
      <formula>70</formula>
    </cfRule>
    <cfRule type="cellIs" dxfId="19764" priority="4603" operator="lessThanOrEqual">
      <formula>93</formula>
    </cfRule>
    <cfRule type="cellIs" dxfId="19763" priority="4604" operator="lessThanOrEqual">
      <formula>93</formula>
    </cfRule>
  </conditionalFormatting>
  <conditionalFormatting sqref="H4435:H4436">
    <cfRule type="cellIs" dxfId="19762" priority="4708" operator="lessThanOrEqual">
      <formula>50</formula>
    </cfRule>
    <cfRule type="cellIs" dxfId="19761" priority="4709" operator="lessThanOrEqual">
      <formula>68</formula>
    </cfRule>
  </conditionalFormatting>
  <conditionalFormatting sqref="H4444:H4445">
    <cfRule type="cellIs" dxfId="19760" priority="4575" operator="between">
      <formula>0.1</formula>
      <formula>70</formula>
    </cfRule>
    <cfRule type="cellIs" dxfId="19759" priority="4576" operator="between">
      <formula>70</formula>
      <formula>93</formula>
    </cfRule>
    <cfRule type="cellIs" dxfId="19758" priority="4577" operator="greaterThan">
      <formula>93</formula>
    </cfRule>
    <cfRule type="cellIs" dxfId="19757" priority="4578" operator="lessThanOrEqual">
      <formula>70</formula>
    </cfRule>
    <cfRule type="cellIs" dxfId="19756" priority="4579" operator="lessThanOrEqual">
      <formula>93</formula>
    </cfRule>
    <cfRule type="cellIs" dxfId="19755" priority="4580" operator="lessThanOrEqual">
      <formula>93</formula>
    </cfRule>
  </conditionalFormatting>
  <conditionalFormatting sqref="H4451:H4452">
    <cfRule type="cellIs" dxfId="19754" priority="4563" operator="between">
      <formula>0.1</formula>
      <formula>70</formula>
    </cfRule>
    <cfRule type="cellIs" dxfId="19753" priority="4564" operator="between">
      <formula>70</formula>
      <formula>93</formula>
    </cfRule>
    <cfRule type="cellIs" dxfId="19752" priority="4565" operator="greaterThan">
      <formula>93</formula>
    </cfRule>
    <cfRule type="cellIs" dxfId="19751" priority="4566" operator="lessThanOrEqual">
      <formula>70</formula>
    </cfRule>
    <cfRule type="cellIs" dxfId="19750" priority="4567" operator="lessThanOrEqual">
      <formula>93</formula>
    </cfRule>
    <cfRule type="cellIs" dxfId="19749" priority="4568" operator="lessThanOrEqual">
      <formula>93</formula>
    </cfRule>
  </conditionalFormatting>
  <conditionalFormatting sqref="H4455:H4460">
    <cfRule type="cellIs" dxfId="19748" priority="4557" operator="between">
      <formula>0.1</formula>
      <formula>70</formula>
    </cfRule>
    <cfRule type="cellIs" dxfId="19747" priority="4558" operator="between">
      <formula>70</formula>
      <formula>93</formula>
    </cfRule>
    <cfRule type="cellIs" dxfId="19746" priority="4559" operator="greaterThan">
      <formula>93</formula>
    </cfRule>
    <cfRule type="cellIs" dxfId="19745" priority="4560" operator="lessThanOrEqual">
      <formula>70</formula>
    </cfRule>
    <cfRule type="cellIs" dxfId="19744" priority="4561" operator="lessThanOrEqual">
      <formula>93</formula>
    </cfRule>
    <cfRule type="cellIs" dxfId="19743" priority="4562" operator="lessThanOrEqual">
      <formula>93</formula>
    </cfRule>
  </conditionalFormatting>
  <conditionalFormatting sqref="H4319:H4321 H4328 H4330 H4334 H4336 H4338 H4341 H4345 H4347:H4348 H4351:H4352 H4355 H4357:H4358 H4360 H4365:H4367 H4378">
    <cfRule type="cellIs" dxfId="19742" priority="4508" operator="greaterThan">
      <formula>68</formula>
    </cfRule>
    <cfRule type="cellIs" dxfId="19741" priority="4509" operator="between">
      <formula>50.1</formula>
      <formula>68</formula>
    </cfRule>
    <cfRule type="cellIs" dxfId="19740" priority="4510" operator="between">
      <formula>0.1</formula>
      <formula>50</formula>
    </cfRule>
  </conditionalFormatting>
  <conditionalFormatting sqref="H4322:H4324 H4326:H4327">
    <cfRule type="cellIs" dxfId="19739" priority="4491" operator="between">
      <formula>0.1</formula>
      <formula>70</formula>
    </cfRule>
    <cfRule type="cellIs" dxfId="19738" priority="4492" operator="between">
      <formula>70</formula>
      <formula>93</formula>
    </cfRule>
    <cfRule type="cellIs" dxfId="19737" priority="4493" operator="greaterThan">
      <formula>93</formula>
    </cfRule>
    <cfRule type="cellIs" dxfId="19736" priority="4494" operator="lessThanOrEqual">
      <formula>70</formula>
    </cfRule>
    <cfRule type="cellIs" dxfId="19735" priority="4495" operator="lessThanOrEqual">
      <formula>93</formula>
    </cfRule>
    <cfRule type="cellIs" dxfId="19734" priority="4496" operator="lessThanOrEqual">
      <formula>93</formula>
    </cfRule>
  </conditionalFormatting>
  <conditionalFormatting sqref="H4334 H4336">
    <cfRule type="cellIs" dxfId="19733" priority="4541" operator="lessThanOrEqual">
      <formula>50</formula>
    </cfRule>
    <cfRule type="cellIs" dxfId="19732" priority="4542" operator="lessThanOrEqual">
      <formula>68</formula>
    </cfRule>
  </conditionalFormatting>
  <conditionalFormatting sqref="H4355 H4357">
    <cfRule type="cellIs" dxfId="19731" priority="4537" operator="lessThanOrEqual">
      <formula>50</formula>
    </cfRule>
    <cfRule type="cellIs" dxfId="19730" priority="4538" operator="lessThanOrEqual">
      <formula>68</formula>
    </cfRule>
  </conditionalFormatting>
  <conditionalFormatting sqref="H4380:H4392 H4394 H4396:H4399">
    <cfRule type="cellIs" dxfId="19729" priority="4659" operator="between">
      <formula>0.1</formula>
      <formula>50</formula>
    </cfRule>
    <cfRule type="cellIs" dxfId="19728" priority="4660" operator="between">
      <formula>50</formula>
      <formula>68</formula>
    </cfRule>
    <cfRule type="cellIs" dxfId="19727" priority="4661" operator="lessThanOrEqual">
      <formula>50</formula>
    </cfRule>
    <cfRule type="cellIs" dxfId="19726" priority="4662" operator="lessThanOrEqual">
      <formula>68</formula>
    </cfRule>
  </conditionalFormatting>
  <conditionalFormatting sqref="H4402:H4404 H4411 H4413 H4417 H4419 H4421 H4424 H4428 H4430:H4431 H4434:H4436 H4438 H4440:H4441 H4443 H4448:H4450 H4461">
    <cfRule type="cellIs" dxfId="19725" priority="4673" operator="greaterThan">
      <formula>68</formula>
    </cfRule>
    <cfRule type="cellIs" dxfId="19724" priority="4674" operator="between">
      <formula>50.1</formula>
      <formula>68</formula>
    </cfRule>
    <cfRule type="cellIs" dxfId="19723" priority="4675" operator="between">
      <formula>0.1</formula>
      <formula>50</formula>
    </cfRule>
  </conditionalFormatting>
  <conditionalFormatting sqref="H4406:H4407 H4409:H4410">
    <cfRule type="cellIs" dxfId="19722" priority="4647" operator="between">
      <formula>0.1</formula>
      <formula>70</formula>
    </cfRule>
    <cfRule type="cellIs" dxfId="19721" priority="4648" operator="between">
      <formula>70</formula>
      <formula>93</formula>
    </cfRule>
    <cfRule type="cellIs" dxfId="19720" priority="4649" operator="greaterThan">
      <formula>93</formula>
    </cfRule>
    <cfRule type="cellIs" dxfId="19719" priority="4650" operator="lessThanOrEqual">
      <formula>70</formula>
    </cfRule>
    <cfRule type="cellIs" dxfId="19718" priority="4651" operator="lessThanOrEqual">
      <formula>93</formula>
    </cfRule>
    <cfRule type="cellIs" dxfId="19717" priority="4652" operator="lessThanOrEqual">
      <formula>93</formula>
    </cfRule>
  </conditionalFormatting>
  <conditionalFormatting sqref="H4417 H4419">
    <cfRule type="cellIs" dxfId="19716" priority="4710" operator="lessThanOrEqual">
      <formula>50</formula>
    </cfRule>
    <cfRule type="cellIs" dxfId="19715" priority="4711" operator="lessThanOrEqual">
      <formula>68</formula>
    </cfRule>
  </conditionalFormatting>
  <conditionalFormatting sqref="H4438 H4440">
    <cfRule type="cellIs" dxfId="19714" priority="4706" operator="lessThanOrEqual">
      <formula>50</formula>
    </cfRule>
    <cfRule type="cellIs" dxfId="19713" priority="4707" operator="lessThanOrEqual">
      <formula>68</formula>
    </cfRule>
  </conditionalFormatting>
  <conditionalFormatting sqref="H4463:H4475 H4477 H4479:H4482">
    <cfRule type="cellIs" dxfId="19712" priority="4700" operator="lessThanOrEqual">
      <formula>50</formula>
    </cfRule>
    <cfRule type="cellIs" dxfId="19711" priority="4701" operator="lessThanOrEqual">
      <formula>68</formula>
    </cfRule>
  </conditionalFormatting>
  <conditionalFormatting sqref="H4484">
    <cfRule type="cellIs" dxfId="19710" priority="3977" operator="between">
      <formula>0.1</formula>
      <formula>70</formula>
    </cfRule>
    <cfRule type="cellIs" dxfId="19709" priority="3978" operator="between">
      <formula>70</formula>
      <formula>93</formula>
    </cfRule>
    <cfRule type="cellIs" dxfId="19708" priority="3979" operator="greaterThan">
      <formula>93</formula>
    </cfRule>
    <cfRule type="cellIs" dxfId="19707" priority="3980" operator="lessThanOrEqual">
      <formula>70</formula>
    </cfRule>
    <cfRule type="cellIs" dxfId="19706" priority="3981" operator="lessThanOrEqual">
      <formula>93</formula>
    </cfRule>
    <cfRule type="cellIs" dxfId="19705" priority="3982" operator="lessThanOrEqual">
      <formula>93</formula>
    </cfRule>
  </conditionalFormatting>
  <conditionalFormatting sqref="H4485">
    <cfRule type="cellIs" dxfId="19704" priority="4029" operator="lessThanOrEqual">
      <formula>50</formula>
    </cfRule>
    <cfRule type="cellIs" dxfId="19703" priority="4030" operator="lessThanOrEqual">
      <formula>68</formula>
    </cfRule>
  </conditionalFormatting>
  <conditionalFormatting sqref="H4488">
    <cfRule type="cellIs" dxfId="19702" priority="3761" operator="greaterThan">
      <formula>68</formula>
    </cfRule>
    <cfRule type="cellIs" dxfId="19701" priority="3762" operator="between">
      <formula>50.1</formula>
      <formula>68</formula>
    </cfRule>
    <cfRule type="cellIs" dxfId="19700" priority="3763" operator="between">
      <formula>0.1</formula>
      <formula>50</formula>
    </cfRule>
    <cfRule type="cellIs" dxfId="19699" priority="3764" operator="lessThanOrEqual">
      <formula>50</formula>
    </cfRule>
    <cfRule type="cellIs" dxfId="19698" priority="3765" operator="lessThanOrEqual">
      <formula>68</formula>
    </cfRule>
  </conditionalFormatting>
  <conditionalFormatting sqref="H4491">
    <cfRule type="cellIs" dxfId="19697" priority="3817" operator="greaterThan">
      <formula>68</formula>
    </cfRule>
    <cfRule type="cellIs" dxfId="19696" priority="3818" operator="between">
      <formula>50.1</formula>
      <formula>68</formula>
    </cfRule>
    <cfRule type="cellIs" dxfId="19695" priority="3819" operator="between">
      <formula>0.1</formula>
      <formula>50</formula>
    </cfRule>
    <cfRule type="cellIs" dxfId="19694" priority="3820" operator="lessThanOrEqual">
      <formula>50</formula>
    </cfRule>
    <cfRule type="cellIs" dxfId="19693" priority="3821" operator="lessThanOrEqual">
      <formula>68</formula>
    </cfRule>
  </conditionalFormatting>
  <conditionalFormatting sqref="H4494">
    <cfRule type="cellIs" dxfId="19692" priority="4025" operator="lessThanOrEqual">
      <formula>50</formula>
    </cfRule>
    <cfRule type="cellIs" dxfId="19691" priority="4026" operator="lessThanOrEqual">
      <formula>68</formula>
    </cfRule>
  </conditionalFormatting>
  <conditionalFormatting sqref="H4495">
    <cfRule type="cellIs" dxfId="19690" priority="3965" operator="between">
      <formula>0.1</formula>
      <formula>70</formula>
    </cfRule>
    <cfRule type="cellIs" dxfId="19689" priority="3966" operator="between">
      <formula>70</formula>
      <formula>93</formula>
    </cfRule>
    <cfRule type="cellIs" dxfId="19688" priority="3967" operator="greaterThan">
      <formula>93</formula>
    </cfRule>
    <cfRule type="cellIs" dxfId="19687" priority="3968" operator="lessThanOrEqual">
      <formula>70</formula>
    </cfRule>
    <cfRule type="cellIs" dxfId="19686" priority="3969" operator="lessThanOrEqual">
      <formula>93</formula>
    </cfRule>
    <cfRule type="cellIs" dxfId="19685" priority="3970" operator="lessThanOrEqual">
      <formula>93</formula>
    </cfRule>
  </conditionalFormatting>
  <conditionalFormatting sqref="H4496">
    <cfRule type="cellIs" dxfId="19684" priority="4023" operator="lessThanOrEqual">
      <formula>50</formula>
    </cfRule>
    <cfRule type="cellIs" dxfId="19683" priority="4024" operator="lessThanOrEqual">
      <formula>68</formula>
    </cfRule>
  </conditionalFormatting>
  <conditionalFormatting sqref="H4499">
    <cfRule type="cellIs" dxfId="19682" priority="3953" operator="between">
      <formula>0.1</formula>
      <formula>70</formula>
    </cfRule>
    <cfRule type="cellIs" dxfId="19681" priority="3954" operator="between">
      <formula>70</formula>
      <formula>93</formula>
    </cfRule>
    <cfRule type="cellIs" dxfId="19680" priority="3955" operator="greaterThan">
      <formula>93</formula>
    </cfRule>
    <cfRule type="cellIs" dxfId="19679" priority="3956" operator="lessThanOrEqual">
      <formula>70</formula>
    </cfRule>
    <cfRule type="cellIs" dxfId="19678" priority="3957" operator="lessThanOrEqual">
      <formula>93</formula>
    </cfRule>
    <cfRule type="cellIs" dxfId="19677" priority="3958" operator="lessThanOrEqual">
      <formula>93</formula>
    </cfRule>
  </conditionalFormatting>
  <conditionalFormatting sqref="H4501">
    <cfRule type="cellIs" dxfId="19676" priority="3947" operator="between">
      <formula>0.1</formula>
      <formula>70</formula>
    </cfRule>
    <cfRule type="cellIs" dxfId="19675" priority="3948" operator="between">
      <formula>70</formula>
      <formula>93</formula>
    </cfRule>
    <cfRule type="cellIs" dxfId="19674" priority="3949" operator="greaterThan">
      <formula>93</formula>
    </cfRule>
    <cfRule type="cellIs" dxfId="19673" priority="3950" operator="lessThanOrEqual">
      <formula>70</formula>
    </cfRule>
    <cfRule type="cellIs" dxfId="19672" priority="3951" operator="lessThanOrEqual">
      <formula>93</formula>
    </cfRule>
    <cfRule type="cellIs" dxfId="19671" priority="3952" operator="lessThanOrEqual">
      <formula>93</formula>
    </cfRule>
  </conditionalFormatting>
  <conditionalFormatting sqref="H4503">
    <cfRule type="cellIs" dxfId="19670" priority="3941" operator="between">
      <formula>0.1</formula>
      <formula>70</formula>
    </cfRule>
    <cfRule type="cellIs" dxfId="19669" priority="3942" operator="between">
      <formula>70</formula>
      <formula>93</formula>
    </cfRule>
    <cfRule type="cellIs" dxfId="19668" priority="3943" operator="greaterThan">
      <formula>93</formula>
    </cfRule>
    <cfRule type="cellIs" dxfId="19667" priority="3944" operator="lessThanOrEqual">
      <formula>70</formula>
    </cfRule>
    <cfRule type="cellIs" dxfId="19666" priority="3945" operator="lessThanOrEqual">
      <formula>93</formula>
    </cfRule>
    <cfRule type="cellIs" dxfId="19665" priority="3946" operator="lessThanOrEqual">
      <formula>93</formula>
    </cfRule>
  </conditionalFormatting>
  <conditionalFormatting sqref="H4504">
    <cfRule type="cellIs" dxfId="19664" priority="3999" operator="lessThanOrEqual">
      <formula>50</formula>
    </cfRule>
    <cfRule type="cellIs" dxfId="19663" priority="4000" operator="lessThanOrEqual">
      <formula>68</formula>
    </cfRule>
  </conditionalFormatting>
  <conditionalFormatting sqref="H4505">
    <cfRule type="cellIs" dxfId="19662" priority="3935" operator="between">
      <formula>0.1</formula>
      <formula>70</formula>
    </cfRule>
    <cfRule type="cellIs" dxfId="19661" priority="3936" operator="between">
      <formula>70</formula>
      <formula>93</formula>
    </cfRule>
    <cfRule type="cellIs" dxfId="19660" priority="3937" operator="greaterThan">
      <formula>93</formula>
    </cfRule>
    <cfRule type="cellIs" dxfId="19659" priority="3938" operator="lessThanOrEqual">
      <formula>70</formula>
    </cfRule>
    <cfRule type="cellIs" dxfId="19658" priority="3939" operator="lessThanOrEqual">
      <formula>93</formula>
    </cfRule>
    <cfRule type="cellIs" dxfId="19657" priority="3940" operator="lessThanOrEqual">
      <formula>93</formula>
    </cfRule>
  </conditionalFormatting>
  <conditionalFormatting sqref="H4506">
    <cfRule type="cellIs" dxfId="19656" priority="3861" operator="between">
      <formula>0.1</formula>
      <formula>70</formula>
    </cfRule>
    <cfRule type="cellIs" dxfId="19655" priority="3862" operator="between">
      <formula>70</formula>
      <formula>93</formula>
    </cfRule>
    <cfRule type="cellIs" dxfId="19654" priority="3863" operator="greaterThan">
      <formula>93</formula>
    </cfRule>
    <cfRule type="cellIs" dxfId="19653" priority="3864" operator="lessThanOrEqual">
      <formula>70</formula>
    </cfRule>
    <cfRule type="cellIs" dxfId="19652" priority="3865" operator="lessThanOrEqual">
      <formula>93</formula>
    </cfRule>
    <cfRule type="cellIs" dxfId="19651" priority="3866" operator="lessThanOrEqual">
      <formula>93</formula>
    </cfRule>
  </conditionalFormatting>
  <conditionalFormatting sqref="H4507">
    <cfRule type="cellIs" dxfId="19650" priority="3991" operator="lessThanOrEqual">
      <formula>50</formula>
    </cfRule>
    <cfRule type="cellIs" dxfId="19649" priority="3992" operator="lessThanOrEqual">
      <formula>68</formula>
    </cfRule>
  </conditionalFormatting>
  <conditionalFormatting sqref="H4508">
    <cfRule type="cellIs" dxfId="19648" priority="3929" operator="between">
      <formula>0.1</formula>
      <formula>70</formula>
    </cfRule>
    <cfRule type="cellIs" dxfId="19647" priority="3930" operator="between">
      <formula>70</formula>
      <formula>93</formula>
    </cfRule>
    <cfRule type="cellIs" dxfId="19646" priority="3931" operator="greaterThan">
      <formula>93</formula>
    </cfRule>
    <cfRule type="cellIs" dxfId="19645" priority="3932" operator="lessThanOrEqual">
      <formula>70</formula>
    </cfRule>
    <cfRule type="cellIs" dxfId="19644" priority="3933" operator="lessThanOrEqual">
      <formula>93</formula>
    </cfRule>
    <cfRule type="cellIs" dxfId="19643" priority="3934" operator="lessThanOrEqual">
      <formula>93</formula>
    </cfRule>
  </conditionalFormatting>
  <conditionalFormatting sqref="H4511">
    <cfRule type="cellIs" dxfId="19642" priority="4001" operator="lessThanOrEqual">
      <formula>50</formula>
    </cfRule>
    <cfRule type="cellIs" dxfId="19641" priority="4002" operator="lessThanOrEqual">
      <formula>68</formula>
    </cfRule>
  </conditionalFormatting>
  <conditionalFormatting sqref="H4512">
    <cfRule type="cellIs" dxfId="19640" priority="3917" operator="between">
      <formula>0.1</formula>
      <formula>70</formula>
    </cfRule>
    <cfRule type="cellIs" dxfId="19639" priority="3918" operator="between">
      <formula>70</formula>
      <formula>93</formula>
    </cfRule>
    <cfRule type="cellIs" dxfId="19638" priority="3919" operator="greaterThan">
      <formula>93</formula>
    </cfRule>
    <cfRule type="cellIs" dxfId="19637" priority="3920" operator="lessThanOrEqual">
      <formula>70</formula>
    </cfRule>
    <cfRule type="cellIs" dxfId="19636" priority="3921" operator="lessThanOrEqual">
      <formula>93</formula>
    </cfRule>
    <cfRule type="cellIs" dxfId="19635" priority="3922" operator="lessThanOrEqual">
      <formula>93</formula>
    </cfRule>
  </conditionalFormatting>
  <conditionalFormatting sqref="H4513">
    <cfRule type="cellIs" dxfId="19634" priority="4003" operator="lessThanOrEqual">
      <formula>50</formula>
    </cfRule>
    <cfRule type="cellIs" dxfId="19633" priority="4004" operator="lessThanOrEqual">
      <formula>68</formula>
    </cfRule>
  </conditionalFormatting>
  <conditionalFormatting sqref="H4514">
    <cfRule type="cellIs" dxfId="19632" priority="4009" operator="lessThanOrEqual">
      <formula>50</formula>
    </cfRule>
    <cfRule type="cellIs" dxfId="19631" priority="4010" operator="lessThanOrEqual">
      <formula>68</formula>
    </cfRule>
  </conditionalFormatting>
  <conditionalFormatting sqref="H4515">
    <cfRule type="cellIs" dxfId="19630" priority="3911" operator="between">
      <formula>0.1</formula>
      <formula>70</formula>
    </cfRule>
    <cfRule type="cellIs" dxfId="19629" priority="3912" operator="between">
      <formula>70</formula>
      <formula>93</formula>
    </cfRule>
    <cfRule type="cellIs" dxfId="19628" priority="3913" operator="greaterThan">
      <formula>93</formula>
    </cfRule>
    <cfRule type="cellIs" dxfId="19627" priority="3914" operator="lessThanOrEqual">
      <formula>70</formula>
    </cfRule>
    <cfRule type="cellIs" dxfId="19626" priority="3915" operator="lessThanOrEqual">
      <formula>93</formula>
    </cfRule>
    <cfRule type="cellIs" dxfId="19625" priority="3916" operator="lessThanOrEqual">
      <formula>93</formula>
    </cfRule>
  </conditionalFormatting>
  <conditionalFormatting sqref="H4516">
    <cfRule type="cellIs" dxfId="19624" priority="3807" operator="greaterThan">
      <formula>68</formula>
    </cfRule>
    <cfRule type="cellIs" dxfId="19623" priority="3808" operator="between">
      <formula>50.1</formula>
      <formula>68</formula>
    </cfRule>
    <cfRule type="cellIs" dxfId="19622" priority="3809" operator="between">
      <formula>0.1</formula>
      <formula>50</formula>
    </cfRule>
    <cfRule type="cellIs" dxfId="19621" priority="3810" operator="lessThanOrEqual">
      <formula>50</formula>
    </cfRule>
    <cfRule type="cellIs" dxfId="19620" priority="3811" operator="lessThanOrEqual">
      <formula>68</formula>
    </cfRule>
  </conditionalFormatting>
  <conditionalFormatting sqref="H4519">
    <cfRule type="cellIs" dxfId="19619" priority="3827" operator="greaterThan">
      <formula>68</formula>
    </cfRule>
    <cfRule type="cellIs" dxfId="19618" priority="3828" operator="between">
      <formula>50.1</formula>
      <formula>68</formula>
    </cfRule>
    <cfRule type="cellIs" dxfId="19617" priority="3829" operator="between">
      <formula>0.1</formula>
      <formula>50</formula>
    </cfRule>
    <cfRule type="cellIs" dxfId="19616" priority="3830" operator="lessThanOrEqual">
      <formula>50</formula>
    </cfRule>
    <cfRule type="cellIs" dxfId="19615" priority="3831" operator="lessThanOrEqual">
      <formula>68</formula>
    </cfRule>
  </conditionalFormatting>
  <conditionalFormatting sqref="H4520">
    <cfRule type="cellIs" dxfId="19614" priority="3983" operator="greaterThan">
      <formula>68</formula>
    </cfRule>
    <cfRule type="cellIs" dxfId="19613" priority="3984" operator="between">
      <formula>50.1</formula>
      <formula>68</formula>
    </cfRule>
    <cfRule type="cellIs" dxfId="19612" priority="3985" operator="between">
      <formula>0.1</formula>
      <formula>50</formula>
    </cfRule>
    <cfRule type="cellIs" dxfId="19611" priority="3986" operator="lessThanOrEqual">
      <formula>50</formula>
    </cfRule>
    <cfRule type="cellIs" dxfId="19610" priority="3987" operator="lessThanOrEqual">
      <formula>68</formula>
    </cfRule>
  </conditionalFormatting>
  <conditionalFormatting sqref="H4522">
    <cfRule type="cellIs" dxfId="19609" priority="3905" operator="between">
      <formula>0.1</formula>
      <formula>70</formula>
    </cfRule>
    <cfRule type="cellIs" dxfId="19608" priority="3906" operator="between">
      <formula>70</formula>
      <formula>93</formula>
    </cfRule>
    <cfRule type="cellIs" dxfId="19607" priority="3907" operator="greaterThan">
      <formula>93</formula>
    </cfRule>
    <cfRule type="cellIs" dxfId="19606" priority="3908" operator="lessThanOrEqual">
      <formula>70</formula>
    </cfRule>
    <cfRule type="cellIs" dxfId="19605" priority="3909" operator="lessThanOrEqual">
      <formula>93</formula>
    </cfRule>
    <cfRule type="cellIs" dxfId="19604" priority="3910" operator="lessThanOrEqual">
      <formula>93</formula>
    </cfRule>
  </conditionalFormatting>
  <conditionalFormatting sqref="H4524">
    <cfRule type="cellIs" dxfId="19603" priority="3993" operator="between">
      <formula>68.1</formula>
      <formula>500</formula>
    </cfRule>
    <cfRule type="cellIs" dxfId="19602" priority="3994" operator="between">
      <formula>50.1</formula>
      <formula>68</formula>
    </cfRule>
    <cfRule type="cellIs" dxfId="19601" priority="3995" operator="lessThan">
      <formula>50.1</formula>
    </cfRule>
    <cfRule type="cellIs" dxfId="19600" priority="3996" operator="lessThanOrEqual">
      <formula>70</formula>
    </cfRule>
    <cfRule type="cellIs" dxfId="19599" priority="3997" operator="lessThanOrEqual">
      <formula>93</formula>
    </cfRule>
    <cfRule type="cellIs" dxfId="19598" priority="3998" operator="lessThanOrEqual">
      <formula>93</formula>
    </cfRule>
  </conditionalFormatting>
  <conditionalFormatting sqref="H4525">
    <cfRule type="cellIs" dxfId="19597" priority="3777" operator="between">
      <formula>0.1</formula>
      <formula>70</formula>
    </cfRule>
    <cfRule type="cellIs" dxfId="19596" priority="3778" operator="between">
      <formula>70</formula>
      <formula>93</formula>
    </cfRule>
    <cfRule type="cellIs" dxfId="19595" priority="3779" operator="greaterThan">
      <formula>93</formula>
    </cfRule>
    <cfRule type="cellIs" dxfId="19594" priority="3780" operator="lessThanOrEqual">
      <formula>70</formula>
    </cfRule>
    <cfRule type="cellIs" dxfId="19593" priority="3781" operator="lessThanOrEqual">
      <formula>93</formula>
    </cfRule>
    <cfRule type="cellIs" dxfId="19592" priority="3782" operator="lessThanOrEqual">
      <formula>93</formula>
    </cfRule>
  </conditionalFormatting>
  <conditionalFormatting sqref="H4526">
    <cfRule type="cellIs" dxfId="19591" priority="4011" operator="lessThanOrEqual">
      <formula>50</formula>
    </cfRule>
    <cfRule type="cellIs" dxfId="19590" priority="4012" operator="lessThanOrEqual">
      <formula>68</formula>
    </cfRule>
  </conditionalFormatting>
  <conditionalFormatting sqref="H4529">
    <cfRule type="cellIs" dxfId="19589" priority="3855" operator="between">
      <formula>0.1</formula>
      <formula>70</formula>
    </cfRule>
    <cfRule type="cellIs" dxfId="19588" priority="3856" operator="between">
      <formula>70</formula>
      <formula>93</formula>
    </cfRule>
    <cfRule type="cellIs" dxfId="19587" priority="3857" operator="greaterThan">
      <formula>93</formula>
    </cfRule>
    <cfRule type="cellIs" dxfId="19586" priority="3858" operator="lessThanOrEqual">
      <formula>70</formula>
    </cfRule>
    <cfRule type="cellIs" dxfId="19585" priority="3859" operator="lessThanOrEqual">
      <formula>93</formula>
    </cfRule>
    <cfRule type="cellIs" dxfId="19584" priority="3860" operator="lessThanOrEqual">
      <formula>93</formula>
    </cfRule>
  </conditionalFormatting>
  <conditionalFormatting sqref="H4530">
    <cfRule type="cellIs" dxfId="19583" priority="3893" operator="between">
      <formula>0.1</formula>
      <formula>70</formula>
    </cfRule>
    <cfRule type="cellIs" dxfId="19582" priority="3894" operator="between">
      <formula>70</formula>
      <formula>93</formula>
    </cfRule>
    <cfRule type="cellIs" dxfId="19581" priority="3895" operator="greaterThan">
      <formula>93</formula>
    </cfRule>
    <cfRule type="cellIs" dxfId="19580" priority="3896" operator="lessThanOrEqual">
      <formula>70</formula>
    </cfRule>
    <cfRule type="cellIs" dxfId="19579" priority="3897" operator="lessThanOrEqual">
      <formula>93</formula>
    </cfRule>
    <cfRule type="cellIs" dxfId="19578" priority="3898" operator="lessThanOrEqual">
      <formula>93</formula>
    </cfRule>
  </conditionalFormatting>
  <conditionalFormatting sqref="H4531">
    <cfRule type="cellIs" dxfId="19577" priority="4015" operator="lessThanOrEqual">
      <formula>50</formula>
    </cfRule>
    <cfRule type="cellIs" dxfId="19576" priority="4016" operator="lessThanOrEqual">
      <formula>68</formula>
    </cfRule>
  </conditionalFormatting>
  <conditionalFormatting sqref="H4532">
    <cfRule type="cellIs" dxfId="19575" priority="4007" operator="lessThanOrEqual">
      <formula>50</formula>
    </cfRule>
    <cfRule type="cellIs" dxfId="19574" priority="4008" operator="lessThanOrEqual">
      <formula>68</formula>
    </cfRule>
  </conditionalFormatting>
  <conditionalFormatting sqref="H4533">
    <cfRule type="cellIs" dxfId="19573" priority="4005" operator="lessThanOrEqual">
      <formula>50</formula>
    </cfRule>
    <cfRule type="cellIs" dxfId="19572" priority="4006" operator="lessThanOrEqual">
      <formula>68</formula>
    </cfRule>
  </conditionalFormatting>
  <conditionalFormatting sqref="H4536">
    <cfRule type="cellIs" dxfId="19571" priority="3832" operator="greaterThan">
      <formula>68</formula>
    </cfRule>
    <cfRule type="cellIs" dxfId="19570" priority="3833" operator="between">
      <formula>50.1</formula>
      <formula>68</formula>
    </cfRule>
    <cfRule type="cellIs" dxfId="19569" priority="3834" operator="between">
      <formula>0.1</formula>
      <formula>50</formula>
    </cfRule>
    <cfRule type="cellIs" dxfId="19568" priority="3835" operator="lessThanOrEqual">
      <formula>50</formula>
    </cfRule>
    <cfRule type="cellIs" dxfId="19567" priority="3836" operator="lessThanOrEqual">
      <formula>68</formula>
    </cfRule>
  </conditionalFormatting>
  <conditionalFormatting sqref="H4537">
    <cfRule type="cellIs" dxfId="19566" priority="3849" operator="between">
      <formula>0.1</formula>
      <formula>70</formula>
    </cfRule>
    <cfRule type="cellIs" dxfId="19565" priority="3850" operator="between">
      <formula>70</formula>
      <formula>93</formula>
    </cfRule>
    <cfRule type="cellIs" dxfId="19564" priority="3851" operator="greaterThan">
      <formula>93</formula>
    </cfRule>
    <cfRule type="cellIs" dxfId="19563" priority="3852" operator="lessThanOrEqual">
      <formula>70</formula>
    </cfRule>
    <cfRule type="cellIs" dxfId="19562" priority="3853" operator="lessThanOrEqual">
      <formula>93</formula>
    </cfRule>
    <cfRule type="cellIs" dxfId="19561" priority="3854" operator="lessThanOrEqual">
      <formula>93</formula>
    </cfRule>
  </conditionalFormatting>
  <conditionalFormatting sqref="H4544">
    <cfRule type="cellIs" dxfId="19560" priority="4013" operator="lessThanOrEqual">
      <formula>50</formula>
    </cfRule>
    <cfRule type="cellIs" dxfId="19559" priority="4014" operator="lessThanOrEqual">
      <formula>68</formula>
    </cfRule>
  </conditionalFormatting>
  <conditionalFormatting sqref="H4545">
    <cfRule type="cellIs" dxfId="19558" priority="3875" operator="between">
      <formula>0.1</formula>
      <formula>70</formula>
    </cfRule>
    <cfRule type="cellIs" dxfId="19557" priority="3876" operator="between">
      <formula>70</formula>
      <formula>93</formula>
    </cfRule>
    <cfRule type="cellIs" dxfId="19556" priority="3877" operator="greaterThan">
      <formula>93</formula>
    </cfRule>
    <cfRule type="cellIs" dxfId="19555" priority="3878" operator="lessThanOrEqual">
      <formula>70</formula>
    </cfRule>
    <cfRule type="cellIs" dxfId="19554" priority="3879" operator="lessThanOrEqual">
      <formula>93</formula>
    </cfRule>
    <cfRule type="cellIs" dxfId="19553" priority="3880" operator="lessThanOrEqual">
      <formula>93</formula>
    </cfRule>
  </conditionalFormatting>
  <conditionalFormatting sqref="H4559">
    <cfRule type="cellIs" dxfId="19552" priority="3801" operator="between">
      <formula>0.1</formula>
      <formula>70</formula>
    </cfRule>
    <cfRule type="cellIs" dxfId="19551" priority="3802" operator="between">
      <formula>70</formula>
      <formula>93</formula>
    </cfRule>
    <cfRule type="cellIs" dxfId="19550" priority="3803" operator="greaterThan">
      <formula>93</formula>
    </cfRule>
    <cfRule type="cellIs" dxfId="19549" priority="3804" operator="lessThanOrEqual">
      <formula>70</formula>
    </cfRule>
    <cfRule type="cellIs" dxfId="19548" priority="3805" operator="lessThanOrEqual">
      <formula>93</formula>
    </cfRule>
    <cfRule type="cellIs" dxfId="19547" priority="3806" operator="lessThanOrEqual">
      <formula>93</formula>
    </cfRule>
  </conditionalFormatting>
  <conditionalFormatting sqref="H4561">
    <cfRule type="cellIs" dxfId="19546" priority="3795" operator="between">
      <formula>0.1</formula>
      <formula>70</formula>
    </cfRule>
    <cfRule type="cellIs" dxfId="19545" priority="3796" operator="between">
      <formula>70</formula>
      <formula>93</formula>
    </cfRule>
    <cfRule type="cellIs" dxfId="19544" priority="3797" operator="greaterThan">
      <formula>93</formula>
    </cfRule>
    <cfRule type="cellIs" dxfId="19543" priority="3798" operator="lessThanOrEqual">
      <formula>70</formula>
    </cfRule>
    <cfRule type="cellIs" dxfId="19542" priority="3799" operator="lessThanOrEqual">
      <formula>93</formula>
    </cfRule>
    <cfRule type="cellIs" dxfId="19541" priority="3800" operator="lessThanOrEqual">
      <formula>93</formula>
    </cfRule>
  </conditionalFormatting>
  <conditionalFormatting sqref="H4567">
    <cfRule type="cellIs" dxfId="19540" priority="4133" operator="between">
      <formula>0.1</formula>
      <formula>70</formula>
    </cfRule>
    <cfRule type="cellIs" dxfId="19539" priority="4134" operator="between">
      <formula>70</formula>
      <formula>93</formula>
    </cfRule>
    <cfRule type="cellIs" dxfId="19538" priority="4135" operator="greaterThan">
      <formula>93</formula>
    </cfRule>
    <cfRule type="cellIs" dxfId="19537" priority="4136" operator="lessThanOrEqual">
      <formula>70</formula>
    </cfRule>
    <cfRule type="cellIs" dxfId="19536" priority="4137" operator="lessThanOrEqual">
      <formula>93</formula>
    </cfRule>
    <cfRule type="cellIs" dxfId="19535" priority="4138" operator="lessThanOrEqual">
      <formula>93</formula>
    </cfRule>
  </conditionalFormatting>
  <conditionalFormatting sqref="H4568">
    <cfRule type="cellIs" dxfId="19534" priority="4198" operator="lessThanOrEqual">
      <formula>50</formula>
    </cfRule>
    <cfRule type="cellIs" dxfId="19533" priority="4199" operator="lessThanOrEqual">
      <formula>68</formula>
    </cfRule>
  </conditionalFormatting>
  <conditionalFormatting sqref="H4571">
    <cfRule type="cellIs" dxfId="19532" priority="3766" operator="greaterThan">
      <formula>68</formula>
    </cfRule>
    <cfRule type="cellIs" dxfId="19531" priority="3767" operator="between">
      <formula>50.1</formula>
      <formula>68</formula>
    </cfRule>
    <cfRule type="cellIs" dxfId="19530" priority="3768" operator="between">
      <formula>0.1</formula>
      <formula>50</formula>
    </cfRule>
    <cfRule type="cellIs" dxfId="19529" priority="3769" operator="lessThanOrEqual">
      <formula>50</formula>
    </cfRule>
    <cfRule type="cellIs" dxfId="19528" priority="3770" operator="lessThanOrEqual">
      <formula>68</formula>
    </cfRule>
  </conditionalFormatting>
  <conditionalFormatting sqref="H4574">
    <cfRule type="cellIs" dxfId="19527" priority="3822" operator="greaterThan">
      <formula>68</formula>
    </cfRule>
    <cfRule type="cellIs" dxfId="19526" priority="3823" operator="between">
      <formula>50.1</formula>
      <formula>68</formula>
    </cfRule>
    <cfRule type="cellIs" dxfId="19525" priority="3824" operator="between">
      <formula>0.1</formula>
      <formula>50</formula>
    </cfRule>
    <cfRule type="cellIs" dxfId="19524" priority="3825" operator="lessThanOrEqual">
      <formula>50</formula>
    </cfRule>
    <cfRule type="cellIs" dxfId="19523" priority="3826" operator="lessThanOrEqual">
      <formula>68</formula>
    </cfRule>
  </conditionalFormatting>
  <conditionalFormatting sqref="H4577">
    <cfRule type="cellIs" dxfId="19522" priority="4194" operator="lessThanOrEqual">
      <formula>50</formula>
    </cfRule>
    <cfRule type="cellIs" dxfId="19521" priority="4195" operator="lessThanOrEqual">
      <formula>68</formula>
    </cfRule>
  </conditionalFormatting>
  <conditionalFormatting sqref="H4578">
    <cfRule type="cellIs" dxfId="19520" priority="4121" operator="between">
      <formula>0.1</formula>
      <formula>70</formula>
    </cfRule>
    <cfRule type="cellIs" dxfId="19519" priority="4122" operator="between">
      <formula>70</formula>
      <formula>93</formula>
    </cfRule>
    <cfRule type="cellIs" dxfId="19518" priority="4123" operator="greaterThan">
      <formula>93</formula>
    </cfRule>
    <cfRule type="cellIs" dxfId="19517" priority="4124" operator="lessThanOrEqual">
      <formula>70</formula>
    </cfRule>
    <cfRule type="cellIs" dxfId="19516" priority="4125" operator="lessThanOrEqual">
      <formula>93</formula>
    </cfRule>
    <cfRule type="cellIs" dxfId="19515" priority="4126" operator="lessThanOrEqual">
      <formula>93</formula>
    </cfRule>
  </conditionalFormatting>
  <conditionalFormatting sqref="H4579">
    <cfRule type="cellIs" dxfId="19514" priority="4192" operator="lessThanOrEqual">
      <formula>50</formula>
    </cfRule>
    <cfRule type="cellIs" dxfId="19513" priority="4193" operator="lessThanOrEqual">
      <formula>68</formula>
    </cfRule>
  </conditionalFormatting>
  <conditionalFormatting sqref="H4582">
    <cfRule type="cellIs" dxfId="19512" priority="4109" operator="between">
      <formula>0.1</formula>
      <formula>70</formula>
    </cfRule>
    <cfRule type="cellIs" dxfId="19511" priority="4110" operator="between">
      <formula>70</formula>
      <formula>93</formula>
    </cfRule>
    <cfRule type="cellIs" dxfId="19510" priority="4111" operator="greaterThan">
      <formula>93</formula>
    </cfRule>
    <cfRule type="cellIs" dxfId="19509" priority="4112" operator="lessThanOrEqual">
      <formula>70</formula>
    </cfRule>
    <cfRule type="cellIs" dxfId="19508" priority="4113" operator="lessThanOrEqual">
      <formula>93</formula>
    </cfRule>
    <cfRule type="cellIs" dxfId="19507" priority="4114" operator="lessThanOrEqual">
      <formula>93</formula>
    </cfRule>
  </conditionalFormatting>
  <conditionalFormatting sqref="H4584">
    <cfRule type="cellIs" dxfId="19506" priority="4103" operator="between">
      <formula>0.1</formula>
      <formula>70</formula>
    </cfRule>
    <cfRule type="cellIs" dxfId="19505" priority="4104" operator="between">
      <formula>70</formula>
      <formula>93</formula>
    </cfRule>
    <cfRule type="cellIs" dxfId="19504" priority="4105" operator="greaterThan">
      <formula>93</formula>
    </cfRule>
    <cfRule type="cellIs" dxfId="19503" priority="4106" operator="lessThanOrEqual">
      <formula>70</formula>
    </cfRule>
    <cfRule type="cellIs" dxfId="19502" priority="4107" operator="lessThanOrEqual">
      <formula>93</formula>
    </cfRule>
    <cfRule type="cellIs" dxfId="19501" priority="4108" operator="lessThanOrEqual">
      <formula>93</formula>
    </cfRule>
  </conditionalFormatting>
  <conditionalFormatting sqref="H4586">
    <cfRule type="cellIs" dxfId="19500" priority="4097" operator="between">
      <formula>0.1</formula>
      <formula>70</formula>
    </cfRule>
    <cfRule type="cellIs" dxfId="19499" priority="4098" operator="between">
      <formula>70</formula>
      <formula>93</formula>
    </cfRule>
    <cfRule type="cellIs" dxfId="19498" priority="4099" operator="greaterThan">
      <formula>93</formula>
    </cfRule>
    <cfRule type="cellIs" dxfId="19497" priority="4100" operator="lessThanOrEqual">
      <formula>70</formula>
    </cfRule>
    <cfRule type="cellIs" dxfId="19496" priority="4101" operator="lessThanOrEqual">
      <formula>93</formula>
    </cfRule>
    <cfRule type="cellIs" dxfId="19495" priority="4102" operator="lessThanOrEqual">
      <formula>93</formula>
    </cfRule>
  </conditionalFormatting>
  <conditionalFormatting sqref="H4587">
    <cfRule type="cellIs" dxfId="19494" priority="4166" operator="lessThanOrEqual">
      <formula>50</formula>
    </cfRule>
    <cfRule type="cellIs" dxfId="19493" priority="4167" operator="lessThanOrEqual">
      <formula>68</formula>
    </cfRule>
  </conditionalFormatting>
  <conditionalFormatting sqref="H4588">
    <cfRule type="cellIs" dxfId="19492" priority="4091" operator="between">
      <formula>0.1</formula>
      <formula>70</formula>
    </cfRule>
    <cfRule type="cellIs" dxfId="19491" priority="4092" operator="between">
      <formula>70</formula>
      <formula>93</formula>
    </cfRule>
    <cfRule type="cellIs" dxfId="19490" priority="4093" operator="greaterThan">
      <formula>93</formula>
    </cfRule>
    <cfRule type="cellIs" dxfId="19489" priority="4094" operator="lessThanOrEqual">
      <formula>70</formula>
    </cfRule>
    <cfRule type="cellIs" dxfId="19488" priority="4095" operator="lessThanOrEqual">
      <formula>93</formula>
    </cfRule>
    <cfRule type="cellIs" dxfId="19487" priority="4096" operator="lessThanOrEqual">
      <formula>93</formula>
    </cfRule>
  </conditionalFormatting>
  <conditionalFormatting sqref="H4589">
    <cfRule type="cellIs" dxfId="19486" priority="3837" operator="between">
      <formula>0.1</formula>
      <formula>70</formula>
    </cfRule>
    <cfRule type="cellIs" dxfId="19485" priority="3838" operator="between">
      <formula>70</formula>
      <formula>93</formula>
    </cfRule>
    <cfRule type="cellIs" dxfId="19484" priority="3839" operator="greaterThan">
      <formula>93</formula>
    </cfRule>
    <cfRule type="cellIs" dxfId="19483" priority="3840" operator="lessThanOrEqual">
      <formula>70</formula>
    </cfRule>
    <cfRule type="cellIs" dxfId="19482" priority="3841" operator="lessThanOrEqual">
      <formula>93</formula>
    </cfRule>
    <cfRule type="cellIs" dxfId="19481" priority="3842" operator="lessThanOrEqual">
      <formula>93</formula>
    </cfRule>
  </conditionalFormatting>
  <conditionalFormatting sqref="H4590">
    <cfRule type="cellIs" dxfId="19480" priority="4158" operator="lessThanOrEqual">
      <formula>50</formula>
    </cfRule>
    <cfRule type="cellIs" dxfId="19479" priority="4159" operator="lessThanOrEqual">
      <formula>68</formula>
    </cfRule>
  </conditionalFormatting>
  <conditionalFormatting sqref="H4591">
    <cfRule type="cellIs" dxfId="19478" priority="4085" operator="between">
      <formula>0.1</formula>
      <formula>70</formula>
    </cfRule>
    <cfRule type="cellIs" dxfId="19477" priority="4086" operator="between">
      <formula>70</formula>
      <formula>93</formula>
    </cfRule>
    <cfRule type="cellIs" dxfId="19476" priority="4087" operator="greaterThan">
      <formula>93</formula>
    </cfRule>
    <cfRule type="cellIs" dxfId="19475" priority="4088" operator="lessThanOrEqual">
      <formula>70</formula>
    </cfRule>
    <cfRule type="cellIs" dxfId="19474" priority="4089" operator="lessThanOrEqual">
      <formula>93</formula>
    </cfRule>
    <cfRule type="cellIs" dxfId="19473" priority="4090" operator="lessThanOrEqual">
      <formula>93</formula>
    </cfRule>
  </conditionalFormatting>
  <conditionalFormatting sqref="H4594">
    <cfRule type="cellIs" dxfId="19472" priority="4168" operator="lessThanOrEqual">
      <formula>50</formula>
    </cfRule>
    <cfRule type="cellIs" dxfId="19471" priority="4169" operator="lessThanOrEqual">
      <formula>68</formula>
    </cfRule>
  </conditionalFormatting>
  <conditionalFormatting sqref="H4595">
    <cfRule type="cellIs" dxfId="19470" priority="4073" operator="between">
      <formula>0.1</formula>
      <formula>70</formula>
    </cfRule>
    <cfRule type="cellIs" dxfId="19469" priority="4074" operator="between">
      <formula>70</formula>
      <formula>93</formula>
    </cfRule>
    <cfRule type="cellIs" dxfId="19468" priority="4075" operator="greaterThan">
      <formula>93</formula>
    </cfRule>
    <cfRule type="cellIs" dxfId="19467" priority="4076" operator="lessThanOrEqual">
      <formula>70</formula>
    </cfRule>
    <cfRule type="cellIs" dxfId="19466" priority="4077" operator="lessThanOrEqual">
      <formula>93</formula>
    </cfRule>
    <cfRule type="cellIs" dxfId="19465" priority="4078" operator="lessThanOrEqual">
      <formula>93</formula>
    </cfRule>
  </conditionalFormatting>
  <conditionalFormatting sqref="H4596">
    <cfRule type="cellIs" dxfId="19464" priority="4170" operator="lessThanOrEqual">
      <formula>50</formula>
    </cfRule>
    <cfRule type="cellIs" dxfId="19463" priority="4171" operator="lessThanOrEqual">
      <formula>68</formula>
    </cfRule>
  </conditionalFormatting>
  <conditionalFormatting sqref="H4597">
    <cfRule type="cellIs" dxfId="19462" priority="4176" operator="lessThanOrEqual">
      <formula>50</formula>
    </cfRule>
    <cfRule type="cellIs" dxfId="19461" priority="4177" operator="lessThanOrEqual">
      <formula>68</formula>
    </cfRule>
  </conditionalFormatting>
  <conditionalFormatting sqref="H4598">
    <cfRule type="cellIs" dxfId="19460" priority="4067" operator="between">
      <formula>0.1</formula>
      <formula>70</formula>
    </cfRule>
    <cfRule type="cellIs" dxfId="19459" priority="4068" operator="between">
      <formula>70</formula>
      <formula>93</formula>
    </cfRule>
    <cfRule type="cellIs" dxfId="19458" priority="4069" operator="greaterThan">
      <formula>93</formula>
    </cfRule>
    <cfRule type="cellIs" dxfId="19457" priority="4070" operator="lessThanOrEqual">
      <formula>70</formula>
    </cfRule>
    <cfRule type="cellIs" dxfId="19456" priority="4071" operator="lessThanOrEqual">
      <formula>93</formula>
    </cfRule>
    <cfRule type="cellIs" dxfId="19455" priority="4072" operator="lessThanOrEqual">
      <formula>93</formula>
    </cfRule>
  </conditionalFormatting>
  <conditionalFormatting sqref="H4599">
    <cfRule type="cellIs" dxfId="19454" priority="3812" operator="lessThanOrEqual">
      <formula>50</formula>
    </cfRule>
    <cfRule type="cellIs" dxfId="19453" priority="3813" operator="lessThanOrEqual">
      <formula>68</formula>
    </cfRule>
    <cfRule type="cellIs" dxfId="19452" priority="3814" operator="greaterThan">
      <formula>68</formula>
    </cfRule>
    <cfRule type="cellIs" dxfId="19451" priority="3815" operator="between">
      <formula>50.1</formula>
      <formula>68</formula>
    </cfRule>
    <cfRule type="cellIs" dxfId="19450" priority="3816" operator="between">
      <formula>0.1</formula>
      <formula>50</formula>
    </cfRule>
  </conditionalFormatting>
  <conditionalFormatting sqref="H4600">
    <cfRule type="cellIs" dxfId="19449" priority="3867" operator="lessThanOrEqual">
      <formula>50</formula>
    </cfRule>
    <cfRule type="cellIs" dxfId="19448" priority="3868" operator="lessThanOrEqual">
      <formula>68</formula>
    </cfRule>
  </conditionalFormatting>
  <conditionalFormatting sqref="H4603">
    <cfRule type="cellIs" dxfId="19447" priority="4143" operator="greaterThan">
      <formula>68</formula>
    </cfRule>
    <cfRule type="cellIs" dxfId="19446" priority="4144" operator="between">
      <formula>50.1</formula>
      <formula>68</formula>
    </cfRule>
    <cfRule type="cellIs" dxfId="19445" priority="4145" operator="between">
      <formula>0.1</formula>
      <formula>50</formula>
    </cfRule>
    <cfRule type="cellIs" dxfId="19444" priority="4146" operator="lessThanOrEqual">
      <formula>50</formula>
    </cfRule>
    <cfRule type="cellIs" dxfId="19443" priority="4147" operator="lessThanOrEqual">
      <formula>68</formula>
    </cfRule>
  </conditionalFormatting>
  <conditionalFormatting sqref="H4605">
    <cfRule type="cellIs" dxfId="19442" priority="4061" operator="between">
      <formula>0.1</formula>
      <formula>70</formula>
    </cfRule>
    <cfRule type="cellIs" dxfId="19441" priority="4062" operator="between">
      <formula>70</formula>
      <formula>93</formula>
    </cfRule>
    <cfRule type="cellIs" dxfId="19440" priority="4063" operator="greaterThan">
      <formula>93</formula>
    </cfRule>
    <cfRule type="cellIs" dxfId="19439" priority="4064" operator="lessThanOrEqual">
      <formula>70</formula>
    </cfRule>
    <cfRule type="cellIs" dxfId="19438" priority="4065" operator="lessThanOrEqual">
      <formula>93</formula>
    </cfRule>
    <cfRule type="cellIs" dxfId="19437" priority="4066" operator="lessThanOrEqual">
      <formula>93</formula>
    </cfRule>
  </conditionalFormatting>
  <conditionalFormatting sqref="H4607">
    <cfRule type="cellIs" dxfId="19436" priority="4160" operator="between">
      <formula>68.1</formula>
      <formula>500</formula>
    </cfRule>
    <cfRule type="cellIs" dxfId="19435" priority="4161" operator="between">
      <formula>50.1</formula>
      <formula>68</formula>
    </cfRule>
    <cfRule type="cellIs" dxfId="19434" priority="4162" operator="lessThan">
      <formula>50.1</formula>
    </cfRule>
    <cfRule type="cellIs" dxfId="19433" priority="4163" operator="lessThanOrEqual">
      <formula>70</formula>
    </cfRule>
    <cfRule type="cellIs" dxfId="19432" priority="4164" operator="lessThanOrEqual">
      <formula>93</formula>
    </cfRule>
    <cfRule type="cellIs" dxfId="19431" priority="4165" operator="lessThanOrEqual">
      <formula>93</formula>
    </cfRule>
  </conditionalFormatting>
  <conditionalFormatting sqref="H4608">
    <cfRule type="cellIs" dxfId="19430" priority="3771" operator="between">
      <formula>0.1</formula>
      <formula>70</formula>
    </cfRule>
    <cfRule type="cellIs" dxfId="19429" priority="3772" operator="between">
      <formula>70</formula>
      <formula>93</formula>
    </cfRule>
    <cfRule type="cellIs" dxfId="19428" priority="3773" operator="greaterThan">
      <formula>93</formula>
    </cfRule>
    <cfRule type="cellIs" dxfId="19427" priority="3774" operator="lessThanOrEqual">
      <formula>70</formula>
    </cfRule>
    <cfRule type="cellIs" dxfId="19426" priority="3775" operator="lessThanOrEqual">
      <formula>93</formula>
    </cfRule>
    <cfRule type="cellIs" dxfId="19425" priority="3776" operator="lessThanOrEqual">
      <formula>93</formula>
    </cfRule>
  </conditionalFormatting>
  <conditionalFormatting sqref="H4609">
    <cfRule type="cellIs" dxfId="19424" priority="4178" operator="lessThanOrEqual">
      <formula>50</formula>
    </cfRule>
    <cfRule type="cellIs" dxfId="19423" priority="4179" operator="lessThanOrEqual">
      <formula>68</formula>
    </cfRule>
  </conditionalFormatting>
  <conditionalFormatting sqref="H4612">
    <cfRule type="cellIs" dxfId="19422" priority="3843" operator="between">
      <formula>0.1</formula>
      <formula>70</formula>
    </cfRule>
    <cfRule type="cellIs" dxfId="19421" priority="3844" operator="between">
      <formula>70</formula>
      <formula>93</formula>
    </cfRule>
    <cfRule type="cellIs" dxfId="19420" priority="3845" operator="greaterThan">
      <formula>93</formula>
    </cfRule>
    <cfRule type="cellIs" dxfId="19419" priority="3846" operator="lessThanOrEqual">
      <formula>70</formula>
    </cfRule>
    <cfRule type="cellIs" dxfId="19418" priority="3847" operator="lessThanOrEqual">
      <formula>93</formula>
    </cfRule>
    <cfRule type="cellIs" dxfId="19417" priority="3848" operator="lessThanOrEqual">
      <formula>93</formula>
    </cfRule>
  </conditionalFormatting>
  <conditionalFormatting sqref="H4613">
    <cfRule type="cellIs" dxfId="19416" priority="4049" operator="between">
      <formula>0.1</formula>
      <formula>70</formula>
    </cfRule>
    <cfRule type="cellIs" dxfId="19415" priority="4050" operator="between">
      <formula>70</formula>
      <formula>93</formula>
    </cfRule>
    <cfRule type="cellIs" dxfId="19414" priority="4051" operator="greaterThan">
      <formula>93</formula>
    </cfRule>
    <cfRule type="cellIs" dxfId="19413" priority="4052" operator="lessThanOrEqual">
      <formula>70</formula>
    </cfRule>
    <cfRule type="cellIs" dxfId="19412" priority="4053" operator="lessThanOrEqual">
      <formula>93</formula>
    </cfRule>
    <cfRule type="cellIs" dxfId="19411" priority="4054" operator="lessThanOrEqual">
      <formula>93</formula>
    </cfRule>
  </conditionalFormatting>
  <conditionalFormatting sqref="H4614">
    <cfRule type="cellIs" dxfId="19410" priority="4184" operator="lessThanOrEqual">
      <formula>50</formula>
    </cfRule>
    <cfRule type="cellIs" dxfId="19409" priority="4185" operator="lessThanOrEqual">
      <formula>68</formula>
    </cfRule>
  </conditionalFormatting>
  <conditionalFormatting sqref="H4615">
    <cfRule type="cellIs" dxfId="19408" priority="4174" operator="lessThanOrEqual">
      <formula>50</formula>
    </cfRule>
    <cfRule type="cellIs" dxfId="19407" priority="4175" operator="lessThanOrEqual">
      <formula>68</formula>
    </cfRule>
  </conditionalFormatting>
  <conditionalFormatting sqref="H4616">
    <cfRule type="cellIs" dxfId="19406" priority="4172" operator="lessThanOrEqual">
      <formula>50</formula>
    </cfRule>
    <cfRule type="cellIs" dxfId="19405" priority="4173" operator="lessThanOrEqual">
      <formula>68</formula>
    </cfRule>
  </conditionalFormatting>
  <conditionalFormatting sqref="H4619">
    <cfRule type="cellIs" dxfId="19404" priority="4148" operator="greaterThan">
      <formula>68</formula>
    </cfRule>
    <cfRule type="cellIs" dxfId="19403" priority="4149" operator="between">
      <formula>50.1</formula>
      <formula>68</formula>
    </cfRule>
    <cfRule type="cellIs" dxfId="19402" priority="4150" operator="between">
      <formula>0.1</formula>
      <formula>50</formula>
    </cfRule>
    <cfRule type="cellIs" dxfId="19401" priority="4151" operator="lessThanOrEqual">
      <formula>50</formula>
    </cfRule>
    <cfRule type="cellIs" dxfId="19400" priority="4152" operator="lessThanOrEqual">
      <formula>68</formula>
    </cfRule>
  </conditionalFormatting>
  <conditionalFormatting sqref="H4620">
    <cfRule type="cellIs" dxfId="19399" priority="3869" operator="between">
      <formula>0.1</formula>
      <formula>70</formula>
    </cfRule>
    <cfRule type="cellIs" dxfId="19398" priority="3870" operator="between">
      <formula>70</formula>
      <formula>93</formula>
    </cfRule>
    <cfRule type="cellIs" dxfId="19397" priority="3871" operator="greaterThan">
      <formula>93</formula>
    </cfRule>
    <cfRule type="cellIs" dxfId="19396" priority="3872" operator="lessThanOrEqual">
      <formula>70</formula>
    </cfRule>
    <cfRule type="cellIs" dxfId="19395" priority="3873" operator="lessThanOrEqual">
      <formula>93</formula>
    </cfRule>
    <cfRule type="cellIs" dxfId="19394" priority="3874" operator="lessThanOrEqual">
      <formula>93</formula>
    </cfRule>
  </conditionalFormatting>
  <conditionalFormatting sqref="H4627">
    <cfRule type="cellIs" dxfId="19393" priority="4182" operator="lessThanOrEqual">
      <formula>50</formula>
    </cfRule>
    <cfRule type="cellIs" dxfId="19392" priority="4183" operator="lessThanOrEqual">
      <formula>68</formula>
    </cfRule>
  </conditionalFormatting>
  <conditionalFormatting sqref="H4628">
    <cfRule type="cellIs" dxfId="19391" priority="4031" operator="between">
      <formula>0.1</formula>
      <formula>70</formula>
    </cfRule>
    <cfRule type="cellIs" dxfId="19390" priority="4032" operator="between">
      <formula>70</formula>
      <formula>93</formula>
    </cfRule>
    <cfRule type="cellIs" dxfId="19389" priority="4033" operator="greaterThan">
      <formula>93</formula>
    </cfRule>
    <cfRule type="cellIs" dxfId="19388" priority="4034" operator="lessThanOrEqual">
      <formula>70</formula>
    </cfRule>
    <cfRule type="cellIs" dxfId="19387" priority="4035" operator="lessThanOrEqual">
      <formula>93</formula>
    </cfRule>
    <cfRule type="cellIs" dxfId="19386" priority="4036" operator="lessThanOrEqual">
      <formula>93</formula>
    </cfRule>
  </conditionalFormatting>
  <conditionalFormatting sqref="H4642">
    <cfRule type="cellIs" dxfId="19385" priority="3789" operator="between">
      <formula>0.1</formula>
      <formula>70</formula>
    </cfRule>
    <cfRule type="cellIs" dxfId="19384" priority="3790" operator="between">
      <formula>70</formula>
      <formula>93</formula>
    </cfRule>
    <cfRule type="cellIs" dxfId="19383" priority="3791" operator="greaterThan">
      <formula>93</formula>
    </cfRule>
    <cfRule type="cellIs" dxfId="19382" priority="3792" operator="lessThanOrEqual">
      <formula>70</formula>
    </cfRule>
    <cfRule type="cellIs" dxfId="19381" priority="3793" operator="lessThanOrEqual">
      <formula>93</formula>
    </cfRule>
    <cfRule type="cellIs" dxfId="19380" priority="3794" operator="lessThanOrEqual">
      <formula>93</formula>
    </cfRule>
  </conditionalFormatting>
  <conditionalFormatting sqref="H4644">
    <cfRule type="cellIs" dxfId="19379" priority="3783" operator="between">
      <formula>0.1</formula>
      <formula>70</formula>
    </cfRule>
    <cfRule type="cellIs" dxfId="19378" priority="3784" operator="between">
      <formula>70</formula>
      <formula>93</formula>
    </cfRule>
    <cfRule type="cellIs" dxfId="19377" priority="3785" operator="greaterThan">
      <formula>93</formula>
    </cfRule>
    <cfRule type="cellIs" dxfId="19376" priority="3786" operator="lessThanOrEqual">
      <formula>70</formula>
    </cfRule>
    <cfRule type="cellIs" dxfId="19375" priority="3787" operator="lessThanOrEqual">
      <formula>93</formula>
    </cfRule>
    <cfRule type="cellIs" dxfId="19374" priority="3788" operator="lessThanOrEqual">
      <formula>93</formula>
    </cfRule>
  </conditionalFormatting>
  <conditionalFormatting sqref="H4486:H4487">
    <cfRule type="cellIs" dxfId="19373" priority="4027" operator="lessThanOrEqual">
      <formula>50</formula>
    </cfRule>
    <cfRule type="cellIs" dxfId="19372" priority="4028" operator="lessThanOrEqual">
      <formula>68</formula>
    </cfRule>
  </conditionalFormatting>
  <conditionalFormatting sqref="H4497:H4498">
    <cfRule type="cellIs" dxfId="19371" priority="3959" operator="between">
      <formula>0.1</formula>
      <formula>70</formula>
    </cfRule>
    <cfRule type="cellIs" dxfId="19370" priority="3960" operator="between">
      <formula>70</formula>
      <formula>93</formula>
    </cfRule>
    <cfRule type="cellIs" dxfId="19369" priority="3961" operator="greaterThan">
      <formula>93</formula>
    </cfRule>
    <cfRule type="cellIs" dxfId="19368" priority="3962" operator="lessThanOrEqual">
      <formula>70</formula>
    </cfRule>
    <cfRule type="cellIs" dxfId="19367" priority="3963" operator="lessThanOrEqual">
      <formula>93</formula>
    </cfRule>
    <cfRule type="cellIs" dxfId="19366" priority="3964" operator="lessThanOrEqual">
      <formula>93</formula>
    </cfRule>
  </conditionalFormatting>
  <conditionalFormatting sqref="H4509:H4510">
    <cfRule type="cellIs" dxfId="19365" priority="3923" operator="between">
      <formula>0.1</formula>
      <formula>70</formula>
    </cfRule>
    <cfRule type="cellIs" dxfId="19364" priority="3924" operator="between">
      <formula>70</formula>
      <formula>93</formula>
    </cfRule>
    <cfRule type="cellIs" dxfId="19363" priority="3925" operator="greaterThan">
      <formula>93</formula>
    </cfRule>
    <cfRule type="cellIs" dxfId="19362" priority="3926" operator="lessThanOrEqual">
      <formula>70</formula>
    </cfRule>
    <cfRule type="cellIs" dxfId="19361" priority="3927" operator="lessThanOrEqual">
      <formula>93</formula>
    </cfRule>
    <cfRule type="cellIs" dxfId="19360" priority="3928" operator="lessThanOrEqual">
      <formula>93</formula>
    </cfRule>
  </conditionalFormatting>
  <conditionalFormatting sqref="H4517:H4518">
    <cfRule type="cellIs" dxfId="19359" priority="4019" operator="lessThanOrEqual">
      <formula>50</formula>
    </cfRule>
    <cfRule type="cellIs" dxfId="19358" priority="4020" operator="lessThanOrEqual">
      <formula>68</formula>
    </cfRule>
  </conditionalFormatting>
  <conditionalFormatting sqref="H4527:H4528">
    <cfRule type="cellIs" dxfId="19357" priority="3899" operator="between">
      <formula>0.1</formula>
      <formula>70</formula>
    </cfRule>
    <cfRule type="cellIs" dxfId="19356" priority="3900" operator="between">
      <formula>70</formula>
      <formula>93</formula>
    </cfRule>
    <cfRule type="cellIs" dxfId="19355" priority="3901" operator="greaterThan">
      <formula>93</formula>
    </cfRule>
    <cfRule type="cellIs" dxfId="19354" priority="3902" operator="lessThanOrEqual">
      <formula>70</formula>
    </cfRule>
    <cfRule type="cellIs" dxfId="19353" priority="3903" operator="lessThanOrEqual">
      <formula>93</formula>
    </cfRule>
    <cfRule type="cellIs" dxfId="19352" priority="3904" operator="lessThanOrEqual">
      <formula>93</formula>
    </cfRule>
  </conditionalFormatting>
  <conditionalFormatting sqref="H4534:H4535">
    <cfRule type="cellIs" dxfId="19351" priority="3887" operator="between">
      <formula>0.1</formula>
      <formula>70</formula>
    </cfRule>
    <cfRule type="cellIs" dxfId="19350" priority="3888" operator="between">
      <formula>70</formula>
      <formula>93</formula>
    </cfRule>
    <cfRule type="cellIs" dxfId="19349" priority="3889" operator="greaterThan">
      <formula>93</formula>
    </cfRule>
    <cfRule type="cellIs" dxfId="19348" priority="3890" operator="lessThanOrEqual">
      <formula>70</formula>
    </cfRule>
    <cfRule type="cellIs" dxfId="19347" priority="3891" operator="lessThanOrEqual">
      <formula>93</formula>
    </cfRule>
    <cfRule type="cellIs" dxfId="19346" priority="3892" operator="lessThanOrEqual">
      <formula>93</formula>
    </cfRule>
  </conditionalFormatting>
  <conditionalFormatting sqref="H4538:H4543">
    <cfRule type="cellIs" dxfId="19345" priority="3881" operator="between">
      <formula>0.1</formula>
      <formula>70</formula>
    </cfRule>
    <cfRule type="cellIs" dxfId="19344" priority="3882" operator="between">
      <formula>70</formula>
      <formula>93</formula>
    </cfRule>
    <cfRule type="cellIs" dxfId="19343" priority="3883" operator="greaterThan">
      <formula>93</formula>
    </cfRule>
    <cfRule type="cellIs" dxfId="19342" priority="3884" operator="lessThanOrEqual">
      <formula>70</formula>
    </cfRule>
    <cfRule type="cellIs" dxfId="19341" priority="3885" operator="lessThanOrEqual">
      <formula>93</formula>
    </cfRule>
    <cfRule type="cellIs" dxfId="19340" priority="3886" operator="lessThanOrEqual">
      <formula>93</formula>
    </cfRule>
  </conditionalFormatting>
  <conditionalFormatting sqref="H4569:H4570">
    <cfRule type="cellIs" dxfId="19339" priority="4196" operator="lessThanOrEqual">
      <formula>50</formula>
    </cfRule>
    <cfRule type="cellIs" dxfId="19338" priority="4197" operator="lessThanOrEqual">
      <formula>68</formula>
    </cfRule>
  </conditionalFormatting>
  <conditionalFormatting sqref="H4580:H4581">
    <cfRule type="cellIs" dxfId="19337" priority="4115" operator="between">
      <formula>0.1</formula>
      <formula>70</formula>
    </cfRule>
    <cfRule type="cellIs" dxfId="19336" priority="4116" operator="between">
      <formula>70</formula>
      <formula>93</formula>
    </cfRule>
    <cfRule type="cellIs" dxfId="19335" priority="4117" operator="greaterThan">
      <formula>93</formula>
    </cfRule>
    <cfRule type="cellIs" dxfId="19334" priority="4118" operator="lessThanOrEqual">
      <formula>70</formula>
    </cfRule>
    <cfRule type="cellIs" dxfId="19333" priority="4119" operator="lessThanOrEqual">
      <formula>93</formula>
    </cfRule>
    <cfRule type="cellIs" dxfId="19332" priority="4120" operator="lessThanOrEqual">
      <formula>93</formula>
    </cfRule>
  </conditionalFormatting>
  <conditionalFormatting sqref="H4592:H4593">
    <cfRule type="cellIs" dxfId="19331" priority="4079" operator="between">
      <formula>0.1</formula>
      <formula>70</formula>
    </cfRule>
    <cfRule type="cellIs" dxfId="19330" priority="4080" operator="between">
      <formula>70</formula>
      <formula>93</formula>
    </cfRule>
    <cfRule type="cellIs" dxfId="19329" priority="4081" operator="greaterThan">
      <formula>93</formula>
    </cfRule>
    <cfRule type="cellIs" dxfId="19328" priority="4082" operator="lessThanOrEqual">
      <formula>70</formula>
    </cfRule>
    <cfRule type="cellIs" dxfId="19327" priority="4083" operator="lessThanOrEqual">
      <formula>93</formula>
    </cfRule>
    <cfRule type="cellIs" dxfId="19326" priority="4084" operator="lessThanOrEqual">
      <formula>93</formula>
    </cfRule>
  </conditionalFormatting>
  <conditionalFormatting sqref="H4601:H4602">
    <cfRule type="cellIs" dxfId="19325" priority="4188" operator="lessThanOrEqual">
      <formula>50</formula>
    </cfRule>
    <cfRule type="cellIs" dxfId="19324" priority="4189" operator="lessThanOrEqual">
      <formula>68</formula>
    </cfRule>
  </conditionalFormatting>
  <conditionalFormatting sqref="H4610:H4611">
    <cfRule type="cellIs" dxfId="19323" priority="4055" operator="between">
      <formula>0.1</formula>
      <formula>70</formula>
    </cfRule>
    <cfRule type="cellIs" dxfId="19322" priority="4056" operator="between">
      <formula>70</formula>
      <formula>93</formula>
    </cfRule>
    <cfRule type="cellIs" dxfId="19321" priority="4057" operator="greaterThan">
      <formula>93</formula>
    </cfRule>
    <cfRule type="cellIs" dxfId="19320" priority="4058" operator="lessThanOrEqual">
      <formula>70</formula>
    </cfRule>
    <cfRule type="cellIs" dxfId="19319" priority="4059" operator="lessThanOrEqual">
      <formula>93</formula>
    </cfRule>
    <cfRule type="cellIs" dxfId="19318" priority="4060" operator="lessThanOrEqual">
      <formula>93</formula>
    </cfRule>
  </conditionalFormatting>
  <conditionalFormatting sqref="H4617:H4618">
    <cfRule type="cellIs" dxfId="19317" priority="4043" operator="between">
      <formula>0.1</formula>
      <formula>70</formula>
    </cfRule>
    <cfRule type="cellIs" dxfId="19316" priority="4044" operator="between">
      <formula>70</formula>
      <formula>93</formula>
    </cfRule>
    <cfRule type="cellIs" dxfId="19315" priority="4045" operator="greaterThan">
      <formula>93</formula>
    </cfRule>
    <cfRule type="cellIs" dxfId="19314" priority="4046" operator="lessThanOrEqual">
      <formula>70</formula>
    </cfRule>
    <cfRule type="cellIs" dxfId="19313" priority="4047" operator="lessThanOrEqual">
      <formula>93</formula>
    </cfRule>
    <cfRule type="cellIs" dxfId="19312" priority="4048" operator="lessThanOrEqual">
      <formula>93</formula>
    </cfRule>
  </conditionalFormatting>
  <conditionalFormatting sqref="H4621:H4626">
    <cfRule type="cellIs" dxfId="19311" priority="4037" operator="between">
      <formula>0.1</formula>
      <formula>70</formula>
    </cfRule>
    <cfRule type="cellIs" dxfId="19310" priority="4038" operator="between">
      <formula>70</formula>
      <formula>93</formula>
    </cfRule>
    <cfRule type="cellIs" dxfId="19309" priority="4039" operator="greaterThan">
      <formula>93</formula>
    </cfRule>
    <cfRule type="cellIs" dxfId="19308" priority="4040" operator="lessThanOrEqual">
      <formula>70</formula>
    </cfRule>
    <cfRule type="cellIs" dxfId="19307" priority="4041" operator="lessThanOrEqual">
      <formula>93</formula>
    </cfRule>
    <cfRule type="cellIs" dxfId="19306" priority="4042" operator="lessThanOrEqual">
      <formula>93</formula>
    </cfRule>
  </conditionalFormatting>
  <conditionalFormatting sqref="H4485:H4487 H4494 H4496 H4500 H4502 H4504 H4507 H4511 H4513:H4514 H4517:H4518 H4521 H4523:H4524 H4526 H4531:H4533 H4544">
    <cfRule type="cellIs" dxfId="19305" priority="3988" operator="greaterThan">
      <formula>68</formula>
    </cfRule>
    <cfRule type="cellIs" dxfId="19304" priority="3989" operator="between">
      <formula>50.1</formula>
      <formula>68</formula>
    </cfRule>
    <cfRule type="cellIs" dxfId="19303" priority="3990" operator="between">
      <formula>0.1</formula>
      <formula>50</formula>
    </cfRule>
  </conditionalFormatting>
  <conditionalFormatting sqref="H4489:H4490 H4492:H4493">
    <cfRule type="cellIs" dxfId="19302" priority="3971" operator="between">
      <formula>0.1</formula>
      <formula>70</formula>
    </cfRule>
    <cfRule type="cellIs" dxfId="19301" priority="3972" operator="between">
      <formula>70</formula>
      <formula>93</formula>
    </cfRule>
    <cfRule type="cellIs" dxfId="19300" priority="3973" operator="greaterThan">
      <formula>93</formula>
    </cfRule>
    <cfRule type="cellIs" dxfId="19299" priority="3974" operator="lessThanOrEqual">
      <formula>70</formula>
    </cfRule>
    <cfRule type="cellIs" dxfId="19298" priority="3975" operator="lessThanOrEqual">
      <formula>93</formula>
    </cfRule>
    <cfRule type="cellIs" dxfId="19297" priority="3976" operator="lessThanOrEqual">
      <formula>93</formula>
    </cfRule>
  </conditionalFormatting>
  <conditionalFormatting sqref="H4500 H4502">
    <cfRule type="cellIs" dxfId="19296" priority="4021" operator="lessThanOrEqual">
      <formula>50</formula>
    </cfRule>
    <cfRule type="cellIs" dxfId="19295" priority="4022" operator="lessThanOrEqual">
      <formula>68</formula>
    </cfRule>
  </conditionalFormatting>
  <conditionalFormatting sqref="H4521 H4523">
    <cfRule type="cellIs" dxfId="19294" priority="4017" operator="lessThanOrEqual">
      <formula>50</formula>
    </cfRule>
    <cfRule type="cellIs" dxfId="19293" priority="4018" operator="lessThanOrEqual">
      <formula>68</formula>
    </cfRule>
  </conditionalFormatting>
  <conditionalFormatting sqref="H4546:H4558 H4560 H4562:H4565">
    <cfRule type="cellIs" dxfId="19292" priority="4139" operator="between">
      <formula>0.1</formula>
      <formula>50</formula>
    </cfRule>
    <cfRule type="cellIs" dxfId="19291" priority="4140" operator="between">
      <formula>50</formula>
      <formula>68</formula>
    </cfRule>
    <cfRule type="cellIs" dxfId="19290" priority="4141" operator="lessThanOrEqual">
      <formula>50</formula>
    </cfRule>
    <cfRule type="cellIs" dxfId="19289" priority="4142" operator="lessThanOrEqual">
      <formula>68</formula>
    </cfRule>
  </conditionalFormatting>
  <conditionalFormatting sqref="H4568:H4570 H4577 H4579 H4583 H4585 H4587 H4590 H4594 H4596:H4597 H4600:H4602 H4604 H4606:H4607 H4609 H4614:H4616 H4627">
    <cfRule type="cellIs" dxfId="19288" priority="4153" operator="greaterThan">
      <formula>68</formula>
    </cfRule>
    <cfRule type="cellIs" dxfId="19287" priority="4154" operator="between">
      <formula>50.1</formula>
      <formula>68</formula>
    </cfRule>
    <cfRule type="cellIs" dxfId="19286" priority="4155" operator="between">
      <formula>0.1</formula>
      <formula>50</formula>
    </cfRule>
  </conditionalFormatting>
  <conditionalFormatting sqref="H4572:H4573 H4575:H4576">
    <cfRule type="cellIs" dxfId="19285" priority="4127" operator="between">
      <formula>0.1</formula>
      <formula>70</formula>
    </cfRule>
    <cfRule type="cellIs" dxfId="19284" priority="4128" operator="between">
      <formula>70</formula>
      <formula>93</formula>
    </cfRule>
    <cfRule type="cellIs" dxfId="19283" priority="4129" operator="greaterThan">
      <formula>93</formula>
    </cfRule>
    <cfRule type="cellIs" dxfId="19282" priority="4130" operator="lessThanOrEqual">
      <formula>70</formula>
    </cfRule>
    <cfRule type="cellIs" dxfId="19281" priority="4131" operator="lessThanOrEqual">
      <formula>93</formula>
    </cfRule>
    <cfRule type="cellIs" dxfId="19280" priority="4132" operator="lessThanOrEqual">
      <formula>93</formula>
    </cfRule>
  </conditionalFormatting>
  <conditionalFormatting sqref="H4583 H4585">
    <cfRule type="cellIs" dxfId="19279" priority="4190" operator="lessThanOrEqual">
      <formula>50</formula>
    </cfRule>
    <cfRule type="cellIs" dxfId="19278" priority="4191" operator="lessThanOrEqual">
      <formula>68</formula>
    </cfRule>
  </conditionalFormatting>
  <conditionalFormatting sqref="H4604 H4606">
    <cfRule type="cellIs" dxfId="19277" priority="4186" operator="lessThanOrEqual">
      <formula>50</formula>
    </cfRule>
    <cfRule type="cellIs" dxfId="19276" priority="4187" operator="lessThanOrEqual">
      <formula>68</formula>
    </cfRule>
  </conditionalFormatting>
  <conditionalFormatting sqref="H4629:H4641 H4643 H4645:H4648">
    <cfRule type="cellIs" dxfId="19275" priority="4180" operator="lessThanOrEqual">
      <formula>50</formula>
    </cfRule>
    <cfRule type="cellIs" dxfId="19274" priority="4181" operator="lessThanOrEqual">
      <formula>68</formula>
    </cfRule>
  </conditionalFormatting>
  <conditionalFormatting sqref="H4650">
    <cfRule type="cellIs" dxfId="19273" priority="3536" operator="between">
      <formula>0.1</formula>
      <formula>70</formula>
    </cfRule>
    <cfRule type="cellIs" dxfId="19272" priority="3537" operator="between">
      <formula>70</formula>
      <formula>93</formula>
    </cfRule>
    <cfRule type="cellIs" dxfId="19271" priority="3538" operator="greaterThan">
      <formula>93</formula>
    </cfRule>
    <cfRule type="cellIs" dxfId="19270" priority="3539" operator="lessThanOrEqual">
      <formula>70</formula>
    </cfRule>
    <cfRule type="cellIs" dxfId="19269" priority="3540" operator="lessThanOrEqual">
      <formula>93</formula>
    </cfRule>
    <cfRule type="cellIs" dxfId="19268" priority="3541" operator="lessThanOrEqual">
      <formula>93</formula>
    </cfRule>
  </conditionalFormatting>
  <conditionalFormatting sqref="H4651">
    <cfRule type="cellIs" dxfId="19267" priority="3588" operator="lessThanOrEqual">
      <formula>50</formula>
    </cfRule>
    <cfRule type="cellIs" dxfId="19266" priority="3589" operator="lessThanOrEqual">
      <formula>68</formula>
    </cfRule>
  </conditionalFormatting>
  <conditionalFormatting sqref="H4654">
    <cfRule type="cellIs" dxfId="19265" priority="3320" operator="greaterThan">
      <formula>68</formula>
    </cfRule>
    <cfRule type="cellIs" dxfId="19264" priority="3321" operator="between">
      <formula>50.1</formula>
      <formula>68</formula>
    </cfRule>
    <cfRule type="cellIs" dxfId="19263" priority="3322" operator="between">
      <formula>0.1</formula>
      <formula>50</formula>
    </cfRule>
    <cfRule type="cellIs" dxfId="19262" priority="3323" operator="lessThanOrEqual">
      <formula>50</formula>
    </cfRule>
    <cfRule type="cellIs" dxfId="19261" priority="3324" operator="lessThanOrEqual">
      <formula>68</formula>
    </cfRule>
  </conditionalFormatting>
  <conditionalFormatting sqref="H4657">
    <cfRule type="cellIs" dxfId="19260" priority="3376" operator="greaterThan">
      <formula>68</formula>
    </cfRule>
    <cfRule type="cellIs" dxfId="19259" priority="3377" operator="between">
      <formula>50.1</formula>
      <formula>68</formula>
    </cfRule>
    <cfRule type="cellIs" dxfId="19258" priority="3378" operator="between">
      <formula>0.1</formula>
      <formula>50</formula>
    </cfRule>
    <cfRule type="cellIs" dxfId="19257" priority="3379" operator="lessThanOrEqual">
      <formula>50</formula>
    </cfRule>
    <cfRule type="cellIs" dxfId="19256" priority="3380" operator="lessThanOrEqual">
      <formula>68</formula>
    </cfRule>
  </conditionalFormatting>
  <conditionalFormatting sqref="H4660">
    <cfRule type="cellIs" dxfId="19255" priority="3584" operator="lessThanOrEqual">
      <formula>50</formula>
    </cfRule>
    <cfRule type="cellIs" dxfId="19254" priority="3585" operator="lessThanOrEqual">
      <formula>68</formula>
    </cfRule>
  </conditionalFormatting>
  <conditionalFormatting sqref="H4661">
    <cfRule type="cellIs" dxfId="19253" priority="3524" operator="between">
      <formula>0.1</formula>
      <formula>70</formula>
    </cfRule>
    <cfRule type="cellIs" dxfId="19252" priority="3525" operator="between">
      <formula>70</formula>
      <formula>93</formula>
    </cfRule>
    <cfRule type="cellIs" dxfId="19251" priority="3526" operator="greaterThan">
      <formula>93</formula>
    </cfRule>
    <cfRule type="cellIs" dxfId="19250" priority="3527" operator="lessThanOrEqual">
      <formula>70</formula>
    </cfRule>
    <cfRule type="cellIs" dxfId="19249" priority="3528" operator="lessThanOrEqual">
      <formula>93</formula>
    </cfRule>
    <cfRule type="cellIs" dxfId="19248" priority="3529" operator="lessThanOrEqual">
      <formula>93</formula>
    </cfRule>
  </conditionalFormatting>
  <conditionalFormatting sqref="H4662">
    <cfRule type="cellIs" dxfId="19247" priority="3582" operator="lessThanOrEqual">
      <formula>50</formula>
    </cfRule>
    <cfRule type="cellIs" dxfId="19246" priority="3583" operator="lessThanOrEqual">
      <formula>68</formula>
    </cfRule>
  </conditionalFormatting>
  <conditionalFormatting sqref="H4665">
    <cfRule type="cellIs" dxfId="19245" priority="3512" operator="between">
      <formula>0.1</formula>
      <formula>70</formula>
    </cfRule>
    <cfRule type="cellIs" dxfId="19244" priority="3513" operator="between">
      <formula>70</formula>
      <formula>93</formula>
    </cfRule>
    <cfRule type="cellIs" dxfId="19243" priority="3514" operator="greaterThan">
      <formula>93</formula>
    </cfRule>
    <cfRule type="cellIs" dxfId="19242" priority="3515" operator="lessThanOrEqual">
      <formula>70</formula>
    </cfRule>
    <cfRule type="cellIs" dxfId="19241" priority="3516" operator="lessThanOrEqual">
      <formula>93</formula>
    </cfRule>
    <cfRule type="cellIs" dxfId="19240" priority="3517" operator="lessThanOrEqual">
      <formula>93</formula>
    </cfRule>
  </conditionalFormatting>
  <conditionalFormatting sqref="H4667">
    <cfRule type="cellIs" dxfId="19239" priority="3506" operator="between">
      <formula>0.1</formula>
      <formula>70</formula>
    </cfRule>
    <cfRule type="cellIs" dxfId="19238" priority="3507" operator="between">
      <formula>70</formula>
      <formula>93</formula>
    </cfRule>
    <cfRule type="cellIs" dxfId="19237" priority="3508" operator="greaterThan">
      <formula>93</formula>
    </cfRule>
    <cfRule type="cellIs" dxfId="19236" priority="3509" operator="lessThanOrEqual">
      <formula>70</formula>
    </cfRule>
    <cfRule type="cellIs" dxfId="19235" priority="3510" operator="lessThanOrEqual">
      <formula>93</formula>
    </cfRule>
    <cfRule type="cellIs" dxfId="19234" priority="3511" operator="lessThanOrEqual">
      <formula>93</formula>
    </cfRule>
  </conditionalFormatting>
  <conditionalFormatting sqref="H4669">
    <cfRule type="cellIs" dxfId="19233" priority="3500" operator="between">
      <formula>0.1</formula>
      <formula>70</formula>
    </cfRule>
    <cfRule type="cellIs" dxfId="19232" priority="3501" operator="between">
      <formula>70</formula>
      <formula>93</formula>
    </cfRule>
    <cfRule type="cellIs" dxfId="19231" priority="3502" operator="greaterThan">
      <formula>93</formula>
    </cfRule>
    <cfRule type="cellIs" dxfId="19230" priority="3503" operator="lessThanOrEqual">
      <formula>70</formula>
    </cfRule>
    <cfRule type="cellIs" dxfId="19229" priority="3504" operator="lessThanOrEqual">
      <formula>93</formula>
    </cfRule>
    <cfRule type="cellIs" dxfId="19228" priority="3505" operator="lessThanOrEqual">
      <formula>93</formula>
    </cfRule>
  </conditionalFormatting>
  <conditionalFormatting sqref="H4670">
    <cfRule type="cellIs" dxfId="19227" priority="3558" operator="lessThanOrEqual">
      <formula>50</formula>
    </cfRule>
    <cfRule type="cellIs" dxfId="19226" priority="3559" operator="lessThanOrEqual">
      <formula>68</formula>
    </cfRule>
  </conditionalFormatting>
  <conditionalFormatting sqref="H4671">
    <cfRule type="cellIs" dxfId="19225" priority="3494" operator="between">
      <formula>0.1</formula>
      <formula>70</formula>
    </cfRule>
    <cfRule type="cellIs" dxfId="19224" priority="3495" operator="between">
      <formula>70</formula>
      <formula>93</formula>
    </cfRule>
    <cfRule type="cellIs" dxfId="19223" priority="3496" operator="greaterThan">
      <formula>93</formula>
    </cfRule>
    <cfRule type="cellIs" dxfId="19222" priority="3497" operator="lessThanOrEqual">
      <formula>70</formula>
    </cfRule>
    <cfRule type="cellIs" dxfId="19221" priority="3498" operator="lessThanOrEqual">
      <formula>93</formula>
    </cfRule>
    <cfRule type="cellIs" dxfId="19220" priority="3499" operator="lessThanOrEqual">
      <formula>93</formula>
    </cfRule>
  </conditionalFormatting>
  <conditionalFormatting sqref="H4672">
    <cfRule type="cellIs" dxfId="19219" priority="3420" operator="between">
      <formula>0.1</formula>
      <formula>70</formula>
    </cfRule>
    <cfRule type="cellIs" dxfId="19218" priority="3421" operator="between">
      <formula>70</formula>
      <formula>93</formula>
    </cfRule>
    <cfRule type="cellIs" dxfId="19217" priority="3422" operator="greaterThan">
      <formula>93</formula>
    </cfRule>
    <cfRule type="cellIs" dxfId="19216" priority="3423" operator="lessThanOrEqual">
      <formula>70</formula>
    </cfRule>
    <cfRule type="cellIs" dxfId="19215" priority="3424" operator="lessThanOrEqual">
      <formula>93</formula>
    </cfRule>
    <cfRule type="cellIs" dxfId="19214" priority="3425" operator="lessThanOrEqual">
      <formula>93</formula>
    </cfRule>
  </conditionalFormatting>
  <conditionalFormatting sqref="H4673">
    <cfRule type="cellIs" dxfId="19213" priority="3550" operator="lessThanOrEqual">
      <formula>50</formula>
    </cfRule>
    <cfRule type="cellIs" dxfId="19212" priority="3551" operator="lessThanOrEqual">
      <formula>68</formula>
    </cfRule>
  </conditionalFormatting>
  <conditionalFormatting sqref="H4674">
    <cfRule type="cellIs" dxfId="19211" priority="3488" operator="between">
      <formula>0.1</formula>
      <formula>70</formula>
    </cfRule>
    <cfRule type="cellIs" dxfId="19210" priority="3489" operator="between">
      <formula>70</formula>
      <formula>93</formula>
    </cfRule>
    <cfRule type="cellIs" dxfId="19209" priority="3490" operator="greaterThan">
      <formula>93</formula>
    </cfRule>
    <cfRule type="cellIs" dxfId="19208" priority="3491" operator="lessThanOrEqual">
      <formula>70</formula>
    </cfRule>
    <cfRule type="cellIs" dxfId="19207" priority="3492" operator="lessThanOrEqual">
      <formula>93</formula>
    </cfRule>
    <cfRule type="cellIs" dxfId="19206" priority="3493" operator="lessThanOrEqual">
      <formula>93</formula>
    </cfRule>
  </conditionalFormatting>
  <conditionalFormatting sqref="H4677">
    <cfRule type="cellIs" dxfId="19205" priority="3560" operator="lessThanOrEqual">
      <formula>50</formula>
    </cfRule>
    <cfRule type="cellIs" dxfId="19204" priority="3561" operator="lessThanOrEqual">
      <formula>68</formula>
    </cfRule>
  </conditionalFormatting>
  <conditionalFormatting sqref="H4678">
    <cfRule type="cellIs" dxfId="19203" priority="3476" operator="between">
      <formula>0.1</formula>
      <formula>70</formula>
    </cfRule>
    <cfRule type="cellIs" dxfId="19202" priority="3477" operator="between">
      <formula>70</formula>
      <formula>93</formula>
    </cfRule>
    <cfRule type="cellIs" dxfId="19201" priority="3478" operator="greaterThan">
      <formula>93</formula>
    </cfRule>
    <cfRule type="cellIs" dxfId="19200" priority="3479" operator="lessThanOrEqual">
      <formula>70</formula>
    </cfRule>
    <cfRule type="cellIs" dxfId="19199" priority="3480" operator="lessThanOrEqual">
      <formula>93</formula>
    </cfRule>
    <cfRule type="cellIs" dxfId="19198" priority="3481" operator="lessThanOrEqual">
      <formula>93</formula>
    </cfRule>
  </conditionalFormatting>
  <conditionalFormatting sqref="H4679">
    <cfRule type="cellIs" dxfId="19197" priority="3562" operator="lessThanOrEqual">
      <formula>50</formula>
    </cfRule>
    <cfRule type="cellIs" dxfId="19196" priority="3563" operator="lessThanOrEqual">
      <formula>68</formula>
    </cfRule>
  </conditionalFormatting>
  <conditionalFormatting sqref="H4680">
    <cfRule type="cellIs" dxfId="19195" priority="3568" operator="lessThanOrEqual">
      <formula>50</formula>
    </cfRule>
    <cfRule type="cellIs" dxfId="19194" priority="3569" operator="lessThanOrEqual">
      <formula>68</formula>
    </cfRule>
  </conditionalFormatting>
  <conditionalFormatting sqref="H4681">
    <cfRule type="cellIs" dxfId="19193" priority="3470" operator="between">
      <formula>0.1</formula>
      <formula>70</formula>
    </cfRule>
    <cfRule type="cellIs" dxfId="19192" priority="3471" operator="between">
      <formula>70</formula>
      <formula>93</formula>
    </cfRule>
    <cfRule type="cellIs" dxfId="19191" priority="3472" operator="greaterThan">
      <formula>93</formula>
    </cfRule>
    <cfRule type="cellIs" dxfId="19190" priority="3473" operator="lessThanOrEqual">
      <formula>70</formula>
    </cfRule>
    <cfRule type="cellIs" dxfId="19189" priority="3474" operator="lessThanOrEqual">
      <formula>93</formula>
    </cfRule>
    <cfRule type="cellIs" dxfId="19188" priority="3475" operator="lessThanOrEqual">
      <formula>93</formula>
    </cfRule>
  </conditionalFormatting>
  <conditionalFormatting sqref="H4682">
    <cfRule type="cellIs" dxfId="19187" priority="3366" operator="greaterThan">
      <formula>68</formula>
    </cfRule>
    <cfRule type="cellIs" dxfId="19186" priority="3367" operator="between">
      <formula>50.1</formula>
      <formula>68</formula>
    </cfRule>
    <cfRule type="cellIs" dxfId="19185" priority="3368" operator="between">
      <formula>0.1</formula>
      <formula>50</formula>
    </cfRule>
    <cfRule type="cellIs" dxfId="19184" priority="3369" operator="lessThanOrEqual">
      <formula>50</formula>
    </cfRule>
    <cfRule type="cellIs" dxfId="19183" priority="3370" operator="lessThanOrEqual">
      <formula>68</formula>
    </cfRule>
  </conditionalFormatting>
  <conditionalFormatting sqref="H4685">
    <cfRule type="cellIs" dxfId="19182" priority="3386" operator="greaterThan">
      <formula>68</formula>
    </cfRule>
    <cfRule type="cellIs" dxfId="19181" priority="3387" operator="between">
      <formula>50.1</formula>
      <formula>68</formula>
    </cfRule>
    <cfRule type="cellIs" dxfId="19180" priority="3388" operator="between">
      <formula>0.1</formula>
      <formula>50</formula>
    </cfRule>
    <cfRule type="cellIs" dxfId="19179" priority="3389" operator="lessThanOrEqual">
      <formula>50</formula>
    </cfRule>
    <cfRule type="cellIs" dxfId="19178" priority="3390" operator="lessThanOrEqual">
      <formula>68</formula>
    </cfRule>
  </conditionalFormatting>
  <conditionalFormatting sqref="H4686">
    <cfRule type="cellIs" dxfId="19177" priority="3542" operator="greaterThan">
      <formula>68</formula>
    </cfRule>
    <cfRule type="cellIs" dxfId="19176" priority="3543" operator="between">
      <formula>50.1</formula>
      <formula>68</formula>
    </cfRule>
    <cfRule type="cellIs" dxfId="19175" priority="3544" operator="between">
      <formula>0.1</formula>
      <formula>50</formula>
    </cfRule>
    <cfRule type="cellIs" dxfId="19174" priority="3545" operator="lessThanOrEqual">
      <formula>50</formula>
    </cfRule>
    <cfRule type="cellIs" dxfId="19173" priority="3546" operator="lessThanOrEqual">
      <formula>68</formula>
    </cfRule>
  </conditionalFormatting>
  <conditionalFormatting sqref="H4688">
    <cfRule type="cellIs" dxfId="19172" priority="3464" operator="between">
      <formula>0.1</formula>
      <formula>70</formula>
    </cfRule>
    <cfRule type="cellIs" dxfId="19171" priority="3465" operator="between">
      <formula>70</formula>
      <formula>93</formula>
    </cfRule>
    <cfRule type="cellIs" dxfId="19170" priority="3466" operator="greaterThan">
      <formula>93</formula>
    </cfRule>
    <cfRule type="cellIs" dxfId="19169" priority="3467" operator="lessThanOrEqual">
      <formula>70</formula>
    </cfRule>
    <cfRule type="cellIs" dxfId="19168" priority="3468" operator="lessThanOrEqual">
      <formula>93</formula>
    </cfRule>
    <cfRule type="cellIs" dxfId="19167" priority="3469" operator="lessThanOrEqual">
      <formula>93</formula>
    </cfRule>
  </conditionalFormatting>
  <conditionalFormatting sqref="H4690">
    <cfRule type="cellIs" dxfId="19166" priority="3552" operator="between">
      <formula>68.1</formula>
      <formula>500</formula>
    </cfRule>
    <cfRule type="cellIs" dxfId="19165" priority="3553" operator="between">
      <formula>50.1</formula>
      <formula>68</formula>
    </cfRule>
    <cfRule type="cellIs" dxfId="19164" priority="3554" operator="lessThan">
      <formula>50.1</formula>
    </cfRule>
    <cfRule type="cellIs" dxfId="19163" priority="3555" operator="lessThanOrEqual">
      <formula>70</formula>
    </cfRule>
    <cfRule type="cellIs" dxfId="19162" priority="3556" operator="lessThanOrEqual">
      <formula>93</formula>
    </cfRule>
    <cfRule type="cellIs" dxfId="19161" priority="3557" operator="lessThanOrEqual">
      <formula>93</formula>
    </cfRule>
  </conditionalFormatting>
  <conditionalFormatting sqref="H4691">
    <cfRule type="cellIs" dxfId="19160" priority="3336" operator="between">
      <formula>0.1</formula>
      <formula>70</formula>
    </cfRule>
    <cfRule type="cellIs" dxfId="19159" priority="3337" operator="between">
      <formula>70</formula>
      <formula>93</formula>
    </cfRule>
    <cfRule type="cellIs" dxfId="19158" priority="3338" operator="greaterThan">
      <formula>93</formula>
    </cfRule>
    <cfRule type="cellIs" dxfId="19157" priority="3339" operator="lessThanOrEqual">
      <formula>70</formula>
    </cfRule>
    <cfRule type="cellIs" dxfId="19156" priority="3340" operator="lessThanOrEqual">
      <formula>93</formula>
    </cfRule>
    <cfRule type="cellIs" dxfId="19155" priority="3341" operator="lessThanOrEqual">
      <formula>93</formula>
    </cfRule>
  </conditionalFormatting>
  <conditionalFormatting sqref="H4692">
    <cfRule type="cellIs" dxfId="19154" priority="3570" operator="lessThanOrEqual">
      <formula>50</formula>
    </cfRule>
    <cfRule type="cellIs" dxfId="19153" priority="3571" operator="lessThanOrEqual">
      <formula>68</formula>
    </cfRule>
  </conditionalFormatting>
  <conditionalFormatting sqref="H4695">
    <cfRule type="cellIs" dxfId="19152" priority="3414" operator="between">
      <formula>0.1</formula>
      <formula>70</formula>
    </cfRule>
    <cfRule type="cellIs" dxfId="19151" priority="3415" operator="between">
      <formula>70</formula>
      <formula>93</formula>
    </cfRule>
    <cfRule type="cellIs" dxfId="19150" priority="3416" operator="greaterThan">
      <formula>93</formula>
    </cfRule>
    <cfRule type="cellIs" dxfId="19149" priority="3417" operator="lessThanOrEqual">
      <formula>70</formula>
    </cfRule>
    <cfRule type="cellIs" dxfId="19148" priority="3418" operator="lessThanOrEqual">
      <formula>93</formula>
    </cfRule>
    <cfRule type="cellIs" dxfId="19147" priority="3419" operator="lessThanOrEqual">
      <formula>93</formula>
    </cfRule>
  </conditionalFormatting>
  <conditionalFormatting sqref="H4696">
    <cfRule type="cellIs" dxfId="19146" priority="3452" operator="between">
      <formula>0.1</formula>
      <formula>70</formula>
    </cfRule>
    <cfRule type="cellIs" dxfId="19145" priority="3453" operator="between">
      <formula>70</formula>
      <formula>93</formula>
    </cfRule>
    <cfRule type="cellIs" dxfId="19144" priority="3454" operator="greaterThan">
      <formula>93</formula>
    </cfRule>
    <cfRule type="cellIs" dxfId="19143" priority="3455" operator="lessThanOrEqual">
      <formula>70</formula>
    </cfRule>
    <cfRule type="cellIs" dxfId="19142" priority="3456" operator="lessThanOrEqual">
      <formula>93</formula>
    </cfRule>
    <cfRule type="cellIs" dxfId="19141" priority="3457" operator="lessThanOrEqual">
      <formula>93</formula>
    </cfRule>
  </conditionalFormatting>
  <conditionalFormatting sqref="H4697">
    <cfRule type="cellIs" dxfId="19140" priority="3574" operator="lessThanOrEqual">
      <formula>50</formula>
    </cfRule>
    <cfRule type="cellIs" dxfId="19139" priority="3575" operator="lessThanOrEqual">
      <formula>68</formula>
    </cfRule>
  </conditionalFormatting>
  <conditionalFormatting sqref="H4698">
    <cfRule type="cellIs" dxfId="19138" priority="3566" operator="lessThanOrEqual">
      <formula>50</formula>
    </cfRule>
    <cfRule type="cellIs" dxfId="19137" priority="3567" operator="lessThanOrEqual">
      <formula>68</formula>
    </cfRule>
  </conditionalFormatting>
  <conditionalFormatting sqref="H4699">
    <cfRule type="cellIs" dxfId="19136" priority="3564" operator="lessThanOrEqual">
      <formula>50</formula>
    </cfRule>
    <cfRule type="cellIs" dxfId="19135" priority="3565" operator="lessThanOrEqual">
      <formula>68</formula>
    </cfRule>
  </conditionalFormatting>
  <conditionalFormatting sqref="H4702">
    <cfRule type="cellIs" dxfId="19134" priority="3391" operator="greaterThan">
      <formula>68</formula>
    </cfRule>
    <cfRule type="cellIs" dxfId="19133" priority="3392" operator="between">
      <formula>50.1</formula>
      <formula>68</formula>
    </cfRule>
    <cfRule type="cellIs" dxfId="19132" priority="3393" operator="between">
      <formula>0.1</formula>
      <formula>50</formula>
    </cfRule>
    <cfRule type="cellIs" dxfId="19131" priority="3394" operator="lessThanOrEqual">
      <formula>50</formula>
    </cfRule>
    <cfRule type="cellIs" dxfId="19130" priority="3395" operator="lessThanOrEqual">
      <formula>68</formula>
    </cfRule>
  </conditionalFormatting>
  <conditionalFormatting sqref="H4703">
    <cfRule type="cellIs" dxfId="19129" priority="3408" operator="between">
      <formula>0.1</formula>
      <formula>70</formula>
    </cfRule>
    <cfRule type="cellIs" dxfId="19128" priority="3409" operator="between">
      <formula>70</formula>
      <formula>93</formula>
    </cfRule>
    <cfRule type="cellIs" dxfId="19127" priority="3410" operator="greaterThan">
      <formula>93</formula>
    </cfRule>
    <cfRule type="cellIs" dxfId="19126" priority="3411" operator="lessThanOrEqual">
      <formula>70</formula>
    </cfRule>
    <cfRule type="cellIs" dxfId="19125" priority="3412" operator="lessThanOrEqual">
      <formula>93</formula>
    </cfRule>
    <cfRule type="cellIs" dxfId="19124" priority="3413" operator="lessThanOrEqual">
      <formula>93</formula>
    </cfRule>
  </conditionalFormatting>
  <conditionalFormatting sqref="H4710">
    <cfRule type="cellIs" dxfId="19123" priority="3572" operator="lessThanOrEqual">
      <formula>50</formula>
    </cfRule>
    <cfRule type="cellIs" dxfId="19122" priority="3573" operator="lessThanOrEqual">
      <formula>68</formula>
    </cfRule>
  </conditionalFormatting>
  <conditionalFormatting sqref="H4711">
    <cfRule type="cellIs" dxfId="19121" priority="3434" operator="between">
      <formula>0.1</formula>
      <formula>70</formula>
    </cfRule>
    <cfRule type="cellIs" dxfId="19120" priority="3435" operator="between">
      <formula>70</formula>
      <formula>93</formula>
    </cfRule>
    <cfRule type="cellIs" dxfId="19119" priority="3436" operator="greaterThan">
      <formula>93</formula>
    </cfRule>
    <cfRule type="cellIs" dxfId="19118" priority="3437" operator="lessThanOrEqual">
      <formula>70</formula>
    </cfRule>
    <cfRule type="cellIs" dxfId="19117" priority="3438" operator="lessThanOrEqual">
      <formula>93</formula>
    </cfRule>
    <cfRule type="cellIs" dxfId="19116" priority="3439" operator="lessThanOrEqual">
      <formula>93</formula>
    </cfRule>
  </conditionalFormatting>
  <conditionalFormatting sqref="H4725">
    <cfRule type="cellIs" dxfId="19115" priority="3360" operator="between">
      <formula>0.1</formula>
      <formula>70</formula>
    </cfRule>
    <cfRule type="cellIs" dxfId="19114" priority="3361" operator="between">
      <formula>70</formula>
      <formula>93</formula>
    </cfRule>
    <cfRule type="cellIs" dxfId="19113" priority="3362" operator="greaterThan">
      <formula>93</formula>
    </cfRule>
    <cfRule type="cellIs" dxfId="19112" priority="3363" operator="lessThanOrEqual">
      <formula>70</formula>
    </cfRule>
    <cfRule type="cellIs" dxfId="19111" priority="3364" operator="lessThanOrEqual">
      <formula>93</formula>
    </cfRule>
    <cfRule type="cellIs" dxfId="19110" priority="3365" operator="lessThanOrEqual">
      <formula>93</formula>
    </cfRule>
  </conditionalFormatting>
  <conditionalFormatting sqref="H4727">
    <cfRule type="cellIs" dxfId="19109" priority="3354" operator="between">
      <formula>0.1</formula>
      <formula>70</formula>
    </cfRule>
    <cfRule type="cellIs" dxfId="19108" priority="3355" operator="between">
      <formula>70</formula>
      <formula>93</formula>
    </cfRule>
    <cfRule type="cellIs" dxfId="19107" priority="3356" operator="greaterThan">
      <formula>93</formula>
    </cfRule>
    <cfRule type="cellIs" dxfId="19106" priority="3357" operator="lessThanOrEqual">
      <formula>70</formula>
    </cfRule>
    <cfRule type="cellIs" dxfId="19105" priority="3358" operator="lessThanOrEqual">
      <formula>93</formula>
    </cfRule>
    <cfRule type="cellIs" dxfId="19104" priority="3359" operator="lessThanOrEqual">
      <formula>93</formula>
    </cfRule>
  </conditionalFormatting>
  <conditionalFormatting sqref="H4733">
    <cfRule type="cellIs" dxfId="19103" priority="3692" operator="between">
      <formula>0.1</formula>
      <formula>70</formula>
    </cfRule>
    <cfRule type="cellIs" dxfId="19102" priority="3693" operator="between">
      <formula>70</formula>
      <formula>93</formula>
    </cfRule>
    <cfRule type="cellIs" dxfId="19101" priority="3694" operator="greaterThan">
      <formula>93</formula>
    </cfRule>
    <cfRule type="cellIs" dxfId="19100" priority="3695" operator="lessThanOrEqual">
      <formula>70</formula>
    </cfRule>
    <cfRule type="cellIs" dxfId="19099" priority="3696" operator="lessThanOrEqual">
      <formula>93</formula>
    </cfRule>
    <cfRule type="cellIs" dxfId="19098" priority="3697" operator="lessThanOrEqual">
      <formula>93</formula>
    </cfRule>
  </conditionalFormatting>
  <conditionalFormatting sqref="H4734">
    <cfRule type="cellIs" dxfId="19097" priority="3757" operator="lessThanOrEqual">
      <formula>50</formula>
    </cfRule>
    <cfRule type="cellIs" dxfId="19096" priority="3758" operator="lessThanOrEqual">
      <formula>68</formula>
    </cfRule>
  </conditionalFormatting>
  <conditionalFormatting sqref="H4737">
    <cfRule type="cellIs" dxfId="19095" priority="3325" operator="greaterThan">
      <formula>68</formula>
    </cfRule>
    <cfRule type="cellIs" dxfId="19094" priority="3326" operator="between">
      <formula>50.1</formula>
      <formula>68</formula>
    </cfRule>
    <cfRule type="cellIs" dxfId="19093" priority="3327" operator="between">
      <formula>0.1</formula>
      <formula>50</formula>
    </cfRule>
    <cfRule type="cellIs" dxfId="19092" priority="3328" operator="lessThanOrEqual">
      <formula>50</formula>
    </cfRule>
    <cfRule type="cellIs" dxfId="19091" priority="3329" operator="lessThanOrEqual">
      <formula>68</formula>
    </cfRule>
  </conditionalFormatting>
  <conditionalFormatting sqref="H4740">
    <cfRule type="cellIs" dxfId="19090" priority="3381" operator="greaterThan">
      <formula>68</formula>
    </cfRule>
    <cfRule type="cellIs" dxfId="19089" priority="3382" operator="between">
      <formula>50.1</formula>
      <formula>68</formula>
    </cfRule>
    <cfRule type="cellIs" dxfId="19088" priority="3383" operator="between">
      <formula>0.1</formula>
      <formula>50</formula>
    </cfRule>
    <cfRule type="cellIs" dxfId="19087" priority="3384" operator="lessThanOrEqual">
      <formula>50</formula>
    </cfRule>
    <cfRule type="cellIs" dxfId="19086" priority="3385" operator="lessThanOrEqual">
      <formula>68</formula>
    </cfRule>
  </conditionalFormatting>
  <conditionalFormatting sqref="H4743">
    <cfRule type="cellIs" dxfId="19085" priority="3753" operator="lessThanOrEqual">
      <formula>50</formula>
    </cfRule>
    <cfRule type="cellIs" dxfId="19084" priority="3754" operator="lessThanOrEqual">
      <formula>68</formula>
    </cfRule>
  </conditionalFormatting>
  <conditionalFormatting sqref="H4744">
    <cfRule type="cellIs" dxfId="19083" priority="3680" operator="between">
      <formula>0.1</formula>
      <formula>70</formula>
    </cfRule>
    <cfRule type="cellIs" dxfId="19082" priority="3681" operator="between">
      <formula>70</formula>
      <formula>93</formula>
    </cfRule>
    <cfRule type="cellIs" dxfId="19081" priority="3682" operator="greaterThan">
      <formula>93</formula>
    </cfRule>
    <cfRule type="cellIs" dxfId="19080" priority="3683" operator="lessThanOrEqual">
      <formula>70</formula>
    </cfRule>
    <cfRule type="cellIs" dxfId="19079" priority="3684" operator="lessThanOrEqual">
      <formula>93</formula>
    </cfRule>
    <cfRule type="cellIs" dxfId="19078" priority="3685" operator="lessThanOrEqual">
      <formula>93</formula>
    </cfRule>
  </conditionalFormatting>
  <conditionalFormatting sqref="H4745">
    <cfRule type="cellIs" dxfId="19077" priority="3751" operator="lessThanOrEqual">
      <formula>50</formula>
    </cfRule>
    <cfRule type="cellIs" dxfId="19076" priority="3752" operator="lessThanOrEqual">
      <formula>68</formula>
    </cfRule>
  </conditionalFormatting>
  <conditionalFormatting sqref="H4748">
    <cfRule type="cellIs" dxfId="19075" priority="3668" operator="between">
      <formula>0.1</formula>
      <formula>70</formula>
    </cfRule>
    <cfRule type="cellIs" dxfId="19074" priority="3669" operator="between">
      <formula>70</formula>
      <formula>93</formula>
    </cfRule>
    <cfRule type="cellIs" dxfId="19073" priority="3670" operator="greaterThan">
      <formula>93</formula>
    </cfRule>
    <cfRule type="cellIs" dxfId="19072" priority="3671" operator="lessThanOrEqual">
      <formula>70</formula>
    </cfRule>
    <cfRule type="cellIs" dxfId="19071" priority="3672" operator="lessThanOrEqual">
      <formula>93</formula>
    </cfRule>
    <cfRule type="cellIs" dxfId="19070" priority="3673" operator="lessThanOrEqual">
      <formula>93</formula>
    </cfRule>
  </conditionalFormatting>
  <conditionalFormatting sqref="H4750">
    <cfRule type="cellIs" dxfId="19069" priority="3662" operator="between">
      <formula>0.1</formula>
      <formula>70</formula>
    </cfRule>
    <cfRule type="cellIs" dxfId="19068" priority="3663" operator="between">
      <formula>70</formula>
      <formula>93</formula>
    </cfRule>
    <cfRule type="cellIs" dxfId="19067" priority="3664" operator="greaterThan">
      <formula>93</formula>
    </cfRule>
    <cfRule type="cellIs" dxfId="19066" priority="3665" operator="lessThanOrEqual">
      <formula>70</formula>
    </cfRule>
    <cfRule type="cellIs" dxfId="19065" priority="3666" operator="lessThanOrEqual">
      <formula>93</formula>
    </cfRule>
    <cfRule type="cellIs" dxfId="19064" priority="3667" operator="lessThanOrEqual">
      <formula>93</formula>
    </cfRule>
  </conditionalFormatting>
  <conditionalFormatting sqref="H4752">
    <cfRule type="cellIs" dxfId="19063" priority="3656" operator="between">
      <formula>0.1</formula>
      <formula>70</formula>
    </cfRule>
    <cfRule type="cellIs" dxfId="19062" priority="3657" operator="between">
      <formula>70</formula>
      <formula>93</formula>
    </cfRule>
    <cfRule type="cellIs" dxfId="19061" priority="3658" operator="greaterThan">
      <formula>93</formula>
    </cfRule>
    <cfRule type="cellIs" dxfId="19060" priority="3659" operator="lessThanOrEqual">
      <formula>70</formula>
    </cfRule>
    <cfRule type="cellIs" dxfId="19059" priority="3660" operator="lessThanOrEqual">
      <formula>93</formula>
    </cfRule>
    <cfRule type="cellIs" dxfId="19058" priority="3661" operator="lessThanOrEqual">
      <formula>93</formula>
    </cfRule>
  </conditionalFormatting>
  <conditionalFormatting sqref="H4753">
    <cfRule type="cellIs" dxfId="19057" priority="3725" operator="lessThanOrEqual">
      <formula>50</formula>
    </cfRule>
    <cfRule type="cellIs" dxfId="19056" priority="3726" operator="lessThanOrEqual">
      <formula>68</formula>
    </cfRule>
  </conditionalFormatting>
  <conditionalFormatting sqref="H4754">
    <cfRule type="cellIs" dxfId="19055" priority="3650" operator="between">
      <formula>0.1</formula>
      <formula>70</formula>
    </cfRule>
    <cfRule type="cellIs" dxfId="19054" priority="3651" operator="between">
      <formula>70</formula>
      <formula>93</formula>
    </cfRule>
    <cfRule type="cellIs" dxfId="19053" priority="3652" operator="greaterThan">
      <formula>93</formula>
    </cfRule>
    <cfRule type="cellIs" dxfId="19052" priority="3653" operator="lessThanOrEqual">
      <formula>70</formula>
    </cfRule>
    <cfRule type="cellIs" dxfId="19051" priority="3654" operator="lessThanOrEqual">
      <formula>93</formula>
    </cfRule>
    <cfRule type="cellIs" dxfId="19050" priority="3655" operator="lessThanOrEqual">
      <formula>93</formula>
    </cfRule>
  </conditionalFormatting>
  <conditionalFormatting sqref="H4755">
    <cfRule type="cellIs" dxfId="19049" priority="3396" operator="between">
      <formula>0.1</formula>
      <formula>70</formula>
    </cfRule>
    <cfRule type="cellIs" dxfId="19048" priority="3397" operator="between">
      <formula>70</formula>
      <formula>93</formula>
    </cfRule>
    <cfRule type="cellIs" dxfId="19047" priority="3398" operator="greaterThan">
      <formula>93</formula>
    </cfRule>
    <cfRule type="cellIs" dxfId="19046" priority="3399" operator="lessThanOrEqual">
      <formula>70</formula>
    </cfRule>
    <cfRule type="cellIs" dxfId="19045" priority="3400" operator="lessThanOrEqual">
      <formula>93</formula>
    </cfRule>
    <cfRule type="cellIs" dxfId="19044" priority="3401" operator="lessThanOrEqual">
      <formula>93</formula>
    </cfRule>
  </conditionalFormatting>
  <conditionalFormatting sqref="H4756">
    <cfRule type="cellIs" dxfId="19043" priority="3717" operator="lessThanOrEqual">
      <formula>50</formula>
    </cfRule>
    <cfRule type="cellIs" dxfId="19042" priority="3718" operator="lessThanOrEqual">
      <formula>68</formula>
    </cfRule>
  </conditionalFormatting>
  <conditionalFormatting sqref="H4757">
    <cfRule type="cellIs" dxfId="19041" priority="3644" operator="between">
      <formula>0.1</formula>
      <formula>70</formula>
    </cfRule>
    <cfRule type="cellIs" dxfId="19040" priority="3645" operator="between">
      <formula>70</formula>
      <formula>93</formula>
    </cfRule>
    <cfRule type="cellIs" dxfId="19039" priority="3646" operator="greaterThan">
      <formula>93</formula>
    </cfRule>
    <cfRule type="cellIs" dxfId="19038" priority="3647" operator="lessThanOrEqual">
      <formula>70</formula>
    </cfRule>
    <cfRule type="cellIs" dxfId="19037" priority="3648" operator="lessThanOrEqual">
      <formula>93</formula>
    </cfRule>
    <cfRule type="cellIs" dxfId="19036" priority="3649" operator="lessThanOrEqual">
      <formula>93</formula>
    </cfRule>
  </conditionalFormatting>
  <conditionalFormatting sqref="H4760">
    <cfRule type="cellIs" dxfId="19035" priority="3727" operator="lessThanOrEqual">
      <formula>50</formula>
    </cfRule>
    <cfRule type="cellIs" dxfId="19034" priority="3728" operator="lessThanOrEqual">
      <formula>68</formula>
    </cfRule>
  </conditionalFormatting>
  <conditionalFormatting sqref="H4761">
    <cfRule type="cellIs" dxfId="19033" priority="3632" operator="between">
      <formula>0.1</formula>
      <formula>70</formula>
    </cfRule>
    <cfRule type="cellIs" dxfId="19032" priority="3633" operator="between">
      <formula>70</formula>
      <formula>93</formula>
    </cfRule>
    <cfRule type="cellIs" dxfId="19031" priority="3634" operator="greaterThan">
      <formula>93</formula>
    </cfRule>
    <cfRule type="cellIs" dxfId="19030" priority="3635" operator="lessThanOrEqual">
      <formula>70</formula>
    </cfRule>
    <cfRule type="cellIs" dxfId="19029" priority="3636" operator="lessThanOrEqual">
      <formula>93</formula>
    </cfRule>
    <cfRule type="cellIs" dxfId="19028" priority="3637" operator="lessThanOrEqual">
      <formula>93</formula>
    </cfRule>
  </conditionalFormatting>
  <conditionalFormatting sqref="H4762">
    <cfRule type="cellIs" dxfId="19027" priority="3729" operator="lessThanOrEqual">
      <formula>50</formula>
    </cfRule>
    <cfRule type="cellIs" dxfId="19026" priority="3730" operator="lessThanOrEqual">
      <formula>68</formula>
    </cfRule>
  </conditionalFormatting>
  <conditionalFormatting sqref="H4763">
    <cfRule type="cellIs" dxfId="19025" priority="3735" operator="lessThanOrEqual">
      <formula>50</formula>
    </cfRule>
    <cfRule type="cellIs" dxfId="19024" priority="3736" operator="lessThanOrEqual">
      <formula>68</formula>
    </cfRule>
  </conditionalFormatting>
  <conditionalFormatting sqref="H4764">
    <cfRule type="cellIs" dxfId="19023" priority="3626" operator="between">
      <formula>0.1</formula>
      <formula>70</formula>
    </cfRule>
    <cfRule type="cellIs" dxfId="19022" priority="3627" operator="between">
      <formula>70</formula>
      <formula>93</formula>
    </cfRule>
    <cfRule type="cellIs" dxfId="19021" priority="3628" operator="greaterThan">
      <formula>93</formula>
    </cfRule>
    <cfRule type="cellIs" dxfId="19020" priority="3629" operator="lessThanOrEqual">
      <formula>70</formula>
    </cfRule>
    <cfRule type="cellIs" dxfId="19019" priority="3630" operator="lessThanOrEqual">
      <formula>93</formula>
    </cfRule>
    <cfRule type="cellIs" dxfId="19018" priority="3631" operator="lessThanOrEqual">
      <formula>93</formula>
    </cfRule>
  </conditionalFormatting>
  <conditionalFormatting sqref="H4765">
    <cfRule type="cellIs" dxfId="19017" priority="3371" operator="lessThanOrEqual">
      <formula>50</formula>
    </cfRule>
    <cfRule type="cellIs" dxfId="19016" priority="3372" operator="lessThanOrEqual">
      <formula>68</formula>
    </cfRule>
    <cfRule type="cellIs" dxfId="19015" priority="3373" operator="greaterThan">
      <formula>68</formula>
    </cfRule>
    <cfRule type="cellIs" dxfId="19014" priority="3374" operator="between">
      <formula>50.1</formula>
      <formula>68</formula>
    </cfRule>
    <cfRule type="cellIs" dxfId="19013" priority="3375" operator="between">
      <formula>0.1</formula>
      <formula>50</formula>
    </cfRule>
  </conditionalFormatting>
  <conditionalFormatting sqref="H4766">
    <cfRule type="cellIs" dxfId="19012" priority="3426" operator="lessThanOrEqual">
      <formula>50</formula>
    </cfRule>
    <cfRule type="cellIs" dxfId="19011" priority="3427" operator="lessThanOrEqual">
      <formula>68</formula>
    </cfRule>
  </conditionalFormatting>
  <conditionalFormatting sqref="H4769">
    <cfRule type="cellIs" dxfId="19010" priority="3702" operator="greaterThan">
      <formula>68</formula>
    </cfRule>
    <cfRule type="cellIs" dxfId="19009" priority="3703" operator="between">
      <formula>50.1</formula>
      <formula>68</formula>
    </cfRule>
    <cfRule type="cellIs" dxfId="19008" priority="3704" operator="between">
      <formula>0.1</formula>
      <formula>50</formula>
    </cfRule>
    <cfRule type="cellIs" dxfId="19007" priority="3705" operator="lessThanOrEqual">
      <formula>50</formula>
    </cfRule>
    <cfRule type="cellIs" dxfId="19006" priority="3706" operator="lessThanOrEqual">
      <formula>68</formula>
    </cfRule>
  </conditionalFormatting>
  <conditionalFormatting sqref="H4771">
    <cfRule type="cellIs" dxfId="19005" priority="3620" operator="between">
      <formula>0.1</formula>
      <formula>70</formula>
    </cfRule>
    <cfRule type="cellIs" dxfId="19004" priority="3621" operator="between">
      <formula>70</formula>
      <formula>93</formula>
    </cfRule>
    <cfRule type="cellIs" dxfId="19003" priority="3622" operator="greaterThan">
      <formula>93</formula>
    </cfRule>
    <cfRule type="cellIs" dxfId="19002" priority="3623" operator="lessThanOrEqual">
      <formula>70</formula>
    </cfRule>
    <cfRule type="cellIs" dxfId="19001" priority="3624" operator="lessThanOrEqual">
      <formula>93</formula>
    </cfRule>
    <cfRule type="cellIs" dxfId="19000" priority="3625" operator="lessThanOrEqual">
      <formula>93</formula>
    </cfRule>
  </conditionalFormatting>
  <conditionalFormatting sqref="H4773">
    <cfRule type="cellIs" dxfId="18999" priority="3719" operator="between">
      <formula>68.1</formula>
      <formula>500</formula>
    </cfRule>
    <cfRule type="cellIs" dxfId="18998" priority="3720" operator="between">
      <formula>50.1</formula>
      <formula>68</formula>
    </cfRule>
    <cfRule type="cellIs" dxfId="18997" priority="3721" operator="lessThan">
      <formula>50.1</formula>
    </cfRule>
    <cfRule type="cellIs" dxfId="18996" priority="3722" operator="lessThanOrEqual">
      <formula>70</formula>
    </cfRule>
    <cfRule type="cellIs" dxfId="18995" priority="3723" operator="lessThanOrEqual">
      <formula>93</formula>
    </cfRule>
    <cfRule type="cellIs" dxfId="18994" priority="3724" operator="lessThanOrEqual">
      <formula>93</formula>
    </cfRule>
  </conditionalFormatting>
  <conditionalFormatting sqref="H4774">
    <cfRule type="cellIs" dxfId="18993" priority="3330" operator="between">
      <formula>0.1</formula>
      <formula>70</formula>
    </cfRule>
    <cfRule type="cellIs" dxfId="18992" priority="3331" operator="between">
      <formula>70</formula>
      <formula>93</formula>
    </cfRule>
    <cfRule type="cellIs" dxfId="18991" priority="3332" operator="greaterThan">
      <formula>93</formula>
    </cfRule>
    <cfRule type="cellIs" dxfId="18990" priority="3333" operator="lessThanOrEqual">
      <formula>70</formula>
    </cfRule>
    <cfRule type="cellIs" dxfId="18989" priority="3334" operator="lessThanOrEqual">
      <formula>93</formula>
    </cfRule>
    <cfRule type="cellIs" dxfId="18988" priority="3335" operator="lessThanOrEqual">
      <formula>93</formula>
    </cfRule>
  </conditionalFormatting>
  <conditionalFormatting sqref="H4775">
    <cfRule type="cellIs" dxfId="18987" priority="3737" operator="lessThanOrEqual">
      <formula>50</formula>
    </cfRule>
    <cfRule type="cellIs" dxfId="18986" priority="3738" operator="lessThanOrEqual">
      <formula>68</formula>
    </cfRule>
  </conditionalFormatting>
  <conditionalFormatting sqref="H4778">
    <cfRule type="cellIs" dxfId="18985" priority="3402" operator="between">
      <formula>0.1</formula>
      <formula>70</formula>
    </cfRule>
    <cfRule type="cellIs" dxfId="18984" priority="3403" operator="between">
      <formula>70</formula>
      <formula>93</formula>
    </cfRule>
    <cfRule type="cellIs" dxfId="18983" priority="3404" operator="greaterThan">
      <formula>93</formula>
    </cfRule>
    <cfRule type="cellIs" dxfId="18982" priority="3405" operator="lessThanOrEqual">
      <formula>70</formula>
    </cfRule>
    <cfRule type="cellIs" dxfId="18981" priority="3406" operator="lessThanOrEqual">
      <formula>93</formula>
    </cfRule>
    <cfRule type="cellIs" dxfId="18980" priority="3407" operator="lessThanOrEqual">
      <formula>93</formula>
    </cfRule>
  </conditionalFormatting>
  <conditionalFormatting sqref="H4779">
    <cfRule type="cellIs" dxfId="18979" priority="3608" operator="between">
      <formula>0.1</formula>
      <formula>70</formula>
    </cfRule>
    <cfRule type="cellIs" dxfId="18978" priority="3609" operator="between">
      <formula>70</formula>
      <formula>93</formula>
    </cfRule>
    <cfRule type="cellIs" dxfId="18977" priority="3610" operator="greaterThan">
      <formula>93</formula>
    </cfRule>
    <cfRule type="cellIs" dxfId="18976" priority="3611" operator="lessThanOrEqual">
      <formula>70</formula>
    </cfRule>
    <cfRule type="cellIs" dxfId="18975" priority="3612" operator="lessThanOrEqual">
      <formula>93</formula>
    </cfRule>
    <cfRule type="cellIs" dxfId="18974" priority="3613" operator="lessThanOrEqual">
      <formula>93</formula>
    </cfRule>
  </conditionalFormatting>
  <conditionalFormatting sqref="H4780">
    <cfRule type="cellIs" dxfId="18973" priority="3743" operator="lessThanOrEqual">
      <formula>50</formula>
    </cfRule>
    <cfRule type="cellIs" dxfId="18972" priority="3744" operator="lessThanOrEqual">
      <formula>68</formula>
    </cfRule>
  </conditionalFormatting>
  <conditionalFormatting sqref="H4781">
    <cfRule type="cellIs" dxfId="18971" priority="3733" operator="lessThanOrEqual">
      <formula>50</formula>
    </cfRule>
    <cfRule type="cellIs" dxfId="18970" priority="3734" operator="lessThanOrEqual">
      <formula>68</formula>
    </cfRule>
  </conditionalFormatting>
  <conditionalFormatting sqref="H4782">
    <cfRule type="cellIs" dxfId="18969" priority="3731" operator="lessThanOrEqual">
      <formula>50</formula>
    </cfRule>
    <cfRule type="cellIs" dxfId="18968" priority="3732" operator="lessThanOrEqual">
      <formula>68</formula>
    </cfRule>
  </conditionalFormatting>
  <conditionalFormatting sqref="H4785">
    <cfRule type="cellIs" dxfId="18967" priority="3707" operator="greaterThan">
      <formula>68</formula>
    </cfRule>
    <cfRule type="cellIs" dxfId="18966" priority="3708" operator="between">
      <formula>50.1</formula>
      <formula>68</formula>
    </cfRule>
    <cfRule type="cellIs" dxfId="18965" priority="3709" operator="between">
      <formula>0.1</formula>
      <formula>50</formula>
    </cfRule>
    <cfRule type="cellIs" dxfId="18964" priority="3710" operator="lessThanOrEqual">
      <formula>50</formula>
    </cfRule>
    <cfRule type="cellIs" dxfId="18963" priority="3711" operator="lessThanOrEqual">
      <formula>68</formula>
    </cfRule>
  </conditionalFormatting>
  <conditionalFormatting sqref="H4786">
    <cfRule type="cellIs" dxfId="18962" priority="3428" operator="between">
      <formula>0.1</formula>
      <formula>70</formula>
    </cfRule>
    <cfRule type="cellIs" dxfId="18961" priority="3429" operator="between">
      <formula>70</formula>
      <formula>93</formula>
    </cfRule>
    <cfRule type="cellIs" dxfId="18960" priority="3430" operator="greaterThan">
      <formula>93</formula>
    </cfRule>
    <cfRule type="cellIs" dxfId="18959" priority="3431" operator="lessThanOrEqual">
      <formula>70</formula>
    </cfRule>
    <cfRule type="cellIs" dxfId="18958" priority="3432" operator="lessThanOrEqual">
      <formula>93</formula>
    </cfRule>
    <cfRule type="cellIs" dxfId="18957" priority="3433" operator="lessThanOrEqual">
      <formula>93</formula>
    </cfRule>
  </conditionalFormatting>
  <conditionalFormatting sqref="H4793">
    <cfRule type="cellIs" dxfId="18956" priority="3741" operator="lessThanOrEqual">
      <formula>50</formula>
    </cfRule>
    <cfRule type="cellIs" dxfId="18955" priority="3742" operator="lessThanOrEqual">
      <formula>68</formula>
    </cfRule>
  </conditionalFormatting>
  <conditionalFormatting sqref="H4794">
    <cfRule type="cellIs" dxfId="18954" priority="3590" operator="between">
      <formula>0.1</formula>
      <formula>70</formula>
    </cfRule>
    <cfRule type="cellIs" dxfId="18953" priority="3591" operator="between">
      <formula>70</formula>
      <formula>93</formula>
    </cfRule>
    <cfRule type="cellIs" dxfId="18952" priority="3592" operator="greaterThan">
      <formula>93</formula>
    </cfRule>
    <cfRule type="cellIs" dxfId="18951" priority="3593" operator="lessThanOrEqual">
      <formula>70</formula>
    </cfRule>
    <cfRule type="cellIs" dxfId="18950" priority="3594" operator="lessThanOrEqual">
      <formula>93</formula>
    </cfRule>
    <cfRule type="cellIs" dxfId="18949" priority="3595" operator="lessThanOrEqual">
      <formula>93</formula>
    </cfRule>
  </conditionalFormatting>
  <conditionalFormatting sqref="H4808">
    <cfRule type="cellIs" dxfId="18948" priority="3348" operator="between">
      <formula>0.1</formula>
      <formula>70</formula>
    </cfRule>
    <cfRule type="cellIs" dxfId="18947" priority="3349" operator="between">
      <formula>70</formula>
      <formula>93</formula>
    </cfRule>
    <cfRule type="cellIs" dxfId="18946" priority="3350" operator="greaterThan">
      <formula>93</formula>
    </cfRule>
    <cfRule type="cellIs" dxfId="18945" priority="3351" operator="lessThanOrEqual">
      <formula>70</formula>
    </cfRule>
    <cfRule type="cellIs" dxfId="18944" priority="3352" operator="lessThanOrEqual">
      <formula>93</formula>
    </cfRule>
    <cfRule type="cellIs" dxfId="18943" priority="3353" operator="lessThanOrEqual">
      <formula>93</formula>
    </cfRule>
  </conditionalFormatting>
  <conditionalFormatting sqref="H4810">
    <cfRule type="cellIs" dxfId="18942" priority="3342" operator="between">
      <formula>0.1</formula>
      <formula>70</formula>
    </cfRule>
    <cfRule type="cellIs" dxfId="18941" priority="3343" operator="between">
      <formula>70</formula>
      <formula>93</formula>
    </cfRule>
    <cfRule type="cellIs" dxfId="18940" priority="3344" operator="greaterThan">
      <formula>93</formula>
    </cfRule>
    <cfRule type="cellIs" dxfId="18939" priority="3345" operator="lessThanOrEqual">
      <formula>70</formula>
    </cfRule>
    <cfRule type="cellIs" dxfId="18938" priority="3346" operator="lessThanOrEqual">
      <formula>93</formula>
    </cfRule>
    <cfRule type="cellIs" dxfId="18937" priority="3347" operator="lessThanOrEqual">
      <formula>93</formula>
    </cfRule>
  </conditionalFormatting>
  <conditionalFormatting sqref="H4652:H4653">
    <cfRule type="cellIs" dxfId="18936" priority="3586" operator="lessThanOrEqual">
      <formula>50</formula>
    </cfRule>
    <cfRule type="cellIs" dxfId="18935" priority="3587" operator="lessThanOrEqual">
      <formula>68</formula>
    </cfRule>
  </conditionalFormatting>
  <conditionalFormatting sqref="H4663:H4664">
    <cfRule type="cellIs" dxfId="18934" priority="3518" operator="between">
      <formula>0.1</formula>
      <formula>70</formula>
    </cfRule>
    <cfRule type="cellIs" dxfId="18933" priority="3519" operator="between">
      <formula>70</formula>
      <formula>93</formula>
    </cfRule>
    <cfRule type="cellIs" dxfId="18932" priority="3520" operator="greaterThan">
      <formula>93</formula>
    </cfRule>
    <cfRule type="cellIs" dxfId="18931" priority="3521" operator="lessThanOrEqual">
      <formula>70</formula>
    </cfRule>
    <cfRule type="cellIs" dxfId="18930" priority="3522" operator="lessThanOrEqual">
      <formula>93</formula>
    </cfRule>
    <cfRule type="cellIs" dxfId="18929" priority="3523" operator="lessThanOrEqual">
      <formula>93</formula>
    </cfRule>
  </conditionalFormatting>
  <conditionalFormatting sqref="H4675:H4676">
    <cfRule type="cellIs" dxfId="18928" priority="3482" operator="between">
      <formula>0.1</formula>
      <formula>70</formula>
    </cfRule>
    <cfRule type="cellIs" dxfId="18927" priority="3483" operator="between">
      <formula>70</formula>
      <formula>93</formula>
    </cfRule>
    <cfRule type="cellIs" dxfId="18926" priority="3484" operator="greaterThan">
      <formula>93</formula>
    </cfRule>
    <cfRule type="cellIs" dxfId="18925" priority="3485" operator="lessThanOrEqual">
      <formula>70</formula>
    </cfRule>
    <cfRule type="cellIs" dxfId="18924" priority="3486" operator="lessThanOrEqual">
      <formula>93</formula>
    </cfRule>
    <cfRule type="cellIs" dxfId="18923" priority="3487" operator="lessThanOrEqual">
      <formula>93</formula>
    </cfRule>
  </conditionalFormatting>
  <conditionalFormatting sqref="H4683:H4684">
    <cfRule type="cellIs" dxfId="18922" priority="3578" operator="lessThanOrEqual">
      <formula>50</formula>
    </cfRule>
    <cfRule type="cellIs" dxfId="18921" priority="3579" operator="lessThanOrEqual">
      <formula>68</formula>
    </cfRule>
  </conditionalFormatting>
  <conditionalFormatting sqref="H4693:H4694">
    <cfRule type="cellIs" dxfId="18920" priority="3458" operator="between">
      <formula>0.1</formula>
      <formula>70</formula>
    </cfRule>
    <cfRule type="cellIs" dxfId="18919" priority="3459" operator="between">
      <formula>70</formula>
      <formula>93</formula>
    </cfRule>
    <cfRule type="cellIs" dxfId="18918" priority="3460" operator="greaterThan">
      <formula>93</formula>
    </cfRule>
    <cfRule type="cellIs" dxfId="18917" priority="3461" operator="lessThanOrEqual">
      <formula>70</formula>
    </cfRule>
    <cfRule type="cellIs" dxfId="18916" priority="3462" operator="lessThanOrEqual">
      <formula>93</formula>
    </cfRule>
    <cfRule type="cellIs" dxfId="18915" priority="3463" operator="lessThanOrEqual">
      <formula>93</formula>
    </cfRule>
  </conditionalFormatting>
  <conditionalFormatting sqref="H4700:H4701">
    <cfRule type="cellIs" dxfId="18914" priority="3446" operator="between">
      <formula>0.1</formula>
      <formula>70</formula>
    </cfRule>
    <cfRule type="cellIs" dxfId="18913" priority="3447" operator="between">
      <formula>70</formula>
      <formula>93</formula>
    </cfRule>
    <cfRule type="cellIs" dxfId="18912" priority="3448" operator="greaterThan">
      <formula>93</formula>
    </cfRule>
    <cfRule type="cellIs" dxfId="18911" priority="3449" operator="lessThanOrEqual">
      <formula>70</formula>
    </cfRule>
    <cfRule type="cellIs" dxfId="18910" priority="3450" operator="lessThanOrEqual">
      <formula>93</formula>
    </cfRule>
    <cfRule type="cellIs" dxfId="18909" priority="3451" operator="lessThanOrEqual">
      <formula>93</formula>
    </cfRule>
  </conditionalFormatting>
  <conditionalFormatting sqref="H4704:H4709">
    <cfRule type="cellIs" dxfId="18908" priority="3440" operator="between">
      <formula>0.1</formula>
      <formula>70</formula>
    </cfRule>
    <cfRule type="cellIs" dxfId="18907" priority="3441" operator="between">
      <formula>70</formula>
      <formula>93</formula>
    </cfRule>
    <cfRule type="cellIs" dxfId="18906" priority="3442" operator="greaterThan">
      <formula>93</formula>
    </cfRule>
    <cfRule type="cellIs" dxfId="18905" priority="3443" operator="lessThanOrEqual">
      <formula>70</formula>
    </cfRule>
    <cfRule type="cellIs" dxfId="18904" priority="3444" operator="lessThanOrEqual">
      <formula>93</formula>
    </cfRule>
    <cfRule type="cellIs" dxfId="18903" priority="3445" operator="lessThanOrEqual">
      <formula>93</formula>
    </cfRule>
  </conditionalFormatting>
  <conditionalFormatting sqref="H4735:H4736">
    <cfRule type="cellIs" dxfId="18902" priority="3755" operator="lessThanOrEqual">
      <formula>50</formula>
    </cfRule>
    <cfRule type="cellIs" dxfId="18901" priority="3756" operator="lessThanOrEqual">
      <formula>68</formula>
    </cfRule>
  </conditionalFormatting>
  <conditionalFormatting sqref="H4746:H4747">
    <cfRule type="cellIs" dxfId="18900" priority="3674" operator="between">
      <formula>0.1</formula>
      <formula>70</formula>
    </cfRule>
    <cfRule type="cellIs" dxfId="18899" priority="3675" operator="between">
      <formula>70</formula>
      <formula>93</formula>
    </cfRule>
    <cfRule type="cellIs" dxfId="18898" priority="3676" operator="greaterThan">
      <formula>93</formula>
    </cfRule>
    <cfRule type="cellIs" dxfId="18897" priority="3677" operator="lessThanOrEqual">
      <formula>70</formula>
    </cfRule>
    <cfRule type="cellIs" dxfId="18896" priority="3678" operator="lessThanOrEqual">
      <formula>93</formula>
    </cfRule>
    <cfRule type="cellIs" dxfId="18895" priority="3679" operator="lessThanOrEqual">
      <formula>93</formula>
    </cfRule>
  </conditionalFormatting>
  <conditionalFormatting sqref="H4758:H4759">
    <cfRule type="cellIs" dxfId="18894" priority="3638" operator="between">
      <formula>0.1</formula>
      <formula>70</formula>
    </cfRule>
    <cfRule type="cellIs" dxfId="18893" priority="3639" operator="between">
      <formula>70</formula>
      <formula>93</formula>
    </cfRule>
    <cfRule type="cellIs" dxfId="18892" priority="3640" operator="greaterThan">
      <formula>93</formula>
    </cfRule>
    <cfRule type="cellIs" dxfId="18891" priority="3641" operator="lessThanOrEqual">
      <formula>70</formula>
    </cfRule>
    <cfRule type="cellIs" dxfId="18890" priority="3642" operator="lessThanOrEqual">
      <formula>93</formula>
    </cfRule>
    <cfRule type="cellIs" dxfId="18889" priority="3643" operator="lessThanOrEqual">
      <formula>93</formula>
    </cfRule>
  </conditionalFormatting>
  <conditionalFormatting sqref="H4767:H4768">
    <cfRule type="cellIs" dxfId="18888" priority="3747" operator="lessThanOrEqual">
      <formula>50</formula>
    </cfRule>
    <cfRule type="cellIs" dxfId="18887" priority="3748" operator="lessThanOrEqual">
      <formula>68</formula>
    </cfRule>
  </conditionalFormatting>
  <conditionalFormatting sqref="H4776:H4777">
    <cfRule type="cellIs" dxfId="18886" priority="3614" operator="between">
      <formula>0.1</formula>
      <formula>70</formula>
    </cfRule>
    <cfRule type="cellIs" dxfId="18885" priority="3615" operator="between">
      <formula>70</formula>
      <formula>93</formula>
    </cfRule>
    <cfRule type="cellIs" dxfId="18884" priority="3616" operator="greaterThan">
      <formula>93</formula>
    </cfRule>
    <cfRule type="cellIs" dxfId="18883" priority="3617" operator="lessThanOrEqual">
      <formula>70</formula>
    </cfRule>
    <cfRule type="cellIs" dxfId="18882" priority="3618" operator="lessThanOrEqual">
      <formula>93</formula>
    </cfRule>
    <cfRule type="cellIs" dxfId="18881" priority="3619" operator="lessThanOrEqual">
      <formula>93</formula>
    </cfRule>
  </conditionalFormatting>
  <conditionalFormatting sqref="H4783:H4784">
    <cfRule type="cellIs" dxfId="18880" priority="3602" operator="between">
      <formula>0.1</formula>
      <formula>70</formula>
    </cfRule>
    <cfRule type="cellIs" dxfId="18879" priority="3603" operator="between">
      <formula>70</formula>
      <formula>93</formula>
    </cfRule>
    <cfRule type="cellIs" dxfId="18878" priority="3604" operator="greaterThan">
      <formula>93</formula>
    </cfRule>
    <cfRule type="cellIs" dxfId="18877" priority="3605" operator="lessThanOrEqual">
      <formula>70</formula>
    </cfRule>
    <cfRule type="cellIs" dxfId="18876" priority="3606" operator="lessThanOrEqual">
      <formula>93</formula>
    </cfRule>
    <cfRule type="cellIs" dxfId="18875" priority="3607" operator="lessThanOrEqual">
      <formula>93</formula>
    </cfRule>
  </conditionalFormatting>
  <conditionalFormatting sqref="H4787:H4792">
    <cfRule type="cellIs" dxfId="18874" priority="3596" operator="between">
      <formula>0.1</formula>
      <formula>70</formula>
    </cfRule>
    <cfRule type="cellIs" dxfId="18873" priority="3597" operator="between">
      <formula>70</formula>
      <formula>93</formula>
    </cfRule>
    <cfRule type="cellIs" dxfId="18872" priority="3598" operator="greaterThan">
      <formula>93</formula>
    </cfRule>
    <cfRule type="cellIs" dxfId="18871" priority="3599" operator="lessThanOrEqual">
      <formula>70</formula>
    </cfRule>
    <cfRule type="cellIs" dxfId="18870" priority="3600" operator="lessThanOrEqual">
      <formula>93</formula>
    </cfRule>
    <cfRule type="cellIs" dxfId="18869" priority="3601" operator="lessThanOrEqual">
      <formula>93</formula>
    </cfRule>
  </conditionalFormatting>
  <conditionalFormatting sqref="H4651:H4653 H4660 H4662 H4666 H4668 H4670 H4673 H4677 H4679:H4680 H4683:H4684 H4687 H4689:H4690 H4692 H4697:H4699 H4710">
    <cfRule type="cellIs" dxfId="18868" priority="3547" operator="greaterThan">
      <formula>68</formula>
    </cfRule>
    <cfRule type="cellIs" dxfId="18867" priority="3548" operator="between">
      <formula>50.1</formula>
      <formula>68</formula>
    </cfRule>
    <cfRule type="cellIs" dxfId="18866" priority="3549" operator="between">
      <formula>0.1</formula>
      <formula>50</formula>
    </cfRule>
  </conditionalFormatting>
  <conditionalFormatting sqref="H4655:H4656 H4658:H4659">
    <cfRule type="cellIs" dxfId="18865" priority="3530" operator="between">
      <formula>0.1</formula>
      <formula>70</formula>
    </cfRule>
    <cfRule type="cellIs" dxfId="18864" priority="3531" operator="between">
      <formula>70</formula>
      <formula>93</formula>
    </cfRule>
    <cfRule type="cellIs" dxfId="18863" priority="3532" operator="greaterThan">
      <formula>93</formula>
    </cfRule>
    <cfRule type="cellIs" dxfId="18862" priority="3533" operator="lessThanOrEqual">
      <formula>70</formula>
    </cfRule>
    <cfRule type="cellIs" dxfId="18861" priority="3534" operator="lessThanOrEqual">
      <formula>93</formula>
    </cfRule>
    <cfRule type="cellIs" dxfId="18860" priority="3535" operator="lessThanOrEqual">
      <formula>93</formula>
    </cfRule>
  </conditionalFormatting>
  <conditionalFormatting sqref="H4666 H4668">
    <cfRule type="cellIs" dxfId="18859" priority="3580" operator="lessThanOrEqual">
      <formula>50</formula>
    </cfRule>
    <cfRule type="cellIs" dxfId="18858" priority="3581" operator="lessThanOrEqual">
      <formula>68</formula>
    </cfRule>
  </conditionalFormatting>
  <conditionalFormatting sqref="H4687 H4689">
    <cfRule type="cellIs" dxfId="18857" priority="3576" operator="lessThanOrEqual">
      <formula>50</formula>
    </cfRule>
    <cfRule type="cellIs" dxfId="18856" priority="3577" operator="lessThanOrEqual">
      <formula>68</formula>
    </cfRule>
  </conditionalFormatting>
  <conditionalFormatting sqref="H4712:H4724 H4726 H4728:H4731">
    <cfRule type="cellIs" dxfId="18855" priority="3698" operator="between">
      <formula>0.1</formula>
      <formula>50</formula>
    </cfRule>
    <cfRule type="cellIs" dxfId="18854" priority="3699" operator="between">
      <formula>50</formula>
      <formula>68</formula>
    </cfRule>
    <cfRule type="cellIs" dxfId="18853" priority="3700" operator="lessThanOrEqual">
      <formula>50</formula>
    </cfRule>
    <cfRule type="cellIs" dxfId="18852" priority="3701" operator="lessThanOrEqual">
      <formula>68</formula>
    </cfRule>
  </conditionalFormatting>
  <conditionalFormatting sqref="H4734:H4736 H4743 H4745 H4749 H4751 H4753 H4756 H4760 H4762:H4763 H4766:H4768 H4770 H4772:H4773 H4775 H4780:H4782 H4793">
    <cfRule type="cellIs" dxfId="18851" priority="3712" operator="greaterThan">
      <formula>68</formula>
    </cfRule>
    <cfRule type="cellIs" dxfId="18850" priority="3713" operator="between">
      <formula>50.1</formula>
      <formula>68</formula>
    </cfRule>
    <cfRule type="cellIs" dxfId="18849" priority="3714" operator="between">
      <formula>0.1</formula>
      <formula>50</formula>
    </cfRule>
  </conditionalFormatting>
  <conditionalFormatting sqref="H4738:H4739 H4741:H4742">
    <cfRule type="cellIs" dxfId="18848" priority="3686" operator="between">
      <formula>0.1</formula>
      <formula>70</formula>
    </cfRule>
    <cfRule type="cellIs" dxfId="18847" priority="3687" operator="between">
      <formula>70</formula>
      <formula>93</formula>
    </cfRule>
    <cfRule type="cellIs" dxfId="18846" priority="3688" operator="greaterThan">
      <formula>93</formula>
    </cfRule>
    <cfRule type="cellIs" dxfId="18845" priority="3689" operator="lessThanOrEqual">
      <formula>70</formula>
    </cfRule>
    <cfRule type="cellIs" dxfId="18844" priority="3690" operator="lessThanOrEqual">
      <formula>93</formula>
    </cfRule>
    <cfRule type="cellIs" dxfId="18843" priority="3691" operator="lessThanOrEqual">
      <formula>93</formula>
    </cfRule>
  </conditionalFormatting>
  <conditionalFormatting sqref="H4749 H4751">
    <cfRule type="cellIs" dxfId="18842" priority="3749" operator="lessThanOrEqual">
      <formula>50</formula>
    </cfRule>
    <cfRule type="cellIs" dxfId="18841" priority="3750" operator="lessThanOrEqual">
      <formula>68</formula>
    </cfRule>
  </conditionalFormatting>
  <conditionalFormatting sqref="H4770 H4772">
    <cfRule type="cellIs" dxfId="18840" priority="3745" operator="lessThanOrEqual">
      <formula>50</formula>
    </cfRule>
    <cfRule type="cellIs" dxfId="18839" priority="3746" operator="lessThanOrEqual">
      <formula>68</formula>
    </cfRule>
  </conditionalFormatting>
  <conditionalFormatting sqref="H4795:H4807 H4809 H4811:H4814">
    <cfRule type="cellIs" dxfId="18838" priority="3739" operator="lessThanOrEqual">
      <formula>50</formula>
    </cfRule>
    <cfRule type="cellIs" dxfId="18837" priority="3740" operator="lessThanOrEqual">
      <formula>68</formula>
    </cfRule>
  </conditionalFormatting>
  <conditionalFormatting sqref="H4816">
    <cfRule type="cellIs" dxfId="18836" priority="3250" operator="between">
      <formula>0.1</formula>
      <formula>70</formula>
    </cfRule>
    <cfRule type="cellIs" dxfId="18835" priority="3251" operator="between">
      <formula>70</formula>
      <formula>93</formula>
    </cfRule>
    <cfRule type="cellIs" dxfId="18834" priority="3252" operator="greaterThan">
      <formula>93</formula>
    </cfRule>
    <cfRule type="cellIs" dxfId="18833" priority="3253" operator="lessThanOrEqual">
      <formula>70</formula>
    </cfRule>
    <cfRule type="cellIs" dxfId="18832" priority="3254" operator="lessThanOrEqual">
      <formula>93</formula>
    </cfRule>
    <cfRule type="cellIs" dxfId="18831" priority="3255" operator="lessThanOrEqual">
      <formula>93</formula>
    </cfRule>
  </conditionalFormatting>
  <conditionalFormatting sqref="H4817">
    <cfRule type="cellIs" dxfId="18830" priority="3302" operator="lessThanOrEqual">
      <formula>50</formula>
    </cfRule>
    <cfRule type="cellIs" dxfId="18829" priority="3303" operator="lessThanOrEqual">
      <formula>68</formula>
    </cfRule>
  </conditionalFormatting>
  <conditionalFormatting sqref="H4820">
    <cfRule type="cellIs" dxfId="18828" priority="3087" operator="greaterThan">
      <formula>68</formula>
    </cfRule>
    <cfRule type="cellIs" dxfId="18827" priority="3088" operator="between">
      <formula>50.1</formula>
      <formula>68</formula>
    </cfRule>
    <cfRule type="cellIs" dxfId="18826" priority="3089" operator="between">
      <formula>0.1</formula>
      <formula>50</formula>
    </cfRule>
    <cfRule type="cellIs" dxfId="18825" priority="3090" operator="lessThanOrEqual">
      <formula>50</formula>
    </cfRule>
    <cfRule type="cellIs" dxfId="18824" priority="3091" operator="lessThanOrEqual">
      <formula>68</formula>
    </cfRule>
  </conditionalFormatting>
  <conditionalFormatting sqref="H4823">
    <cfRule type="cellIs" dxfId="18823" priority="3115" operator="greaterThan">
      <formula>68</formula>
    </cfRule>
    <cfRule type="cellIs" dxfId="18822" priority="3116" operator="between">
      <formula>50.1</formula>
      <formula>68</formula>
    </cfRule>
    <cfRule type="cellIs" dxfId="18821" priority="3117" operator="between">
      <formula>0.1</formula>
      <formula>50</formula>
    </cfRule>
    <cfRule type="cellIs" dxfId="18820" priority="3118" operator="lessThanOrEqual">
      <formula>50</formula>
    </cfRule>
    <cfRule type="cellIs" dxfId="18819" priority="3119" operator="lessThanOrEqual">
      <formula>68</formula>
    </cfRule>
  </conditionalFormatting>
  <conditionalFormatting sqref="H4826">
    <cfRule type="cellIs" dxfId="18818" priority="3298" operator="lessThanOrEqual">
      <formula>50</formula>
    </cfRule>
    <cfRule type="cellIs" dxfId="18817" priority="3299" operator="lessThanOrEqual">
      <formula>68</formula>
    </cfRule>
  </conditionalFormatting>
  <conditionalFormatting sqref="H4827">
    <cfRule type="cellIs" dxfId="18816" priority="3238" operator="between">
      <formula>0.1</formula>
      <formula>70</formula>
    </cfRule>
    <cfRule type="cellIs" dxfId="18815" priority="3239" operator="between">
      <formula>70</formula>
      <formula>93</formula>
    </cfRule>
    <cfRule type="cellIs" dxfId="18814" priority="3240" operator="greaterThan">
      <formula>93</formula>
    </cfRule>
    <cfRule type="cellIs" dxfId="18813" priority="3241" operator="lessThanOrEqual">
      <formula>70</formula>
    </cfRule>
    <cfRule type="cellIs" dxfId="18812" priority="3242" operator="lessThanOrEqual">
      <formula>93</formula>
    </cfRule>
    <cfRule type="cellIs" dxfId="18811" priority="3243" operator="lessThanOrEqual">
      <formula>93</formula>
    </cfRule>
  </conditionalFormatting>
  <conditionalFormatting sqref="H4828">
    <cfRule type="cellIs" dxfId="18810" priority="3296" operator="lessThanOrEqual">
      <formula>50</formula>
    </cfRule>
    <cfRule type="cellIs" dxfId="18809" priority="3297" operator="lessThanOrEqual">
      <formula>68</formula>
    </cfRule>
  </conditionalFormatting>
  <conditionalFormatting sqref="H4831">
    <cfRule type="cellIs" dxfId="18808" priority="3226" operator="between">
      <formula>0.1</formula>
      <formula>70</formula>
    </cfRule>
    <cfRule type="cellIs" dxfId="18807" priority="3227" operator="between">
      <formula>70</formula>
      <formula>93</formula>
    </cfRule>
    <cfRule type="cellIs" dxfId="18806" priority="3228" operator="greaterThan">
      <formula>93</formula>
    </cfRule>
    <cfRule type="cellIs" dxfId="18805" priority="3229" operator="lessThanOrEqual">
      <formula>70</formula>
    </cfRule>
    <cfRule type="cellIs" dxfId="18804" priority="3230" operator="lessThanOrEqual">
      <formula>93</formula>
    </cfRule>
    <cfRule type="cellIs" dxfId="18803" priority="3231" operator="lessThanOrEqual">
      <formula>93</formula>
    </cfRule>
  </conditionalFormatting>
  <conditionalFormatting sqref="H4833">
    <cfRule type="cellIs" dxfId="18802" priority="3220" operator="between">
      <formula>0.1</formula>
      <formula>70</formula>
    </cfRule>
    <cfRule type="cellIs" dxfId="18801" priority="3221" operator="between">
      <formula>70</formula>
      <formula>93</formula>
    </cfRule>
    <cfRule type="cellIs" dxfId="18800" priority="3222" operator="greaterThan">
      <formula>93</formula>
    </cfRule>
    <cfRule type="cellIs" dxfId="18799" priority="3223" operator="lessThanOrEqual">
      <formula>70</formula>
    </cfRule>
    <cfRule type="cellIs" dxfId="18798" priority="3224" operator="lessThanOrEqual">
      <formula>93</formula>
    </cfRule>
    <cfRule type="cellIs" dxfId="18797" priority="3225" operator="lessThanOrEqual">
      <formula>93</formula>
    </cfRule>
  </conditionalFormatting>
  <conditionalFormatting sqref="H4835">
    <cfRule type="cellIs" dxfId="18796" priority="3214" operator="between">
      <formula>0.1</formula>
      <formula>70</formula>
    </cfRule>
    <cfRule type="cellIs" dxfId="18795" priority="3215" operator="between">
      <formula>70</formula>
      <formula>93</formula>
    </cfRule>
    <cfRule type="cellIs" dxfId="18794" priority="3216" operator="greaterThan">
      <formula>93</formula>
    </cfRule>
    <cfRule type="cellIs" dxfId="18793" priority="3217" operator="lessThanOrEqual">
      <formula>70</formula>
    </cfRule>
    <cfRule type="cellIs" dxfId="18792" priority="3218" operator="lessThanOrEqual">
      <formula>93</formula>
    </cfRule>
    <cfRule type="cellIs" dxfId="18791" priority="3219" operator="lessThanOrEqual">
      <formula>93</formula>
    </cfRule>
  </conditionalFormatting>
  <conditionalFormatting sqref="H4836">
    <cfRule type="cellIs" dxfId="18790" priority="3272" operator="lessThanOrEqual">
      <formula>50</formula>
    </cfRule>
    <cfRule type="cellIs" dxfId="18789" priority="3273" operator="lessThanOrEqual">
      <formula>68</formula>
    </cfRule>
  </conditionalFormatting>
  <conditionalFormatting sqref="H4837">
    <cfRule type="cellIs" dxfId="18788" priority="3208" operator="between">
      <formula>0.1</formula>
      <formula>70</formula>
    </cfRule>
    <cfRule type="cellIs" dxfId="18787" priority="3209" operator="between">
      <formula>70</formula>
      <formula>93</formula>
    </cfRule>
    <cfRule type="cellIs" dxfId="18786" priority="3210" operator="greaterThan">
      <formula>93</formula>
    </cfRule>
    <cfRule type="cellIs" dxfId="18785" priority="3211" operator="lessThanOrEqual">
      <formula>70</formula>
    </cfRule>
    <cfRule type="cellIs" dxfId="18784" priority="3212" operator="lessThanOrEqual">
      <formula>93</formula>
    </cfRule>
    <cfRule type="cellIs" dxfId="18783" priority="3213" operator="lessThanOrEqual">
      <formula>93</formula>
    </cfRule>
  </conditionalFormatting>
  <conditionalFormatting sqref="H4838">
    <cfRule type="cellIs" dxfId="18782" priority="3142" operator="between">
      <formula>0.1</formula>
      <formula>70</formula>
    </cfRule>
    <cfRule type="cellIs" dxfId="18781" priority="3143" operator="between">
      <formula>70</formula>
      <formula>93</formula>
    </cfRule>
    <cfRule type="cellIs" dxfId="18780" priority="3144" operator="greaterThan">
      <formula>93</formula>
    </cfRule>
    <cfRule type="cellIs" dxfId="18779" priority="3145" operator="lessThanOrEqual">
      <formula>70</formula>
    </cfRule>
    <cfRule type="cellIs" dxfId="18778" priority="3146" operator="lessThanOrEqual">
      <formula>93</formula>
    </cfRule>
    <cfRule type="cellIs" dxfId="18777" priority="3147" operator="lessThanOrEqual">
      <formula>93</formula>
    </cfRule>
  </conditionalFormatting>
  <conditionalFormatting sqref="H4839">
    <cfRule type="cellIs" dxfId="18776" priority="3264" operator="lessThanOrEqual">
      <formula>50</formula>
    </cfRule>
    <cfRule type="cellIs" dxfId="18775" priority="3265" operator="lessThanOrEqual">
      <formula>68</formula>
    </cfRule>
  </conditionalFormatting>
  <conditionalFormatting sqref="H4840">
    <cfRule type="cellIs" dxfId="18774" priority="3202" operator="between">
      <formula>0.1</formula>
      <formula>70</formula>
    </cfRule>
    <cfRule type="cellIs" dxfId="18773" priority="3203" operator="between">
      <formula>70</formula>
      <formula>93</formula>
    </cfRule>
    <cfRule type="cellIs" dxfId="18772" priority="3204" operator="greaterThan">
      <formula>93</formula>
    </cfRule>
    <cfRule type="cellIs" dxfId="18771" priority="3205" operator="lessThanOrEqual">
      <formula>70</formula>
    </cfRule>
    <cfRule type="cellIs" dxfId="18770" priority="3206" operator="lessThanOrEqual">
      <formula>93</formula>
    </cfRule>
    <cfRule type="cellIs" dxfId="18769" priority="3207" operator="lessThanOrEqual">
      <formula>93</formula>
    </cfRule>
  </conditionalFormatting>
  <conditionalFormatting sqref="H4843">
    <cfRule type="cellIs" dxfId="18768" priority="3274" operator="lessThanOrEqual">
      <formula>50</formula>
    </cfRule>
    <cfRule type="cellIs" dxfId="18767" priority="3275" operator="lessThanOrEqual">
      <formula>68</formula>
    </cfRule>
  </conditionalFormatting>
  <conditionalFormatting sqref="H4844">
    <cfRule type="cellIs" dxfId="18766" priority="3190" operator="between">
      <formula>0.1</formula>
      <formula>70</formula>
    </cfRule>
    <cfRule type="cellIs" dxfId="18765" priority="3191" operator="between">
      <formula>70</formula>
      <formula>93</formula>
    </cfRule>
    <cfRule type="cellIs" dxfId="18764" priority="3192" operator="greaterThan">
      <formula>93</formula>
    </cfRule>
    <cfRule type="cellIs" dxfId="18763" priority="3193" operator="lessThanOrEqual">
      <formula>70</formula>
    </cfRule>
    <cfRule type="cellIs" dxfId="18762" priority="3194" operator="lessThanOrEqual">
      <formula>93</formula>
    </cfRule>
    <cfRule type="cellIs" dxfId="18761" priority="3195" operator="lessThanOrEqual">
      <formula>93</formula>
    </cfRule>
  </conditionalFormatting>
  <conditionalFormatting sqref="H4845">
    <cfRule type="cellIs" dxfId="18760" priority="3276" operator="lessThanOrEqual">
      <formula>50</formula>
    </cfRule>
    <cfRule type="cellIs" dxfId="18759" priority="3277" operator="lessThanOrEqual">
      <formula>68</formula>
    </cfRule>
  </conditionalFormatting>
  <conditionalFormatting sqref="H4846">
    <cfRule type="cellIs" dxfId="18758" priority="3282" operator="lessThanOrEqual">
      <formula>50</formula>
    </cfRule>
    <cfRule type="cellIs" dxfId="18757" priority="3283" operator="lessThanOrEqual">
      <formula>68</formula>
    </cfRule>
  </conditionalFormatting>
  <conditionalFormatting sqref="H4847">
    <cfRule type="cellIs" dxfId="18756" priority="3184" operator="between">
      <formula>0.1</formula>
      <formula>70</formula>
    </cfRule>
    <cfRule type="cellIs" dxfId="18755" priority="3185" operator="between">
      <formula>70</formula>
      <formula>93</formula>
    </cfRule>
    <cfRule type="cellIs" dxfId="18754" priority="3186" operator="greaterThan">
      <formula>93</formula>
    </cfRule>
    <cfRule type="cellIs" dxfId="18753" priority="3187" operator="lessThanOrEqual">
      <formula>70</formula>
    </cfRule>
    <cfRule type="cellIs" dxfId="18752" priority="3188" operator="lessThanOrEqual">
      <formula>93</formula>
    </cfRule>
    <cfRule type="cellIs" dxfId="18751" priority="3189" operator="lessThanOrEqual">
      <formula>93</formula>
    </cfRule>
  </conditionalFormatting>
  <conditionalFormatting sqref="H4848">
    <cfRule type="cellIs" dxfId="18750" priority="3110" operator="greaterThan">
      <formula>68</formula>
    </cfRule>
    <cfRule type="cellIs" dxfId="18749" priority="3111" operator="between">
      <formula>50.1</formula>
      <formula>68</formula>
    </cfRule>
    <cfRule type="cellIs" dxfId="18748" priority="3112" operator="between">
      <formula>0.1</formula>
      <formula>50</formula>
    </cfRule>
    <cfRule type="cellIs" dxfId="18747" priority="3113" operator="lessThanOrEqual">
      <formula>50</formula>
    </cfRule>
    <cfRule type="cellIs" dxfId="18746" priority="3114" operator="lessThanOrEqual">
      <formula>68</formula>
    </cfRule>
  </conditionalFormatting>
  <conditionalFormatting sqref="H4851">
    <cfRule type="cellIs" dxfId="18745" priority="3120" operator="greaterThan">
      <formula>68</formula>
    </cfRule>
    <cfRule type="cellIs" dxfId="18744" priority="3121" operator="between">
      <formula>50.1</formula>
      <formula>68</formula>
    </cfRule>
    <cfRule type="cellIs" dxfId="18743" priority="3122" operator="between">
      <formula>0.1</formula>
      <formula>50</formula>
    </cfRule>
    <cfRule type="cellIs" dxfId="18742" priority="3123" operator="lessThanOrEqual">
      <formula>50</formula>
    </cfRule>
    <cfRule type="cellIs" dxfId="18741" priority="3124" operator="lessThanOrEqual">
      <formula>68</formula>
    </cfRule>
  </conditionalFormatting>
  <conditionalFormatting sqref="H4852">
    <cfRule type="cellIs" dxfId="18740" priority="3256" operator="greaterThan">
      <formula>68</formula>
    </cfRule>
    <cfRule type="cellIs" dxfId="18739" priority="3257" operator="between">
      <formula>50.1</formula>
      <formula>68</formula>
    </cfRule>
    <cfRule type="cellIs" dxfId="18738" priority="3258" operator="between">
      <formula>0.1</formula>
      <formula>50</formula>
    </cfRule>
    <cfRule type="cellIs" dxfId="18737" priority="3259" operator="lessThanOrEqual">
      <formula>50</formula>
    </cfRule>
    <cfRule type="cellIs" dxfId="18736" priority="3260" operator="lessThanOrEqual">
      <formula>68</formula>
    </cfRule>
  </conditionalFormatting>
  <conditionalFormatting sqref="H4854">
    <cfRule type="cellIs" dxfId="18735" priority="3178" operator="between">
      <formula>0.1</formula>
      <formula>70</formula>
    </cfRule>
    <cfRule type="cellIs" dxfId="18734" priority="3179" operator="between">
      <formula>70</formula>
      <formula>93</formula>
    </cfRule>
    <cfRule type="cellIs" dxfId="18733" priority="3180" operator="greaterThan">
      <formula>93</formula>
    </cfRule>
    <cfRule type="cellIs" dxfId="18732" priority="3181" operator="lessThanOrEqual">
      <formula>70</formula>
    </cfRule>
    <cfRule type="cellIs" dxfId="18731" priority="3182" operator="lessThanOrEqual">
      <formula>93</formula>
    </cfRule>
    <cfRule type="cellIs" dxfId="18730" priority="3183" operator="lessThanOrEqual">
      <formula>93</formula>
    </cfRule>
  </conditionalFormatting>
  <conditionalFormatting sqref="H4856">
    <cfRule type="cellIs" dxfId="18729" priority="3266" operator="between">
      <formula>68.1</formula>
      <formula>500</formula>
    </cfRule>
    <cfRule type="cellIs" dxfId="18728" priority="3267" operator="between">
      <formula>50.1</formula>
      <formula>68</formula>
    </cfRule>
    <cfRule type="cellIs" dxfId="18727" priority="3268" operator="lessThan">
      <formula>50.1</formula>
    </cfRule>
    <cfRule type="cellIs" dxfId="18726" priority="3269" operator="lessThanOrEqual">
      <formula>70</formula>
    </cfRule>
    <cfRule type="cellIs" dxfId="18725" priority="3270" operator="lessThanOrEqual">
      <formula>93</formula>
    </cfRule>
    <cfRule type="cellIs" dxfId="18724" priority="3271" operator="lessThanOrEqual">
      <formula>93</formula>
    </cfRule>
  </conditionalFormatting>
  <conditionalFormatting sqref="H4857">
    <cfRule type="cellIs" dxfId="18723" priority="3092" operator="between">
      <formula>0.1</formula>
      <formula>70</formula>
    </cfRule>
    <cfRule type="cellIs" dxfId="18722" priority="3093" operator="between">
      <formula>70</formula>
      <formula>93</formula>
    </cfRule>
    <cfRule type="cellIs" dxfId="18721" priority="3094" operator="greaterThan">
      <formula>93</formula>
    </cfRule>
    <cfRule type="cellIs" dxfId="18720" priority="3095" operator="lessThanOrEqual">
      <formula>70</formula>
    </cfRule>
    <cfRule type="cellIs" dxfId="18719" priority="3096" operator="lessThanOrEqual">
      <formula>93</formula>
    </cfRule>
    <cfRule type="cellIs" dxfId="18718" priority="3097" operator="lessThanOrEqual">
      <formula>93</formula>
    </cfRule>
  </conditionalFormatting>
  <conditionalFormatting sqref="H4858">
    <cfRule type="cellIs" dxfId="18717" priority="3284" operator="lessThanOrEqual">
      <formula>50</formula>
    </cfRule>
    <cfRule type="cellIs" dxfId="18716" priority="3285" operator="lessThanOrEqual">
      <formula>68</formula>
    </cfRule>
  </conditionalFormatting>
  <conditionalFormatting sqref="H4861">
    <cfRule type="cellIs" dxfId="18715" priority="3136" operator="between">
      <formula>0.1</formula>
      <formula>70</formula>
    </cfRule>
    <cfRule type="cellIs" dxfId="18714" priority="3137" operator="between">
      <formula>70</formula>
      <formula>93</formula>
    </cfRule>
    <cfRule type="cellIs" dxfId="18713" priority="3138" operator="greaterThan">
      <formula>93</formula>
    </cfRule>
    <cfRule type="cellIs" dxfId="18712" priority="3139" operator="lessThanOrEqual">
      <formula>70</formula>
    </cfRule>
    <cfRule type="cellIs" dxfId="18711" priority="3140" operator="lessThanOrEqual">
      <formula>93</formula>
    </cfRule>
    <cfRule type="cellIs" dxfId="18710" priority="3141" operator="lessThanOrEqual">
      <formula>93</formula>
    </cfRule>
  </conditionalFormatting>
  <conditionalFormatting sqref="H4862">
    <cfRule type="cellIs" dxfId="18709" priority="3166" operator="between">
      <formula>0.1</formula>
      <formula>70</formula>
    </cfRule>
    <cfRule type="cellIs" dxfId="18708" priority="3167" operator="between">
      <formula>70</formula>
      <formula>93</formula>
    </cfRule>
    <cfRule type="cellIs" dxfId="18707" priority="3168" operator="greaterThan">
      <formula>93</formula>
    </cfRule>
    <cfRule type="cellIs" dxfId="18706" priority="3169" operator="lessThanOrEqual">
      <formula>70</formula>
    </cfRule>
    <cfRule type="cellIs" dxfId="18705" priority="3170" operator="lessThanOrEqual">
      <formula>93</formula>
    </cfRule>
    <cfRule type="cellIs" dxfId="18704" priority="3171" operator="lessThanOrEqual">
      <formula>93</formula>
    </cfRule>
  </conditionalFormatting>
  <conditionalFormatting sqref="H4863">
    <cfRule type="cellIs" dxfId="18703" priority="3288" operator="lessThanOrEqual">
      <formula>50</formula>
    </cfRule>
    <cfRule type="cellIs" dxfId="18702" priority="3289" operator="lessThanOrEqual">
      <formula>68</formula>
    </cfRule>
  </conditionalFormatting>
  <conditionalFormatting sqref="H4864">
    <cfRule type="cellIs" dxfId="18701" priority="3280" operator="lessThanOrEqual">
      <formula>50</formula>
    </cfRule>
    <cfRule type="cellIs" dxfId="18700" priority="3281" operator="lessThanOrEqual">
      <formula>68</formula>
    </cfRule>
  </conditionalFormatting>
  <conditionalFormatting sqref="H4865">
    <cfRule type="cellIs" dxfId="18699" priority="3278" operator="lessThanOrEqual">
      <formula>50</formula>
    </cfRule>
    <cfRule type="cellIs" dxfId="18698" priority="3279" operator="lessThanOrEqual">
      <formula>68</formula>
    </cfRule>
  </conditionalFormatting>
  <conditionalFormatting sqref="H4868">
    <cfRule type="cellIs" dxfId="18697" priority="3125" operator="greaterThan">
      <formula>68</formula>
    </cfRule>
    <cfRule type="cellIs" dxfId="18696" priority="3126" operator="between">
      <formula>50.1</formula>
      <formula>68</formula>
    </cfRule>
    <cfRule type="cellIs" dxfId="18695" priority="3127" operator="between">
      <formula>0.1</formula>
      <formula>50</formula>
    </cfRule>
    <cfRule type="cellIs" dxfId="18694" priority="3128" operator="lessThanOrEqual">
      <formula>50</formula>
    </cfRule>
    <cfRule type="cellIs" dxfId="18693" priority="3129" operator="lessThanOrEqual">
      <formula>68</formula>
    </cfRule>
  </conditionalFormatting>
  <conditionalFormatting sqref="H4869">
    <cfRule type="cellIs" dxfId="18692" priority="3130" operator="between">
      <formula>0.1</formula>
      <formula>70</formula>
    </cfRule>
    <cfRule type="cellIs" dxfId="18691" priority="3131" operator="between">
      <formula>70</formula>
      <formula>93</formula>
    </cfRule>
    <cfRule type="cellIs" dxfId="18690" priority="3132" operator="greaterThan">
      <formula>93</formula>
    </cfRule>
    <cfRule type="cellIs" dxfId="18689" priority="3133" operator="lessThanOrEqual">
      <formula>70</formula>
    </cfRule>
    <cfRule type="cellIs" dxfId="18688" priority="3134" operator="lessThanOrEqual">
      <formula>93</formula>
    </cfRule>
    <cfRule type="cellIs" dxfId="18687" priority="3135" operator="lessThanOrEqual">
      <formula>93</formula>
    </cfRule>
  </conditionalFormatting>
  <conditionalFormatting sqref="H4876">
    <cfRule type="cellIs" dxfId="18686" priority="3286" operator="lessThanOrEqual">
      <formula>50</formula>
    </cfRule>
    <cfRule type="cellIs" dxfId="18685" priority="3287" operator="lessThanOrEqual">
      <formula>68</formula>
    </cfRule>
  </conditionalFormatting>
  <conditionalFormatting sqref="H4877">
    <cfRule type="cellIs" dxfId="18684" priority="3148" operator="between">
      <formula>0.1</formula>
      <formula>70</formula>
    </cfRule>
    <cfRule type="cellIs" dxfId="18683" priority="3149" operator="between">
      <formula>70</formula>
      <formula>93</formula>
    </cfRule>
    <cfRule type="cellIs" dxfId="18682" priority="3150" operator="greaterThan">
      <formula>93</formula>
    </cfRule>
    <cfRule type="cellIs" dxfId="18681" priority="3151" operator="lessThanOrEqual">
      <formula>70</formula>
    </cfRule>
    <cfRule type="cellIs" dxfId="18680" priority="3152" operator="lessThanOrEqual">
      <formula>93</formula>
    </cfRule>
    <cfRule type="cellIs" dxfId="18679" priority="3153" operator="lessThanOrEqual">
      <formula>93</formula>
    </cfRule>
  </conditionalFormatting>
  <conditionalFormatting sqref="H4891">
    <cfRule type="cellIs" dxfId="18678" priority="3104" operator="between">
      <formula>0.1</formula>
      <formula>70</formula>
    </cfRule>
    <cfRule type="cellIs" dxfId="18677" priority="3105" operator="between">
      <formula>70</formula>
      <formula>93</formula>
    </cfRule>
    <cfRule type="cellIs" dxfId="18676" priority="3106" operator="greaterThan">
      <formula>93</formula>
    </cfRule>
    <cfRule type="cellIs" dxfId="18675" priority="3107" operator="lessThanOrEqual">
      <formula>70</formula>
    </cfRule>
    <cfRule type="cellIs" dxfId="18674" priority="3108" operator="lessThanOrEqual">
      <formula>93</formula>
    </cfRule>
    <cfRule type="cellIs" dxfId="18673" priority="3109" operator="lessThanOrEqual">
      <formula>93</formula>
    </cfRule>
  </conditionalFormatting>
  <conditionalFormatting sqref="H4893">
    <cfRule type="cellIs" dxfId="18672" priority="3098" operator="between">
      <formula>0.1</formula>
      <formula>70</formula>
    </cfRule>
    <cfRule type="cellIs" dxfId="18671" priority="3099" operator="between">
      <formula>70</formula>
      <formula>93</formula>
    </cfRule>
    <cfRule type="cellIs" dxfId="18670" priority="3100" operator="greaterThan">
      <formula>93</formula>
    </cfRule>
    <cfRule type="cellIs" dxfId="18669" priority="3101" operator="lessThanOrEqual">
      <formula>70</formula>
    </cfRule>
    <cfRule type="cellIs" dxfId="18668" priority="3102" operator="lessThanOrEqual">
      <formula>93</formula>
    </cfRule>
    <cfRule type="cellIs" dxfId="18667" priority="3103" operator="lessThanOrEqual">
      <formula>93</formula>
    </cfRule>
  </conditionalFormatting>
  <conditionalFormatting sqref="H4899">
    <cfRule type="cellIs" dxfId="18666" priority="3016" operator="greaterThan">
      <formula>84.01</formula>
    </cfRule>
    <cfRule type="cellIs" dxfId="18665" priority="3017" operator="between">
      <formula>63.1</formula>
      <formula>84</formula>
    </cfRule>
    <cfRule type="cellIs" dxfId="18664" priority="3018" operator="lessThan">
      <formula>63.1</formula>
    </cfRule>
    <cfRule type="cellIs" dxfId="18663" priority="3304" operator="between">
      <formula>0.1</formula>
      <formula>70</formula>
    </cfRule>
    <cfRule type="cellIs" dxfId="18662" priority="3305" operator="between">
      <formula>70</formula>
      <formula>93</formula>
    </cfRule>
    <cfRule type="cellIs" dxfId="18661" priority="3306" operator="greaterThan">
      <formula>93</formula>
    </cfRule>
    <cfRule type="cellIs" dxfId="18660" priority="3307" operator="lessThanOrEqual">
      <formula>70</formula>
    </cfRule>
    <cfRule type="cellIs" dxfId="18659" priority="3308" operator="lessThanOrEqual">
      <formula>93</formula>
    </cfRule>
    <cfRule type="cellIs" dxfId="18658" priority="3309" operator="lessThanOrEqual">
      <formula>93</formula>
    </cfRule>
  </conditionalFormatting>
  <conditionalFormatting sqref="H4900">
    <cfRule type="cellIs" dxfId="18657" priority="3083" operator="between">
      <formula>54.1</formula>
      <formula>72</formula>
    </cfRule>
    <cfRule type="cellIs" dxfId="18656" priority="3084" operator="lessThan">
      <formula>54.1</formula>
    </cfRule>
    <cfRule type="cellIs" dxfId="18655" priority="3085" operator="lessThanOrEqual">
      <formula>20</formula>
    </cfRule>
    <cfRule type="cellIs" dxfId="18654" priority="3086" operator="lessThanOrEqual">
      <formula>28</formula>
    </cfRule>
  </conditionalFormatting>
  <conditionalFormatting sqref="H4906">
    <cfRule type="cellIs" dxfId="18653" priority="3075" operator="between">
      <formula>54.1</formula>
      <formula>72</formula>
    </cfRule>
    <cfRule type="cellIs" dxfId="18652" priority="3076" operator="lessThan">
      <formula>54.1</formula>
    </cfRule>
    <cfRule type="cellIs" dxfId="18651" priority="3077" operator="lessThanOrEqual">
      <formula>20</formula>
    </cfRule>
    <cfRule type="cellIs" dxfId="18650" priority="3078" operator="lessThanOrEqual">
      <formula>28</formula>
    </cfRule>
  </conditionalFormatting>
  <conditionalFormatting sqref="H4909">
    <cfRule type="cellIs" dxfId="18649" priority="3071" operator="between">
      <formula>54.1</formula>
      <formula>72</formula>
    </cfRule>
    <cfRule type="cellIs" dxfId="18648" priority="3072" operator="lessThan">
      <formula>54.1</formula>
    </cfRule>
    <cfRule type="cellIs" dxfId="18647" priority="3073" operator="lessThanOrEqual">
      <formula>20</formula>
    </cfRule>
    <cfRule type="cellIs" dxfId="18646" priority="3074" operator="lessThanOrEqual">
      <formula>28</formula>
    </cfRule>
  </conditionalFormatting>
  <conditionalFormatting sqref="H4910">
    <cfRule type="cellIs" dxfId="18645" priority="2989" operator="greaterThan">
      <formula>84.01</formula>
    </cfRule>
    <cfRule type="cellIs" dxfId="18644" priority="2990" operator="between">
      <formula>63.1</formula>
      <formula>84</formula>
    </cfRule>
    <cfRule type="cellIs" dxfId="18643" priority="2991" operator="lessThan">
      <formula>63.1</formula>
    </cfRule>
    <cfRule type="cellIs" dxfId="18642" priority="2992" operator="between">
      <formula>0.1</formula>
      <formula>70</formula>
    </cfRule>
    <cfRule type="cellIs" dxfId="18641" priority="2993" operator="between">
      <formula>70</formula>
      <formula>93</formula>
    </cfRule>
    <cfRule type="cellIs" dxfId="18640" priority="2994" operator="greaterThan">
      <formula>93</formula>
    </cfRule>
    <cfRule type="cellIs" dxfId="18639" priority="2995" operator="lessThanOrEqual">
      <formula>70</formula>
    </cfRule>
    <cfRule type="cellIs" dxfId="18638" priority="2996" operator="lessThanOrEqual">
      <formula>93</formula>
    </cfRule>
    <cfRule type="cellIs" dxfId="18637" priority="2997" operator="lessThanOrEqual">
      <formula>93</formula>
    </cfRule>
  </conditionalFormatting>
  <conditionalFormatting sqref="H4911">
    <cfRule type="cellIs" dxfId="18636" priority="3067" operator="between">
      <formula>54.1</formula>
      <formula>72</formula>
    </cfRule>
    <cfRule type="cellIs" dxfId="18635" priority="3068" operator="lessThan">
      <formula>54.1</formula>
    </cfRule>
    <cfRule type="cellIs" dxfId="18634" priority="3069" operator="lessThanOrEqual">
      <formula>20</formula>
    </cfRule>
    <cfRule type="cellIs" dxfId="18633" priority="3070" operator="lessThanOrEqual">
      <formula>28</formula>
    </cfRule>
  </conditionalFormatting>
  <conditionalFormatting sqref="H4915">
    <cfRule type="cellIs" dxfId="18632" priority="3063" operator="between">
      <formula>54.1</formula>
      <formula>72</formula>
    </cfRule>
    <cfRule type="cellIs" dxfId="18631" priority="3064" operator="lessThan">
      <formula>54.1</formula>
    </cfRule>
    <cfRule type="cellIs" dxfId="18630" priority="3065" operator="lessThanOrEqual">
      <formula>20</formula>
    </cfRule>
    <cfRule type="cellIs" dxfId="18629" priority="3066" operator="lessThanOrEqual">
      <formula>28</formula>
    </cfRule>
  </conditionalFormatting>
  <conditionalFormatting sqref="H4916">
    <cfRule type="cellIs" dxfId="18628" priority="2971" operator="greaterThan">
      <formula>84.01</formula>
    </cfRule>
    <cfRule type="cellIs" dxfId="18627" priority="2972" operator="between">
      <formula>63.1</formula>
      <formula>84</formula>
    </cfRule>
    <cfRule type="cellIs" dxfId="18626" priority="2973" operator="lessThan">
      <formula>63.1</formula>
    </cfRule>
    <cfRule type="cellIs" dxfId="18625" priority="2974" operator="between">
      <formula>0.1</formula>
      <formula>70</formula>
    </cfRule>
    <cfRule type="cellIs" dxfId="18624" priority="2975" operator="between">
      <formula>70</formula>
      <formula>93</formula>
    </cfRule>
    <cfRule type="cellIs" dxfId="18623" priority="2976" operator="greaterThan">
      <formula>93</formula>
    </cfRule>
    <cfRule type="cellIs" dxfId="18622" priority="2977" operator="lessThanOrEqual">
      <formula>70</formula>
    </cfRule>
    <cfRule type="cellIs" dxfId="18621" priority="2978" operator="lessThanOrEqual">
      <formula>93</formula>
    </cfRule>
    <cfRule type="cellIs" dxfId="18620" priority="2979" operator="lessThanOrEqual">
      <formula>93</formula>
    </cfRule>
  </conditionalFormatting>
  <conditionalFormatting sqref="H4917">
    <cfRule type="cellIs" dxfId="18619" priority="3059" operator="between">
      <formula>54.1</formula>
      <formula>72</formula>
    </cfRule>
    <cfRule type="cellIs" dxfId="18618" priority="3060" operator="lessThan">
      <formula>54.1</formula>
    </cfRule>
    <cfRule type="cellIs" dxfId="18617" priority="3061" operator="lessThanOrEqual">
      <formula>20</formula>
    </cfRule>
    <cfRule type="cellIs" dxfId="18616" priority="3062" operator="lessThanOrEqual">
      <formula>28</formula>
    </cfRule>
  </conditionalFormatting>
  <conditionalFormatting sqref="H4918">
    <cfRule type="cellIs" dxfId="18615" priority="2962" operator="greaterThan">
      <formula>84.01</formula>
    </cfRule>
    <cfRule type="cellIs" dxfId="18614" priority="2963" operator="between">
      <formula>63.1</formula>
      <formula>84</formula>
    </cfRule>
    <cfRule type="cellIs" dxfId="18613" priority="2964" operator="lessThan">
      <formula>63.1</formula>
    </cfRule>
    <cfRule type="cellIs" dxfId="18612" priority="2965" operator="between">
      <formula>0.1</formula>
      <formula>70</formula>
    </cfRule>
    <cfRule type="cellIs" dxfId="18611" priority="2966" operator="between">
      <formula>70</formula>
      <formula>93</formula>
    </cfRule>
    <cfRule type="cellIs" dxfId="18610" priority="2967" operator="greaterThan">
      <formula>93</formula>
    </cfRule>
    <cfRule type="cellIs" dxfId="18609" priority="2968" operator="lessThanOrEqual">
      <formula>70</formula>
    </cfRule>
    <cfRule type="cellIs" dxfId="18608" priority="2969" operator="lessThanOrEqual">
      <formula>93</formula>
    </cfRule>
    <cfRule type="cellIs" dxfId="18607" priority="2970" operator="lessThanOrEqual">
      <formula>93</formula>
    </cfRule>
  </conditionalFormatting>
  <conditionalFormatting sqref="H4919">
    <cfRule type="cellIs" dxfId="18606" priority="3055" operator="between">
      <formula>54.1</formula>
      <formula>72</formula>
    </cfRule>
    <cfRule type="cellIs" dxfId="18605" priority="3056" operator="lessThan">
      <formula>54.1</formula>
    </cfRule>
    <cfRule type="cellIs" dxfId="18604" priority="3057" operator="lessThanOrEqual">
      <formula>20</formula>
    </cfRule>
    <cfRule type="cellIs" dxfId="18603" priority="3058" operator="lessThanOrEqual">
      <formula>28</formula>
    </cfRule>
  </conditionalFormatting>
  <conditionalFormatting sqref="H4922">
    <cfRule type="cellIs" dxfId="18602" priority="3051" operator="between">
      <formula>54.1</formula>
      <formula>72</formula>
    </cfRule>
    <cfRule type="cellIs" dxfId="18601" priority="3052" operator="lessThan">
      <formula>54.1</formula>
    </cfRule>
    <cfRule type="cellIs" dxfId="18600" priority="3053" operator="lessThanOrEqual">
      <formula>20</formula>
    </cfRule>
    <cfRule type="cellIs" dxfId="18599" priority="3054" operator="lessThanOrEqual">
      <formula>28</formula>
    </cfRule>
  </conditionalFormatting>
  <conditionalFormatting sqref="H4926">
    <cfRule type="cellIs" dxfId="18598" priority="3047" operator="between">
      <formula>54.1</formula>
      <formula>72</formula>
    </cfRule>
    <cfRule type="cellIs" dxfId="18597" priority="3048" operator="lessThan">
      <formula>54.1</formula>
    </cfRule>
    <cfRule type="cellIs" dxfId="18596" priority="3049" operator="lessThanOrEqual">
      <formula>20</formula>
    </cfRule>
    <cfRule type="cellIs" dxfId="18595" priority="3050" operator="lessThanOrEqual">
      <formula>28</formula>
    </cfRule>
  </conditionalFormatting>
  <conditionalFormatting sqref="H4927">
    <cfRule type="cellIs" dxfId="18594" priority="2935" operator="greaterThan">
      <formula>84.01</formula>
    </cfRule>
    <cfRule type="cellIs" dxfId="18593" priority="2936" operator="between">
      <formula>63.1</formula>
      <formula>84</formula>
    </cfRule>
    <cfRule type="cellIs" dxfId="18592" priority="2937" operator="lessThan">
      <formula>63.1</formula>
    </cfRule>
    <cfRule type="cellIs" dxfId="18591" priority="2938" operator="between">
      <formula>0.1</formula>
      <formula>70</formula>
    </cfRule>
    <cfRule type="cellIs" dxfId="18590" priority="2939" operator="between">
      <formula>70</formula>
      <formula>93</formula>
    </cfRule>
    <cfRule type="cellIs" dxfId="18589" priority="2940" operator="greaterThan">
      <formula>93</formula>
    </cfRule>
    <cfRule type="cellIs" dxfId="18588" priority="2941" operator="lessThanOrEqual">
      <formula>70</formula>
    </cfRule>
    <cfRule type="cellIs" dxfId="18587" priority="2942" operator="lessThanOrEqual">
      <formula>93</formula>
    </cfRule>
    <cfRule type="cellIs" dxfId="18586" priority="2943" operator="lessThanOrEqual">
      <formula>93</formula>
    </cfRule>
  </conditionalFormatting>
  <conditionalFormatting sqref="H4930">
    <cfRule type="cellIs" dxfId="18585" priority="2926" operator="greaterThan">
      <formula>84.01</formula>
    </cfRule>
    <cfRule type="cellIs" dxfId="18584" priority="2927" operator="between">
      <formula>63.1</formula>
      <formula>84</formula>
    </cfRule>
    <cfRule type="cellIs" dxfId="18583" priority="2928" operator="lessThan">
      <formula>63.1</formula>
    </cfRule>
    <cfRule type="cellIs" dxfId="18582" priority="2929" operator="between">
      <formula>0.1</formula>
      <formula>70</formula>
    </cfRule>
    <cfRule type="cellIs" dxfId="18581" priority="2930" operator="between">
      <formula>70</formula>
      <formula>93</formula>
    </cfRule>
    <cfRule type="cellIs" dxfId="18580" priority="2931" operator="greaterThan">
      <formula>93</formula>
    </cfRule>
    <cfRule type="cellIs" dxfId="18579" priority="2932" operator="lessThanOrEqual">
      <formula>70</formula>
    </cfRule>
    <cfRule type="cellIs" dxfId="18578" priority="2933" operator="lessThanOrEqual">
      <formula>93</formula>
    </cfRule>
    <cfRule type="cellIs" dxfId="18577" priority="2934" operator="lessThanOrEqual">
      <formula>93</formula>
    </cfRule>
  </conditionalFormatting>
  <conditionalFormatting sqref="H4937">
    <cfRule type="cellIs" dxfId="18576" priority="2917" operator="greaterThan">
      <formula>84.01</formula>
    </cfRule>
    <cfRule type="cellIs" dxfId="18575" priority="2918" operator="between">
      <formula>63.1</formula>
      <formula>84</formula>
    </cfRule>
    <cfRule type="cellIs" dxfId="18574" priority="2919" operator="lessThan">
      <formula>63.1</formula>
    </cfRule>
    <cfRule type="cellIs" dxfId="18573" priority="2920" operator="between">
      <formula>0.1</formula>
      <formula>70</formula>
    </cfRule>
    <cfRule type="cellIs" dxfId="18572" priority="2921" operator="between">
      <formula>70</formula>
      <formula>93</formula>
    </cfRule>
    <cfRule type="cellIs" dxfId="18571" priority="2922" operator="greaterThan">
      <formula>93</formula>
    </cfRule>
    <cfRule type="cellIs" dxfId="18570" priority="2923" operator="lessThanOrEqual">
      <formula>70</formula>
    </cfRule>
    <cfRule type="cellIs" dxfId="18569" priority="2924" operator="lessThanOrEqual">
      <formula>93</formula>
    </cfRule>
    <cfRule type="cellIs" dxfId="18568" priority="2925" operator="lessThanOrEqual">
      <formula>93</formula>
    </cfRule>
  </conditionalFormatting>
  <conditionalFormatting sqref="H4944">
    <cfRule type="cellIs" dxfId="18567" priority="3031" operator="between">
      <formula>54.1</formula>
      <formula>72</formula>
    </cfRule>
    <cfRule type="cellIs" dxfId="18566" priority="3032" operator="lessThan">
      <formula>54.1</formula>
    </cfRule>
    <cfRule type="cellIs" dxfId="18565" priority="3033" operator="lessThanOrEqual">
      <formula>20</formula>
    </cfRule>
    <cfRule type="cellIs" dxfId="18564" priority="3034" operator="lessThanOrEqual">
      <formula>28</formula>
    </cfRule>
  </conditionalFormatting>
  <conditionalFormatting sqref="H4945">
    <cfRule type="cellIs" dxfId="18563" priority="2890" operator="greaterThan">
      <formula>84.01</formula>
    </cfRule>
    <cfRule type="cellIs" dxfId="18562" priority="2891" operator="between">
      <formula>63.1</formula>
      <formula>84</formula>
    </cfRule>
    <cfRule type="cellIs" dxfId="18561" priority="2892" operator="lessThan">
      <formula>63.1</formula>
    </cfRule>
    <cfRule type="cellIs" dxfId="18560" priority="2893" operator="between">
      <formula>0.1</formula>
      <formula>70</formula>
    </cfRule>
    <cfRule type="cellIs" dxfId="18559" priority="2894" operator="between">
      <formula>70</formula>
      <formula>93</formula>
    </cfRule>
    <cfRule type="cellIs" dxfId="18558" priority="2895" operator="greaterThan">
      <formula>93</formula>
    </cfRule>
    <cfRule type="cellIs" dxfId="18557" priority="2896" operator="lessThanOrEqual">
      <formula>70</formula>
    </cfRule>
    <cfRule type="cellIs" dxfId="18556" priority="2897" operator="lessThanOrEqual">
      <formula>93</formula>
    </cfRule>
    <cfRule type="cellIs" dxfId="18555" priority="2898" operator="lessThanOrEqual">
      <formula>93</formula>
    </cfRule>
  </conditionalFormatting>
  <conditionalFormatting sqref="H4951">
    <cfRule type="cellIs" dxfId="18554" priority="3023" operator="between">
      <formula>54.1</formula>
      <formula>72</formula>
    </cfRule>
    <cfRule type="cellIs" dxfId="18553" priority="3024" operator="lessThan">
      <formula>54.1</formula>
    </cfRule>
    <cfRule type="cellIs" dxfId="18552" priority="3025" operator="lessThanOrEqual">
      <formula>20</formula>
    </cfRule>
    <cfRule type="cellIs" dxfId="18551" priority="3026" operator="lessThanOrEqual">
      <formula>28</formula>
    </cfRule>
  </conditionalFormatting>
  <conditionalFormatting sqref="H4959">
    <cfRule type="cellIs" dxfId="18550" priority="3019" operator="between">
      <formula>54.1</formula>
      <formula>72</formula>
    </cfRule>
    <cfRule type="cellIs" dxfId="18549" priority="3020" operator="lessThan">
      <formula>54.1</formula>
    </cfRule>
    <cfRule type="cellIs" dxfId="18548" priority="3021" operator="lessThanOrEqual">
      <formula>20</formula>
    </cfRule>
    <cfRule type="cellIs" dxfId="18547" priority="3022" operator="lessThanOrEqual">
      <formula>28</formula>
    </cfRule>
  </conditionalFormatting>
  <conditionalFormatting sqref="H4960">
    <cfRule type="cellIs" dxfId="18546" priority="2872" operator="greaterThan">
      <formula>84.01</formula>
    </cfRule>
    <cfRule type="cellIs" dxfId="18545" priority="2873" operator="between">
      <formula>63.1</formula>
      <formula>84</formula>
    </cfRule>
    <cfRule type="cellIs" dxfId="18544" priority="2874" operator="lessThan">
      <formula>63.1</formula>
    </cfRule>
    <cfRule type="cellIs" dxfId="18543" priority="2875" operator="between">
      <formula>0.1</formula>
      <formula>70</formula>
    </cfRule>
    <cfRule type="cellIs" dxfId="18542" priority="2876" operator="between">
      <formula>70</formula>
      <formula>93</formula>
    </cfRule>
    <cfRule type="cellIs" dxfId="18541" priority="2877" operator="greaterThan">
      <formula>93</formula>
    </cfRule>
    <cfRule type="cellIs" dxfId="18540" priority="2878" operator="lessThanOrEqual">
      <formula>70</formula>
    </cfRule>
    <cfRule type="cellIs" dxfId="18539" priority="2879" operator="lessThanOrEqual">
      <formula>93</formula>
    </cfRule>
    <cfRule type="cellIs" dxfId="18538" priority="2880" operator="lessThanOrEqual">
      <formula>93</formula>
    </cfRule>
  </conditionalFormatting>
  <conditionalFormatting sqref="H4961">
    <cfRule type="cellIs" dxfId="18537" priority="2866" operator="between">
      <formula>69.1</formula>
      <formula>92</formula>
    </cfRule>
    <cfRule type="cellIs" dxfId="18536" priority="2867" operator="lessThan">
      <formula>69.1</formula>
    </cfRule>
  </conditionalFormatting>
  <conditionalFormatting sqref="H4962">
    <cfRule type="cellIs" dxfId="18535" priority="2868" operator="between">
      <formula>54.1</formula>
      <formula>72</formula>
    </cfRule>
    <cfRule type="cellIs" dxfId="18534" priority="2869" operator="lessThan">
      <formula>54.1</formula>
    </cfRule>
    <cfRule type="cellIs" dxfId="18533" priority="2870" operator="lessThanOrEqual">
      <formula>20</formula>
    </cfRule>
    <cfRule type="cellIs" dxfId="18532" priority="2871" operator="lessThanOrEqual">
      <formula>28</formula>
    </cfRule>
  </conditionalFormatting>
  <conditionalFormatting sqref="H4966">
    <cfRule type="cellIs" dxfId="18531" priority="2850" operator="between">
      <formula>90.1</formula>
      <formula>120</formula>
    </cfRule>
    <cfRule type="cellIs" dxfId="18530" priority="2851" operator="lessThan">
      <formula>90.1</formula>
    </cfRule>
  </conditionalFormatting>
  <conditionalFormatting sqref="H4967">
    <cfRule type="cellIs" dxfId="18529" priority="2846" operator="between">
      <formula>90.1</formula>
      <formula>120</formula>
    </cfRule>
    <cfRule type="cellIs" dxfId="18528" priority="2847" operator="lessThan">
      <formula>90.1</formula>
    </cfRule>
  </conditionalFormatting>
  <conditionalFormatting sqref="H4968">
    <cfRule type="cellIs" dxfId="18527" priority="2862" operator="between">
      <formula>69.1</formula>
      <formula>92</formula>
    </cfRule>
    <cfRule type="cellIs" dxfId="18526" priority="2863" operator="lessThan">
      <formula>69.1</formula>
    </cfRule>
  </conditionalFormatting>
  <conditionalFormatting sqref="H4969">
    <cfRule type="cellIs" dxfId="18525" priority="2848" operator="between">
      <formula>90.1</formula>
      <formula>120</formula>
    </cfRule>
    <cfRule type="cellIs" dxfId="18524" priority="2849" operator="lessThan">
      <formula>90.1</formula>
    </cfRule>
  </conditionalFormatting>
  <conditionalFormatting sqref="H4972">
    <cfRule type="cellIs" dxfId="18523" priority="2844" operator="between">
      <formula>90.1</formula>
      <formula>120</formula>
    </cfRule>
    <cfRule type="cellIs" dxfId="18522" priority="2845" operator="lessThan">
      <formula>90.1</formula>
    </cfRule>
  </conditionalFormatting>
  <conditionalFormatting sqref="H4978">
    <cfRule type="cellIs" dxfId="18521" priority="2842" operator="between">
      <formula>90.1</formula>
      <formula>120</formula>
    </cfRule>
    <cfRule type="cellIs" dxfId="18520" priority="2843" operator="lessThan">
      <formula>90.1</formula>
    </cfRule>
  </conditionalFormatting>
  <conditionalFormatting sqref="H4818:H4819">
    <cfRule type="cellIs" dxfId="18519" priority="3300" operator="lessThanOrEqual">
      <formula>50</formula>
    </cfRule>
    <cfRule type="cellIs" dxfId="18518" priority="3301" operator="lessThanOrEqual">
      <formula>68</formula>
    </cfRule>
  </conditionalFormatting>
  <conditionalFormatting sqref="H4829:H4830">
    <cfRule type="cellIs" dxfId="18517" priority="3232" operator="between">
      <formula>0.1</formula>
      <formula>70</formula>
    </cfRule>
    <cfRule type="cellIs" dxfId="18516" priority="3233" operator="between">
      <formula>70</formula>
      <formula>93</formula>
    </cfRule>
    <cfRule type="cellIs" dxfId="18515" priority="3234" operator="greaterThan">
      <formula>93</formula>
    </cfRule>
    <cfRule type="cellIs" dxfId="18514" priority="3235" operator="lessThanOrEqual">
      <formula>70</formula>
    </cfRule>
    <cfRule type="cellIs" dxfId="18513" priority="3236" operator="lessThanOrEqual">
      <formula>93</formula>
    </cfRule>
    <cfRule type="cellIs" dxfId="18512" priority="3237" operator="lessThanOrEqual">
      <formula>93</formula>
    </cfRule>
  </conditionalFormatting>
  <conditionalFormatting sqref="H4841:H4842">
    <cfRule type="cellIs" dxfId="18511" priority="3196" operator="between">
      <formula>0.1</formula>
      <formula>70</formula>
    </cfRule>
    <cfRule type="cellIs" dxfId="18510" priority="3197" operator="between">
      <formula>70</formula>
      <formula>93</formula>
    </cfRule>
    <cfRule type="cellIs" dxfId="18509" priority="3198" operator="greaterThan">
      <formula>93</formula>
    </cfRule>
    <cfRule type="cellIs" dxfId="18508" priority="3199" operator="lessThanOrEqual">
      <formula>70</formula>
    </cfRule>
    <cfRule type="cellIs" dxfId="18507" priority="3200" operator="lessThanOrEqual">
      <formula>93</formula>
    </cfRule>
    <cfRule type="cellIs" dxfId="18506" priority="3201" operator="lessThanOrEqual">
      <formula>93</formula>
    </cfRule>
  </conditionalFormatting>
  <conditionalFormatting sqref="H4849:H4850">
    <cfRule type="cellIs" dxfId="18505" priority="3292" operator="lessThanOrEqual">
      <formula>50</formula>
    </cfRule>
    <cfRule type="cellIs" dxfId="18504" priority="3293" operator="lessThanOrEqual">
      <formula>68</formula>
    </cfRule>
  </conditionalFormatting>
  <conditionalFormatting sqref="H4859:H4860">
    <cfRule type="cellIs" dxfId="18503" priority="3172" operator="between">
      <formula>0.1</formula>
      <formula>70</formula>
    </cfRule>
    <cfRule type="cellIs" dxfId="18502" priority="3173" operator="between">
      <formula>70</formula>
      <formula>93</formula>
    </cfRule>
    <cfRule type="cellIs" dxfId="18501" priority="3174" operator="greaterThan">
      <formula>93</formula>
    </cfRule>
    <cfRule type="cellIs" dxfId="18500" priority="3175" operator="lessThanOrEqual">
      <formula>70</formula>
    </cfRule>
    <cfRule type="cellIs" dxfId="18499" priority="3176" operator="lessThanOrEqual">
      <formula>93</formula>
    </cfRule>
    <cfRule type="cellIs" dxfId="18498" priority="3177" operator="lessThanOrEqual">
      <formula>93</formula>
    </cfRule>
  </conditionalFormatting>
  <conditionalFormatting sqref="H4866:H4867">
    <cfRule type="cellIs" dxfId="18497" priority="3160" operator="between">
      <formula>0.1</formula>
      <formula>70</formula>
    </cfRule>
    <cfRule type="cellIs" dxfId="18496" priority="3161" operator="between">
      <formula>70</formula>
      <formula>93</formula>
    </cfRule>
    <cfRule type="cellIs" dxfId="18495" priority="3162" operator="greaterThan">
      <formula>93</formula>
    </cfRule>
    <cfRule type="cellIs" dxfId="18494" priority="3163" operator="lessThanOrEqual">
      <formula>70</formula>
    </cfRule>
    <cfRule type="cellIs" dxfId="18493" priority="3164" operator="lessThanOrEqual">
      <formula>93</formula>
    </cfRule>
    <cfRule type="cellIs" dxfId="18492" priority="3165" operator="lessThanOrEqual">
      <formula>93</formula>
    </cfRule>
  </conditionalFormatting>
  <conditionalFormatting sqref="H4870:H4875">
    <cfRule type="cellIs" dxfId="18491" priority="3154" operator="between">
      <formula>0.1</formula>
      <formula>70</formula>
    </cfRule>
    <cfRule type="cellIs" dxfId="18490" priority="3155" operator="between">
      <formula>70</formula>
      <formula>93</formula>
    </cfRule>
    <cfRule type="cellIs" dxfId="18489" priority="3156" operator="greaterThan">
      <formula>93</formula>
    </cfRule>
    <cfRule type="cellIs" dxfId="18488" priority="3157" operator="lessThanOrEqual">
      <formula>70</formula>
    </cfRule>
    <cfRule type="cellIs" dxfId="18487" priority="3158" operator="lessThanOrEqual">
      <formula>93</formula>
    </cfRule>
    <cfRule type="cellIs" dxfId="18486" priority="3159" operator="lessThanOrEqual">
      <formula>93</formula>
    </cfRule>
  </conditionalFormatting>
  <conditionalFormatting sqref="H4901:H4903">
    <cfRule type="cellIs" dxfId="18485" priority="3079" operator="between">
      <formula>54.1</formula>
      <formula>72</formula>
    </cfRule>
    <cfRule type="cellIs" dxfId="18484" priority="3080" operator="lessThan">
      <formula>54.1</formula>
    </cfRule>
    <cfRule type="cellIs" dxfId="18483" priority="3081" operator="lessThanOrEqual">
      <formula>20</formula>
    </cfRule>
    <cfRule type="cellIs" dxfId="18482" priority="3082" operator="lessThanOrEqual">
      <formula>28</formula>
    </cfRule>
  </conditionalFormatting>
  <conditionalFormatting sqref="H4904:H4905">
    <cfRule type="cellIs" dxfId="18481" priority="3007" operator="greaterThan">
      <formula>84.01</formula>
    </cfRule>
    <cfRule type="cellIs" dxfId="18480" priority="3008" operator="between">
      <formula>63.1</formula>
      <formula>84</formula>
    </cfRule>
    <cfRule type="cellIs" dxfId="18479" priority="3009" operator="lessThan">
      <formula>63.1</formula>
    </cfRule>
    <cfRule type="cellIs" dxfId="18478" priority="3010" operator="between">
      <formula>0.1</formula>
      <formula>70</formula>
    </cfRule>
    <cfRule type="cellIs" dxfId="18477" priority="3011" operator="between">
      <formula>70</formula>
      <formula>93</formula>
    </cfRule>
    <cfRule type="cellIs" dxfId="18476" priority="3012" operator="greaterThan">
      <formula>93</formula>
    </cfRule>
    <cfRule type="cellIs" dxfId="18475" priority="3013" operator="lessThanOrEqual">
      <formula>70</formula>
    </cfRule>
    <cfRule type="cellIs" dxfId="18474" priority="3014" operator="lessThanOrEqual">
      <formula>93</formula>
    </cfRule>
    <cfRule type="cellIs" dxfId="18473" priority="3015" operator="lessThanOrEqual">
      <formula>93</formula>
    </cfRule>
  </conditionalFormatting>
  <conditionalFormatting sqref="H4907:H4908">
    <cfRule type="cellIs" dxfId="18472" priority="2998" operator="greaterThan">
      <formula>84.01</formula>
    </cfRule>
    <cfRule type="cellIs" dxfId="18471" priority="2999" operator="between">
      <formula>63.1</formula>
      <formula>84</formula>
    </cfRule>
    <cfRule type="cellIs" dxfId="18470" priority="3000" operator="lessThan">
      <formula>63.1</formula>
    </cfRule>
    <cfRule type="cellIs" dxfId="18469" priority="3001" operator="between">
      <formula>0.1</formula>
      <formula>70</formula>
    </cfRule>
    <cfRule type="cellIs" dxfId="18468" priority="3002" operator="between">
      <formula>70</formula>
      <formula>93</formula>
    </cfRule>
    <cfRule type="cellIs" dxfId="18467" priority="3003" operator="greaterThan">
      <formula>93</formula>
    </cfRule>
    <cfRule type="cellIs" dxfId="18466" priority="3004" operator="lessThanOrEqual">
      <formula>70</formula>
    </cfRule>
    <cfRule type="cellIs" dxfId="18465" priority="3005" operator="lessThanOrEqual">
      <formula>93</formula>
    </cfRule>
    <cfRule type="cellIs" dxfId="18464" priority="3006" operator="lessThanOrEqual">
      <formula>93</formula>
    </cfRule>
  </conditionalFormatting>
  <conditionalFormatting sqref="H4912:H4914">
    <cfRule type="cellIs" dxfId="18463" priority="2980" operator="greaterThan">
      <formula>84.01</formula>
    </cfRule>
    <cfRule type="cellIs" dxfId="18462" priority="2981" operator="between">
      <formula>63.1</formula>
      <formula>84</formula>
    </cfRule>
    <cfRule type="cellIs" dxfId="18461" priority="2982" operator="lessThan">
      <formula>63.1</formula>
    </cfRule>
    <cfRule type="cellIs" dxfId="18460" priority="2983" operator="between">
      <formula>0.1</formula>
      <formula>70</formula>
    </cfRule>
    <cfRule type="cellIs" dxfId="18459" priority="2984" operator="between">
      <formula>70</formula>
      <formula>93</formula>
    </cfRule>
    <cfRule type="cellIs" dxfId="18458" priority="2985" operator="greaterThan">
      <formula>93</formula>
    </cfRule>
    <cfRule type="cellIs" dxfId="18457" priority="2986" operator="lessThanOrEqual">
      <formula>70</formula>
    </cfRule>
    <cfRule type="cellIs" dxfId="18456" priority="2987" operator="lessThanOrEqual">
      <formula>93</formula>
    </cfRule>
    <cfRule type="cellIs" dxfId="18455" priority="2988" operator="lessThanOrEqual">
      <formula>93</formula>
    </cfRule>
  </conditionalFormatting>
  <conditionalFormatting sqref="H4920:H4921">
    <cfRule type="cellIs" dxfId="18454" priority="2953" operator="greaterThan">
      <formula>84.01</formula>
    </cfRule>
    <cfRule type="cellIs" dxfId="18453" priority="2954" operator="between">
      <formula>63.1</formula>
      <formula>84</formula>
    </cfRule>
    <cfRule type="cellIs" dxfId="18452" priority="2955" operator="lessThan">
      <formula>63.1</formula>
    </cfRule>
    <cfRule type="cellIs" dxfId="18451" priority="2956" operator="between">
      <formula>0.1</formula>
      <formula>70</formula>
    </cfRule>
    <cfRule type="cellIs" dxfId="18450" priority="2957" operator="between">
      <formula>70</formula>
      <formula>93</formula>
    </cfRule>
    <cfRule type="cellIs" dxfId="18449" priority="2958" operator="greaterThan">
      <formula>93</formula>
    </cfRule>
    <cfRule type="cellIs" dxfId="18448" priority="2959" operator="lessThanOrEqual">
      <formula>70</formula>
    </cfRule>
    <cfRule type="cellIs" dxfId="18447" priority="2960" operator="lessThanOrEqual">
      <formula>93</formula>
    </cfRule>
    <cfRule type="cellIs" dxfId="18446" priority="2961" operator="lessThanOrEqual">
      <formula>93</formula>
    </cfRule>
  </conditionalFormatting>
  <conditionalFormatting sqref="H4923:H4925">
    <cfRule type="cellIs" dxfId="18445" priority="2944" operator="greaterThan">
      <formula>84.01</formula>
    </cfRule>
    <cfRule type="cellIs" dxfId="18444" priority="2945" operator="between">
      <formula>63.1</formula>
      <formula>84</formula>
    </cfRule>
    <cfRule type="cellIs" dxfId="18443" priority="2946" operator="lessThan">
      <formula>63.1</formula>
    </cfRule>
    <cfRule type="cellIs" dxfId="18442" priority="2947" operator="between">
      <formula>0.1</formula>
      <formula>70</formula>
    </cfRule>
    <cfRule type="cellIs" dxfId="18441" priority="2948" operator="between">
      <formula>70</formula>
      <formula>93</formula>
    </cfRule>
    <cfRule type="cellIs" dxfId="18440" priority="2949" operator="greaterThan">
      <formula>93</formula>
    </cfRule>
    <cfRule type="cellIs" dxfId="18439" priority="2950" operator="lessThanOrEqual">
      <formula>70</formula>
    </cfRule>
    <cfRule type="cellIs" dxfId="18438" priority="2951" operator="lessThanOrEqual">
      <formula>93</formula>
    </cfRule>
    <cfRule type="cellIs" dxfId="18437" priority="2952" operator="lessThanOrEqual">
      <formula>93</formula>
    </cfRule>
  </conditionalFormatting>
  <conditionalFormatting sqref="H4928:H4929">
    <cfRule type="cellIs" dxfId="18436" priority="3043" operator="between">
      <formula>54.1</formula>
      <formula>72</formula>
    </cfRule>
    <cfRule type="cellIs" dxfId="18435" priority="3044" operator="lessThan">
      <formula>54.1</formula>
    </cfRule>
    <cfRule type="cellIs" dxfId="18434" priority="3045" operator="lessThanOrEqual">
      <formula>20</formula>
    </cfRule>
    <cfRule type="cellIs" dxfId="18433" priority="3046" operator="lessThanOrEqual">
      <formula>28</formula>
    </cfRule>
  </conditionalFormatting>
  <conditionalFormatting sqref="H4931:H4936">
    <cfRule type="cellIs" dxfId="18432" priority="3039" operator="between">
      <formula>54.1</formula>
      <formula>72</formula>
    </cfRule>
    <cfRule type="cellIs" dxfId="18431" priority="3040" operator="lessThan">
      <formula>54.1</formula>
    </cfRule>
    <cfRule type="cellIs" dxfId="18430" priority="3041" operator="lessThanOrEqual">
      <formula>20</formula>
    </cfRule>
    <cfRule type="cellIs" dxfId="18429" priority="3042" operator="lessThanOrEqual">
      <formula>28</formula>
    </cfRule>
  </conditionalFormatting>
  <conditionalFormatting sqref="H4938:H4941">
    <cfRule type="cellIs" dxfId="18428" priority="3035" operator="between">
      <formula>54.1</formula>
      <formula>72</formula>
    </cfRule>
    <cfRule type="cellIs" dxfId="18427" priority="3036" operator="lessThan">
      <formula>54.1</formula>
    </cfRule>
    <cfRule type="cellIs" dxfId="18426" priority="3037" operator="lessThanOrEqual">
      <formula>20</formula>
    </cfRule>
    <cfRule type="cellIs" dxfId="18425" priority="3038" operator="lessThanOrEqual">
      <formula>28</formula>
    </cfRule>
  </conditionalFormatting>
  <conditionalFormatting sqref="H4942:H4943">
    <cfRule type="cellIs" dxfId="18424" priority="2908" operator="greaterThan">
      <formula>84.01</formula>
    </cfRule>
    <cfRule type="cellIs" dxfId="18423" priority="2909" operator="between">
      <formula>63.1</formula>
      <formula>84</formula>
    </cfRule>
    <cfRule type="cellIs" dxfId="18422" priority="2910" operator="lessThan">
      <formula>63.1</formula>
    </cfRule>
    <cfRule type="cellIs" dxfId="18421" priority="2911" operator="between">
      <formula>0.1</formula>
      <formula>70</formula>
    </cfRule>
    <cfRule type="cellIs" dxfId="18420" priority="2912" operator="between">
      <formula>70</formula>
      <formula>93</formula>
    </cfRule>
    <cfRule type="cellIs" dxfId="18419" priority="2913" operator="greaterThan">
      <formula>93</formula>
    </cfRule>
    <cfRule type="cellIs" dxfId="18418" priority="2914" operator="lessThanOrEqual">
      <formula>70</formula>
    </cfRule>
    <cfRule type="cellIs" dxfId="18417" priority="2915" operator="lessThanOrEqual">
      <formula>93</formula>
    </cfRule>
    <cfRule type="cellIs" dxfId="18416" priority="2916" operator="lessThanOrEqual">
      <formula>93</formula>
    </cfRule>
  </conditionalFormatting>
  <conditionalFormatting sqref="H4946:H4948">
    <cfRule type="cellIs" dxfId="18415" priority="3027" operator="between">
      <formula>54.1</formula>
      <formula>72</formula>
    </cfRule>
    <cfRule type="cellIs" dxfId="18414" priority="3028" operator="lessThan">
      <formula>54.1</formula>
    </cfRule>
    <cfRule type="cellIs" dxfId="18413" priority="3029" operator="lessThanOrEqual">
      <formula>20</formula>
    </cfRule>
    <cfRule type="cellIs" dxfId="18412" priority="3030" operator="lessThanOrEqual">
      <formula>28</formula>
    </cfRule>
  </conditionalFormatting>
  <conditionalFormatting sqref="H4949:H4950">
    <cfRule type="cellIs" dxfId="18411" priority="2899" operator="greaterThan">
      <formula>84.01</formula>
    </cfRule>
    <cfRule type="cellIs" dxfId="18410" priority="2900" operator="between">
      <formula>63.1</formula>
      <formula>84</formula>
    </cfRule>
    <cfRule type="cellIs" dxfId="18409" priority="2901" operator="lessThan">
      <formula>63.1</formula>
    </cfRule>
    <cfRule type="cellIs" dxfId="18408" priority="2902" operator="between">
      <formula>0.1</formula>
      <formula>70</formula>
    </cfRule>
    <cfRule type="cellIs" dxfId="18407" priority="2903" operator="between">
      <formula>70</formula>
      <formula>93</formula>
    </cfRule>
    <cfRule type="cellIs" dxfId="18406" priority="2904" operator="greaterThan">
      <formula>93</formula>
    </cfRule>
    <cfRule type="cellIs" dxfId="18405" priority="2905" operator="lessThanOrEqual">
      <formula>70</formula>
    </cfRule>
    <cfRule type="cellIs" dxfId="18404" priority="2906" operator="lessThanOrEqual">
      <formula>93</formula>
    </cfRule>
    <cfRule type="cellIs" dxfId="18403" priority="2907" operator="lessThanOrEqual">
      <formula>93</formula>
    </cfRule>
  </conditionalFormatting>
  <conditionalFormatting sqref="H4952:H4958">
    <cfRule type="cellIs" dxfId="18402" priority="2881" operator="greaterThan">
      <formula>84.01</formula>
    </cfRule>
    <cfRule type="cellIs" dxfId="18401" priority="2882" operator="between">
      <formula>63.1</formula>
      <formula>84</formula>
    </cfRule>
    <cfRule type="cellIs" dxfId="18400" priority="2883" operator="lessThan">
      <formula>63.1</formula>
    </cfRule>
    <cfRule type="cellIs" dxfId="18399" priority="2884" operator="between">
      <formula>0.1</formula>
      <formula>70</formula>
    </cfRule>
    <cfRule type="cellIs" dxfId="18398" priority="2885" operator="between">
      <formula>70</formula>
      <formula>93</formula>
    </cfRule>
    <cfRule type="cellIs" dxfId="18397" priority="2886" operator="greaterThan">
      <formula>93</formula>
    </cfRule>
    <cfRule type="cellIs" dxfId="18396" priority="2887" operator="lessThanOrEqual">
      <formula>70</formula>
    </cfRule>
    <cfRule type="cellIs" dxfId="18395" priority="2888" operator="lessThanOrEqual">
      <formula>93</formula>
    </cfRule>
    <cfRule type="cellIs" dxfId="18394" priority="2889" operator="lessThanOrEqual">
      <formula>93</formula>
    </cfRule>
  </conditionalFormatting>
  <conditionalFormatting sqref="H4963:H4965">
    <cfRule type="cellIs" dxfId="18393" priority="2864" operator="between">
      <formula>69.1</formula>
      <formula>92</formula>
    </cfRule>
    <cfRule type="cellIs" dxfId="18392" priority="2865" operator="lessThan">
      <formula>69.1</formula>
    </cfRule>
  </conditionalFormatting>
  <conditionalFormatting sqref="H4970:H4971">
    <cfRule type="cellIs" dxfId="18391" priority="2860" operator="between">
      <formula>69.1</formula>
      <formula>92</formula>
    </cfRule>
    <cfRule type="cellIs" dxfId="18390" priority="2861" operator="lessThan">
      <formula>69.1</formula>
    </cfRule>
  </conditionalFormatting>
  <conditionalFormatting sqref="H4973:H4975">
    <cfRule type="cellIs" dxfId="18389" priority="2856" operator="between">
      <formula>69.1</formula>
      <formula>92</formula>
    </cfRule>
    <cfRule type="cellIs" dxfId="18388" priority="2857" operator="lessThan">
      <formula>69.1</formula>
    </cfRule>
    <cfRule type="cellIs" dxfId="18387" priority="2858" operator="lessThanOrEqual">
      <formula>50</formula>
    </cfRule>
    <cfRule type="cellIs" dxfId="18386" priority="2859" operator="lessThanOrEqual">
      <formula>68</formula>
    </cfRule>
  </conditionalFormatting>
  <conditionalFormatting sqref="H4976:H4977">
    <cfRule type="cellIs" dxfId="18385" priority="2852" operator="between">
      <formula>69.1</formula>
      <formula>92</formula>
    </cfRule>
    <cfRule type="cellIs" dxfId="18384" priority="2853" operator="lessThan">
      <formula>69.1</formula>
    </cfRule>
    <cfRule type="cellIs" dxfId="18383" priority="2854" operator="lessThanOrEqual">
      <formula>50</formula>
    </cfRule>
    <cfRule type="cellIs" dxfId="18382" priority="2855" operator="lessThanOrEqual">
      <formula>68</formula>
    </cfRule>
  </conditionalFormatting>
  <conditionalFormatting sqref="H4979:H4980">
    <cfRule type="cellIs" dxfId="18381" priority="2840" operator="between">
      <formula>90.1</formula>
      <formula>120</formula>
    </cfRule>
    <cfRule type="cellIs" dxfId="18380" priority="2841" operator="lessThan">
      <formula>90.1</formula>
    </cfRule>
  </conditionalFormatting>
  <conditionalFormatting sqref="H4817:H4819 H4826 H4828 H4832 H4834 H4836 H4839 H4843 H4845:H4846 H4849:H4850 H4853 H4855:H4856 H4858 H4863:H4865 H4876">
    <cfRule type="cellIs" dxfId="18379" priority="3261" operator="greaterThan">
      <formula>68</formula>
    </cfRule>
    <cfRule type="cellIs" dxfId="18378" priority="3262" operator="between">
      <formula>50.1</formula>
      <formula>68</formula>
    </cfRule>
    <cfRule type="cellIs" dxfId="18377" priority="3263" operator="between">
      <formula>0.1</formula>
      <formula>50</formula>
    </cfRule>
  </conditionalFormatting>
  <conditionalFormatting sqref="H4821:H4822 H4824:H4825">
    <cfRule type="cellIs" dxfId="18376" priority="3244" operator="between">
      <formula>0.1</formula>
      <formula>70</formula>
    </cfRule>
    <cfRule type="cellIs" dxfId="18375" priority="3245" operator="between">
      <formula>70</formula>
      <formula>93</formula>
    </cfRule>
    <cfRule type="cellIs" dxfId="18374" priority="3246" operator="greaterThan">
      <formula>93</formula>
    </cfRule>
    <cfRule type="cellIs" dxfId="18373" priority="3247" operator="lessThanOrEqual">
      <formula>70</formula>
    </cfRule>
    <cfRule type="cellIs" dxfId="18372" priority="3248" operator="lessThanOrEqual">
      <formula>93</formula>
    </cfRule>
    <cfRule type="cellIs" dxfId="18371" priority="3249" operator="lessThanOrEqual">
      <formula>93</formula>
    </cfRule>
  </conditionalFormatting>
  <conditionalFormatting sqref="H4832 H4834">
    <cfRule type="cellIs" dxfId="18370" priority="3294" operator="lessThanOrEqual">
      <formula>50</formula>
    </cfRule>
    <cfRule type="cellIs" dxfId="18369" priority="3295" operator="lessThanOrEqual">
      <formula>68</formula>
    </cfRule>
  </conditionalFormatting>
  <conditionalFormatting sqref="H4853 H4855">
    <cfRule type="cellIs" dxfId="18368" priority="3290" operator="lessThanOrEqual">
      <formula>50</formula>
    </cfRule>
    <cfRule type="cellIs" dxfId="18367" priority="3291" operator="lessThanOrEqual">
      <formula>68</formula>
    </cfRule>
  </conditionalFormatting>
  <conditionalFormatting sqref="H4878:H4890 H4892 H4894:H4897">
    <cfRule type="cellIs" dxfId="18366" priority="3310" operator="between">
      <formula>0.1</formula>
      <formula>50</formula>
    </cfRule>
    <cfRule type="cellIs" dxfId="18365" priority="3311" operator="between">
      <formula>50</formula>
      <formula>68</formula>
    </cfRule>
    <cfRule type="cellIs" dxfId="18364" priority="3312" operator="lessThanOrEqual">
      <formula>50</formula>
    </cfRule>
    <cfRule type="cellIs" dxfId="18363" priority="3313" operator="lessThanOrEqual">
      <formula>68</formula>
    </cfRule>
  </conditionalFormatting>
  <conditionalFormatting sqref="H4961 H4963:H4972 H4978:H4980">
    <cfRule type="cellIs" dxfId="18362" priority="3316" operator="lessThanOrEqual">
      <formula>50</formula>
    </cfRule>
    <cfRule type="cellIs" dxfId="18361" priority="3317" operator="lessThanOrEqual">
      <formula>68</formula>
    </cfRule>
  </conditionalFormatting>
  <conditionalFormatting sqref="H4982">
    <cfRule type="cellIs" dxfId="18360" priority="1744" operator="greaterThan">
      <formula>84.01</formula>
    </cfRule>
    <cfRule type="cellIs" dxfId="18359" priority="1745" operator="between">
      <formula>63.1</formula>
      <formula>84</formula>
    </cfRule>
    <cfRule type="cellIs" dxfId="18358" priority="1746" operator="lessThan">
      <formula>63.1</formula>
    </cfRule>
    <cfRule type="cellIs" dxfId="18357" priority="1815" operator="between">
      <formula>0.1</formula>
      <formula>70</formula>
    </cfRule>
    <cfRule type="cellIs" dxfId="18356" priority="1816" operator="between">
      <formula>70</formula>
      <formula>93</formula>
    </cfRule>
    <cfRule type="cellIs" dxfId="18355" priority="1817" operator="greaterThan">
      <formula>93</formula>
    </cfRule>
    <cfRule type="cellIs" dxfId="18354" priority="1818" operator="lessThanOrEqual">
      <formula>70</formula>
    </cfRule>
    <cfRule type="cellIs" dxfId="18353" priority="1819" operator="lessThanOrEqual">
      <formula>93</formula>
    </cfRule>
    <cfRule type="cellIs" dxfId="18352" priority="1820" operator="lessThanOrEqual">
      <formula>93</formula>
    </cfRule>
  </conditionalFormatting>
  <conditionalFormatting sqref="H4983">
    <cfRule type="cellIs" dxfId="18351" priority="1811" operator="between">
      <formula>54.1</formula>
      <formula>72</formula>
    </cfRule>
    <cfRule type="cellIs" dxfId="18350" priority="1812" operator="lessThan">
      <formula>54.1</formula>
    </cfRule>
    <cfRule type="cellIs" dxfId="18349" priority="1813" operator="lessThanOrEqual">
      <formula>20</formula>
    </cfRule>
    <cfRule type="cellIs" dxfId="18348" priority="1814" operator="lessThanOrEqual">
      <formula>28</formula>
    </cfRule>
  </conditionalFormatting>
  <conditionalFormatting sqref="H4989">
    <cfRule type="cellIs" dxfId="18347" priority="1803" operator="between">
      <formula>54.1</formula>
      <formula>72</formula>
    </cfRule>
    <cfRule type="cellIs" dxfId="18346" priority="1804" operator="lessThan">
      <formula>54.1</formula>
    </cfRule>
    <cfRule type="cellIs" dxfId="18345" priority="1805" operator="lessThanOrEqual">
      <formula>20</formula>
    </cfRule>
    <cfRule type="cellIs" dxfId="18344" priority="1806" operator="lessThanOrEqual">
      <formula>28</formula>
    </cfRule>
  </conditionalFormatting>
  <conditionalFormatting sqref="H4992">
    <cfRule type="cellIs" dxfId="18343" priority="1799" operator="between">
      <formula>54.1</formula>
      <formula>72</formula>
    </cfRule>
    <cfRule type="cellIs" dxfId="18342" priority="1800" operator="lessThan">
      <formula>54.1</formula>
    </cfRule>
    <cfRule type="cellIs" dxfId="18341" priority="1801" operator="lessThanOrEqual">
      <formula>20</formula>
    </cfRule>
    <cfRule type="cellIs" dxfId="18340" priority="1802" operator="lessThanOrEqual">
      <formula>28</formula>
    </cfRule>
  </conditionalFormatting>
  <conditionalFormatting sqref="H4993">
    <cfRule type="cellIs" dxfId="18339" priority="1717" operator="greaterThan">
      <formula>84.01</formula>
    </cfRule>
    <cfRule type="cellIs" dxfId="18338" priority="1718" operator="between">
      <formula>63.1</formula>
      <formula>84</formula>
    </cfRule>
    <cfRule type="cellIs" dxfId="18337" priority="1719" operator="lessThan">
      <formula>63.1</formula>
    </cfRule>
    <cfRule type="cellIs" dxfId="18336" priority="1720" operator="between">
      <formula>0.1</formula>
      <formula>70</formula>
    </cfRule>
    <cfRule type="cellIs" dxfId="18335" priority="1721" operator="between">
      <formula>70</formula>
      <formula>93</formula>
    </cfRule>
    <cfRule type="cellIs" dxfId="18334" priority="1722" operator="greaterThan">
      <formula>93</formula>
    </cfRule>
    <cfRule type="cellIs" dxfId="18333" priority="1723" operator="lessThanOrEqual">
      <formula>70</formula>
    </cfRule>
    <cfRule type="cellIs" dxfId="18332" priority="1724" operator="lessThanOrEqual">
      <formula>93</formula>
    </cfRule>
    <cfRule type="cellIs" dxfId="18331" priority="1725" operator="lessThanOrEqual">
      <formula>93</formula>
    </cfRule>
  </conditionalFormatting>
  <conditionalFormatting sqref="H4994">
    <cfRule type="cellIs" dxfId="18330" priority="1795" operator="between">
      <formula>54.1</formula>
      <formula>72</formula>
    </cfRule>
    <cfRule type="cellIs" dxfId="18329" priority="1796" operator="lessThan">
      <formula>54.1</formula>
    </cfRule>
    <cfRule type="cellIs" dxfId="18328" priority="1797" operator="lessThanOrEqual">
      <formula>20</formula>
    </cfRule>
    <cfRule type="cellIs" dxfId="18327" priority="1798" operator="lessThanOrEqual">
      <formula>28</formula>
    </cfRule>
  </conditionalFormatting>
  <conditionalFormatting sqref="H4998">
    <cfRule type="cellIs" dxfId="18326" priority="1791" operator="between">
      <formula>54.1</formula>
      <formula>72</formula>
    </cfRule>
    <cfRule type="cellIs" dxfId="18325" priority="1792" operator="lessThan">
      <formula>54.1</formula>
    </cfRule>
    <cfRule type="cellIs" dxfId="18324" priority="1793" operator="lessThanOrEqual">
      <formula>20</formula>
    </cfRule>
    <cfRule type="cellIs" dxfId="18323" priority="1794" operator="lessThanOrEqual">
      <formula>28</formula>
    </cfRule>
  </conditionalFormatting>
  <conditionalFormatting sqref="H4999">
    <cfRule type="cellIs" dxfId="18322" priority="1699" operator="greaterThan">
      <formula>84.01</formula>
    </cfRule>
    <cfRule type="cellIs" dxfId="18321" priority="1700" operator="between">
      <formula>63.1</formula>
      <formula>84</formula>
    </cfRule>
    <cfRule type="cellIs" dxfId="18320" priority="1701" operator="lessThan">
      <formula>63.1</formula>
    </cfRule>
    <cfRule type="cellIs" dxfId="18319" priority="1702" operator="between">
      <formula>0.1</formula>
      <formula>70</formula>
    </cfRule>
    <cfRule type="cellIs" dxfId="18318" priority="1703" operator="between">
      <formula>70</formula>
      <formula>93</formula>
    </cfRule>
    <cfRule type="cellIs" dxfId="18317" priority="1704" operator="greaterThan">
      <formula>93</formula>
    </cfRule>
    <cfRule type="cellIs" dxfId="18316" priority="1705" operator="lessThanOrEqual">
      <formula>70</formula>
    </cfRule>
    <cfRule type="cellIs" dxfId="18315" priority="1706" operator="lessThanOrEqual">
      <formula>93</formula>
    </cfRule>
    <cfRule type="cellIs" dxfId="18314" priority="1707" operator="lessThanOrEqual">
      <formula>93</formula>
    </cfRule>
  </conditionalFormatting>
  <conditionalFormatting sqref="H5000">
    <cfRule type="cellIs" dxfId="18313" priority="1787" operator="between">
      <formula>54.1</formula>
      <formula>72</formula>
    </cfRule>
    <cfRule type="cellIs" dxfId="18312" priority="1788" operator="lessThan">
      <formula>54.1</formula>
    </cfRule>
    <cfRule type="cellIs" dxfId="18311" priority="1789" operator="lessThanOrEqual">
      <formula>20</formula>
    </cfRule>
    <cfRule type="cellIs" dxfId="18310" priority="1790" operator="lessThanOrEqual">
      <formula>28</formula>
    </cfRule>
  </conditionalFormatting>
  <conditionalFormatting sqref="H5001">
    <cfRule type="cellIs" dxfId="18309" priority="1690" operator="greaterThan">
      <formula>84.01</formula>
    </cfRule>
    <cfRule type="cellIs" dxfId="18308" priority="1691" operator="between">
      <formula>63.1</formula>
      <formula>84</formula>
    </cfRule>
    <cfRule type="cellIs" dxfId="18307" priority="1692" operator="lessThan">
      <formula>63.1</formula>
    </cfRule>
    <cfRule type="cellIs" dxfId="18306" priority="1693" operator="between">
      <formula>0.1</formula>
      <formula>70</formula>
    </cfRule>
    <cfRule type="cellIs" dxfId="18305" priority="1694" operator="between">
      <formula>70</formula>
      <formula>93</formula>
    </cfRule>
    <cfRule type="cellIs" dxfId="18304" priority="1695" operator="greaterThan">
      <formula>93</formula>
    </cfRule>
    <cfRule type="cellIs" dxfId="18303" priority="1696" operator="lessThanOrEqual">
      <formula>70</formula>
    </cfRule>
    <cfRule type="cellIs" dxfId="18302" priority="1697" operator="lessThanOrEqual">
      <formula>93</formula>
    </cfRule>
    <cfRule type="cellIs" dxfId="18301" priority="1698" operator="lessThanOrEqual">
      <formula>93</formula>
    </cfRule>
  </conditionalFormatting>
  <conditionalFormatting sqref="H5002">
    <cfRule type="cellIs" dxfId="18300" priority="1783" operator="between">
      <formula>54.1</formula>
      <formula>72</formula>
    </cfRule>
    <cfRule type="cellIs" dxfId="18299" priority="1784" operator="lessThan">
      <formula>54.1</formula>
    </cfRule>
    <cfRule type="cellIs" dxfId="18298" priority="1785" operator="lessThanOrEqual">
      <formula>20</formula>
    </cfRule>
    <cfRule type="cellIs" dxfId="18297" priority="1786" operator="lessThanOrEqual">
      <formula>28</formula>
    </cfRule>
  </conditionalFormatting>
  <conditionalFormatting sqref="H5005">
    <cfRule type="cellIs" dxfId="18296" priority="1779" operator="between">
      <formula>54.1</formula>
      <formula>72</formula>
    </cfRule>
    <cfRule type="cellIs" dxfId="18295" priority="1780" operator="lessThan">
      <formula>54.1</formula>
    </cfRule>
    <cfRule type="cellIs" dxfId="18294" priority="1781" operator="lessThanOrEqual">
      <formula>20</formula>
    </cfRule>
    <cfRule type="cellIs" dxfId="18293" priority="1782" operator="lessThanOrEqual">
      <formula>28</formula>
    </cfRule>
  </conditionalFormatting>
  <conditionalFormatting sqref="H5009">
    <cfRule type="cellIs" dxfId="18292" priority="1775" operator="between">
      <formula>54.1</formula>
      <formula>72</formula>
    </cfRule>
    <cfRule type="cellIs" dxfId="18291" priority="1776" operator="lessThan">
      <formula>54.1</formula>
    </cfRule>
    <cfRule type="cellIs" dxfId="18290" priority="1777" operator="lessThanOrEqual">
      <formula>20</formula>
    </cfRule>
    <cfRule type="cellIs" dxfId="18289" priority="1778" operator="lessThanOrEqual">
      <formula>28</formula>
    </cfRule>
  </conditionalFormatting>
  <conditionalFormatting sqref="H5010">
    <cfRule type="cellIs" dxfId="18288" priority="1663" operator="greaterThan">
      <formula>84.01</formula>
    </cfRule>
    <cfRule type="cellIs" dxfId="18287" priority="1664" operator="between">
      <formula>63.1</formula>
      <formula>84</formula>
    </cfRule>
    <cfRule type="cellIs" dxfId="18286" priority="1665" operator="lessThan">
      <formula>63.1</formula>
    </cfRule>
    <cfRule type="cellIs" dxfId="18285" priority="1666" operator="between">
      <formula>0.1</formula>
      <formula>70</formula>
    </cfRule>
    <cfRule type="cellIs" dxfId="18284" priority="1667" operator="between">
      <formula>70</formula>
      <formula>93</formula>
    </cfRule>
    <cfRule type="cellIs" dxfId="18283" priority="1668" operator="greaterThan">
      <formula>93</formula>
    </cfRule>
    <cfRule type="cellIs" dxfId="18282" priority="1669" operator="lessThanOrEqual">
      <formula>70</formula>
    </cfRule>
    <cfRule type="cellIs" dxfId="18281" priority="1670" operator="lessThanOrEqual">
      <formula>93</formula>
    </cfRule>
    <cfRule type="cellIs" dxfId="18280" priority="1671" operator="lessThanOrEqual">
      <formula>93</formula>
    </cfRule>
  </conditionalFormatting>
  <conditionalFormatting sqref="H5013">
    <cfRule type="cellIs" dxfId="18279" priority="1654" operator="greaterThan">
      <formula>84.01</formula>
    </cfRule>
    <cfRule type="cellIs" dxfId="18278" priority="1655" operator="between">
      <formula>63.1</formula>
      <formula>84</formula>
    </cfRule>
    <cfRule type="cellIs" dxfId="18277" priority="1656" operator="lessThan">
      <formula>63.1</formula>
    </cfRule>
    <cfRule type="cellIs" dxfId="18276" priority="1657" operator="between">
      <formula>0.1</formula>
      <formula>70</formula>
    </cfRule>
    <cfRule type="cellIs" dxfId="18275" priority="1658" operator="between">
      <formula>70</formula>
      <formula>93</formula>
    </cfRule>
    <cfRule type="cellIs" dxfId="18274" priority="1659" operator="greaterThan">
      <formula>93</formula>
    </cfRule>
    <cfRule type="cellIs" dxfId="18273" priority="1660" operator="lessThanOrEqual">
      <formula>70</formula>
    </cfRule>
    <cfRule type="cellIs" dxfId="18272" priority="1661" operator="lessThanOrEqual">
      <formula>93</formula>
    </cfRule>
    <cfRule type="cellIs" dxfId="18271" priority="1662" operator="lessThanOrEqual">
      <formula>93</formula>
    </cfRule>
  </conditionalFormatting>
  <conditionalFormatting sqref="H5020">
    <cfRule type="cellIs" dxfId="18270" priority="1645" operator="greaterThan">
      <formula>84.01</formula>
    </cfRule>
    <cfRule type="cellIs" dxfId="18269" priority="1646" operator="between">
      <formula>63.1</formula>
      <formula>84</formula>
    </cfRule>
    <cfRule type="cellIs" dxfId="18268" priority="1647" operator="lessThan">
      <formula>63.1</formula>
    </cfRule>
    <cfRule type="cellIs" dxfId="18267" priority="1648" operator="between">
      <formula>0.1</formula>
      <formula>70</formula>
    </cfRule>
    <cfRule type="cellIs" dxfId="18266" priority="1649" operator="between">
      <formula>70</formula>
      <formula>93</formula>
    </cfRule>
    <cfRule type="cellIs" dxfId="18265" priority="1650" operator="greaterThan">
      <formula>93</formula>
    </cfRule>
    <cfRule type="cellIs" dxfId="18264" priority="1651" operator="lessThanOrEqual">
      <formula>70</formula>
    </cfRule>
    <cfRule type="cellIs" dxfId="18263" priority="1652" operator="lessThanOrEqual">
      <formula>93</formula>
    </cfRule>
    <cfRule type="cellIs" dxfId="18262" priority="1653" operator="lessThanOrEqual">
      <formula>93</formula>
    </cfRule>
  </conditionalFormatting>
  <conditionalFormatting sqref="H5027">
    <cfRule type="cellIs" dxfId="18261" priority="1759" operator="between">
      <formula>54.1</formula>
      <formula>72</formula>
    </cfRule>
    <cfRule type="cellIs" dxfId="18260" priority="1760" operator="lessThan">
      <formula>54.1</formula>
    </cfRule>
    <cfRule type="cellIs" dxfId="18259" priority="1761" operator="lessThanOrEqual">
      <formula>20</formula>
    </cfRule>
    <cfRule type="cellIs" dxfId="18258" priority="1762" operator="lessThanOrEqual">
      <formula>28</formula>
    </cfRule>
  </conditionalFormatting>
  <conditionalFormatting sqref="H5028">
    <cfRule type="cellIs" dxfId="18257" priority="1618" operator="greaterThan">
      <formula>84.01</formula>
    </cfRule>
    <cfRule type="cellIs" dxfId="18256" priority="1619" operator="between">
      <formula>63.1</formula>
      <formula>84</formula>
    </cfRule>
    <cfRule type="cellIs" dxfId="18255" priority="1620" operator="lessThan">
      <formula>63.1</formula>
    </cfRule>
    <cfRule type="cellIs" dxfId="18254" priority="1621" operator="between">
      <formula>0.1</formula>
      <formula>70</formula>
    </cfRule>
    <cfRule type="cellIs" dxfId="18253" priority="1622" operator="between">
      <formula>70</formula>
      <formula>93</formula>
    </cfRule>
    <cfRule type="cellIs" dxfId="18252" priority="1623" operator="greaterThan">
      <formula>93</formula>
    </cfRule>
    <cfRule type="cellIs" dxfId="18251" priority="1624" operator="lessThanOrEqual">
      <formula>70</formula>
    </cfRule>
    <cfRule type="cellIs" dxfId="18250" priority="1625" operator="lessThanOrEqual">
      <formula>93</formula>
    </cfRule>
    <cfRule type="cellIs" dxfId="18249" priority="1626" operator="lessThanOrEqual">
      <formula>93</formula>
    </cfRule>
  </conditionalFormatting>
  <conditionalFormatting sqref="H5034">
    <cfRule type="cellIs" dxfId="18248" priority="1751" operator="between">
      <formula>54.1</formula>
      <formula>72</formula>
    </cfRule>
    <cfRule type="cellIs" dxfId="18247" priority="1752" operator="lessThan">
      <formula>54.1</formula>
    </cfRule>
    <cfRule type="cellIs" dxfId="18246" priority="1753" operator="lessThanOrEqual">
      <formula>20</formula>
    </cfRule>
    <cfRule type="cellIs" dxfId="18245" priority="1754" operator="lessThanOrEqual">
      <formula>28</formula>
    </cfRule>
  </conditionalFormatting>
  <conditionalFormatting sqref="H5042">
    <cfRule type="cellIs" dxfId="18244" priority="1747" operator="between">
      <formula>54.1</formula>
      <formula>72</formula>
    </cfRule>
    <cfRule type="cellIs" dxfId="18243" priority="1748" operator="lessThan">
      <formula>54.1</formula>
    </cfRule>
    <cfRule type="cellIs" dxfId="18242" priority="1749" operator="lessThanOrEqual">
      <formula>20</formula>
    </cfRule>
    <cfRule type="cellIs" dxfId="18241" priority="1750" operator="lessThanOrEqual">
      <formula>28</formula>
    </cfRule>
  </conditionalFormatting>
  <conditionalFormatting sqref="H5043">
    <cfRule type="cellIs" dxfId="18240" priority="1600" operator="greaterThan">
      <formula>84.01</formula>
    </cfRule>
    <cfRule type="cellIs" dxfId="18239" priority="1601" operator="between">
      <formula>63.1</formula>
      <formula>84</formula>
    </cfRule>
    <cfRule type="cellIs" dxfId="18238" priority="1602" operator="lessThan">
      <formula>63.1</formula>
    </cfRule>
    <cfRule type="cellIs" dxfId="18237" priority="1603" operator="between">
      <formula>0.1</formula>
      <formula>70</formula>
    </cfRule>
    <cfRule type="cellIs" dxfId="18236" priority="1604" operator="between">
      <formula>70</formula>
      <formula>93</formula>
    </cfRule>
    <cfRule type="cellIs" dxfId="18235" priority="1605" operator="greaterThan">
      <formula>93</formula>
    </cfRule>
    <cfRule type="cellIs" dxfId="18234" priority="1606" operator="lessThanOrEqual">
      <formula>70</formula>
    </cfRule>
    <cfRule type="cellIs" dxfId="18233" priority="1607" operator="lessThanOrEqual">
      <formula>93</formula>
    </cfRule>
    <cfRule type="cellIs" dxfId="18232" priority="1608" operator="lessThanOrEqual">
      <formula>93</formula>
    </cfRule>
  </conditionalFormatting>
  <conditionalFormatting sqref="H5044">
    <cfRule type="cellIs" dxfId="18231" priority="1594" operator="between">
      <formula>69.1</formula>
      <formula>92</formula>
    </cfRule>
    <cfRule type="cellIs" dxfId="18230" priority="1595" operator="lessThan">
      <formula>69.1</formula>
    </cfRule>
  </conditionalFormatting>
  <conditionalFormatting sqref="H5045">
    <cfRule type="cellIs" dxfId="18229" priority="1596" operator="between">
      <formula>54.1</formula>
      <formula>72</formula>
    </cfRule>
    <cfRule type="cellIs" dxfId="18228" priority="1597" operator="lessThan">
      <formula>54.1</formula>
    </cfRule>
    <cfRule type="cellIs" dxfId="18227" priority="1598" operator="lessThanOrEqual">
      <formula>20</formula>
    </cfRule>
    <cfRule type="cellIs" dxfId="18226" priority="1599" operator="lessThanOrEqual">
      <formula>28</formula>
    </cfRule>
  </conditionalFormatting>
  <conditionalFormatting sqref="H5049">
    <cfRule type="cellIs" dxfId="18225" priority="1578" operator="between">
      <formula>90.1</formula>
      <formula>120</formula>
    </cfRule>
    <cfRule type="cellIs" dxfId="18224" priority="1579" operator="lessThan">
      <formula>90.1</formula>
    </cfRule>
  </conditionalFormatting>
  <conditionalFormatting sqref="H5050">
    <cfRule type="cellIs" dxfId="18223" priority="1574" operator="between">
      <formula>90.1</formula>
      <formula>120</formula>
    </cfRule>
    <cfRule type="cellIs" dxfId="18222" priority="1575" operator="lessThan">
      <formula>90.1</formula>
    </cfRule>
  </conditionalFormatting>
  <conditionalFormatting sqref="H5051">
    <cfRule type="cellIs" dxfId="18221" priority="1590" operator="between">
      <formula>69.1</formula>
      <formula>92</formula>
    </cfRule>
    <cfRule type="cellIs" dxfId="18220" priority="1591" operator="lessThan">
      <formula>69.1</formula>
    </cfRule>
  </conditionalFormatting>
  <conditionalFormatting sqref="H5052">
    <cfRule type="cellIs" dxfId="18219" priority="1576" operator="between">
      <formula>90.1</formula>
      <formula>120</formula>
    </cfRule>
    <cfRule type="cellIs" dxfId="18218" priority="1577" operator="lessThan">
      <formula>90.1</formula>
    </cfRule>
  </conditionalFormatting>
  <conditionalFormatting sqref="H5055">
    <cfRule type="cellIs" dxfId="18217" priority="1572" operator="between">
      <formula>90.1</formula>
      <formula>120</formula>
    </cfRule>
    <cfRule type="cellIs" dxfId="18216" priority="1573" operator="lessThan">
      <formula>90.1</formula>
    </cfRule>
  </conditionalFormatting>
  <conditionalFormatting sqref="H5061">
    <cfRule type="cellIs" dxfId="18215" priority="1570" operator="between">
      <formula>90.1</formula>
      <formula>120</formula>
    </cfRule>
    <cfRule type="cellIs" dxfId="18214" priority="1571" operator="lessThan">
      <formula>90.1</formula>
    </cfRule>
  </conditionalFormatting>
  <conditionalFormatting sqref="H5065">
    <cfRule type="cellIs" dxfId="18213" priority="1998" operator="greaterThan">
      <formula>84.01</formula>
    </cfRule>
    <cfRule type="cellIs" dxfId="18212" priority="1999" operator="between">
      <formula>63.1</formula>
      <formula>84</formula>
    </cfRule>
    <cfRule type="cellIs" dxfId="18211" priority="2000" operator="lessThan">
      <formula>63.1</formula>
    </cfRule>
    <cfRule type="cellIs" dxfId="18210" priority="2069" operator="between">
      <formula>0.1</formula>
      <formula>70</formula>
    </cfRule>
    <cfRule type="cellIs" dxfId="18209" priority="2070" operator="between">
      <formula>70</formula>
      <formula>93</formula>
    </cfRule>
    <cfRule type="cellIs" dxfId="18208" priority="2071" operator="greaterThan">
      <formula>93</formula>
    </cfRule>
    <cfRule type="cellIs" dxfId="18207" priority="2072" operator="lessThanOrEqual">
      <formula>70</formula>
    </cfRule>
    <cfRule type="cellIs" dxfId="18206" priority="2073" operator="lessThanOrEqual">
      <formula>93</formula>
    </cfRule>
    <cfRule type="cellIs" dxfId="18205" priority="2074" operator="lessThanOrEqual">
      <formula>93</formula>
    </cfRule>
  </conditionalFormatting>
  <conditionalFormatting sqref="H5066">
    <cfRule type="cellIs" dxfId="18204" priority="2065" operator="between">
      <formula>54.1</formula>
      <formula>72</formula>
    </cfRule>
    <cfRule type="cellIs" dxfId="18203" priority="2066" operator="lessThan">
      <formula>54.1</formula>
    </cfRule>
    <cfRule type="cellIs" dxfId="18202" priority="2067" operator="lessThanOrEqual">
      <formula>20</formula>
    </cfRule>
    <cfRule type="cellIs" dxfId="18201" priority="2068" operator="lessThanOrEqual">
      <formula>28</formula>
    </cfRule>
  </conditionalFormatting>
  <conditionalFormatting sqref="H5072">
    <cfRule type="cellIs" dxfId="18200" priority="2057" operator="between">
      <formula>54.1</formula>
      <formula>72</formula>
    </cfRule>
    <cfRule type="cellIs" dxfId="18199" priority="2058" operator="lessThan">
      <formula>54.1</formula>
    </cfRule>
    <cfRule type="cellIs" dxfId="18198" priority="2059" operator="lessThanOrEqual">
      <formula>20</formula>
    </cfRule>
    <cfRule type="cellIs" dxfId="18197" priority="2060" operator="lessThanOrEqual">
      <formula>28</formula>
    </cfRule>
  </conditionalFormatting>
  <conditionalFormatting sqref="H5075">
    <cfRule type="cellIs" dxfId="18196" priority="2053" operator="between">
      <formula>54.1</formula>
      <formula>72</formula>
    </cfRule>
    <cfRule type="cellIs" dxfId="18195" priority="2054" operator="lessThan">
      <formula>54.1</formula>
    </cfRule>
    <cfRule type="cellIs" dxfId="18194" priority="2055" operator="lessThanOrEqual">
      <formula>20</formula>
    </cfRule>
    <cfRule type="cellIs" dxfId="18193" priority="2056" operator="lessThanOrEqual">
      <formula>28</formula>
    </cfRule>
  </conditionalFormatting>
  <conditionalFormatting sqref="H5076">
    <cfRule type="cellIs" dxfId="18192" priority="1971" operator="greaterThan">
      <formula>84.01</formula>
    </cfRule>
    <cfRule type="cellIs" dxfId="18191" priority="1972" operator="between">
      <formula>63.1</formula>
      <formula>84</formula>
    </cfRule>
    <cfRule type="cellIs" dxfId="18190" priority="1973" operator="lessThan">
      <formula>63.1</formula>
    </cfRule>
    <cfRule type="cellIs" dxfId="18189" priority="1974" operator="between">
      <formula>0.1</formula>
      <formula>70</formula>
    </cfRule>
    <cfRule type="cellIs" dxfId="18188" priority="1975" operator="between">
      <formula>70</formula>
      <formula>93</formula>
    </cfRule>
    <cfRule type="cellIs" dxfId="18187" priority="1976" operator="greaterThan">
      <formula>93</formula>
    </cfRule>
    <cfRule type="cellIs" dxfId="18186" priority="1977" operator="lessThanOrEqual">
      <formula>70</formula>
    </cfRule>
    <cfRule type="cellIs" dxfId="18185" priority="1978" operator="lessThanOrEqual">
      <formula>93</formula>
    </cfRule>
    <cfRule type="cellIs" dxfId="18184" priority="1979" operator="lessThanOrEqual">
      <formula>93</formula>
    </cfRule>
  </conditionalFormatting>
  <conditionalFormatting sqref="H5077">
    <cfRule type="cellIs" dxfId="18183" priority="2049" operator="between">
      <formula>54.1</formula>
      <formula>72</formula>
    </cfRule>
    <cfRule type="cellIs" dxfId="18182" priority="2050" operator="lessThan">
      <formula>54.1</formula>
    </cfRule>
    <cfRule type="cellIs" dxfId="18181" priority="2051" operator="lessThanOrEqual">
      <formula>20</formula>
    </cfRule>
    <cfRule type="cellIs" dxfId="18180" priority="2052" operator="lessThanOrEqual">
      <formula>28</formula>
    </cfRule>
  </conditionalFormatting>
  <conditionalFormatting sqref="H5081">
    <cfRule type="cellIs" dxfId="18179" priority="2045" operator="between">
      <formula>54.1</formula>
      <formula>72</formula>
    </cfRule>
    <cfRule type="cellIs" dxfId="18178" priority="2046" operator="lessThan">
      <formula>54.1</formula>
    </cfRule>
    <cfRule type="cellIs" dxfId="18177" priority="2047" operator="lessThanOrEqual">
      <formula>20</formula>
    </cfRule>
    <cfRule type="cellIs" dxfId="18176" priority="2048" operator="lessThanOrEqual">
      <formula>28</formula>
    </cfRule>
  </conditionalFormatting>
  <conditionalFormatting sqref="H5082">
    <cfRule type="cellIs" dxfId="18175" priority="1953" operator="greaterThan">
      <formula>84.01</formula>
    </cfRule>
    <cfRule type="cellIs" dxfId="18174" priority="1954" operator="between">
      <formula>63.1</formula>
      <formula>84</formula>
    </cfRule>
    <cfRule type="cellIs" dxfId="18173" priority="1955" operator="lessThan">
      <formula>63.1</formula>
    </cfRule>
    <cfRule type="cellIs" dxfId="18172" priority="1956" operator="between">
      <formula>0.1</formula>
      <formula>70</formula>
    </cfRule>
    <cfRule type="cellIs" dxfId="18171" priority="1957" operator="between">
      <formula>70</formula>
      <formula>93</formula>
    </cfRule>
    <cfRule type="cellIs" dxfId="18170" priority="1958" operator="greaterThan">
      <formula>93</formula>
    </cfRule>
    <cfRule type="cellIs" dxfId="18169" priority="1959" operator="lessThanOrEqual">
      <formula>70</formula>
    </cfRule>
    <cfRule type="cellIs" dxfId="18168" priority="1960" operator="lessThanOrEqual">
      <formula>93</formula>
    </cfRule>
    <cfRule type="cellIs" dxfId="18167" priority="1961" operator="lessThanOrEqual">
      <formula>93</formula>
    </cfRule>
  </conditionalFormatting>
  <conditionalFormatting sqref="H5083">
    <cfRule type="cellIs" dxfId="18166" priority="2041" operator="between">
      <formula>54.1</formula>
      <formula>72</formula>
    </cfRule>
    <cfRule type="cellIs" dxfId="18165" priority="2042" operator="lessThan">
      <formula>54.1</formula>
    </cfRule>
    <cfRule type="cellIs" dxfId="18164" priority="2043" operator="lessThanOrEqual">
      <formula>20</formula>
    </cfRule>
    <cfRule type="cellIs" dxfId="18163" priority="2044" operator="lessThanOrEqual">
      <formula>28</formula>
    </cfRule>
  </conditionalFormatting>
  <conditionalFormatting sqref="H5084">
    <cfRule type="cellIs" dxfId="18162" priority="1944" operator="greaterThan">
      <formula>84.01</formula>
    </cfRule>
    <cfRule type="cellIs" dxfId="18161" priority="1945" operator="between">
      <formula>63.1</formula>
      <formula>84</formula>
    </cfRule>
    <cfRule type="cellIs" dxfId="18160" priority="1946" operator="lessThan">
      <formula>63.1</formula>
    </cfRule>
    <cfRule type="cellIs" dxfId="18159" priority="1947" operator="between">
      <formula>0.1</formula>
      <formula>70</formula>
    </cfRule>
    <cfRule type="cellIs" dxfId="18158" priority="1948" operator="between">
      <formula>70</formula>
      <formula>93</formula>
    </cfRule>
    <cfRule type="cellIs" dxfId="18157" priority="1949" operator="greaterThan">
      <formula>93</formula>
    </cfRule>
    <cfRule type="cellIs" dxfId="18156" priority="1950" operator="lessThanOrEqual">
      <formula>70</formula>
    </cfRule>
    <cfRule type="cellIs" dxfId="18155" priority="1951" operator="lessThanOrEqual">
      <formula>93</formula>
    </cfRule>
    <cfRule type="cellIs" dxfId="18154" priority="1952" operator="lessThanOrEqual">
      <formula>93</formula>
    </cfRule>
  </conditionalFormatting>
  <conditionalFormatting sqref="H5085">
    <cfRule type="cellIs" dxfId="18153" priority="2037" operator="between">
      <formula>54.1</formula>
      <formula>72</formula>
    </cfRule>
    <cfRule type="cellIs" dxfId="18152" priority="2038" operator="lessThan">
      <formula>54.1</formula>
    </cfRule>
    <cfRule type="cellIs" dxfId="18151" priority="2039" operator="lessThanOrEqual">
      <formula>20</formula>
    </cfRule>
    <cfRule type="cellIs" dxfId="18150" priority="2040" operator="lessThanOrEqual">
      <formula>28</formula>
    </cfRule>
  </conditionalFormatting>
  <conditionalFormatting sqref="H5088">
    <cfRule type="cellIs" dxfId="18149" priority="2033" operator="between">
      <formula>54.1</formula>
      <formula>72</formula>
    </cfRule>
    <cfRule type="cellIs" dxfId="18148" priority="2034" operator="lessThan">
      <formula>54.1</formula>
    </cfRule>
    <cfRule type="cellIs" dxfId="18147" priority="2035" operator="lessThanOrEqual">
      <formula>20</formula>
    </cfRule>
    <cfRule type="cellIs" dxfId="18146" priority="2036" operator="lessThanOrEqual">
      <formula>28</formula>
    </cfRule>
  </conditionalFormatting>
  <conditionalFormatting sqref="H5092">
    <cfRule type="cellIs" dxfId="18145" priority="2029" operator="between">
      <formula>54.1</formula>
      <formula>72</formula>
    </cfRule>
    <cfRule type="cellIs" dxfId="18144" priority="2030" operator="lessThan">
      <formula>54.1</formula>
    </cfRule>
    <cfRule type="cellIs" dxfId="18143" priority="2031" operator="lessThanOrEqual">
      <formula>20</formula>
    </cfRule>
    <cfRule type="cellIs" dxfId="18142" priority="2032" operator="lessThanOrEqual">
      <formula>28</formula>
    </cfRule>
  </conditionalFormatting>
  <conditionalFormatting sqref="H5093">
    <cfRule type="cellIs" dxfId="18141" priority="1917" operator="greaterThan">
      <formula>84.01</formula>
    </cfRule>
    <cfRule type="cellIs" dxfId="18140" priority="1918" operator="between">
      <formula>63.1</formula>
      <formula>84</formula>
    </cfRule>
    <cfRule type="cellIs" dxfId="18139" priority="1919" operator="lessThan">
      <formula>63.1</formula>
    </cfRule>
    <cfRule type="cellIs" dxfId="18138" priority="1920" operator="between">
      <formula>0.1</formula>
      <formula>70</formula>
    </cfRule>
    <cfRule type="cellIs" dxfId="18137" priority="1921" operator="between">
      <formula>70</formula>
      <formula>93</formula>
    </cfRule>
    <cfRule type="cellIs" dxfId="18136" priority="1922" operator="greaterThan">
      <formula>93</formula>
    </cfRule>
    <cfRule type="cellIs" dxfId="18135" priority="1923" operator="lessThanOrEqual">
      <formula>70</formula>
    </cfRule>
    <cfRule type="cellIs" dxfId="18134" priority="1924" operator="lessThanOrEqual">
      <formula>93</formula>
    </cfRule>
    <cfRule type="cellIs" dxfId="18133" priority="1925" operator="lessThanOrEqual">
      <formula>93</formula>
    </cfRule>
  </conditionalFormatting>
  <conditionalFormatting sqref="H5096">
    <cfRule type="cellIs" dxfId="18132" priority="1908" operator="greaterThan">
      <formula>84.01</formula>
    </cfRule>
    <cfRule type="cellIs" dxfId="18131" priority="1909" operator="between">
      <formula>63.1</formula>
      <formula>84</formula>
    </cfRule>
    <cfRule type="cellIs" dxfId="18130" priority="1910" operator="lessThan">
      <formula>63.1</formula>
    </cfRule>
    <cfRule type="cellIs" dxfId="18129" priority="1911" operator="between">
      <formula>0.1</formula>
      <formula>70</formula>
    </cfRule>
    <cfRule type="cellIs" dxfId="18128" priority="1912" operator="between">
      <formula>70</formula>
      <formula>93</formula>
    </cfRule>
    <cfRule type="cellIs" dxfId="18127" priority="1913" operator="greaterThan">
      <formula>93</formula>
    </cfRule>
    <cfRule type="cellIs" dxfId="18126" priority="1914" operator="lessThanOrEqual">
      <formula>70</formula>
    </cfRule>
    <cfRule type="cellIs" dxfId="18125" priority="1915" operator="lessThanOrEqual">
      <formula>93</formula>
    </cfRule>
    <cfRule type="cellIs" dxfId="18124" priority="1916" operator="lessThanOrEqual">
      <formula>93</formula>
    </cfRule>
  </conditionalFormatting>
  <conditionalFormatting sqref="H5103">
    <cfRule type="cellIs" dxfId="18123" priority="1899" operator="greaterThan">
      <formula>84.01</formula>
    </cfRule>
    <cfRule type="cellIs" dxfId="18122" priority="1900" operator="between">
      <formula>63.1</formula>
      <formula>84</formula>
    </cfRule>
    <cfRule type="cellIs" dxfId="18121" priority="1901" operator="lessThan">
      <formula>63.1</formula>
    </cfRule>
    <cfRule type="cellIs" dxfId="18120" priority="1902" operator="between">
      <formula>0.1</formula>
      <formula>70</formula>
    </cfRule>
    <cfRule type="cellIs" dxfId="18119" priority="1903" operator="between">
      <formula>70</formula>
      <formula>93</formula>
    </cfRule>
    <cfRule type="cellIs" dxfId="18118" priority="1904" operator="greaterThan">
      <formula>93</formula>
    </cfRule>
    <cfRule type="cellIs" dxfId="18117" priority="1905" operator="lessThanOrEqual">
      <formula>70</formula>
    </cfRule>
    <cfRule type="cellIs" dxfId="18116" priority="1906" operator="lessThanOrEqual">
      <formula>93</formula>
    </cfRule>
    <cfRule type="cellIs" dxfId="18115" priority="1907" operator="lessThanOrEqual">
      <formula>93</formula>
    </cfRule>
  </conditionalFormatting>
  <conditionalFormatting sqref="H5110">
    <cfRule type="cellIs" dxfId="18114" priority="2013" operator="between">
      <formula>54.1</formula>
      <formula>72</formula>
    </cfRule>
    <cfRule type="cellIs" dxfId="18113" priority="2014" operator="lessThan">
      <formula>54.1</formula>
    </cfRule>
    <cfRule type="cellIs" dxfId="18112" priority="2015" operator="lessThanOrEqual">
      <formula>20</formula>
    </cfRule>
    <cfRule type="cellIs" dxfId="18111" priority="2016" operator="lessThanOrEqual">
      <formula>28</formula>
    </cfRule>
  </conditionalFormatting>
  <conditionalFormatting sqref="H5111">
    <cfRule type="cellIs" dxfId="18110" priority="1872" operator="greaterThan">
      <formula>84.01</formula>
    </cfRule>
    <cfRule type="cellIs" dxfId="18109" priority="1873" operator="between">
      <formula>63.1</formula>
      <formula>84</formula>
    </cfRule>
    <cfRule type="cellIs" dxfId="18108" priority="1874" operator="lessThan">
      <formula>63.1</formula>
    </cfRule>
    <cfRule type="cellIs" dxfId="18107" priority="1875" operator="between">
      <formula>0.1</formula>
      <formula>70</formula>
    </cfRule>
    <cfRule type="cellIs" dxfId="18106" priority="1876" operator="between">
      <formula>70</formula>
      <formula>93</formula>
    </cfRule>
    <cfRule type="cellIs" dxfId="18105" priority="1877" operator="greaterThan">
      <formula>93</formula>
    </cfRule>
    <cfRule type="cellIs" dxfId="18104" priority="1878" operator="lessThanOrEqual">
      <formula>70</formula>
    </cfRule>
    <cfRule type="cellIs" dxfId="18103" priority="1879" operator="lessThanOrEqual">
      <formula>93</formula>
    </cfRule>
    <cfRule type="cellIs" dxfId="18102" priority="1880" operator="lessThanOrEqual">
      <formula>93</formula>
    </cfRule>
  </conditionalFormatting>
  <conditionalFormatting sqref="H5117">
    <cfRule type="cellIs" dxfId="18101" priority="2005" operator="between">
      <formula>54.1</formula>
      <formula>72</formula>
    </cfRule>
    <cfRule type="cellIs" dxfId="18100" priority="2006" operator="lessThan">
      <formula>54.1</formula>
    </cfRule>
    <cfRule type="cellIs" dxfId="18099" priority="2007" operator="lessThanOrEqual">
      <formula>20</formula>
    </cfRule>
    <cfRule type="cellIs" dxfId="18098" priority="2008" operator="lessThanOrEqual">
      <formula>28</formula>
    </cfRule>
  </conditionalFormatting>
  <conditionalFormatting sqref="H5125">
    <cfRule type="cellIs" dxfId="18097" priority="2001" operator="between">
      <formula>54.1</formula>
      <formula>72</formula>
    </cfRule>
    <cfRule type="cellIs" dxfId="18096" priority="2002" operator="lessThan">
      <formula>54.1</formula>
    </cfRule>
    <cfRule type="cellIs" dxfId="18095" priority="2003" operator="lessThanOrEqual">
      <formula>20</formula>
    </cfRule>
    <cfRule type="cellIs" dxfId="18094" priority="2004" operator="lessThanOrEqual">
      <formula>28</formula>
    </cfRule>
  </conditionalFormatting>
  <conditionalFormatting sqref="H5126">
    <cfRule type="cellIs" dxfId="18093" priority="1854" operator="greaterThan">
      <formula>84.01</formula>
    </cfRule>
    <cfRule type="cellIs" dxfId="18092" priority="1855" operator="between">
      <formula>63.1</formula>
      <formula>84</formula>
    </cfRule>
    <cfRule type="cellIs" dxfId="18091" priority="1856" operator="lessThan">
      <formula>63.1</formula>
    </cfRule>
    <cfRule type="cellIs" dxfId="18090" priority="1857" operator="between">
      <formula>0.1</formula>
      <formula>70</formula>
    </cfRule>
    <cfRule type="cellIs" dxfId="18089" priority="1858" operator="between">
      <formula>70</formula>
      <formula>93</formula>
    </cfRule>
    <cfRule type="cellIs" dxfId="18088" priority="1859" operator="greaterThan">
      <formula>93</formula>
    </cfRule>
    <cfRule type="cellIs" dxfId="18087" priority="1860" operator="lessThanOrEqual">
      <formula>70</formula>
    </cfRule>
    <cfRule type="cellIs" dxfId="18086" priority="1861" operator="lessThanOrEqual">
      <formula>93</formula>
    </cfRule>
    <cfRule type="cellIs" dxfId="18085" priority="1862" operator="lessThanOrEqual">
      <formula>93</formula>
    </cfRule>
  </conditionalFormatting>
  <conditionalFormatting sqref="H5127">
    <cfRule type="cellIs" dxfId="18084" priority="1848" operator="between">
      <formula>69.1</formula>
      <formula>92</formula>
    </cfRule>
    <cfRule type="cellIs" dxfId="18083" priority="1849" operator="lessThan">
      <formula>69.1</formula>
    </cfRule>
  </conditionalFormatting>
  <conditionalFormatting sqref="H5128">
    <cfRule type="cellIs" dxfId="18082" priority="1850" operator="between">
      <formula>54.1</formula>
      <formula>72</formula>
    </cfRule>
    <cfRule type="cellIs" dxfId="18081" priority="1851" operator="lessThan">
      <formula>54.1</formula>
    </cfRule>
    <cfRule type="cellIs" dxfId="18080" priority="1852" operator="lessThanOrEqual">
      <formula>20</formula>
    </cfRule>
    <cfRule type="cellIs" dxfId="18079" priority="1853" operator="lessThanOrEqual">
      <formula>28</formula>
    </cfRule>
  </conditionalFormatting>
  <conditionalFormatting sqref="H5132">
    <cfRule type="cellIs" dxfId="18078" priority="1833" operator="between">
      <formula>90.1</formula>
      <formula>120</formula>
    </cfRule>
    <cfRule type="cellIs" dxfId="18077" priority="1834" operator="lessThan">
      <formula>90.1</formula>
    </cfRule>
  </conditionalFormatting>
  <conditionalFormatting sqref="H5133">
    <cfRule type="cellIs" dxfId="18076" priority="1829" operator="between">
      <formula>90.1</formula>
      <formula>120</formula>
    </cfRule>
    <cfRule type="cellIs" dxfId="18075" priority="1830" operator="lessThan">
      <formula>90.1</formula>
    </cfRule>
  </conditionalFormatting>
  <conditionalFormatting sqref="H5134">
    <cfRule type="cellIs" dxfId="18074" priority="1844" operator="between">
      <formula>69.1</formula>
      <formula>92</formula>
    </cfRule>
    <cfRule type="cellIs" dxfId="18073" priority="1845" operator="lessThan">
      <formula>69.1</formula>
    </cfRule>
  </conditionalFormatting>
  <conditionalFormatting sqref="H5135">
    <cfRule type="cellIs" dxfId="18072" priority="1831" operator="between">
      <formula>90.1</formula>
      <formula>120</formula>
    </cfRule>
    <cfRule type="cellIs" dxfId="18071" priority="1832" operator="lessThan">
      <formula>90.1</formula>
    </cfRule>
  </conditionalFormatting>
  <conditionalFormatting sqref="H5138">
    <cfRule type="cellIs" dxfId="18070" priority="1827" operator="between">
      <formula>90.1</formula>
      <formula>120</formula>
    </cfRule>
    <cfRule type="cellIs" dxfId="18069" priority="1828" operator="lessThan">
      <formula>90.1</formula>
    </cfRule>
  </conditionalFormatting>
  <conditionalFormatting sqref="H5144">
    <cfRule type="cellIs" dxfId="18068" priority="1825" operator="between">
      <formula>90.1</formula>
      <formula>120</formula>
    </cfRule>
    <cfRule type="cellIs" dxfId="18067" priority="1826" operator="lessThan">
      <formula>90.1</formula>
    </cfRule>
  </conditionalFormatting>
  <conditionalFormatting sqref="H4984:H4986">
    <cfRule type="cellIs" dxfId="18066" priority="1807" operator="between">
      <formula>54.1</formula>
      <formula>72</formula>
    </cfRule>
    <cfRule type="cellIs" dxfId="18065" priority="1808" operator="lessThan">
      <formula>54.1</formula>
    </cfRule>
    <cfRule type="cellIs" dxfId="18064" priority="1809" operator="lessThanOrEqual">
      <formula>20</formula>
    </cfRule>
    <cfRule type="cellIs" dxfId="18063" priority="1810" operator="lessThanOrEqual">
      <formula>28</formula>
    </cfRule>
  </conditionalFormatting>
  <conditionalFormatting sqref="H4987:H4988">
    <cfRule type="cellIs" dxfId="18062" priority="1735" operator="greaterThan">
      <formula>84.01</formula>
    </cfRule>
    <cfRule type="cellIs" dxfId="18061" priority="1736" operator="between">
      <formula>63.1</formula>
      <formula>84</formula>
    </cfRule>
    <cfRule type="cellIs" dxfId="18060" priority="1737" operator="lessThan">
      <formula>63.1</formula>
    </cfRule>
    <cfRule type="cellIs" dxfId="18059" priority="1738" operator="between">
      <formula>0.1</formula>
      <formula>70</formula>
    </cfRule>
    <cfRule type="cellIs" dxfId="18058" priority="1739" operator="between">
      <formula>70</formula>
      <formula>93</formula>
    </cfRule>
    <cfRule type="cellIs" dxfId="18057" priority="1740" operator="greaterThan">
      <formula>93</formula>
    </cfRule>
    <cfRule type="cellIs" dxfId="18056" priority="1741" operator="lessThanOrEqual">
      <formula>70</formula>
    </cfRule>
    <cfRule type="cellIs" dxfId="18055" priority="1742" operator="lessThanOrEqual">
      <formula>93</formula>
    </cfRule>
    <cfRule type="cellIs" dxfId="18054" priority="1743" operator="lessThanOrEqual">
      <formula>93</formula>
    </cfRule>
  </conditionalFormatting>
  <conditionalFormatting sqref="H4990:H4991">
    <cfRule type="cellIs" dxfId="18053" priority="1726" operator="greaterThan">
      <formula>84.01</formula>
    </cfRule>
    <cfRule type="cellIs" dxfId="18052" priority="1727" operator="between">
      <formula>63.1</formula>
      <formula>84</formula>
    </cfRule>
    <cfRule type="cellIs" dxfId="18051" priority="1728" operator="lessThan">
      <formula>63.1</formula>
    </cfRule>
    <cfRule type="cellIs" dxfId="18050" priority="1729" operator="between">
      <formula>0.1</formula>
      <formula>70</formula>
    </cfRule>
    <cfRule type="cellIs" dxfId="18049" priority="1730" operator="between">
      <formula>70</formula>
      <formula>93</formula>
    </cfRule>
    <cfRule type="cellIs" dxfId="18048" priority="1731" operator="greaterThan">
      <formula>93</formula>
    </cfRule>
    <cfRule type="cellIs" dxfId="18047" priority="1732" operator="lessThanOrEqual">
      <formula>70</formula>
    </cfRule>
    <cfRule type="cellIs" dxfId="18046" priority="1733" operator="lessThanOrEqual">
      <formula>93</formula>
    </cfRule>
    <cfRule type="cellIs" dxfId="18045" priority="1734" operator="lessThanOrEqual">
      <formula>93</formula>
    </cfRule>
  </conditionalFormatting>
  <conditionalFormatting sqref="H4995:H4997">
    <cfRule type="cellIs" dxfId="18044" priority="1708" operator="greaterThan">
      <formula>84.01</formula>
    </cfRule>
    <cfRule type="cellIs" dxfId="18043" priority="1709" operator="between">
      <formula>63.1</formula>
      <formula>84</formula>
    </cfRule>
    <cfRule type="cellIs" dxfId="18042" priority="1710" operator="lessThan">
      <formula>63.1</formula>
    </cfRule>
    <cfRule type="cellIs" dxfId="18041" priority="1711" operator="between">
      <formula>0.1</formula>
      <formula>70</formula>
    </cfRule>
    <cfRule type="cellIs" dxfId="18040" priority="1712" operator="between">
      <formula>70</formula>
      <formula>93</formula>
    </cfRule>
    <cfRule type="cellIs" dxfId="18039" priority="1713" operator="greaterThan">
      <formula>93</formula>
    </cfRule>
    <cfRule type="cellIs" dxfId="18038" priority="1714" operator="lessThanOrEqual">
      <formula>70</formula>
    </cfRule>
    <cfRule type="cellIs" dxfId="18037" priority="1715" operator="lessThanOrEqual">
      <formula>93</formula>
    </cfRule>
    <cfRule type="cellIs" dxfId="18036" priority="1716" operator="lessThanOrEqual">
      <formula>93</formula>
    </cfRule>
  </conditionalFormatting>
  <conditionalFormatting sqref="H5003:H5004">
    <cfRule type="cellIs" dxfId="18035" priority="1681" operator="greaterThan">
      <formula>84.01</formula>
    </cfRule>
    <cfRule type="cellIs" dxfId="18034" priority="1682" operator="between">
      <formula>63.1</formula>
      <formula>84</formula>
    </cfRule>
    <cfRule type="cellIs" dxfId="18033" priority="1683" operator="lessThan">
      <formula>63.1</formula>
    </cfRule>
    <cfRule type="cellIs" dxfId="18032" priority="1684" operator="between">
      <formula>0.1</formula>
      <formula>70</formula>
    </cfRule>
    <cfRule type="cellIs" dxfId="18031" priority="1685" operator="between">
      <formula>70</formula>
      <formula>93</formula>
    </cfRule>
    <cfRule type="cellIs" dxfId="18030" priority="1686" operator="greaterThan">
      <formula>93</formula>
    </cfRule>
    <cfRule type="cellIs" dxfId="18029" priority="1687" operator="lessThanOrEqual">
      <formula>70</formula>
    </cfRule>
    <cfRule type="cellIs" dxfId="18028" priority="1688" operator="lessThanOrEqual">
      <formula>93</formula>
    </cfRule>
    <cfRule type="cellIs" dxfId="18027" priority="1689" operator="lessThanOrEqual">
      <formula>93</formula>
    </cfRule>
  </conditionalFormatting>
  <conditionalFormatting sqref="H5006:H5008">
    <cfRule type="cellIs" dxfId="18026" priority="1672" operator="greaterThan">
      <formula>84.01</formula>
    </cfRule>
    <cfRule type="cellIs" dxfId="18025" priority="1673" operator="between">
      <formula>63.1</formula>
      <formula>84</formula>
    </cfRule>
    <cfRule type="cellIs" dxfId="18024" priority="1674" operator="lessThan">
      <formula>63.1</formula>
    </cfRule>
    <cfRule type="cellIs" dxfId="18023" priority="1675" operator="between">
      <formula>0.1</formula>
      <formula>70</formula>
    </cfRule>
    <cfRule type="cellIs" dxfId="18022" priority="1676" operator="between">
      <formula>70</formula>
      <formula>93</formula>
    </cfRule>
    <cfRule type="cellIs" dxfId="18021" priority="1677" operator="greaterThan">
      <formula>93</formula>
    </cfRule>
    <cfRule type="cellIs" dxfId="18020" priority="1678" operator="lessThanOrEqual">
      <formula>70</formula>
    </cfRule>
    <cfRule type="cellIs" dxfId="18019" priority="1679" operator="lessThanOrEqual">
      <formula>93</formula>
    </cfRule>
    <cfRule type="cellIs" dxfId="18018" priority="1680" operator="lessThanOrEqual">
      <formula>93</formula>
    </cfRule>
  </conditionalFormatting>
  <conditionalFormatting sqref="H5011:H5012">
    <cfRule type="cellIs" dxfId="18017" priority="1771" operator="between">
      <formula>54.1</formula>
      <formula>72</formula>
    </cfRule>
    <cfRule type="cellIs" dxfId="18016" priority="1772" operator="lessThan">
      <formula>54.1</formula>
    </cfRule>
    <cfRule type="cellIs" dxfId="18015" priority="1773" operator="lessThanOrEqual">
      <formula>20</formula>
    </cfRule>
    <cfRule type="cellIs" dxfId="18014" priority="1774" operator="lessThanOrEqual">
      <formula>28</formula>
    </cfRule>
  </conditionalFormatting>
  <conditionalFormatting sqref="H5014:H5019">
    <cfRule type="cellIs" dxfId="18013" priority="1767" operator="between">
      <formula>54.1</formula>
      <formula>72</formula>
    </cfRule>
    <cfRule type="cellIs" dxfId="18012" priority="1768" operator="lessThan">
      <formula>54.1</formula>
    </cfRule>
    <cfRule type="cellIs" dxfId="18011" priority="1769" operator="lessThanOrEqual">
      <formula>20</formula>
    </cfRule>
    <cfRule type="cellIs" dxfId="18010" priority="1770" operator="lessThanOrEqual">
      <formula>28</formula>
    </cfRule>
  </conditionalFormatting>
  <conditionalFormatting sqref="H5021:H5024">
    <cfRule type="cellIs" dxfId="18009" priority="1763" operator="between">
      <formula>54.1</formula>
      <formula>72</formula>
    </cfRule>
    <cfRule type="cellIs" dxfId="18008" priority="1764" operator="lessThan">
      <formula>54.1</formula>
    </cfRule>
    <cfRule type="cellIs" dxfId="18007" priority="1765" operator="lessThanOrEqual">
      <formula>20</formula>
    </cfRule>
    <cfRule type="cellIs" dxfId="18006" priority="1766" operator="lessThanOrEqual">
      <formula>28</formula>
    </cfRule>
  </conditionalFormatting>
  <conditionalFormatting sqref="H5025:H5026">
    <cfRule type="cellIs" dxfId="18005" priority="1636" operator="greaterThan">
      <formula>84.01</formula>
    </cfRule>
    <cfRule type="cellIs" dxfId="18004" priority="1637" operator="between">
      <formula>63.1</formula>
      <formula>84</formula>
    </cfRule>
    <cfRule type="cellIs" dxfId="18003" priority="1638" operator="lessThan">
      <formula>63.1</formula>
    </cfRule>
    <cfRule type="cellIs" dxfId="18002" priority="1639" operator="between">
      <formula>0.1</formula>
      <formula>70</formula>
    </cfRule>
    <cfRule type="cellIs" dxfId="18001" priority="1640" operator="between">
      <formula>70</formula>
      <formula>93</formula>
    </cfRule>
    <cfRule type="cellIs" dxfId="18000" priority="1641" operator="greaterThan">
      <formula>93</formula>
    </cfRule>
    <cfRule type="cellIs" dxfId="17999" priority="1642" operator="lessThanOrEqual">
      <formula>70</formula>
    </cfRule>
    <cfRule type="cellIs" dxfId="17998" priority="1643" operator="lessThanOrEqual">
      <formula>93</formula>
    </cfRule>
    <cfRule type="cellIs" dxfId="17997" priority="1644" operator="lessThanOrEqual">
      <formula>93</formula>
    </cfRule>
  </conditionalFormatting>
  <conditionalFormatting sqref="H5029:H5031">
    <cfRule type="cellIs" dxfId="17996" priority="1755" operator="between">
      <formula>54.1</formula>
      <formula>72</formula>
    </cfRule>
    <cfRule type="cellIs" dxfId="17995" priority="1756" operator="lessThan">
      <formula>54.1</formula>
    </cfRule>
    <cfRule type="cellIs" dxfId="17994" priority="1757" operator="lessThanOrEqual">
      <formula>20</formula>
    </cfRule>
    <cfRule type="cellIs" dxfId="17993" priority="1758" operator="lessThanOrEqual">
      <formula>28</formula>
    </cfRule>
  </conditionalFormatting>
  <conditionalFormatting sqref="H5032:H5033">
    <cfRule type="cellIs" dxfId="17992" priority="1627" operator="greaterThan">
      <formula>84.01</formula>
    </cfRule>
    <cfRule type="cellIs" dxfId="17991" priority="1628" operator="between">
      <formula>63.1</formula>
      <formula>84</formula>
    </cfRule>
    <cfRule type="cellIs" dxfId="17990" priority="1629" operator="lessThan">
      <formula>63.1</formula>
    </cfRule>
    <cfRule type="cellIs" dxfId="17989" priority="1630" operator="between">
      <formula>0.1</formula>
      <formula>70</formula>
    </cfRule>
    <cfRule type="cellIs" dxfId="17988" priority="1631" operator="between">
      <formula>70</formula>
      <formula>93</formula>
    </cfRule>
    <cfRule type="cellIs" dxfId="17987" priority="1632" operator="greaterThan">
      <formula>93</formula>
    </cfRule>
    <cfRule type="cellIs" dxfId="17986" priority="1633" operator="lessThanOrEqual">
      <formula>70</formula>
    </cfRule>
    <cfRule type="cellIs" dxfId="17985" priority="1634" operator="lessThanOrEqual">
      <formula>93</formula>
    </cfRule>
    <cfRule type="cellIs" dxfId="17984" priority="1635" operator="lessThanOrEqual">
      <formula>93</formula>
    </cfRule>
  </conditionalFormatting>
  <conditionalFormatting sqref="H5035:H5041">
    <cfRule type="cellIs" dxfId="17983" priority="1609" operator="greaterThan">
      <formula>84.01</formula>
    </cfRule>
    <cfRule type="cellIs" dxfId="17982" priority="1610" operator="between">
      <formula>63.1</formula>
      <formula>84</formula>
    </cfRule>
    <cfRule type="cellIs" dxfId="17981" priority="1611" operator="lessThan">
      <formula>63.1</formula>
    </cfRule>
    <cfRule type="cellIs" dxfId="17980" priority="1612" operator="between">
      <formula>0.1</formula>
      <formula>70</formula>
    </cfRule>
    <cfRule type="cellIs" dxfId="17979" priority="1613" operator="between">
      <formula>70</formula>
      <formula>93</formula>
    </cfRule>
    <cfRule type="cellIs" dxfId="17978" priority="1614" operator="greaterThan">
      <formula>93</formula>
    </cfRule>
    <cfRule type="cellIs" dxfId="17977" priority="1615" operator="lessThanOrEqual">
      <formula>70</formula>
    </cfRule>
    <cfRule type="cellIs" dxfId="17976" priority="1616" operator="lessThanOrEqual">
      <formula>93</formula>
    </cfRule>
    <cfRule type="cellIs" dxfId="17975" priority="1617" operator="lessThanOrEqual">
      <formula>93</formula>
    </cfRule>
  </conditionalFormatting>
  <conditionalFormatting sqref="H5046:H5048">
    <cfRule type="cellIs" dxfId="17974" priority="1592" operator="between">
      <formula>69.1</formula>
      <formula>92</formula>
    </cfRule>
    <cfRule type="cellIs" dxfId="17973" priority="1593" operator="lessThan">
      <formula>69.1</formula>
    </cfRule>
  </conditionalFormatting>
  <conditionalFormatting sqref="H5053:H5054">
    <cfRule type="cellIs" dxfId="17972" priority="1588" operator="between">
      <formula>69.1</formula>
      <formula>92</formula>
    </cfRule>
    <cfRule type="cellIs" dxfId="17971" priority="1589" operator="lessThan">
      <formula>69.1</formula>
    </cfRule>
  </conditionalFormatting>
  <conditionalFormatting sqref="H5056:H5058">
    <cfRule type="cellIs" dxfId="17970" priority="1584" operator="between">
      <formula>69.1</formula>
      <formula>92</formula>
    </cfRule>
    <cfRule type="cellIs" dxfId="17969" priority="1585" operator="lessThan">
      <formula>69.1</formula>
    </cfRule>
    <cfRule type="cellIs" dxfId="17968" priority="1586" operator="lessThanOrEqual">
      <formula>50</formula>
    </cfRule>
    <cfRule type="cellIs" dxfId="17967" priority="1587" operator="lessThanOrEqual">
      <formula>68</formula>
    </cfRule>
  </conditionalFormatting>
  <conditionalFormatting sqref="H5059:H5060">
    <cfRule type="cellIs" dxfId="17966" priority="1580" operator="between">
      <formula>69.1</formula>
      <formula>92</formula>
    </cfRule>
    <cfRule type="cellIs" dxfId="17965" priority="1581" operator="lessThan">
      <formula>69.1</formula>
    </cfRule>
    <cfRule type="cellIs" dxfId="17964" priority="1582" operator="lessThanOrEqual">
      <formula>50</formula>
    </cfRule>
    <cfRule type="cellIs" dxfId="17963" priority="1583" operator="lessThanOrEqual">
      <formula>68</formula>
    </cfRule>
  </conditionalFormatting>
  <conditionalFormatting sqref="H5062:H5063">
    <cfRule type="cellIs" dxfId="17962" priority="1568" operator="between">
      <formula>90.1</formula>
      <formula>120</formula>
    </cfRule>
    <cfRule type="cellIs" dxfId="17961" priority="1569" operator="lessThan">
      <formula>90.1</formula>
    </cfRule>
  </conditionalFormatting>
  <conditionalFormatting sqref="H5067:H5069">
    <cfRule type="cellIs" dxfId="17960" priority="2061" operator="between">
      <formula>54.1</formula>
      <formula>72</formula>
    </cfRule>
    <cfRule type="cellIs" dxfId="17959" priority="2062" operator="lessThan">
      <formula>54.1</formula>
    </cfRule>
    <cfRule type="cellIs" dxfId="17958" priority="2063" operator="lessThanOrEqual">
      <formula>20</formula>
    </cfRule>
    <cfRule type="cellIs" dxfId="17957" priority="2064" operator="lessThanOrEqual">
      <formula>28</formula>
    </cfRule>
  </conditionalFormatting>
  <conditionalFormatting sqref="H5070:H5071">
    <cfRule type="cellIs" dxfId="17956" priority="1989" operator="greaterThan">
      <formula>84.01</formula>
    </cfRule>
    <cfRule type="cellIs" dxfId="17955" priority="1990" operator="between">
      <formula>63.1</formula>
      <formula>84</formula>
    </cfRule>
    <cfRule type="cellIs" dxfId="17954" priority="1991" operator="lessThan">
      <formula>63.1</formula>
    </cfRule>
    <cfRule type="cellIs" dxfId="17953" priority="1992" operator="between">
      <formula>0.1</formula>
      <formula>70</formula>
    </cfRule>
    <cfRule type="cellIs" dxfId="17952" priority="1993" operator="between">
      <formula>70</formula>
      <formula>93</formula>
    </cfRule>
    <cfRule type="cellIs" dxfId="17951" priority="1994" operator="greaterThan">
      <formula>93</formula>
    </cfRule>
    <cfRule type="cellIs" dxfId="17950" priority="1995" operator="lessThanOrEqual">
      <formula>70</formula>
    </cfRule>
    <cfRule type="cellIs" dxfId="17949" priority="1996" operator="lessThanOrEqual">
      <formula>93</formula>
    </cfRule>
    <cfRule type="cellIs" dxfId="17948" priority="1997" operator="lessThanOrEqual">
      <formula>93</formula>
    </cfRule>
  </conditionalFormatting>
  <conditionalFormatting sqref="H5073:H5074">
    <cfRule type="cellIs" dxfId="17947" priority="1980" operator="greaterThan">
      <formula>84.01</formula>
    </cfRule>
    <cfRule type="cellIs" dxfId="17946" priority="1981" operator="between">
      <formula>63.1</formula>
      <formula>84</formula>
    </cfRule>
    <cfRule type="cellIs" dxfId="17945" priority="1982" operator="lessThan">
      <formula>63.1</formula>
    </cfRule>
    <cfRule type="cellIs" dxfId="17944" priority="1983" operator="between">
      <formula>0.1</formula>
      <formula>70</formula>
    </cfRule>
    <cfRule type="cellIs" dxfId="17943" priority="1984" operator="between">
      <formula>70</formula>
      <formula>93</formula>
    </cfRule>
    <cfRule type="cellIs" dxfId="17942" priority="1985" operator="greaterThan">
      <formula>93</formula>
    </cfRule>
    <cfRule type="cellIs" dxfId="17941" priority="1986" operator="lessThanOrEqual">
      <formula>70</formula>
    </cfRule>
    <cfRule type="cellIs" dxfId="17940" priority="1987" operator="lessThanOrEqual">
      <formula>93</formula>
    </cfRule>
    <cfRule type="cellIs" dxfId="17939" priority="1988" operator="lessThanOrEqual">
      <formula>93</formula>
    </cfRule>
  </conditionalFormatting>
  <conditionalFormatting sqref="H5078:H5080">
    <cfRule type="cellIs" dxfId="17938" priority="1962" operator="greaterThan">
      <formula>84.01</formula>
    </cfRule>
    <cfRule type="cellIs" dxfId="17937" priority="1963" operator="between">
      <formula>63.1</formula>
      <formula>84</formula>
    </cfRule>
    <cfRule type="cellIs" dxfId="17936" priority="1964" operator="lessThan">
      <formula>63.1</formula>
    </cfRule>
    <cfRule type="cellIs" dxfId="17935" priority="1965" operator="between">
      <formula>0.1</formula>
      <formula>70</formula>
    </cfRule>
    <cfRule type="cellIs" dxfId="17934" priority="1966" operator="between">
      <formula>70</formula>
      <formula>93</formula>
    </cfRule>
    <cfRule type="cellIs" dxfId="17933" priority="1967" operator="greaterThan">
      <formula>93</formula>
    </cfRule>
    <cfRule type="cellIs" dxfId="17932" priority="1968" operator="lessThanOrEqual">
      <formula>70</formula>
    </cfRule>
    <cfRule type="cellIs" dxfId="17931" priority="1969" operator="lessThanOrEqual">
      <formula>93</formula>
    </cfRule>
    <cfRule type="cellIs" dxfId="17930" priority="1970" operator="lessThanOrEqual">
      <formula>93</formula>
    </cfRule>
  </conditionalFormatting>
  <conditionalFormatting sqref="H5086:H5087">
    <cfRule type="cellIs" dxfId="17929" priority="1935" operator="greaterThan">
      <formula>84.01</formula>
    </cfRule>
    <cfRule type="cellIs" dxfId="17928" priority="1936" operator="between">
      <formula>63.1</formula>
      <formula>84</formula>
    </cfRule>
    <cfRule type="cellIs" dxfId="17927" priority="1937" operator="lessThan">
      <formula>63.1</formula>
    </cfRule>
    <cfRule type="cellIs" dxfId="17926" priority="1938" operator="between">
      <formula>0.1</formula>
      <formula>70</formula>
    </cfRule>
    <cfRule type="cellIs" dxfId="17925" priority="1939" operator="between">
      <formula>70</formula>
      <formula>93</formula>
    </cfRule>
    <cfRule type="cellIs" dxfId="17924" priority="1940" operator="greaterThan">
      <formula>93</formula>
    </cfRule>
    <cfRule type="cellIs" dxfId="17923" priority="1941" operator="lessThanOrEqual">
      <formula>70</formula>
    </cfRule>
    <cfRule type="cellIs" dxfId="17922" priority="1942" operator="lessThanOrEqual">
      <formula>93</formula>
    </cfRule>
    <cfRule type="cellIs" dxfId="17921" priority="1943" operator="lessThanOrEqual">
      <formula>93</formula>
    </cfRule>
  </conditionalFormatting>
  <conditionalFormatting sqref="H5089:H5091">
    <cfRule type="cellIs" dxfId="17920" priority="1926" operator="greaterThan">
      <formula>84.01</formula>
    </cfRule>
    <cfRule type="cellIs" dxfId="17919" priority="1927" operator="between">
      <formula>63.1</formula>
      <formula>84</formula>
    </cfRule>
    <cfRule type="cellIs" dxfId="17918" priority="1928" operator="lessThan">
      <formula>63.1</formula>
    </cfRule>
    <cfRule type="cellIs" dxfId="17917" priority="1929" operator="between">
      <formula>0.1</formula>
      <formula>70</formula>
    </cfRule>
    <cfRule type="cellIs" dxfId="17916" priority="1930" operator="between">
      <formula>70</formula>
      <formula>93</formula>
    </cfRule>
    <cfRule type="cellIs" dxfId="17915" priority="1931" operator="greaterThan">
      <formula>93</formula>
    </cfRule>
    <cfRule type="cellIs" dxfId="17914" priority="1932" operator="lessThanOrEqual">
      <formula>70</formula>
    </cfRule>
    <cfRule type="cellIs" dxfId="17913" priority="1933" operator="lessThanOrEqual">
      <formula>93</formula>
    </cfRule>
    <cfRule type="cellIs" dxfId="17912" priority="1934" operator="lessThanOrEqual">
      <formula>93</formula>
    </cfRule>
  </conditionalFormatting>
  <conditionalFormatting sqref="H5094:H5095">
    <cfRule type="cellIs" dxfId="17911" priority="2025" operator="between">
      <formula>54.1</formula>
      <formula>72</formula>
    </cfRule>
    <cfRule type="cellIs" dxfId="17910" priority="2026" operator="lessThan">
      <formula>54.1</formula>
    </cfRule>
    <cfRule type="cellIs" dxfId="17909" priority="2027" operator="lessThanOrEqual">
      <formula>20</formula>
    </cfRule>
    <cfRule type="cellIs" dxfId="17908" priority="2028" operator="lessThanOrEqual">
      <formula>28</formula>
    </cfRule>
  </conditionalFormatting>
  <conditionalFormatting sqref="H5097:H5102">
    <cfRule type="cellIs" dxfId="17907" priority="2021" operator="between">
      <formula>54.1</formula>
      <formula>72</formula>
    </cfRule>
    <cfRule type="cellIs" dxfId="17906" priority="2022" operator="lessThan">
      <formula>54.1</formula>
    </cfRule>
    <cfRule type="cellIs" dxfId="17905" priority="2023" operator="lessThanOrEqual">
      <formula>20</formula>
    </cfRule>
    <cfRule type="cellIs" dxfId="17904" priority="2024" operator="lessThanOrEqual">
      <formula>28</formula>
    </cfRule>
  </conditionalFormatting>
  <conditionalFormatting sqref="H5104:H5107">
    <cfRule type="cellIs" dxfId="17903" priority="2017" operator="between">
      <formula>54.1</formula>
      <formula>72</formula>
    </cfRule>
    <cfRule type="cellIs" dxfId="17902" priority="2018" operator="lessThan">
      <formula>54.1</formula>
    </cfRule>
    <cfRule type="cellIs" dxfId="17901" priority="2019" operator="lessThanOrEqual">
      <formula>20</formula>
    </cfRule>
    <cfRule type="cellIs" dxfId="17900" priority="2020" operator="lessThanOrEqual">
      <formula>28</formula>
    </cfRule>
  </conditionalFormatting>
  <conditionalFormatting sqref="H5108:H5109">
    <cfRule type="cellIs" dxfId="17899" priority="1890" operator="greaterThan">
      <formula>84.01</formula>
    </cfRule>
    <cfRule type="cellIs" dxfId="17898" priority="1891" operator="between">
      <formula>63.1</formula>
      <formula>84</formula>
    </cfRule>
    <cfRule type="cellIs" dxfId="17897" priority="1892" operator="lessThan">
      <formula>63.1</formula>
    </cfRule>
    <cfRule type="cellIs" dxfId="17896" priority="1893" operator="between">
      <formula>0.1</formula>
      <formula>70</formula>
    </cfRule>
    <cfRule type="cellIs" dxfId="17895" priority="1894" operator="between">
      <formula>70</formula>
      <formula>93</formula>
    </cfRule>
    <cfRule type="cellIs" dxfId="17894" priority="1895" operator="greaterThan">
      <formula>93</formula>
    </cfRule>
    <cfRule type="cellIs" dxfId="17893" priority="1896" operator="lessThanOrEqual">
      <formula>70</formula>
    </cfRule>
    <cfRule type="cellIs" dxfId="17892" priority="1897" operator="lessThanOrEqual">
      <formula>93</formula>
    </cfRule>
    <cfRule type="cellIs" dxfId="17891" priority="1898" operator="lessThanOrEqual">
      <formula>93</formula>
    </cfRule>
  </conditionalFormatting>
  <conditionalFormatting sqref="H5112:H5114">
    <cfRule type="cellIs" dxfId="17890" priority="2009" operator="between">
      <formula>54.1</formula>
      <formula>72</formula>
    </cfRule>
    <cfRule type="cellIs" dxfId="17889" priority="2010" operator="lessThan">
      <formula>54.1</formula>
    </cfRule>
    <cfRule type="cellIs" dxfId="17888" priority="2011" operator="lessThanOrEqual">
      <formula>20</formula>
    </cfRule>
    <cfRule type="cellIs" dxfId="17887" priority="2012" operator="lessThanOrEqual">
      <formula>28</formula>
    </cfRule>
  </conditionalFormatting>
  <conditionalFormatting sqref="H5115:H5116">
    <cfRule type="cellIs" dxfId="17886" priority="1881" operator="greaterThan">
      <formula>84.01</formula>
    </cfRule>
    <cfRule type="cellIs" dxfId="17885" priority="1882" operator="between">
      <formula>63.1</formula>
      <formula>84</formula>
    </cfRule>
    <cfRule type="cellIs" dxfId="17884" priority="1883" operator="lessThan">
      <formula>63.1</formula>
    </cfRule>
    <cfRule type="cellIs" dxfId="17883" priority="1884" operator="between">
      <formula>0.1</formula>
      <formula>70</formula>
    </cfRule>
    <cfRule type="cellIs" dxfId="17882" priority="1885" operator="between">
      <formula>70</formula>
      <formula>93</formula>
    </cfRule>
    <cfRule type="cellIs" dxfId="17881" priority="1886" operator="greaterThan">
      <formula>93</formula>
    </cfRule>
    <cfRule type="cellIs" dxfId="17880" priority="1887" operator="lessThanOrEqual">
      <formula>70</formula>
    </cfRule>
    <cfRule type="cellIs" dxfId="17879" priority="1888" operator="lessThanOrEqual">
      <formula>93</formula>
    </cfRule>
    <cfRule type="cellIs" dxfId="17878" priority="1889" operator="lessThanOrEqual">
      <formula>93</formula>
    </cfRule>
  </conditionalFormatting>
  <conditionalFormatting sqref="H5118:H5124">
    <cfRule type="cellIs" dxfId="17877" priority="1863" operator="greaterThan">
      <formula>84.01</formula>
    </cfRule>
    <cfRule type="cellIs" dxfId="17876" priority="1864" operator="between">
      <formula>63.1</formula>
      <formula>84</formula>
    </cfRule>
    <cfRule type="cellIs" dxfId="17875" priority="1865" operator="lessThan">
      <formula>63.1</formula>
    </cfRule>
    <cfRule type="cellIs" dxfId="17874" priority="1866" operator="between">
      <formula>0.1</formula>
      <formula>70</formula>
    </cfRule>
    <cfRule type="cellIs" dxfId="17873" priority="1867" operator="between">
      <formula>70</formula>
      <formula>93</formula>
    </cfRule>
    <cfRule type="cellIs" dxfId="17872" priority="1868" operator="greaterThan">
      <formula>93</formula>
    </cfRule>
    <cfRule type="cellIs" dxfId="17871" priority="1869" operator="lessThanOrEqual">
      <formula>70</formula>
    </cfRule>
    <cfRule type="cellIs" dxfId="17870" priority="1870" operator="lessThanOrEqual">
      <formula>93</formula>
    </cfRule>
    <cfRule type="cellIs" dxfId="17869" priority="1871" operator="lessThanOrEqual">
      <formula>93</formula>
    </cfRule>
  </conditionalFormatting>
  <conditionalFormatting sqref="H5129:H5131">
    <cfRule type="cellIs" dxfId="17868" priority="1846" operator="between">
      <formula>69.1</formula>
      <formula>92</formula>
    </cfRule>
    <cfRule type="cellIs" dxfId="17867" priority="1847" operator="lessThan">
      <formula>69.1</formula>
    </cfRule>
  </conditionalFormatting>
  <conditionalFormatting sqref="H5136:H5137">
    <cfRule type="cellIs" dxfId="17866" priority="1842" operator="between">
      <formula>69.1</formula>
      <formula>92</formula>
    </cfRule>
    <cfRule type="cellIs" dxfId="17865" priority="1843" operator="lessThan">
      <formula>69.1</formula>
    </cfRule>
  </conditionalFormatting>
  <conditionalFormatting sqref="H5139:H5141">
    <cfRule type="cellIs" dxfId="17864" priority="1839" operator="between">
      <formula>69.1</formula>
      <formula>92</formula>
    </cfRule>
    <cfRule type="cellIs" dxfId="17863" priority="1840" operator="lessThan">
      <formula>69.1</formula>
    </cfRule>
    <cfRule type="cellIs" dxfId="17862" priority="1841" stopIfTrue="1" operator="lessThanOrEqual">
      <formula>68</formula>
    </cfRule>
  </conditionalFormatting>
  <conditionalFormatting sqref="H5142:H5143">
    <cfRule type="cellIs" dxfId="17861" priority="1835" operator="between">
      <formula>69.1</formula>
      <formula>92</formula>
    </cfRule>
    <cfRule type="cellIs" dxfId="17860" priority="1836" operator="lessThan">
      <formula>69.1</formula>
    </cfRule>
    <cfRule type="cellIs" dxfId="17859" priority="1837" operator="lessThanOrEqual">
      <formula>50</formula>
    </cfRule>
    <cfRule type="cellIs" dxfId="17858" priority="1838" operator="lessThanOrEqual">
      <formula>68</formula>
    </cfRule>
  </conditionalFormatting>
  <conditionalFormatting sqref="H5145:H5146">
    <cfRule type="cellIs" dxfId="17857" priority="1823" operator="between">
      <formula>90.1</formula>
      <formula>120</formula>
    </cfRule>
    <cfRule type="cellIs" dxfId="17856" priority="1824" operator="lessThan">
      <formula>90.1</formula>
    </cfRule>
  </conditionalFormatting>
  <conditionalFormatting sqref="H5044 H5046:H5055 H5061:H5063">
    <cfRule type="cellIs" dxfId="17855" priority="1821" operator="lessThanOrEqual">
      <formula>50</formula>
    </cfRule>
    <cfRule type="cellIs" dxfId="17854" priority="1822" operator="lessThanOrEqual">
      <formula>68</formula>
    </cfRule>
  </conditionalFormatting>
  <conditionalFormatting sqref="H5127 H5129:H5138 H5144:H5146">
    <cfRule type="cellIs" dxfId="17853" priority="2075" operator="lessThanOrEqual">
      <formula>50</formula>
    </cfRule>
    <cfRule type="cellIs" dxfId="17852" priority="2076" operator="lessThanOrEqual">
      <formula>68</formula>
    </cfRule>
  </conditionalFormatting>
  <conditionalFormatting sqref="H5149">
    <cfRule type="cellIs" dxfId="17851" priority="1231" operator="greaterThan">
      <formula>84.01</formula>
    </cfRule>
    <cfRule type="cellIs" dxfId="17850" priority="1232" operator="between">
      <formula>63.1</formula>
      <formula>84</formula>
    </cfRule>
    <cfRule type="cellIs" dxfId="17849" priority="1233" operator="lessThan">
      <formula>63.1</formula>
    </cfRule>
    <cfRule type="cellIs" dxfId="17848" priority="1302" operator="between">
      <formula>0.1</formula>
      <formula>70</formula>
    </cfRule>
    <cfRule type="cellIs" dxfId="17847" priority="1303" operator="between">
      <formula>70</formula>
      <formula>93</formula>
    </cfRule>
    <cfRule type="cellIs" dxfId="17846" priority="1304" operator="greaterThan">
      <formula>93</formula>
    </cfRule>
    <cfRule type="cellIs" dxfId="17845" priority="1305" operator="lessThanOrEqual">
      <formula>70</formula>
    </cfRule>
    <cfRule type="cellIs" dxfId="17844" priority="1306" operator="lessThanOrEqual">
      <formula>93</formula>
    </cfRule>
    <cfRule type="cellIs" dxfId="17843" priority="1307" operator="lessThanOrEqual">
      <formula>93</formula>
    </cfRule>
  </conditionalFormatting>
  <conditionalFormatting sqref="H5150">
    <cfRule type="cellIs" dxfId="17842" priority="1298" operator="between">
      <formula>54.1</formula>
      <formula>72</formula>
    </cfRule>
    <cfRule type="cellIs" dxfId="17841" priority="1299" operator="lessThan">
      <formula>54.1</formula>
    </cfRule>
    <cfRule type="cellIs" dxfId="17840" priority="1300" operator="lessThanOrEqual">
      <formula>20</formula>
    </cfRule>
    <cfRule type="cellIs" dxfId="17839" priority="1301" operator="lessThanOrEqual">
      <formula>28</formula>
    </cfRule>
  </conditionalFormatting>
  <conditionalFormatting sqref="H5156">
    <cfRule type="cellIs" dxfId="17838" priority="1290" operator="between">
      <formula>54.1</formula>
      <formula>72</formula>
    </cfRule>
    <cfRule type="cellIs" dxfId="17837" priority="1291" operator="lessThan">
      <formula>54.1</formula>
    </cfRule>
    <cfRule type="cellIs" dxfId="17836" priority="1292" operator="lessThanOrEqual">
      <formula>20</formula>
    </cfRule>
    <cfRule type="cellIs" dxfId="17835" priority="1293" operator="lessThanOrEqual">
      <formula>28</formula>
    </cfRule>
  </conditionalFormatting>
  <conditionalFormatting sqref="H5159">
    <cfRule type="cellIs" dxfId="17834" priority="1286" operator="between">
      <formula>54.1</formula>
      <formula>72</formula>
    </cfRule>
    <cfRule type="cellIs" dxfId="17833" priority="1287" operator="lessThan">
      <formula>54.1</formula>
    </cfRule>
    <cfRule type="cellIs" dxfId="17832" priority="1288" operator="lessThanOrEqual">
      <formula>20</formula>
    </cfRule>
    <cfRule type="cellIs" dxfId="17831" priority="1289" operator="lessThanOrEqual">
      <formula>28</formula>
    </cfRule>
  </conditionalFormatting>
  <conditionalFormatting sqref="H5160">
    <cfRule type="cellIs" dxfId="17830" priority="1204" operator="greaterThan">
      <formula>84.01</formula>
    </cfRule>
    <cfRule type="cellIs" dxfId="17829" priority="1205" operator="between">
      <formula>63.1</formula>
      <formula>84</formula>
    </cfRule>
    <cfRule type="cellIs" dxfId="17828" priority="1206" operator="lessThan">
      <formula>63.1</formula>
    </cfRule>
    <cfRule type="cellIs" dxfId="17827" priority="1207" operator="between">
      <formula>0.1</formula>
      <formula>70</formula>
    </cfRule>
    <cfRule type="cellIs" dxfId="17826" priority="1208" operator="between">
      <formula>70</formula>
      <formula>93</formula>
    </cfRule>
    <cfRule type="cellIs" dxfId="17825" priority="1209" operator="greaterThan">
      <formula>93</formula>
    </cfRule>
    <cfRule type="cellIs" dxfId="17824" priority="1210" operator="lessThanOrEqual">
      <formula>70</formula>
    </cfRule>
    <cfRule type="cellIs" dxfId="17823" priority="1211" operator="lessThanOrEqual">
      <formula>93</formula>
    </cfRule>
    <cfRule type="cellIs" dxfId="17822" priority="1212" operator="lessThanOrEqual">
      <formula>93</formula>
    </cfRule>
  </conditionalFormatting>
  <conditionalFormatting sqref="H5161">
    <cfRule type="cellIs" dxfId="17821" priority="1282" operator="between">
      <formula>54.1</formula>
      <formula>72</formula>
    </cfRule>
    <cfRule type="cellIs" dxfId="17820" priority="1283" operator="lessThan">
      <formula>54.1</formula>
    </cfRule>
    <cfRule type="cellIs" dxfId="17819" priority="1284" operator="lessThanOrEqual">
      <formula>20</formula>
    </cfRule>
    <cfRule type="cellIs" dxfId="17818" priority="1285" operator="lessThanOrEqual">
      <formula>28</formula>
    </cfRule>
  </conditionalFormatting>
  <conditionalFormatting sqref="H5165">
    <cfRule type="cellIs" dxfId="17817" priority="1278" operator="between">
      <formula>54.1</formula>
      <formula>72</formula>
    </cfRule>
    <cfRule type="cellIs" dxfId="17816" priority="1279" operator="lessThan">
      <formula>54.1</formula>
    </cfRule>
    <cfRule type="cellIs" dxfId="17815" priority="1280" operator="lessThanOrEqual">
      <formula>20</formula>
    </cfRule>
    <cfRule type="cellIs" dxfId="17814" priority="1281" operator="lessThanOrEqual">
      <formula>28</formula>
    </cfRule>
  </conditionalFormatting>
  <conditionalFormatting sqref="H5166">
    <cfRule type="cellIs" dxfId="17813" priority="1186" operator="greaterThan">
      <formula>84.01</formula>
    </cfRule>
    <cfRule type="cellIs" dxfId="17812" priority="1187" operator="between">
      <formula>63.1</formula>
      <formula>84</formula>
    </cfRule>
    <cfRule type="cellIs" dxfId="17811" priority="1188" operator="lessThan">
      <formula>63.1</formula>
    </cfRule>
    <cfRule type="cellIs" dxfId="17810" priority="1189" operator="between">
      <formula>0.1</formula>
      <formula>70</formula>
    </cfRule>
    <cfRule type="cellIs" dxfId="17809" priority="1190" operator="between">
      <formula>70</formula>
      <formula>93</formula>
    </cfRule>
    <cfRule type="cellIs" dxfId="17808" priority="1191" operator="greaterThan">
      <formula>93</formula>
    </cfRule>
    <cfRule type="cellIs" dxfId="17807" priority="1192" operator="lessThanOrEqual">
      <formula>70</formula>
    </cfRule>
    <cfRule type="cellIs" dxfId="17806" priority="1193" operator="lessThanOrEqual">
      <formula>93</formula>
    </cfRule>
    <cfRule type="cellIs" dxfId="17805" priority="1194" operator="lessThanOrEqual">
      <formula>93</formula>
    </cfRule>
  </conditionalFormatting>
  <conditionalFormatting sqref="H5167">
    <cfRule type="cellIs" dxfId="17804" priority="1274" operator="between">
      <formula>54.1</formula>
      <formula>72</formula>
    </cfRule>
    <cfRule type="cellIs" dxfId="17803" priority="1275" operator="lessThan">
      <formula>54.1</formula>
    </cfRule>
    <cfRule type="cellIs" dxfId="17802" priority="1276" operator="lessThanOrEqual">
      <formula>20</formula>
    </cfRule>
    <cfRule type="cellIs" dxfId="17801" priority="1277" operator="lessThanOrEqual">
      <formula>28</formula>
    </cfRule>
  </conditionalFormatting>
  <conditionalFormatting sqref="H5168">
    <cfRule type="cellIs" dxfId="17800" priority="1177" operator="greaterThan">
      <formula>84.01</formula>
    </cfRule>
    <cfRule type="cellIs" dxfId="17799" priority="1178" operator="between">
      <formula>63.1</formula>
      <formula>84</formula>
    </cfRule>
    <cfRule type="cellIs" dxfId="17798" priority="1179" operator="lessThan">
      <formula>63.1</formula>
    </cfRule>
    <cfRule type="cellIs" dxfId="17797" priority="1180" operator="between">
      <formula>0.1</formula>
      <formula>70</formula>
    </cfRule>
    <cfRule type="cellIs" dxfId="17796" priority="1181" operator="between">
      <formula>70</formula>
      <formula>93</formula>
    </cfRule>
    <cfRule type="cellIs" dxfId="17795" priority="1182" operator="greaterThan">
      <formula>93</formula>
    </cfRule>
    <cfRule type="cellIs" dxfId="17794" priority="1183" operator="lessThanOrEqual">
      <formula>70</formula>
    </cfRule>
    <cfRule type="cellIs" dxfId="17793" priority="1184" operator="lessThanOrEqual">
      <formula>93</formula>
    </cfRule>
    <cfRule type="cellIs" dxfId="17792" priority="1185" operator="lessThanOrEqual">
      <formula>93</formula>
    </cfRule>
  </conditionalFormatting>
  <conditionalFormatting sqref="H5169">
    <cfRule type="cellIs" dxfId="17791" priority="1270" operator="between">
      <formula>54.1</formula>
      <formula>72</formula>
    </cfRule>
    <cfRule type="cellIs" dxfId="17790" priority="1271" operator="lessThan">
      <formula>54.1</formula>
    </cfRule>
    <cfRule type="cellIs" dxfId="17789" priority="1272" operator="lessThanOrEqual">
      <formula>20</formula>
    </cfRule>
    <cfRule type="cellIs" dxfId="17788" priority="1273" operator="lessThanOrEqual">
      <formula>28</formula>
    </cfRule>
  </conditionalFormatting>
  <conditionalFormatting sqref="H5172">
    <cfRule type="cellIs" dxfId="17787" priority="1266" operator="between">
      <formula>54.1</formula>
      <formula>72</formula>
    </cfRule>
    <cfRule type="cellIs" dxfId="17786" priority="1267" operator="lessThan">
      <formula>54.1</formula>
    </cfRule>
    <cfRule type="cellIs" dxfId="17785" priority="1268" operator="lessThanOrEqual">
      <formula>20</formula>
    </cfRule>
    <cfRule type="cellIs" dxfId="17784" priority="1269" operator="lessThanOrEqual">
      <formula>28</formula>
    </cfRule>
  </conditionalFormatting>
  <conditionalFormatting sqref="H5176">
    <cfRule type="cellIs" dxfId="17783" priority="1262" operator="between">
      <formula>54.1</formula>
      <formula>72</formula>
    </cfRule>
    <cfRule type="cellIs" dxfId="17782" priority="1263" operator="lessThan">
      <formula>54.1</formula>
    </cfRule>
    <cfRule type="cellIs" dxfId="17781" priority="1264" operator="lessThanOrEqual">
      <formula>20</formula>
    </cfRule>
    <cfRule type="cellIs" dxfId="17780" priority="1265" operator="lessThanOrEqual">
      <formula>28</formula>
    </cfRule>
  </conditionalFormatting>
  <conditionalFormatting sqref="H5177">
    <cfRule type="cellIs" dxfId="17779" priority="1150" operator="greaterThan">
      <formula>84.01</formula>
    </cfRule>
    <cfRule type="cellIs" dxfId="17778" priority="1151" operator="between">
      <formula>63.1</formula>
      <formula>84</formula>
    </cfRule>
    <cfRule type="cellIs" dxfId="17777" priority="1152" operator="lessThan">
      <formula>63.1</formula>
    </cfRule>
    <cfRule type="cellIs" dxfId="17776" priority="1153" operator="between">
      <formula>0.1</formula>
      <formula>70</formula>
    </cfRule>
    <cfRule type="cellIs" dxfId="17775" priority="1154" operator="between">
      <formula>70</formula>
      <formula>93</formula>
    </cfRule>
    <cfRule type="cellIs" dxfId="17774" priority="1155" operator="greaterThan">
      <formula>93</formula>
    </cfRule>
    <cfRule type="cellIs" dxfId="17773" priority="1156" operator="lessThanOrEqual">
      <formula>70</formula>
    </cfRule>
    <cfRule type="cellIs" dxfId="17772" priority="1157" operator="lessThanOrEqual">
      <formula>93</formula>
    </cfRule>
    <cfRule type="cellIs" dxfId="17771" priority="1158" operator="lessThanOrEqual">
      <formula>93</formula>
    </cfRule>
  </conditionalFormatting>
  <conditionalFormatting sqref="H5180">
    <cfRule type="cellIs" dxfId="17770" priority="1141" operator="greaterThan">
      <formula>84.01</formula>
    </cfRule>
    <cfRule type="cellIs" dxfId="17769" priority="1142" operator="between">
      <formula>63.1</formula>
      <formula>84</formula>
    </cfRule>
    <cfRule type="cellIs" dxfId="17768" priority="1143" operator="lessThan">
      <formula>63.1</formula>
    </cfRule>
    <cfRule type="cellIs" dxfId="17767" priority="1144" operator="between">
      <formula>0.1</formula>
      <formula>70</formula>
    </cfRule>
    <cfRule type="cellIs" dxfId="17766" priority="1145" operator="between">
      <formula>70</formula>
      <formula>93</formula>
    </cfRule>
    <cfRule type="cellIs" dxfId="17765" priority="1146" operator="greaterThan">
      <formula>93</formula>
    </cfRule>
    <cfRule type="cellIs" dxfId="17764" priority="1147" operator="lessThanOrEqual">
      <formula>70</formula>
    </cfRule>
    <cfRule type="cellIs" dxfId="17763" priority="1148" operator="lessThanOrEqual">
      <formula>93</formula>
    </cfRule>
    <cfRule type="cellIs" dxfId="17762" priority="1149" operator="lessThanOrEqual">
      <formula>93</formula>
    </cfRule>
  </conditionalFormatting>
  <conditionalFormatting sqref="H5187">
    <cfRule type="cellIs" dxfId="17761" priority="1132" operator="greaterThan">
      <formula>84.01</formula>
    </cfRule>
    <cfRule type="cellIs" dxfId="17760" priority="1133" operator="between">
      <formula>63.1</formula>
      <formula>84</formula>
    </cfRule>
    <cfRule type="cellIs" dxfId="17759" priority="1134" operator="lessThan">
      <formula>63.1</formula>
    </cfRule>
    <cfRule type="cellIs" dxfId="17758" priority="1135" operator="between">
      <formula>0.1</formula>
      <formula>70</formula>
    </cfRule>
    <cfRule type="cellIs" dxfId="17757" priority="1136" operator="between">
      <formula>70</formula>
      <formula>93</formula>
    </cfRule>
    <cfRule type="cellIs" dxfId="17756" priority="1137" operator="greaterThan">
      <formula>93</formula>
    </cfRule>
    <cfRule type="cellIs" dxfId="17755" priority="1138" operator="lessThanOrEqual">
      <formula>70</formula>
    </cfRule>
    <cfRule type="cellIs" dxfId="17754" priority="1139" operator="lessThanOrEqual">
      <formula>93</formula>
    </cfRule>
    <cfRule type="cellIs" dxfId="17753" priority="1140" operator="lessThanOrEqual">
      <formula>93</formula>
    </cfRule>
  </conditionalFormatting>
  <conditionalFormatting sqref="H5194">
    <cfRule type="cellIs" dxfId="17752" priority="1246" operator="between">
      <formula>54.1</formula>
      <formula>72</formula>
    </cfRule>
    <cfRule type="cellIs" dxfId="17751" priority="1247" operator="lessThan">
      <formula>54.1</formula>
    </cfRule>
    <cfRule type="cellIs" dxfId="17750" priority="1248" operator="lessThanOrEqual">
      <formula>20</formula>
    </cfRule>
    <cfRule type="cellIs" dxfId="17749" priority="1249" operator="lessThanOrEqual">
      <formula>28</formula>
    </cfRule>
  </conditionalFormatting>
  <conditionalFormatting sqref="H5195">
    <cfRule type="cellIs" dxfId="17748" priority="1105" operator="greaterThan">
      <formula>84.01</formula>
    </cfRule>
    <cfRule type="cellIs" dxfId="17747" priority="1106" operator="between">
      <formula>63.1</formula>
      <formula>84</formula>
    </cfRule>
    <cfRule type="cellIs" dxfId="17746" priority="1107" operator="lessThan">
      <formula>63.1</formula>
    </cfRule>
    <cfRule type="cellIs" dxfId="17745" priority="1108" operator="between">
      <formula>0.1</formula>
      <formula>70</formula>
    </cfRule>
    <cfRule type="cellIs" dxfId="17744" priority="1109" operator="between">
      <formula>70</formula>
      <formula>93</formula>
    </cfRule>
    <cfRule type="cellIs" dxfId="17743" priority="1110" operator="greaterThan">
      <formula>93</formula>
    </cfRule>
    <cfRule type="cellIs" dxfId="17742" priority="1111" operator="lessThanOrEqual">
      <formula>70</formula>
    </cfRule>
    <cfRule type="cellIs" dxfId="17741" priority="1112" operator="lessThanOrEqual">
      <formula>93</formula>
    </cfRule>
    <cfRule type="cellIs" dxfId="17740" priority="1113" operator="lessThanOrEqual">
      <formula>93</formula>
    </cfRule>
  </conditionalFormatting>
  <conditionalFormatting sqref="H5201">
    <cfRule type="cellIs" dxfId="17739" priority="1238" operator="between">
      <formula>54.1</formula>
      <formula>72</formula>
    </cfRule>
    <cfRule type="cellIs" dxfId="17738" priority="1239" operator="lessThan">
      <formula>54.1</formula>
    </cfRule>
    <cfRule type="cellIs" dxfId="17737" priority="1240" operator="lessThanOrEqual">
      <formula>20</formula>
    </cfRule>
    <cfRule type="cellIs" dxfId="17736" priority="1241" operator="lessThanOrEqual">
      <formula>28</formula>
    </cfRule>
  </conditionalFormatting>
  <conditionalFormatting sqref="H5209">
    <cfRule type="cellIs" dxfId="17735" priority="1234" operator="between">
      <formula>54.1</formula>
      <formula>72</formula>
    </cfRule>
    <cfRule type="cellIs" dxfId="17734" priority="1235" operator="lessThan">
      <formula>54.1</formula>
    </cfRule>
    <cfRule type="cellIs" dxfId="17733" priority="1236" operator="lessThanOrEqual">
      <formula>20</formula>
    </cfRule>
    <cfRule type="cellIs" dxfId="17732" priority="1237" operator="lessThanOrEqual">
      <formula>28</formula>
    </cfRule>
  </conditionalFormatting>
  <conditionalFormatting sqref="H5210">
    <cfRule type="cellIs" dxfId="17731" priority="1087" operator="greaterThan">
      <formula>84.01</formula>
    </cfRule>
    <cfRule type="cellIs" dxfId="17730" priority="1088" operator="between">
      <formula>63.1</formula>
      <formula>84</formula>
    </cfRule>
    <cfRule type="cellIs" dxfId="17729" priority="1089" operator="lessThan">
      <formula>63.1</formula>
    </cfRule>
    <cfRule type="cellIs" dxfId="17728" priority="1090" operator="between">
      <formula>0.1</formula>
      <formula>70</formula>
    </cfRule>
    <cfRule type="cellIs" dxfId="17727" priority="1091" operator="between">
      <formula>70</formula>
      <formula>93</formula>
    </cfRule>
    <cfRule type="cellIs" dxfId="17726" priority="1092" operator="greaterThan">
      <formula>93</formula>
    </cfRule>
    <cfRule type="cellIs" dxfId="17725" priority="1093" operator="lessThanOrEqual">
      <formula>70</formula>
    </cfRule>
    <cfRule type="cellIs" dxfId="17724" priority="1094" operator="lessThanOrEqual">
      <formula>93</formula>
    </cfRule>
    <cfRule type="cellIs" dxfId="17723" priority="1095" operator="lessThanOrEqual">
      <formula>93</formula>
    </cfRule>
  </conditionalFormatting>
  <conditionalFormatting sqref="H5211">
    <cfRule type="cellIs" dxfId="17722" priority="1081" operator="between">
      <formula>69.1</formula>
      <formula>92</formula>
    </cfRule>
    <cfRule type="cellIs" dxfId="17721" priority="1082" operator="lessThan">
      <formula>69.1</formula>
    </cfRule>
  </conditionalFormatting>
  <conditionalFormatting sqref="H5212">
    <cfRule type="cellIs" dxfId="17720" priority="1083" operator="between">
      <formula>54.1</formula>
      <formula>72</formula>
    </cfRule>
    <cfRule type="cellIs" dxfId="17719" priority="1084" operator="lessThan">
      <formula>54.1</formula>
    </cfRule>
    <cfRule type="cellIs" dxfId="17718" priority="1085" operator="lessThanOrEqual">
      <formula>20</formula>
    </cfRule>
    <cfRule type="cellIs" dxfId="17717" priority="1086" operator="lessThanOrEqual">
      <formula>28</formula>
    </cfRule>
  </conditionalFormatting>
  <conditionalFormatting sqref="H5216">
    <cfRule type="cellIs" dxfId="17716" priority="1065" operator="between">
      <formula>90.1</formula>
      <formula>120</formula>
    </cfRule>
    <cfRule type="cellIs" dxfId="17715" priority="1066" operator="lessThan">
      <formula>90.1</formula>
    </cfRule>
  </conditionalFormatting>
  <conditionalFormatting sqref="H5217">
    <cfRule type="cellIs" dxfId="17714" priority="1061" operator="between">
      <formula>90.1</formula>
      <formula>120</formula>
    </cfRule>
    <cfRule type="cellIs" dxfId="17713" priority="1062" operator="lessThan">
      <formula>90.1</formula>
    </cfRule>
  </conditionalFormatting>
  <conditionalFormatting sqref="H5218">
    <cfRule type="cellIs" dxfId="17712" priority="1077" operator="between">
      <formula>69.1</formula>
      <formula>92</formula>
    </cfRule>
    <cfRule type="cellIs" dxfId="17711" priority="1078" operator="lessThan">
      <formula>69.1</formula>
    </cfRule>
  </conditionalFormatting>
  <conditionalFormatting sqref="H5219">
    <cfRule type="cellIs" dxfId="17710" priority="1063" operator="between">
      <formula>90.1</formula>
      <formula>120</formula>
    </cfRule>
    <cfRule type="cellIs" dxfId="17709" priority="1064" operator="lessThan">
      <formula>90.1</formula>
    </cfRule>
  </conditionalFormatting>
  <conditionalFormatting sqref="H5222">
    <cfRule type="cellIs" dxfId="17708" priority="1059" operator="between">
      <formula>90.1</formula>
      <formula>120</formula>
    </cfRule>
    <cfRule type="cellIs" dxfId="17707" priority="1060" operator="lessThan">
      <formula>90.1</formula>
    </cfRule>
  </conditionalFormatting>
  <conditionalFormatting sqref="H5228">
    <cfRule type="cellIs" dxfId="17706" priority="1057" operator="between">
      <formula>90.1</formula>
      <formula>120</formula>
    </cfRule>
    <cfRule type="cellIs" dxfId="17705" priority="1058" operator="lessThan">
      <formula>90.1</formula>
    </cfRule>
  </conditionalFormatting>
  <conditionalFormatting sqref="H5232">
    <cfRule type="cellIs" dxfId="17704" priority="1485" operator="greaterThan">
      <formula>84.01</formula>
    </cfRule>
    <cfRule type="cellIs" dxfId="17703" priority="1486" operator="between">
      <formula>63.1</formula>
      <formula>84</formula>
    </cfRule>
    <cfRule type="cellIs" dxfId="17702" priority="1487" operator="lessThan">
      <formula>63.1</formula>
    </cfRule>
    <cfRule type="cellIs" dxfId="17701" priority="1556" operator="between">
      <formula>0.1</formula>
      <formula>70</formula>
    </cfRule>
    <cfRule type="cellIs" dxfId="17700" priority="1557" operator="between">
      <formula>70</formula>
      <formula>93</formula>
    </cfRule>
    <cfRule type="cellIs" dxfId="17699" priority="1558" operator="greaterThan">
      <formula>93</formula>
    </cfRule>
    <cfRule type="cellIs" dxfId="17698" priority="1559" operator="lessThanOrEqual">
      <formula>70</formula>
    </cfRule>
    <cfRule type="cellIs" dxfId="17697" priority="1560" operator="lessThanOrEqual">
      <formula>93</formula>
    </cfRule>
    <cfRule type="cellIs" dxfId="17696" priority="1561" operator="lessThanOrEqual">
      <formula>93</formula>
    </cfRule>
  </conditionalFormatting>
  <conditionalFormatting sqref="H5233">
    <cfRule type="cellIs" dxfId="17695" priority="1552" operator="between">
      <formula>54.1</formula>
      <formula>72</formula>
    </cfRule>
    <cfRule type="cellIs" dxfId="17694" priority="1553" operator="lessThan">
      <formula>54.1</formula>
    </cfRule>
    <cfRule type="cellIs" dxfId="17693" priority="1554" operator="lessThanOrEqual">
      <formula>20</formula>
    </cfRule>
    <cfRule type="cellIs" dxfId="17692" priority="1555" operator="lessThanOrEqual">
      <formula>28</formula>
    </cfRule>
  </conditionalFormatting>
  <conditionalFormatting sqref="H5239">
    <cfRule type="cellIs" dxfId="17691" priority="1544" operator="between">
      <formula>54.1</formula>
      <formula>72</formula>
    </cfRule>
    <cfRule type="cellIs" dxfId="17690" priority="1545" operator="lessThan">
      <formula>54.1</formula>
    </cfRule>
    <cfRule type="cellIs" dxfId="17689" priority="1546" operator="lessThanOrEqual">
      <formula>20</formula>
    </cfRule>
    <cfRule type="cellIs" dxfId="17688" priority="1547" operator="lessThanOrEqual">
      <formula>28</formula>
    </cfRule>
  </conditionalFormatting>
  <conditionalFormatting sqref="H5242">
    <cfRule type="cellIs" dxfId="17687" priority="1540" operator="between">
      <formula>54.1</formula>
      <formula>72</formula>
    </cfRule>
    <cfRule type="cellIs" dxfId="17686" priority="1541" operator="lessThan">
      <formula>54.1</formula>
    </cfRule>
    <cfRule type="cellIs" dxfId="17685" priority="1542" operator="lessThanOrEqual">
      <formula>20</formula>
    </cfRule>
    <cfRule type="cellIs" dxfId="17684" priority="1543" operator="lessThanOrEqual">
      <formula>28</formula>
    </cfRule>
  </conditionalFormatting>
  <conditionalFormatting sqref="H5243">
    <cfRule type="cellIs" dxfId="17683" priority="1458" operator="greaterThan">
      <formula>84.01</formula>
    </cfRule>
    <cfRule type="cellIs" dxfId="17682" priority="1459" operator="between">
      <formula>63.1</formula>
      <formula>84</formula>
    </cfRule>
    <cfRule type="cellIs" dxfId="17681" priority="1460" operator="lessThan">
      <formula>63.1</formula>
    </cfRule>
    <cfRule type="cellIs" dxfId="17680" priority="1461" operator="between">
      <formula>0.1</formula>
      <formula>70</formula>
    </cfRule>
    <cfRule type="cellIs" dxfId="17679" priority="1462" operator="between">
      <formula>70</formula>
      <formula>93</formula>
    </cfRule>
    <cfRule type="cellIs" dxfId="17678" priority="1463" operator="greaterThan">
      <formula>93</formula>
    </cfRule>
    <cfRule type="cellIs" dxfId="17677" priority="1464" operator="lessThanOrEqual">
      <formula>70</formula>
    </cfRule>
    <cfRule type="cellIs" dxfId="17676" priority="1465" operator="lessThanOrEqual">
      <formula>93</formula>
    </cfRule>
    <cfRule type="cellIs" dxfId="17675" priority="1466" operator="lessThanOrEqual">
      <formula>93</formula>
    </cfRule>
  </conditionalFormatting>
  <conditionalFormatting sqref="H5244">
    <cfRule type="cellIs" dxfId="17674" priority="1536" operator="between">
      <formula>54.1</formula>
      <formula>72</formula>
    </cfRule>
    <cfRule type="cellIs" dxfId="17673" priority="1537" operator="lessThan">
      <formula>54.1</formula>
    </cfRule>
    <cfRule type="cellIs" dxfId="17672" priority="1538" operator="lessThanOrEqual">
      <formula>20</formula>
    </cfRule>
    <cfRule type="cellIs" dxfId="17671" priority="1539" operator="lessThanOrEqual">
      <formula>28</formula>
    </cfRule>
  </conditionalFormatting>
  <conditionalFormatting sqref="H5248">
    <cfRule type="cellIs" dxfId="17670" priority="1532" operator="between">
      <formula>54.1</formula>
      <formula>72</formula>
    </cfRule>
    <cfRule type="cellIs" dxfId="17669" priority="1533" operator="lessThan">
      <formula>54.1</formula>
    </cfRule>
    <cfRule type="cellIs" dxfId="17668" priority="1534" operator="lessThanOrEqual">
      <formula>20</formula>
    </cfRule>
    <cfRule type="cellIs" dxfId="17667" priority="1535" operator="lessThanOrEqual">
      <formula>28</formula>
    </cfRule>
  </conditionalFormatting>
  <conditionalFormatting sqref="H5249">
    <cfRule type="cellIs" dxfId="17666" priority="1440" operator="greaterThan">
      <formula>84.01</formula>
    </cfRule>
    <cfRule type="cellIs" dxfId="17665" priority="1441" operator="between">
      <formula>63.1</formula>
      <formula>84</formula>
    </cfRule>
    <cfRule type="cellIs" dxfId="17664" priority="1442" operator="lessThan">
      <formula>63.1</formula>
    </cfRule>
    <cfRule type="cellIs" dxfId="17663" priority="1443" operator="between">
      <formula>0.1</formula>
      <formula>70</formula>
    </cfRule>
    <cfRule type="cellIs" dxfId="17662" priority="1444" operator="between">
      <formula>70</formula>
      <formula>93</formula>
    </cfRule>
    <cfRule type="cellIs" dxfId="17661" priority="1445" operator="greaterThan">
      <formula>93</formula>
    </cfRule>
    <cfRule type="cellIs" dxfId="17660" priority="1446" operator="lessThanOrEqual">
      <formula>70</formula>
    </cfRule>
    <cfRule type="cellIs" dxfId="17659" priority="1447" operator="lessThanOrEqual">
      <formula>93</formula>
    </cfRule>
    <cfRule type="cellIs" dxfId="17658" priority="1448" operator="lessThanOrEqual">
      <formula>93</formula>
    </cfRule>
  </conditionalFormatting>
  <conditionalFormatting sqref="H5250">
    <cfRule type="cellIs" dxfId="17657" priority="1528" operator="between">
      <formula>54.1</formula>
      <formula>72</formula>
    </cfRule>
    <cfRule type="cellIs" dxfId="17656" priority="1529" operator="lessThan">
      <formula>54.1</formula>
    </cfRule>
    <cfRule type="cellIs" dxfId="17655" priority="1530" operator="lessThanOrEqual">
      <formula>20</formula>
    </cfRule>
    <cfRule type="cellIs" dxfId="17654" priority="1531" operator="lessThanOrEqual">
      <formula>28</formula>
    </cfRule>
  </conditionalFormatting>
  <conditionalFormatting sqref="H5251">
    <cfRule type="cellIs" dxfId="17653" priority="1431" operator="greaterThan">
      <formula>84.01</formula>
    </cfRule>
    <cfRule type="cellIs" dxfId="17652" priority="1432" operator="between">
      <formula>63.1</formula>
      <formula>84</formula>
    </cfRule>
    <cfRule type="cellIs" dxfId="17651" priority="1433" operator="lessThan">
      <formula>63.1</formula>
    </cfRule>
    <cfRule type="cellIs" dxfId="17650" priority="1434" operator="between">
      <formula>0.1</formula>
      <formula>70</formula>
    </cfRule>
    <cfRule type="cellIs" dxfId="17649" priority="1435" operator="between">
      <formula>70</formula>
      <formula>93</formula>
    </cfRule>
    <cfRule type="cellIs" dxfId="17648" priority="1436" operator="greaterThan">
      <formula>93</formula>
    </cfRule>
    <cfRule type="cellIs" dxfId="17647" priority="1437" operator="lessThanOrEqual">
      <formula>70</formula>
    </cfRule>
    <cfRule type="cellIs" dxfId="17646" priority="1438" operator="lessThanOrEqual">
      <formula>93</formula>
    </cfRule>
    <cfRule type="cellIs" dxfId="17645" priority="1439" operator="lessThanOrEqual">
      <formula>93</formula>
    </cfRule>
  </conditionalFormatting>
  <conditionalFormatting sqref="H5252">
    <cfRule type="cellIs" dxfId="17644" priority="1524" operator="between">
      <formula>54.1</formula>
      <formula>72</formula>
    </cfRule>
    <cfRule type="cellIs" dxfId="17643" priority="1525" operator="lessThan">
      <formula>54.1</formula>
    </cfRule>
    <cfRule type="cellIs" dxfId="17642" priority="1526" operator="lessThanOrEqual">
      <formula>20</formula>
    </cfRule>
    <cfRule type="cellIs" dxfId="17641" priority="1527" operator="lessThanOrEqual">
      <formula>28</formula>
    </cfRule>
  </conditionalFormatting>
  <conditionalFormatting sqref="H5255">
    <cfRule type="cellIs" dxfId="17640" priority="1520" operator="between">
      <formula>54.1</formula>
      <formula>72</formula>
    </cfRule>
    <cfRule type="cellIs" dxfId="17639" priority="1521" operator="lessThan">
      <formula>54.1</formula>
    </cfRule>
    <cfRule type="cellIs" dxfId="17638" priority="1522" operator="lessThanOrEqual">
      <formula>20</formula>
    </cfRule>
    <cfRule type="cellIs" dxfId="17637" priority="1523" operator="lessThanOrEqual">
      <formula>28</formula>
    </cfRule>
  </conditionalFormatting>
  <conditionalFormatting sqref="H5259">
    <cfRule type="cellIs" dxfId="17636" priority="1516" operator="between">
      <formula>54.1</formula>
      <formula>72</formula>
    </cfRule>
    <cfRule type="cellIs" dxfId="17635" priority="1517" operator="lessThan">
      <formula>54.1</formula>
    </cfRule>
    <cfRule type="cellIs" dxfId="17634" priority="1518" operator="lessThanOrEqual">
      <formula>20</formula>
    </cfRule>
    <cfRule type="cellIs" dxfId="17633" priority="1519" operator="lessThanOrEqual">
      <formula>28</formula>
    </cfRule>
  </conditionalFormatting>
  <conditionalFormatting sqref="H5260">
    <cfRule type="cellIs" dxfId="17632" priority="1404" operator="greaterThan">
      <formula>84.01</formula>
    </cfRule>
    <cfRule type="cellIs" dxfId="17631" priority="1405" operator="between">
      <formula>63.1</formula>
      <formula>84</formula>
    </cfRule>
    <cfRule type="cellIs" dxfId="17630" priority="1406" operator="lessThan">
      <formula>63.1</formula>
    </cfRule>
    <cfRule type="cellIs" dxfId="17629" priority="1407" operator="between">
      <formula>0.1</formula>
      <formula>70</formula>
    </cfRule>
    <cfRule type="cellIs" dxfId="17628" priority="1408" operator="between">
      <formula>70</formula>
      <formula>93</formula>
    </cfRule>
    <cfRule type="cellIs" dxfId="17627" priority="1409" operator="greaterThan">
      <formula>93</formula>
    </cfRule>
    <cfRule type="cellIs" dxfId="17626" priority="1410" operator="lessThanOrEqual">
      <formula>70</formula>
    </cfRule>
    <cfRule type="cellIs" dxfId="17625" priority="1411" operator="lessThanOrEqual">
      <formula>93</formula>
    </cfRule>
    <cfRule type="cellIs" dxfId="17624" priority="1412" operator="lessThanOrEqual">
      <formula>93</formula>
    </cfRule>
  </conditionalFormatting>
  <conditionalFormatting sqref="H5263">
    <cfRule type="cellIs" dxfId="17623" priority="1395" operator="greaterThan">
      <formula>84.01</formula>
    </cfRule>
    <cfRule type="cellIs" dxfId="17622" priority="1396" operator="between">
      <formula>63.1</formula>
      <formula>84</formula>
    </cfRule>
    <cfRule type="cellIs" dxfId="17621" priority="1397" operator="lessThan">
      <formula>63.1</formula>
    </cfRule>
    <cfRule type="cellIs" dxfId="17620" priority="1398" operator="between">
      <formula>0.1</formula>
      <formula>70</formula>
    </cfRule>
    <cfRule type="cellIs" dxfId="17619" priority="1399" operator="between">
      <formula>70</formula>
      <formula>93</formula>
    </cfRule>
    <cfRule type="cellIs" dxfId="17618" priority="1400" operator="greaterThan">
      <formula>93</formula>
    </cfRule>
    <cfRule type="cellIs" dxfId="17617" priority="1401" operator="lessThanOrEqual">
      <formula>70</formula>
    </cfRule>
    <cfRule type="cellIs" dxfId="17616" priority="1402" operator="lessThanOrEqual">
      <formula>93</formula>
    </cfRule>
    <cfRule type="cellIs" dxfId="17615" priority="1403" operator="lessThanOrEqual">
      <formula>93</formula>
    </cfRule>
  </conditionalFormatting>
  <conditionalFormatting sqref="H5270">
    <cfRule type="cellIs" dxfId="17614" priority="1386" operator="greaterThan">
      <formula>84.01</formula>
    </cfRule>
    <cfRule type="cellIs" dxfId="17613" priority="1387" operator="between">
      <formula>63.1</formula>
      <formula>84</formula>
    </cfRule>
    <cfRule type="cellIs" dxfId="17612" priority="1388" operator="lessThan">
      <formula>63.1</formula>
    </cfRule>
    <cfRule type="cellIs" dxfId="17611" priority="1389" operator="between">
      <formula>0.1</formula>
      <formula>70</formula>
    </cfRule>
    <cfRule type="cellIs" dxfId="17610" priority="1390" operator="between">
      <formula>70</formula>
      <formula>93</formula>
    </cfRule>
    <cfRule type="cellIs" dxfId="17609" priority="1391" operator="greaterThan">
      <formula>93</formula>
    </cfRule>
    <cfRule type="cellIs" dxfId="17608" priority="1392" operator="lessThanOrEqual">
      <formula>70</formula>
    </cfRule>
    <cfRule type="cellIs" dxfId="17607" priority="1393" operator="lessThanOrEqual">
      <formula>93</formula>
    </cfRule>
    <cfRule type="cellIs" dxfId="17606" priority="1394" operator="lessThanOrEqual">
      <formula>93</formula>
    </cfRule>
  </conditionalFormatting>
  <conditionalFormatting sqref="H5277">
    <cfRule type="cellIs" dxfId="17605" priority="1500" operator="between">
      <formula>54.1</formula>
      <formula>72</formula>
    </cfRule>
    <cfRule type="cellIs" dxfId="17604" priority="1501" operator="lessThan">
      <formula>54.1</formula>
    </cfRule>
    <cfRule type="cellIs" dxfId="17603" priority="1502" operator="lessThanOrEqual">
      <formula>20</formula>
    </cfRule>
    <cfRule type="cellIs" dxfId="17602" priority="1503" operator="lessThanOrEqual">
      <formula>28</formula>
    </cfRule>
  </conditionalFormatting>
  <conditionalFormatting sqref="H5278">
    <cfRule type="cellIs" dxfId="17601" priority="1359" operator="greaterThan">
      <formula>84.01</formula>
    </cfRule>
    <cfRule type="cellIs" dxfId="17600" priority="1360" operator="between">
      <formula>63.1</formula>
      <formula>84</formula>
    </cfRule>
    <cfRule type="cellIs" dxfId="17599" priority="1361" operator="lessThan">
      <formula>63.1</formula>
    </cfRule>
    <cfRule type="cellIs" dxfId="17598" priority="1362" operator="between">
      <formula>0.1</formula>
      <formula>70</formula>
    </cfRule>
    <cfRule type="cellIs" dxfId="17597" priority="1363" operator="between">
      <formula>70</formula>
      <formula>93</formula>
    </cfRule>
    <cfRule type="cellIs" dxfId="17596" priority="1364" operator="greaterThan">
      <formula>93</formula>
    </cfRule>
    <cfRule type="cellIs" dxfId="17595" priority="1365" operator="lessThanOrEqual">
      <formula>70</formula>
    </cfRule>
    <cfRule type="cellIs" dxfId="17594" priority="1366" operator="lessThanOrEqual">
      <formula>93</formula>
    </cfRule>
    <cfRule type="cellIs" dxfId="17593" priority="1367" operator="lessThanOrEqual">
      <formula>93</formula>
    </cfRule>
  </conditionalFormatting>
  <conditionalFormatting sqref="H5284">
    <cfRule type="cellIs" dxfId="17592" priority="1492" operator="between">
      <formula>54.1</formula>
      <formula>72</formula>
    </cfRule>
    <cfRule type="cellIs" dxfId="17591" priority="1493" operator="lessThan">
      <formula>54.1</formula>
    </cfRule>
    <cfRule type="cellIs" dxfId="17590" priority="1494" operator="lessThanOrEqual">
      <formula>20</formula>
    </cfRule>
    <cfRule type="cellIs" dxfId="17589" priority="1495" operator="lessThanOrEqual">
      <formula>28</formula>
    </cfRule>
  </conditionalFormatting>
  <conditionalFormatting sqref="H5292">
    <cfRule type="cellIs" dxfId="17588" priority="1488" operator="between">
      <formula>54.1</formula>
      <formula>72</formula>
    </cfRule>
    <cfRule type="cellIs" dxfId="17587" priority="1489" operator="lessThan">
      <formula>54.1</formula>
    </cfRule>
    <cfRule type="cellIs" dxfId="17586" priority="1490" operator="lessThanOrEqual">
      <formula>20</formula>
    </cfRule>
    <cfRule type="cellIs" dxfId="17585" priority="1491" operator="lessThanOrEqual">
      <formula>28</formula>
    </cfRule>
  </conditionalFormatting>
  <conditionalFormatting sqref="H5293">
    <cfRule type="cellIs" dxfId="17584" priority="1341" operator="greaterThan">
      <formula>84.01</formula>
    </cfRule>
    <cfRule type="cellIs" dxfId="17583" priority="1342" operator="between">
      <formula>63.1</formula>
      <formula>84</formula>
    </cfRule>
    <cfRule type="cellIs" dxfId="17582" priority="1343" operator="lessThan">
      <formula>63.1</formula>
    </cfRule>
    <cfRule type="cellIs" dxfId="17581" priority="1344" operator="between">
      <formula>0.1</formula>
      <formula>70</formula>
    </cfRule>
    <cfRule type="cellIs" dxfId="17580" priority="1345" operator="between">
      <formula>70</formula>
      <formula>93</formula>
    </cfRule>
    <cfRule type="cellIs" dxfId="17579" priority="1346" operator="greaterThan">
      <formula>93</formula>
    </cfRule>
    <cfRule type="cellIs" dxfId="17578" priority="1347" operator="lessThanOrEqual">
      <formula>70</formula>
    </cfRule>
    <cfRule type="cellIs" dxfId="17577" priority="1348" operator="lessThanOrEqual">
      <formula>93</formula>
    </cfRule>
    <cfRule type="cellIs" dxfId="17576" priority="1349" operator="lessThanOrEqual">
      <formula>93</formula>
    </cfRule>
  </conditionalFormatting>
  <conditionalFormatting sqref="H5294">
    <cfRule type="cellIs" dxfId="17575" priority="1335" operator="between">
      <formula>69.1</formula>
      <formula>92</formula>
    </cfRule>
    <cfRule type="cellIs" dxfId="17574" priority="1336" operator="lessThan">
      <formula>69.1</formula>
    </cfRule>
  </conditionalFormatting>
  <conditionalFormatting sqref="H5295">
    <cfRule type="cellIs" dxfId="17573" priority="1337" operator="between">
      <formula>54.1</formula>
      <formula>72</formula>
    </cfRule>
    <cfRule type="cellIs" dxfId="17572" priority="1338" operator="lessThan">
      <formula>54.1</formula>
    </cfRule>
    <cfRule type="cellIs" dxfId="17571" priority="1339" operator="lessThanOrEqual">
      <formula>20</formula>
    </cfRule>
    <cfRule type="cellIs" dxfId="17570" priority="1340" operator="lessThanOrEqual">
      <formula>28</formula>
    </cfRule>
  </conditionalFormatting>
  <conditionalFormatting sqref="H5299">
    <cfRule type="cellIs" dxfId="17569" priority="1320" operator="between">
      <formula>90.1</formula>
      <formula>120</formula>
    </cfRule>
    <cfRule type="cellIs" dxfId="17568" priority="1321" operator="lessThan">
      <formula>90.1</formula>
    </cfRule>
  </conditionalFormatting>
  <conditionalFormatting sqref="H5300">
    <cfRule type="cellIs" dxfId="17567" priority="1316" operator="between">
      <formula>90.1</formula>
      <formula>120</formula>
    </cfRule>
    <cfRule type="cellIs" dxfId="17566" priority="1317" operator="lessThan">
      <formula>90.1</formula>
    </cfRule>
  </conditionalFormatting>
  <conditionalFormatting sqref="H5301">
    <cfRule type="cellIs" dxfId="17565" priority="1331" operator="between">
      <formula>69.1</formula>
      <formula>92</formula>
    </cfRule>
    <cfRule type="cellIs" dxfId="17564" priority="1332" operator="lessThan">
      <formula>69.1</formula>
    </cfRule>
  </conditionalFormatting>
  <conditionalFormatting sqref="H5302">
    <cfRule type="cellIs" dxfId="17563" priority="1318" operator="between">
      <formula>90.1</formula>
      <formula>120</formula>
    </cfRule>
    <cfRule type="cellIs" dxfId="17562" priority="1319" operator="lessThan">
      <formula>90.1</formula>
    </cfRule>
  </conditionalFormatting>
  <conditionalFormatting sqref="H5305">
    <cfRule type="cellIs" dxfId="17561" priority="1314" operator="between">
      <formula>90.1</formula>
      <formula>120</formula>
    </cfRule>
    <cfRule type="cellIs" dxfId="17560" priority="1315" operator="lessThan">
      <formula>90.1</formula>
    </cfRule>
  </conditionalFormatting>
  <conditionalFormatting sqref="H5311">
    <cfRule type="cellIs" dxfId="17559" priority="1312" operator="between">
      <formula>90.1</formula>
      <formula>120</formula>
    </cfRule>
    <cfRule type="cellIs" dxfId="17558" priority="1313" operator="lessThan">
      <formula>90.1</formula>
    </cfRule>
  </conditionalFormatting>
  <conditionalFormatting sqref="H5151:H5153">
    <cfRule type="cellIs" dxfId="17557" priority="1294" operator="between">
      <formula>54.1</formula>
      <formula>72</formula>
    </cfRule>
    <cfRule type="cellIs" dxfId="17556" priority="1295" operator="lessThan">
      <formula>54.1</formula>
    </cfRule>
    <cfRule type="cellIs" dxfId="17555" priority="1296" operator="lessThanOrEqual">
      <formula>20</formula>
    </cfRule>
    <cfRule type="cellIs" dxfId="17554" priority="1297" operator="lessThanOrEqual">
      <formula>28</formula>
    </cfRule>
  </conditionalFormatting>
  <conditionalFormatting sqref="H5154:H5155">
    <cfRule type="cellIs" dxfId="17553" priority="1222" operator="greaterThan">
      <formula>84.01</formula>
    </cfRule>
    <cfRule type="cellIs" dxfId="17552" priority="1223" operator="between">
      <formula>63.1</formula>
      <formula>84</formula>
    </cfRule>
    <cfRule type="cellIs" dxfId="17551" priority="1224" operator="lessThan">
      <formula>63.1</formula>
    </cfRule>
    <cfRule type="cellIs" dxfId="17550" priority="1225" operator="between">
      <formula>0.1</formula>
      <formula>70</formula>
    </cfRule>
    <cfRule type="cellIs" dxfId="17549" priority="1226" operator="between">
      <formula>70</formula>
      <formula>93</formula>
    </cfRule>
    <cfRule type="cellIs" dxfId="17548" priority="1227" operator="greaterThan">
      <formula>93</formula>
    </cfRule>
    <cfRule type="cellIs" dxfId="17547" priority="1228" operator="lessThanOrEqual">
      <formula>70</formula>
    </cfRule>
    <cfRule type="cellIs" dxfId="17546" priority="1229" operator="lessThanOrEqual">
      <formula>93</formula>
    </cfRule>
    <cfRule type="cellIs" dxfId="17545" priority="1230" operator="lessThanOrEqual">
      <formula>93</formula>
    </cfRule>
  </conditionalFormatting>
  <conditionalFormatting sqref="H5157:H5158">
    <cfRule type="cellIs" dxfId="17544" priority="1213" operator="greaterThan">
      <formula>84.01</formula>
    </cfRule>
    <cfRule type="cellIs" dxfId="17543" priority="1214" operator="between">
      <formula>63.1</formula>
      <formula>84</formula>
    </cfRule>
    <cfRule type="cellIs" dxfId="17542" priority="1215" operator="lessThan">
      <formula>63.1</formula>
    </cfRule>
    <cfRule type="cellIs" dxfId="17541" priority="1216" operator="between">
      <formula>0.1</formula>
      <formula>70</formula>
    </cfRule>
    <cfRule type="cellIs" dxfId="17540" priority="1217" operator="between">
      <formula>70</formula>
      <formula>93</formula>
    </cfRule>
    <cfRule type="cellIs" dxfId="17539" priority="1218" operator="greaterThan">
      <formula>93</formula>
    </cfRule>
    <cfRule type="cellIs" dxfId="17538" priority="1219" operator="lessThanOrEqual">
      <formula>70</formula>
    </cfRule>
    <cfRule type="cellIs" dxfId="17537" priority="1220" operator="lessThanOrEqual">
      <formula>93</formula>
    </cfRule>
    <cfRule type="cellIs" dxfId="17536" priority="1221" operator="lessThanOrEqual">
      <formula>93</formula>
    </cfRule>
  </conditionalFormatting>
  <conditionalFormatting sqref="H5162:H5164">
    <cfRule type="cellIs" dxfId="17535" priority="1195" operator="greaterThan">
      <formula>84.01</formula>
    </cfRule>
    <cfRule type="cellIs" dxfId="17534" priority="1196" operator="between">
      <formula>63.1</formula>
      <formula>84</formula>
    </cfRule>
    <cfRule type="cellIs" dxfId="17533" priority="1197" operator="lessThan">
      <formula>63.1</formula>
    </cfRule>
    <cfRule type="cellIs" dxfId="17532" priority="1198" operator="between">
      <formula>0.1</formula>
      <formula>70</formula>
    </cfRule>
    <cfRule type="cellIs" dxfId="17531" priority="1199" operator="between">
      <formula>70</formula>
      <formula>93</formula>
    </cfRule>
    <cfRule type="cellIs" dxfId="17530" priority="1200" operator="greaterThan">
      <formula>93</formula>
    </cfRule>
    <cfRule type="cellIs" dxfId="17529" priority="1201" operator="lessThanOrEqual">
      <formula>70</formula>
    </cfRule>
    <cfRule type="cellIs" dxfId="17528" priority="1202" operator="lessThanOrEqual">
      <formula>93</formula>
    </cfRule>
    <cfRule type="cellIs" dxfId="17527" priority="1203" operator="lessThanOrEqual">
      <formula>93</formula>
    </cfRule>
  </conditionalFormatting>
  <conditionalFormatting sqref="H5170:H5171">
    <cfRule type="cellIs" dxfId="17526" priority="1168" operator="greaterThan">
      <formula>84.01</formula>
    </cfRule>
    <cfRule type="cellIs" dxfId="17525" priority="1169" operator="between">
      <formula>63.1</formula>
      <formula>84</formula>
    </cfRule>
    <cfRule type="cellIs" dxfId="17524" priority="1170" operator="lessThan">
      <formula>63.1</formula>
    </cfRule>
    <cfRule type="cellIs" dxfId="17523" priority="1171" operator="between">
      <formula>0.1</formula>
      <formula>70</formula>
    </cfRule>
    <cfRule type="cellIs" dxfId="17522" priority="1172" operator="between">
      <formula>70</formula>
      <formula>93</formula>
    </cfRule>
    <cfRule type="cellIs" dxfId="17521" priority="1173" operator="greaterThan">
      <formula>93</formula>
    </cfRule>
    <cfRule type="cellIs" dxfId="17520" priority="1174" operator="lessThanOrEqual">
      <formula>70</formula>
    </cfRule>
    <cfRule type="cellIs" dxfId="17519" priority="1175" operator="lessThanOrEqual">
      <formula>93</formula>
    </cfRule>
    <cfRule type="cellIs" dxfId="17518" priority="1176" operator="lessThanOrEqual">
      <formula>93</formula>
    </cfRule>
  </conditionalFormatting>
  <conditionalFormatting sqref="H5173:H5175">
    <cfRule type="cellIs" dxfId="17517" priority="1159" operator="greaterThan">
      <formula>84.01</formula>
    </cfRule>
    <cfRule type="cellIs" dxfId="17516" priority="1160" operator="between">
      <formula>63.1</formula>
      <formula>84</formula>
    </cfRule>
    <cfRule type="cellIs" dxfId="17515" priority="1161" operator="lessThan">
      <formula>63.1</formula>
    </cfRule>
    <cfRule type="cellIs" dxfId="17514" priority="1162" operator="between">
      <formula>0.1</formula>
      <formula>70</formula>
    </cfRule>
    <cfRule type="cellIs" dxfId="17513" priority="1163" operator="between">
      <formula>70</formula>
      <formula>93</formula>
    </cfRule>
    <cfRule type="cellIs" dxfId="17512" priority="1164" operator="greaterThan">
      <formula>93</formula>
    </cfRule>
    <cfRule type="cellIs" dxfId="17511" priority="1165" operator="lessThanOrEqual">
      <formula>70</formula>
    </cfRule>
    <cfRule type="cellIs" dxfId="17510" priority="1166" operator="lessThanOrEqual">
      <formula>93</formula>
    </cfRule>
    <cfRule type="cellIs" dxfId="17509" priority="1167" operator="lessThanOrEqual">
      <formula>93</formula>
    </cfRule>
  </conditionalFormatting>
  <conditionalFormatting sqref="H5178:H5179">
    <cfRule type="cellIs" dxfId="17508" priority="1258" operator="between">
      <formula>54.1</formula>
      <formula>72</formula>
    </cfRule>
    <cfRule type="cellIs" dxfId="17507" priority="1259" operator="lessThan">
      <formula>54.1</formula>
    </cfRule>
    <cfRule type="cellIs" dxfId="17506" priority="1260" operator="lessThanOrEqual">
      <formula>20</formula>
    </cfRule>
    <cfRule type="cellIs" dxfId="17505" priority="1261" operator="lessThanOrEqual">
      <formula>28</formula>
    </cfRule>
  </conditionalFormatting>
  <conditionalFormatting sqref="H5181:H5186">
    <cfRule type="cellIs" dxfId="17504" priority="1254" operator="between">
      <formula>54.1</formula>
      <formula>72</formula>
    </cfRule>
    <cfRule type="cellIs" dxfId="17503" priority="1255" operator="lessThan">
      <formula>54.1</formula>
    </cfRule>
    <cfRule type="cellIs" dxfId="17502" priority="1256" operator="lessThanOrEqual">
      <formula>20</formula>
    </cfRule>
    <cfRule type="cellIs" dxfId="17501" priority="1257" operator="lessThanOrEqual">
      <formula>28</formula>
    </cfRule>
  </conditionalFormatting>
  <conditionalFormatting sqref="H5188:H5191">
    <cfRule type="cellIs" dxfId="17500" priority="1250" operator="between">
      <formula>54.1</formula>
      <formula>72</formula>
    </cfRule>
    <cfRule type="cellIs" dxfId="17499" priority="1251" operator="lessThan">
      <formula>54.1</formula>
    </cfRule>
    <cfRule type="cellIs" dxfId="17498" priority="1252" operator="lessThanOrEqual">
      <formula>20</formula>
    </cfRule>
    <cfRule type="cellIs" dxfId="17497" priority="1253" operator="lessThanOrEqual">
      <formula>28</formula>
    </cfRule>
  </conditionalFormatting>
  <conditionalFormatting sqref="H5192:H5193">
    <cfRule type="cellIs" dxfId="17496" priority="1123" operator="greaterThan">
      <formula>84.01</formula>
    </cfRule>
    <cfRule type="cellIs" dxfId="17495" priority="1124" operator="between">
      <formula>63.1</formula>
      <formula>84</formula>
    </cfRule>
    <cfRule type="cellIs" dxfId="17494" priority="1125" operator="lessThan">
      <formula>63.1</formula>
    </cfRule>
    <cfRule type="cellIs" dxfId="17493" priority="1126" operator="between">
      <formula>0.1</formula>
      <formula>70</formula>
    </cfRule>
    <cfRule type="cellIs" dxfId="17492" priority="1127" operator="between">
      <formula>70</formula>
      <formula>93</formula>
    </cfRule>
    <cfRule type="cellIs" dxfId="17491" priority="1128" operator="greaterThan">
      <formula>93</formula>
    </cfRule>
    <cfRule type="cellIs" dxfId="17490" priority="1129" operator="lessThanOrEqual">
      <formula>70</formula>
    </cfRule>
    <cfRule type="cellIs" dxfId="17489" priority="1130" operator="lessThanOrEqual">
      <formula>93</formula>
    </cfRule>
    <cfRule type="cellIs" dxfId="17488" priority="1131" operator="lessThanOrEqual">
      <formula>93</formula>
    </cfRule>
  </conditionalFormatting>
  <conditionalFormatting sqref="H5196:H5198">
    <cfRule type="cellIs" dxfId="17487" priority="1242" operator="between">
      <formula>54.1</formula>
      <formula>72</formula>
    </cfRule>
    <cfRule type="cellIs" dxfId="17486" priority="1243" operator="lessThan">
      <formula>54.1</formula>
    </cfRule>
    <cfRule type="cellIs" dxfId="17485" priority="1244" operator="lessThanOrEqual">
      <formula>20</formula>
    </cfRule>
    <cfRule type="cellIs" dxfId="17484" priority="1245" operator="lessThanOrEqual">
      <formula>28</formula>
    </cfRule>
  </conditionalFormatting>
  <conditionalFormatting sqref="H5199:H5200">
    <cfRule type="cellIs" dxfId="17483" priority="1114" operator="greaterThan">
      <formula>84.01</formula>
    </cfRule>
    <cfRule type="cellIs" dxfId="17482" priority="1115" operator="between">
      <formula>63.1</formula>
      <formula>84</formula>
    </cfRule>
    <cfRule type="cellIs" dxfId="17481" priority="1116" operator="lessThan">
      <formula>63.1</formula>
    </cfRule>
    <cfRule type="cellIs" dxfId="17480" priority="1117" operator="between">
      <formula>0.1</formula>
      <formula>70</formula>
    </cfRule>
    <cfRule type="cellIs" dxfId="17479" priority="1118" operator="between">
      <formula>70</formula>
      <formula>93</formula>
    </cfRule>
    <cfRule type="cellIs" dxfId="17478" priority="1119" operator="greaterThan">
      <formula>93</formula>
    </cfRule>
    <cfRule type="cellIs" dxfId="17477" priority="1120" operator="lessThanOrEqual">
      <formula>70</formula>
    </cfRule>
    <cfRule type="cellIs" dxfId="17476" priority="1121" operator="lessThanOrEqual">
      <formula>93</formula>
    </cfRule>
    <cfRule type="cellIs" dxfId="17475" priority="1122" operator="lessThanOrEqual">
      <formula>93</formula>
    </cfRule>
  </conditionalFormatting>
  <conditionalFormatting sqref="H5202:H5208">
    <cfRule type="cellIs" dxfId="17474" priority="1096" operator="greaterThan">
      <formula>84.01</formula>
    </cfRule>
    <cfRule type="cellIs" dxfId="17473" priority="1097" operator="between">
      <formula>63.1</formula>
      <formula>84</formula>
    </cfRule>
    <cfRule type="cellIs" dxfId="17472" priority="1098" operator="lessThan">
      <formula>63.1</formula>
    </cfRule>
    <cfRule type="cellIs" dxfId="17471" priority="1099" operator="between">
      <formula>0.1</formula>
      <formula>70</formula>
    </cfRule>
    <cfRule type="cellIs" dxfId="17470" priority="1100" operator="between">
      <formula>70</formula>
      <formula>93</formula>
    </cfRule>
    <cfRule type="cellIs" dxfId="17469" priority="1101" operator="greaterThan">
      <formula>93</formula>
    </cfRule>
    <cfRule type="cellIs" dxfId="17468" priority="1102" operator="lessThanOrEqual">
      <formula>70</formula>
    </cfRule>
    <cfRule type="cellIs" dxfId="17467" priority="1103" operator="lessThanOrEqual">
      <formula>93</formula>
    </cfRule>
    <cfRule type="cellIs" dxfId="17466" priority="1104" operator="lessThanOrEqual">
      <formula>93</formula>
    </cfRule>
  </conditionalFormatting>
  <conditionalFormatting sqref="H5213:H5215">
    <cfRule type="cellIs" dxfId="17465" priority="1079" operator="between">
      <formula>69.1</formula>
      <formula>92</formula>
    </cfRule>
    <cfRule type="cellIs" dxfId="17464" priority="1080" operator="lessThan">
      <formula>69.1</formula>
    </cfRule>
  </conditionalFormatting>
  <conditionalFormatting sqref="H5220:H5221">
    <cfRule type="cellIs" dxfId="17463" priority="1075" operator="between">
      <formula>69.1</formula>
      <formula>92</formula>
    </cfRule>
    <cfRule type="cellIs" dxfId="17462" priority="1076" operator="lessThan">
      <formula>69.1</formula>
    </cfRule>
  </conditionalFormatting>
  <conditionalFormatting sqref="H5223:H5225">
    <cfRule type="cellIs" dxfId="17461" priority="1071" operator="between">
      <formula>69.1</formula>
      <formula>92</formula>
    </cfRule>
    <cfRule type="cellIs" dxfId="17460" priority="1072" operator="lessThan">
      <formula>69.1</formula>
    </cfRule>
    <cfRule type="cellIs" dxfId="17459" priority="1073" operator="lessThanOrEqual">
      <formula>50</formula>
    </cfRule>
    <cfRule type="cellIs" dxfId="17458" priority="1074" operator="lessThanOrEqual">
      <formula>68</formula>
    </cfRule>
  </conditionalFormatting>
  <conditionalFormatting sqref="H5226:H5227">
    <cfRule type="cellIs" dxfId="17457" priority="1067" operator="between">
      <formula>69.1</formula>
      <formula>92</formula>
    </cfRule>
    <cfRule type="cellIs" dxfId="17456" priority="1068" operator="lessThan">
      <formula>69.1</formula>
    </cfRule>
    <cfRule type="cellIs" dxfId="17455" priority="1069" operator="lessThanOrEqual">
      <formula>50</formula>
    </cfRule>
    <cfRule type="cellIs" dxfId="17454" priority="1070" operator="lessThanOrEqual">
      <formula>68</formula>
    </cfRule>
  </conditionalFormatting>
  <conditionalFormatting sqref="H5229:H5230">
    <cfRule type="cellIs" dxfId="17453" priority="1055" operator="between">
      <formula>90.1</formula>
      <formula>120</formula>
    </cfRule>
    <cfRule type="cellIs" dxfId="17452" priority="1056" operator="lessThan">
      <formula>90.1</formula>
    </cfRule>
  </conditionalFormatting>
  <conditionalFormatting sqref="H5234:H5236">
    <cfRule type="cellIs" dxfId="17451" priority="1548" operator="between">
      <formula>54.1</formula>
      <formula>72</formula>
    </cfRule>
    <cfRule type="cellIs" dxfId="17450" priority="1549" operator="lessThan">
      <formula>54.1</formula>
    </cfRule>
    <cfRule type="cellIs" dxfId="17449" priority="1550" operator="lessThanOrEqual">
      <formula>20</formula>
    </cfRule>
    <cfRule type="cellIs" dxfId="17448" priority="1551" operator="lessThanOrEqual">
      <formula>28</formula>
    </cfRule>
  </conditionalFormatting>
  <conditionalFormatting sqref="H5237:H5238">
    <cfRule type="cellIs" dxfId="17447" priority="1476" operator="greaterThan">
      <formula>84.01</formula>
    </cfRule>
    <cfRule type="cellIs" dxfId="17446" priority="1477" operator="between">
      <formula>63.1</formula>
      <formula>84</formula>
    </cfRule>
    <cfRule type="cellIs" dxfId="17445" priority="1478" operator="lessThan">
      <formula>63.1</formula>
    </cfRule>
    <cfRule type="cellIs" dxfId="17444" priority="1479" operator="between">
      <formula>0.1</formula>
      <formula>70</formula>
    </cfRule>
    <cfRule type="cellIs" dxfId="17443" priority="1480" operator="between">
      <formula>70</formula>
      <formula>93</formula>
    </cfRule>
    <cfRule type="cellIs" dxfId="17442" priority="1481" operator="greaterThan">
      <formula>93</formula>
    </cfRule>
    <cfRule type="cellIs" dxfId="17441" priority="1482" operator="lessThanOrEqual">
      <formula>70</formula>
    </cfRule>
    <cfRule type="cellIs" dxfId="17440" priority="1483" operator="lessThanOrEqual">
      <formula>93</formula>
    </cfRule>
    <cfRule type="cellIs" dxfId="17439" priority="1484" operator="lessThanOrEqual">
      <formula>93</formula>
    </cfRule>
  </conditionalFormatting>
  <conditionalFormatting sqref="H5240:H5241">
    <cfRule type="cellIs" dxfId="17438" priority="1467" operator="greaterThan">
      <formula>84.01</formula>
    </cfRule>
    <cfRule type="cellIs" dxfId="17437" priority="1468" operator="between">
      <formula>63.1</formula>
      <formula>84</formula>
    </cfRule>
    <cfRule type="cellIs" dxfId="17436" priority="1469" operator="lessThan">
      <formula>63.1</formula>
    </cfRule>
    <cfRule type="cellIs" dxfId="17435" priority="1470" operator="between">
      <formula>0.1</formula>
      <formula>70</formula>
    </cfRule>
    <cfRule type="cellIs" dxfId="17434" priority="1471" operator="between">
      <formula>70</formula>
      <formula>93</formula>
    </cfRule>
    <cfRule type="cellIs" dxfId="17433" priority="1472" operator="greaterThan">
      <formula>93</formula>
    </cfRule>
    <cfRule type="cellIs" dxfId="17432" priority="1473" operator="lessThanOrEqual">
      <formula>70</formula>
    </cfRule>
    <cfRule type="cellIs" dxfId="17431" priority="1474" operator="lessThanOrEqual">
      <formula>93</formula>
    </cfRule>
    <cfRule type="cellIs" dxfId="17430" priority="1475" operator="lessThanOrEqual">
      <formula>93</formula>
    </cfRule>
  </conditionalFormatting>
  <conditionalFormatting sqref="H5245:H5247">
    <cfRule type="cellIs" dxfId="17429" priority="1449" operator="greaterThan">
      <formula>84.01</formula>
    </cfRule>
    <cfRule type="cellIs" dxfId="17428" priority="1450" operator="between">
      <formula>63.1</formula>
      <formula>84</formula>
    </cfRule>
    <cfRule type="cellIs" dxfId="17427" priority="1451" operator="lessThan">
      <formula>63.1</formula>
    </cfRule>
    <cfRule type="cellIs" dxfId="17426" priority="1452" operator="between">
      <formula>0.1</formula>
      <formula>70</formula>
    </cfRule>
    <cfRule type="cellIs" dxfId="17425" priority="1453" operator="between">
      <formula>70</formula>
      <formula>93</formula>
    </cfRule>
    <cfRule type="cellIs" dxfId="17424" priority="1454" operator="greaterThan">
      <formula>93</formula>
    </cfRule>
    <cfRule type="cellIs" dxfId="17423" priority="1455" operator="lessThanOrEqual">
      <formula>70</formula>
    </cfRule>
    <cfRule type="cellIs" dxfId="17422" priority="1456" operator="lessThanOrEqual">
      <formula>93</formula>
    </cfRule>
    <cfRule type="cellIs" dxfId="17421" priority="1457" operator="lessThanOrEqual">
      <formula>93</formula>
    </cfRule>
  </conditionalFormatting>
  <conditionalFormatting sqref="H5253:H5254">
    <cfRule type="cellIs" dxfId="17420" priority="1422" operator="greaterThan">
      <formula>84.01</formula>
    </cfRule>
    <cfRule type="cellIs" dxfId="17419" priority="1423" operator="between">
      <formula>63.1</formula>
      <formula>84</formula>
    </cfRule>
    <cfRule type="cellIs" dxfId="17418" priority="1424" operator="lessThan">
      <formula>63.1</formula>
    </cfRule>
    <cfRule type="cellIs" dxfId="17417" priority="1425" operator="between">
      <formula>0.1</formula>
      <formula>70</formula>
    </cfRule>
    <cfRule type="cellIs" dxfId="17416" priority="1426" operator="between">
      <formula>70</formula>
      <formula>93</formula>
    </cfRule>
    <cfRule type="cellIs" dxfId="17415" priority="1427" operator="greaterThan">
      <formula>93</formula>
    </cfRule>
    <cfRule type="cellIs" dxfId="17414" priority="1428" operator="lessThanOrEqual">
      <formula>70</formula>
    </cfRule>
    <cfRule type="cellIs" dxfId="17413" priority="1429" operator="lessThanOrEqual">
      <formula>93</formula>
    </cfRule>
    <cfRule type="cellIs" dxfId="17412" priority="1430" operator="lessThanOrEqual">
      <formula>93</formula>
    </cfRule>
  </conditionalFormatting>
  <conditionalFormatting sqref="H5256:H5258">
    <cfRule type="cellIs" dxfId="17411" priority="1413" operator="greaterThan">
      <formula>84.01</formula>
    </cfRule>
    <cfRule type="cellIs" dxfId="17410" priority="1414" operator="between">
      <formula>63.1</formula>
      <formula>84</formula>
    </cfRule>
    <cfRule type="cellIs" dxfId="17409" priority="1415" operator="lessThan">
      <formula>63.1</formula>
    </cfRule>
    <cfRule type="cellIs" dxfId="17408" priority="1416" operator="between">
      <formula>0.1</formula>
      <formula>70</formula>
    </cfRule>
    <cfRule type="cellIs" dxfId="17407" priority="1417" operator="between">
      <formula>70</formula>
      <formula>93</formula>
    </cfRule>
    <cfRule type="cellIs" dxfId="17406" priority="1418" operator="greaterThan">
      <formula>93</formula>
    </cfRule>
    <cfRule type="cellIs" dxfId="17405" priority="1419" operator="lessThanOrEqual">
      <formula>70</formula>
    </cfRule>
    <cfRule type="cellIs" dxfId="17404" priority="1420" operator="lessThanOrEqual">
      <formula>93</formula>
    </cfRule>
    <cfRule type="cellIs" dxfId="17403" priority="1421" operator="lessThanOrEqual">
      <formula>93</formula>
    </cfRule>
  </conditionalFormatting>
  <conditionalFormatting sqref="H5261:H5262">
    <cfRule type="cellIs" dxfId="17402" priority="1512" operator="between">
      <formula>54.1</formula>
      <formula>72</formula>
    </cfRule>
    <cfRule type="cellIs" dxfId="17401" priority="1513" operator="lessThan">
      <formula>54.1</formula>
    </cfRule>
    <cfRule type="cellIs" dxfId="17400" priority="1514" operator="lessThanOrEqual">
      <formula>20</formula>
    </cfRule>
    <cfRule type="cellIs" dxfId="17399" priority="1515" operator="lessThanOrEqual">
      <formula>28</formula>
    </cfRule>
  </conditionalFormatting>
  <conditionalFormatting sqref="H5264:H5269">
    <cfRule type="cellIs" dxfId="17398" priority="1508" operator="between">
      <formula>54.1</formula>
      <formula>72</formula>
    </cfRule>
    <cfRule type="cellIs" dxfId="17397" priority="1509" operator="lessThan">
      <formula>54.1</formula>
    </cfRule>
    <cfRule type="cellIs" dxfId="17396" priority="1510" operator="lessThanOrEqual">
      <formula>20</formula>
    </cfRule>
    <cfRule type="cellIs" dxfId="17395" priority="1511" operator="lessThanOrEqual">
      <formula>28</formula>
    </cfRule>
  </conditionalFormatting>
  <conditionalFormatting sqref="H5271:H5274">
    <cfRule type="cellIs" dxfId="17394" priority="1504" operator="between">
      <formula>54.1</formula>
      <formula>72</formula>
    </cfRule>
    <cfRule type="cellIs" dxfId="17393" priority="1505" operator="lessThan">
      <formula>54.1</formula>
    </cfRule>
    <cfRule type="cellIs" dxfId="17392" priority="1506" operator="lessThanOrEqual">
      <formula>20</formula>
    </cfRule>
    <cfRule type="cellIs" dxfId="17391" priority="1507" operator="lessThanOrEqual">
      <formula>28</formula>
    </cfRule>
  </conditionalFormatting>
  <conditionalFormatting sqref="H5275:H5276">
    <cfRule type="cellIs" dxfId="17390" priority="1377" operator="greaterThan">
      <formula>84.01</formula>
    </cfRule>
    <cfRule type="cellIs" dxfId="17389" priority="1378" operator="between">
      <formula>63.1</formula>
      <formula>84</formula>
    </cfRule>
    <cfRule type="cellIs" dxfId="17388" priority="1379" operator="lessThan">
      <formula>63.1</formula>
    </cfRule>
    <cfRule type="cellIs" dxfId="17387" priority="1380" operator="between">
      <formula>0.1</formula>
      <formula>70</formula>
    </cfRule>
    <cfRule type="cellIs" dxfId="17386" priority="1381" operator="between">
      <formula>70</formula>
      <formula>93</formula>
    </cfRule>
    <cfRule type="cellIs" dxfId="17385" priority="1382" operator="greaterThan">
      <formula>93</formula>
    </cfRule>
    <cfRule type="cellIs" dxfId="17384" priority="1383" operator="lessThanOrEqual">
      <formula>70</formula>
    </cfRule>
    <cfRule type="cellIs" dxfId="17383" priority="1384" operator="lessThanOrEqual">
      <formula>93</formula>
    </cfRule>
    <cfRule type="cellIs" dxfId="17382" priority="1385" operator="lessThanOrEqual">
      <formula>93</formula>
    </cfRule>
  </conditionalFormatting>
  <conditionalFormatting sqref="H5279:H5281">
    <cfRule type="cellIs" dxfId="17381" priority="1496" operator="between">
      <formula>54.1</formula>
      <formula>72</formula>
    </cfRule>
    <cfRule type="cellIs" dxfId="17380" priority="1497" operator="lessThan">
      <formula>54.1</formula>
    </cfRule>
    <cfRule type="cellIs" dxfId="17379" priority="1498" operator="lessThanOrEqual">
      <formula>20</formula>
    </cfRule>
    <cfRule type="cellIs" dxfId="17378" priority="1499" operator="lessThanOrEqual">
      <formula>28</formula>
    </cfRule>
  </conditionalFormatting>
  <conditionalFormatting sqref="H5282:H5283">
    <cfRule type="cellIs" dxfId="17377" priority="1368" operator="greaterThan">
      <formula>84.01</formula>
    </cfRule>
    <cfRule type="cellIs" dxfId="17376" priority="1369" operator="between">
      <formula>63.1</formula>
      <formula>84</formula>
    </cfRule>
    <cfRule type="cellIs" dxfId="17375" priority="1370" operator="lessThan">
      <formula>63.1</formula>
    </cfRule>
    <cfRule type="cellIs" dxfId="17374" priority="1371" operator="between">
      <formula>0.1</formula>
      <formula>70</formula>
    </cfRule>
    <cfRule type="cellIs" dxfId="17373" priority="1372" operator="between">
      <formula>70</formula>
      <formula>93</formula>
    </cfRule>
    <cfRule type="cellIs" dxfId="17372" priority="1373" operator="greaterThan">
      <formula>93</formula>
    </cfRule>
    <cfRule type="cellIs" dxfId="17371" priority="1374" operator="lessThanOrEqual">
      <formula>70</formula>
    </cfRule>
    <cfRule type="cellIs" dxfId="17370" priority="1375" operator="lessThanOrEqual">
      <formula>93</formula>
    </cfRule>
    <cfRule type="cellIs" dxfId="17369" priority="1376" operator="lessThanOrEqual">
      <formula>93</formula>
    </cfRule>
  </conditionalFormatting>
  <conditionalFormatting sqref="H5285:H5291">
    <cfRule type="cellIs" dxfId="17368" priority="1350" operator="greaterThan">
      <formula>84.01</formula>
    </cfRule>
    <cfRule type="cellIs" dxfId="17367" priority="1351" operator="between">
      <formula>63.1</formula>
      <formula>84</formula>
    </cfRule>
    <cfRule type="cellIs" dxfId="17366" priority="1352" operator="lessThan">
      <formula>63.1</formula>
    </cfRule>
    <cfRule type="cellIs" dxfId="17365" priority="1353" operator="between">
      <formula>0.1</formula>
      <formula>70</formula>
    </cfRule>
    <cfRule type="cellIs" dxfId="17364" priority="1354" operator="between">
      <formula>70</formula>
      <formula>93</formula>
    </cfRule>
    <cfRule type="cellIs" dxfId="17363" priority="1355" operator="greaterThan">
      <formula>93</formula>
    </cfRule>
    <cfRule type="cellIs" dxfId="17362" priority="1356" operator="lessThanOrEqual">
      <formula>70</formula>
    </cfRule>
    <cfRule type="cellIs" dxfId="17361" priority="1357" operator="lessThanOrEqual">
      <formula>93</formula>
    </cfRule>
    <cfRule type="cellIs" dxfId="17360" priority="1358" operator="lessThanOrEqual">
      <formula>93</formula>
    </cfRule>
  </conditionalFormatting>
  <conditionalFormatting sqref="H5296:H5298">
    <cfRule type="cellIs" dxfId="17359" priority="1333" operator="between">
      <formula>69.1</formula>
      <formula>92</formula>
    </cfRule>
    <cfRule type="cellIs" dxfId="17358" priority="1334" operator="lessThan">
      <formula>69.1</formula>
    </cfRule>
  </conditionalFormatting>
  <conditionalFormatting sqref="H5303:H5304">
    <cfRule type="cellIs" dxfId="17357" priority="1329" operator="between">
      <formula>69.1</formula>
      <formula>92</formula>
    </cfRule>
    <cfRule type="cellIs" dxfId="17356" priority="1330" operator="lessThan">
      <formula>69.1</formula>
    </cfRule>
  </conditionalFormatting>
  <conditionalFormatting sqref="H5306:H5308">
    <cfRule type="cellIs" dxfId="17355" priority="1326" operator="between">
      <formula>69.1</formula>
      <formula>92</formula>
    </cfRule>
    <cfRule type="cellIs" dxfId="17354" priority="1327" operator="lessThan">
      <formula>69.1</formula>
    </cfRule>
    <cfRule type="cellIs" dxfId="17353" priority="1328" stopIfTrue="1" operator="lessThanOrEqual">
      <formula>68</formula>
    </cfRule>
  </conditionalFormatting>
  <conditionalFormatting sqref="H5309:H5310">
    <cfRule type="cellIs" dxfId="17352" priority="1322" operator="between">
      <formula>69.1</formula>
      <formula>92</formula>
    </cfRule>
    <cfRule type="cellIs" dxfId="17351" priority="1323" operator="lessThan">
      <formula>69.1</formula>
    </cfRule>
    <cfRule type="cellIs" dxfId="17350" priority="1324" operator="lessThanOrEqual">
      <formula>50</formula>
    </cfRule>
    <cfRule type="cellIs" dxfId="17349" priority="1325" operator="lessThanOrEqual">
      <formula>68</formula>
    </cfRule>
  </conditionalFormatting>
  <conditionalFormatting sqref="H5312:H5313">
    <cfRule type="cellIs" dxfId="17348" priority="1310" operator="between">
      <formula>90.1</formula>
      <formula>120</formula>
    </cfRule>
    <cfRule type="cellIs" dxfId="17347" priority="1311" operator="lessThan">
      <formula>90.1</formula>
    </cfRule>
  </conditionalFormatting>
  <conditionalFormatting sqref="H5211 H5213:H5222 H5228:H5230">
    <cfRule type="cellIs" dxfId="17346" priority="1308" operator="lessThanOrEqual">
      <formula>50</formula>
    </cfRule>
    <cfRule type="cellIs" dxfId="17345" priority="1309" operator="lessThanOrEqual">
      <formula>68</formula>
    </cfRule>
  </conditionalFormatting>
  <conditionalFormatting sqref="H5294 H5296:H5305 H5311:H5313">
    <cfRule type="cellIs" dxfId="17344" priority="1564" operator="lessThanOrEqual">
      <formula>50</formula>
    </cfRule>
    <cfRule type="cellIs" dxfId="17343" priority="1565" operator="lessThanOrEqual">
      <formula>68</formula>
    </cfRule>
  </conditionalFormatting>
  <conditionalFormatting sqref="H5315">
    <cfRule type="cellIs" dxfId="17342" priority="720" operator="greaterThan">
      <formula>84.01</formula>
    </cfRule>
    <cfRule type="cellIs" dxfId="17341" priority="721" operator="between">
      <formula>63.1</formula>
      <formula>84</formula>
    </cfRule>
    <cfRule type="cellIs" dxfId="17340" priority="722" operator="lessThan">
      <formula>63.1</formula>
    </cfRule>
    <cfRule type="cellIs" dxfId="17339" priority="791" operator="between">
      <formula>0.1</formula>
      <formula>70</formula>
    </cfRule>
    <cfRule type="cellIs" dxfId="17338" priority="792" operator="between">
      <formula>70</formula>
      <formula>93</formula>
    </cfRule>
    <cfRule type="cellIs" dxfId="17337" priority="793" operator="greaterThan">
      <formula>93</formula>
    </cfRule>
    <cfRule type="cellIs" dxfId="17336" priority="794" operator="lessThanOrEqual">
      <formula>70</formula>
    </cfRule>
    <cfRule type="cellIs" dxfId="17335" priority="795" operator="lessThanOrEqual">
      <formula>93</formula>
    </cfRule>
    <cfRule type="cellIs" dxfId="17334" priority="796" operator="lessThanOrEqual">
      <formula>93</formula>
    </cfRule>
  </conditionalFormatting>
  <conditionalFormatting sqref="H5316">
    <cfRule type="cellIs" dxfId="17333" priority="787" operator="between">
      <formula>54.1</formula>
      <formula>72</formula>
    </cfRule>
    <cfRule type="cellIs" dxfId="17332" priority="788" operator="lessThan">
      <formula>54.1</formula>
    </cfRule>
    <cfRule type="cellIs" dxfId="17331" priority="789" operator="lessThanOrEqual">
      <formula>20</formula>
    </cfRule>
    <cfRule type="cellIs" dxfId="17330" priority="790" operator="lessThanOrEqual">
      <formula>28</formula>
    </cfRule>
  </conditionalFormatting>
  <conditionalFormatting sqref="H5322">
    <cfRule type="cellIs" dxfId="17329" priority="779" operator="between">
      <formula>54.1</formula>
      <formula>72</formula>
    </cfRule>
    <cfRule type="cellIs" dxfId="17328" priority="780" operator="lessThan">
      <formula>54.1</formula>
    </cfRule>
    <cfRule type="cellIs" dxfId="17327" priority="781" operator="lessThanOrEqual">
      <formula>20</formula>
    </cfRule>
    <cfRule type="cellIs" dxfId="17326" priority="782" operator="lessThanOrEqual">
      <formula>28</formula>
    </cfRule>
  </conditionalFormatting>
  <conditionalFormatting sqref="H5325">
    <cfRule type="cellIs" dxfId="17325" priority="775" operator="between">
      <formula>54.1</formula>
      <formula>72</formula>
    </cfRule>
    <cfRule type="cellIs" dxfId="17324" priority="776" operator="lessThan">
      <formula>54.1</formula>
    </cfRule>
    <cfRule type="cellIs" dxfId="17323" priority="777" operator="lessThanOrEqual">
      <formula>20</formula>
    </cfRule>
    <cfRule type="cellIs" dxfId="17322" priority="778" operator="lessThanOrEqual">
      <formula>28</formula>
    </cfRule>
  </conditionalFormatting>
  <conditionalFormatting sqref="H5326">
    <cfRule type="cellIs" dxfId="17321" priority="693" operator="greaterThan">
      <formula>84.01</formula>
    </cfRule>
    <cfRule type="cellIs" dxfId="17320" priority="694" operator="between">
      <formula>63.1</formula>
      <formula>84</formula>
    </cfRule>
    <cfRule type="cellIs" dxfId="17319" priority="695" operator="lessThan">
      <formula>63.1</formula>
    </cfRule>
    <cfRule type="cellIs" dxfId="17318" priority="696" operator="between">
      <formula>0.1</formula>
      <formula>70</formula>
    </cfRule>
    <cfRule type="cellIs" dxfId="17317" priority="697" operator="between">
      <formula>70</formula>
      <formula>93</formula>
    </cfRule>
    <cfRule type="cellIs" dxfId="17316" priority="698" operator="greaterThan">
      <formula>93</formula>
    </cfRule>
    <cfRule type="cellIs" dxfId="17315" priority="699" operator="lessThanOrEqual">
      <formula>70</formula>
    </cfRule>
    <cfRule type="cellIs" dxfId="17314" priority="700" operator="lessThanOrEqual">
      <formula>93</formula>
    </cfRule>
    <cfRule type="cellIs" dxfId="17313" priority="701" operator="lessThanOrEqual">
      <formula>93</formula>
    </cfRule>
  </conditionalFormatting>
  <conditionalFormatting sqref="H5327">
    <cfRule type="cellIs" dxfId="17312" priority="771" operator="between">
      <formula>54.1</formula>
      <formula>72</formula>
    </cfRule>
    <cfRule type="cellIs" dxfId="17311" priority="772" operator="lessThan">
      <formula>54.1</formula>
    </cfRule>
    <cfRule type="cellIs" dxfId="17310" priority="773" operator="lessThanOrEqual">
      <formula>20</formula>
    </cfRule>
    <cfRule type="cellIs" dxfId="17309" priority="774" operator="lessThanOrEqual">
      <formula>28</formula>
    </cfRule>
  </conditionalFormatting>
  <conditionalFormatting sqref="H5331">
    <cfRule type="cellIs" dxfId="17308" priority="767" operator="between">
      <formula>54.1</formula>
      <formula>72</formula>
    </cfRule>
    <cfRule type="cellIs" dxfId="17307" priority="768" operator="lessThan">
      <formula>54.1</formula>
    </cfRule>
    <cfRule type="cellIs" dxfId="17306" priority="769" operator="lessThanOrEqual">
      <formula>20</formula>
    </cfRule>
    <cfRule type="cellIs" dxfId="17305" priority="770" operator="lessThanOrEqual">
      <formula>28</formula>
    </cfRule>
  </conditionalFormatting>
  <conditionalFormatting sqref="H5332">
    <cfRule type="cellIs" dxfId="17304" priority="675" operator="greaterThan">
      <formula>84.01</formula>
    </cfRule>
    <cfRule type="cellIs" dxfId="17303" priority="676" operator="between">
      <formula>63.1</formula>
      <formula>84</formula>
    </cfRule>
    <cfRule type="cellIs" dxfId="17302" priority="677" operator="lessThan">
      <formula>63.1</formula>
    </cfRule>
    <cfRule type="cellIs" dxfId="17301" priority="678" operator="between">
      <formula>0.1</formula>
      <formula>70</formula>
    </cfRule>
    <cfRule type="cellIs" dxfId="17300" priority="679" operator="between">
      <formula>70</formula>
      <formula>93</formula>
    </cfRule>
    <cfRule type="cellIs" dxfId="17299" priority="680" operator="greaterThan">
      <formula>93</formula>
    </cfRule>
    <cfRule type="cellIs" dxfId="17298" priority="681" operator="lessThanOrEqual">
      <formula>70</formula>
    </cfRule>
    <cfRule type="cellIs" dxfId="17297" priority="682" operator="lessThanOrEqual">
      <formula>93</formula>
    </cfRule>
    <cfRule type="cellIs" dxfId="17296" priority="683" operator="lessThanOrEqual">
      <formula>93</formula>
    </cfRule>
  </conditionalFormatting>
  <conditionalFormatting sqref="H5333">
    <cfRule type="cellIs" dxfId="17295" priority="763" operator="between">
      <formula>54.1</formula>
      <formula>72</formula>
    </cfRule>
    <cfRule type="cellIs" dxfId="17294" priority="764" operator="lessThan">
      <formula>54.1</formula>
    </cfRule>
    <cfRule type="cellIs" dxfId="17293" priority="765" operator="lessThanOrEqual">
      <formula>20</formula>
    </cfRule>
    <cfRule type="cellIs" dxfId="17292" priority="766" operator="lessThanOrEqual">
      <formula>28</formula>
    </cfRule>
  </conditionalFormatting>
  <conditionalFormatting sqref="H5334">
    <cfRule type="cellIs" dxfId="17291" priority="666" operator="greaterThan">
      <formula>84.01</formula>
    </cfRule>
    <cfRule type="cellIs" dxfId="17290" priority="667" operator="between">
      <formula>63.1</formula>
      <formula>84</formula>
    </cfRule>
    <cfRule type="cellIs" dxfId="17289" priority="668" operator="lessThan">
      <formula>63.1</formula>
    </cfRule>
    <cfRule type="cellIs" dxfId="17288" priority="669" operator="between">
      <formula>0.1</formula>
      <formula>70</formula>
    </cfRule>
    <cfRule type="cellIs" dxfId="17287" priority="670" operator="between">
      <formula>70</formula>
      <formula>93</formula>
    </cfRule>
    <cfRule type="cellIs" dxfId="17286" priority="671" operator="greaterThan">
      <formula>93</formula>
    </cfRule>
    <cfRule type="cellIs" dxfId="17285" priority="672" operator="lessThanOrEqual">
      <formula>70</formula>
    </cfRule>
    <cfRule type="cellIs" dxfId="17284" priority="673" operator="lessThanOrEqual">
      <formula>93</formula>
    </cfRule>
    <cfRule type="cellIs" dxfId="17283" priority="674" operator="lessThanOrEqual">
      <formula>93</formula>
    </cfRule>
  </conditionalFormatting>
  <conditionalFormatting sqref="H5335">
    <cfRule type="cellIs" dxfId="17282" priority="759" operator="between">
      <formula>54.1</formula>
      <formula>72</formula>
    </cfRule>
    <cfRule type="cellIs" dxfId="17281" priority="760" operator="lessThan">
      <formula>54.1</formula>
    </cfRule>
    <cfRule type="cellIs" dxfId="17280" priority="761" operator="lessThanOrEqual">
      <formula>20</formula>
    </cfRule>
    <cfRule type="cellIs" dxfId="17279" priority="762" operator="lessThanOrEqual">
      <formula>28</formula>
    </cfRule>
  </conditionalFormatting>
  <conditionalFormatting sqref="H5338">
    <cfRule type="cellIs" dxfId="17278" priority="755" operator="between">
      <formula>54.1</formula>
      <formula>72</formula>
    </cfRule>
    <cfRule type="cellIs" dxfId="17277" priority="756" operator="lessThan">
      <formula>54.1</formula>
    </cfRule>
    <cfRule type="cellIs" dxfId="17276" priority="757" operator="lessThanOrEqual">
      <formula>20</formula>
    </cfRule>
    <cfRule type="cellIs" dxfId="17275" priority="758" operator="lessThanOrEqual">
      <formula>28</formula>
    </cfRule>
  </conditionalFormatting>
  <conditionalFormatting sqref="H5342">
    <cfRule type="cellIs" dxfId="17274" priority="751" operator="between">
      <formula>54.1</formula>
      <formula>72</formula>
    </cfRule>
    <cfRule type="cellIs" dxfId="17273" priority="752" operator="lessThan">
      <formula>54.1</formula>
    </cfRule>
    <cfRule type="cellIs" dxfId="17272" priority="753" operator="lessThanOrEqual">
      <formula>20</formula>
    </cfRule>
    <cfRule type="cellIs" dxfId="17271" priority="754" operator="lessThanOrEqual">
      <formula>28</formula>
    </cfRule>
  </conditionalFormatting>
  <conditionalFormatting sqref="H5343">
    <cfRule type="cellIs" dxfId="17270" priority="639" operator="greaterThan">
      <formula>84.01</formula>
    </cfRule>
    <cfRule type="cellIs" dxfId="17269" priority="640" operator="between">
      <formula>63.1</formula>
      <formula>84</formula>
    </cfRule>
    <cfRule type="cellIs" dxfId="17268" priority="641" operator="lessThan">
      <formula>63.1</formula>
    </cfRule>
    <cfRule type="cellIs" dxfId="17267" priority="642" operator="between">
      <formula>0.1</formula>
      <formula>70</formula>
    </cfRule>
    <cfRule type="cellIs" dxfId="17266" priority="643" operator="between">
      <formula>70</formula>
      <formula>93</formula>
    </cfRule>
    <cfRule type="cellIs" dxfId="17265" priority="644" operator="greaterThan">
      <formula>93</formula>
    </cfRule>
    <cfRule type="cellIs" dxfId="17264" priority="645" operator="lessThanOrEqual">
      <formula>70</formula>
    </cfRule>
    <cfRule type="cellIs" dxfId="17263" priority="646" operator="lessThanOrEqual">
      <formula>93</formula>
    </cfRule>
    <cfRule type="cellIs" dxfId="17262" priority="647" operator="lessThanOrEqual">
      <formula>93</formula>
    </cfRule>
  </conditionalFormatting>
  <conditionalFormatting sqref="H5346">
    <cfRule type="cellIs" dxfId="17261" priority="630" operator="greaterThan">
      <formula>84.01</formula>
    </cfRule>
    <cfRule type="cellIs" dxfId="17260" priority="631" operator="between">
      <formula>63.1</formula>
      <formula>84</formula>
    </cfRule>
    <cfRule type="cellIs" dxfId="17259" priority="632" operator="lessThan">
      <formula>63.1</formula>
    </cfRule>
    <cfRule type="cellIs" dxfId="17258" priority="633" operator="between">
      <formula>0.1</formula>
      <formula>70</formula>
    </cfRule>
    <cfRule type="cellIs" dxfId="17257" priority="634" operator="between">
      <formula>70</formula>
      <formula>93</formula>
    </cfRule>
    <cfRule type="cellIs" dxfId="17256" priority="635" operator="greaterThan">
      <formula>93</formula>
    </cfRule>
    <cfRule type="cellIs" dxfId="17255" priority="636" operator="lessThanOrEqual">
      <formula>70</formula>
    </cfRule>
    <cfRule type="cellIs" dxfId="17254" priority="637" operator="lessThanOrEqual">
      <formula>93</formula>
    </cfRule>
    <cfRule type="cellIs" dxfId="17253" priority="638" operator="lessThanOrEqual">
      <formula>93</formula>
    </cfRule>
  </conditionalFormatting>
  <conditionalFormatting sqref="H5353">
    <cfRule type="cellIs" dxfId="17252" priority="621" operator="greaterThan">
      <formula>84.01</formula>
    </cfRule>
    <cfRule type="cellIs" dxfId="17251" priority="622" operator="between">
      <formula>63.1</formula>
      <formula>84</formula>
    </cfRule>
    <cfRule type="cellIs" dxfId="17250" priority="623" operator="lessThan">
      <formula>63.1</formula>
    </cfRule>
    <cfRule type="cellIs" dxfId="17249" priority="624" operator="between">
      <formula>0.1</formula>
      <formula>70</formula>
    </cfRule>
    <cfRule type="cellIs" dxfId="17248" priority="625" operator="between">
      <formula>70</formula>
      <formula>93</formula>
    </cfRule>
    <cfRule type="cellIs" dxfId="17247" priority="626" operator="greaterThan">
      <formula>93</formula>
    </cfRule>
    <cfRule type="cellIs" dxfId="17246" priority="627" operator="lessThanOrEqual">
      <formula>70</formula>
    </cfRule>
    <cfRule type="cellIs" dxfId="17245" priority="628" operator="lessThanOrEqual">
      <formula>93</formula>
    </cfRule>
    <cfRule type="cellIs" dxfId="17244" priority="629" operator="lessThanOrEqual">
      <formula>93</formula>
    </cfRule>
  </conditionalFormatting>
  <conditionalFormatting sqref="H5360">
    <cfRule type="cellIs" dxfId="17243" priority="735" operator="between">
      <formula>54.1</formula>
      <formula>72</formula>
    </cfRule>
    <cfRule type="cellIs" dxfId="17242" priority="736" operator="lessThan">
      <formula>54.1</formula>
    </cfRule>
    <cfRule type="cellIs" dxfId="17241" priority="737" operator="lessThanOrEqual">
      <formula>20</formula>
    </cfRule>
    <cfRule type="cellIs" dxfId="17240" priority="738" operator="lessThanOrEqual">
      <formula>28</formula>
    </cfRule>
  </conditionalFormatting>
  <conditionalFormatting sqref="H5361">
    <cfRule type="cellIs" dxfId="17239" priority="594" operator="greaterThan">
      <formula>84.01</formula>
    </cfRule>
    <cfRule type="cellIs" dxfId="17238" priority="595" operator="between">
      <formula>63.1</formula>
      <formula>84</formula>
    </cfRule>
    <cfRule type="cellIs" dxfId="17237" priority="596" operator="lessThan">
      <formula>63.1</formula>
    </cfRule>
    <cfRule type="cellIs" dxfId="17236" priority="597" operator="between">
      <formula>0.1</formula>
      <formula>70</formula>
    </cfRule>
    <cfRule type="cellIs" dxfId="17235" priority="598" operator="between">
      <formula>70</formula>
      <formula>93</formula>
    </cfRule>
    <cfRule type="cellIs" dxfId="17234" priority="599" operator="greaterThan">
      <formula>93</formula>
    </cfRule>
    <cfRule type="cellIs" dxfId="17233" priority="600" operator="lessThanOrEqual">
      <formula>70</formula>
    </cfRule>
    <cfRule type="cellIs" dxfId="17232" priority="601" operator="lessThanOrEqual">
      <formula>93</formula>
    </cfRule>
    <cfRule type="cellIs" dxfId="17231" priority="602" operator="lessThanOrEqual">
      <formula>93</formula>
    </cfRule>
  </conditionalFormatting>
  <conditionalFormatting sqref="H5367">
    <cfRule type="cellIs" dxfId="17230" priority="727" operator="between">
      <formula>54.1</formula>
      <formula>72</formula>
    </cfRule>
    <cfRule type="cellIs" dxfId="17229" priority="728" operator="lessThan">
      <formula>54.1</formula>
    </cfRule>
    <cfRule type="cellIs" dxfId="17228" priority="729" operator="lessThanOrEqual">
      <formula>20</formula>
    </cfRule>
    <cfRule type="cellIs" dxfId="17227" priority="730" operator="lessThanOrEqual">
      <formula>28</formula>
    </cfRule>
  </conditionalFormatting>
  <conditionalFormatting sqref="H5375">
    <cfRule type="cellIs" dxfId="17226" priority="723" operator="between">
      <formula>54.1</formula>
      <formula>72</formula>
    </cfRule>
    <cfRule type="cellIs" dxfId="17225" priority="724" operator="lessThan">
      <formula>54.1</formula>
    </cfRule>
    <cfRule type="cellIs" dxfId="17224" priority="725" operator="lessThanOrEqual">
      <formula>20</formula>
    </cfRule>
    <cfRule type="cellIs" dxfId="17223" priority="726" operator="lessThanOrEqual">
      <formula>28</formula>
    </cfRule>
  </conditionalFormatting>
  <conditionalFormatting sqref="H5376">
    <cfRule type="cellIs" dxfId="17222" priority="576" operator="greaterThan">
      <formula>84.01</formula>
    </cfRule>
    <cfRule type="cellIs" dxfId="17221" priority="577" operator="between">
      <formula>63.1</formula>
      <formula>84</formula>
    </cfRule>
    <cfRule type="cellIs" dxfId="17220" priority="578" operator="lessThan">
      <formula>63.1</formula>
    </cfRule>
    <cfRule type="cellIs" dxfId="17219" priority="579" operator="between">
      <formula>0.1</formula>
      <formula>70</formula>
    </cfRule>
    <cfRule type="cellIs" dxfId="17218" priority="580" operator="between">
      <formula>70</formula>
      <formula>93</formula>
    </cfRule>
    <cfRule type="cellIs" dxfId="17217" priority="581" operator="greaterThan">
      <formula>93</formula>
    </cfRule>
    <cfRule type="cellIs" dxfId="17216" priority="582" operator="lessThanOrEqual">
      <formula>70</formula>
    </cfRule>
    <cfRule type="cellIs" dxfId="17215" priority="583" operator="lessThanOrEqual">
      <formula>93</formula>
    </cfRule>
    <cfRule type="cellIs" dxfId="17214" priority="584" operator="lessThanOrEqual">
      <formula>93</formula>
    </cfRule>
  </conditionalFormatting>
  <conditionalFormatting sqref="H5377">
    <cfRule type="cellIs" dxfId="17213" priority="570" operator="between">
      <formula>69.1</formula>
      <formula>92</formula>
    </cfRule>
    <cfRule type="cellIs" dxfId="17212" priority="571" operator="lessThan">
      <formula>69.1</formula>
    </cfRule>
  </conditionalFormatting>
  <conditionalFormatting sqref="H5378">
    <cfRule type="cellIs" dxfId="17211" priority="572" operator="between">
      <formula>54.1</formula>
      <formula>72</formula>
    </cfRule>
    <cfRule type="cellIs" dxfId="17210" priority="573" operator="lessThan">
      <formula>54.1</formula>
    </cfRule>
    <cfRule type="cellIs" dxfId="17209" priority="574" operator="lessThanOrEqual">
      <formula>20</formula>
    </cfRule>
    <cfRule type="cellIs" dxfId="17208" priority="575" operator="lessThanOrEqual">
      <formula>28</formula>
    </cfRule>
  </conditionalFormatting>
  <conditionalFormatting sqref="H5382">
    <cfRule type="cellIs" dxfId="17207" priority="554" operator="between">
      <formula>90.1</formula>
      <formula>120</formula>
    </cfRule>
    <cfRule type="cellIs" dxfId="17206" priority="555" operator="lessThan">
      <formula>90.1</formula>
    </cfRule>
  </conditionalFormatting>
  <conditionalFormatting sqref="H5383">
    <cfRule type="cellIs" dxfId="17205" priority="550" operator="between">
      <formula>90.1</formula>
      <formula>120</formula>
    </cfRule>
    <cfRule type="cellIs" dxfId="17204" priority="551" operator="lessThan">
      <formula>90.1</formula>
    </cfRule>
  </conditionalFormatting>
  <conditionalFormatting sqref="H5384">
    <cfRule type="cellIs" dxfId="17203" priority="566" operator="between">
      <formula>69.1</formula>
      <formula>92</formula>
    </cfRule>
    <cfRule type="cellIs" dxfId="17202" priority="567" operator="lessThan">
      <formula>69.1</formula>
    </cfRule>
  </conditionalFormatting>
  <conditionalFormatting sqref="H5385">
    <cfRule type="cellIs" dxfId="17201" priority="552" operator="between">
      <formula>90.1</formula>
      <formula>120</formula>
    </cfRule>
    <cfRule type="cellIs" dxfId="17200" priority="553" operator="lessThan">
      <formula>90.1</formula>
    </cfRule>
  </conditionalFormatting>
  <conditionalFormatting sqref="H5388">
    <cfRule type="cellIs" dxfId="17199" priority="548" operator="between">
      <formula>90.1</formula>
      <formula>120</formula>
    </cfRule>
    <cfRule type="cellIs" dxfId="17198" priority="549" operator="lessThan">
      <formula>90.1</formula>
    </cfRule>
  </conditionalFormatting>
  <conditionalFormatting sqref="H5394">
    <cfRule type="cellIs" dxfId="17197" priority="538" operator="between">
      <formula>69.1</formula>
      <formula>92</formula>
    </cfRule>
    <cfRule type="cellIs" dxfId="17196" priority="539" operator="lessThan">
      <formula>69.1</formula>
    </cfRule>
    <cfRule type="cellIs" dxfId="17195" priority="540" operator="lessThanOrEqual">
      <formula>50</formula>
    </cfRule>
    <cfRule type="cellIs" dxfId="17194" priority="541" operator="lessThanOrEqual">
      <formula>68</formula>
    </cfRule>
  </conditionalFormatting>
  <conditionalFormatting sqref="H5398">
    <cfRule type="cellIs" dxfId="17193" priority="972" operator="greaterThan">
      <formula>84.01</formula>
    </cfRule>
    <cfRule type="cellIs" dxfId="17192" priority="973" operator="between">
      <formula>63.1</formula>
      <formula>84</formula>
    </cfRule>
    <cfRule type="cellIs" dxfId="17191" priority="974" operator="lessThan">
      <formula>63.1</formula>
    </cfRule>
    <cfRule type="cellIs" dxfId="17190" priority="1043" operator="between">
      <formula>0.1</formula>
      <formula>70</formula>
    </cfRule>
    <cfRule type="cellIs" dxfId="17189" priority="1044" operator="between">
      <formula>70</formula>
      <formula>93</formula>
    </cfRule>
    <cfRule type="cellIs" dxfId="17188" priority="1045" operator="greaterThan">
      <formula>93</formula>
    </cfRule>
    <cfRule type="cellIs" dxfId="17187" priority="1046" operator="lessThanOrEqual">
      <formula>70</formula>
    </cfRule>
    <cfRule type="cellIs" dxfId="17186" priority="1047" operator="lessThanOrEqual">
      <formula>93</formula>
    </cfRule>
    <cfRule type="cellIs" dxfId="17185" priority="1048" operator="lessThanOrEqual">
      <formula>93</formula>
    </cfRule>
  </conditionalFormatting>
  <conditionalFormatting sqref="H5399">
    <cfRule type="cellIs" dxfId="17184" priority="1039" operator="between">
      <formula>54.1</formula>
      <formula>72</formula>
    </cfRule>
    <cfRule type="cellIs" dxfId="17183" priority="1040" operator="lessThan">
      <formula>54.1</formula>
    </cfRule>
    <cfRule type="cellIs" dxfId="17182" priority="1041" operator="lessThanOrEqual">
      <formula>20</formula>
    </cfRule>
    <cfRule type="cellIs" dxfId="17181" priority="1042" operator="lessThanOrEqual">
      <formula>28</formula>
    </cfRule>
  </conditionalFormatting>
  <conditionalFormatting sqref="H5405">
    <cfRule type="cellIs" dxfId="17180" priority="1031" operator="between">
      <formula>54.1</formula>
      <formula>72</formula>
    </cfRule>
    <cfRule type="cellIs" dxfId="17179" priority="1032" operator="lessThan">
      <formula>54.1</formula>
    </cfRule>
    <cfRule type="cellIs" dxfId="17178" priority="1033" operator="lessThanOrEqual">
      <formula>20</formula>
    </cfRule>
    <cfRule type="cellIs" dxfId="17177" priority="1034" operator="lessThanOrEqual">
      <formula>28</formula>
    </cfRule>
  </conditionalFormatting>
  <conditionalFormatting sqref="H5408">
    <cfRule type="cellIs" dxfId="17176" priority="1027" operator="between">
      <formula>54.1</formula>
      <formula>72</formula>
    </cfRule>
    <cfRule type="cellIs" dxfId="17175" priority="1028" operator="lessThan">
      <formula>54.1</formula>
    </cfRule>
    <cfRule type="cellIs" dxfId="17174" priority="1029" operator="lessThanOrEqual">
      <formula>20</formula>
    </cfRule>
    <cfRule type="cellIs" dxfId="17173" priority="1030" operator="lessThanOrEqual">
      <formula>28</formula>
    </cfRule>
  </conditionalFormatting>
  <conditionalFormatting sqref="H5409">
    <cfRule type="cellIs" dxfId="17172" priority="945" operator="greaterThan">
      <formula>84.01</formula>
    </cfRule>
    <cfRule type="cellIs" dxfId="17171" priority="946" operator="between">
      <formula>63.1</formula>
      <formula>84</formula>
    </cfRule>
    <cfRule type="cellIs" dxfId="17170" priority="947" operator="lessThan">
      <formula>63.1</formula>
    </cfRule>
    <cfRule type="cellIs" dxfId="17169" priority="948" operator="between">
      <formula>0.1</formula>
      <formula>70</formula>
    </cfRule>
    <cfRule type="cellIs" dxfId="17168" priority="949" operator="between">
      <formula>70</formula>
      <formula>93</formula>
    </cfRule>
    <cfRule type="cellIs" dxfId="17167" priority="950" operator="greaterThan">
      <formula>93</formula>
    </cfRule>
    <cfRule type="cellIs" dxfId="17166" priority="951" operator="lessThanOrEqual">
      <formula>70</formula>
    </cfRule>
    <cfRule type="cellIs" dxfId="17165" priority="952" operator="lessThanOrEqual">
      <formula>93</formula>
    </cfRule>
    <cfRule type="cellIs" dxfId="17164" priority="953" operator="lessThanOrEqual">
      <formula>93</formula>
    </cfRule>
  </conditionalFormatting>
  <conditionalFormatting sqref="H5410">
    <cfRule type="cellIs" dxfId="17163" priority="1023" operator="between">
      <formula>54.1</formula>
      <formula>72</formula>
    </cfRule>
    <cfRule type="cellIs" dxfId="17162" priority="1024" operator="lessThan">
      <formula>54.1</formula>
    </cfRule>
    <cfRule type="cellIs" dxfId="17161" priority="1025" operator="lessThanOrEqual">
      <formula>20</formula>
    </cfRule>
    <cfRule type="cellIs" dxfId="17160" priority="1026" operator="lessThanOrEqual">
      <formula>28</formula>
    </cfRule>
  </conditionalFormatting>
  <conditionalFormatting sqref="H5414">
    <cfRule type="cellIs" dxfId="17159" priority="1019" operator="between">
      <formula>54.1</formula>
      <formula>72</formula>
    </cfRule>
    <cfRule type="cellIs" dxfId="17158" priority="1020" operator="lessThan">
      <formula>54.1</formula>
    </cfRule>
    <cfRule type="cellIs" dxfId="17157" priority="1021" operator="lessThanOrEqual">
      <formula>20</formula>
    </cfRule>
    <cfRule type="cellIs" dxfId="17156" priority="1022" operator="lessThanOrEqual">
      <formula>28</formula>
    </cfRule>
  </conditionalFormatting>
  <conditionalFormatting sqref="H5415">
    <cfRule type="cellIs" dxfId="17155" priority="927" operator="greaterThan">
      <formula>84.01</formula>
    </cfRule>
    <cfRule type="cellIs" dxfId="17154" priority="928" operator="between">
      <formula>63.1</formula>
      <formula>84</formula>
    </cfRule>
    <cfRule type="cellIs" dxfId="17153" priority="929" operator="lessThan">
      <formula>63.1</formula>
    </cfRule>
    <cfRule type="cellIs" dxfId="17152" priority="930" operator="between">
      <formula>0.1</formula>
      <formula>70</formula>
    </cfRule>
    <cfRule type="cellIs" dxfId="17151" priority="931" operator="between">
      <formula>70</formula>
      <formula>93</formula>
    </cfRule>
    <cfRule type="cellIs" dxfId="17150" priority="932" operator="greaterThan">
      <formula>93</formula>
    </cfRule>
    <cfRule type="cellIs" dxfId="17149" priority="933" operator="lessThanOrEqual">
      <formula>70</formula>
    </cfRule>
    <cfRule type="cellIs" dxfId="17148" priority="934" operator="lessThanOrEqual">
      <formula>93</formula>
    </cfRule>
    <cfRule type="cellIs" dxfId="17147" priority="935" operator="lessThanOrEqual">
      <formula>93</formula>
    </cfRule>
  </conditionalFormatting>
  <conditionalFormatting sqref="H5416">
    <cfRule type="cellIs" dxfId="17146" priority="1015" operator="between">
      <formula>54.1</formula>
      <formula>72</formula>
    </cfRule>
    <cfRule type="cellIs" dxfId="17145" priority="1016" operator="lessThan">
      <formula>54.1</formula>
    </cfRule>
    <cfRule type="cellIs" dxfId="17144" priority="1017" operator="lessThanOrEqual">
      <formula>20</formula>
    </cfRule>
    <cfRule type="cellIs" dxfId="17143" priority="1018" operator="lessThanOrEqual">
      <formula>28</formula>
    </cfRule>
  </conditionalFormatting>
  <conditionalFormatting sqref="H5417">
    <cfRule type="cellIs" dxfId="17142" priority="918" operator="greaterThan">
      <formula>84.01</formula>
    </cfRule>
    <cfRule type="cellIs" dxfId="17141" priority="919" operator="between">
      <formula>63.1</formula>
      <formula>84</formula>
    </cfRule>
    <cfRule type="cellIs" dxfId="17140" priority="920" operator="lessThan">
      <formula>63.1</formula>
    </cfRule>
    <cfRule type="cellIs" dxfId="17139" priority="921" operator="between">
      <formula>0.1</formula>
      <formula>70</formula>
    </cfRule>
    <cfRule type="cellIs" dxfId="17138" priority="922" operator="between">
      <formula>70</formula>
      <formula>93</formula>
    </cfRule>
    <cfRule type="cellIs" dxfId="17137" priority="923" operator="greaterThan">
      <formula>93</formula>
    </cfRule>
    <cfRule type="cellIs" dxfId="17136" priority="924" operator="lessThanOrEqual">
      <formula>70</formula>
    </cfRule>
    <cfRule type="cellIs" dxfId="17135" priority="925" operator="lessThanOrEqual">
      <formula>93</formula>
    </cfRule>
    <cfRule type="cellIs" dxfId="17134" priority="926" operator="lessThanOrEqual">
      <formula>93</formula>
    </cfRule>
  </conditionalFormatting>
  <conditionalFormatting sqref="H5418">
    <cfRule type="cellIs" dxfId="17133" priority="1011" operator="between">
      <formula>54.1</formula>
      <formula>72</formula>
    </cfRule>
    <cfRule type="cellIs" dxfId="17132" priority="1012" operator="lessThan">
      <formula>54.1</formula>
    </cfRule>
    <cfRule type="cellIs" dxfId="17131" priority="1013" operator="lessThanOrEqual">
      <formula>20</formula>
    </cfRule>
    <cfRule type="cellIs" dxfId="17130" priority="1014" operator="lessThanOrEqual">
      <formula>28</formula>
    </cfRule>
  </conditionalFormatting>
  <conditionalFormatting sqref="H5421">
    <cfRule type="cellIs" dxfId="17129" priority="1007" operator="between">
      <formula>54.1</formula>
      <formula>72</formula>
    </cfRule>
    <cfRule type="cellIs" dxfId="17128" priority="1008" operator="lessThan">
      <formula>54.1</formula>
    </cfRule>
    <cfRule type="cellIs" dxfId="17127" priority="1009" operator="lessThanOrEqual">
      <formula>20</formula>
    </cfRule>
    <cfRule type="cellIs" dxfId="17126" priority="1010" operator="lessThanOrEqual">
      <formula>28</formula>
    </cfRule>
  </conditionalFormatting>
  <conditionalFormatting sqref="H5425">
    <cfRule type="cellIs" dxfId="17125" priority="1003" operator="between">
      <formula>54.1</formula>
      <formula>72</formula>
    </cfRule>
    <cfRule type="cellIs" dxfId="17124" priority="1004" operator="lessThan">
      <formula>54.1</formula>
    </cfRule>
    <cfRule type="cellIs" dxfId="17123" priority="1005" operator="lessThanOrEqual">
      <formula>20</formula>
    </cfRule>
    <cfRule type="cellIs" dxfId="17122" priority="1006" operator="lessThanOrEqual">
      <formula>28</formula>
    </cfRule>
  </conditionalFormatting>
  <conditionalFormatting sqref="H5426">
    <cfRule type="cellIs" dxfId="17121" priority="891" operator="greaterThan">
      <formula>84.01</formula>
    </cfRule>
    <cfRule type="cellIs" dxfId="17120" priority="892" operator="between">
      <formula>63.1</formula>
      <formula>84</formula>
    </cfRule>
    <cfRule type="cellIs" dxfId="17119" priority="893" operator="lessThan">
      <formula>63.1</formula>
    </cfRule>
    <cfRule type="cellIs" dxfId="17118" priority="894" operator="between">
      <formula>0.1</formula>
      <formula>70</formula>
    </cfRule>
    <cfRule type="cellIs" dxfId="17117" priority="895" operator="between">
      <formula>70</formula>
      <formula>93</formula>
    </cfRule>
    <cfRule type="cellIs" dxfId="17116" priority="896" operator="greaterThan">
      <formula>93</formula>
    </cfRule>
    <cfRule type="cellIs" dxfId="17115" priority="897" operator="lessThanOrEqual">
      <formula>70</formula>
    </cfRule>
    <cfRule type="cellIs" dxfId="17114" priority="898" operator="lessThanOrEqual">
      <formula>93</formula>
    </cfRule>
    <cfRule type="cellIs" dxfId="17113" priority="899" operator="lessThanOrEqual">
      <formula>93</formula>
    </cfRule>
  </conditionalFormatting>
  <conditionalFormatting sqref="H5429">
    <cfRule type="cellIs" dxfId="17112" priority="882" operator="greaterThan">
      <formula>84.01</formula>
    </cfRule>
    <cfRule type="cellIs" dxfId="17111" priority="883" operator="between">
      <formula>63.1</formula>
      <formula>84</formula>
    </cfRule>
    <cfRule type="cellIs" dxfId="17110" priority="884" operator="lessThan">
      <formula>63.1</formula>
    </cfRule>
    <cfRule type="cellIs" dxfId="17109" priority="885" operator="between">
      <formula>0.1</formula>
      <formula>70</formula>
    </cfRule>
    <cfRule type="cellIs" dxfId="17108" priority="886" operator="between">
      <formula>70</formula>
      <formula>93</formula>
    </cfRule>
    <cfRule type="cellIs" dxfId="17107" priority="887" operator="greaterThan">
      <formula>93</formula>
    </cfRule>
    <cfRule type="cellIs" dxfId="17106" priority="888" operator="lessThanOrEqual">
      <formula>70</formula>
    </cfRule>
    <cfRule type="cellIs" dxfId="17105" priority="889" operator="lessThanOrEqual">
      <formula>93</formula>
    </cfRule>
    <cfRule type="cellIs" dxfId="17104" priority="890" operator="lessThanOrEqual">
      <formula>93</formula>
    </cfRule>
  </conditionalFormatting>
  <conditionalFormatting sqref="H5436">
    <cfRule type="cellIs" dxfId="17103" priority="873" operator="greaterThan">
      <formula>84.01</formula>
    </cfRule>
    <cfRule type="cellIs" dxfId="17102" priority="874" operator="between">
      <formula>63.1</formula>
      <formula>84</formula>
    </cfRule>
    <cfRule type="cellIs" dxfId="17101" priority="875" operator="lessThan">
      <formula>63.1</formula>
    </cfRule>
    <cfRule type="cellIs" dxfId="17100" priority="876" operator="between">
      <formula>0.1</formula>
      <formula>70</formula>
    </cfRule>
    <cfRule type="cellIs" dxfId="17099" priority="877" operator="between">
      <formula>70</formula>
      <formula>93</formula>
    </cfRule>
    <cfRule type="cellIs" dxfId="17098" priority="878" operator="greaterThan">
      <formula>93</formula>
    </cfRule>
    <cfRule type="cellIs" dxfId="17097" priority="879" operator="lessThanOrEqual">
      <formula>70</formula>
    </cfRule>
    <cfRule type="cellIs" dxfId="17096" priority="880" operator="lessThanOrEqual">
      <formula>93</formula>
    </cfRule>
    <cfRule type="cellIs" dxfId="17095" priority="881" operator="lessThanOrEqual">
      <formula>93</formula>
    </cfRule>
  </conditionalFormatting>
  <conditionalFormatting sqref="H5443">
    <cfRule type="cellIs" dxfId="17094" priority="987" operator="between">
      <formula>54.1</formula>
      <formula>72</formula>
    </cfRule>
    <cfRule type="cellIs" dxfId="17093" priority="988" operator="lessThan">
      <formula>54.1</formula>
    </cfRule>
    <cfRule type="cellIs" dxfId="17092" priority="989" operator="lessThanOrEqual">
      <formula>20</formula>
    </cfRule>
    <cfRule type="cellIs" dxfId="17091" priority="990" operator="lessThanOrEqual">
      <formula>28</formula>
    </cfRule>
  </conditionalFormatting>
  <conditionalFormatting sqref="H5444">
    <cfRule type="cellIs" dxfId="17090" priority="846" operator="greaterThan">
      <formula>84.01</formula>
    </cfRule>
    <cfRule type="cellIs" dxfId="17089" priority="847" operator="between">
      <formula>63.1</formula>
      <formula>84</formula>
    </cfRule>
    <cfRule type="cellIs" dxfId="17088" priority="848" operator="lessThan">
      <formula>63.1</formula>
    </cfRule>
    <cfRule type="cellIs" dxfId="17087" priority="849" operator="between">
      <formula>0.1</formula>
      <formula>70</formula>
    </cfRule>
    <cfRule type="cellIs" dxfId="17086" priority="850" operator="between">
      <formula>70</formula>
      <formula>93</formula>
    </cfRule>
    <cfRule type="cellIs" dxfId="17085" priority="851" operator="greaterThan">
      <formula>93</formula>
    </cfRule>
    <cfRule type="cellIs" dxfId="17084" priority="852" operator="lessThanOrEqual">
      <formula>70</formula>
    </cfRule>
    <cfRule type="cellIs" dxfId="17083" priority="853" operator="lessThanOrEqual">
      <formula>93</formula>
    </cfRule>
    <cfRule type="cellIs" dxfId="17082" priority="854" operator="lessThanOrEqual">
      <formula>93</formula>
    </cfRule>
  </conditionalFormatting>
  <conditionalFormatting sqref="H5450">
    <cfRule type="cellIs" dxfId="17081" priority="979" operator="between">
      <formula>54.1</formula>
      <formula>72</formula>
    </cfRule>
    <cfRule type="cellIs" dxfId="17080" priority="980" operator="lessThan">
      <formula>54.1</formula>
    </cfRule>
    <cfRule type="cellIs" dxfId="17079" priority="981" operator="lessThanOrEqual">
      <formula>20</formula>
    </cfRule>
    <cfRule type="cellIs" dxfId="17078" priority="982" operator="lessThanOrEqual">
      <formula>28</formula>
    </cfRule>
  </conditionalFormatting>
  <conditionalFormatting sqref="H5458">
    <cfRule type="cellIs" dxfId="17077" priority="975" operator="between">
      <formula>54.1</formula>
      <formula>72</formula>
    </cfRule>
    <cfRule type="cellIs" dxfId="17076" priority="976" operator="lessThan">
      <formula>54.1</formula>
    </cfRule>
    <cfRule type="cellIs" dxfId="17075" priority="977" operator="lessThanOrEqual">
      <formula>20</formula>
    </cfRule>
    <cfRule type="cellIs" dxfId="17074" priority="978" operator="lessThanOrEqual">
      <formula>28</formula>
    </cfRule>
  </conditionalFormatting>
  <conditionalFormatting sqref="H5459">
    <cfRule type="cellIs" dxfId="17073" priority="828" operator="greaterThan">
      <formula>84.01</formula>
    </cfRule>
    <cfRule type="cellIs" dxfId="17072" priority="829" operator="between">
      <formula>63.1</formula>
      <formula>84</formula>
    </cfRule>
    <cfRule type="cellIs" dxfId="17071" priority="830" operator="lessThan">
      <formula>63.1</formula>
    </cfRule>
    <cfRule type="cellIs" dxfId="17070" priority="831" operator="between">
      <formula>0.1</formula>
      <formula>70</formula>
    </cfRule>
    <cfRule type="cellIs" dxfId="17069" priority="832" operator="between">
      <formula>70</formula>
      <formula>93</formula>
    </cfRule>
    <cfRule type="cellIs" dxfId="17068" priority="833" operator="greaterThan">
      <formula>93</formula>
    </cfRule>
    <cfRule type="cellIs" dxfId="17067" priority="834" operator="lessThanOrEqual">
      <formula>70</formula>
    </cfRule>
    <cfRule type="cellIs" dxfId="17066" priority="835" operator="lessThanOrEqual">
      <formula>93</formula>
    </cfRule>
    <cfRule type="cellIs" dxfId="17065" priority="836" operator="lessThanOrEqual">
      <formula>93</formula>
    </cfRule>
  </conditionalFormatting>
  <conditionalFormatting sqref="H5460">
    <cfRule type="cellIs" dxfId="17064" priority="822" operator="between">
      <formula>69.1</formula>
      <formula>92</formula>
    </cfRule>
    <cfRule type="cellIs" dxfId="17063" priority="823" operator="lessThan">
      <formula>69.1</formula>
    </cfRule>
  </conditionalFormatting>
  <conditionalFormatting sqref="H5461">
    <cfRule type="cellIs" dxfId="17062" priority="824" operator="between">
      <formula>54.1</formula>
      <formula>72</formula>
    </cfRule>
    <cfRule type="cellIs" dxfId="17061" priority="825" operator="lessThan">
      <formula>54.1</formula>
    </cfRule>
    <cfRule type="cellIs" dxfId="17060" priority="826" operator="lessThanOrEqual">
      <formula>20</formula>
    </cfRule>
    <cfRule type="cellIs" dxfId="17059" priority="827" operator="lessThanOrEqual">
      <formula>28</formula>
    </cfRule>
  </conditionalFormatting>
  <conditionalFormatting sqref="H5465">
    <cfRule type="cellIs" dxfId="17058" priority="807" operator="between">
      <formula>90.1</formula>
      <formula>120</formula>
    </cfRule>
    <cfRule type="cellIs" dxfId="17057" priority="808" operator="lessThan">
      <formula>90.1</formula>
    </cfRule>
  </conditionalFormatting>
  <conditionalFormatting sqref="H5466">
    <cfRule type="cellIs" dxfId="17056" priority="803" operator="between">
      <formula>90.1</formula>
      <formula>120</formula>
    </cfRule>
    <cfRule type="cellIs" dxfId="17055" priority="804" operator="lessThan">
      <formula>90.1</formula>
    </cfRule>
  </conditionalFormatting>
  <conditionalFormatting sqref="H5467">
    <cfRule type="cellIs" dxfId="17054" priority="818" operator="between">
      <formula>69.1</formula>
      <formula>92</formula>
    </cfRule>
    <cfRule type="cellIs" dxfId="17053" priority="819" operator="lessThan">
      <formula>69.1</formula>
    </cfRule>
  </conditionalFormatting>
  <conditionalFormatting sqref="H5468">
    <cfRule type="cellIs" dxfId="17052" priority="805" operator="between">
      <formula>90.1</formula>
      <formula>120</formula>
    </cfRule>
    <cfRule type="cellIs" dxfId="17051" priority="806" operator="lessThan">
      <formula>90.1</formula>
    </cfRule>
  </conditionalFormatting>
  <conditionalFormatting sqref="H5471">
    <cfRule type="cellIs" dxfId="17050" priority="801" operator="between">
      <formula>90.1</formula>
      <formula>120</formula>
    </cfRule>
    <cfRule type="cellIs" dxfId="17049" priority="802" operator="lessThan">
      <formula>90.1</formula>
    </cfRule>
  </conditionalFormatting>
  <conditionalFormatting sqref="H5477">
    <cfRule type="cellIs" dxfId="17048" priority="542" operator="between">
      <formula>69.1</formula>
      <formula>92</formula>
    </cfRule>
    <cfRule type="cellIs" dxfId="17047" priority="543" operator="lessThan">
      <formula>69.1</formula>
    </cfRule>
    <cfRule type="cellIs" dxfId="17046" priority="544" operator="lessThanOrEqual">
      <formula>50</formula>
    </cfRule>
    <cfRule type="cellIs" dxfId="17045" priority="545" operator="lessThanOrEqual">
      <formula>68</formula>
    </cfRule>
  </conditionalFormatting>
  <conditionalFormatting sqref="H5317:H5319">
    <cfRule type="cellIs" dxfId="17044" priority="783" operator="between">
      <formula>54.1</formula>
      <formula>72</formula>
    </cfRule>
    <cfRule type="cellIs" dxfId="17043" priority="784" operator="lessThan">
      <formula>54.1</formula>
    </cfRule>
    <cfRule type="cellIs" dxfId="17042" priority="785" operator="lessThanOrEqual">
      <formula>20</formula>
    </cfRule>
    <cfRule type="cellIs" dxfId="17041" priority="786" operator="lessThanOrEqual">
      <formula>28</formula>
    </cfRule>
  </conditionalFormatting>
  <conditionalFormatting sqref="H5320:H5321">
    <cfRule type="cellIs" dxfId="17040" priority="711" operator="greaterThan">
      <formula>84.01</formula>
    </cfRule>
    <cfRule type="cellIs" dxfId="17039" priority="712" operator="between">
      <formula>63.1</formula>
      <formula>84</formula>
    </cfRule>
    <cfRule type="cellIs" dxfId="17038" priority="713" operator="lessThan">
      <formula>63.1</formula>
    </cfRule>
    <cfRule type="cellIs" dxfId="17037" priority="714" operator="between">
      <formula>0.1</formula>
      <formula>70</formula>
    </cfRule>
    <cfRule type="cellIs" dxfId="17036" priority="715" operator="between">
      <formula>70</formula>
      <formula>93</formula>
    </cfRule>
    <cfRule type="cellIs" dxfId="17035" priority="716" operator="greaterThan">
      <formula>93</formula>
    </cfRule>
    <cfRule type="cellIs" dxfId="17034" priority="717" operator="lessThanOrEqual">
      <formula>70</formula>
    </cfRule>
    <cfRule type="cellIs" dxfId="17033" priority="718" operator="lessThanOrEqual">
      <formula>93</formula>
    </cfRule>
    <cfRule type="cellIs" dxfId="17032" priority="719" operator="lessThanOrEqual">
      <formula>93</formula>
    </cfRule>
  </conditionalFormatting>
  <conditionalFormatting sqref="H5323:H5324">
    <cfRule type="cellIs" dxfId="17031" priority="702" operator="greaterThan">
      <formula>84.01</formula>
    </cfRule>
    <cfRule type="cellIs" dxfId="17030" priority="703" operator="between">
      <formula>63.1</formula>
      <formula>84</formula>
    </cfRule>
    <cfRule type="cellIs" dxfId="17029" priority="704" operator="lessThan">
      <formula>63.1</formula>
    </cfRule>
    <cfRule type="cellIs" dxfId="17028" priority="705" operator="between">
      <formula>0.1</formula>
      <formula>70</formula>
    </cfRule>
    <cfRule type="cellIs" dxfId="17027" priority="706" operator="between">
      <formula>70</formula>
      <formula>93</formula>
    </cfRule>
    <cfRule type="cellIs" dxfId="17026" priority="707" operator="greaterThan">
      <formula>93</formula>
    </cfRule>
    <cfRule type="cellIs" dxfId="17025" priority="708" operator="lessThanOrEqual">
      <formula>70</formula>
    </cfRule>
    <cfRule type="cellIs" dxfId="17024" priority="709" operator="lessThanOrEqual">
      <formula>93</formula>
    </cfRule>
    <cfRule type="cellIs" dxfId="17023" priority="710" operator="lessThanOrEqual">
      <formula>93</formula>
    </cfRule>
  </conditionalFormatting>
  <conditionalFormatting sqref="H5328:H5330">
    <cfRule type="cellIs" dxfId="17022" priority="684" operator="greaterThan">
      <formula>84.01</formula>
    </cfRule>
    <cfRule type="cellIs" dxfId="17021" priority="685" operator="between">
      <formula>63.1</formula>
      <formula>84</formula>
    </cfRule>
    <cfRule type="cellIs" dxfId="17020" priority="686" operator="lessThan">
      <formula>63.1</formula>
    </cfRule>
    <cfRule type="cellIs" dxfId="17019" priority="687" operator="between">
      <formula>0.1</formula>
      <formula>70</formula>
    </cfRule>
    <cfRule type="cellIs" dxfId="17018" priority="688" operator="between">
      <formula>70</formula>
      <formula>93</formula>
    </cfRule>
    <cfRule type="cellIs" dxfId="17017" priority="689" operator="greaterThan">
      <formula>93</formula>
    </cfRule>
    <cfRule type="cellIs" dxfId="17016" priority="690" operator="lessThanOrEqual">
      <formula>70</formula>
    </cfRule>
    <cfRule type="cellIs" dxfId="17015" priority="691" operator="lessThanOrEqual">
      <formula>93</formula>
    </cfRule>
    <cfRule type="cellIs" dxfId="17014" priority="692" operator="lessThanOrEqual">
      <formula>93</formula>
    </cfRule>
  </conditionalFormatting>
  <conditionalFormatting sqref="H5336:H5337">
    <cfRule type="cellIs" dxfId="17013" priority="657" operator="greaterThan">
      <formula>84.01</formula>
    </cfRule>
    <cfRule type="cellIs" dxfId="17012" priority="658" operator="between">
      <formula>63.1</formula>
      <formula>84</formula>
    </cfRule>
    <cfRule type="cellIs" dxfId="17011" priority="659" operator="lessThan">
      <formula>63.1</formula>
    </cfRule>
    <cfRule type="cellIs" dxfId="17010" priority="660" operator="between">
      <formula>0.1</formula>
      <formula>70</formula>
    </cfRule>
    <cfRule type="cellIs" dxfId="17009" priority="661" operator="between">
      <formula>70</formula>
      <formula>93</formula>
    </cfRule>
    <cfRule type="cellIs" dxfId="17008" priority="662" operator="greaterThan">
      <formula>93</formula>
    </cfRule>
    <cfRule type="cellIs" dxfId="17007" priority="663" operator="lessThanOrEqual">
      <formula>70</formula>
    </cfRule>
    <cfRule type="cellIs" dxfId="17006" priority="664" operator="lessThanOrEqual">
      <formula>93</formula>
    </cfRule>
    <cfRule type="cellIs" dxfId="17005" priority="665" operator="lessThanOrEqual">
      <formula>93</formula>
    </cfRule>
  </conditionalFormatting>
  <conditionalFormatting sqref="H5339:H5341">
    <cfRule type="cellIs" dxfId="17004" priority="648" operator="greaterThan">
      <formula>84.01</formula>
    </cfRule>
    <cfRule type="cellIs" dxfId="17003" priority="649" operator="between">
      <formula>63.1</formula>
      <formula>84</formula>
    </cfRule>
    <cfRule type="cellIs" dxfId="17002" priority="650" operator="lessThan">
      <formula>63.1</formula>
    </cfRule>
    <cfRule type="cellIs" dxfId="17001" priority="651" operator="between">
      <formula>0.1</formula>
      <formula>70</formula>
    </cfRule>
    <cfRule type="cellIs" dxfId="17000" priority="652" operator="between">
      <formula>70</formula>
      <formula>93</formula>
    </cfRule>
    <cfRule type="cellIs" dxfId="16999" priority="653" operator="greaterThan">
      <formula>93</formula>
    </cfRule>
    <cfRule type="cellIs" dxfId="16998" priority="654" operator="lessThanOrEqual">
      <formula>70</formula>
    </cfRule>
    <cfRule type="cellIs" dxfId="16997" priority="655" operator="lessThanOrEqual">
      <formula>93</formula>
    </cfRule>
    <cfRule type="cellIs" dxfId="16996" priority="656" operator="lessThanOrEqual">
      <formula>93</formula>
    </cfRule>
  </conditionalFormatting>
  <conditionalFormatting sqref="H5344:H5345">
    <cfRule type="cellIs" dxfId="16995" priority="747" operator="between">
      <formula>54.1</formula>
      <formula>72</formula>
    </cfRule>
    <cfRule type="cellIs" dxfId="16994" priority="748" operator="lessThan">
      <formula>54.1</formula>
    </cfRule>
    <cfRule type="cellIs" dxfId="16993" priority="749" operator="lessThanOrEqual">
      <formula>20</formula>
    </cfRule>
    <cfRule type="cellIs" dxfId="16992" priority="750" operator="lessThanOrEqual">
      <formula>28</formula>
    </cfRule>
  </conditionalFormatting>
  <conditionalFormatting sqref="H5347:H5352">
    <cfRule type="cellIs" dxfId="16991" priority="743" operator="between">
      <formula>54.1</formula>
      <formula>72</formula>
    </cfRule>
    <cfRule type="cellIs" dxfId="16990" priority="744" operator="lessThan">
      <formula>54.1</formula>
    </cfRule>
    <cfRule type="cellIs" dxfId="16989" priority="745" operator="lessThanOrEqual">
      <formula>20</formula>
    </cfRule>
    <cfRule type="cellIs" dxfId="16988" priority="746" operator="lessThanOrEqual">
      <formula>28</formula>
    </cfRule>
  </conditionalFormatting>
  <conditionalFormatting sqref="H5354:H5357">
    <cfRule type="cellIs" dxfId="16987" priority="739" operator="between">
      <formula>54.1</formula>
      <formula>72</formula>
    </cfRule>
    <cfRule type="cellIs" dxfId="16986" priority="740" operator="lessThan">
      <formula>54.1</formula>
    </cfRule>
    <cfRule type="cellIs" dxfId="16985" priority="741" operator="lessThanOrEqual">
      <formula>20</formula>
    </cfRule>
    <cfRule type="cellIs" dxfId="16984" priority="742" operator="lessThanOrEqual">
      <formula>28</formula>
    </cfRule>
  </conditionalFormatting>
  <conditionalFormatting sqref="H5358:H5359">
    <cfRule type="cellIs" dxfId="16983" priority="612" operator="greaterThan">
      <formula>84.01</formula>
    </cfRule>
    <cfRule type="cellIs" dxfId="16982" priority="613" operator="between">
      <formula>63.1</formula>
      <formula>84</formula>
    </cfRule>
    <cfRule type="cellIs" dxfId="16981" priority="614" operator="lessThan">
      <formula>63.1</formula>
    </cfRule>
    <cfRule type="cellIs" dxfId="16980" priority="615" operator="between">
      <formula>0.1</formula>
      <formula>70</formula>
    </cfRule>
    <cfRule type="cellIs" dxfId="16979" priority="616" operator="between">
      <formula>70</formula>
      <formula>93</formula>
    </cfRule>
    <cfRule type="cellIs" dxfId="16978" priority="617" operator="greaterThan">
      <formula>93</formula>
    </cfRule>
    <cfRule type="cellIs" dxfId="16977" priority="618" operator="lessThanOrEqual">
      <formula>70</formula>
    </cfRule>
    <cfRule type="cellIs" dxfId="16976" priority="619" operator="lessThanOrEqual">
      <formula>93</formula>
    </cfRule>
    <cfRule type="cellIs" dxfId="16975" priority="620" operator="lessThanOrEqual">
      <formula>93</formula>
    </cfRule>
  </conditionalFormatting>
  <conditionalFormatting sqref="H5362:H5364">
    <cfRule type="cellIs" dxfId="16974" priority="731" operator="between">
      <formula>54.1</formula>
      <formula>72</formula>
    </cfRule>
    <cfRule type="cellIs" dxfId="16973" priority="732" operator="lessThan">
      <formula>54.1</formula>
    </cfRule>
    <cfRule type="cellIs" dxfId="16972" priority="733" operator="lessThanOrEqual">
      <formula>20</formula>
    </cfRule>
    <cfRule type="cellIs" dxfId="16971" priority="734" operator="lessThanOrEqual">
      <formula>28</formula>
    </cfRule>
  </conditionalFormatting>
  <conditionalFormatting sqref="H5365:H5366">
    <cfRule type="cellIs" dxfId="16970" priority="603" operator="greaterThan">
      <formula>84.01</formula>
    </cfRule>
    <cfRule type="cellIs" dxfId="16969" priority="604" operator="between">
      <formula>63.1</formula>
      <formula>84</formula>
    </cfRule>
    <cfRule type="cellIs" dxfId="16968" priority="605" operator="lessThan">
      <formula>63.1</formula>
    </cfRule>
    <cfRule type="cellIs" dxfId="16967" priority="606" operator="between">
      <formula>0.1</formula>
      <formula>70</formula>
    </cfRule>
    <cfRule type="cellIs" dxfId="16966" priority="607" operator="between">
      <formula>70</formula>
      <formula>93</formula>
    </cfRule>
    <cfRule type="cellIs" dxfId="16965" priority="608" operator="greaterThan">
      <formula>93</formula>
    </cfRule>
    <cfRule type="cellIs" dxfId="16964" priority="609" operator="lessThanOrEqual">
      <formula>70</formula>
    </cfRule>
    <cfRule type="cellIs" dxfId="16963" priority="610" operator="lessThanOrEqual">
      <formula>93</formula>
    </cfRule>
    <cfRule type="cellIs" dxfId="16962" priority="611" operator="lessThanOrEqual">
      <formula>93</formula>
    </cfRule>
  </conditionalFormatting>
  <conditionalFormatting sqref="H5368:H5374">
    <cfRule type="cellIs" dxfId="16961" priority="585" operator="greaterThan">
      <formula>84.01</formula>
    </cfRule>
    <cfRule type="cellIs" dxfId="16960" priority="586" operator="between">
      <formula>63.1</formula>
      <formula>84</formula>
    </cfRule>
    <cfRule type="cellIs" dxfId="16959" priority="587" operator="lessThan">
      <formula>63.1</formula>
    </cfRule>
    <cfRule type="cellIs" dxfId="16958" priority="588" operator="between">
      <formula>0.1</formula>
      <formula>70</formula>
    </cfRule>
    <cfRule type="cellIs" dxfId="16957" priority="589" operator="between">
      <formula>70</formula>
      <formula>93</formula>
    </cfRule>
    <cfRule type="cellIs" dxfId="16956" priority="590" operator="greaterThan">
      <formula>93</formula>
    </cfRule>
    <cfRule type="cellIs" dxfId="16955" priority="591" operator="lessThanOrEqual">
      <formula>70</formula>
    </cfRule>
    <cfRule type="cellIs" dxfId="16954" priority="592" operator="lessThanOrEqual">
      <formula>93</formula>
    </cfRule>
    <cfRule type="cellIs" dxfId="16953" priority="593" operator="lessThanOrEqual">
      <formula>93</formula>
    </cfRule>
  </conditionalFormatting>
  <conditionalFormatting sqref="H5379:H5381">
    <cfRule type="cellIs" dxfId="16952" priority="568" operator="between">
      <formula>69.1</formula>
      <formula>92</formula>
    </cfRule>
    <cfRule type="cellIs" dxfId="16951" priority="569" operator="lessThan">
      <formula>69.1</formula>
    </cfRule>
  </conditionalFormatting>
  <conditionalFormatting sqref="H5386:H5387">
    <cfRule type="cellIs" dxfId="16950" priority="564" operator="between">
      <formula>69.1</formula>
      <formula>92</formula>
    </cfRule>
    <cfRule type="cellIs" dxfId="16949" priority="565" operator="lessThan">
      <formula>69.1</formula>
    </cfRule>
  </conditionalFormatting>
  <conditionalFormatting sqref="H5389:H5391">
    <cfRule type="cellIs" dxfId="16948" priority="560" operator="between">
      <formula>69.1</formula>
      <formula>92</formula>
    </cfRule>
    <cfRule type="cellIs" dxfId="16947" priority="561" operator="lessThan">
      <formula>69.1</formula>
    </cfRule>
    <cfRule type="cellIs" dxfId="16946" priority="562" operator="lessThanOrEqual">
      <formula>50</formula>
    </cfRule>
    <cfRule type="cellIs" dxfId="16945" priority="563" operator="lessThanOrEqual">
      <formula>68</formula>
    </cfRule>
  </conditionalFormatting>
  <conditionalFormatting sqref="H5392:H5393">
    <cfRule type="cellIs" dxfId="16944" priority="556" operator="between">
      <formula>69.1</formula>
      <formula>92</formula>
    </cfRule>
    <cfRule type="cellIs" dxfId="16943" priority="557" operator="lessThan">
      <formula>69.1</formula>
    </cfRule>
    <cfRule type="cellIs" dxfId="16942" priority="558" operator="lessThanOrEqual">
      <formula>50</formula>
    </cfRule>
    <cfRule type="cellIs" dxfId="16941" priority="559" operator="lessThanOrEqual">
      <formula>68</formula>
    </cfRule>
  </conditionalFormatting>
  <conditionalFormatting sqref="H5395:H5396">
    <cfRule type="cellIs" dxfId="16940" priority="546" operator="between">
      <formula>90.1</formula>
      <formula>120</formula>
    </cfRule>
    <cfRule type="cellIs" dxfId="16939" priority="547" operator="lessThan">
      <formula>90.1</formula>
    </cfRule>
  </conditionalFormatting>
  <conditionalFormatting sqref="H5400:H5402">
    <cfRule type="cellIs" dxfId="16938" priority="1035" operator="between">
      <formula>54.1</formula>
      <formula>72</formula>
    </cfRule>
    <cfRule type="cellIs" dxfId="16937" priority="1036" operator="lessThan">
      <formula>54.1</formula>
    </cfRule>
    <cfRule type="cellIs" dxfId="16936" priority="1037" operator="lessThanOrEqual">
      <formula>20</formula>
    </cfRule>
    <cfRule type="cellIs" dxfId="16935" priority="1038" operator="lessThanOrEqual">
      <formula>28</formula>
    </cfRule>
  </conditionalFormatting>
  <conditionalFormatting sqref="H5403:H5404">
    <cfRule type="cellIs" dxfId="16934" priority="963" operator="greaterThan">
      <formula>84.01</formula>
    </cfRule>
    <cfRule type="cellIs" dxfId="16933" priority="964" operator="between">
      <formula>63.1</formula>
      <formula>84</formula>
    </cfRule>
    <cfRule type="cellIs" dxfId="16932" priority="965" operator="lessThan">
      <formula>63.1</formula>
    </cfRule>
    <cfRule type="cellIs" dxfId="16931" priority="966" operator="between">
      <formula>0.1</formula>
      <formula>70</formula>
    </cfRule>
    <cfRule type="cellIs" dxfId="16930" priority="967" operator="between">
      <formula>70</formula>
      <formula>93</formula>
    </cfRule>
    <cfRule type="cellIs" dxfId="16929" priority="968" operator="greaterThan">
      <formula>93</formula>
    </cfRule>
    <cfRule type="cellIs" dxfId="16928" priority="969" operator="lessThanOrEqual">
      <formula>70</formula>
    </cfRule>
    <cfRule type="cellIs" dxfId="16927" priority="970" operator="lessThanOrEqual">
      <formula>93</formula>
    </cfRule>
    <cfRule type="cellIs" dxfId="16926" priority="971" operator="lessThanOrEqual">
      <formula>93</formula>
    </cfRule>
  </conditionalFormatting>
  <conditionalFormatting sqref="H5406:H5407">
    <cfRule type="cellIs" dxfId="16925" priority="954" operator="greaterThan">
      <formula>84.01</formula>
    </cfRule>
    <cfRule type="cellIs" dxfId="16924" priority="955" operator="between">
      <formula>63.1</formula>
      <formula>84</formula>
    </cfRule>
    <cfRule type="cellIs" dxfId="16923" priority="956" operator="lessThan">
      <formula>63.1</formula>
    </cfRule>
    <cfRule type="cellIs" dxfId="16922" priority="957" operator="between">
      <formula>0.1</formula>
      <formula>70</formula>
    </cfRule>
    <cfRule type="cellIs" dxfId="16921" priority="958" operator="between">
      <formula>70</formula>
      <formula>93</formula>
    </cfRule>
    <cfRule type="cellIs" dxfId="16920" priority="959" operator="greaterThan">
      <formula>93</formula>
    </cfRule>
    <cfRule type="cellIs" dxfId="16919" priority="960" operator="lessThanOrEqual">
      <formula>70</formula>
    </cfRule>
    <cfRule type="cellIs" dxfId="16918" priority="961" operator="lessThanOrEqual">
      <formula>93</formula>
    </cfRule>
    <cfRule type="cellIs" dxfId="16917" priority="962" operator="lessThanOrEqual">
      <formula>93</formula>
    </cfRule>
  </conditionalFormatting>
  <conditionalFormatting sqref="H5411:H5413">
    <cfRule type="cellIs" dxfId="16916" priority="936" operator="greaterThan">
      <formula>84.01</formula>
    </cfRule>
    <cfRule type="cellIs" dxfId="16915" priority="937" operator="between">
      <formula>63.1</formula>
      <formula>84</formula>
    </cfRule>
    <cfRule type="cellIs" dxfId="16914" priority="938" operator="lessThan">
      <formula>63.1</formula>
    </cfRule>
    <cfRule type="cellIs" dxfId="16913" priority="939" operator="between">
      <formula>0.1</formula>
      <formula>70</formula>
    </cfRule>
    <cfRule type="cellIs" dxfId="16912" priority="940" operator="between">
      <formula>70</formula>
      <formula>93</formula>
    </cfRule>
    <cfRule type="cellIs" dxfId="16911" priority="941" operator="greaterThan">
      <formula>93</formula>
    </cfRule>
    <cfRule type="cellIs" dxfId="16910" priority="942" operator="lessThanOrEqual">
      <formula>70</formula>
    </cfRule>
    <cfRule type="cellIs" dxfId="16909" priority="943" operator="lessThanOrEqual">
      <formula>93</formula>
    </cfRule>
    <cfRule type="cellIs" dxfId="16908" priority="944" operator="lessThanOrEqual">
      <formula>93</formula>
    </cfRule>
  </conditionalFormatting>
  <conditionalFormatting sqref="H5419:H5420">
    <cfRule type="cellIs" dxfId="16907" priority="909" operator="greaterThan">
      <formula>84.01</formula>
    </cfRule>
    <cfRule type="cellIs" dxfId="16906" priority="910" operator="between">
      <formula>63.1</formula>
      <formula>84</formula>
    </cfRule>
    <cfRule type="cellIs" dxfId="16905" priority="911" operator="lessThan">
      <formula>63.1</formula>
    </cfRule>
    <cfRule type="cellIs" dxfId="16904" priority="912" operator="between">
      <formula>0.1</formula>
      <formula>70</formula>
    </cfRule>
    <cfRule type="cellIs" dxfId="16903" priority="913" operator="between">
      <formula>70</formula>
      <formula>93</formula>
    </cfRule>
    <cfRule type="cellIs" dxfId="16902" priority="914" operator="greaterThan">
      <formula>93</formula>
    </cfRule>
    <cfRule type="cellIs" dxfId="16901" priority="915" operator="lessThanOrEqual">
      <formula>70</formula>
    </cfRule>
    <cfRule type="cellIs" dxfId="16900" priority="916" operator="lessThanOrEqual">
      <formula>93</formula>
    </cfRule>
    <cfRule type="cellIs" dxfId="16899" priority="917" operator="lessThanOrEqual">
      <formula>93</formula>
    </cfRule>
  </conditionalFormatting>
  <conditionalFormatting sqref="H5422:H5424">
    <cfRule type="cellIs" dxfId="16898" priority="900" operator="greaterThan">
      <formula>84.01</formula>
    </cfRule>
    <cfRule type="cellIs" dxfId="16897" priority="901" operator="between">
      <formula>63.1</formula>
      <formula>84</formula>
    </cfRule>
    <cfRule type="cellIs" dxfId="16896" priority="902" operator="lessThan">
      <formula>63.1</formula>
    </cfRule>
    <cfRule type="cellIs" dxfId="16895" priority="903" operator="between">
      <formula>0.1</formula>
      <formula>70</formula>
    </cfRule>
    <cfRule type="cellIs" dxfId="16894" priority="904" operator="between">
      <formula>70</formula>
      <formula>93</formula>
    </cfRule>
    <cfRule type="cellIs" dxfId="16893" priority="905" operator="greaterThan">
      <formula>93</formula>
    </cfRule>
    <cfRule type="cellIs" dxfId="16892" priority="906" operator="lessThanOrEqual">
      <formula>70</formula>
    </cfRule>
    <cfRule type="cellIs" dxfId="16891" priority="907" operator="lessThanOrEqual">
      <formula>93</formula>
    </cfRule>
    <cfRule type="cellIs" dxfId="16890" priority="908" operator="lessThanOrEqual">
      <formula>93</formula>
    </cfRule>
  </conditionalFormatting>
  <conditionalFormatting sqref="H5427:H5428">
    <cfRule type="cellIs" dxfId="16889" priority="999" operator="between">
      <formula>54.1</formula>
      <formula>72</formula>
    </cfRule>
    <cfRule type="cellIs" dxfId="16888" priority="1000" operator="lessThan">
      <formula>54.1</formula>
    </cfRule>
    <cfRule type="cellIs" dxfId="16887" priority="1001" operator="lessThanOrEqual">
      <formula>20</formula>
    </cfRule>
    <cfRule type="cellIs" dxfId="16886" priority="1002" operator="lessThanOrEqual">
      <formula>28</formula>
    </cfRule>
  </conditionalFormatting>
  <conditionalFormatting sqref="H5430:H5435">
    <cfRule type="cellIs" dxfId="16885" priority="995" operator="between">
      <formula>54.1</formula>
      <formula>72</formula>
    </cfRule>
    <cfRule type="cellIs" dxfId="16884" priority="996" operator="lessThan">
      <formula>54.1</formula>
    </cfRule>
    <cfRule type="cellIs" dxfId="16883" priority="997" operator="lessThanOrEqual">
      <formula>20</formula>
    </cfRule>
    <cfRule type="cellIs" dxfId="16882" priority="998" operator="lessThanOrEqual">
      <formula>28</formula>
    </cfRule>
  </conditionalFormatting>
  <conditionalFormatting sqref="H5437:H5440">
    <cfRule type="cellIs" dxfId="16881" priority="991" operator="between">
      <formula>54.1</formula>
      <formula>72</formula>
    </cfRule>
    <cfRule type="cellIs" dxfId="16880" priority="992" operator="lessThan">
      <formula>54.1</formula>
    </cfRule>
    <cfRule type="cellIs" dxfId="16879" priority="993" operator="lessThanOrEqual">
      <formula>20</formula>
    </cfRule>
    <cfRule type="cellIs" dxfId="16878" priority="994" operator="lessThanOrEqual">
      <formula>28</formula>
    </cfRule>
  </conditionalFormatting>
  <conditionalFormatting sqref="H5441:H5442">
    <cfRule type="cellIs" dxfId="16877" priority="864" operator="greaterThan">
      <formula>84.01</formula>
    </cfRule>
    <cfRule type="cellIs" dxfId="16876" priority="865" operator="between">
      <formula>63.1</formula>
      <formula>84</formula>
    </cfRule>
    <cfRule type="cellIs" dxfId="16875" priority="866" operator="lessThan">
      <formula>63.1</formula>
    </cfRule>
    <cfRule type="cellIs" dxfId="16874" priority="867" operator="between">
      <formula>0.1</formula>
      <formula>70</formula>
    </cfRule>
    <cfRule type="cellIs" dxfId="16873" priority="868" operator="between">
      <formula>70</formula>
      <formula>93</formula>
    </cfRule>
    <cfRule type="cellIs" dxfId="16872" priority="869" operator="greaterThan">
      <formula>93</formula>
    </cfRule>
    <cfRule type="cellIs" dxfId="16871" priority="870" operator="lessThanOrEqual">
      <formula>70</formula>
    </cfRule>
    <cfRule type="cellIs" dxfId="16870" priority="871" operator="lessThanOrEqual">
      <formula>93</formula>
    </cfRule>
    <cfRule type="cellIs" dxfId="16869" priority="872" operator="lessThanOrEqual">
      <formula>93</formula>
    </cfRule>
  </conditionalFormatting>
  <conditionalFormatting sqref="H5445:H5447">
    <cfRule type="cellIs" dxfId="16868" priority="983" operator="between">
      <formula>54.1</formula>
      <formula>72</formula>
    </cfRule>
    <cfRule type="cellIs" dxfId="16867" priority="984" operator="lessThan">
      <formula>54.1</formula>
    </cfRule>
    <cfRule type="cellIs" dxfId="16866" priority="985" operator="lessThanOrEqual">
      <formula>20</formula>
    </cfRule>
    <cfRule type="cellIs" dxfId="16865" priority="986" operator="lessThanOrEqual">
      <formula>28</formula>
    </cfRule>
  </conditionalFormatting>
  <conditionalFormatting sqref="H5448:H5449">
    <cfRule type="cellIs" dxfId="16864" priority="855" operator="greaterThan">
      <formula>84.01</formula>
    </cfRule>
    <cfRule type="cellIs" dxfId="16863" priority="856" operator="between">
      <formula>63.1</formula>
      <formula>84</formula>
    </cfRule>
    <cfRule type="cellIs" dxfId="16862" priority="857" operator="lessThan">
      <formula>63.1</formula>
    </cfRule>
    <cfRule type="cellIs" dxfId="16861" priority="858" operator="between">
      <formula>0.1</formula>
      <formula>70</formula>
    </cfRule>
    <cfRule type="cellIs" dxfId="16860" priority="859" operator="between">
      <formula>70</formula>
      <formula>93</formula>
    </cfRule>
    <cfRule type="cellIs" dxfId="16859" priority="860" operator="greaterThan">
      <formula>93</formula>
    </cfRule>
    <cfRule type="cellIs" dxfId="16858" priority="861" operator="lessThanOrEqual">
      <formula>70</formula>
    </cfRule>
    <cfRule type="cellIs" dxfId="16857" priority="862" operator="lessThanOrEqual">
      <formula>93</formula>
    </cfRule>
    <cfRule type="cellIs" dxfId="16856" priority="863" operator="lessThanOrEqual">
      <formula>93</formula>
    </cfRule>
  </conditionalFormatting>
  <conditionalFormatting sqref="H5451:H5457">
    <cfRule type="cellIs" dxfId="16855" priority="837" operator="greaterThan">
      <formula>84.01</formula>
    </cfRule>
    <cfRule type="cellIs" dxfId="16854" priority="838" operator="between">
      <formula>63.1</formula>
      <formula>84</formula>
    </cfRule>
    <cfRule type="cellIs" dxfId="16853" priority="839" operator="lessThan">
      <formula>63.1</formula>
    </cfRule>
    <cfRule type="cellIs" dxfId="16852" priority="840" operator="between">
      <formula>0.1</formula>
      <formula>70</formula>
    </cfRule>
    <cfRule type="cellIs" dxfId="16851" priority="841" operator="between">
      <formula>70</formula>
      <formula>93</formula>
    </cfRule>
    <cfRule type="cellIs" dxfId="16850" priority="842" operator="greaterThan">
      <formula>93</formula>
    </cfRule>
    <cfRule type="cellIs" dxfId="16849" priority="843" operator="lessThanOrEqual">
      <formula>70</formula>
    </cfRule>
    <cfRule type="cellIs" dxfId="16848" priority="844" operator="lessThanOrEqual">
      <formula>93</formula>
    </cfRule>
    <cfRule type="cellIs" dxfId="16847" priority="845" operator="lessThanOrEqual">
      <formula>93</formula>
    </cfRule>
  </conditionalFormatting>
  <conditionalFormatting sqref="H5462:H5464">
    <cfRule type="cellIs" dxfId="16846" priority="820" operator="between">
      <formula>69.1</formula>
      <formula>92</formula>
    </cfRule>
    <cfRule type="cellIs" dxfId="16845" priority="821" operator="lessThan">
      <formula>69.1</formula>
    </cfRule>
  </conditionalFormatting>
  <conditionalFormatting sqref="H5469:H5470">
    <cfRule type="cellIs" dxfId="16844" priority="816" operator="between">
      <formula>69.1</formula>
      <formula>92</formula>
    </cfRule>
    <cfRule type="cellIs" dxfId="16843" priority="817" operator="lessThan">
      <formula>69.1</formula>
    </cfRule>
  </conditionalFormatting>
  <conditionalFormatting sqref="H5472:H5474">
    <cfRule type="cellIs" dxfId="16842" priority="813" operator="between">
      <formula>69.1</formula>
      <formula>92</formula>
    </cfRule>
    <cfRule type="cellIs" dxfId="16841" priority="814" operator="lessThan">
      <formula>69.1</formula>
    </cfRule>
    <cfRule type="cellIs" dxfId="16840" priority="815" stopIfTrue="1" operator="lessThanOrEqual">
      <formula>68</formula>
    </cfRule>
  </conditionalFormatting>
  <conditionalFormatting sqref="H5475:H5476">
    <cfRule type="cellIs" dxfId="16839" priority="809" operator="between">
      <formula>69.1</formula>
      <formula>92</formula>
    </cfRule>
    <cfRule type="cellIs" dxfId="16838" priority="810" operator="lessThan">
      <formula>69.1</formula>
    </cfRule>
    <cfRule type="cellIs" dxfId="16837" priority="811" operator="lessThanOrEqual">
      <formula>50</formula>
    </cfRule>
    <cfRule type="cellIs" dxfId="16836" priority="812" operator="lessThanOrEqual">
      <formula>68</formula>
    </cfRule>
  </conditionalFormatting>
  <conditionalFormatting sqref="H5478:H5479">
    <cfRule type="cellIs" dxfId="16835" priority="799" operator="between">
      <formula>90.1</formula>
      <formula>120</formula>
    </cfRule>
    <cfRule type="cellIs" dxfId="16834" priority="800" operator="lessThan">
      <formula>90.1</formula>
    </cfRule>
  </conditionalFormatting>
  <conditionalFormatting sqref="H5377 H5379:H5388 H5395:H5396">
    <cfRule type="cellIs" dxfId="16833" priority="797" operator="lessThanOrEqual">
      <formula>50</formula>
    </cfRule>
    <cfRule type="cellIs" dxfId="16832" priority="798" operator="lessThanOrEqual">
      <formula>68</formula>
    </cfRule>
  </conditionalFormatting>
  <conditionalFormatting sqref="H5460 H5462:H5471 H5478:H5479">
    <cfRule type="cellIs" dxfId="16831" priority="1051" operator="lessThanOrEqual">
      <formula>50</formula>
    </cfRule>
    <cfRule type="cellIs" dxfId="16830" priority="1052" operator="lessThanOrEqual">
      <formula>68</formula>
    </cfRule>
  </conditionalFormatting>
  <conditionalFormatting sqref="H5481">
    <cfRule type="cellIs" dxfId="16829" priority="270" operator="between">
      <formula>54.1</formula>
      <formula>72</formula>
    </cfRule>
    <cfRule type="cellIs" dxfId="16828" priority="271" operator="lessThan">
      <formula>54.1</formula>
    </cfRule>
    <cfRule type="cellIs" dxfId="16827" priority="272" operator="lessThanOrEqual">
      <formula>20</formula>
    </cfRule>
    <cfRule type="cellIs" dxfId="16826" priority="273" operator="lessThanOrEqual">
      <formula>28</formula>
    </cfRule>
  </conditionalFormatting>
  <conditionalFormatting sqref="H5482">
    <cfRule type="cellIs" dxfId="16825" priority="457" operator="greaterThan">
      <formula>84.01</formula>
    </cfRule>
    <cfRule type="cellIs" dxfId="16824" priority="458" operator="between">
      <formula>63.1</formula>
      <formula>84</formula>
    </cfRule>
    <cfRule type="cellIs" dxfId="16823" priority="459" operator="lessThan">
      <formula>63.1</formula>
    </cfRule>
    <cfRule type="cellIs" dxfId="16822" priority="528" operator="between">
      <formula>0.1</formula>
      <formula>70</formula>
    </cfRule>
    <cfRule type="cellIs" dxfId="16821" priority="529" operator="between">
      <formula>70</formula>
      <formula>93</formula>
    </cfRule>
    <cfRule type="cellIs" dxfId="16820" priority="530" operator="greaterThan">
      <formula>93</formula>
    </cfRule>
    <cfRule type="cellIs" dxfId="16819" priority="531" operator="lessThanOrEqual">
      <formula>70</formula>
    </cfRule>
    <cfRule type="cellIs" dxfId="16818" priority="532" operator="lessThanOrEqual">
      <formula>93</formula>
    </cfRule>
    <cfRule type="cellIs" dxfId="16817" priority="533" operator="lessThanOrEqual">
      <formula>93</formula>
    </cfRule>
  </conditionalFormatting>
  <conditionalFormatting sqref="H5483">
    <cfRule type="cellIs" dxfId="16816" priority="524" operator="between">
      <formula>54.1</formula>
      <formula>72</formula>
    </cfRule>
    <cfRule type="cellIs" dxfId="16815" priority="525" operator="lessThan">
      <formula>54.1</formula>
    </cfRule>
    <cfRule type="cellIs" dxfId="16814" priority="526" operator="lessThanOrEqual">
      <formula>20</formula>
    </cfRule>
    <cfRule type="cellIs" dxfId="16813" priority="527" operator="lessThanOrEqual">
      <formula>28</formula>
    </cfRule>
  </conditionalFormatting>
  <conditionalFormatting sqref="H5489">
    <cfRule type="cellIs" dxfId="16812" priority="516" operator="between">
      <formula>54.1</formula>
      <formula>72</formula>
    </cfRule>
    <cfRule type="cellIs" dxfId="16811" priority="517" operator="lessThan">
      <formula>54.1</formula>
    </cfRule>
    <cfRule type="cellIs" dxfId="16810" priority="518" operator="lessThanOrEqual">
      <formula>20</formula>
    </cfRule>
    <cfRule type="cellIs" dxfId="16809" priority="519" operator="lessThanOrEqual">
      <formula>28</formula>
    </cfRule>
  </conditionalFormatting>
  <conditionalFormatting sqref="H5492">
    <cfRule type="cellIs" dxfId="16808" priority="512" operator="between">
      <formula>54.1</formula>
      <formula>72</formula>
    </cfRule>
    <cfRule type="cellIs" dxfId="16807" priority="513" operator="lessThan">
      <formula>54.1</formula>
    </cfRule>
    <cfRule type="cellIs" dxfId="16806" priority="514" operator="lessThanOrEqual">
      <formula>20</formula>
    </cfRule>
    <cfRule type="cellIs" dxfId="16805" priority="515" operator="lessThanOrEqual">
      <formula>28</formula>
    </cfRule>
  </conditionalFormatting>
  <conditionalFormatting sqref="H5493">
    <cfRule type="cellIs" dxfId="16804" priority="430" operator="greaterThan">
      <formula>84.01</formula>
    </cfRule>
    <cfRule type="cellIs" dxfId="16803" priority="431" operator="between">
      <formula>63.1</formula>
      <formula>84</formula>
    </cfRule>
    <cfRule type="cellIs" dxfId="16802" priority="432" operator="lessThan">
      <formula>63.1</formula>
    </cfRule>
    <cfRule type="cellIs" dxfId="16801" priority="433" operator="between">
      <formula>0.1</formula>
      <formula>70</formula>
    </cfRule>
    <cfRule type="cellIs" dxfId="16800" priority="434" operator="between">
      <formula>70</formula>
      <formula>93</formula>
    </cfRule>
    <cfRule type="cellIs" dxfId="16799" priority="435" operator="greaterThan">
      <formula>93</formula>
    </cfRule>
    <cfRule type="cellIs" dxfId="16798" priority="436" operator="lessThanOrEqual">
      <formula>70</formula>
    </cfRule>
    <cfRule type="cellIs" dxfId="16797" priority="437" operator="lessThanOrEqual">
      <formula>93</formula>
    </cfRule>
    <cfRule type="cellIs" dxfId="16796" priority="438" operator="lessThanOrEqual">
      <formula>93</formula>
    </cfRule>
  </conditionalFormatting>
  <conditionalFormatting sqref="H5494">
    <cfRule type="cellIs" dxfId="16795" priority="508" operator="between">
      <formula>54.1</formula>
      <formula>72</formula>
    </cfRule>
    <cfRule type="cellIs" dxfId="16794" priority="509" operator="lessThan">
      <formula>54.1</formula>
    </cfRule>
    <cfRule type="cellIs" dxfId="16793" priority="510" operator="lessThanOrEqual">
      <formula>20</formula>
    </cfRule>
    <cfRule type="cellIs" dxfId="16792" priority="511" operator="lessThanOrEqual">
      <formula>28</formula>
    </cfRule>
  </conditionalFormatting>
  <conditionalFormatting sqref="H5498">
    <cfRule type="cellIs" dxfId="16791" priority="504" operator="between">
      <formula>54.1</formula>
      <formula>72</formula>
    </cfRule>
    <cfRule type="cellIs" dxfId="16790" priority="505" operator="lessThan">
      <formula>54.1</formula>
    </cfRule>
    <cfRule type="cellIs" dxfId="16789" priority="506" operator="lessThanOrEqual">
      <formula>20</formula>
    </cfRule>
    <cfRule type="cellIs" dxfId="16788" priority="507" operator="lessThanOrEqual">
      <formula>28</formula>
    </cfRule>
  </conditionalFormatting>
  <conditionalFormatting sqref="H5499">
    <cfRule type="cellIs" dxfId="16787" priority="412" operator="greaterThan">
      <formula>84.01</formula>
    </cfRule>
    <cfRule type="cellIs" dxfId="16786" priority="413" operator="between">
      <formula>63.1</formula>
      <formula>84</formula>
    </cfRule>
    <cfRule type="cellIs" dxfId="16785" priority="414" operator="lessThan">
      <formula>63.1</formula>
    </cfRule>
    <cfRule type="cellIs" dxfId="16784" priority="415" operator="between">
      <formula>0.1</formula>
      <formula>70</formula>
    </cfRule>
    <cfRule type="cellIs" dxfId="16783" priority="416" operator="between">
      <formula>70</formula>
      <formula>93</formula>
    </cfRule>
    <cfRule type="cellIs" dxfId="16782" priority="417" operator="greaterThan">
      <formula>93</formula>
    </cfRule>
    <cfRule type="cellIs" dxfId="16781" priority="418" operator="lessThanOrEqual">
      <formula>70</formula>
    </cfRule>
    <cfRule type="cellIs" dxfId="16780" priority="419" operator="lessThanOrEqual">
      <formula>93</formula>
    </cfRule>
    <cfRule type="cellIs" dxfId="16779" priority="420" operator="lessThanOrEqual">
      <formula>93</formula>
    </cfRule>
  </conditionalFormatting>
  <conditionalFormatting sqref="H5500">
    <cfRule type="cellIs" dxfId="16778" priority="500" operator="between">
      <formula>54.1</formula>
      <formula>72</formula>
    </cfRule>
    <cfRule type="cellIs" dxfId="16777" priority="501" operator="lessThan">
      <formula>54.1</formula>
    </cfRule>
    <cfRule type="cellIs" dxfId="16776" priority="502" operator="lessThanOrEqual">
      <formula>20</formula>
    </cfRule>
    <cfRule type="cellIs" dxfId="16775" priority="503" operator="lessThanOrEqual">
      <formula>28</formula>
    </cfRule>
  </conditionalFormatting>
  <conditionalFormatting sqref="H5501">
    <cfRule type="cellIs" dxfId="16774" priority="403" operator="greaterThan">
      <formula>84.01</formula>
    </cfRule>
    <cfRule type="cellIs" dxfId="16773" priority="404" operator="between">
      <formula>63.1</formula>
      <formula>84</formula>
    </cfRule>
    <cfRule type="cellIs" dxfId="16772" priority="405" operator="lessThan">
      <formula>63.1</formula>
    </cfRule>
    <cfRule type="cellIs" dxfId="16771" priority="406" operator="between">
      <formula>0.1</formula>
      <formula>70</formula>
    </cfRule>
    <cfRule type="cellIs" dxfId="16770" priority="407" operator="between">
      <formula>70</formula>
      <formula>93</formula>
    </cfRule>
    <cfRule type="cellIs" dxfId="16769" priority="408" operator="greaterThan">
      <formula>93</formula>
    </cfRule>
    <cfRule type="cellIs" dxfId="16768" priority="409" operator="lessThanOrEqual">
      <formula>70</formula>
    </cfRule>
    <cfRule type="cellIs" dxfId="16767" priority="410" operator="lessThanOrEqual">
      <formula>93</formula>
    </cfRule>
    <cfRule type="cellIs" dxfId="16766" priority="411" operator="lessThanOrEqual">
      <formula>93</formula>
    </cfRule>
  </conditionalFormatting>
  <conditionalFormatting sqref="H5502">
    <cfRule type="cellIs" dxfId="16765" priority="496" operator="between">
      <formula>54.1</formula>
      <formula>72</formula>
    </cfRule>
    <cfRule type="cellIs" dxfId="16764" priority="497" operator="lessThan">
      <formula>54.1</formula>
    </cfRule>
    <cfRule type="cellIs" dxfId="16763" priority="498" operator="lessThanOrEqual">
      <formula>20</formula>
    </cfRule>
    <cfRule type="cellIs" dxfId="16762" priority="499" operator="lessThanOrEqual">
      <formula>28</formula>
    </cfRule>
  </conditionalFormatting>
  <conditionalFormatting sqref="H5505">
    <cfRule type="cellIs" dxfId="16761" priority="492" operator="between">
      <formula>54.1</formula>
      <formula>72</formula>
    </cfRule>
    <cfRule type="cellIs" dxfId="16760" priority="493" operator="lessThan">
      <formula>54.1</formula>
    </cfRule>
    <cfRule type="cellIs" dxfId="16759" priority="494" operator="lessThanOrEqual">
      <formula>20</formula>
    </cfRule>
    <cfRule type="cellIs" dxfId="16758" priority="495" operator="lessThanOrEqual">
      <formula>28</formula>
    </cfRule>
  </conditionalFormatting>
  <conditionalFormatting sqref="H5509">
    <cfRule type="cellIs" dxfId="16757" priority="488" operator="between">
      <formula>54.1</formula>
      <formula>72</formula>
    </cfRule>
    <cfRule type="cellIs" dxfId="16756" priority="489" operator="lessThan">
      <formula>54.1</formula>
    </cfRule>
    <cfRule type="cellIs" dxfId="16755" priority="490" operator="lessThanOrEqual">
      <formula>20</formula>
    </cfRule>
    <cfRule type="cellIs" dxfId="16754" priority="491" operator="lessThanOrEqual">
      <formula>28</formula>
    </cfRule>
  </conditionalFormatting>
  <conditionalFormatting sqref="H5510">
    <cfRule type="cellIs" dxfId="16753" priority="376" operator="greaterThan">
      <formula>84.01</formula>
    </cfRule>
    <cfRule type="cellIs" dxfId="16752" priority="377" operator="between">
      <formula>63.1</formula>
      <formula>84</formula>
    </cfRule>
    <cfRule type="cellIs" dxfId="16751" priority="378" operator="lessThan">
      <formula>63.1</formula>
    </cfRule>
    <cfRule type="cellIs" dxfId="16750" priority="379" operator="between">
      <formula>0.1</formula>
      <formula>70</formula>
    </cfRule>
    <cfRule type="cellIs" dxfId="16749" priority="380" operator="between">
      <formula>70</formula>
      <formula>93</formula>
    </cfRule>
    <cfRule type="cellIs" dxfId="16748" priority="381" operator="greaterThan">
      <formula>93</formula>
    </cfRule>
    <cfRule type="cellIs" dxfId="16747" priority="382" operator="lessThanOrEqual">
      <formula>70</formula>
    </cfRule>
    <cfRule type="cellIs" dxfId="16746" priority="383" operator="lessThanOrEqual">
      <formula>93</formula>
    </cfRule>
    <cfRule type="cellIs" dxfId="16745" priority="384" operator="lessThanOrEqual">
      <formula>93</formula>
    </cfRule>
  </conditionalFormatting>
  <conditionalFormatting sqref="H5513">
    <cfRule type="cellIs" dxfId="16744" priority="367" operator="greaterThan">
      <formula>84.01</formula>
    </cfRule>
    <cfRule type="cellIs" dxfId="16743" priority="368" operator="between">
      <formula>63.1</formula>
      <formula>84</formula>
    </cfRule>
    <cfRule type="cellIs" dxfId="16742" priority="369" operator="lessThan">
      <formula>63.1</formula>
    </cfRule>
    <cfRule type="cellIs" dxfId="16741" priority="370" operator="between">
      <formula>0.1</formula>
      <formula>70</formula>
    </cfRule>
    <cfRule type="cellIs" dxfId="16740" priority="371" operator="between">
      <formula>70</formula>
      <formula>93</formula>
    </cfRule>
    <cfRule type="cellIs" dxfId="16739" priority="372" operator="greaterThan">
      <formula>93</formula>
    </cfRule>
    <cfRule type="cellIs" dxfId="16738" priority="373" operator="lessThanOrEqual">
      <formula>70</formula>
    </cfRule>
    <cfRule type="cellIs" dxfId="16737" priority="374" operator="lessThanOrEqual">
      <formula>93</formula>
    </cfRule>
    <cfRule type="cellIs" dxfId="16736" priority="375" operator="lessThanOrEqual">
      <formula>93</formula>
    </cfRule>
  </conditionalFormatting>
  <conditionalFormatting sqref="H5520">
    <cfRule type="cellIs" dxfId="16735" priority="358" operator="greaterThan">
      <formula>84.01</formula>
    </cfRule>
    <cfRule type="cellIs" dxfId="16734" priority="359" operator="between">
      <formula>63.1</formula>
      <formula>84</formula>
    </cfRule>
    <cfRule type="cellIs" dxfId="16733" priority="360" operator="lessThan">
      <formula>63.1</formula>
    </cfRule>
    <cfRule type="cellIs" dxfId="16732" priority="361" operator="between">
      <formula>0.1</formula>
      <formula>70</formula>
    </cfRule>
    <cfRule type="cellIs" dxfId="16731" priority="362" operator="between">
      <formula>70</formula>
      <formula>93</formula>
    </cfRule>
    <cfRule type="cellIs" dxfId="16730" priority="363" operator="greaterThan">
      <formula>93</formula>
    </cfRule>
    <cfRule type="cellIs" dxfId="16729" priority="364" operator="lessThanOrEqual">
      <formula>70</formula>
    </cfRule>
    <cfRule type="cellIs" dxfId="16728" priority="365" operator="lessThanOrEqual">
      <formula>93</formula>
    </cfRule>
    <cfRule type="cellIs" dxfId="16727" priority="366" operator="lessThanOrEqual">
      <formula>93</formula>
    </cfRule>
  </conditionalFormatting>
  <conditionalFormatting sqref="H5527">
    <cfRule type="cellIs" dxfId="16726" priority="472" operator="between">
      <formula>54.1</formula>
      <formula>72</formula>
    </cfRule>
    <cfRule type="cellIs" dxfId="16725" priority="473" operator="lessThan">
      <formula>54.1</formula>
    </cfRule>
    <cfRule type="cellIs" dxfId="16724" priority="474" operator="lessThanOrEqual">
      <formula>20</formula>
    </cfRule>
    <cfRule type="cellIs" dxfId="16723" priority="475" operator="lessThanOrEqual">
      <formula>28</formula>
    </cfRule>
  </conditionalFormatting>
  <conditionalFormatting sqref="H5528">
    <cfRule type="cellIs" dxfId="16722" priority="331" operator="greaterThan">
      <formula>84.01</formula>
    </cfRule>
    <cfRule type="cellIs" dxfId="16721" priority="332" operator="between">
      <formula>63.1</formula>
      <formula>84</formula>
    </cfRule>
    <cfRule type="cellIs" dxfId="16720" priority="333" operator="lessThan">
      <formula>63.1</formula>
    </cfRule>
    <cfRule type="cellIs" dxfId="16719" priority="334" operator="between">
      <formula>0.1</formula>
      <formula>70</formula>
    </cfRule>
    <cfRule type="cellIs" dxfId="16718" priority="335" operator="between">
      <formula>70</formula>
      <formula>93</formula>
    </cfRule>
    <cfRule type="cellIs" dxfId="16717" priority="336" operator="greaterThan">
      <formula>93</formula>
    </cfRule>
    <cfRule type="cellIs" dxfId="16716" priority="337" operator="lessThanOrEqual">
      <formula>70</formula>
    </cfRule>
    <cfRule type="cellIs" dxfId="16715" priority="338" operator="lessThanOrEqual">
      <formula>93</formula>
    </cfRule>
    <cfRule type="cellIs" dxfId="16714" priority="339" operator="lessThanOrEqual">
      <formula>93</formula>
    </cfRule>
  </conditionalFormatting>
  <conditionalFormatting sqref="H5534">
    <cfRule type="cellIs" dxfId="16713" priority="464" operator="between">
      <formula>54.1</formula>
      <formula>72</formula>
    </cfRule>
    <cfRule type="cellIs" dxfId="16712" priority="465" operator="lessThan">
      <formula>54.1</formula>
    </cfRule>
    <cfRule type="cellIs" dxfId="16711" priority="466" operator="lessThanOrEqual">
      <formula>20</formula>
    </cfRule>
    <cfRule type="cellIs" dxfId="16710" priority="467" operator="lessThanOrEqual">
      <formula>28</formula>
    </cfRule>
  </conditionalFormatting>
  <conditionalFormatting sqref="H5542">
    <cfRule type="cellIs" dxfId="16709" priority="460" operator="between">
      <formula>54.1</formula>
      <formula>72</formula>
    </cfRule>
    <cfRule type="cellIs" dxfId="16708" priority="461" operator="lessThan">
      <formula>54.1</formula>
    </cfRule>
    <cfRule type="cellIs" dxfId="16707" priority="462" operator="lessThanOrEqual">
      <formula>20</formula>
    </cfRule>
    <cfRule type="cellIs" dxfId="16706" priority="463" operator="lessThanOrEqual">
      <formula>28</formula>
    </cfRule>
  </conditionalFormatting>
  <conditionalFormatting sqref="H5543">
    <cfRule type="cellIs" dxfId="16705" priority="313" operator="greaterThan">
      <formula>84.01</formula>
    </cfRule>
    <cfRule type="cellIs" dxfId="16704" priority="314" operator="between">
      <formula>63.1</formula>
      <formula>84</formula>
    </cfRule>
    <cfRule type="cellIs" dxfId="16703" priority="315" operator="lessThan">
      <formula>63.1</formula>
    </cfRule>
    <cfRule type="cellIs" dxfId="16702" priority="316" operator="between">
      <formula>0.1</formula>
      <formula>70</formula>
    </cfRule>
    <cfRule type="cellIs" dxfId="16701" priority="317" operator="between">
      <formula>70</formula>
      <formula>93</formula>
    </cfRule>
    <cfRule type="cellIs" dxfId="16700" priority="318" operator="greaterThan">
      <formula>93</formula>
    </cfRule>
    <cfRule type="cellIs" dxfId="16699" priority="319" operator="lessThanOrEqual">
      <formula>70</formula>
    </cfRule>
    <cfRule type="cellIs" dxfId="16698" priority="320" operator="lessThanOrEqual">
      <formula>93</formula>
    </cfRule>
    <cfRule type="cellIs" dxfId="16697" priority="321" operator="lessThanOrEqual">
      <formula>93</formula>
    </cfRule>
  </conditionalFormatting>
  <conditionalFormatting sqref="H5544">
    <cfRule type="cellIs" dxfId="16696" priority="307" operator="between">
      <formula>69.1</formula>
      <formula>92</formula>
    </cfRule>
    <cfRule type="cellIs" dxfId="16695" priority="308" operator="lessThan">
      <formula>69.1</formula>
    </cfRule>
  </conditionalFormatting>
  <conditionalFormatting sqref="H5545">
    <cfRule type="cellIs" dxfId="16694" priority="309" operator="between">
      <formula>54.1</formula>
      <formula>72</formula>
    </cfRule>
    <cfRule type="cellIs" dxfId="16693" priority="310" operator="lessThan">
      <formula>54.1</formula>
    </cfRule>
    <cfRule type="cellIs" dxfId="16692" priority="311" operator="lessThanOrEqual">
      <formula>20</formula>
    </cfRule>
    <cfRule type="cellIs" dxfId="16691" priority="312" operator="lessThanOrEqual">
      <formula>28</formula>
    </cfRule>
  </conditionalFormatting>
  <conditionalFormatting sqref="H5549">
    <cfRule type="cellIs" dxfId="16690" priority="291" operator="between">
      <formula>90.1</formula>
      <formula>120</formula>
    </cfRule>
    <cfRule type="cellIs" dxfId="16689" priority="292" operator="lessThan">
      <formula>90.1</formula>
    </cfRule>
  </conditionalFormatting>
  <conditionalFormatting sqref="H5550">
    <cfRule type="cellIs" dxfId="16688" priority="287" operator="between">
      <formula>90.1</formula>
      <formula>120</formula>
    </cfRule>
    <cfRule type="cellIs" dxfId="16687" priority="288" operator="lessThan">
      <formula>90.1</formula>
    </cfRule>
  </conditionalFormatting>
  <conditionalFormatting sqref="H5551">
    <cfRule type="cellIs" dxfId="16686" priority="303" operator="between">
      <formula>69.1</formula>
      <formula>92</formula>
    </cfRule>
    <cfRule type="cellIs" dxfId="16685" priority="304" operator="lessThan">
      <formula>69.1</formula>
    </cfRule>
  </conditionalFormatting>
  <conditionalFormatting sqref="H5552">
    <cfRule type="cellIs" dxfId="16684" priority="289" operator="between">
      <formula>90.1</formula>
      <formula>120</formula>
    </cfRule>
    <cfRule type="cellIs" dxfId="16683" priority="290" operator="lessThan">
      <formula>90.1</formula>
    </cfRule>
  </conditionalFormatting>
  <conditionalFormatting sqref="H5555">
    <cfRule type="cellIs" dxfId="16682" priority="285" operator="between">
      <formula>90.1</formula>
      <formula>120</formula>
    </cfRule>
    <cfRule type="cellIs" dxfId="16681" priority="286" operator="lessThan">
      <formula>90.1</formula>
    </cfRule>
  </conditionalFormatting>
  <conditionalFormatting sqref="H5561">
    <cfRule type="cellIs" dxfId="16680" priority="279" operator="between">
      <formula>69.1</formula>
      <formula>92</formula>
    </cfRule>
    <cfRule type="cellIs" dxfId="16679" priority="280" operator="lessThan">
      <formula>69.1</formula>
    </cfRule>
    <cfRule type="cellIs" dxfId="16678" priority="281" operator="lessThanOrEqual">
      <formula>50</formula>
    </cfRule>
    <cfRule type="cellIs" dxfId="16677" priority="282" operator="lessThanOrEqual">
      <formula>68</formula>
    </cfRule>
  </conditionalFormatting>
  <conditionalFormatting sqref="H5484:H5486">
    <cfRule type="cellIs" dxfId="16676" priority="520" operator="between">
      <formula>54.1</formula>
      <formula>72</formula>
    </cfRule>
    <cfRule type="cellIs" dxfId="16675" priority="521" operator="lessThan">
      <formula>54.1</formula>
    </cfRule>
    <cfRule type="cellIs" dxfId="16674" priority="522" operator="lessThanOrEqual">
      <formula>20</formula>
    </cfRule>
    <cfRule type="cellIs" dxfId="16673" priority="523" operator="lessThanOrEqual">
      <formula>28</formula>
    </cfRule>
  </conditionalFormatting>
  <conditionalFormatting sqref="H5487:H5488">
    <cfRule type="cellIs" dxfId="16672" priority="448" operator="greaterThan">
      <formula>84.01</formula>
    </cfRule>
    <cfRule type="cellIs" dxfId="16671" priority="449" operator="between">
      <formula>63.1</formula>
      <formula>84</formula>
    </cfRule>
    <cfRule type="cellIs" dxfId="16670" priority="450" operator="lessThan">
      <formula>63.1</formula>
    </cfRule>
    <cfRule type="cellIs" dxfId="16669" priority="451" operator="between">
      <formula>0.1</formula>
      <formula>70</formula>
    </cfRule>
    <cfRule type="cellIs" dxfId="16668" priority="452" operator="between">
      <formula>70</formula>
      <formula>93</formula>
    </cfRule>
    <cfRule type="cellIs" dxfId="16667" priority="453" operator="greaterThan">
      <formula>93</formula>
    </cfRule>
    <cfRule type="cellIs" dxfId="16666" priority="454" operator="lessThanOrEqual">
      <formula>70</formula>
    </cfRule>
    <cfRule type="cellIs" dxfId="16665" priority="455" operator="lessThanOrEqual">
      <formula>93</formula>
    </cfRule>
    <cfRule type="cellIs" dxfId="16664" priority="456" operator="lessThanOrEqual">
      <formula>93</formula>
    </cfRule>
  </conditionalFormatting>
  <conditionalFormatting sqref="H5490:H5491">
    <cfRule type="cellIs" dxfId="16663" priority="439" operator="greaterThan">
      <formula>84.01</formula>
    </cfRule>
    <cfRule type="cellIs" dxfId="16662" priority="440" operator="between">
      <formula>63.1</formula>
      <formula>84</formula>
    </cfRule>
    <cfRule type="cellIs" dxfId="16661" priority="441" operator="lessThan">
      <formula>63.1</formula>
    </cfRule>
    <cfRule type="cellIs" dxfId="16660" priority="442" operator="between">
      <formula>0.1</formula>
      <formula>70</formula>
    </cfRule>
    <cfRule type="cellIs" dxfId="16659" priority="443" operator="between">
      <formula>70</formula>
      <formula>93</formula>
    </cfRule>
    <cfRule type="cellIs" dxfId="16658" priority="444" operator="greaterThan">
      <formula>93</formula>
    </cfRule>
    <cfRule type="cellIs" dxfId="16657" priority="445" operator="lessThanOrEqual">
      <formula>70</formula>
    </cfRule>
    <cfRule type="cellIs" dxfId="16656" priority="446" operator="lessThanOrEqual">
      <formula>93</formula>
    </cfRule>
    <cfRule type="cellIs" dxfId="16655" priority="447" operator="lessThanOrEqual">
      <formula>93</formula>
    </cfRule>
  </conditionalFormatting>
  <conditionalFormatting sqref="H5495:H5497">
    <cfRule type="cellIs" dxfId="16654" priority="421" operator="greaterThan">
      <formula>84.01</formula>
    </cfRule>
    <cfRule type="cellIs" dxfId="16653" priority="422" operator="between">
      <formula>63.1</formula>
      <formula>84</formula>
    </cfRule>
    <cfRule type="cellIs" dxfId="16652" priority="423" operator="lessThan">
      <formula>63.1</formula>
    </cfRule>
    <cfRule type="cellIs" dxfId="16651" priority="424" operator="between">
      <formula>0.1</formula>
      <formula>70</formula>
    </cfRule>
    <cfRule type="cellIs" dxfId="16650" priority="425" operator="between">
      <formula>70</formula>
      <formula>93</formula>
    </cfRule>
    <cfRule type="cellIs" dxfId="16649" priority="426" operator="greaterThan">
      <formula>93</formula>
    </cfRule>
    <cfRule type="cellIs" dxfId="16648" priority="427" operator="lessThanOrEqual">
      <formula>70</formula>
    </cfRule>
    <cfRule type="cellIs" dxfId="16647" priority="428" operator="lessThanOrEqual">
      <formula>93</formula>
    </cfRule>
    <cfRule type="cellIs" dxfId="16646" priority="429" operator="lessThanOrEqual">
      <formula>93</formula>
    </cfRule>
  </conditionalFormatting>
  <conditionalFormatting sqref="H5503:H5504">
    <cfRule type="cellIs" dxfId="16645" priority="394" operator="greaterThan">
      <formula>84.01</formula>
    </cfRule>
    <cfRule type="cellIs" dxfId="16644" priority="395" operator="between">
      <formula>63.1</formula>
      <formula>84</formula>
    </cfRule>
    <cfRule type="cellIs" dxfId="16643" priority="396" operator="lessThan">
      <formula>63.1</formula>
    </cfRule>
    <cfRule type="cellIs" dxfId="16642" priority="397" operator="between">
      <formula>0.1</formula>
      <formula>70</formula>
    </cfRule>
    <cfRule type="cellIs" dxfId="16641" priority="398" operator="between">
      <formula>70</formula>
      <formula>93</formula>
    </cfRule>
    <cfRule type="cellIs" dxfId="16640" priority="399" operator="greaterThan">
      <formula>93</formula>
    </cfRule>
    <cfRule type="cellIs" dxfId="16639" priority="400" operator="lessThanOrEqual">
      <formula>70</formula>
    </cfRule>
    <cfRule type="cellIs" dxfId="16638" priority="401" operator="lessThanOrEqual">
      <formula>93</formula>
    </cfRule>
    <cfRule type="cellIs" dxfId="16637" priority="402" operator="lessThanOrEqual">
      <formula>93</formula>
    </cfRule>
  </conditionalFormatting>
  <conditionalFormatting sqref="H5506:H5508">
    <cfRule type="cellIs" dxfId="16636" priority="385" operator="greaterThan">
      <formula>84.01</formula>
    </cfRule>
    <cfRule type="cellIs" dxfId="16635" priority="386" operator="between">
      <formula>63.1</formula>
      <formula>84</formula>
    </cfRule>
    <cfRule type="cellIs" dxfId="16634" priority="387" operator="lessThan">
      <formula>63.1</formula>
    </cfRule>
    <cfRule type="cellIs" dxfId="16633" priority="388" operator="between">
      <formula>0.1</formula>
      <formula>70</formula>
    </cfRule>
    <cfRule type="cellIs" dxfId="16632" priority="389" operator="between">
      <formula>70</formula>
      <formula>93</formula>
    </cfRule>
    <cfRule type="cellIs" dxfId="16631" priority="390" operator="greaterThan">
      <formula>93</formula>
    </cfRule>
    <cfRule type="cellIs" dxfId="16630" priority="391" operator="lessThanOrEqual">
      <formula>70</formula>
    </cfRule>
    <cfRule type="cellIs" dxfId="16629" priority="392" operator="lessThanOrEqual">
      <formula>93</formula>
    </cfRule>
    <cfRule type="cellIs" dxfId="16628" priority="393" operator="lessThanOrEqual">
      <formula>93</formula>
    </cfRule>
  </conditionalFormatting>
  <conditionalFormatting sqref="H5511:H5512">
    <cfRule type="cellIs" dxfId="16627" priority="484" operator="between">
      <formula>54.1</formula>
      <formula>72</formula>
    </cfRule>
    <cfRule type="cellIs" dxfId="16626" priority="485" operator="lessThan">
      <formula>54.1</formula>
    </cfRule>
    <cfRule type="cellIs" dxfId="16625" priority="486" operator="lessThanOrEqual">
      <formula>20</formula>
    </cfRule>
    <cfRule type="cellIs" dxfId="16624" priority="487" operator="lessThanOrEqual">
      <formula>28</formula>
    </cfRule>
  </conditionalFormatting>
  <conditionalFormatting sqref="H5514:H5519">
    <cfRule type="cellIs" dxfId="16623" priority="480" operator="between">
      <formula>54.1</formula>
      <formula>72</formula>
    </cfRule>
    <cfRule type="cellIs" dxfId="16622" priority="481" operator="lessThan">
      <formula>54.1</formula>
    </cfRule>
    <cfRule type="cellIs" dxfId="16621" priority="482" operator="lessThanOrEqual">
      <formula>20</formula>
    </cfRule>
    <cfRule type="cellIs" dxfId="16620" priority="483" operator="lessThanOrEqual">
      <formula>28</formula>
    </cfRule>
  </conditionalFormatting>
  <conditionalFormatting sqref="H5521:H5524">
    <cfRule type="cellIs" dxfId="16619" priority="476" operator="between">
      <formula>54.1</formula>
      <formula>72</formula>
    </cfRule>
    <cfRule type="cellIs" dxfId="16618" priority="477" operator="lessThan">
      <formula>54.1</formula>
    </cfRule>
    <cfRule type="cellIs" dxfId="16617" priority="478" operator="lessThanOrEqual">
      <formula>20</formula>
    </cfRule>
    <cfRule type="cellIs" dxfId="16616" priority="479" operator="lessThanOrEqual">
      <formula>28</formula>
    </cfRule>
  </conditionalFormatting>
  <conditionalFormatting sqref="H5525:H5526">
    <cfRule type="cellIs" dxfId="16615" priority="349" operator="greaterThan">
      <formula>84.01</formula>
    </cfRule>
    <cfRule type="cellIs" dxfId="16614" priority="350" operator="between">
      <formula>63.1</formula>
      <formula>84</formula>
    </cfRule>
    <cfRule type="cellIs" dxfId="16613" priority="351" operator="lessThan">
      <formula>63.1</formula>
    </cfRule>
    <cfRule type="cellIs" dxfId="16612" priority="352" operator="between">
      <formula>0.1</formula>
      <formula>70</formula>
    </cfRule>
    <cfRule type="cellIs" dxfId="16611" priority="353" operator="between">
      <formula>70</formula>
      <formula>93</formula>
    </cfRule>
    <cfRule type="cellIs" dxfId="16610" priority="354" operator="greaterThan">
      <formula>93</formula>
    </cfRule>
    <cfRule type="cellIs" dxfId="16609" priority="355" operator="lessThanOrEqual">
      <formula>70</formula>
    </cfRule>
    <cfRule type="cellIs" dxfId="16608" priority="356" operator="lessThanOrEqual">
      <formula>93</formula>
    </cfRule>
    <cfRule type="cellIs" dxfId="16607" priority="357" operator="lessThanOrEqual">
      <formula>93</formula>
    </cfRule>
  </conditionalFormatting>
  <conditionalFormatting sqref="H5529:H5531">
    <cfRule type="cellIs" dxfId="16606" priority="468" operator="between">
      <formula>54.1</formula>
      <formula>72</formula>
    </cfRule>
    <cfRule type="cellIs" dxfId="16605" priority="469" operator="lessThan">
      <formula>54.1</formula>
    </cfRule>
    <cfRule type="cellIs" dxfId="16604" priority="470" operator="lessThanOrEqual">
      <formula>20</formula>
    </cfRule>
    <cfRule type="cellIs" dxfId="16603" priority="471" operator="lessThanOrEqual">
      <formula>28</formula>
    </cfRule>
  </conditionalFormatting>
  <conditionalFormatting sqref="H5532:H5533">
    <cfRule type="cellIs" dxfId="16602" priority="340" operator="greaterThan">
      <formula>84.01</formula>
    </cfRule>
    <cfRule type="cellIs" dxfId="16601" priority="341" operator="between">
      <formula>63.1</formula>
      <formula>84</formula>
    </cfRule>
    <cfRule type="cellIs" dxfId="16600" priority="342" operator="lessThan">
      <formula>63.1</formula>
    </cfRule>
    <cfRule type="cellIs" dxfId="16599" priority="343" operator="between">
      <formula>0.1</formula>
      <formula>70</formula>
    </cfRule>
    <cfRule type="cellIs" dxfId="16598" priority="344" operator="between">
      <formula>70</formula>
      <formula>93</formula>
    </cfRule>
    <cfRule type="cellIs" dxfId="16597" priority="345" operator="greaterThan">
      <formula>93</formula>
    </cfRule>
    <cfRule type="cellIs" dxfId="16596" priority="346" operator="lessThanOrEqual">
      <formula>70</formula>
    </cfRule>
    <cfRule type="cellIs" dxfId="16595" priority="347" operator="lessThanOrEqual">
      <formula>93</formula>
    </cfRule>
    <cfRule type="cellIs" dxfId="16594" priority="348" operator="lessThanOrEqual">
      <formula>93</formula>
    </cfRule>
  </conditionalFormatting>
  <conditionalFormatting sqref="H5535:H5541">
    <cfRule type="cellIs" dxfId="16593" priority="322" operator="greaterThan">
      <formula>84.01</formula>
    </cfRule>
    <cfRule type="cellIs" dxfId="16592" priority="323" operator="between">
      <formula>63.1</formula>
      <formula>84</formula>
    </cfRule>
    <cfRule type="cellIs" dxfId="16591" priority="324" operator="lessThan">
      <formula>63.1</formula>
    </cfRule>
    <cfRule type="cellIs" dxfId="16590" priority="325" operator="between">
      <formula>0.1</formula>
      <formula>70</formula>
    </cfRule>
    <cfRule type="cellIs" dxfId="16589" priority="326" operator="between">
      <formula>70</formula>
      <formula>93</formula>
    </cfRule>
    <cfRule type="cellIs" dxfId="16588" priority="327" operator="greaterThan">
      <formula>93</formula>
    </cfRule>
    <cfRule type="cellIs" dxfId="16587" priority="328" operator="lessThanOrEqual">
      <formula>70</formula>
    </cfRule>
    <cfRule type="cellIs" dxfId="16586" priority="329" operator="lessThanOrEqual">
      <formula>93</formula>
    </cfRule>
    <cfRule type="cellIs" dxfId="16585" priority="330" operator="lessThanOrEqual">
      <formula>93</formula>
    </cfRule>
  </conditionalFormatting>
  <conditionalFormatting sqref="H5546:H5548">
    <cfRule type="cellIs" dxfId="16584" priority="305" operator="between">
      <formula>69.1</formula>
      <formula>92</formula>
    </cfRule>
    <cfRule type="cellIs" dxfId="16583" priority="306" operator="lessThan">
      <formula>69.1</formula>
    </cfRule>
  </conditionalFormatting>
  <conditionalFormatting sqref="H5553:H5554">
    <cfRule type="cellIs" dxfId="16582" priority="301" operator="between">
      <formula>69.1</formula>
      <formula>92</formula>
    </cfRule>
    <cfRule type="cellIs" dxfId="16581" priority="302" operator="lessThan">
      <formula>69.1</formula>
    </cfRule>
  </conditionalFormatting>
  <conditionalFormatting sqref="H5556:H5558">
    <cfRule type="cellIs" dxfId="16580" priority="297" operator="between">
      <formula>69.1</formula>
      <formula>92</formula>
    </cfRule>
    <cfRule type="cellIs" dxfId="16579" priority="298" operator="lessThan">
      <formula>69.1</formula>
    </cfRule>
    <cfRule type="cellIs" dxfId="16578" priority="299" operator="lessThanOrEqual">
      <formula>50</formula>
    </cfRule>
    <cfRule type="cellIs" dxfId="16577" priority="300" operator="lessThanOrEqual">
      <formula>68</formula>
    </cfRule>
  </conditionalFormatting>
  <conditionalFormatting sqref="H5559:H5560">
    <cfRule type="cellIs" dxfId="16576" priority="293" operator="between">
      <formula>69.1</formula>
      <formula>92</formula>
    </cfRule>
    <cfRule type="cellIs" dxfId="16575" priority="294" operator="lessThan">
      <formula>69.1</formula>
    </cfRule>
    <cfRule type="cellIs" dxfId="16574" priority="295" operator="lessThanOrEqual">
      <formula>50</formula>
    </cfRule>
    <cfRule type="cellIs" dxfId="16573" priority="296" operator="lessThanOrEqual">
      <formula>68</formula>
    </cfRule>
  </conditionalFormatting>
  <conditionalFormatting sqref="H5562:H5563">
    <cfRule type="cellIs" dxfId="16572" priority="283" operator="between">
      <formula>90.1</formula>
      <formula>120</formula>
    </cfRule>
    <cfRule type="cellIs" dxfId="16571" priority="284" operator="lessThan">
      <formula>90.1</formula>
    </cfRule>
  </conditionalFormatting>
  <conditionalFormatting sqref="H5544 H5546:H5555 H5562:H5563">
    <cfRule type="cellIs" dxfId="16570" priority="534" operator="lessThanOrEqual">
      <formula>50</formula>
    </cfRule>
    <cfRule type="cellIs" dxfId="16569" priority="535" operator="lessThanOrEqual">
      <formula>68</formula>
    </cfRule>
  </conditionalFormatting>
  <conditionalFormatting sqref="H5565">
    <cfRule type="cellIs" dxfId="16568" priority="1" operator="between">
      <formula>54.1</formula>
      <formula>72</formula>
    </cfRule>
    <cfRule type="cellIs" dxfId="16567" priority="2" operator="lessThan">
      <formula>54.1</formula>
    </cfRule>
    <cfRule type="cellIs" dxfId="16566" priority="3" operator="lessThanOrEqual">
      <formula>20</formula>
    </cfRule>
    <cfRule type="cellIs" dxfId="16565" priority="4" operator="lessThanOrEqual">
      <formula>28</formula>
    </cfRule>
  </conditionalFormatting>
  <conditionalFormatting sqref="H5566">
    <cfRule type="cellIs" dxfId="16564" priority="187" operator="greaterThan">
      <formula>84.01</formula>
    </cfRule>
    <cfRule type="cellIs" dxfId="16563" priority="188" operator="between">
      <formula>63.1</formula>
      <formula>84</formula>
    </cfRule>
    <cfRule type="cellIs" dxfId="16562" priority="189" operator="lessThan">
      <formula>63.1</formula>
    </cfRule>
    <cfRule type="cellIs" dxfId="16561" priority="258" operator="between">
      <formula>0.1</formula>
      <formula>70</formula>
    </cfRule>
    <cfRule type="cellIs" dxfId="16560" priority="259" operator="between">
      <formula>70</formula>
      <formula>93</formula>
    </cfRule>
    <cfRule type="cellIs" dxfId="16559" priority="260" operator="greaterThan">
      <formula>93</formula>
    </cfRule>
    <cfRule type="cellIs" dxfId="16558" priority="261" operator="lessThanOrEqual">
      <formula>70</formula>
    </cfRule>
    <cfRule type="cellIs" dxfId="16557" priority="262" operator="lessThanOrEqual">
      <formula>93</formula>
    </cfRule>
    <cfRule type="cellIs" dxfId="16556" priority="263" operator="lessThanOrEqual">
      <formula>93</formula>
    </cfRule>
  </conditionalFormatting>
  <conditionalFormatting sqref="H5567">
    <cfRule type="cellIs" dxfId="16555" priority="254" operator="between">
      <formula>54.1</formula>
      <formula>72</formula>
    </cfRule>
    <cfRule type="cellIs" dxfId="16554" priority="255" operator="lessThan">
      <formula>54.1</formula>
    </cfRule>
    <cfRule type="cellIs" dxfId="16553" priority="256" operator="lessThanOrEqual">
      <formula>20</formula>
    </cfRule>
    <cfRule type="cellIs" dxfId="16552" priority="257" operator="lessThanOrEqual">
      <formula>28</formula>
    </cfRule>
  </conditionalFormatting>
  <conditionalFormatting sqref="H5573">
    <cfRule type="cellIs" dxfId="16551" priority="246" operator="between">
      <formula>54.1</formula>
      <formula>72</formula>
    </cfRule>
    <cfRule type="cellIs" dxfId="16550" priority="247" operator="lessThan">
      <formula>54.1</formula>
    </cfRule>
    <cfRule type="cellIs" dxfId="16549" priority="248" operator="lessThanOrEqual">
      <formula>20</formula>
    </cfRule>
    <cfRule type="cellIs" dxfId="16548" priority="249" operator="lessThanOrEqual">
      <formula>28</formula>
    </cfRule>
  </conditionalFormatting>
  <conditionalFormatting sqref="H5576">
    <cfRule type="cellIs" dxfId="16547" priority="242" operator="between">
      <formula>54.1</formula>
      <formula>72</formula>
    </cfRule>
    <cfRule type="cellIs" dxfId="16546" priority="243" operator="lessThan">
      <formula>54.1</formula>
    </cfRule>
    <cfRule type="cellIs" dxfId="16545" priority="244" operator="lessThanOrEqual">
      <formula>20</formula>
    </cfRule>
    <cfRule type="cellIs" dxfId="16544" priority="245" operator="lessThanOrEqual">
      <formula>28</formula>
    </cfRule>
  </conditionalFormatting>
  <conditionalFormatting sqref="H5577">
    <cfRule type="cellIs" dxfId="16543" priority="160" operator="greaterThan">
      <formula>84.01</formula>
    </cfRule>
    <cfRule type="cellIs" dxfId="16542" priority="161" operator="between">
      <formula>63.1</formula>
      <formula>84</formula>
    </cfRule>
    <cfRule type="cellIs" dxfId="16541" priority="162" operator="lessThan">
      <formula>63.1</formula>
    </cfRule>
    <cfRule type="cellIs" dxfId="16540" priority="163" operator="between">
      <formula>0.1</formula>
      <formula>70</formula>
    </cfRule>
    <cfRule type="cellIs" dxfId="16539" priority="164" operator="between">
      <formula>70</formula>
      <formula>93</formula>
    </cfRule>
    <cfRule type="cellIs" dxfId="16538" priority="165" operator="greaterThan">
      <formula>93</formula>
    </cfRule>
    <cfRule type="cellIs" dxfId="16537" priority="166" operator="lessThanOrEqual">
      <formula>70</formula>
    </cfRule>
    <cfRule type="cellIs" dxfId="16536" priority="167" operator="lessThanOrEqual">
      <formula>93</formula>
    </cfRule>
    <cfRule type="cellIs" dxfId="16535" priority="168" operator="lessThanOrEqual">
      <formula>93</formula>
    </cfRule>
  </conditionalFormatting>
  <conditionalFormatting sqref="H5578">
    <cfRule type="cellIs" dxfId="16534" priority="238" operator="between">
      <formula>54.1</formula>
      <formula>72</formula>
    </cfRule>
    <cfRule type="cellIs" dxfId="16533" priority="239" operator="lessThan">
      <formula>54.1</formula>
    </cfRule>
    <cfRule type="cellIs" dxfId="16532" priority="240" operator="lessThanOrEqual">
      <formula>20</formula>
    </cfRule>
    <cfRule type="cellIs" dxfId="16531" priority="241" operator="lessThanOrEqual">
      <formula>28</formula>
    </cfRule>
  </conditionalFormatting>
  <conditionalFormatting sqref="H5582">
    <cfRule type="cellIs" dxfId="16530" priority="234" operator="between">
      <formula>54.1</formula>
      <formula>72</formula>
    </cfRule>
    <cfRule type="cellIs" dxfId="16529" priority="235" operator="lessThan">
      <formula>54.1</formula>
    </cfRule>
    <cfRule type="cellIs" dxfId="16528" priority="236" operator="lessThanOrEqual">
      <formula>20</formula>
    </cfRule>
    <cfRule type="cellIs" dxfId="16527" priority="237" operator="lessThanOrEqual">
      <formula>28</formula>
    </cfRule>
  </conditionalFormatting>
  <conditionalFormatting sqref="H5583">
    <cfRule type="cellIs" dxfId="16526" priority="142" operator="greaterThan">
      <formula>84.01</formula>
    </cfRule>
    <cfRule type="cellIs" dxfId="16525" priority="143" operator="between">
      <formula>63.1</formula>
      <formula>84</formula>
    </cfRule>
    <cfRule type="cellIs" dxfId="16524" priority="144" operator="lessThan">
      <formula>63.1</formula>
    </cfRule>
    <cfRule type="cellIs" dxfId="16523" priority="145" operator="between">
      <formula>0.1</formula>
      <formula>70</formula>
    </cfRule>
    <cfRule type="cellIs" dxfId="16522" priority="146" operator="between">
      <formula>70</formula>
      <formula>93</formula>
    </cfRule>
    <cfRule type="cellIs" dxfId="16521" priority="147" operator="greaterThan">
      <formula>93</formula>
    </cfRule>
    <cfRule type="cellIs" dxfId="16520" priority="148" operator="lessThanOrEqual">
      <formula>70</formula>
    </cfRule>
    <cfRule type="cellIs" dxfId="16519" priority="149" operator="lessThanOrEqual">
      <formula>93</formula>
    </cfRule>
    <cfRule type="cellIs" dxfId="16518" priority="150" operator="lessThanOrEqual">
      <formula>93</formula>
    </cfRule>
  </conditionalFormatting>
  <conditionalFormatting sqref="H5584">
    <cfRule type="cellIs" dxfId="16517" priority="230" operator="between">
      <formula>54.1</formula>
      <formula>72</formula>
    </cfRule>
    <cfRule type="cellIs" dxfId="16516" priority="231" operator="lessThan">
      <formula>54.1</formula>
    </cfRule>
    <cfRule type="cellIs" dxfId="16515" priority="232" operator="lessThanOrEqual">
      <formula>20</formula>
    </cfRule>
    <cfRule type="cellIs" dxfId="16514" priority="233" operator="lessThanOrEqual">
      <formula>28</formula>
    </cfRule>
  </conditionalFormatting>
  <conditionalFormatting sqref="H5585">
    <cfRule type="cellIs" dxfId="16513" priority="133" operator="greaterThan">
      <formula>84.01</formula>
    </cfRule>
    <cfRule type="cellIs" dxfId="16512" priority="134" operator="between">
      <formula>63.1</formula>
      <formula>84</formula>
    </cfRule>
    <cfRule type="cellIs" dxfId="16511" priority="135" operator="lessThan">
      <formula>63.1</formula>
    </cfRule>
    <cfRule type="cellIs" dxfId="16510" priority="136" operator="between">
      <formula>0.1</formula>
      <formula>70</formula>
    </cfRule>
    <cfRule type="cellIs" dxfId="16509" priority="137" operator="between">
      <formula>70</formula>
      <formula>93</formula>
    </cfRule>
    <cfRule type="cellIs" dxfId="16508" priority="138" operator="greaterThan">
      <formula>93</formula>
    </cfRule>
    <cfRule type="cellIs" dxfId="16507" priority="139" operator="lessThanOrEqual">
      <formula>70</formula>
    </cfRule>
    <cfRule type="cellIs" dxfId="16506" priority="140" operator="lessThanOrEqual">
      <formula>93</formula>
    </cfRule>
    <cfRule type="cellIs" dxfId="16505" priority="141" operator="lessThanOrEqual">
      <formula>93</formula>
    </cfRule>
  </conditionalFormatting>
  <conditionalFormatting sqref="H5586">
    <cfRule type="cellIs" dxfId="16504" priority="226" operator="between">
      <formula>54.1</formula>
      <formula>72</formula>
    </cfRule>
    <cfRule type="cellIs" dxfId="16503" priority="227" operator="lessThan">
      <formula>54.1</formula>
    </cfRule>
    <cfRule type="cellIs" dxfId="16502" priority="228" operator="lessThanOrEqual">
      <formula>20</formula>
    </cfRule>
    <cfRule type="cellIs" dxfId="16501" priority="229" operator="lessThanOrEqual">
      <formula>28</formula>
    </cfRule>
  </conditionalFormatting>
  <conditionalFormatting sqref="H5589">
    <cfRule type="cellIs" dxfId="16500" priority="222" operator="between">
      <formula>54.1</formula>
      <formula>72</formula>
    </cfRule>
    <cfRule type="cellIs" dxfId="16499" priority="223" operator="lessThan">
      <formula>54.1</formula>
    </cfRule>
    <cfRule type="cellIs" dxfId="16498" priority="224" operator="lessThanOrEqual">
      <formula>20</formula>
    </cfRule>
    <cfRule type="cellIs" dxfId="16497" priority="225" operator="lessThanOrEqual">
      <formula>28</formula>
    </cfRule>
  </conditionalFormatting>
  <conditionalFormatting sqref="H5593">
    <cfRule type="cellIs" dxfId="16496" priority="218" operator="between">
      <formula>54.1</formula>
      <formula>72</formula>
    </cfRule>
    <cfRule type="cellIs" dxfId="16495" priority="219" operator="lessThan">
      <formula>54.1</formula>
    </cfRule>
    <cfRule type="cellIs" dxfId="16494" priority="220" operator="lessThanOrEqual">
      <formula>20</formula>
    </cfRule>
    <cfRule type="cellIs" dxfId="16493" priority="221" operator="lessThanOrEqual">
      <formula>28</formula>
    </cfRule>
  </conditionalFormatting>
  <conditionalFormatting sqref="H5594">
    <cfRule type="cellIs" dxfId="16492" priority="106" operator="greaterThan">
      <formula>84.01</formula>
    </cfRule>
    <cfRule type="cellIs" dxfId="16491" priority="107" operator="between">
      <formula>63.1</formula>
      <formula>84</formula>
    </cfRule>
    <cfRule type="cellIs" dxfId="16490" priority="108" operator="lessThan">
      <formula>63.1</formula>
    </cfRule>
    <cfRule type="cellIs" dxfId="16489" priority="109" operator="between">
      <formula>0.1</formula>
      <formula>70</formula>
    </cfRule>
    <cfRule type="cellIs" dxfId="16488" priority="110" operator="between">
      <formula>70</formula>
      <formula>93</formula>
    </cfRule>
    <cfRule type="cellIs" dxfId="16487" priority="111" operator="greaterThan">
      <formula>93</formula>
    </cfRule>
    <cfRule type="cellIs" dxfId="16486" priority="112" operator="lessThanOrEqual">
      <formula>70</formula>
    </cfRule>
    <cfRule type="cellIs" dxfId="16485" priority="113" operator="lessThanOrEqual">
      <formula>93</formula>
    </cfRule>
    <cfRule type="cellIs" dxfId="16484" priority="114" operator="lessThanOrEqual">
      <formula>93</formula>
    </cfRule>
  </conditionalFormatting>
  <conditionalFormatting sqref="H5597">
    <cfRule type="cellIs" dxfId="16483" priority="97" operator="greaterThan">
      <formula>84.01</formula>
    </cfRule>
    <cfRule type="cellIs" dxfId="16482" priority="98" operator="between">
      <formula>63.1</formula>
      <formula>84</formula>
    </cfRule>
    <cfRule type="cellIs" dxfId="16481" priority="99" operator="lessThan">
      <formula>63.1</formula>
    </cfRule>
    <cfRule type="cellIs" dxfId="16480" priority="100" operator="between">
      <formula>0.1</formula>
      <formula>70</formula>
    </cfRule>
    <cfRule type="cellIs" dxfId="16479" priority="101" operator="between">
      <formula>70</formula>
      <formula>93</formula>
    </cfRule>
    <cfRule type="cellIs" dxfId="16478" priority="102" operator="greaterThan">
      <formula>93</formula>
    </cfRule>
    <cfRule type="cellIs" dxfId="16477" priority="103" operator="lessThanOrEqual">
      <formula>70</formula>
    </cfRule>
    <cfRule type="cellIs" dxfId="16476" priority="104" operator="lessThanOrEqual">
      <formula>93</formula>
    </cfRule>
    <cfRule type="cellIs" dxfId="16475" priority="105" operator="lessThanOrEqual">
      <formula>93</formula>
    </cfRule>
  </conditionalFormatting>
  <conditionalFormatting sqref="H5604">
    <cfRule type="cellIs" dxfId="16474" priority="88" operator="greaterThan">
      <formula>84.01</formula>
    </cfRule>
    <cfRule type="cellIs" dxfId="16473" priority="89" operator="between">
      <formula>63.1</formula>
      <formula>84</formula>
    </cfRule>
    <cfRule type="cellIs" dxfId="16472" priority="90" operator="lessThan">
      <formula>63.1</formula>
    </cfRule>
    <cfRule type="cellIs" dxfId="16471" priority="91" operator="between">
      <formula>0.1</formula>
      <formula>70</formula>
    </cfRule>
    <cfRule type="cellIs" dxfId="16470" priority="92" operator="between">
      <formula>70</formula>
      <formula>93</formula>
    </cfRule>
    <cfRule type="cellIs" dxfId="16469" priority="93" operator="greaterThan">
      <formula>93</formula>
    </cfRule>
    <cfRule type="cellIs" dxfId="16468" priority="94" operator="lessThanOrEqual">
      <formula>70</formula>
    </cfRule>
    <cfRule type="cellIs" dxfId="16467" priority="95" operator="lessThanOrEqual">
      <formula>93</formula>
    </cfRule>
    <cfRule type="cellIs" dxfId="16466" priority="96" operator="lessThanOrEqual">
      <formula>93</formula>
    </cfRule>
  </conditionalFormatting>
  <conditionalFormatting sqref="H5611">
    <cfRule type="cellIs" dxfId="16465" priority="202" operator="between">
      <formula>54.1</formula>
      <formula>72</formula>
    </cfRule>
    <cfRule type="cellIs" dxfId="16464" priority="203" operator="lessThan">
      <formula>54.1</formula>
    </cfRule>
    <cfRule type="cellIs" dxfId="16463" priority="204" operator="lessThanOrEqual">
      <formula>20</formula>
    </cfRule>
    <cfRule type="cellIs" dxfId="16462" priority="205" operator="lessThanOrEqual">
      <formula>28</formula>
    </cfRule>
  </conditionalFormatting>
  <conditionalFormatting sqref="H5612">
    <cfRule type="cellIs" dxfId="16461" priority="61" operator="greaterThan">
      <formula>84.01</formula>
    </cfRule>
    <cfRule type="cellIs" dxfId="16460" priority="62" operator="between">
      <formula>63.1</formula>
      <formula>84</formula>
    </cfRule>
    <cfRule type="cellIs" dxfId="16459" priority="63" operator="lessThan">
      <formula>63.1</formula>
    </cfRule>
    <cfRule type="cellIs" dxfId="16458" priority="64" operator="between">
      <formula>0.1</formula>
      <formula>70</formula>
    </cfRule>
    <cfRule type="cellIs" dxfId="16457" priority="65" operator="between">
      <formula>70</formula>
      <formula>93</formula>
    </cfRule>
    <cfRule type="cellIs" dxfId="16456" priority="66" operator="greaterThan">
      <formula>93</formula>
    </cfRule>
    <cfRule type="cellIs" dxfId="16455" priority="67" operator="lessThanOrEqual">
      <formula>70</formula>
    </cfRule>
    <cfRule type="cellIs" dxfId="16454" priority="68" operator="lessThanOrEqual">
      <formula>93</formula>
    </cfRule>
    <cfRule type="cellIs" dxfId="16453" priority="69" operator="lessThanOrEqual">
      <formula>93</formula>
    </cfRule>
  </conditionalFormatting>
  <conditionalFormatting sqref="H5618">
    <cfRule type="cellIs" dxfId="16452" priority="194" operator="between">
      <formula>54.1</formula>
      <formula>72</formula>
    </cfRule>
    <cfRule type="cellIs" dxfId="16451" priority="195" operator="lessThan">
      <formula>54.1</formula>
    </cfRule>
    <cfRule type="cellIs" dxfId="16450" priority="196" operator="lessThanOrEqual">
      <formula>20</formula>
    </cfRule>
    <cfRule type="cellIs" dxfId="16449" priority="197" operator="lessThanOrEqual">
      <formula>28</formula>
    </cfRule>
  </conditionalFormatting>
  <conditionalFormatting sqref="H5626">
    <cfRule type="cellIs" dxfId="16448" priority="190" operator="between">
      <formula>54.1</formula>
      <formula>72</formula>
    </cfRule>
    <cfRule type="cellIs" dxfId="16447" priority="191" operator="lessThan">
      <formula>54.1</formula>
    </cfRule>
    <cfRule type="cellIs" dxfId="16446" priority="192" operator="lessThanOrEqual">
      <formula>20</formula>
    </cfRule>
    <cfRule type="cellIs" dxfId="16445" priority="193" operator="lessThanOrEqual">
      <formula>28</formula>
    </cfRule>
  </conditionalFormatting>
  <conditionalFormatting sqref="H5627">
    <cfRule type="cellIs" dxfId="16444" priority="43" operator="greaterThan">
      <formula>84.01</formula>
    </cfRule>
    <cfRule type="cellIs" dxfId="16443" priority="44" operator="between">
      <formula>63.1</formula>
      <formula>84</formula>
    </cfRule>
    <cfRule type="cellIs" dxfId="16442" priority="45" operator="lessThan">
      <formula>63.1</formula>
    </cfRule>
    <cfRule type="cellIs" dxfId="16441" priority="46" operator="between">
      <formula>0.1</formula>
      <formula>70</formula>
    </cfRule>
    <cfRule type="cellIs" dxfId="16440" priority="47" operator="between">
      <formula>70</formula>
      <formula>93</formula>
    </cfRule>
    <cfRule type="cellIs" dxfId="16439" priority="48" operator="greaterThan">
      <formula>93</formula>
    </cfRule>
    <cfRule type="cellIs" dxfId="16438" priority="49" operator="lessThanOrEqual">
      <formula>70</formula>
    </cfRule>
    <cfRule type="cellIs" dxfId="16437" priority="50" operator="lessThanOrEqual">
      <formula>93</formula>
    </cfRule>
    <cfRule type="cellIs" dxfId="16436" priority="51" operator="lessThanOrEqual">
      <formula>93</formula>
    </cfRule>
  </conditionalFormatting>
  <conditionalFormatting sqref="H5628">
    <cfRule type="cellIs" dxfId="16435" priority="37" operator="between">
      <formula>69.1</formula>
      <formula>92</formula>
    </cfRule>
    <cfRule type="cellIs" dxfId="16434" priority="38" operator="lessThan">
      <formula>69.1</formula>
    </cfRule>
  </conditionalFormatting>
  <conditionalFormatting sqref="H5629">
    <cfRule type="cellIs" dxfId="16433" priority="39" operator="between">
      <formula>54.1</formula>
      <formula>72</formula>
    </cfRule>
    <cfRule type="cellIs" dxfId="16432" priority="40" operator="lessThan">
      <formula>54.1</formula>
    </cfRule>
    <cfRule type="cellIs" dxfId="16431" priority="41" operator="lessThanOrEqual">
      <formula>20</formula>
    </cfRule>
    <cfRule type="cellIs" dxfId="16430" priority="42" operator="lessThanOrEqual">
      <formula>28</formula>
    </cfRule>
  </conditionalFormatting>
  <conditionalFormatting sqref="H5633">
    <cfRule type="cellIs" dxfId="16429" priority="22" operator="between">
      <formula>90.1</formula>
      <formula>120</formula>
    </cfRule>
    <cfRule type="cellIs" dxfId="16428" priority="23" operator="lessThan">
      <formula>90.1</formula>
    </cfRule>
  </conditionalFormatting>
  <conditionalFormatting sqref="H5634">
    <cfRule type="cellIs" dxfId="16427" priority="18" operator="between">
      <formula>90.1</formula>
      <formula>120</formula>
    </cfRule>
    <cfRule type="cellIs" dxfId="16426" priority="19" operator="lessThan">
      <formula>90.1</formula>
    </cfRule>
  </conditionalFormatting>
  <conditionalFormatting sqref="H5635">
    <cfRule type="cellIs" dxfId="16425" priority="33" operator="between">
      <formula>69.1</formula>
      <formula>92</formula>
    </cfRule>
    <cfRule type="cellIs" dxfId="16424" priority="34" operator="lessThan">
      <formula>69.1</formula>
    </cfRule>
  </conditionalFormatting>
  <conditionalFormatting sqref="H5636">
    <cfRule type="cellIs" dxfId="16423" priority="20" operator="between">
      <formula>90.1</formula>
      <formula>120</formula>
    </cfRule>
    <cfRule type="cellIs" dxfId="16422" priority="21" operator="lessThan">
      <formula>90.1</formula>
    </cfRule>
  </conditionalFormatting>
  <conditionalFormatting sqref="H5639">
    <cfRule type="cellIs" dxfId="16421" priority="16" operator="between">
      <formula>90.1</formula>
      <formula>120</formula>
    </cfRule>
    <cfRule type="cellIs" dxfId="16420" priority="17" operator="lessThan">
      <formula>90.1</formula>
    </cfRule>
  </conditionalFormatting>
  <conditionalFormatting sqref="H5645">
    <cfRule type="cellIs" dxfId="16419" priority="10" operator="between">
      <formula>69.1</formula>
      <formula>92</formula>
    </cfRule>
    <cfRule type="cellIs" dxfId="16418" priority="11" operator="lessThan">
      <formula>69.1</formula>
    </cfRule>
    <cfRule type="cellIs" dxfId="16417" priority="12" operator="lessThanOrEqual">
      <formula>50</formula>
    </cfRule>
    <cfRule type="cellIs" dxfId="16416" priority="13" operator="lessThanOrEqual">
      <formula>68</formula>
    </cfRule>
  </conditionalFormatting>
  <conditionalFormatting sqref="H5568:H5570">
    <cfRule type="cellIs" dxfId="16415" priority="250" operator="between">
      <formula>54.1</formula>
      <formula>72</formula>
    </cfRule>
    <cfRule type="cellIs" dxfId="16414" priority="251" operator="lessThan">
      <formula>54.1</formula>
    </cfRule>
    <cfRule type="cellIs" dxfId="16413" priority="252" operator="lessThanOrEqual">
      <formula>20</formula>
    </cfRule>
    <cfRule type="cellIs" dxfId="16412" priority="253" operator="lessThanOrEqual">
      <formula>28</formula>
    </cfRule>
  </conditionalFormatting>
  <conditionalFormatting sqref="H5571:H5572">
    <cfRule type="cellIs" dxfId="16411" priority="178" operator="greaterThan">
      <formula>84.01</formula>
    </cfRule>
    <cfRule type="cellIs" dxfId="16410" priority="179" operator="between">
      <formula>63.1</formula>
      <formula>84</formula>
    </cfRule>
    <cfRule type="cellIs" dxfId="16409" priority="180" operator="lessThan">
      <formula>63.1</formula>
    </cfRule>
    <cfRule type="cellIs" dxfId="16408" priority="181" operator="between">
      <formula>0.1</formula>
      <formula>70</formula>
    </cfRule>
    <cfRule type="cellIs" dxfId="16407" priority="182" operator="between">
      <formula>70</formula>
      <formula>93</formula>
    </cfRule>
    <cfRule type="cellIs" dxfId="16406" priority="183" operator="greaterThan">
      <formula>93</formula>
    </cfRule>
    <cfRule type="cellIs" dxfId="16405" priority="184" operator="lessThanOrEqual">
      <formula>70</formula>
    </cfRule>
    <cfRule type="cellIs" dxfId="16404" priority="185" operator="lessThanOrEqual">
      <formula>93</formula>
    </cfRule>
    <cfRule type="cellIs" dxfId="16403" priority="186" operator="lessThanOrEqual">
      <formula>93</formula>
    </cfRule>
  </conditionalFormatting>
  <conditionalFormatting sqref="H5574:H5575">
    <cfRule type="cellIs" dxfId="16402" priority="169" operator="greaterThan">
      <formula>84.01</formula>
    </cfRule>
    <cfRule type="cellIs" dxfId="16401" priority="170" operator="between">
      <formula>63.1</formula>
      <formula>84</formula>
    </cfRule>
    <cfRule type="cellIs" dxfId="16400" priority="171" operator="lessThan">
      <formula>63.1</formula>
    </cfRule>
    <cfRule type="cellIs" dxfId="16399" priority="172" operator="between">
      <formula>0.1</formula>
      <formula>70</formula>
    </cfRule>
    <cfRule type="cellIs" dxfId="16398" priority="173" operator="between">
      <formula>70</formula>
      <formula>93</formula>
    </cfRule>
    <cfRule type="cellIs" dxfId="16397" priority="174" operator="greaterThan">
      <formula>93</formula>
    </cfRule>
    <cfRule type="cellIs" dxfId="16396" priority="175" operator="lessThanOrEqual">
      <formula>70</formula>
    </cfRule>
    <cfRule type="cellIs" dxfId="16395" priority="176" operator="lessThanOrEqual">
      <formula>93</formula>
    </cfRule>
    <cfRule type="cellIs" dxfId="16394" priority="177" operator="lessThanOrEqual">
      <formula>93</formula>
    </cfRule>
  </conditionalFormatting>
  <conditionalFormatting sqref="H5579:H5581">
    <cfRule type="cellIs" dxfId="16393" priority="151" operator="greaterThan">
      <formula>84.01</formula>
    </cfRule>
    <cfRule type="cellIs" dxfId="16392" priority="152" operator="between">
      <formula>63.1</formula>
      <formula>84</formula>
    </cfRule>
    <cfRule type="cellIs" dxfId="16391" priority="153" operator="lessThan">
      <formula>63.1</formula>
    </cfRule>
    <cfRule type="cellIs" dxfId="16390" priority="154" operator="between">
      <formula>0.1</formula>
      <formula>70</formula>
    </cfRule>
    <cfRule type="cellIs" dxfId="16389" priority="155" operator="between">
      <formula>70</formula>
      <formula>93</formula>
    </cfRule>
    <cfRule type="cellIs" dxfId="16388" priority="156" operator="greaterThan">
      <formula>93</formula>
    </cfRule>
    <cfRule type="cellIs" dxfId="16387" priority="157" operator="lessThanOrEqual">
      <formula>70</formula>
    </cfRule>
    <cfRule type="cellIs" dxfId="16386" priority="158" operator="lessThanOrEqual">
      <formula>93</formula>
    </cfRule>
    <cfRule type="cellIs" dxfId="16385" priority="159" operator="lessThanOrEqual">
      <formula>93</formula>
    </cfRule>
  </conditionalFormatting>
  <conditionalFormatting sqref="H5587:H5588">
    <cfRule type="cellIs" dxfId="16384" priority="124" operator="greaterThan">
      <formula>84.01</formula>
    </cfRule>
    <cfRule type="cellIs" dxfId="16383" priority="125" operator="between">
      <formula>63.1</formula>
      <formula>84</formula>
    </cfRule>
    <cfRule type="cellIs" dxfId="16382" priority="126" operator="lessThan">
      <formula>63.1</formula>
    </cfRule>
    <cfRule type="cellIs" dxfId="16381" priority="127" operator="between">
      <formula>0.1</formula>
      <formula>70</formula>
    </cfRule>
    <cfRule type="cellIs" dxfId="16380" priority="128" operator="between">
      <formula>70</formula>
      <formula>93</formula>
    </cfRule>
    <cfRule type="cellIs" dxfId="16379" priority="129" operator="greaterThan">
      <formula>93</formula>
    </cfRule>
    <cfRule type="cellIs" dxfId="16378" priority="130" operator="lessThanOrEqual">
      <formula>70</formula>
    </cfRule>
    <cfRule type="cellIs" dxfId="16377" priority="131" operator="lessThanOrEqual">
      <formula>93</formula>
    </cfRule>
    <cfRule type="cellIs" dxfId="16376" priority="132" operator="lessThanOrEqual">
      <formula>93</formula>
    </cfRule>
  </conditionalFormatting>
  <conditionalFormatting sqref="H5590:H5592">
    <cfRule type="cellIs" dxfId="16375" priority="115" operator="greaterThan">
      <formula>84.01</formula>
    </cfRule>
    <cfRule type="cellIs" dxfId="16374" priority="116" operator="between">
      <formula>63.1</formula>
      <formula>84</formula>
    </cfRule>
    <cfRule type="cellIs" dxfId="16373" priority="117" operator="lessThan">
      <formula>63.1</formula>
    </cfRule>
    <cfRule type="cellIs" dxfId="16372" priority="118" operator="between">
      <formula>0.1</formula>
      <formula>70</formula>
    </cfRule>
    <cfRule type="cellIs" dxfId="16371" priority="119" operator="between">
      <formula>70</formula>
      <formula>93</formula>
    </cfRule>
    <cfRule type="cellIs" dxfId="16370" priority="120" operator="greaterThan">
      <formula>93</formula>
    </cfRule>
    <cfRule type="cellIs" dxfId="16369" priority="121" operator="lessThanOrEqual">
      <formula>70</formula>
    </cfRule>
    <cfRule type="cellIs" dxfId="16368" priority="122" operator="lessThanOrEqual">
      <formula>93</formula>
    </cfRule>
    <cfRule type="cellIs" dxfId="16367" priority="123" operator="lessThanOrEqual">
      <formula>93</formula>
    </cfRule>
  </conditionalFormatting>
  <conditionalFormatting sqref="H5595:H5596">
    <cfRule type="cellIs" dxfId="16366" priority="214" operator="between">
      <formula>54.1</formula>
      <formula>72</formula>
    </cfRule>
    <cfRule type="cellIs" dxfId="16365" priority="215" operator="lessThan">
      <formula>54.1</formula>
    </cfRule>
    <cfRule type="cellIs" dxfId="16364" priority="216" operator="lessThanOrEqual">
      <formula>20</formula>
    </cfRule>
    <cfRule type="cellIs" dxfId="16363" priority="217" operator="lessThanOrEqual">
      <formula>28</formula>
    </cfRule>
  </conditionalFormatting>
  <conditionalFormatting sqref="H5598:H5603">
    <cfRule type="cellIs" dxfId="16362" priority="210" operator="between">
      <formula>54.1</formula>
      <formula>72</formula>
    </cfRule>
    <cfRule type="cellIs" dxfId="16361" priority="211" operator="lessThan">
      <formula>54.1</formula>
    </cfRule>
    <cfRule type="cellIs" dxfId="16360" priority="212" operator="lessThanOrEqual">
      <formula>20</formula>
    </cfRule>
    <cfRule type="cellIs" dxfId="16359" priority="213" operator="lessThanOrEqual">
      <formula>28</formula>
    </cfRule>
  </conditionalFormatting>
  <conditionalFormatting sqref="H5605:H5608">
    <cfRule type="cellIs" dxfId="16358" priority="206" operator="between">
      <formula>54.1</formula>
      <formula>72</formula>
    </cfRule>
    <cfRule type="cellIs" dxfId="16357" priority="207" operator="lessThan">
      <formula>54.1</formula>
    </cfRule>
    <cfRule type="cellIs" dxfId="16356" priority="208" operator="lessThanOrEqual">
      <formula>20</formula>
    </cfRule>
    <cfRule type="cellIs" dxfId="16355" priority="209" operator="lessThanOrEqual">
      <formula>28</formula>
    </cfRule>
  </conditionalFormatting>
  <conditionalFormatting sqref="H5609:H5610">
    <cfRule type="cellIs" dxfId="16354" priority="79" operator="greaterThan">
      <formula>84.01</formula>
    </cfRule>
    <cfRule type="cellIs" dxfId="16353" priority="80" operator="between">
      <formula>63.1</formula>
      <formula>84</formula>
    </cfRule>
    <cfRule type="cellIs" dxfId="16352" priority="81" operator="lessThan">
      <formula>63.1</formula>
    </cfRule>
    <cfRule type="cellIs" dxfId="16351" priority="82" operator="between">
      <formula>0.1</formula>
      <formula>70</formula>
    </cfRule>
    <cfRule type="cellIs" dxfId="16350" priority="83" operator="between">
      <formula>70</formula>
      <formula>93</formula>
    </cfRule>
    <cfRule type="cellIs" dxfId="16349" priority="84" operator="greaterThan">
      <formula>93</formula>
    </cfRule>
    <cfRule type="cellIs" dxfId="16348" priority="85" operator="lessThanOrEqual">
      <formula>70</formula>
    </cfRule>
    <cfRule type="cellIs" dxfId="16347" priority="86" operator="lessThanOrEqual">
      <formula>93</formula>
    </cfRule>
    <cfRule type="cellIs" dxfId="16346" priority="87" operator="lessThanOrEqual">
      <formula>93</formula>
    </cfRule>
  </conditionalFormatting>
  <conditionalFormatting sqref="H5613:H5615">
    <cfRule type="cellIs" dxfId="16345" priority="198" operator="between">
      <formula>54.1</formula>
      <formula>72</formula>
    </cfRule>
    <cfRule type="cellIs" dxfId="16344" priority="199" operator="lessThan">
      <formula>54.1</formula>
    </cfRule>
    <cfRule type="cellIs" dxfId="16343" priority="200" operator="lessThanOrEqual">
      <formula>20</formula>
    </cfRule>
    <cfRule type="cellIs" dxfId="16342" priority="201" operator="lessThanOrEqual">
      <formula>28</formula>
    </cfRule>
  </conditionalFormatting>
  <conditionalFormatting sqref="H5616:H5617">
    <cfRule type="cellIs" dxfId="16341" priority="70" operator="greaterThan">
      <formula>84.01</formula>
    </cfRule>
    <cfRule type="cellIs" dxfId="16340" priority="71" operator="between">
      <formula>63.1</formula>
      <formula>84</formula>
    </cfRule>
    <cfRule type="cellIs" dxfId="16339" priority="72" operator="lessThan">
      <formula>63.1</formula>
    </cfRule>
    <cfRule type="cellIs" dxfId="16338" priority="73" operator="between">
      <formula>0.1</formula>
      <formula>70</formula>
    </cfRule>
    <cfRule type="cellIs" dxfId="16337" priority="74" operator="between">
      <formula>70</formula>
      <formula>93</formula>
    </cfRule>
    <cfRule type="cellIs" dxfId="16336" priority="75" operator="greaterThan">
      <formula>93</formula>
    </cfRule>
    <cfRule type="cellIs" dxfId="16335" priority="76" operator="lessThanOrEqual">
      <formula>70</formula>
    </cfRule>
    <cfRule type="cellIs" dxfId="16334" priority="77" operator="lessThanOrEqual">
      <formula>93</formula>
    </cfRule>
    <cfRule type="cellIs" dxfId="16333" priority="78" operator="lessThanOrEqual">
      <formula>93</formula>
    </cfRule>
  </conditionalFormatting>
  <conditionalFormatting sqref="H5619:H5625">
    <cfRule type="cellIs" dxfId="16332" priority="52" operator="greaterThan">
      <formula>84.01</formula>
    </cfRule>
    <cfRule type="cellIs" dxfId="16331" priority="53" operator="between">
      <formula>63.1</formula>
      <formula>84</formula>
    </cfRule>
    <cfRule type="cellIs" dxfId="16330" priority="54" operator="lessThan">
      <formula>63.1</formula>
    </cfRule>
    <cfRule type="cellIs" dxfId="16329" priority="55" operator="between">
      <formula>0.1</formula>
      <formula>70</formula>
    </cfRule>
    <cfRule type="cellIs" dxfId="16328" priority="56" operator="between">
      <formula>70</formula>
      <formula>93</formula>
    </cfRule>
    <cfRule type="cellIs" dxfId="16327" priority="57" operator="greaterThan">
      <formula>93</formula>
    </cfRule>
    <cfRule type="cellIs" dxfId="16326" priority="58" operator="lessThanOrEqual">
      <formula>70</formula>
    </cfRule>
    <cfRule type="cellIs" dxfId="16325" priority="59" operator="lessThanOrEqual">
      <formula>93</formula>
    </cfRule>
    <cfRule type="cellIs" dxfId="16324" priority="60" operator="lessThanOrEqual">
      <formula>93</formula>
    </cfRule>
  </conditionalFormatting>
  <conditionalFormatting sqref="H5630:H5632">
    <cfRule type="cellIs" dxfId="16323" priority="35" operator="between">
      <formula>69.1</formula>
      <formula>92</formula>
    </cfRule>
    <cfRule type="cellIs" dxfId="16322" priority="36" operator="lessThan">
      <formula>69.1</formula>
    </cfRule>
  </conditionalFormatting>
  <conditionalFormatting sqref="H5637:H5638">
    <cfRule type="cellIs" dxfId="16321" priority="31" operator="between">
      <formula>69.1</formula>
      <formula>92</formula>
    </cfRule>
    <cfRule type="cellIs" dxfId="16320" priority="32" operator="lessThan">
      <formula>69.1</formula>
    </cfRule>
  </conditionalFormatting>
  <conditionalFormatting sqref="H5640:H5642">
    <cfRule type="cellIs" dxfId="16319" priority="28" operator="between">
      <formula>69.1</formula>
      <formula>92</formula>
    </cfRule>
    <cfRule type="cellIs" dxfId="16318" priority="29" operator="lessThan">
      <formula>69.1</formula>
    </cfRule>
    <cfRule type="cellIs" dxfId="16317" priority="30" stopIfTrue="1" operator="lessThanOrEqual">
      <formula>68</formula>
    </cfRule>
  </conditionalFormatting>
  <conditionalFormatting sqref="H5643:H5644">
    <cfRule type="cellIs" dxfId="16316" priority="24" operator="between">
      <formula>69.1</formula>
      <formula>92</formula>
    </cfRule>
    <cfRule type="cellIs" dxfId="16315" priority="25" operator="lessThan">
      <formula>69.1</formula>
    </cfRule>
    <cfRule type="cellIs" dxfId="16314" priority="26" operator="lessThanOrEqual">
      <formula>50</formula>
    </cfRule>
    <cfRule type="cellIs" dxfId="16313" priority="27" operator="lessThanOrEqual">
      <formula>68</formula>
    </cfRule>
  </conditionalFormatting>
  <conditionalFormatting sqref="H5646:H5647">
    <cfRule type="cellIs" dxfId="16312" priority="14" operator="between">
      <formula>90.1</formula>
      <formula>120</formula>
    </cfRule>
    <cfRule type="cellIs" dxfId="16311" priority="15" operator="lessThan">
      <formula>90.1</formula>
    </cfRule>
  </conditionalFormatting>
  <conditionalFormatting sqref="H5628 H5630:H5639 H5646:H5647">
    <cfRule type="cellIs" dxfId="16310" priority="266" operator="lessThanOrEqual">
      <formula>50</formula>
    </cfRule>
    <cfRule type="cellIs" dxfId="16309" priority="267" operator="lessThanOrEqual">
      <formula>68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X5052"/>
  <sheetViews>
    <sheetView zoomScale="85" zoomScaleNormal="85" workbookViewId="0">
      <pane ySplit="1" topLeftCell="A2" activePane="bottomLeft" state="frozen"/>
      <selection activeCell="N523" sqref="N523"/>
      <selection pane="bottomLeft" activeCell="C1" sqref="C1"/>
    </sheetView>
  </sheetViews>
  <sheetFormatPr defaultRowHeight="13.5" customHeight="1"/>
  <cols>
    <col min="1" max="1" width="9.26953125" bestFit="1" customWidth="1"/>
    <col min="4" max="6" width="9" customWidth="1"/>
    <col min="7" max="7" width="10" customWidth="1"/>
    <col min="8" max="8" width="9" customWidth="1"/>
  </cols>
  <sheetData>
    <row r="1" spans="1:8" ht="27" customHeight="1">
      <c r="A1" s="1" t="s">
        <v>123</v>
      </c>
      <c r="B1" s="1" t="s">
        <v>0</v>
      </c>
      <c r="C1" s="1" t="s">
        <v>1</v>
      </c>
      <c r="D1" s="1" t="s">
        <v>2</v>
      </c>
      <c r="E1" s="1" t="s">
        <v>78</v>
      </c>
      <c r="F1" s="1" t="s">
        <v>124</v>
      </c>
      <c r="G1" s="1" t="s">
        <v>3</v>
      </c>
      <c r="H1" s="1" t="s">
        <v>4</v>
      </c>
    </row>
    <row r="2" spans="1:8" ht="13.5" customHeight="1">
      <c r="A2" s="7">
        <v>46054</v>
      </c>
      <c r="B2" s="200" t="s">
        <v>119</v>
      </c>
      <c r="C2" s="11" t="s">
        <v>80</v>
      </c>
      <c r="D2" s="4">
        <v>5.0999999999999996</v>
      </c>
      <c r="E2" s="4"/>
      <c r="F2" s="4">
        <v>4.5</v>
      </c>
      <c r="G2" s="4">
        <v>265</v>
      </c>
      <c r="H2" s="32">
        <f t="shared" ref="H2:H65" si="0">G2/D2</f>
        <v>51.96078431372549</v>
      </c>
    </row>
    <row r="3" spans="1:8" ht="13.5" customHeight="1">
      <c r="A3" s="7">
        <v>46054</v>
      </c>
      <c r="B3" s="201"/>
      <c r="C3" s="8" t="s">
        <v>81</v>
      </c>
      <c r="D3" s="4">
        <v>9</v>
      </c>
      <c r="E3" s="4"/>
      <c r="F3" s="4"/>
      <c r="G3" s="4">
        <v>735</v>
      </c>
      <c r="H3" s="2">
        <f t="shared" si="0"/>
        <v>81.666666666666671</v>
      </c>
    </row>
    <row r="4" spans="1:8" ht="13.5" customHeight="1">
      <c r="A4" s="7">
        <v>46054</v>
      </c>
      <c r="B4" s="201"/>
      <c r="C4" s="8" t="s">
        <v>7</v>
      </c>
      <c r="D4" s="4"/>
      <c r="E4" s="4">
        <v>12</v>
      </c>
      <c r="F4" s="4"/>
      <c r="G4" s="4"/>
      <c r="H4" s="2" t="e">
        <f t="shared" si="0"/>
        <v>#DIV/0!</v>
      </c>
    </row>
    <row r="5" spans="1:8" ht="13.5" customHeight="1">
      <c r="A5" s="7">
        <v>46054</v>
      </c>
      <c r="B5" s="201"/>
      <c r="C5" s="13" t="s">
        <v>8</v>
      </c>
      <c r="D5" s="4">
        <v>9.1999999999999993</v>
      </c>
      <c r="E5" s="4"/>
      <c r="F5" s="4"/>
      <c r="G5" s="4">
        <v>737</v>
      </c>
      <c r="H5" s="2">
        <f t="shared" si="0"/>
        <v>80.108695652173921</v>
      </c>
    </row>
    <row r="6" spans="1:8" ht="13.5" customHeight="1">
      <c r="A6" s="7">
        <v>46054</v>
      </c>
      <c r="B6" s="201"/>
      <c r="C6" s="13" t="s">
        <v>9</v>
      </c>
      <c r="D6" s="4">
        <v>9.1999999999999993</v>
      </c>
      <c r="E6" s="4"/>
      <c r="F6" s="4"/>
      <c r="G6" s="4">
        <v>764</v>
      </c>
      <c r="H6" s="2">
        <f t="shared" si="0"/>
        <v>83.043478260869577</v>
      </c>
    </row>
    <row r="7" spans="1:8" ht="13.5" customHeight="1">
      <c r="A7" s="7">
        <v>46054</v>
      </c>
      <c r="B7" s="201"/>
      <c r="C7" s="75" t="s">
        <v>82</v>
      </c>
      <c r="D7" s="4">
        <v>9.1999999999999993</v>
      </c>
      <c r="E7" s="4"/>
      <c r="F7" s="4"/>
      <c r="G7" s="4">
        <v>1151</v>
      </c>
      <c r="H7" s="32">
        <f t="shared" si="0"/>
        <v>125.10869565217392</v>
      </c>
    </row>
    <row r="8" spans="1:8" ht="13.5" customHeight="1">
      <c r="A8" s="7">
        <v>46054</v>
      </c>
      <c r="B8" s="201"/>
      <c r="C8" s="11" t="s">
        <v>10</v>
      </c>
      <c r="D8" s="4">
        <v>9.3000000000000007</v>
      </c>
      <c r="E8" s="4"/>
      <c r="F8" s="4"/>
      <c r="G8" s="4">
        <v>838</v>
      </c>
      <c r="H8" s="32">
        <f t="shared" si="0"/>
        <v>90.107526881720418</v>
      </c>
    </row>
    <row r="9" spans="1:8" ht="13.5" customHeight="1">
      <c r="A9" s="7">
        <v>46054</v>
      </c>
      <c r="B9" s="201"/>
      <c r="C9" s="8" t="s">
        <v>83</v>
      </c>
      <c r="D9" s="4">
        <v>9.3000000000000007</v>
      </c>
      <c r="E9" s="4"/>
      <c r="F9" s="4"/>
      <c r="G9" s="4">
        <v>678</v>
      </c>
      <c r="H9" s="2">
        <f t="shared" si="0"/>
        <v>72.903225806451601</v>
      </c>
    </row>
    <row r="10" spans="1:8" ht="13.5" customHeight="1">
      <c r="A10" s="7">
        <v>46054</v>
      </c>
      <c r="B10" s="201"/>
      <c r="C10" s="11" t="s">
        <v>11</v>
      </c>
      <c r="D10" s="4">
        <v>9</v>
      </c>
      <c r="E10" s="4"/>
      <c r="F10" s="4"/>
      <c r="G10" s="4">
        <v>903</v>
      </c>
      <c r="H10" s="32">
        <f t="shared" si="0"/>
        <v>100.33333333333333</v>
      </c>
    </row>
    <row r="11" spans="1:8" ht="13.5" customHeight="1">
      <c r="A11" s="7">
        <v>46054</v>
      </c>
      <c r="B11" s="201"/>
      <c r="C11" s="11" t="s">
        <v>84</v>
      </c>
      <c r="D11" s="4">
        <v>4.7</v>
      </c>
      <c r="E11" s="4"/>
      <c r="F11" s="4">
        <v>8.5</v>
      </c>
      <c r="G11" s="4">
        <v>350</v>
      </c>
      <c r="H11" s="32">
        <f t="shared" si="0"/>
        <v>74.468085106382972</v>
      </c>
    </row>
    <row r="12" spans="1:8" ht="13.5" customHeight="1">
      <c r="A12" s="7">
        <v>46054</v>
      </c>
      <c r="B12" s="201"/>
      <c r="C12" s="8" t="s">
        <v>12</v>
      </c>
      <c r="D12" s="4">
        <v>9</v>
      </c>
      <c r="E12" s="4"/>
      <c r="F12" s="4"/>
      <c r="G12" s="4">
        <v>718</v>
      </c>
      <c r="H12" s="2">
        <f t="shared" si="0"/>
        <v>79.777777777777771</v>
      </c>
    </row>
    <row r="13" spans="1:8" ht="13.5" customHeight="1">
      <c r="A13" s="7">
        <v>46054</v>
      </c>
      <c r="B13" s="201"/>
      <c r="C13" s="27" t="s">
        <v>13</v>
      </c>
      <c r="D13" s="4">
        <v>8</v>
      </c>
      <c r="E13" s="4">
        <v>0.83</v>
      </c>
      <c r="F13" s="4"/>
      <c r="G13" s="4">
        <v>660</v>
      </c>
      <c r="H13" s="32">
        <f t="shared" si="0"/>
        <v>82.5</v>
      </c>
    </row>
    <row r="14" spans="1:8" ht="13.5" customHeight="1">
      <c r="A14" s="7">
        <v>46054</v>
      </c>
      <c r="B14" s="201"/>
      <c r="C14" s="8" t="s">
        <v>14</v>
      </c>
      <c r="D14" s="4"/>
      <c r="E14" s="4">
        <v>12</v>
      </c>
      <c r="F14" s="4"/>
      <c r="G14" s="4"/>
      <c r="H14" s="2" t="e">
        <f t="shared" si="0"/>
        <v>#DIV/0!</v>
      </c>
    </row>
    <row r="15" spans="1:8" ht="13.5" customHeight="1">
      <c r="A15" s="7">
        <v>46054</v>
      </c>
      <c r="B15" s="201"/>
      <c r="C15" s="11" t="s">
        <v>15</v>
      </c>
      <c r="D15" s="4">
        <v>9.4</v>
      </c>
      <c r="E15" s="4"/>
      <c r="F15" s="4"/>
      <c r="G15" s="4">
        <v>917</v>
      </c>
      <c r="H15" s="32">
        <f t="shared" si="0"/>
        <v>97.553191489361694</v>
      </c>
    </row>
    <row r="16" spans="1:8" ht="13.5" customHeight="1">
      <c r="A16" s="7">
        <v>46054</v>
      </c>
      <c r="B16" s="201"/>
      <c r="C16" s="11" t="s">
        <v>16</v>
      </c>
      <c r="D16" s="4">
        <v>9.6</v>
      </c>
      <c r="E16" s="4"/>
      <c r="F16" s="4"/>
      <c r="G16" s="5">
        <v>674</v>
      </c>
      <c r="H16" s="32">
        <f t="shared" si="0"/>
        <v>70.208333333333343</v>
      </c>
    </row>
    <row r="17" spans="1:8" ht="13.5" customHeight="1">
      <c r="A17" s="7">
        <v>46054</v>
      </c>
      <c r="B17" s="201"/>
      <c r="C17" s="11" t="s">
        <v>17</v>
      </c>
      <c r="D17" s="4">
        <v>9.4</v>
      </c>
      <c r="E17" s="4"/>
      <c r="F17" s="4"/>
      <c r="G17" s="4">
        <v>911</v>
      </c>
      <c r="H17" s="32">
        <f t="shared" si="0"/>
        <v>96.914893617021278</v>
      </c>
    </row>
    <row r="18" spans="1:8" ht="13.5" customHeight="1">
      <c r="A18" s="7">
        <v>46054</v>
      </c>
      <c r="B18" s="201"/>
      <c r="C18" s="8" t="s">
        <v>18</v>
      </c>
      <c r="D18" s="4">
        <v>9.5</v>
      </c>
      <c r="E18" s="4"/>
      <c r="F18" s="4"/>
      <c r="G18" s="4">
        <v>695</v>
      </c>
      <c r="H18" s="2">
        <f t="shared" si="0"/>
        <v>73.15789473684211</v>
      </c>
    </row>
    <row r="19" spans="1:8" ht="13.5" customHeight="1">
      <c r="A19" s="7">
        <v>46054</v>
      </c>
      <c r="B19" s="201"/>
      <c r="C19" s="27" t="s">
        <v>19</v>
      </c>
      <c r="D19" s="4">
        <v>9.4</v>
      </c>
      <c r="E19" s="4"/>
      <c r="F19" s="4"/>
      <c r="G19" s="4">
        <v>1025</v>
      </c>
      <c r="H19" s="32">
        <f t="shared" si="0"/>
        <v>109.04255319148936</v>
      </c>
    </row>
    <row r="20" spans="1:8" ht="13.5" customHeight="1">
      <c r="A20" s="7">
        <v>46054</v>
      </c>
      <c r="B20" s="201"/>
      <c r="C20" s="8" t="s">
        <v>20</v>
      </c>
      <c r="D20" s="4">
        <v>9.6</v>
      </c>
      <c r="E20" s="4"/>
      <c r="F20" s="4"/>
      <c r="G20" s="4">
        <v>860</v>
      </c>
      <c r="H20" s="2">
        <f t="shared" si="0"/>
        <v>89.583333333333343</v>
      </c>
    </row>
    <row r="21" spans="1:8" ht="13.5" customHeight="1">
      <c r="A21" s="7">
        <v>46054</v>
      </c>
      <c r="B21" s="201"/>
      <c r="C21" s="11" t="s">
        <v>85</v>
      </c>
      <c r="D21" s="4">
        <v>8.9</v>
      </c>
      <c r="E21" s="4"/>
      <c r="F21" s="4">
        <v>4.5</v>
      </c>
      <c r="G21" s="4">
        <v>711</v>
      </c>
      <c r="H21" s="32">
        <f t="shared" si="0"/>
        <v>79.887640449438194</v>
      </c>
    </row>
    <row r="22" spans="1:8" ht="13.5" customHeight="1">
      <c r="A22" s="7">
        <v>46054</v>
      </c>
      <c r="B22" s="201"/>
      <c r="C22" s="8" t="s">
        <v>22</v>
      </c>
      <c r="D22" s="4"/>
      <c r="E22" s="4"/>
      <c r="F22" s="4">
        <v>11.16</v>
      </c>
      <c r="G22" s="4"/>
      <c r="H22" s="2" t="e">
        <f t="shared" si="0"/>
        <v>#DIV/0!</v>
      </c>
    </row>
    <row r="23" spans="1:8" ht="13.5" customHeight="1">
      <c r="A23" s="7">
        <v>46054</v>
      </c>
      <c r="B23" s="201"/>
      <c r="C23" s="11" t="s">
        <v>23</v>
      </c>
      <c r="D23" s="4">
        <v>9.1999999999999993</v>
      </c>
      <c r="E23" s="4"/>
      <c r="F23" s="4"/>
      <c r="G23" s="4">
        <v>961</v>
      </c>
      <c r="H23" s="32">
        <f t="shared" si="0"/>
        <v>104.45652173913044</v>
      </c>
    </row>
    <row r="24" spans="1:8" ht="13.5" customHeight="1">
      <c r="A24" s="7">
        <v>46054</v>
      </c>
      <c r="B24" s="201"/>
      <c r="C24" s="11" t="s">
        <v>24</v>
      </c>
      <c r="D24" s="4"/>
      <c r="E24" s="4"/>
      <c r="F24" s="4">
        <v>12</v>
      </c>
      <c r="G24" s="4"/>
      <c r="H24" s="32" t="e">
        <f t="shared" si="0"/>
        <v>#DIV/0!</v>
      </c>
    </row>
    <row r="25" spans="1:8" ht="13.5" customHeight="1">
      <c r="A25" s="7">
        <v>46054</v>
      </c>
      <c r="B25" s="201"/>
      <c r="C25" s="8" t="s">
        <v>25</v>
      </c>
      <c r="D25" s="4">
        <v>9.3000000000000007</v>
      </c>
      <c r="E25" s="4"/>
      <c r="F25" s="4"/>
      <c r="G25" s="4">
        <v>794</v>
      </c>
      <c r="H25" s="2">
        <f t="shared" si="0"/>
        <v>85.376344086021504</v>
      </c>
    </row>
    <row r="26" spans="1:8" ht="13.5" customHeight="1">
      <c r="A26" s="7">
        <v>46054</v>
      </c>
      <c r="B26" s="201"/>
      <c r="C26" s="11" t="s">
        <v>26</v>
      </c>
      <c r="D26" s="4">
        <v>8.5</v>
      </c>
      <c r="E26" s="4"/>
      <c r="F26" s="4">
        <v>7</v>
      </c>
      <c r="G26" s="4">
        <v>435</v>
      </c>
      <c r="H26" s="32">
        <f t="shared" si="0"/>
        <v>51.176470588235297</v>
      </c>
    </row>
    <row r="27" spans="1:8" ht="13.5" customHeight="1">
      <c r="A27" s="7">
        <v>46054</v>
      </c>
      <c r="B27" s="201"/>
      <c r="C27" s="14" t="s">
        <v>27</v>
      </c>
      <c r="D27" s="4">
        <v>8.5</v>
      </c>
      <c r="E27" s="4"/>
      <c r="F27" s="4">
        <v>3.83</v>
      </c>
      <c r="G27" s="4">
        <v>500</v>
      </c>
      <c r="H27" s="32">
        <f t="shared" si="0"/>
        <v>58.823529411764703</v>
      </c>
    </row>
    <row r="28" spans="1:8" ht="13.5" customHeight="1">
      <c r="A28" s="7">
        <v>46054</v>
      </c>
      <c r="B28" s="201"/>
      <c r="C28" s="11" t="s">
        <v>28</v>
      </c>
      <c r="D28" s="4"/>
      <c r="E28" s="4"/>
      <c r="F28" s="4">
        <v>12</v>
      </c>
      <c r="G28" s="4"/>
      <c r="H28" s="32" t="e">
        <f t="shared" si="0"/>
        <v>#DIV/0!</v>
      </c>
    </row>
    <row r="29" spans="1:8" ht="13.5" customHeight="1">
      <c r="A29" s="7">
        <v>46054</v>
      </c>
      <c r="B29" s="201"/>
      <c r="C29" s="8" t="s">
        <v>29</v>
      </c>
      <c r="D29" s="4">
        <v>9.5</v>
      </c>
      <c r="E29" s="4"/>
      <c r="F29" s="4"/>
      <c r="G29" s="4">
        <v>790</v>
      </c>
      <c r="H29" s="2">
        <f t="shared" si="0"/>
        <v>83.15789473684211</v>
      </c>
    </row>
    <row r="30" spans="1:8" ht="13.5" customHeight="1">
      <c r="A30" s="7">
        <v>46054</v>
      </c>
      <c r="B30" s="201"/>
      <c r="C30" s="14" t="s">
        <v>30</v>
      </c>
      <c r="D30" s="4">
        <v>9.8000000000000007</v>
      </c>
      <c r="E30" s="4"/>
      <c r="F30" s="4">
        <v>4.83</v>
      </c>
      <c r="G30" s="4">
        <v>590</v>
      </c>
      <c r="H30" s="32">
        <f t="shared" si="0"/>
        <v>60.204081632653057</v>
      </c>
    </row>
    <row r="31" spans="1:8" ht="13.5" customHeight="1">
      <c r="A31" s="7">
        <v>46054</v>
      </c>
      <c r="B31" s="201"/>
      <c r="C31" s="15" t="s">
        <v>31</v>
      </c>
      <c r="D31" s="4">
        <v>9.5</v>
      </c>
      <c r="E31" s="4"/>
      <c r="F31" s="4"/>
      <c r="G31" s="4">
        <v>799</v>
      </c>
      <c r="H31" s="2">
        <f t="shared" si="0"/>
        <v>84.10526315789474</v>
      </c>
    </row>
    <row r="32" spans="1:8" ht="13.5" customHeight="1">
      <c r="A32" s="7">
        <v>46054</v>
      </c>
      <c r="B32" s="201"/>
      <c r="C32" s="15" t="s">
        <v>32</v>
      </c>
      <c r="D32" s="4">
        <v>9.6</v>
      </c>
      <c r="E32" s="4"/>
      <c r="F32" s="4"/>
      <c r="G32" s="4">
        <v>857</v>
      </c>
      <c r="H32" s="2">
        <f t="shared" si="0"/>
        <v>89.270833333333343</v>
      </c>
    </row>
    <row r="33" spans="1:8" ht="13.5" customHeight="1">
      <c r="A33" s="7">
        <v>46054</v>
      </c>
      <c r="B33" s="201"/>
      <c r="C33" s="14" t="s">
        <v>33</v>
      </c>
      <c r="D33" s="4">
        <v>9.5</v>
      </c>
      <c r="E33" s="4"/>
      <c r="F33" s="4">
        <v>4.58</v>
      </c>
      <c r="G33" s="4">
        <v>565</v>
      </c>
      <c r="H33" s="32">
        <f t="shared" si="0"/>
        <v>59.473684210526315</v>
      </c>
    </row>
    <row r="34" spans="1:8" ht="13.5" customHeight="1">
      <c r="A34" s="7">
        <v>46054</v>
      </c>
      <c r="B34" s="201"/>
      <c r="C34" s="15" t="s">
        <v>86</v>
      </c>
      <c r="D34" s="4"/>
      <c r="E34" s="4"/>
      <c r="F34" s="4">
        <v>11.16</v>
      </c>
      <c r="G34" s="4"/>
      <c r="H34" s="2" t="e">
        <f t="shared" si="0"/>
        <v>#DIV/0!</v>
      </c>
    </row>
    <row r="35" spans="1:8" ht="13.5" customHeight="1">
      <c r="A35" s="7">
        <v>46054</v>
      </c>
      <c r="B35" s="201"/>
      <c r="C35" s="15" t="s">
        <v>34</v>
      </c>
      <c r="D35" s="4">
        <v>9.5</v>
      </c>
      <c r="E35" s="4"/>
      <c r="F35" s="4"/>
      <c r="G35" s="4">
        <v>750</v>
      </c>
      <c r="H35" s="2">
        <f t="shared" si="0"/>
        <v>78.94736842105263</v>
      </c>
    </row>
    <row r="36" spans="1:8" ht="13.5" customHeight="1">
      <c r="A36" s="7">
        <v>46054</v>
      </c>
      <c r="B36" s="201"/>
      <c r="C36" s="8" t="s">
        <v>35</v>
      </c>
      <c r="D36" s="4">
        <v>9.3000000000000007</v>
      </c>
      <c r="E36" s="4"/>
      <c r="F36" s="4"/>
      <c r="G36" s="4">
        <v>605</v>
      </c>
      <c r="H36" s="2">
        <f t="shared" si="0"/>
        <v>65.053763440860209</v>
      </c>
    </row>
    <row r="37" spans="1:8" ht="13.5" customHeight="1">
      <c r="A37" s="7">
        <v>46054</v>
      </c>
      <c r="B37" s="201"/>
      <c r="C37" s="8" t="s">
        <v>36</v>
      </c>
      <c r="D37" s="4">
        <v>9</v>
      </c>
      <c r="E37" s="4"/>
      <c r="F37" s="4">
        <v>6.33</v>
      </c>
      <c r="G37" s="4">
        <v>540</v>
      </c>
      <c r="H37" s="2">
        <f t="shared" si="0"/>
        <v>60</v>
      </c>
    </row>
    <row r="38" spans="1:8" ht="13.5" customHeight="1">
      <c r="A38" s="7">
        <v>46054</v>
      </c>
      <c r="B38" s="201"/>
      <c r="C38" s="15" t="s">
        <v>37</v>
      </c>
      <c r="D38" s="4">
        <v>9.3000000000000007</v>
      </c>
      <c r="E38" s="4"/>
      <c r="F38" s="4">
        <v>4</v>
      </c>
      <c r="G38" s="4">
        <v>455</v>
      </c>
      <c r="H38" s="2">
        <f t="shared" si="0"/>
        <v>48.924731182795696</v>
      </c>
    </row>
    <row r="39" spans="1:8" ht="13.5" customHeight="1">
      <c r="A39" s="7">
        <v>46054</v>
      </c>
      <c r="B39" s="201"/>
      <c r="C39" s="8" t="s">
        <v>38</v>
      </c>
      <c r="D39" s="4"/>
      <c r="E39" s="4">
        <v>12</v>
      </c>
      <c r="F39" s="4"/>
      <c r="G39" s="4"/>
      <c r="H39" s="2" t="e">
        <f t="shared" si="0"/>
        <v>#DIV/0!</v>
      </c>
    </row>
    <row r="40" spans="1:8" ht="13.5" customHeight="1">
      <c r="A40" s="7">
        <v>46054</v>
      </c>
      <c r="B40" s="201"/>
      <c r="C40" s="14" t="s">
        <v>39</v>
      </c>
      <c r="D40" s="4">
        <v>9.6</v>
      </c>
      <c r="E40" s="4"/>
      <c r="F40" s="4"/>
      <c r="G40" s="4">
        <v>780</v>
      </c>
      <c r="H40" s="32">
        <f t="shared" si="0"/>
        <v>81.25</v>
      </c>
    </row>
    <row r="41" spans="1:8" ht="13.5" customHeight="1">
      <c r="A41" s="7">
        <v>46054</v>
      </c>
      <c r="B41" s="201"/>
      <c r="C41" s="15" t="s">
        <v>40</v>
      </c>
      <c r="D41" s="4">
        <v>8.8000000000000007</v>
      </c>
      <c r="E41" s="4"/>
      <c r="F41" s="4"/>
      <c r="G41" s="4">
        <v>580</v>
      </c>
      <c r="H41" s="2">
        <f t="shared" si="0"/>
        <v>65.909090909090907</v>
      </c>
    </row>
    <row r="42" spans="1:8" ht="13.5" customHeight="1">
      <c r="A42" s="7">
        <v>46054</v>
      </c>
      <c r="B42" s="201"/>
      <c r="C42" s="8" t="s">
        <v>87</v>
      </c>
      <c r="D42" s="4">
        <v>9.5</v>
      </c>
      <c r="E42" s="4"/>
      <c r="F42" s="4"/>
      <c r="G42" s="4">
        <v>510</v>
      </c>
      <c r="H42" s="2">
        <f t="shared" si="0"/>
        <v>53.684210526315788</v>
      </c>
    </row>
    <row r="43" spans="1:8" ht="13.5" customHeight="1">
      <c r="A43" s="7">
        <v>46054</v>
      </c>
      <c r="B43" s="201"/>
      <c r="C43" s="16" t="s">
        <v>41</v>
      </c>
      <c r="D43" s="4"/>
      <c r="E43" s="4">
        <v>12</v>
      </c>
      <c r="F43" s="4"/>
      <c r="G43" s="4" t="s">
        <v>125</v>
      </c>
      <c r="H43" s="2" t="e">
        <f t="shared" si="0"/>
        <v>#VALUE!</v>
      </c>
    </row>
    <row r="44" spans="1:8" ht="13.5" customHeight="1">
      <c r="A44" s="7">
        <v>46054</v>
      </c>
      <c r="B44" s="201"/>
      <c r="C44" s="16" t="s">
        <v>42</v>
      </c>
      <c r="D44" s="4">
        <v>8.4</v>
      </c>
      <c r="E44" s="4">
        <v>1</v>
      </c>
      <c r="F44" s="4"/>
      <c r="G44" s="4">
        <v>670</v>
      </c>
      <c r="H44" s="2">
        <f t="shared" si="0"/>
        <v>79.761904761904759</v>
      </c>
    </row>
    <row r="45" spans="1:8" ht="13.5" customHeight="1">
      <c r="A45" s="7">
        <v>46054</v>
      </c>
      <c r="B45" s="201"/>
      <c r="C45" s="14" t="s">
        <v>88</v>
      </c>
      <c r="D45" s="4">
        <v>8.6999999999999993</v>
      </c>
      <c r="E45" s="4"/>
      <c r="F45" s="4"/>
      <c r="G45" s="4">
        <v>770</v>
      </c>
      <c r="H45" s="32">
        <f t="shared" si="0"/>
        <v>88.505747126436788</v>
      </c>
    </row>
    <row r="46" spans="1:8" ht="13.5" customHeight="1">
      <c r="A46" s="7">
        <v>46054</v>
      </c>
      <c r="B46" s="201"/>
      <c r="C46" s="22" t="s">
        <v>43</v>
      </c>
      <c r="D46" s="4">
        <v>9</v>
      </c>
      <c r="E46" s="4"/>
      <c r="F46" s="4"/>
      <c r="G46" s="4">
        <v>661</v>
      </c>
      <c r="H46" s="32">
        <f t="shared" si="0"/>
        <v>73.444444444444443</v>
      </c>
    </row>
    <row r="47" spans="1:8" ht="13.5" customHeight="1">
      <c r="A47" s="7">
        <v>46054</v>
      </c>
      <c r="B47" s="201"/>
      <c r="C47" s="16" t="s">
        <v>44</v>
      </c>
      <c r="D47" s="4"/>
      <c r="E47" s="4"/>
      <c r="F47" s="4">
        <v>11</v>
      </c>
      <c r="G47" s="4"/>
      <c r="H47" s="2" t="e">
        <f t="shared" si="0"/>
        <v>#DIV/0!</v>
      </c>
    </row>
    <row r="48" spans="1:8" ht="13.5" customHeight="1">
      <c r="A48" s="7">
        <v>46054</v>
      </c>
      <c r="B48" s="201"/>
      <c r="C48" s="14" t="s">
        <v>89</v>
      </c>
      <c r="D48" s="4">
        <v>8.6</v>
      </c>
      <c r="E48" s="4">
        <v>1</v>
      </c>
      <c r="F48" s="4"/>
      <c r="G48" s="4">
        <v>801</v>
      </c>
      <c r="H48" s="32">
        <f t="shared" si="0"/>
        <v>93.139534883720941</v>
      </c>
    </row>
    <row r="49" spans="1:8" ht="13.5" customHeight="1">
      <c r="A49" s="7">
        <v>46054</v>
      </c>
      <c r="B49" s="201"/>
      <c r="C49" s="23" t="s">
        <v>45</v>
      </c>
      <c r="D49" s="4">
        <v>9.3000000000000007</v>
      </c>
      <c r="E49" s="4"/>
      <c r="F49" s="4"/>
      <c r="G49" s="4">
        <v>810</v>
      </c>
      <c r="H49" s="2">
        <f t="shared" si="0"/>
        <v>87.096774193548384</v>
      </c>
    </row>
    <row r="50" spans="1:8" ht="13.5" customHeight="1">
      <c r="A50" s="7">
        <v>46054</v>
      </c>
      <c r="B50" s="201"/>
      <c r="C50" s="16" t="s">
        <v>46</v>
      </c>
      <c r="D50" s="4">
        <v>9.1999999999999993</v>
      </c>
      <c r="E50" s="4"/>
      <c r="F50" s="4"/>
      <c r="G50" s="4">
        <v>786</v>
      </c>
      <c r="H50" s="2">
        <f t="shared" si="0"/>
        <v>85.434782608695656</v>
      </c>
    </row>
    <row r="51" spans="1:8" ht="13.5" customHeight="1">
      <c r="A51" s="7">
        <v>46054</v>
      </c>
      <c r="B51" s="201"/>
      <c r="C51" s="16" t="s">
        <v>47</v>
      </c>
      <c r="D51" s="4">
        <v>9.3000000000000007</v>
      </c>
      <c r="E51" s="4"/>
      <c r="F51" s="4"/>
      <c r="G51" s="4">
        <v>699</v>
      </c>
      <c r="H51" s="2">
        <f t="shared" si="0"/>
        <v>75.161290322580641</v>
      </c>
    </row>
    <row r="52" spans="1:8" ht="13.5" customHeight="1">
      <c r="A52" s="7">
        <v>46054</v>
      </c>
      <c r="B52" s="201"/>
      <c r="C52" s="22" t="s">
        <v>48</v>
      </c>
      <c r="D52" s="4">
        <v>9.3000000000000007</v>
      </c>
      <c r="E52" s="4"/>
      <c r="F52" s="4"/>
      <c r="G52" s="4">
        <v>925</v>
      </c>
      <c r="H52" s="32">
        <f t="shared" si="0"/>
        <v>99.462365591397841</v>
      </c>
    </row>
    <row r="53" spans="1:8" ht="13.5" customHeight="1">
      <c r="A53" s="7">
        <v>46054</v>
      </c>
      <c r="B53" s="201"/>
      <c r="C53" s="22" t="s">
        <v>49</v>
      </c>
      <c r="D53" s="4">
        <v>4.8</v>
      </c>
      <c r="E53" s="4"/>
      <c r="F53" s="4">
        <v>6.5</v>
      </c>
      <c r="G53" s="4">
        <v>420</v>
      </c>
      <c r="H53" s="32">
        <f t="shared" si="0"/>
        <v>87.5</v>
      </c>
    </row>
    <row r="54" spans="1:8" ht="13.5" customHeight="1">
      <c r="A54" s="7">
        <v>46054</v>
      </c>
      <c r="B54" s="201"/>
      <c r="C54" s="37" t="s">
        <v>50</v>
      </c>
      <c r="D54" s="4">
        <v>9.6</v>
      </c>
      <c r="E54" s="4"/>
      <c r="F54" s="4">
        <v>4.83</v>
      </c>
      <c r="G54" s="4">
        <v>434</v>
      </c>
      <c r="H54" s="2">
        <f t="shared" si="0"/>
        <v>45.208333333333336</v>
      </c>
    </row>
    <row r="55" spans="1:8" ht="13.5" customHeight="1">
      <c r="A55" s="7">
        <v>46054</v>
      </c>
      <c r="B55" s="201"/>
      <c r="C55" s="17" t="s">
        <v>51</v>
      </c>
      <c r="D55" s="4">
        <v>10.199999999999999</v>
      </c>
      <c r="E55" s="4"/>
      <c r="F55" s="4">
        <v>4.16</v>
      </c>
      <c r="G55" s="4">
        <v>630</v>
      </c>
      <c r="H55" s="32">
        <f t="shared" si="0"/>
        <v>61.764705882352942</v>
      </c>
    </row>
    <row r="56" spans="1:8" ht="13.5" customHeight="1">
      <c r="A56" s="7">
        <v>46054</v>
      </c>
      <c r="B56" s="201"/>
      <c r="C56" s="11" t="s">
        <v>90</v>
      </c>
      <c r="D56" s="4"/>
      <c r="E56" s="4"/>
      <c r="F56" s="4">
        <v>10.66</v>
      </c>
      <c r="G56" s="4"/>
      <c r="H56" s="32" t="e">
        <f t="shared" si="0"/>
        <v>#DIV/0!</v>
      </c>
    </row>
    <row r="57" spans="1:8" ht="13.5" customHeight="1">
      <c r="A57" s="7">
        <v>46054</v>
      </c>
      <c r="B57" s="201"/>
      <c r="C57" s="22" t="s">
        <v>52</v>
      </c>
      <c r="D57" s="4"/>
      <c r="E57" s="4">
        <v>12</v>
      </c>
      <c r="F57" s="4"/>
      <c r="G57" s="4"/>
      <c r="H57" s="32" t="e">
        <f t="shared" si="0"/>
        <v>#DIV/0!</v>
      </c>
    </row>
    <row r="58" spans="1:8" ht="13.5" customHeight="1">
      <c r="A58" s="7">
        <v>46054</v>
      </c>
      <c r="B58" s="201"/>
      <c r="C58" s="22" t="s">
        <v>53</v>
      </c>
      <c r="D58" s="4">
        <v>9.3000000000000007</v>
      </c>
      <c r="E58" s="4"/>
      <c r="F58" s="4"/>
      <c r="G58" s="4">
        <v>905</v>
      </c>
      <c r="H58" s="32">
        <f t="shared" si="0"/>
        <v>97.311827956989234</v>
      </c>
    </row>
    <row r="59" spans="1:8" ht="13.5" customHeight="1">
      <c r="A59" s="7">
        <v>46054</v>
      </c>
      <c r="B59" s="201"/>
      <c r="C59" s="17" t="s">
        <v>54</v>
      </c>
      <c r="D59" s="4">
        <v>1.4</v>
      </c>
      <c r="E59" s="4">
        <v>5.83</v>
      </c>
      <c r="F59" s="4"/>
      <c r="G59" s="4">
        <v>155</v>
      </c>
      <c r="H59" s="32">
        <f t="shared" si="0"/>
        <v>110.71428571428572</v>
      </c>
    </row>
    <row r="60" spans="1:8" ht="13.5" customHeight="1">
      <c r="A60" s="7">
        <v>46054</v>
      </c>
      <c r="B60" s="201"/>
      <c r="C60" s="22" t="s">
        <v>55</v>
      </c>
      <c r="D60" s="4">
        <v>9.3000000000000007</v>
      </c>
      <c r="E60" s="4"/>
      <c r="F60" s="4"/>
      <c r="G60" s="4">
        <v>637</v>
      </c>
      <c r="H60" s="32">
        <f t="shared" si="0"/>
        <v>68.494623655913969</v>
      </c>
    </row>
    <row r="61" spans="1:8" ht="13.5" customHeight="1">
      <c r="A61" s="7">
        <v>46054</v>
      </c>
      <c r="B61" s="201"/>
      <c r="C61" s="22" t="s">
        <v>56</v>
      </c>
      <c r="D61" s="4">
        <v>9.4</v>
      </c>
      <c r="E61" s="4"/>
      <c r="F61" s="4"/>
      <c r="G61" s="4">
        <v>1020</v>
      </c>
      <c r="H61" s="32">
        <f t="shared" si="0"/>
        <v>108.51063829787233</v>
      </c>
    </row>
    <row r="62" spans="1:8" ht="13.5" customHeight="1">
      <c r="A62" s="7">
        <v>46054</v>
      </c>
      <c r="B62" s="201"/>
      <c r="C62" s="23" t="s">
        <v>57</v>
      </c>
      <c r="D62" s="4">
        <v>9.5</v>
      </c>
      <c r="E62" s="4"/>
      <c r="F62" s="4"/>
      <c r="G62" s="4">
        <v>800</v>
      </c>
      <c r="H62" s="2">
        <f t="shared" si="0"/>
        <v>84.21052631578948</v>
      </c>
    </row>
    <row r="63" spans="1:8" ht="13.5" customHeight="1">
      <c r="A63" s="7">
        <v>46054</v>
      </c>
      <c r="B63" s="201"/>
      <c r="C63" s="14" t="s">
        <v>91</v>
      </c>
      <c r="D63" s="4">
        <v>9.5</v>
      </c>
      <c r="E63" s="4"/>
      <c r="F63" s="4"/>
      <c r="G63" s="4">
        <v>920</v>
      </c>
      <c r="H63" s="32">
        <f t="shared" si="0"/>
        <v>96.84210526315789</v>
      </c>
    </row>
    <row r="64" spans="1:8" ht="13.5" customHeight="1">
      <c r="A64" s="7">
        <v>46054</v>
      </c>
      <c r="B64" s="201"/>
      <c r="C64" s="8" t="s">
        <v>92</v>
      </c>
      <c r="D64" s="4">
        <v>8.1999999999999993</v>
      </c>
      <c r="E64" s="4"/>
      <c r="F64" s="4"/>
      <c r="G64" s="4">
        <v>1000</v>
      </c>
      <c r="H64" s="32">
        <f t="shared" si="0"/>
        <v>121.95121951219514</v>
      </c>
    </row>
    <row r="65" spans="1:8" ht="13.5" customHeight="1">
      <c r="A65" s="7">
        <v>46054</v>
      </c>
      <c r="B65" s="201"/>
      <c r="C65" s="8" t="s">
        <v>58</v>
      </c>
      <c r="D65" s="4">
        <v>9.1</v>
      </c>
      <c r="E65" s="4"/>
      <c r="F65" s="4"/>
      <c r="G65" s="4">
        <v>660</v>
      </c>
      <c r="H65" s="2">
        <f t="shared" si="0"/>
        <v>72.527472527472526</v>
      </c>
    </row>
    <row r="66" spans="1:8" ht="13.5" customHeight="1">
      <c r="A66" s="7">
        <v>46054</v>
      </c>
      <c r="B66" s="201"/>
      <c r="C66" s="8" t="s">
        <v>59</v>
      </c>
      <c r="D66" s="4">
        <v>8.6999999999999993</v>
      </c>
      <c r="E66" s="4">
        <v>1</v>
      </c>
      <c r="F66" s="4">
        <v>4</v>
      </c>
      <c r="G66" s="4">
        <v>450</v>
      </c>
      <c r="H66" s="32">
        <f t="shared" ref="H66:H129" si="1">G66/D66</f>
        <v>51.724137931034484</v>
      </c>
    </row>
    <row r="67" spans="1:8" ht="13.5" customHeight="1">
      <c r="A67" s="7">
        <v>46054</v>
      </c>
      <c r="B67" s="201"/>
      <c r="C67" s="8" t="s">
        <v>60</v>
      </c>
      <c r="D67" s="4">
        <v>9</v>
      </c>
      <c r="E67" s="4"/>
      <c r="F67" s="4"/>
      <c r="G67" s="4">
        <v>1140</v>
      </c>
      <c r="H67" s="32">
        <f t="shared" si="1"/>
        <v>126.66666666666667</v>
      </c>
    </row>
    <row r="68" spans="1:8" ht="13.5" customHeight="1">
      <c r="A68" s="7">
        <v>46054</v>
      </c>
      <c r="B68" s="201"/>
      <c r="C68" s="8" t="s">
        <v>61</v>
      </c>
      <c r="D68" s="4">
        <v>8.3000000000000007</v>
      </c>
      <c r="E68" s="4"/>
      <c r="F68" s="4"/>
      <c r="G68" s="4">
        <v>1050</v>
      </c>
      <c r="H68" s="32">
        <f t="shared" si="1"/>
        <v>126.50602409638553</v>
      </c>
    </row>
    <row r="69" spans="1:8" ht="13.5" customHeight="1">
      <c r="A69" s="7">
        <v>46054</v>
      </c>
      <c r="B69" s="201"/>
      <c r="C69" s="21" t="s">
        <v>62</v>
      </c>
      <c r="D69" s="4">
        <v>8</v>
      </c>
      <c r="E69" s="4"/>
      <c r="F69" s="4"/>
      <c r="G69" s="4">
        <v>1270</v>
      </c>
      <c r="H69" s="32">
        <f t="shared" si="1"/>
        <v>158.75</v>
      </c>
    </row>
    <row r="70" spans="1:8" ht="13.5" customHeight="1">
      <c r="A70" s="7">
        <v>46054</v>
      </c>
      <c r="B70" s="201"/>
      <c r="C70" s="21" t="s">
        <v>63</v>
      </c>
      <c r="D70" s="4">
        <v>7.2</v>
      </c>
      <c r="E70" s="4">
        <v>1</v>
      </c>
      <c r="F70" s="4"/>
      <c r="G70" s="4">
        <v>1020</v>
      </c>
      <c r="H70" s="32">
        <f t="shared" si="1"/>
        <v>141.66666666666666</v>
      </c>
    </row>
    <row r="71" spans="1:8" ht="13.5" customHeight="1">
      <c r="A71" s="7">
        <v>46054</v>
      </c>
      <c r="B71" s="201"/>
      <c r="C71" s="8" t="s">
        <v>64</v>
      </c>
      <c r="D71" s="4">
        <v>8.4</v>
      </c>
      <c r="E71" s="4"/>
      <c r="F71" s="4"/>
      <c r="G71" s="4">
        <v>870</v>
      </c>
      <c r="H71" s="32">
        <f t="shared" si="1"/>
        <v>103.57142857142857</v>
      </c>
    </row>
    <row r="72" spans="1:8" ht="13.5" customHeight="1">
      <c r="A72" s="7">
        <v>46054</v>
      </c>
      <c r="B72" s="201"/>
      <c r="C72" s="21" t="s">
        <v>65</v>
      </c>
      <c r="D72" s="4"/>
      <c r="E72" s="4"/>
      <c r="F72" s="4">
        <v>12</v>
      </c>
      <c r="G72" s="4"/>
      <c r="H72" s="32" t="e">
        <f t="shared" si="1"/>
        <v>#DIV/0!</v>
      </c>
    </row>
    <row r="73" spans="1:8" ht="13.5" customHeight="1">
      <c r="A73" s="7">
        <v>46054</v>
      </c>
      <c r="B73" s="201"/>
      <c r="C73" s="8" t="s">
        <v>66</v>
      </c>
      <c r="D73" s="4">
        <v>6.5</v>
      </c>
      <c r="E73" s="4">
        <v>1</v>
      </c>
      <c r="F73" s="4">
        <v>4</v>
      </c>
      <c r="G73" s="4">
        <v>430</v>
      </c>
      <c r="H73" s="32">
        <f t="shared" si="1"/>
        <v>66.15384615384616</v>
      </c>
    </row>
    <row r="74" spans="1:8" ht="13.5" customHeight="1">
      <c r="A74" s="7">
        <v>46054</v>
      </c>
      <c r="B74" s="201"/>
      <c r="C74" s="8" t="s">
        <v>67</v>
      </c>
      <c r="D74" s="4">
        <v>8.5</v>
      </c>
      <c r="E74" s="4"/>
      <c r="F74" s="4"/>
      <c r="G74" s="4">
        <v>1025</v>
      </c>
      <c r="H74" s="32">
        <f t="shared" si="1"/>
        <v>120.58823529411765</v>
      </c>
    </row>
    <row r="75" spans="1:8" ht="13.5" customHeight="1">
      <c r="A75" s="7">
        <v>46054</v>
      </c>
      <c r="B75" s="201"/>
      <c r="C75" s="21" t="s">
        <v>68</v>
      </c>
      <c r="D75" s="4">
        <v>8.5</v>
      </c>
      <c r="E75" s="4"/>
      <c r="F75" s="4"/>
      <c r="G75" s="4">
        <v>1337</v>
      </c>
      <c r="H75" s="32">
        <f t="shared" si="1"/>
        <v>157.29411764705881</v>
      </c>
    </row>
    <row r="76" spans="1:8" ht="13.5" customHeight="1">
      <c r="A76" s="7">
        <v>46054</v>
      </c>
      <c r="B76" s="201"/>
      <c r="C76" s="8" t="s">
        <v>69</v>
      </c>
      <c r="D76" s="4">
        <v>9.1</v>
      </c>
      <c r="E76" s="4"/>
      <c r="F76" s="4"/>
      <c r="G76" s="4">
        <v>1075</v>
      </c>
      <c r="H76" s="32">
        <f t="shared" si="1"/>
        <v>118.13186813186813</v>
      </c>
    </row>
    <row r="77" spans="1:8" ht="13.5" customHeight="1">
      <c r="A77" s="7">
        <v>46054</v>
      </c>
      <c r="B77" s="201"/>
      <c r="C77" s="8" t="s">
        <v>70</v>
      </c>
      <c r="D77" s="4">
        <v>8.4</v>
      </c>
      <c r="E77" s="4"/>
      <c r="F77" s="4"/>
      <c r="G77" s="4">
        <v>1060</v>
      </c>
      <c r="H77" s="32">
        <f t="shared" si="1"/>
        <v>126.19047619047619</v>
      </c>
    </row>
    <row r="78" spans="1:8" ht="13.5" customHeight="1">
      <c r="A78" s="7">
        <v>46054</v>
      </c>
      <c r="B78" s="201"/>
      <c r="C78" s="8" t="s">
        <v>71</v>
      </c>
      <c r="D78" s="4">
        <v>9.1999999999999993</v>
      </c>
      <c r="E78" s="4"/>
      <c r="F78" s="4"/>
      <c r="G78" s="4">
        <v>1050</v>
      </c>
      <c r="H78" s="32">
        <f t="shared" si="1"/>
        <v>114.1304347826087</v>
      </c>
    </row>
    <row r="79" spans="1:8" ht="13.5" customHeight="1">
      <c r="A79" s="7">
        <v>46054</v>
      </c>
      <c r="B79" s="201"/>
      <c r="C79" s="8" t="s">
        <v>72</v>
      </c>
      <c r="D79" s="4">
        <v>8.4</v>
      </c>
      <c r="E79" s="4"/>
      <c r="F79" s="4"/>
      <c r="G79" s="4">
        <v>950</v>
      </c>
      <c r="H79" s="32">
        <f t="shared" si="1"/>
        <v>113.09523809523809</v>
      </c>
    </row>
    <row r="80" spans="1:8" ht="13.5" customHeight="1">
      <c r="A80" s="7">
        <v>46054</v>
      </c>
      <c r="B80" s="201"/>
      <c r="C80" s="8" t="s">
        <v>73</v>
      </c>
      <c r="D80" s="4">
        <v>8.6</v>
      </c>
      <c r="E80" s="4"/>
      <c r="F80" s="4"/>
      <c r="G80" s="4">
        <v>1000</v>
      </c>
      <c r="H80" s="32">
        <f t="shared" si="1"/>
        <v>116.27906976744187</v>
      </c>
    </row>
    <row r="81" spans="1:8" ht="13.5" customHeight="1">
      <c r="A81" s="7">
        <v>46054</v>
      </c>
      <c r="B81" s="201"/>
      <c r="C81" s="8" t="s">
        <v>74</v>
      </c>
      <c r="D81" s="4">
        <v>8.6</v>
      </c>
      <c r="E81" s="4"/>
      <c r="F81" s="4"/>
      <c r="G81" s="4">
        <v>910</v>
      </c>
      <c r="H81" s="32">
        <f t="shared" si="1"/>
        <v>105.81395348837209</v>
      </c>
    </row>
    <row r="82" spans="1:8" ht="13.5" customHeight="1">
      <c r="A82" s="7">
        <v>46054</v>
      </c>
      <c r="B82" s="201"/>
      <c r="C82" s="21" t="s">
        <v>75</v>
      </c>
      <c r="D82" s="4">
        <v>7.8</v>
      </c>
      <c r="E82" s="4">
        <v>1</v>
      </c>
      <c r="F82" s="4"/>
      <c r="G82" s="4">
        <v>1370</v>
      </c>
      <c r="H82" s="32">
        <f t="shared" si="1"/>
        <v>175.64102564102564</v>
      </c>
    </row>
    <row r="83" spans="1:8" ht="13.5" customHeight="1">
      <c r="A83" s="7">
        <v>46054</v>
      </c>
      <c r="B83" s="201"/>
      <c r="C83" s="21" t="s">
        <v>76</v>
      </c>
      <c r="D83" s="4">
        <v>8.6</v>
      </c>
      <c r="E83" s="4"/>
      <c r="F83" s="4"/>
      <c r="G83" s="4">
        <v>1090</v>
      </c>
      <c r="H83" s="32">
        <f t="shared" si="1"/>
        <v>126.74418604651163</v>
      </c>
    </row>
    <row r="84" spans="1:8" ht="13.5" customHeight="1">
      <c r="A84" s="7">
        <v>46054</v>
      </c>
      <c r="B84" s="202"/>
      <c r="C84" s="20" t="s">
        <v>93</v>
      </c>
      <c r="D84" s="9">
        <v>569</v>
      </c>
      <c r="E84" s="3">
        <v>70.66</v>
      </c>
      <c r="F84" s="3">
        <v>139.54</v>
      </c>
      <c r="G84" s="9">
        <v>48816</v>
      </c>
      <c r="H84" s="33">
        <f t="shared" si="1"/>
        <v>85.792618629173987</v>
      </c>
    </row>
    <row r="85" spans="1:8" ht="13.5" customHeight="1">
      <c r="A85" s="7">
        <v>46054</v>
      </c>
      <c r="B85" s="200" t="s">
        <v>120</v>
      </c>
      <c r="C85" s="11" t="s">
        <v>80</v>
      </c>
      <c r="D85" s="4">
        <v>9</v>
      </c>
      <c r="E85" s="10"/>
      <c r="F85" s="5"/>
      <c r="G85" s="5">
        <v>805</v>
      </c>
      <c r="H85" s="32">
        <f t="shared" si="1"/>
        <v>89.444444444444443</v>
      </c>
    </row>
    <row r="86" spans="1:8" ht="13.5" customHeight="1">
      <c r="A86" s="7">
        <v>46054</v>
      </c>
      <c r="B86" s="201"/>
      <c r="C86" s="8" t="s">
        <v>81</v>
      </c>
      <c r="D86" s="4">
        <v>10.7</v>
      </c>
      <c r="E86" s="10"/>
      <c r="F86" s="5"/>
      <c r="G86" s="5">
        <v>845</v>
      </c>
      <c r="H86" s="2">
        <f t="shared" si="1"/>
        <v>78.971962616822438</v>
      </c>
    </row>
    <row r="87" spans="1:8" ht="13.5" customHeight="1">
      <c r="A87" s="7">
        <v>46054</v>
      </c>
      <c r="B87" s="201"/>
      <c r="C87" s="8" t="s">
        <v>7</v>
      </c>
      <c r="D87" s="4"/>
      <c r="E87" s="10">
        <v>12</v>
      </c>
      <c r="F87" s="5"/>
      <c r="G87" s="5"/>
      <c r="H87" s="2" t="e">
        <f t="shared" si="1"/>
        <v>#DIV/0!</v>
      </c>
    </row>
    <row r="88" spans="1:8" ht="13.5" customHeight="1">
      <c r="A88" s="7">
        <v>46054</v>
      </c>
      <c r="B88" s="201"/>
      <c r="C88" s="13" t="s">
        <v>8</v>
      </c>
      <c r="D88" s="4">
        <v>9.6</v>
      </c>
      <c r="E88" s="10"/>
      <c r="F88" s="5"/>
      <c r="G88" s="5">
        <v>725</v>
      </c>
      <c r="H88" s="2">
        <f t="shared" si="1"/>
        <v>75.520833333333343</v>
      </c>
    </row>
    <row r="89" spans="1:8" ht="13.5" customHeight="1">
      <c r="A89" s="7">
        <v>46054</v>
      </c>
      <c r="B89" s="201"/>
      <c r="C89" s="8" t="s">
        <v>9</v>
      </c>
      <c r="D89" s="4">
        <v>10.3</v>
      </c>
      <c r="E89" s="10"/>
      <c r="F89" s="5"/>
      <c r="G89" s="5">
        <v>860</v>
      </c>
      <c r="H89" s="2">
        <f t="shared" si="1"/>
        <v>83.495145631067956</v>
      </c>
    </row>
    <row r="90" spans="1:8" ht="13.5" customHeight="1">
      <c r="A90" s="7">
        <v>46054</v>
      </c>
      <c r="B90" s="201"/>
      <c r="C90" s="11" t="s">
        <v>82</v>
      </c>
      <c r="D90" s="4">
        <v>10.3</v>
      </c>
      <c r="E90" s="10"/>
      <c r="F90" s="5"/>
      <c r="G90" s="5">
        <v>1130</v>
      </c>
      <c r="H90" s="32">
        <f t="shared" si="1"/>
        <v>109.70873786407766</v>
      </c>
    </row>
    <row r="91" spans="1:8" ht="13.5" customHeight="1">
      <c r="A91" s="7">
        <v>46054</v>
      </c>
      <c r="B91" s="201"/>
      <c r="C91" s="11" t="s">
        <v>10</v>
      </c>
      <c r="D91" s="4">
        <v>10.4</v>
      </c>
      <c r="E91" s="10"/>
      <c r="F91" s="5"/>
      <c r="G91" s="5">
        <v>822</v>
      </c>
      <c r="H91" s="32">
        <f t="shared" si="1"/>
        <v>79.038461538461533</v>
      </c>
    </row>
    <row r="92" spans="1:8" ht="13.5" customHeight="1">
      <c r="A92" s="7">
        <v>46054</v>
      </c>
      <c r="B92" s="201"/>
      <c r="C92" s="8" t="s">
        <v>83</v>
      </c>
      <c r="D92" s="4">
        <v>10.199999999999999</v>
      </c>
      <c r="E92" s="10"/>
      <c r="F92" s="5"/>
      <c r="G92" s="5">
        <v>773</v>
      </c>
      <c r="H92" s="2">
        <f t="shared" si="1"/>
        <v>75.784313725490208</v>
      </c>
    </row>
    <row r="93" spans="1:8" ht="13.5" customHeight="1">
      <c r="A93" s="7">
        <v>46054</v>
      </c>
      <c r="B93" s="201"/>
      <c r="C93" s="11" t="s">
        <v>11</v>
      </c>
      <c r="D93" s="4">
        <v>10.5</v>
      </c>
      <c r="E93" s="10"/>
      <c r="F93" s="5"/>
      <c r="G93" s="5">
        <v>1090</v>
      </c>
      <c r="H93" s="32">
        <f t="shared" si="1"/>
        <v>103.80952380952381</v>
      </c>
    </row>
    <row r="94" spans="1:8" ht="13.5" customHeight="1">
      <c r="A94" s="7">
        <v>46054</v>
      </c>
      <c r="B94" s="201"/>
      <c r="C94" s="11" t="s">
        <v>84</v>
      </c>
      <c r="D94" s="4">
        <v>6.4</v>
      </c>
      <c r="E94" s="10"/>
      <c r="F94" s="5"/>
      <c r="G94" s="5">
        <v>575</v>
      </c>
      <c r="H94" s="32">
        <f t="shared" si="1"/>
        <v>89.84375</v>
      </c>
    </row>
    <row r="95" spans="1:8" ht="13.5" customHeight="1">
      <c r="A95" s="7">
        <v>46054</v>
      </c>
      <c r="B95" s="201"/>
      <c r="C95" s="8" t="s">
        <v>12</v>
      </c>
      <c r="D95" s="4">
        <v>9.5</v>
      </c>
      <c r="E95" s="10"/>
      <c r="F95" s="5"/>
      <c r="G95" s="5">
        <v>835</v>
      </c>
      <c r="H95" s="2">
        <f t="shared" si="1"/>
        <v>87.89473684210526</v>
      </c>
    </row>
    <row r="96" spans="1:8" ht="13.5" customHeight="1">
      <c r="A96" s="7">
        <v>46054</v>
      </c>
      <c r="B96" s="201"/>
      <c r="C96" s="27" t="s">
        <v>13</v>
      </c>
      <c r="D96" s="4">
        <v>10.4</v>
      </c>
      <c r="E96" s="10"/>
      <c r="F96" s="5"/>
      <c r="G96" s="5">
        <v>690</v>
      </c>
      <c r="H96" s="32">
        <f t="shared" si="1"/>
        <v>66.34615384615384</v>
      </c>
    </row>
    <row r="97" spans="1:8" ht="13.5" customHeight="1">
      <c r="A97" s="7">
        <v>46054</v>
      </c>
      <c r="B97" s="201"/>
      <c r="C97" s="8" t="s">
        <v>14</v>
      </c>
      <c r="D97" s="4"/>
      <c r="E97" s="10">
        <v>12</v>
      </c>
      <c r="F97" s="5"/>
      <c r="G97" s="5"/>
      <c r="H97" s="2" t="e">
        <f t="shared" si="1"/>
        <v>#DIV/0!</v>
      </c>
    </row>
    <row r="98" spans="1:8" ht="13.5" customHeight="1">
      <c r="A98" s="7">
        <v>46054</v>
      </c>
      <c r="B98" s="201"/>
      <c r="C98" s="11" t="s">
        <v>15</v>
      </c>
      <c r="D98" s="4">
        <v>10.5</v>
      </c>
      <c r="E98" s="10"/>
      <c r="F98" s="5"/>
      <c r="G98" s="5">
        <v>1035</v>
      </c>
      <c r="H98" s="32">
        <f t="shared" si="1"/>
        <v>98.571428571428569</v>
      </c>
    </row>
    <row r="99" spans="1:8" s="6" customFormat="1" ht="13.5" customHeight="1">
      <c r="A99" s="7">
        <v>46054</v>
      </c>
      <c r="B99" s="201"/>
      <c r="C99" s="11" t="s">
        <v>16</v>
      </c>
      <c r="D99" s="4">
        <v>10.5</v>
      </c>
      <c r="E99" s="10"/>
      <c r="F99" s="5"/>
      <c r="G99" s="5">
        <v>785</v>
      </c>
      <c r="H99" s="32">
        <f t="shared" si="1"/>
        <v>74.761904761904759</v>
      </c>
    </row>
    <row r="100" spans="1:8" ht="13.5" customHeight="1">
      <c r="A100" s="7">
        <v>46054</v>
      </c>
      <c r="B100" s="201"/>
      <c r="C100" s="11" t="s">
        <v>17</v>
      </c>
      <c r="D100" s="4">
        <v>10.6</v>
      </c>
      <c r="E100" s="10"/>
      <c r="F100" s="5"/>
      <c r="G100" s="5">
        <v>1055</v>
      </c>
      <c r="H100" s="32">
        <f t="shared" si="1"/>
        <v>99.528301886792462</v>
      </c>
    </row>
    <row r="101" spans="1:8" ht="13.5" customHeight="1">
      <c r="A101" s="7">
        <v>46054</v>
      </c>
      <c r="B101" s="201"/>
      <c r="C101" s="8" t="s">
        <v>18</v>
      </c>
      <c r="D101" s="4">
        <v>10.3</v>
      </c>
      <c r="E101" s="10"/>
      <c r="F101" s="5"/>
      <c r="G101" s="5">
        <v>625</v>
      </c>
      <c r="H101" s="2">
        <f t="shared" si="1"/>
        <v>60.679611650485434</v>
      </c>
    </row>
    <row r="102" spans="1:8" ht="13.5" customHeight="1">
      <c r="A102" s="7">
        <v>46054</v>
      </c>
      <c r="B102" s="201"/>
      <c r="C102" s="27" t="s">
        <v>19</v>
      </c>
      <c r="D102" s="4">
        <v>10.3</v>
      </c>
      <c r="E102" s="10"/>
      <c r="F102" s="5"/>
      <c r="G102" s="5">
        <v>1005</v>
      </c>
      <c r="H102" s="32">
        <f t="shared" si="1"/>
        <v>97.572815533980574</v>
      </c>
    </row>
    <row r="103" spans="1:8" ht="13.5" customHeight="1">
      <c r="A103" s="7">
        <v>46054</v>
      </c>
      <c r="B103" s="201"/>
      <c r="C103" s="8" t="s">
        <v>20</v>
      </c>
      <c r="D103" s="4">
        <v>10.199999999999999</v>
      </c>
      <c r="E103" s="10">
        <v>0.83</v>
      </c>
      <c r="F103" s="5"/>
      <c r="G103" s="5">
        <v>820</v>
      </c>
      <c r="H103" s="2">
        <f t="shared" si="1"/>
        <v>80.392156862745097</v>
      </c>
    </row>
    <row r="104" spans="1:8" ht="13.5" customHeight="1">
      <c r="A104" s="7">
        <v>46054</v>
      </c>
      <c r="B104" s="201"/>
      <c r="C104" s="11" t="s">
        <v>85</v>
      </c>
      <c r="D104" s="4"/>
      <c r="E104" s="10"/>
      <c r="F104" s="5">
        <v>12</v>
      </c>
      <c r="G104" s="5"/>
      <c r="H104" s="32" t="e">
        <f t="shared" si="1"/>
        <v>#DIV/0!</v>
      </c>
    </row>
    <row r="105" spans="1:8" ht="13.5" customHeight="1">
      <c r="A105" s="7">
        <v>46054</v>
      </c>
      <c r="B105" s="201"/>
      <c r="C105" s="8" t="s">
        <v>22</v>
      </c>
      <c r="D105" s="4">
        <v>1.4</v>
      </c>
      <c r="E105" s="10"/>
      <c r="F105" s="5"/>
      <c r="G105" s="5">
        <v>135</v>
      </c>
      <c r="H105" s="2">
        <f t="shared" si="1"/>
        <v>96.428571428571431</v>
      </c>
    </row>
    <row r="106" spans="1:8" ht="13.5" customHeight="1">
      <c r="A106" s="7">
        <v>46054</v>
      </c>
      <c r="B106" s="201"/>
      <c r="C106" s="11" t="s">
        <v>23</v>
      </c>
      <c r="D106" s="4">
        <v>10.4</v>
      </c>
      <c r="E106" s="10"/>
      <c r="F106" s="5"/>
      <c r="G106" s="5">
        <v>925</v>
      </c>
      <c r="H106" s="32">
        <f t="shared" si="1"/>
        <v>88.942307692307693</v>
      </c>
    </row>
    <row r="107" spans="1:8" ht="13.5" customHeight="1">
      <c r="A107" s="7">
        <v>46054</v>
      </c>
      <c r="B107" s="201"/>
      <c r="C107" s="11" t="s">
        <v>24</v>
      </c>
      <c r="D107" s="4"/>
      <c r="E107" s="10"/>
      <c r="F107" s="5">
        <v>1.5</v>
      </c>
      <c r="G107" s="5"/>
      <c r="H107" s="32" t="e">
        <f t="shared" si="1"/>
        <v>#DIV/0!</v>
      </c>
    </row>
    <row r="108" spans="1:8" ht="13.5" customHeight="1">
      <c r="A108" s="7">
        <v>46054</v>
      </c>
      <c r="B108" s="201"/>
      <c r="C108" s="8" t="s">
        <v>25</v>
      </c>
      <c r="D108" s="4">
        <v>10.3</v>
      </c>
      <c r="E108" s="10"/>
      <c r="F108" s="5"/>
      <c r="G108" s="5">
        <v>895</v>
      </c>
      <c r="H108" s="2">
        <f t="shared" si="1"/>
        <v>86.893203883495133</v>
      </c>
    </row>
    <row r="109" spans="1:8" ht="13.5" customHeight="1">
      <c r="A109" s="7">
        <v>46054</v>
      </c>
      <c r="B109" s="201"/>
      <c r="C109" s="11" t="s">
        <v>26</v>
      </c>
      <c r="D109" s="4">
        <v>3.3</v>
      </c>
      <c r="E109" s="10"/>
      <c r="F109" s="10">
        <v>12</v>
      </c>
      <c r="G109" s="5">
        <v>165</v>
      </c>
      <c r="H109" s="32">
        <f t="shared" si="1"/>
        <v>50</v>
      </c>
    </row>
    <row r="110" spans="1:8" ht="13.5" customHeight="1">
      <c r="A110" s="7">
        <v>46054</v>
      </c>
      <c r="B110" s="201"/>
      <c r="C110" s="14" t="s">
        <v>27</v>
      </c>
      <c r="D110" s="4">
        <v>6.1</v>
      </c>
      <c r="E110" s="10"/>
      <c r="F110" s="10">
        <v>12</v>
      </c>
      <c r="G110" s="5">
        <v>370</v>
      </c>
      <c r="H110" s="32">
        <f t="shared" si="1"/>
        <v>60.655737704918039</v>
      </c>
    </row>
    <row r="111" spans="1:8" ht="13.5" customHeight="1">
      <c r="A111" s="7">
        <v>46054</v>
      </c>
      <c r="B111" s="201"/>
      <c r="C111" s="11" t="s">
        <v>28</v>
      </c>
      <c r="D111" s="4"/>
      <c r="E111" s="10"/>
      <c r="F111" s="5">
        <v>1.5</v>
      </c>
      <c r="G111" s="5"/>
      <c r="H111" s="32" t="e">
        <f t="shared" si="1"/>
        <v>#DIV/0!</v>
      </c>
    </row>
    <row r="112" spans="1:8" ht="13.5" customHeight="1">
      <c r="A112" s="7">
        <v>46054</v>
      </c>
      <c r="B112" s="201"/>
      <c r="C112" s="8" t="s">
        <v>29</v>
      </c>
      <c r="D112" s="4">
        <v>10</v>
      </c>
      <c r="E112" s="10"/>
      <c r="F112" s="5"/>
      <c r="G112" s="5">
        <v>915</v>
      </c>
      <c r="H112" s="2">
        <f t="shared" si="1"/>
        <v>91.5</v>
      </c>
    </row>
    <row r="113" spans="1:8" ht="13.5" customHeight="1">
      <c r="A113" s="7">
        <v>46054</v>
      </c>
      <c r="B113" s="201"/>
      <c r="C113" s="14" t="s">
        <v>30</v>
      </c>
      <c r="D113" s="4">
        <v>5.7</v>
      </c>
      <c r="E113" s="10"/>
      <c r="F113" s="5"/>
      <c r="G113" s="5">
        <v>545</v>
      </c>
      <c r="H113" s="32">
        <f t="shared" si="1"/>
        <v>95.614035087719301</v>
      </c>
    </row>
    <row r="114" spans="1:8" ht="13.5" customHeight="1">
      <c r="A114" s="7">
        <v>46054</v>
      </c>
      <c r="B114" s="201"/>
      <c r="C114" s="15" t="s">
        <v>31</v>
      </c>
      <c r="D114" s="4">
        <v>10.1</v>
      </c>
      <c r="E114" s="10"/>
      <c r="F114" s="5"/>
      <c r="G114" s="5">
        <v>850</v>
      </c>
      <c r="H114" s="2">
        <f t="shared" si="1"/>
        <v>84.158415841584159</v>
      </c>
    </row>
    <row r="115" spans="1:8" ht="13.5" customHeight="1">
      <c r="A115" s="7">
        <v>46054</v>
      </c>
      <c r="B115" s="201"/>
      <c r="C115" s="15" t="s">
        <v>32</v>
      </c>
      <c r="D115" s="4">
        <v>10.1</v>
      </c>
      <c r="E115" s="10"/>
      <c r="F115" s="5"/>
      <c r="G115" s="5">
        <v>865</v>
      </c>
      <c r="H115" s="2">
        <f t="shared" si="1"/>
        <v>85.643564356435647</v>
      </c>
    </row>
    <row r="116" spans="1:8" ht="13.5" customHeight="1">
      <c r="A116" s="7">
        <v>46054</v>
      </c>
      <c r="B116" s="201"/>
      <c r="C116" s="14" t="s">
        <v>33</v>
      </c>
      <c r="D116" s="4">
        <v>5.9</v>
      </c>
      <c r="E116" s="10"/>
      <c r="F116" s="5"/>
      <c r="G116" s="5">
        <v>660</v>
      </c>
      <c r="H116" s="32">
        <f t="shared" si="1"/>
        <v>111.86440677966101</v>
      </c>
    </row>
    <row r="117" spans="1:8" ht="13.5" customHeight="1">
      <c r="A117" s="7">
        <v>46054</v>
      </c>
      <c r="B117" s="201"/>
      <c r="C117" s="15" t="s">
        <v>86</v>
      </c>
      <c r="D117" s="4">
        <v>3.2</v>
      </c>
      <c r="E117" s="10"/>
      <c r="F117" s="5"/>
      <c r="G117" s="5">
        <v>275</v>
      </c>
      <c r="H117" s="2">
        <f t="shared" si="1"/>
        <v>85.9375</v>
      </c>
    </row>
    <row r="118" spans="1:8" ht="13.5" customHeight="1">
      <c r="A118" s="7">
        <v>46054</v>
      </c>
      <c r="B118" s="201"/>
      <c r="C118" s="15" t="s">
        <v>34</v>
      </c>
      <c r="D118" s="4">
        <v>10.4</v>
      </c>
      <c r="E118" s="10"/>
      <c r="F118" s="5"/>
      <c r="G118" s="5">
        <v>825</v>
      </c>
      <c r="H118" s="2">
        <f t="shared" si="1"/>
        <v>79.32692307692308</v>
      </c>
    </row>
    <row r="119" spans="1:8" ht="13.5" customHeight="1">
      <c r="A119" s="7">
        <v>46054</v>
      </c>
      <c r="B119" s="201"/>
      <c r="C119" s="8" t="s">
        <v>35</v>
      </c>
      <c r="D119" s="4">
        <v>10.1</v>
      </c>
      <c r="E119" s="10"/>
      <c r="F119" s="5"/>
      <c r="G119" s="5">
        <v>865</v>
      </c>
      <c r="H119" s="2">
        <f t="shared" si="1"/>
        <v>85.643564356435647</v>
      </c>
    </row>
    <row r="120" spans="1:8" ht="13.5" customHeight="1">
      <c r="A120" s="7">
        <v>46054</v>
      </c>
      <c r="B120" s="201"/>
      <c r="C120" s="8" t="s">
        <v>36</v>
      </c>
      <c r="D120" s="4">
        <v>6.6</v>
      </c>
      <c r="E120" s="10"/>
      <c r="F120" s="5"/>
      <c r="G120" s="5">
        <v>505</v>
      </c>
      <c r="H120" s="2">
        <f t="shared" si="1"/>
        <v>76.515151515151516</v>
      </c>
    </row>
    <row r="121" spans="1:8" ht="13.5" customHeight="1">
      <c r="A121" s="7">
        <v>46054</v>
      </c>
      <c r="B121" s="201"/>
      <c r="C121" s="15" t="s">
        <v>37</v>
      </c>
      <c r="D121" s="4">
        <v>6.9</v>
      </c>
      <c r="E121" s="10"/>
      <c r="F121" s="5"/>
      <c r="G121" s="5">
        <v>365</v>
      </c>
      <c r="H121" s="2">
        <f t="shared" si="1"/>
        <v>52.89855072463768</v>
      </c>
    </row>
    <row r="122" spans="1:8" ht="13.5" customHeight="1">
      <c r="A122" s="7">
        <v>46054</v>
      </c>
      <c r="B122" s="201"/>
      <c r="C122" s="8" t="s">
        <v>38</v>
      </c>
      <c r="D122" s="4"/>
      <c r="E122" s="10">
        <v>12</v>
      </c>
      <c r="F122" s="5"/>
      <c r="G122" s="5"/>
      <c r="H122" s="2" t="e">
        <f t="shared" si="1"/>
        <v>#DIV/0!</v>
      </c>
    </row>
    <row r="123" spans="1:8" ht="13.5" customHeight="1">
      <c r="A123" s="7">
        <v>46054</v>
      </c>
      <c r="B123" s="201"/>
      <c r="C123" s="14" t="s">
        <v>39</v>
      </c>
      <c r="D123" s="4">
        <v>10.1</v>
      </c>
      <c r="E123" s="10"/>
      <c r="F123" s="5"/>
      <c r="G123" s="5">
        <v>935</v>
      </c>
      <c r="H123" s="32">
        <f t="shared" si="1"/>
        <v>92.574257425742573</v>
      </c>
    </row>
    <row r="124" spans="1:8" ht="13.5" customHeight="1">
      <c r="A124" s="7">
        <v>46054</v>
      </c>
      <c r="B124" s="201"/>
      <c r="C124" s="15" t="s">
        <v>40</v>
      </c>
      <c r="D124" s="4">
        <v>10.1</v>
      </c>
      <c r="E124" s="10"/>
      <c r="F124" s="5"/>
      <c r="G124" s="5">
        <v>750</v>
      </c>
      <c r="H124" s="2">
        <f t="shared" si="1"/>
        <v>74.257425742574256</v>
      </c>
    </row>
    <row r="125" spans="1:8" ht="13.5" customHeight="1">
      <c r="A125" s="7">
        <v>46054</v>
      </c>
      <c r="B125" s="201"/>
      <c r="C125" s="8" t="s">
        <v>87</v>
      </c>
      <c r="D125" s="4">
        <v>9.9</v>
      </c>
      <c r="E125" s="10"/>
      <c r="F125" s="5"/>
      <c r="G125" s="5">
        <v>975</v>
      </c>
      <c r="H125" s="2">
        <f t="shared" si="1"/>
        <v>98.484848484848484</v>
      </c>
    </row>
    <row r="126" spans="1:8" ht="13.5" customHeight="1">
      <c r="A126" s="7">
        <v>46054</v>
      </c>
      <c r="B126" s="201"/>
      <c r="C126" s="16" t="s">
        <v>41</v>
      </c>
      <c r="D126" s="4"/>
      <c r="E126" s="10">
        <v>12</v>
      </c>
      <c r="F126" s="5"/>
      <c r="G126" s="5"/>
      <c r="H126" s="2" t="e">
        <f t="shared" si="1"/>
        <v>#DIV/0!</v>
      </c>
    </row>
    <row r="127" spans="1:8" ht="13.5" customHeight="1">
      <c r="A127" s="7">
        <v>46054</v>
      </c>
      <c r="B127" s="201"/>
      <c r="C127" s="16" t="s">
        <v>42</v>
      </c>
      <c r="D127" s="4">
        <v>10.3</v>
      </c>
      <c r="E127" s="10"/>
      <c r="F127" s="5"/>
      <c r="G127" s="5">
        <v>900</v>
      </c>
      <c r="H127" s="2">
        <f t="shared" si="1"/>
        <v>87.378640776699029</v>
      </c>
    </row>
    <row r="128" spans="1:8" ht="13.5" customHeight="1">
      <c r="A128" s="7">
        <v>46054</v>
      </c>
      <c r="B128" s="201"/>
      <c r="C128" s="14" t="s">
        <v>88</v>
      </c>
      <c r="D128" s="4">
        <v>10.4</v>
      </c>
      <c r="E128" s="10"/>
      <c r="F128" s="5">
        <v>7</v>
      </c>
      <c r="G128" s="5">
        <v>615</v>
      </c>
      <c r="H128" s="32">
        <f t="shared" si="1"/>
        <v>59.13461538461538</v>
      </c>
    </row>
    <row r="129" spans="1:8" ht="13.5" customHeight="1">
      <c r="A129" s="7">
        <v>46054</v>
      </c>
      <c r="B129" s="201"/>
      <c r="C129" s="22" t="s">
        <v>43</v>
      </c>
      <c r="D129" s="4">
        <v>10</v>
      </c>
      <c r="E129" s="10"/>
      <c r="F129" s="5"/>
      <c r="G129" s="5">
        <v>1200</v>
      </c>
      <c r="H129" s="32">
        <f t="shared" si="1"/>
        <v>120</v>
      </c>
    </row>
    <row r="130" spans="1:8" ht="13.5" customHeight="1">
      <c r="A130" s="7">
        <v>46054</v>
      </c>
      <c r="B130" s="201"/>
      <c r="C130" s="16" t="s">
        <v>44</v>
      </c>
      <c r="D130" s="4">
        <v>5.8</v>
      </c>
      <c r="E130" s="10"/>
      <c r="F130" s="5"/>
      <c r="G130" s="5">
        <v>450</v>
      </c>
      <c r="H130" s="2">
        <f t="shared" ref="H130:H166" si="2">G130/D130</f>
        <v>77.58620689655173</v>
      </c>
    </row>
    <row r="131" spans="1:8" ht="13.5" customHeight="1">
      <c r="A131" s="7">
        <v>46054</v>
      </c>
      <c r="B131" s="201"/>
      <c r="C131" s="14" t="s">
        <v>89</v>
      </c>
      <c r="D131" s="4">
        <v>10.1</v>
      </c>
      <c r="E131" s="10"/>
      <c r="F131" s="5"/>
      <c r="G131" s="5">
        <v>950</v>
      </c>
      <c r="H131" s="32">
        <f t="shared" si="2"/>
        <v>94.059405940594061</v>
      </c>
    </row>
    <row r="132" spans="1:8" ht="13.5" customHeight="1">
      <c r="A132" s="7">
        <v>46054</v>
      </c>
      <c r="B132" s="201"/>
      <c r="C132" s="23" t="s">
        <v>45</v>
      </c>
      <c r="D132" s="4">
        <v>9.8000000000000007</v>
      </c>
      <c r="E132" s="10"/>
      <c r="F132" s="5"/>
      <c r="G132" s="5">
        <v>850</v>
      </c>
      <c r="H132" s="2">
        <f t="shared" si="2"/>
        <v>86.73469387755101</v>
      </c>
    </row>
    <row r="133" spans="1:8" ht="13.5" customHeight="1">
      <c r="A133" s="7">
        <v>46054</v>
      </c>
      <c r="B133" s="201"/>
      <c r="C133" s="16" t="s">
        <v>46</v>
      </c>
      <c r="D133" s="4">
        <v>7.3</v>
      </c>
      <c r="E133" s="10">
        <v>9.5</v>
      </c>
      <c r="F133" s="5"/>
      <c r="G133" s="5">
        <v>530</v>
      </c>
      <c r="H133" s="2">
        <f t="shared" si="2"/>
        <v>72.602739726027394</v>
      </c>
    </row>
    <row r="134" spans="1:8" ht="13.5" customHeight="1">
      <c r="A134" s="7">
        <v>46054</v>
      </c>
      <c r="B134" s="201"/>
      <c r="C134" s="16" t="s">
        <v>47</v>
      </c>
      <c r="D134" s="4">
        <v>8.3000000000000007</v>
      </c>
      <c r="E134" s="10">
        <v>2</v>
      </c>
      <c r="F134" s="5"/>
      <c r="G134" s="5">
        <v>675</v>
      </c>
      <c r="H134" s="2">
        <f t="shared" si="2"/>
        <v>81.325301204819269</v>
      </c>
    </row>
    <row r="135" spans="1:8" ht="13.5" customHeight="1">
      <c r="A135" s="7">
        <v>46054</v>
      </c>
      <c r="B135" s="201"/>
      <c r="C135" s="22" t="s">
        <v>48</v>
      </c>
      <c r="D135" s="4">
        <v>10</v>
      </c>
      <c r="E135" s="10"/>
      <c r="F135" s="5"/>
      <c r="G135" s="5">
        <v>1010</v>
      </c>
      <c r="H135" s="32">
        <f t="shared" si="2"/>
        <v>101</v>
      </c>
    </row>
    <row r="136" spans="1:8" ht="13.5" customHeight="1">
      <c r="A136" s="7">
        <v>46054</v>
      </c>
      <c r="B136" s="201"/>
      <c r="C136" s="22" t="s">
        <v>49</v>
      </c>
      <c r="D136" s="4">
        <v>9.9</v>
      </c>
      <c r="E136" s="10"/>
      <c r="F136" s="5"/>
      <c r="G136" s="5">
        <v>965</v>
      </c>
      <c r="H136" s="32">
        <f t="shared" si="2"/>
        <v>97.474747474747474</v>
      </c>
    </row>
    <row r="137" spans="1:8" ht="13.5" customHeight="1">
      <c r="A137" s="7">
        <v>46054</v>
      </c>
      <c r="B137" s="201"/>
      <c r="C137" s="37" t="s">
        <v>50</v>
      </c>
      <c r="D137" s="4">
        <v>4.5999999999999996</v>
      </c>
      <c r="E137" s="10"/>
      <c r="F137" s="5">
        <v>2</v>
      </c>
      <c r="G137" s="5">
        <v>310</v>
      </c>
      <c r="H137" s="2">
        <f t="shared" si="2"/>
        <v>67.391304347826093</v>
      </c>
    </row>
    <row r="138" spans="1:8" ht="13.5" customHeight="1">
      <c r="A138" s="7">
        <v>46054</v>
      </c>
      <c r="B138" s="201"/>
      <c r="C138" s="17" t="s">
        <v>51</v>
      </c>
      <c r="D138" s="4"/>
      <c r="E138" s="10"/>
      <c r="F138" s="5">
        <v>12</v>
      </c>
      <c r="G138" s="5"/>
      <c r="H138" s="32" t="e">
        <f t="shared" si="2"/>
        <v>#DIV/0!</v>
      </c>
    </row>
    <row r="139" spans="1:8" ht="13.5" customHeight="1">
      <c r="A139" s="7">
        <v>46054</v>
      </c>
      <c r="B139" s="201"/>
      <c r="C139" s="11" t="s">
        <v>90</v>
      </c>
      <c r="D139" s="4">
        <v>7.3</v>
      </c>
      <c r="E139" s="10"/>
      <c r="F139" s="5"/>
      <c r="G139" s="5">
        <v>770</v>
      </c>
      <c r="H139" s="32">
        <f t="shared" si="2"/>
        <v>105.47945205479452</v>
      </c>
    </row>
    <row r="140" spans="1:8" ht="13.5" customHeight="1">
      <c r="A140" s="7">
        <v>46054</v>
      </c>
      <c r="B140" s="201"/>
      <c r="C140" s="22" t="s">
        <v>52</v>
      </c>
      <c r="D140" s="4"/>
      <c r="E140" s="10">
        <v>12</v>
      </c>
      <c r="F140" s="5"/>
      <c r="G140" s="5"/>
      <c r="H140" s="32" t="e">
        <f t="shared" si="2"/>
        <v>#DIV/0!</v>
      </c>
    </row>
    <row r="141" spans="1:8" ht="13.5" customHeight="1">
      <c r="A141" s="7">
        <v>46054</v>
      </c>
      <c r="B141" s="201"/>
      <c r="C141" s="22" t="s">
        <v>53</v>
      </c>
      <c r="D141" s="4">
        <v>10.199999999999999</v>
      </c>
      <c r="E141" s="10"/>
      <c r="F141" s="5"/>
      <c r="G141" s="5">
        <v>1035</v>
      </c>
      <c r="H141" s="32">
        <f t="shared" si="2"/>
        <v>101.47058823529413</v>
      </c>
    </row>
    <row r="142" spans="1:8" ht="13.5" customHeight="1">
      <c r="A142" s="7">
        <v>46054</v>
      </c>
      <c r="B142" s="201"/>
      <c r="C142" s="17" t="s">
        <v>54</v>
      </c>
      <c r="D142" s="4">
        <v>10.3</v>
      </c>
      <c r="E142" s="10"/>
      <c r="F142" s="5"/>
      <c r="G142" s="5">
        <v>980</v>
      </c>
      <c r="H142" s="32">
        <f t="shared" si="2"/>
        <v>95.145631067961162</v>
      </c>
    </row>
    <row r="143" spans="1:8" ht="13.5" customHeight="1">
      <c r="A143" s="7">
        <v>46054</v>
      </c>
      <c r="B143" s="201"/>
      <c r="C143" s="22" t="s">
        <v>55</v>
      </c>
      <c r="D143" s="4">
        <v>10.4</v>
      </c>
      <c r="E143" s="10"/>
      <c r="F143" s="5"/>
      <c r="G143" s="5">
        <v>1035</v>
      </c>
      <c r="H143" s="32">
        <f t="shared" si="2"/>
        <v>99.519230769230759</v>
      </c>
    </row>
    <row r="144" spans="1:8" ht="13.5" customHeight="1">
      <c r="A144" s="7">
        <v>46054</v>
      </c>
      <c r="B144" s="201"/>
      <c r="C144" s="22" t="s">
        <v>56</v>
      </c>
      <c r="D144" s="4">
        <v>10.4</v>
      </c>
      <c r="E144" s="10"/>
      <c r="F144" s="5"/>
      <c r="G144" s="5">
        <v>875</v>
      </c>
      <c r="H144" s="32">
        <f t="shared" si="2"/>
        <v>84.134615384615387</v>
      </c>
    </row>
    <row r="145" spans="1:8" ht="13.5" customHeight="1">
      <c r="A145" s="7">
        <v>46054</v>
      </c>
      <c r="B145" s="201"/>
      <c r="C145" s="23" t="s">
        <v>57</v>
      </c>
      <c r="D145" s="4">
        <v>10.3</v>
      </c>
      <c r="E145" s="10"/>
      <c r="F145" s="5"/>
      <c r="G145" s="5">
        <v>920</v>
      </c>
      <c r="H145" s="2">
        <f t="shared" si="2"/>
        <v>89.320388349514559</v>
      </c>
    </row>
    <row r="146" spans="1:8" ht="13.5" customHeight="1">
      <c r="A146" s="7">
        <v>46054</v>
      </c>
      <c r="B146" s="201"/>
      <c r="C146" s="14" t="s">
        <v>91</v>
      </c>
      <c r="D146" s="4">
        <v>10.1</v>
      </c>
      <c r="E146" s="10"/>
      <c r="F146" s="5"/>
      <c r="G146" s="5">
        <v>955</v>
      </c>
      <c r="H146" s="32">
        <f t="shared" si="2"/>
        <v>94.554455445544562</v>
      </c>
    </row>
    <row r="147" spans="1:8" ht="13.5" customHeight="1">
      <c r="A147" s="7">
        <v>46054</v>
      </c>
      <c r="B147" s="201"/>
      <c r="C147" s="8" t="s">
        <v>92</v>
      </c>
      <c r="D147" s="4">
        <v>9.8000000000000007</v>
      </c>
      <c r="E147" s="10"/>
      <c r="F147" s="10"/>
      <c r="G147" s="5">
        <v>705</v>
      </c>
      <c r="H147" s="32">
        <f t="shared" si="2"/>
        <v>71.938775510204081</v>
      </c>
    </row>
    <row r="148" spans="1:8" ht="13.5" customHeight="1">
      <c r="A148" s="7">
        <v>46054</v>
      </c>
      <c r="B148" s="201"/>
      <c r="C148" s="8" t="s">
        <v>58</v>
      </c>
      <c r="D148" s="4">
        <v>10.4</v>
      </c>
      <c r="E148" s="10"/>
      <c r="F148" s="10"/>
      <c r="G148" s="5">
        <v>1145</v>
      </c>
      <c r="H148" s="2">
        <f t="shared" si="2"/>
        <v>110.09615384615384</v>
      </c>
    </row>
    <row r="149" spans="1:8" ht="13.5" customHeight="1">
      <c r="A149" s="7">
        <v>46054</v>
      </c>
      <c r="B149" s="201"/>
      <c r="C149" s="8" t="s">
        <v>59</v>
      </c>
      <c r="D149" s="4"/>
      <c r="E149" s="10"/>
      <c r="F149" s="10">
        <v>12</v>
      </c>
      <c r="G149" s="5"/>
      <c r="H149" s="32" t="e">
        <f t="shared" si="2"/>
        <v>#DIV/0!</v>
      </c>
    </row>
    <row r="150" spans="1:8" ht="13.5" customHeight="1">
      <c r="A150" s="7">
        <v>46054</v>
      </c>
      <c r="B150" s="201"/>
      <c r="C150" s="8" t="s">
        <v>60</v>
      </c>
      <c r="D150" s="4">
        <v>9.6</v>
      </c>
      <c r="E150" s="10"/>
      <c r="F150" s="10"/>
      <c r="G150" s="5">
        <v>1085</v>
      </c>
      <c r="H150" s="32">
        <f t="shared" si="2"/>
        <v>113.02083333333334</v>
      </c>
    </row>
    <row r="151" spans="1:8" ht="13.5" customHeight="1">
      <c r="A151" s="7">
        <v>46054</v>
      </c>
      <c r="B151" s="201"/>
      <c r="C151" s="8" t="s">
        <v>61</v>
      </c>
      <c r="D151" s="4">
        <v>9.8000000000000007</v>
      </c>
      <c r="E151" s="10"/>
      <c r="F151" s="10"/>
      <c r="G151" s="5">
        <v>955</v>
      </c>
      <c r="H151" s="32">
        <f t="shared" si="2"/>
        <v>97.448979591836732</v>
      </c>
    </row>
    <row r="152" spans="1:8" ht="13.5" customHeight="1">
      <c r="A152" s="7">
        <v>46054</v>
      </c>
      <c r="B152" s="201"/>
      <c r="C152" s="21" t="s">
        <v>62</v>
      </c>
      <c r="D152" s="4">
        <v>9.4</v>
      </c>
      <c r="E152" s="10"/>
      <c r="F152" s="10"/>
      <c r="G152" s="5">
        <v>975</v>
      </c>
      <c r="H152" s="32">
        <f t="shared" si="2"/>
        <v>103.72340425531914</v>
      </c>
    </row>
    <row r="153" spans="1:8" ht="13.5" customHeight="1">
      <c r="A153" s="7">
        <v>46054</v>
      </c>
      <c r="B153" s="201"/>
      <c r="C153" s="21" t="s">
        <v>63</v>
      </c>
      <c r="D153" s="4">
        <v>10.1</v>
      </c>
      <c r="E153" s="10"/>
      <c r="F153" s="10"/>
      <c r="G153" s="5">
        <v>1445</v>
      </c>
      <c r="H153" s="32">
        <f t="shared" si="2"/>
        <v>143.06930693069307</v>
      </c>
    </row>
    <row r="154" spans="1:8" ht="13.5" customHeight="1">
      <c r="A154" s="7">
        <v>46054</v>
      </c>
      <c r="B154" s="201"/>
      <c r="C154" s="8" t="s">
        <v>64</v>
      </c>
      <c r="D154" s="4">
        <v>10.9</v>
      </c>
      <c r="E154" s="10"/>
      <c r="F154" s="10"/>
      <c r="G154" s="5">
        <v>1200</v>
      </c>
      <c r="H154" s="32">
        <f t="shared" si="2"/>
        <v>110.09174311926606</v>
      </c>
    </row>
    <row r="155" spans="1:8" ht="13.5" customHeight="1">
      <c r="A155" s="7">
        <v>46054</v>
      </c>
      <c r="B155" s="201"/>
      <c r="C155" s="21" t="s">
        <v>65</v>
      </c>
      <c r="D155" s="4"/>
      <c r="E155" s="10">
        <v>12</v>
      </c>
      <c r="F155" s="10"/>
      <c r="G155" s="5"/>
      <c r="H155" s="32" t="e">
        <f t="shared" si="2"/>
        <v>#DIV/0!</v>
      </c>
    </row>
    <row r="156" spans="1:8" ht="13.5" customHeight="1">
      <c r="A156" s="7">
        <v>46054</v>
      </c>
      <c r="B156" s="201"/>
      <c r="C156" s="8" t="s">
        <v>66</v>
      </c>
      <c r="D156" s="4"/>
      <c r="E156" s="10"/>
      <c r="F156" s="10">
        <v>12</v>
      </c>
      <c r="G156" s="5"/>
      <c r="H156" s="32" t="e">
        <f t="shared" si="2"/>
        <v>#DIV/0!</v>
      </c>
    </row>
    <row r="157" spans="1:8" ht="13.5" customHeight="1">
      <c r="A157" s="7">
        <v>46054</v>
      </c>
      <c r="B157" s="201"/>
      <c r="C157" s="8" t="s">
        <v>67</v>
      </c>
      <c r="D157" s="4">
        <v>9.4</v>
      </c>
      <c r="E157" s="10"/>
      <c r="F157" s="10"/>
      <c r="G157" s="5">
        <v>999</v>
      </c>
      <c r="H157" s="32">
        <f t="shared" si="2"/>
        <v>106.27659574468085</v>
      </c>
    </row>
    <row r="158" spans="1:8" ht="13.5" customHeight="1">
      <c r="A158" s="7">
        <v>46054</v>
      </c>
      <c r="B158" s="201"/>
      <c r="C158" s="21" t="s">
        <v>68</v>
      </c>
      <c r="D158" s="4">
        <v>9.5</v>
      </c>
      <c r="E158" s="10"/>
      <c r="F158" s="10"/>
      <c r="G158" s="5">
        <v>1495</v>
      </c>
      <c r="H158" s="32">
        <f t="shared" si="2"/>
        <v>157.36842105263159</v>
      </c>
    </row>
    <row r="159" spans="1:8" ht="13.5" customHeight="1">
      <c r="A159" s="7">
        <v>46054</v>
      </c>
      <c r="B159" s="201"/>
      <c r="C159" s="8" t="s">
        <v>69</v>
      </c>
      <c r="D159" s="4">
        <v>10.3</v>
      </c>
      <c r="E159" s="10"/>
      <c r="F159" s="10"/>
      <c r="G159" s="5">
        <v>1125</v>
      </c>
      <c r="H159" s="32">
        <f t="shared" si="2"/>
        <v>109.22330097087378</v>
      </c>
    </row>
    <row r="160" spans="1:8" ht="13.5" customHeight="1">
      <c r="A160" s="7">
        <v>46054</v>
      </c>
      <c r="B160" s="201"/>
      <c r="C160" s="8" t="s">
        <v>70</v>
      </c>
      <c r="D160" s="4">
        <v>10.3</v>
      </c>
      <c r="E160" s="10"/>
      <c r="F160" s="10"/>
      <c r="G160" s="5">
        <v>1370</v>
      </c>
      <c r="H160" s="32">
        <f>G160/D160</f>
        <v>133.00970873786406</v>
      </c>
    </row>
    <row r="161" spans="1:8" ht="13.5" customHeight="1">
      <c r="A161" s="7">
        <v>46054</v>
      </c>
      <c r="B161" s="201"/>
      <c r="C161" s="8" t="s">
        <v>71</v>
      </c>
      <c r="D161" s="4">
        <v>9.4</v>
      </c>
      <c r="E161" s="10"/>
      <c r="F161" s="10"/>
      <c r="G161" s="5">
        <v>1160</v>
      </c>
      <c r="H161" s="32">
        <f>G161/D161</f>
        <v>123.40425531914893</v>
      </c>
    </row>
    <row r="162" spans="1:8" ht="13.5" customHeight="1">
      <c r="A162" s="7">
        <v>46054</v>
      </c>
      <c r="B162" s="201"/>
      <c r="C162" s="8" t="s">
        <v>72</v>
      </c>
      <c r="D162" s="4">
        <v>9.6999999999999993</v>
      </c>
      <c r="E162" s="10"/>
      <c r="F162" s="10"/>
      <c r="G162" s="5">
        <v>1130</v>
      </c>
      <c r="H162" s="32">
        <f>G162/D162</f>
        <v>116.49484536082475</v>
      </c>
    </row>
    <row r="163" spans="1:8" ht="13.5" customHeight="1">
      <c r="A163" s="7">
        <v>46054</v>
      </c>
      <c r="B163" s="201"/>
      <c r="C163" s="8" t="s">
        <v>73</v>
      </c>
      <c r="D163" s="4">
        <v>9.1</v>
      </c>
      <c r="E163" s="10"/>
      <c r="F163" s="10"/>
      <c r="G163" s="5">
        <v>938</v>
      </c>
      <c r="H163" s="32">
        <f t="shared" si="2"/>
        <v>103.07692307692308</v>
      </c>
    </row>
    <row r="164" spans="1:8" ht="13.5" customHeight="1">
      <c r="A164" s="7">
        <v>46054</v>
      </c>
      <c r="B164" s="201"/>
      <c r="C164" s="8" t="s">
        <v>74</v>
      </c>
      <c r="D164" s="4">
        <v>9</v>
      </c>
      <c r="E164" s="10"/>
      <c r="F164" s="10"/>
      <c r="G164" s="5">
        <v>1295</v>
      </c>
      <c r="H164" s="32">
        <f t="shared" si="2"/>
        <v>143.88888888888889</v>
      </c>
    </row>
    <row r="165" spans="1:8" ht="13.5" customHeight="1">
      <c r="A165" s="7">
        <v>46054</v>
      </c>
      <c r="B165" s="201"/>
      <c r="C165" s="21" t="s">
        <v>75</v>
      </c>
      <c r="D165" s="4">
        <v>9</v>
      </c>
      <c r="E165" s="10"/>
      <c r="F165" s="10"/>
      <c r="G165" s="5">
        <v>1240</v>
      </c>
      <c r="H165" s="32">
        <f t="shared" si="2"/>
        <v>137.77777777777777</v>
      </c>
    </row>
    <row r="166" spans="1:8" ht="13.5" customHeight="1">
      <c r="A166" s="7">
        <v>46054</v>
      </c>
      <c r="B166" s="201"/>
      <c r="C166" s="21" t="s">
        <v>76</v>
      </c>
      <c r="D166" s="4">
        <v>8.9</v>
      </c>
      <c r="E166" s="10"/>
      <c r="F166" s="10"/>
      <c r="G166" s="5">
        <v>1115</v>
      </c>
      <c r="H166" s="32">
        <f t="shared" si="2"/>
        <v>125.28089887640449</v>
      </c>
    </row>
    <row r="167" spans="1:8" ht="13.5" customHeight="1">
      <c r="A167" s="7">
        <v>46054</v>
      </c>
      <c r="B167" s="202"/>
      <c r="C167" s="20" t="s">
        <v>93</v>
      </c>
      <c r="D167" s="9">
        <v>593.5</v>
      </c>
      <c r="E167" s="9">
        <v>72.33</v>
      </c>
      <c r="F167" s="9">
        <v>84</v>
      </c>
      <c r="G167" s="9">
        <v>54427</v>
      </c>
      <c r="H167" s="33">
        <f>G167/D167</f>
        <v>91.705139005897223</v>
      </c>
    </row>
    <row r="168" spans="1:8" ht="13.5" customHeight="1">
      <c r="A168" s="7">
        <v>46055</v>
      </c>
      <c r="B168" s="200" t="s">
        <v>79</v>
      </c>
      <c r="C168" s="11" t="s">
        <v>80</v>
      </c>
      <c r="D168" s="4">
        <v>9.1</v>
      </c>
      <c r="E168" s="4"/>
      <c r="F168" s="4">
        <v>5.33</v>
      </c>
      <c r="G168" s="5">
        <v>525</v>
      </c>
      <c r="H168" s="32">
        <f t="shared" ref="H168:H231" si="3">G168/D168</f>
        <v>57.692307692307693</v>
      </c>
    </row>
    <row r="169" spans="1:8" ht="13.5" customHeight="1">
      <c r="A169" s="7">
        <v>46055</v>
      </c>
      <c r="B169" s="201"/>
      <c r="C169" s="8" t="s">
        <v>81</v>
      </c>
      <c r="D169" s="4">
        <v>9.1</v>
      </c>
      <c r="E169" s="4"/>
      <c r="F169" s="4"/>
      <c r="G169" s="5">
        <v>730</v>
      </c>
      <c r="H169" s="2">
        <f t="shared" si="3"/>
        <v>80.219780219780219</v>
      </c>
    </row>
    <row r="170" spans="1:8" ht="13.5" customHeight="1">
      <c r="A170" s="7">
        <v>46055</v>
      </c>
      <c r="B170" s="201"/>
      <c r="C170" s="8" t="s">
        <v>7</v>
      </c>
      <c r="D170" s="4"/>
      <c r="E170" s="4">
        <v>12</v>
      </c>
      <c r="F170" s="4"/>
      <c r="G170" s="5"/>
      <c r="H170" s="2" t="e">
        <f t="shared" si="3"/>
        <v>#DIV/0!</v>
      </c>
    </row>
    <row r="171" spans="1:8" ht="13.5" customHeight="1">
      <c r="A171" s="7">
        <v>46055</v>
      </c>
      <c r="B171" s="201"/>
      <c r="C171" s="13" t="s">
        <v>8</v>
      </c>
      <c r="D171" s="4">
        <v>9.9</v>
      </c>
      <c r="E171" s="4"/>
      <c r="F171" s="4"/>
      <c r="G171" s="5">
        <v>680</v>
      </c>
      <c r="H171" s="2">
        <f t="shared" si="3"/>
        <v>68.686868686868678</v>
      </c>
    </row>
    <row r="172" spans="1:8" ht="13.5" customHeight="1">
      <c r="A172" s="7">
        <v>46055</v>
      </c>
      <c r="B172" s="201"/>
      <c r="C172" s="13" t="s">
        <v>9</v>
      </c>
      <c r="D172" s="4">
        <v>10.199999999999999</v>
      </c>
      <c r="E172" s="4"/>
      <c r="F172" s="4"/>
      <c r="G172" s="5">
        <v>780</v>
      </c>
      <c r="H172" s="2">
        <f t="shared" si="3"/>
        <v>76.470588235294116</v>
      </c>
    </row>
    <row r="173" spans="1:8" ht="13.5" customHeight="1">
      <c r="A173" s="7">
        <v>46055</v>
      </c>
      <c r="B173" s="201"/>
      <c r="C173" s="75" t="s">
        <v>82</v>
      </c>
      <c r="D173" s="4">
        <v>10.199999999999999</v>
      </c>
      <c r="E173" s="4"/>
      <c r="F173" s="4"/>
      <c r="G173" s="5">
        <v>1245</v>
      </c>
      <c r="H173" s="32">
        <f t="shared" si="3"/>
        <v>122.05882352941177</v>
      </c>
    </row>
    <row r="174" spans="1:8" ht="13.5" customHeight="1">
      <c r="A174" s="7">
        <v>46055</v>
      </c>
      <c r="B174" s="201"/>
      <c r="C174" s="11" t="s">
        <v>10</v>
      </c>
      <c r="D174" s="4">
        <v>9.9</v>
      </c>
      <c r="E174" s="4"/>
      <c r="F174" s="4"/>
      <c r="G174" s="5">
        <v>920</v>
      </c>
      <c r="H174" s="32">
        <f t="shared" si="3"/>
        <v>92.929292929292927</v>
      </c>
    </row>
    <row r="175" spans="1:8" ht="13.5" customHeight="1">
      <c r="A175" s="7">
        <v>46055</v>
      </c>
      <c r="B175" s="201"/>
      <c r="C175" s="8" t="s">
        <v>83</v>
      </c>
      <c r="D175" s="4">
        <v>10.199999999999999</v>
      </c>
      <c r="E175" s="4"/>
      <c r="F175" s="4"/>
      <c r="G175" s="5">
        <v>745</v>
      </c>
      <c r="H175" s="2">
        <f t="shared" si="3"/>
        <v>73.039215686274517</v>
      </c>
    </row>
    <row r="176" spans="1:8" ht="13.5" customHeight="1">
      <c r="A176" s="7">
        <v>46055</v>
      </c>
      <c r="B176" s="201"/>
      <c r="C176" s="11" t="s">
        <v>11</v>
      </c>
      <c r="D176" s="4">
        <v>10.3</v>
      </c>
      <c r="E176" s="4"/>
      <c r="F176" s="4"/>
      <c r="G176" s="5">
        <v>1015</v>
      </c>
      <c r="H176" s="32">
        <f t="shared" si="3"/>
        <v>98.543689320388339</v>
      </c>
    </row>
    <row r="177" spans="1:8" ht="13.5" customHeight="1">
      <c r="A177" s="7">
        <v>46055</v>
      </c>
      <c r="B177" s="201"/>
      <c r="C177" s="11" t="s">
        <v>84</v>
      </c>
      <c r="D177" s="4">
        <v>10.5</v>
      </c>
      <c r="E177" s="4"/>
      <c r="F177" s="4"/>
      <c r="G177" s="5">
        <v>890</v>
      </c>
      <c r="H177" s="32">
        <f t="shared" si="3"/>
        <v>84.761904761904759</v>
      </c>
    </row>
    <row r="178" spans="1:8" ht="13.5" customHeight="1">
      <c r="A178" s="7">
        <v>46055</v>
      </c>
      <c r="B178" s="201"/>
      <c r="C178" s="8" t="s">
        <v>12</v>
      </c>
      <c r="D178" s="4">
        <v>9.5</v>
      </c>
      <c r="E178" s="4">
        <v>0.75</v>
      </c>
      <c r="F178" s="4"/>
      <c r="G178" s="5">
        <v>855</v>
      </c>
      <c r="H178" s="2">
        <f t="shared" si="3"/>
        <v>90</v>
      </c>
    </row>
    <row r="179" spans="1:8" ht="13.5" customHeight="1">
      <c r="A179" s="7">
        <v>46055</v>
      </c>
      <c r="B179" s="201"/>
      <c r="C179" s="27" t="s">
        <v>13</v>
      </c>
      <c r="D179" s="4">
        <v>9.8000000000000007</v>
      </c>
      <c r="E179" s="4"/>
      <c r="F179" s="4">
        <v>6</v>
      </c>
      <c r="G179" s="5">
        <v>535</v>
      </c>
      <c r="H179" s="32">
        <f t="shared" si="3"/>
        <v>54.591836734693871</v>
      </c>
    </row>
    <row r="180" spans="1:8" ht="13.5" customHeight="1">
      <c r="A180" s="7">
        <v>46055</v>
      </c>
      <c r="B180" s="201"/>
      <c r="C180" s="8" t="s">
        <v>14</v>
      </c>
      <c r="D180" s="4"/>
      <c r="E180" s="4">
        <v>12</v>
      </c>
      <c r="F180" s="4"/>
      <c r="G180" s="5"/>
      <c r="H180" s="2" t="e">
        <f t="shared" si="3"/>
        <v>#DIV/0!</v>
      </c>
    </row>
    <row r="181" spans="1:8" ht="13.5" customHeight="1">
      <c r="A181" s="7">
        <v>46055</v>
      </c>
      <c r="B181" s="201"/>
      <c r="C181" s="11" t="s">
        <v>15</v>
      </c>
      <c r="D181" s="4">
        <v>10.6</v>
      </c>
      <c r="E181" s="4"/>
      <c r="F181" s="4"/>
      <c r="G181" s="5">
        <v>935</v>
      </c>
      <c r="H181" s="32">
        <f t="shared" si="3"/>
        <v>88.20754716981132</v>
      </c>
    </row>
    <row r="182" spans="1:8" ht="13.5" customHeight="1">
      <c r="A182" s="7">
        <v>46055</v>
      </c>
      <c r="B182" s="201"/>
      <c r="C182" s="11" t="s">
        <v>16</v>
      </c>
      <c r="D182" s="4">
        <v>9.1</v>
      </c>
      <c r="E182" s="4"/>
      <c r="F182" s="4">
        <v>6</v>
      </c>
      <c r="G182" s="5">
        <v>830</v>
      </c>
      <c r="H182" s="32">
        <f t="shared" si="3"/>
        <v>91.208791208791212</v>
      </c>
    </row>
    <row r="183" spans="1:8" ht="13.5" customHeight="1">
      <c r="A183" s="7">
        <v>46055</v>
      </c>
      <c r="B183" s="201"/>
      <c r="C183" s="11" t="s">
        <v>17</v>
      </c>
      <c r="D183" s="4">
        <v>10.6</v>
      </c>
      <c r="E183" s="4"/>
      <c r="F183" s="4"/>
      <c r="G183" s="5">
        <v>935</v>
      </c>
      <c r="H183" s="32">
        <f t="shared" si="3"/>
        <v>88.20754716981132</v>
      </c>
    </row>
    <row r="184" spans="1:8" ht="13.5" customHeight="1">
      <c r="A184" s="7">
        <v>46055</v>
      </c>
      <c r="B184" s="201"/>
      <c r="C184" s="8" t="s">
        <v>18</v>
      </c>
      <c r="D184" s="4">
        <v>6.7</v>
      </c>
      <c r="E184" s="4"/>
      <c r="F184" s="4">
        <v>5.5</v>
      </c>
      <c r="G184" s="5">
        <v>405</v>
      </c>
      <c r="H184" s="2">
        <f t="shared" si="3"/>
        <v>60.447761194029852</v>
      </c>
    </row>
    <row r="185" spans="1:8" ht="13.5" customHeight="1">
      <c r="A185" s="7">
        <v>46055</v>
      </c>
      <c r="B185" s="201"/>
      <c r="C185" s="27" t="s">
        <v>19</v>
      </c>
      <c r="D185" s="4">
        <v>3.1</v>
      </c>
      <c r="E185" s="4">
        <v>13</v>
      </c>
      <c r="F185" s="4"/>
      <c r="G185" s="5">
        <v>275</v>
      </c>
      <c r="H185" s="32">
        <f t="shared" si="3"/>
        <v>88.709677419354833</v>
      </c>
    </row>
    <row r="186" spans="1:8" ht="13.5" customHeight="1">
      <c r="A186" s="7">
        <v>46055</v>
      </c>
      <c r="B186" s="201"/>
      <c r="C186" s="8" t="s">
        <v>20</v>
      </c>
      <c r="D186" s="4">
        <v>9.5</v>
      </c>
      <c r="E186" s="4"/>
      <c r="F186" s="4"/>
      <c r="G186" s="5">
        <v>770</v>
      </c>
      <c r="H186" s="2">
        <f t="shared" si="3"/>
        <v>81.05263157894737</v>
      </c>
    </row>
    <row r="187" spans="1:8" ht="13.5" customHeight="1">
      <c r="A187" s="7">
        <v>46055</v>
      </c>
      <c r="B187" s="201"/>
      <c r="C187" s="11" t="s">
        <v>85</v>
      </c>
      <c r="D187" s="4"/>
      <c r="E187" s="4"/>
      <c r="F187" s="4">
        <v>9.5</v>
      </c>
      <c r="G187" s="5"/>
      <c r="H187" s="32" t="e">
        <f t="shared" si="3"/>
        <v>#DIV/0!</v>
      </c>
    </row>
    <row r="188" spans="1:8" ht="13.5" customHeight="1">
      <c r="A188" s="7">
        <v>46055</v>
      </c>
      <c r="B188" s="201"/>
      <c r="C188" s="8" t="s">
        <v>22</v>
      </c>
      <c r="D188" s="4">
        <v>10.199999999999999</v>
      </c>
      <c r="E188" s="4"/>
      <c r="F188" s="4"/>
      <c r="G188" s="5">
        <v>650</v>
      </c>
      <c r="H188" s="2">
        <f t="shared" si="3"/>
        <v>63.725490196078432</v>
      </c>
    </row>
    <row r="189" spans="1:8" ht="13.5" customHeight="1">
      <c r="A189" s="7">
        <v>46055</v>
      </c>
      <c r="B189" s="201"/>
      <c r="C189" s="11" t="s">
        <v>23</v>
      </c>
      <c r="D189" s="4">
        <v>10.1</v>
      </c>
      <c r="E189" s="4"/>
      <c r="F189" s="4"/>
      <c r="G189" s="5">
        <v>770</v>
      </c>
      <c r="H189" s="32">
        <f t="shared" si="3"/>
        <v>76.237623762376245</v>
      </c>
    </row>
    <row r="190" spans="1:8" ht="13.5" customHeight="1">
      <c r="A190" s="7">
        <v>46055</v>
      </c>
      <c r="B190" s="201"/>
      <c r="C190" s="11" t="s">
        <v>24</v>
      </c>
      <c r="D190" s="4">
        <v>9.9</v>
      </c>
      <c r="E190" s="4"/>
      <c r="F190" s="4"/>
      <c r="G190" s="5">
        <v>875</v>
      </c>
      <c r="H190" s="32">
        <f t="shared" si="3"/>
        <v>88.383838383838381</v>
      </c>
    </row>
    <row r="191" spans="1:8" ht="13.5" customHeight="1">
      <c r="A191" s="7">
        <v>46055</v>
      </c>
      <c r="B191" s="201"/>
      <c r="C191" s="8" t="s">
        <v>25</v>
      </c>
      <c r="D191" s="4">
        <v>10.199999999999999</v>
      </c>
      <c r="E191" s="4"/>
      <c r="F191" s="4"/>
      <c r="G191" s="5">
        <v>850</v>
      </c>
      <c r="H191" s="2">
        <f t="shared" si="3"/>
        <v>83.333333333333343</v>
      </c>
    </row>
    <row r="192" spans="1:8" ht="13.5" customHeight="1">
      <c r="A192" s="7">
        <v>46055</v>
      </c>
      <c r="B192" s="201"/>
      <c r="C192" s="11" t="s">
        <v>26</v>
      </c>
      <c r="D192" s="4"/>
      <c r="E192" s="4"/>
      <c r="F192" s="4">
        <v>9.5</v>
      </c>
      <c r="G192" s="5"/>
      <c r="H192" s="32" t="e">
        <f t="shared" si="3"/>
        <v>#DIV/0!</v>
      </c>
    </row>
    <row r="193" spans="1:8" ht="13.5" customHeight="1">
      <c r="A193" s="7">
        <v>46055</v>
      </c>
      <c r="B193" s="201"/>
      <c r="C193" s="14" t="s">
        <v>27</v>
      </c>
      <c r="D193" s="4"/>
      <c r="E193" s="4"/>
      <c r="F193" s="4">
        <v>12</v>
      </c>
      <c r="G193" s="5"/>
      <c r="H193" s="32" t="e">
        <f t="shared" si="3"/>
        <v>#DIV/0!</v>
      </c>
    </row>
    <row r="194" spans="1:8" ht="13.5" customHeight="1">
      <c r="A194" s="7">
        <v>46055</v>
      </c>
      <c r="B194" s="201"/>
      <c r="C194" s="11" t="s">
        <v>28</v>
      </c>
      <c r="D194" s="4">
        <v>10.5</v>
      </c>
      <c r="E194" s="4"/>
      <c r="F194" s="4"/>
      <c r="G194" s="5">
        <v>1160</v>
      </c>
      <c r="H194" s="32">
        <f t="shared" si="3"/>
        <v>110.47619047619048</v>
      </c>
    </row>
    <row r="195" spans="1:8" ht="13.5" customHeight="1">
      <c r="A195" s="7">
        <v>46055</v>
      </c>
      <c r="B195" s="201"/>
      <c r="C195" s="8" t="s">
        <v>29</v>
      </c>
      <c r="D195" s="4">
        <v>10.3</v>
      </c>
      <c r="E195" s="4"/>
      <c r="F195" s="4"/>
      <c r="G195" s="5">
        <v>850</v>
      </c>
      <c r="H195" s="2">
        <f t="shared" si="3"/>
        <v>82.524271844660191</v>
      </c>
    </row>
    <row r="196" spans="1:8" ht="13.5" customHeight="1">
      <c r="A196" s="7">
        <v>46055</v>
      </c>
      <c r="B196" s="201"/>
      <c r="C196" s="14" t="s">
        <v>30</v>
      </c>
      <c r="D196" s="4">
        <v>10.4</v>
      </c>
      <c r="E196" s="4"/>
      <c r="F196" s="4"/>
      <c r="G196" s="5">
        <v>950</v>
      </c>
      <c r="H196" s="32">
        <f t="shared" si="3"/>
        <v>91.34615384615384</v>
      </c>
    </row>
    <row r="197" spans="1:8" ht="13.5" customHeight="1">
      <c r="A197" s="7">
        <v>46055</v>
      </c>
      <c r="B197" s="201"/>
      <c r="C197" s="15" t="s">
        <v>31</v>
      </c>
      <c r="D197" s="4">
        <v>10.199999999999999</v>
      </c>
      <c r="E197" s="4">
        <v>0.83</v>
      </c>
      <c r="F197" s="4"/>
      <c r="G197" s="5">
        <v>810</v>
      </c>
      <c r="H197" s="2">
        <f t="shared" si="3"/>
        <v>79.411764705882362</v>
      </c>
    </row>
    <row r="198" spans="1:8" ht="13.5" customHeight="1">
      <c r="A198" s="7">
        <v>46055</v>
      </c>
      <c r="B198" s="201"/>
      <c r="C198" s="15" t="s">
        <v>32</v>
      </c>
      <c r="D198" s="4">
        <v>10.1</v>
      </c>
      <c r="E198" s="4"/>
      <c r="F198" s="4"/>
      <c r="G198" s="5">
        <v>885</v>
      </c>
      <c r="H198" s="2">
        <f t="shared" si="3"/>
        <v>87.623762376237622</v>
      </c>
    </row>
    <row r="199" spans="1:8" ht="13.5" customHeight="1">
      <c r="A199" s="7">
        <v>46055</v>
      </c>
      <c r="B199" s="201"/>
      <c r="C199" s="14" t="s">
        <v>33</v>
      </c>
      <c r="D199" s="4">
        <v>10.1</v>
      </c>
      <c r="E199" s="4"/>
      <c r="F199" s="4"/>
      <c r="G199" s="5">
        <v>995</v>
      </c>
      <c r="H199" s="32">
        <f t="shared" si="3"/>
        <v>98.514851485148512</v>
      </c>
    </row>
    <row r="200" spans="1:8" ht="13.5" customHeight="1">
      <c r="A200" s="7">
        <v>46055</v>
      </c>
      <c r="B200" s="201"/>
      <c r="C200" s="15" t="s">
        <v>86</v>
      </c>
      <c r="D200" s="4">
        <v>10.4</v>
      </c>
      <c r="E200" s="4"/>
      <c r="F200" s="4"/>
      <c r="G200" s="5">
        <v>605</v>
      </c>
      <c r="H200" s="2">
        <f t="shared" si="3"/>
        <v>58.17307692307692</v>
      </c>
    </row>
    <row r="201" spans="1:8" ht="13.5" customHeight="1">
      <c r="A201" s="7">
        <v>46055</v>
      </c>
      <c r="B201" s="201"/>
      <c r="C201" s="15" t="s">
        <v>34</v>
      </c>
      <c r="D201" s="4">
        <v>10.4</v>
      </c>
      <c r="E201" s="4"/>
      <c r="F201" s="4"/>
      <c r="G201" s="5">
        <v>825</v>
      </c>
      <c r="H201" s="2">
        <f t="shared" si="3"/>
        <v>79.32692307692308</v>
      </c>
    </row>
    <row r="202" spans="1:8" ht="13.5" customHeight="1">
      <c r="A202" s="7">
        <v>46055</v>
      </c>
      <c r="B202" s="201"/>
      <c r="C202" s="8" t="s">
        <v>35</v>
      </c>
      <c r="D202" s="4">
        <v>10.199999999999999</v>
      </c>
      <c r="E202" s="4"/>
      <c r="F202" s="4"/>
      <c r="G202" s="5">
        <v>790</v>
      </c>
      <c r="H202" s="2">
        <f t="shared" si="3"/>
        <v>77.450980392156865</v>
      </c>
    </row>
    <row r="203" spans="1:8" ht="13.5" customHeight="1">
      <c r="A203" s="7">
        <v>46055</v>
      </c>
      <c r="B203" s="201"/>
      <c r="C203" s="8" t="s">
        <v>36</v>
      </c>
      <c r="D203" s="4">
        <v>10.3</v>
      </c>
      <c r="E203" s="4"/>
      <c r="F203" s="4"/>
      <c r="G203" s="5">
        <v>760</v>
      </c>
      <c r="H203" s="2">
        <f t="shared" si="3"/>
        <v>73.78640776699028</v>
      </c>
    </row>
    <row r="204" spans="1:8" ht="13.5" customHeight="1">
      <c r="A204" s="7">
        <v>46055</v>
      </c>
      <c r="B204" s="201"/>
      <c r="C204" s="15" t="s">
        <v>37</v>
      </c>
      <c r="D204" s="4">
        <v>9.6999999999999993</v>
      </c>
      <c r="E204" s="4">
        <v>2.3199999999999998</v>
      </c>
      <c r="F204" s="4"/>
      <c r="G204" s="5">
        <v>340</v>
      </c>
      <c r="H204" s="2">
        <f t="shared" si="3"/>
        <v>35.051546391752581</v>
      </c>
    </row>
    <row r="205" spans="1:8" ht="13.5" customHeight="1">
      <c r="A205" s="7">
        <v>46055</v>
      </c>
      <c r="B205" s="201"/>
      <c r="C205" s="8" t="s">
        <v>38</v>
      </c>
      <c r="D205" s="4">
        <v>3.6</v>
      </c>
      <c r="E205" s="4"/>
      <c r="F205" s="4"/>
      <c r="G205" s="5">
        <v>255</v>
      </c>
      <c r="H205" s="2">
        <f t="shared" si="3"/>
        <v>70.833333333333329</v>
      </c>
    </row>
    <row r="206" spans="1:8" ht="13.5" customHeight="1">
      <c r="A206" s="7">
        <v>46055</v>
      </c>
      <c r="B206" s="201"/>
      <c r="C206" s="14" t="s">
        <v>39</v>
      </c>
      <c r="D206" s="4">
        <v>10.5</v>
      </c>
      <c r="E206" s="4"/>
      <c r="F206" s="4"/>
      <c r="G206" s="5">
        <v>860</v>
      </c>
      <c r="H206" s="32">
        <f t="shared" si="3"/>
        <v>81.904761904761898</v>
      </c>
    </row>
    <row r="207" spans="1:8" ht="13.5" customHeight="1">
      <c r="A207" s="7">
        <v>46055</v>
      </c>
      <c r="B207" s="201"/>
      <c r="C207" s="15" t="s">
        <v>40</v>
      </c>
      <c r="D207" s="4">
        <v>10.5</v>
      </c>
      <c r="E207" s="4"/>
      <c r="F207" s="4"/>
      <c r="G207" s="5">
        <v>660</v>
      </c>
      <c r="H207" s="2">
        <f t="shared" si="3"/>
        <v>62.857142857142854</v>
      </c>
    </row>
    <row r="208" spans="1:8" ht="13.5" customHeight="1">
      <c r="A208" s="7">
        <v>46055</v>
      </c>
      <c r="B208" s="201"/>
      <c r="C208" s="8" t="s">
        <v>87</v>
      </c>
      <c r="D208" s="4">
        <v>10.4</v>
      </c>
      <c r="E208" s="4">
        <v>0.91</v>
      </c>
      <c r="F208" s="4"/>
      <c r="G208" s="5">
        <v>725</v>
      </c>
      <c r="H208" s="2">
        <f t="shared" si="3"/>
        <v>69.711538461538453</v>
      </c>
    </row>
    <row r="209" spans="1:8" ht="13.5" customHeight="1">
      <c r="A209" s="7">
        <v>46055</v>
      </c>
      <c r="B209" s="201"/>
      <c r="C209" s="16" t="s">
        <v>41</v>
      </c>
      <c r="D209" s="4"/>
      <c r="E209" s="4">
        <v>12</v>
      </c>
      <c r="F209" s="4"/>
      <c r="G209" s="5"/>
      <c r="H209" s="2" t="e">
        <f t="shared" si="3"/>
        <v>#DIV/0!</v>
      </c>
    </row>
    <row r="210" spans="1:8" ht="13.5" customHeight="1">
      <c r="A210" s="7">
        <v>46055</v>
      </c>
      <c r="B210" s="201"/>
      <c r="C210" s="16" t="s">
        <v>42</v>
      </c>
      <c r="D210" s="4">
        <v>9.9</v>
      </c>
      <c r="E210" s="4"/>
      <c r="F210" s="4"/>
      <c r="G210" s="5">
        <v>830</v>
      </c>
      <c r="H210" s="2">
        <f t="shared" si="3"/>
        <v>83.838383838383834</v>
      </c>
    </row>
    <row r="211" spans="1:8" ht="13.5" customHeight="1">
      <c r="A211" s="7">
        <v>46055</v>
      </c>
      <c r="B211" s="201"/>
      <c r="C211" s="14" t="s">
        <v>88</v>
      </c>
      <c r="D211" s="4">
        <v>3.6</v>
      </c>
      <c r="E211" s="4">
        <v>0.5</v>
      </c>
      <c r="F211" s="4">
        <v>1</v>
      </c>
      <c r="G211" s="5">
        <v>385</v>
      </c>
      <c r="H211" s="32">
        <f t="shared" si="3"/>
        <v>106.94444444444444</v>
      </c>
    </row>
    <row r="212" spans="1:8" ht="13.5" customHeight="1">
      <c r="A212" s="7">
        <v>46055</v>
      </c>
      <c r="B212" s="201"/>
      <c r="C212" s="22" t="s">
        <v>43</v>
      </c>
      <c r="D212" s="4">
        <v>10.1</v>
      </c>
      <c r="E212" s="4"/>
      <c r="F212" s="4"/>
      <c r="G212" s="5">
        <v>910</v>
      </c>
      <c r="H212" s="32">
        <f t="shared" si="3"/>
        <v>90.099009900990097</v>
      </c>
    </row>
    <row r="213" spans="1:8" ht="13.5" customHeight="1">
      <c r="A213" s="7">
        <v>46055</v>
      </c>
      <c r="B213" s="201"/>
      <c r="C213" s="16" t="s">
        <v>44</v>
      </c>
      <c r="D213" s="4">
        <v>10.3</v>
      </c>
      <c r="E213" s="4"/>
      <c r="F213" s="4"/>
      <c r="G213" s="5">
        <v>820</v>
      </c>
      <c r="H213" s="2">
        <f t="shared" si="3"/>
        <v>79.611650485436883</v>
      </c>
    </row>
    <row r="214" spans="1:8" ht="13.5" customHeight="1">
      <c r="A214" s="7">
        <v>46055</v>
      </c>
      <c r="B214" s="201"/>
      <c r="C214" s="14" t="s">
        <v>89</v>
      </c>
      <c r="D214" s="4">
        <v>10.1</v>
      </c>
      <c r="E214" s="4">
        <v>0.5</v>
      </c>
      <c r="F214" s="4"/>
      <c r="G214" s="5">
        <v>685</v>
      </c>
      <c r="H214" s="32">
        <f t="shared" si="3"/>
        <v>67.821782178217831</v>
      </c>
    </row>
    <row r="215" spans="1:8" ht="13.5" customHeight="1">
      <c r="A215" s="7">
        <v>46055</v>
      </c>
      <c r="B215" s="201"/>
      <c r="C215" s="23" t="s">
        <v>45</v>
      </c>
      <c r="D215" s="4">
        <v>10.199999999999999</v>
      </c>
      <c r="E215" s="4"/>
      <c r="F215" s="4"/>
      <c r="G215" s="5">
        <v>825</v>
      </c>
      <c r="H215" s="2">
        <f t="shared" si="3"/>
        <v>80.882352941176478</v>
      </c>
    </row>
    <row r="216" spans="1:8" ht="13.5" customHeight="1">
      <c r="A216" s="7">
        <v>46055</v>
      </c>
      <c r="B216" s="201"/>
      <c r="C216" s="16" t="s">
        <v>46</v>
      </c>
      <c r="D216" s="4">
        <v>3.1</v>
      </c>
      <c r="E216" s="4">
        <v>2.66</v>
      </c>
      <c r="F216" s="4"/>
      <c r="G216" s="5">
        <v>340</v>
      </c>
      <c r="H216" s="2">
        <f t="shared" si="3"/>
        <v>109.6774193548387</v>
      </c>
    </row>
    <row r="217" spans="1:8" ht="13.5" customHeight="1">
      <c r="A217" s="7">
        <v>46055</v>
      </c>
      <c r="B217" s="201"/>
      <c r="C217" s="16" t="s">
        <v>47</v>
      </c>
      <c r="D217" s="4">
        <v>9.5</v>
      </c>
      <c r="E217" s="4">
        <v>1</v>
      </c>
      <c r="F217" s="4"/>
      <c r="G217" s="5">
        <v>760</v>
      </c>
      <c r="H217" s="2">
        <f t="shared" si="3"/>
        <v>80</v>
      </c>
    </row>
    <row r="218" spans="1:8" ht="13.5" customHeight="1">
      <c r="A218" s="7">
        <v>46055</v>
      </c>
      <c r="B218" s="201"/>
      <c r="C218" s="22" t="s">
        <v>48</v>
      </c>
      <c r="D218" s="4">
        <v>10.4</v>
      </c>
      <c r="E218" s="4"/>
      <c r="F218" s="4"/>
      <c r="G218" s="5">
        <v>1065</v>
      </c>
      <c r="H218" s="32">
        <f t="shared" si="3"/>
        <v>102.40384615384615</v>
      </c>
    </row>
    <row r="219" spans="1:8" ht="13.5" customHeight="1">
      <c r="A219" s="7">
        <v>46055</v>
      </c>
      <c r="B219" s="201"/>
      <c r="C219" s="22" t="s">
        <v>49</v>
      </c>
      <c r="D219" s="4">
        <v>10.7</v>
      </c>
      <c r="E219" s="4"/>
      <c r="F219" s="4"/>
      <c r="G219" s="5">
        <v>890</v>
      </c>
      <c r="H219" s="32">
        <f t="shared" si="3"/>
        <v>83.177570093457945</v>
      </c>
    </row>
    <row r="220" spans="1:8" ht="13.5" customHeight="1">
      <c r="A220" s="7">
        <v>46055</v>
      </c>
      <c r="B220" s="201"/>
      <c r="C220" s="37" t="s">
        <v>50</v>
      </c>
      <c r="D220" s="4">
        <v>10.199999999999999</v>
      </c>
      <c r="E220" s="4"/>
      <c r="F220" s="4"/>
      <c r="G220" s="5">
        <v>700</v>
      </c>
      <c r="H220" s="2">
        <f t="shared" si="3"/>
        <v>68.627450980392155</v>
      </c>
    </row>
    <row r="221" spans="1:8" ht="13.5" customHeight="1">
      <c r="A221" s="7">
        <v>46055</v>
      </c>
      <c r="B221" s="201"/>
      <c r="C221" s="17" t="s">
        <v>51</v>
      </c>
      <c r="D221" s="4"/>
      <c r="E221" s="4"/>
      <c r="F221" s="4">
        <v>12</v>
      </c>
      <c r="G221" s="5"/>
      <c r="H221" s="32" t="e">
        <f t="shared" si="3"/>
        <v>#DIV/0!</v>
      </c>
    </row>
    <row r="222" spans="1:8" ht="13.5" customHeight="1">
      <c r="A222" s="7">
        <v>46055</v>
      </c>
      <c r="B222" s="201"/>
      <c r="C222" s="11" t="s">
        <v>90</v>
      </c>
      <c r="D222" s="4">
        <v>10.4</v>
      </c>
      <c r="E222" s="4"/>
      <c r="F222" s="4"/>
      <c r="G222" s="5">
        <v>940</v>
      </c>
      <c r="H222" s="32">
        <f t="shared" si="3"/>
        <v>90.384615384615387</v>
      </c>
    </row>
    <row r="223" spans="1:8" ht="13.5" customHeight="1">
      <c r="A223" s="7">
        <v>46055</v>
      </c>
      <c r="B223" s="201"/>
      <c r="C223" s="22" t="s">
        <v>52</v>
      </c>
      <c r="D223" s="4"/>
      <c r="E223" s="4">
        <v>12</v>
      </c>
      <c r="F223" s="4"/>
      <c r="G223" s="5"/>
      <c r="H223" s="32" t="e">
        <f t="shared" si="3"/>
        <v>#DIV/0!</v>
      </c>
    </row>
    <row r="224" spans="1:8" ht="13.5" customHeight="1">
      <c r="A224" s="7">
        <v>46055</v>
      </c>
      <c r="B224" s="201"/>
      <c r="C224" s="22" t="s">
        <v>53</v>
      </c>
      <c r="D224" s="4">
        <v>10.199999999999999</v>
      </c>
      <c r="E224" s="4"/>
      <c r="F224" s="4"/>
      <c r="G224" s="5">
        <v>950</v>
      </c>
      <c r="H224" s="32">
        <f t="shared" si="3"/>
        <v>93.137254901960787</v>
      </c>
    </row>
    <row r="225" spans="1:8" ht="13.5" customHeight="1">
      <c r="A225" s="7">
        <v>46055</v>
      </c>
      <c r="B225" s="201"/>
      <c r="C225" s="17" t="s">
        <v>54</v>
      </c>
      <c r="D225" s="4">
        <v>10.4</v>
      </c>
      <c r="E225" s="4"/>
      <c r="F225" s="4"/>
      <c r="G225" s="5">
        <v>940</v>
      </c>
      <c r="H225" s="32">
        <f t="shared" si="3"/>
        <v>90.384615384615387</v>
      </c>
    </row>
    <row r="226" spans="1:8" ht="13.5" customHeight="1">
      <c r="A226" s="7">
        <v>46055</v>
      </c>
      <c r="B226" s="201"/>
      <c r="C226" s="22" t="s">
        <v>55</v>
      </c>
      <c r="D226" s="4">
        <v>10.5</v>
      </c>
      <c r="E226" s="4"/>
      <c r="F226" s="4"/>
      <c r="G226" s="5">
        <v>1090</v>
      </c>
      <c r="H226" s="32">
        <f t="shared" si="3"/>
        <v>103.80952380952381</v>
      </c>
    </row>
    <row r="227" spans="1:8" ht="13.5" customHeight="1">
      <c r="A227" s="7">
        <v>46055</v>
      </c>
      <c r="B227" s="201"/>
      <c r="C227" s="22" t="s">
        <v>56</v>
      </c>
      <c r="D227" s="4">
        <v>10.199999999999999</v>
      </c>
      <c r="E227" s="4"/>
      <c r="F227" s="4"/>
      <c r="G227" s="5">
        <v>700</v>
      </c>
      <c r="H227" s="32">
        <f t="shared" si="3"/>
        <v>68.627450980392155</v>
      </c>
    </row>
    <row r="228" spans="1:8" ht="13.5" customHeight="1">
      <c r="A228" s="7">
        <v>46055</v>
      </c>
      <c r="B228" s="201"/>
      <c r="C228" s="23" t="s">
        <v>57</v>
      </c>
      <c r="D228" s="4">
        <v>10.4</v>
      </c>
      <c r="E228" s="4"/>
      <c r="F228" s="4"/>
      <c r="G228" s="5">
        <v>825</v>
      </c>
      <c r="H228" s="2">
        <f t="shared" si="3"/>
        <v>79.32692307692308</v>
      </c>
    </row>
    <row r="229" spans="1:8" ht="13.5" customHeight="1">
      <c r="A229" s="7">
        <v>46055</v>
      </c>
      <c r="B229" s="201"/>
      <c r="C229" s="14" t="s">
        <v>91</v>
      </c>
      <c r="D229" s="4">
        <v>10.3</v>
      </c>
      <c r="E229" s="4"/>
      <c r="F229" s="4"/>
      <c r="G229" s="5">
        <v>1020</v>
      </c>
      <c r="H229" s="32">
        <f t="shared" si="3"/>
        <v>99.029126213592221</v>
      </c>
    </row>
    <row r="230" spans="1:8" ht="13.5" customHeight="1">
      <c r="A230" s="7">
        <v>46055</v>
      </c>
      <c r="B230" s="201"/>
      <c r="C230" s="8" t="s">
        <v>92</v>
      </c>
      <c r="D230" s="4">
        <v>9.3000000000000007</v>
      </c>
      <c r="E230" s="4"/>
      <c r="F230" s="4"/>
      <c r="G230" s="4">
        <v>1090</v>
      </c>
      <c r="H230" s="32">
        <f t="shared" si="3"/>
        <v>117.2043010752688</v>
      </c>
    </row>
    <row r="231" spans="1:8" ht="13.5" customHeight="1">
      <c r="A231" s="7">
        <v>46055</v>
      </c>
      <c r="B231" s="201"/>
      <c r="C231" s="8" t="s">
        <v>58</v>
      </c>
      <c r="D231" s="4">
        <v>10.199999999999999</v>
      </c>
      <c r="E231" s="4"/>
      <c r="F231" s="4"/>
      <c r="G231" s="4">
        <v>665</v>
      </c>
      <c r="H231" s="2">
        <f t="shared" si="3"/>
        <v>65.196078431372555</v>
      </c>
    </row>
    <row r="232" spans="1:8" ht="13.5" customHeight="1">
      <c r="A232" s="7">
        <v>46055</v>
      </c>
      <c r="B232" s="201"/>
      <c r="C232" s="8" t="s">
        <v>59</v>
      </c>
      <c r="D232" s="4"/>
      <c r="E232" s="4"/>
      <c r="F232" s="4">
        <v>12</v>
      </c>
      <c r="G232" s="4"/>
      <c r="H232" s="32" t="e">
        <f t="shared" ref="H232:H295" si="4">G232/D232</f>
        <v>#DIV/0!</v>
      </c>
    </row>
    <row r="233" spans="1:8" ht="13.5" customHeight="1">
      <c r="A233" s="7">
        <v>46055</v>
      </c>
      <c r="B233" s="201"/>
      <c r="C233" s="8" t="s">
        <v>60</v>
      </c>
      <c r="D233" s="4">
        <v>10</v>
      </c>
      <c r="E233" s="4"/>
      <c r="F233" s="4"/>
      <c r="G233" s="4">
        <v>1000</v>
      </c>
      <c r="H233" s="32">
        <f t="shared" si="4"/>
        <v>100</v>
      </c>
    </row>
    <row r="234" spans="1:8" ht="13.5" customHeight="1">
      <c r="A234" s="7">
        <v>46055</v>
      </c>
      <c r="B234" s="201"/>
      <c r="C234" s="8" t="s">
        <v>61</v>
      </c>
      <c r="D234" s="4">
        <v>9.1999999999999993</v>
      </c>
      <c r="E234" s="4"/>
      <c r="F234" s="4">
        <v>1.5</v>
      </c>
      <c r="G234" s="4">
        <v>540</v>
      </c>
      <c r="H234" s="32">
        <f t="shared" si="4"/>
        <v>58.695652173913047</v>
      </c>
    </row>
    <row r="235" spans="1:8" ht="13.5" customHeight="1">
      <c r="A235" s="7">
        <v>46055</v>
      </c>
      <c r="B235" s="201"/>
      <c r="C235" s="21" t="s">
        <v>62</v>
      </c>
      <c r="D235" s="4">
        <v>5.8</v>
      </c>
      <c r="E235" s="4"/>
      <c r="F235" s="4">
        <v>5.5</v>
      </c>
      <c r="G235" s="4">
        <v>470</v>
      </c>
      <c r="H235" s="32">
        <f t="shared" si="4"/>
        <v>81.034482758620697</v>
      </c>
    </row>
    <row r="236" spans="1:8" ht="13.5" customHeight="1">
      <c r="A236" s="7">
        <v>46055</v>
      </c>
      <c r="B236" s="201"/>
      <c r="C236" s="21" t="s">
        <v>63</v>
      </c>
      <c r="D236" s="4">
        <v>8.9</v>
      </c>
      <c r="E236" s="4"/>
      <c r="F236" s="4"/>
      <c r="G236" s="4">
        <v>1365</v>
      </c>
      <c r="H236" s="32">
        <f t="shared" si="4"/>
        <v>153.37078651685394</v>
      </c>
    </row>
    <row r="237" spans="1:8" ht="13.5" customHeight="1">
      <c r="A237" s="7">
        <v>46055</v>
      </c>
      <c r="B237" s="201"/>
      <c r="C237" s="8" t="s">
        <v>64</v>
      </c>
      <c r="D237" s="4">
        <v>9</v>
      </c>
      <c r="E237" s="4"/>
      <c r="F237" s="4"/>
      <c r="G237" s="4">
        <v>1025</v>
      </c>
      <c r="H237" s="32">
        <f t="shared" si="4"/>
        <v>113.88888888888889</v>
      </c>
    </row>
    <row r="238" spans="1:8" ht="13.5" customHeight="1">
      <c r="A238" s="7">
        <v>46055</v>
      </c>
      <c r="B238" s="201"/>
      <c r="C238" s="21" t="s">
        <v>65</v>
      </c>
      <c r="D238" s="4"/>
      <c r="E238" s="4">
        <v>12</v>
      </c>
      <c r="F238" s="4"/>
      <c r="G238" s="4"/>
      <c r="H238" s="32" t="e">
        <f t="shared" si="4"/>
        <v>#DIV/0!</v>
      </c>
    </row>
    <row r="239" spans="1:8" ht="13.5" customHeight="1">
      <c r="A239" s="7">
        <v>46055</v>
      </c>
      <c r="B239" s="201"/>
      <c r="C239" s="8" t="s">
        <v>66</v>
      </c>
      <c r="D239" s="4"/>
      <c r="E239" s="4"/>
      <c r="F239" s="4">
        <v>12</v>
      </c>
      <c r="G239" s="4"/>
      <c r="H239" s="32" t="e">
        <f t="shared" si="4"/>
        <v>#DIV/0!</v>
      </c>
    </row>
    <row r="240" spans="1:8" ht="13.5" customHeight="1">
      <c r="A240" s="7">
        <v>46055</v>
      </c>
      <c r="B240" s="201"/>
      <c r="C240" s="8" t="s">
        <v>67</v>
      </c>
      <c r="D240" s="4">
        <v>9.4</v>
      </c>
      <c r="E240" s="4"/>
      <c r="F240" s="4"/>
      <c r="G240" s="4">
        <v>1100</v>
      </c>
      <c r="H240" s="32">
        <f t="shared" si="4"/>
        <v>117.02127659574468</v>
      </c>
    </row>
    <row r="241" spans="1:8" ht="13.5" customHeight="1">
      <c r="A241" s="7">
        <v>46055</v>
      </c>
      <c r="B241" s="201"/>
      <c r="C241" s="21" t="s">
        <v>68</v>
      </c>
      <c r="D241" s="4">
        <v>9.4</v>
      </c>
      <c r="E241" s="4"/>
      <c r="F241" s="4"/>
      <c r="G241" s="4">
        <v>1455</v>
      </c>
      <c r="H241" s="32">
        <f t="shared" si="4"/>
        <v>154.78723404255319</v>
      </c>
    </row>
    <row r="242" spans="1:8" ht="13.5" customHeight="1">
      <c r="A242" s="7">
        <v>46055</v>
      </c>
      <c r="B242" s="201"/>
      <c r="C242" s="8" t="s">
        <v>69</v>
      </c>
      <c r="D242" s="4">
        <v>10.199999999999999</v>
      </c>
      <c r="E242" s="4"/>
      <c r="F242" s="4"/>
      <c r="G242" s="4">
        <v>980</v>
      </c>
      <c r="H242" s="32">
        <f t="shared" si="4"/>
        <v>96.078431372549019</v>
      </c>
    </row>
    <row r="243" spans="1:8" ht="13.5" customHeight="1">
      <c r="A243" s="7">
        <v>46055</v>
      </c>
      <c r="B243" s="201"/>
      <c r="C243" s="8" t="s">
        <v>70</v>
      </c>
      <c r="D243" s="4">
        <v>10.1</v>
      </c>
      <c r="E243" s="4"/>
      <c r="F243" s="4"/>
      <c r="G243" s="4">
        <v>990</v>
      </c>
      <c r="H243" s="32">
        <f t="shared" si="4"/>
        <v>98.019801980198025</v>
      </c>
    </row>
    <row r="244" spans="1:8" ht="13.5" customHeight="1">
      <c r="A244" s="7">
        <v>46055</v>
      </c>
      <c r="B244" s="201"/>
      <c r="C244" s="8" t="s">
        <v>71</v>
      </c>
      <c r="D244" s="4">
        <v>9.6999999999999993</v>
      </c>
      <c r="E244" s="4"/>
      <c r="F244" s="4"/>
      <c r="G244" s="4">
        <v>1170</v>
      </c>
      <c r="H244" s="32">
        <f t="shared" si="4"/>
        <v>120.61855670103094</v>
      </c>
    </row>
    <row r="245" spans="1:8" ht="13.5" customHeight="1">
      <c r="A245" s="7">
        <v>46055</v>
      </c>
      <c r="B245" s="201"/>
      <c r="C245" s="8" t="s">
        <v>72</v>
      </c>
      <c r="D245" s="4">
        <v>10.5</v>
      </c>
      <c r="E245" s="4"/>
      <c r="F245" s="4"/>
      <c r="G245" s="4">
        <v>1180</v>
      </c>
      <c r="H245" s="32">
        <f t="shared" si="4"/>
        <v>112.38095238095238</v>
      </c>
    </row>
    <row r="246" spans="1:8" ht="13.5" customHeight="1">
      <c r="A246" s="7">
        <v>46055</v>
      </c>
      <c r="B246" s="201"/>
      <c r="C246" s="8" t="s">
        <v>73</v>
      </c>
      <c r="D246" s="4">
        <v>9.6</v>
      </c>
      <c r="E246" s="4"/>
      <c r="F246" s="4"/>
      <c r="G246" s="4">
        <v>1080</v>
      </c>
      <c r="H246" s="32">
        <f t="shared" si="4"/>
        <v>112.5</v>
      </c>
    </row>
    <row r="247" spans="1:8" ht="13.5" customHeight="1">
      <c r="A247" s="7">
        <v>46055</v>
      </c>
      <c r="B247" s="201"/>
      <c r="C247" s="8" t="s">
        <v>74</v>
      </c>
      <c r="D247" s="4">
        <v>9.5</v>
      </c>
      <c r="E247" s="4"/>
      <c r="F247" s="4"/>
      <c r="G247" s="4">
        <v>1210</v>
      </c>
      <c r="H247" s="32">
        <f t="shared" si="4"/>
        <v>127.36842105263158</v>
      </c>
    </row>
    <row r="248" spans="1:8" ht="13.5" customHeight="1">
      <c r="A248" s="7">
        <v>46055</v>
      </c>
      <c r="B248" s="201"/>
      <c r="C248" s="21" t="s">
        <v>75</v>
      </c>
      <c r="D248" s="4">
        <v>9</v>
      </c>
      <c r="E248" s="4"/>
      <c r="F248" s="4"/>
      <c r="G248" s="4">
        <v>1525</v>
      </c>
      <c r="H248" s="32">
        <f t="shared" si="4"/>
        <v>169.44444444444446</v>
      </c>
    </row>
    <row r="249" spans="1:8" ht="13.5" customHeight="1">
      <c r="A249" s="7">
        <v>46055</v>
      </c>
      <c r="B249" s="201"/>
      <c r="C249" s="21" t="s">
        <v>76</v>
      </c>
      <c r="D249" s="4">
        <v>9.5</v>
      </c>
      <c r="E249" s="4"/>
      <c r="F249" s="4"/>
      <c r="G249" s="4">
        <v>1020</v>
      </c>
      <c r="H249" s="32">
        <f t="shared" si="4"/>
        <v>107.36842105263158</v>
      </c>
    </row>
    <row r="250" spans="1:8" ht="13.5" customHeight="1">
      <c r="A250" s="7">
        <v>46055</v>
      </c>
      <c r="B250" s="201"/>
      <c r="C250" s="20" t="s">
        <v>93</v>
      </c>
      <c r="D250" s="9">
        <v>633.5</v>
      </c>
      <c r="E250" s="3">
        <v>70.47</v>
      </c>
      <c r="F250" s="3">
        <v>92.33</v>
      </c>
      <c r="G250" s="9">
        <v>54390</v>
      </c>
      <c r="H250" s="33">
        <f t="shared" si="4"/>
        <v>85.856353591160214</v>
      </c>
    </row>
    <row r="251" spans="1:8" ht="13.5" customHeight="1">
      <c r="A251" s="7">
        <v>46055</v>
      </c>
      <c r="B251" s="203" t="s">
        <v>126</v>
      </c>
      <c r="C251" s="11" t="s">
        <v>80</v>
      </c>
      <c r="D251" s="4">
        <v>5.8</v>
      </c>
      <c r="E251" s="10"/>
      <c r="F251" s="5"/>
      <c r="G251" s="5">
        <v>610</v>
      </c>
      <c r="H251" s="32">
        <f t="shared" si="4"/>
        <v>105.17241379310344</v>
      </c>
    </row>
    <row r="252" spans="1:8" ht="13.5" customHeight="1">
      <c r="A252" s="7">
        <v>46055</v>
      </c>
      <c r="B252" s="201"/>
      <c r="C252" s="8" t="s">
        <v>81</v>
      </c>
      <c r="D252" s="4">
        <v>10.8</v>
      </c>
      <c r="E252" s="10"/>
      <c r="F252" s="5"/>
      <c r="G252" s="5">
        <v>820</v>
      </c>
      <c r="H252" s="2">
        <f t="shared" si="4"/>
        <v>75.925925925925924</v>
      </c>
    </row>
    <row r="253" spans="1:8" ht="13.5" customHeight="1">
      <c r="A253" s="7">
        <v>46055</v>
      </c>
      <c r="B253" s="201"/>
      <c r="C253" s="8" t="s">
        <v>7</v>
      </c>
      <c r="D253" s="4"/>
      <c r="E253" s="10">
        <v>12</v>
      </c>
      <c r="F253" s="5"/>
      <c r="G253" s="5"/>
      <c r="H253" s="2" t="e">
        <f t="shared" si="4"/>
        <v>#DIV/0!</v>
      </c>
    </row>
    <row r="254" spans="1:8" ht="13.5" customHeight="1">
      <c r="A254" s="7">
        <v>46055</v>
      </c>
      <c r="B254" s="201"/>
      <c r="C254" s="13" t="s">
        <v>8</v>
      </c>
      <c r="D254" s="4">
        <v>10.4</v>
      </c>
      <c r="E254" s="10"/>
      <c r="F254" s="5"/>
      <c r="G254" s="5">
        <v>695</v>
      </c>
      <c r="H254" s="2">
        <f t="shared" si="4"/>
        <v>66.82692307692308</v>
      </c>
    </row>
    <row r="255" spans="1:8" ht="13.5" customHeight="1">
      <c r="A255" s="7">
        <v>46055</v>
      </c>
      <c r="B255" s="201"/>
      <c r="C255" s="8" t="s">
        <v>9</v>
      </c>
      <c r="D255" s="4">
        <v>10.3</v>
      </c>
      <c r="E255" s="10"/>
      <c r="F255" s="5"/>
      <c r="G255" s="5">
        <v>720</v>
      </c>
      <c r="H255" s="2">
        <f t="shared" si="4"/>
        <v>69.902912621359221</v>
      </c>
    </row>
    <row r="256" spans="1:8" ht="13.5" customHeight="1">
      <c r="A256" s="7">
        <v>46055</v>
      </c>
      <c r="B256" s="201"/>
      <c r="C256" s="11" t="s">
        <v>82</v>
      </c>
      <c r="D256" s="4">
        <v>10.199999999999999</v>
      </c>
      <c r="E256" s="10"/>
      <c r="F256" s="5"/>
      <c r="G256" s="5">
        <v>1075</v>
      </c>
      <c r="H256" s="32">
        <f t="shared" si="4"/>
        <v>105.39215686274511</v>
      </c>
    </row>
    <row r="257" spans="1:8" ht="13.5" customHeight="1">
      <c r="A257" s="7">
        <v>46055</v>
      </c>
      <c r="B257" s="201"/>
      <c r="C257" s="11" t="s">
        <v>10</v>
      </c>
      <c r="D257" s="4">
        <v>10.199999999999999</v>
      </c>
      <c r="E257" s="10"/>
      <c r="F257" s="5"/>
      <c r="G257" s="5">
        <v>855</v>
      </c>
      <c r="H257" s="32">
        <f t="shared" si="4"/>
        <v>83.82352941176471</v>
      </c>
    </row>
    <row r="258" spans="1:8" ht="13.5" customHeight="1">
      <c r="A258" s="7">
        <v>46055</v>
      </c>
      <c r="B258" s="201"/>
      <c r="C258" s="8" t="s">
        <v>83</v>
      </c>
      <c r="D258" s="4">
        <v>10.3</v>
      </c>
      <c r="E258" s="10"/>
      <c r="F258" s="5"/>
      <c r="G258" s="5">
        <v>735</v>
      </c>
      <c r="H258" s="2">
        <f t="shared" si="4"/>
        <v>71.359223300970868</v>
      </c>
    </row>
    <row r="259" spans="1:8" ht="13.5" customHeight="1">
      <c r="A259" s="7">
        <v>46055</v>
      </c>
      <c r="B259" s="201"/>
      <c r="C259" s="11" t="s">
        <v>11</v>
      </c>
      <c r="D259" s="4">
        <v>10.3</v>
      </c>
      <c r="E259" s="10"/>
      <c r="F259" s="5"/>
      <c r="G259" s="5">
        <v>1020</v>
      </c>
      <c r="H259" s="32">
        <f t="shared" si="4"/>
        <v>99.029126213592221</v>
      </c>
    </row>
    <row r="260" spans="1:8" ht="13.5" customHeight="1">
      <c r="A260" s="7">
        <v>46055</v>
      </c>
      <c r="B260" s="201"/>
      <c r="C260" s="11" t="s">
        <v>84</v>
      </c>
      <c r="D260" s="4">
        <v>10.4</v>
      </c>
      <c r="E260" s="10"/>
      <c r="F260" s="5"/>
      <c r="G260" s="5">
        <v>900</v>
      </c>
      <c r="H260" s="32">
        <f t="shared" si="4"/>
        <v>86.538461538461533</v>
      </c>
    </row>
    <row r="261" spans="1:8" ht="13.5" customHeight="1">
      <c r="A261" s="7">
        <v>46055</v>
      </c>
      <c r="B261" s="201"/>
      <c r="C261" s="8" t="s">
        <v>12</v>
      </c>
      <c r="D261" s="4">
        <v>9.1</v>
      </c>
      <c r="E261" s="10"/>
      <c r="F261" s="5"/>
      <c r="G261" s="5">
        <v>790</v>
      </c>
      <c r="H261" s="2">
        <f t="shared" si="4"/>
        <v>86.813186813186817</v>
      </c>
    </row>
    <row r="262" spans="1:8" ht="13.5" customHeight="1">
      <c r="A262" s="7">
        <v>46055</v>
      </c>
      <c r="B262" s="201"/>
      <c r="C262" s="27" t="s">
        <v>13</v>
      </c>
      <c r="D262" s="4"/>
      <c r="E262" s="10"/>
      <c r="F262" s="5">
        <v>12</v>
      </c>
      <c r="G262" s="5"/>
      <c r="H262" s="32" t="e">
        <f t="shared" si="4"/>
        <v>#DIV/0!</v>
      </c>
    </row>
    <row r="263" spans="1:8" ht="13.5" customHeight="1">
      <c r="A263" s="7">
        <v>46055</v>
      </c>
      <c r="B263" s="201"/>
      <c r="C263" s="8" t="s">
        <v>14</v>
      </c>
      <c r="D263" s="4"/>
      <c r="E263" s="10">
        <v>12</v>
      </c>
      <c r="F263" s="5"/>
      <c r="G263" s="5"/>
      <c r="H263" s="2" t="e">
        <f t="shared" si="4"/>
        <v>#DIV/0!</v>
      </c>
    </row>
    <row r="264" spans="1:8" ht="13.5" customHeight="1">
      <c r="A264" s="7">
        <v>46055</v>
      </c>
      <c r="B264" s="201"/>
      <c r="C264" s="11" t="s">
        <v>15</v>
      </c>
      <c r="D264" s="4">
        <v>10.3</v>
      </c>
      <c r="E264" s="10"/>
      <c r="F264" s="5"/>
      <c r="G264" s="5">
        <v>960</v>
      </c>
      <c r="H264" s="32">
        <f t="shared" si="4"/>
        <v>93.203883495145618</v>
      </c>
    </row>
    <row r="265" spans="1:8" ht="13.5" customHeight="1">
      <c r="A265" s="7">
        <v>46055</v>
      </c>
      <c r="B265" s="201"/>
      <c r="C265" s="11" t="s">
        <v>16</v>
      </c>
      <c r="D265" s="4"/>
      <c r="E265" s="10"/>
      <c r="F265" s="5">
        <v>12</v>
      </c>
      <c r="G265" s="5"/>
      <c r="H265" s="32" t="e">
        <f t="shared" si="4"/>
        <v>#DIV/0!</v>
      </c>
    </row>
    <row r="266" spans="1:8" ht="13.5" customHeight="1">
      <c r="A266" s="7">
        <v>46055</v>
      </c>
      <c r="B266" s="201"/>
      <c r="C266" s="11" t="s">
        <v>17</v>
      </c>
      <c r="D266" s="4">
        <v>10.5</v>
      </c>
      <c r="E266" s="10"/>
      <c r="F266" s="5"/>
      <c r="G266" s="5">
        <v>965</v>
      </c>
      <c r="H266" s="32">
        <f t="shared" si="4"/>
        <v>91.904761904761898</v>
      </c>
    </row>
    <row r="267" spans="1:8" ht="13.5" customHeight="1">
      <c r="A267" s="7">
        <v>46055</v>
      </c>
      <c r="B267" s="201"/>
      <c r="C267" s="8" t="s">
        <v>18</v>
      </c>
      <c r="D267" s="4">
        <v>9.1</v>
      </c>
      <c r="E267" s="10">
        <v>0.83</v>
      </c>
      <c r="F267" s="5"/>
      <c r="G267" s="5">
        <v>415</v>
      </c>
      <c r="H267" s="2">
        <f t="shared" si="4"/>
        <v>45.604395604395606</v>
      </c>
    </row>
    <row r="268" spans="1:8" ht="13.5" customHeight="1">
      <c r="A268" s="7">
        <v>46055</v>
      </c>
      <c r="B268" s="201"/>
      <c r="C268" s="27" t="s">
        <v>19</v>
      </c>
      <c r="D268" s="4"/>
      <c r="E268" s="10">
        <v>12</v>
      </c>
      <c r="F268" s="5"/>
      <c r="G268" s="5"/>
      <c r="H268" s="32" t="e">
        <f t="shared" si="4"/>
        <v>#DIV/0!</v>
      </c>
    </row>
    <row r="269" spans="1:8" ht="13.5" customHeight="1">
      <c r="A269" s="7">
        <v>46055</v>
      </c>
      <c r="B269" s="201"/>
      <c r="C269" s="8" t="s">
        <v>20</v>
      </c>
      <c r="D269" s="4">
        <v>10.1</v>
      </c>
      <c r="E269" s="10"/>
      <c r="F269" s="5"/>
      <c r="G269" s="5">
        <v>775</v>
      </c>
      <c r="H269" s="2">
        <f t="shared" si="4"/>
        <v>76.732673267326732</v>
      </c>
    </row>
    <row r="270" spans="1:8" ht="13.5" customHeight="1">
      <c r="A270" s="7">
        <v>46055</v>
      </c>
      <c r="B270" s="201"/>
      <c r="C270" s="11" t="s">
        <v>85</v>
      </c>
      <c r="D270" s="4">
        <v>9</v>
      </c>
      <c r="E270" s="10"/>
      <c r="F270" s="5"/>
      <c r="G270" s="5">
        <v>950</v>
      </c>
      <c r="H270" s="32">
        <f t="shared" si="4"/>
        <v>105.55555555555556</v>
      </c>
    </row>
    <row r="271" spans="1:8" ht="13.5" customHeight="1">
      <c r="A271" s="7">
        <v>46055</v>
      </c>
      <c r="B271" s="201"/>
      <c r="C271" s="8" t="s">
        <v>22</v>
      </c>
      <c r="D271" s="4">
        <v>9.9</v>
      </c>
      <c r="E271" s="10">
        <v>0.66</v>
      </c>
      <c r="F271" s="5"/>
      <c r="G271" s="5">
        <v>785</v>
      </c>
      <c r="H271" s="2">
        <f t="shared" si="4"/>
        <v>79.292929292929287</v>
      </c>
    </row>
    <row r="272" spans="1:8" ht="13.5" customHeight="1">
      <c r="A272" s="7">
        <v>46055</v>
      </c>
      <c r="B272" s="201"/>
      <c r="C272" s="11" t="s">
        <v>23</v>
      </c>
      <c r="D272" s="4">
        <v>10.6</v>
      </c>
      <c r="E272" s="10"/>
      <c r="F272" s="5"/>
      <c r="G272" s="5">
        <v>1430</v>
      </c>
      <c r="H272" s="32">
        <f t="shared" si="4"/>
        <v>134.90566037735849</v>
      </c>
    </row>
    <row r="273" spans="1:8" ht="13.5" customHeight="1">
      <c r="A273" s="7">
        <v>46055</v>
      </c>
      <c r="B273" s="201"/>
      <c r="C273" s="11" t="s">
        <v>24</v>
      </c>
      <c r="D273" s="4">
        <v>10.5</v>
      </c>
      <c r="E273" s="10"/>
      <c r="F273" s="5"/>
      <c r="G273" s="5">
        <v>990</v>
      </c>
      <c r="H273" s="32">
        <f t="shared" si="4"/>
        <v>94.285714285714292</v>
      </c>
    </row>
    <row r="274" spans="1:8" ht="13.5" customHeight="1">
      <c r="A274" s="7">
        <v>46055</v>
      </c>
      <c r="B274" s="201"/>
      <c r="C274" s="8" t="s">
        <v>25</v>
      </c>
      <c r="D274" s="4">
        <v>10.6</v>
      </c>
      <c r="E274" s="10"/>
      <c r="F274" s="5"/>
      <c r="G274" s="5">
        <v>925</v>
      </c>
      <c r="H274" s="2">
        <f t="shared" si="4"/>
        <v>87.264150943396231</v>
      </c>
    </row>
    <row r="275" spans="1:8" ht="13.5" customHeight="1">
      <c r="A275" s="7">
        <v>46055</v>
      </c>
      <c r="B275" s="201"/>
      <c r="C275" s="11" t="s">
        <v>26</v>
      </c>
      <c r="D275" s="4">
        <v>3</v>
      </c>
      <c r="E275" s="10"/>
      <c r="F275" s="10"/>
      <c r="G275" s="5">
        <v>510</v>
      </c>
      <c r="H275" s="32">
        <f t="shared" si="4"/>
        <v>170</v>
      </c>
    </row>
    <row r="276" spans="1:8" ht="13.5" customHeight="1">
      <c r="A276" s="7">
        <v>46055</v>
      </c>
      <c r="B276" s="201"/>
      <c r="C276" s="14" t="s">
        <v>27</v>
      </c>
      <c r="D276" s="4"/>
      <c r="E276" s="10"/>
      <c r="F276" s="10">
        <v>0.66</v>
      </c>
      <c r="G276" s="5"/>
      <c r="H276" s="32" t="e">
        <f t="shared" si="4"/>
        <v>#DIV/0!</v>
      </c>
    </row>
    <row r="277" spans="1:8" ht="13.5" customHeight="1">
      <c r="A277" s="7">
        <v>46055</v>
      </c>
      <c r="B277" s="201"/>
      <c r="C277" s="11" t="s">
        <v>28</v>
      </c>
      <c r="D277" s="4">
        <v>10.199999999999999</v>
      </c>
      <c r="E277" s="10"/>
      <c r="F277" s="5"/>
      <c r="G277" s="5">
        <v>1040</v>
      </c>
      <c r="H277" s="32">
        <f t="shared" si="4"/>
        <v>101.9607843137255</v>
      </c>
    </row>
    <row r="278" spans="1:8" ht="13.5" customHeight="1">
      <c r="A278" s="7">
        <v>46055</v>
      </c>
      <c r="B278" s="201"/>
      <c r="C278" s="8" t="s">
        <v>29</v>
      </c>
      <c r="D278" s="4">
        <v>10.199999999999999</v>
      </c>
      <c r="E278" s="10"/>
      <c r="F278" s="5"/>
      <c r="G278" s="5">
        <v>870</v>
      </c>
      <c r="H278" s="2">
        <f t="shared" si="4"/>
        <v>85.294117647058826</v>
      </c>
    </row>
    <row r="279" spans="1:8" ht="13.5" customHeight="1">
      <c r="A279" s="7">
        <v>46055</v>
      </c>
      <c r="B279" s="201"/>
      <c r="C279" s="14" t="s">
        <v>30</v>
      </c>
      <c r="D279" s="4">
        <v>10.6</v>
      </c>
      <c r="E279" s="10"/>
      <c r="F279" s="5"/>
      <c r="G279" s="5">
        <v>930</v>
      </c>
      <c r="H279" s="32">
        <f t="shared" si="4"/>
        <v>87.735849056603783</v>
      </c>
    </row>
    <row r="280" spans="1:8" ht="13.5" customHeight="1">
      <c r="A280" s="7">
        <v>46055</v>
      </c>
      <c r="B280" s="201"/>
      <c r="C280" s="15" t="s">
        <v>31</v>
      </c>
      <c r="D280" s="4">
        <v>10.5</v>
      </c>
      <c r="E280" s="10"/>
      <c r="F280" s="5"/>
      <c r="G280" s="5">
        <v>850</v>
      </c>
      <c r="H280" s="2">
        <f t="shared" si="4"/>
        <v>80.952380952380949</v>
      </c>
    </row>
    <row r="281" spans="1:8" ht="13.5" customHeight="1">
      <c r="A281" s="7">
        <v>46055</v>
      </c>
      <c r="B281" s="201"/>
      <c r="C281" s="15" t="s">
        <v>32</v>
      </c>
      <c r="D281" s="4">
        <v>10.4</v>
      </c>
      <c r="E281" s="10"/>
      <c r="F281" s="5"/>
      <c r="G281" s="5">
        <v>1020</v>
      </c>
      <c r="H281" s="2">
        <f t="shared" si="4"/>
        <v>98.07692307692308</v>
      </c>
    </row>
    <row r="282" spans="1:8" ht="13.5" customHeight="1">
      <c r="A282" s="7">
        <v>46055</v>
      </c>
      <c r="B282" s="201"/>
      <c r="C282" s="14" t="s">
        <v>33</v>
      </c>
      <c r="D282" s="4">
        <v>10.3</v>
      </c>
      <c r="E282" s="10"/>
      <c r="F282" s="5"/>
      <c r="G282" s="5">
        <v>980</v>
      </c>
      <c r="H282" s="32">
        <f t="shared" si="4"/>
        <v>95.145631067961162</v>
      </c>
    </row>
    <row r="283" spans="1:8" ht="13.5" customHeight="1">
      <c r="A283" s="7">
        <v>46055</v>
      </c>
      <c r="B283" s="201"/>
      <c r="C283" s="15" t="s">
        <v>86</v>
      </c>
      <c r="D283" s="4">
        <v>10.4</v>
      </c>
      <c r="E283" s="10"/>
      <c r="F283" s="5"/>
      <c r="G283" s="5">
        <v>1010</v>
      </c>
      <c r="H283" s="2">
        <f t="shared" si="4"/>
        <v>97.115384615384613</v>
      </c>
    </row>
    <row r="284" spans="1:8" ht="13.5" customHeight="1">
      <c r="A284" s="7">
        <v>46055</v>
      </c>
      <c r="B284" s="201"/>
      <c r="C284" s="15" t="s">
        <v>34</v>
      </c>
      <c r="D284" s="4">
        <v>10.199999999999999</v>
      </c>
      <c r="E284" s="10"/>
      <c r="F284" s="5"/>
      <c r="G284" s="5">
        <v>805</v>
      </c>
      <c r="H284" s="2">
        <f t="shared" si="4"/>
        <v>78.921568627450981</v>
      </c>
    </row>
    <row r="285" spans="1:8" ht="13.5" customHeight="1">
      <c r="A285" s="7">
        <v>46055</v>
      </c>
      <c r="B285" s="201"/>
      <c r="C285" s="8" t="s">
        <v>35</v>
      </c>
      <c r="D285" s="4">
        <v>10.199999999999999</v>
      </c>
      <c r="E285" s="10"/>
      <c r="F285" s="5"/>
      <c r="G285" s="5">
        <v>640</v>
      </c>
      <c r="H285" s="2">
        <f t="shared" si="4"/>
        <v>62.745098039215691</v>
      </c>
    </row>
    <row r="286" spans="1:8" ht="13.5" customHeight="1">
      <c r="A286" s="7">
        <v>46055</v>
      </c>
      <c r="B286" s="201"/>
      <c r="C286" s="8" t="s">
        <v>36</v>
      </c>
      <c r="D286" s="4">
        <v>9.8000000000000007</v>
      </c>
      <c r="E286" s="10"/>
      <c r="F286" s="5"/>
      <c r="G286" s="5">
        <v>700</v>
      </c>
      <c r="H286" s="2">
        <f t="shared" si="4"/>
        <v>71.428571428571416</v>
      </c>
    </row>
    <row r="287" spans="1:8" ht="13.5" customHeight="1">
      <c r="A287" s="7">
        <v>46055</v>
      </c>
      <c r="B287" s="201"/>
      <c r="C287" s="15" t="s">
        <v>37</v>
      </c>
      <c r="D287" s="4">
        <v>8.3000000000000007</v>
      </c>
      <c r="E287" s="10">
        <v>1</v>
      </c>
      <c r="F287" s="5"/>
      <c r="G287" s="5">
        <v>590</v>
      </c>
      <c r="H287" s="2">
        <f t="shared" si="4"/>
        <v>71.084337349397586</v>
      </c>
    </row>
    <row r="288" spans="1:8" ht="13.5" customHeight="1">
      <c r="A288" s="7">
        <v>46055</v>
      </c>
      <c r="B288" s="201"/>
      <c r="C288" s="8" t="s">
        <v>38</v>
      </c>
      <c r="D288" s="4">
        <v>10</v>
      </c>
      <c r="E288" s="10"/>
      <c r="F288" s="5"/>
      <c r="G288" s="5">
        <v>770</v>
      </c>
      <c r="H288" s="2">
        <f t="shared" si="4"/>
        <v>77</v>
      </c>
    </row>
    <row r="289" spans="1:8" ht="13.5" customHeight="1">
      <c r="A289" s="7">
        <v>46055</v>
      </c>
      <c r="B289" s="201"/>
      <c r="C289" s="14" t="s">
        <v>39</v>
      </c>
      <c r="D289" s="4">
        <v>10</v>
      </c>
      <c r="E289" s="10">
        <v>7.83</v>
      </c>
      <c r="F289" s="5"/>
      <c r="G289" s="5">
        <v>655</v>
      </c>
      <c r="H289" s="32">
        <f t="shared" si="4"/>
        <v>65.5</v>
      </c>
    </row>
    <row r="290" spans="1:8" ht="13.5" customHeight="1">
      <c r="A290" s="7">
        <v>46055</v>
      </c>
      <c r="B290" s="201"/>
      <c r="C290" s="15" t="s">
        <v>40</v>
      </c>
      <c r="D290" s="4">
        <v>10</v>
      </c>
      <c r="E290" s="10"/>
      <c r="F290" s="5"/>
      <c r="G290" s="5">
        <v>610</v>
      </c>
      <c r="H290" s="2">
        <f t="shared" si="4"/>
        <v>61</v>
      </c>
    </row>
    <row r="291" spans="1:8" ht="13.5" customHeight="1">
      <c r="A291" s="7">
        <v>46055</v>
      </c>
      <c r="B291" s="201"/>
      <c r="C291" s="8" t="s">
        <v>87</v>
      </c>
      <c r="D291" s="4">
        <v>10.4</v>
      </c>
      <c r="E291" s="10"/>
      <c r="F291" s="5"/>
      <c r="G291" s="5">
        <v>835</v>
      </c>
      <c r="H291" s="2">
        <f t="shared" si="4"/>
        <v>80.288461538461533</v>
      </c>
    </row>
    <row r="292" spans="1:8" ht="13.5" customHeight="1">
      <c r="A292" s="7">
        <v>46055</v>
      </c>
      <c r="B292" s="201"/>
      <c r="C292" s="16" t="s">
        <v>41</v>
      </c>
      <c r="D292" s="4"/>
      <c r="E292" s="10">
        <v>12</v>
      </c>
      <c r="F292" s="5"/>
      <c r="G292" s="5"/>
      <c r="H292" s="2" t="e">
        <f t="shared" si="4"/>
        <v>#DIV/0!</v>
      </c>
    </row>
    <row r="293" spans="1:8" ht="13.5" customHeight="1">
      <c r="A293" s="7">
        <v>46055</v>
      </c>
      <c r="B293" s="201"/>
      <c r="C293" s="16" t="s">
        <v>42</v>
      </c>
      <c r="D293" s="4">
        <v>10.5</v>
      </c>
      <c r="E293" s="10"/>
      <c r="F293" s="5"/>
      <c r="G293" s="5">
        <v>870</v>
      </c>
      <c r="H293" s="2">
        <f t="shared" si="4"/>
        <v>82.857142857142861</v>
      </c>
    </row>
    <row r="294" spans="1:8" ht="13.5" customHeight="1">
      <c r="A294" s="7">
        <v>46055</v>
      </c>
      <c r="B294" s="201"/>
      <c r="C294" s="14" t="s">
        <v>88</v>
      </c>
      <c r="D294" s="4">
        <v>10</v>
      </c>
      <c r="E294" s="10"/>
      <c r="F294" s="5"/>
      <c r="G294" s="5">
        <v>875</v>
      </c>
      <c r="H294" s="32">
        <f t="shared" si="4"/>
        <v>87.5</v>
      </c>
    </row>
    <row r="295" spans="1:8" ht="13.5" customHeight="1">
      <c r="A295" s="7">
        <v>46055</v>
      </c>
      <c r="B295" s="201"/>
      <c r="C295" s="22" t="s">
        <v>43</v>
      </c>
      <c r="D295" s="4">
        <v>10.3</v>
      </c>
      <c r="E295" s="10"/>
      <c r="F295" s="5"/>
      <c r="G295" s="5">
        <v>850</v>
      </c>
      <c r="H295" s="32">
        <f t="shared" si="4"/>
        <v>82.524271844660191</v>
      </c>
    </row>
    <row r="296" spans="1:8" ht="13.5" customHeight="1">
      <c r="A296" s="7">
        <v>46055</v>
      </c>
      <c r="B296" s="201"/>
      <c r="C296" s="16" t="s">
        <v>44</v>
      </c>
      <c r="D296" s="4">
        <v>10.199999999999999</v>
      </c>
      <c r="E296" s="10"/>
      <c r="F296" s="5"/>
      <c r="G296" s="5">
        <v>810</v>
      </c>
      <c r="H296" s="2">
        <f t="shared" ref="H296:H332" si="5">G296/D296</f>
        <v>79.411764705882362</v>
      </c>
    </row>
    <row r="297" spans="1:8" ht="13.5" customHeight="1">
      <c r="A297" s="7">
        <v>46055</v>
      </c>
      <c r="B297" s="201"/>
      <c r="C297" s="14" t="s">
        <v>89</v>
      </c>
      <c r="D297" s="4">
        <v>9.6999999999999993</v>
      </c>
      <c r="E297" s="10"/>
      <c r="F297" s="5">
        <v>4</v>
      </c>
      <c r="G297" s="5">
        <v>460</v>
      </c>
      <c r="H297" s="32">
        <f t="shared" si="5"/>
        <v>47.422680412371136</v>
      </c>
    </row>
    <row r="298" spans="1:8" ht="13.5" customHeight="1">
      <c r="A298" s="7">
        <v>46055</v>
      </c>
      <c r="B298" s="201"/>
      <c r="C298" s="23" t="s">
        <v>45</v>
      </c>
      <c r="D298" s="4">
        <v>10</v>
      </c>
      <c r="E298" s="10"/>
      <c r="F298" s="5"/>
      <c r="G298" s="5">
        <v>875</v>
      </c>
      <c r="H298" s="2">
        <f t="shared" si="5"/>
        <v>87.5</v>
      </c>
    </row>
    <row r="299" spans="1:8" ht="13.5" customHeight="1">
      <c r="A299" s="7">
        <v>46055</v>
      </c>
      <c r="B299" s="201"/>
      <c r="C299" s="16" t="s">
        <v>46</v>
      </c>
      <c r="D299" s="4">
        <v>10.199999999999999</v>
      </c>
      <c r="E299" s="10"/>
      <c r="F299" s="5"/>
      <c r="G299" s="5">
        <v>910</v>
      </c>
      <c r="H299" s="2">
        <f t="shared" si="5"/>
        <v>89.215686274509807</v>
      </c>
    </row>
    <row r="300" spans="1:8" ht="13.5" customHeight="1">
      <c r="A300" s="7">
        <v>46055</v>
      </c>
      <c r="B300" s="201"/>
      <c r="C300" s="16" t="s">
        <v>47</v>
      </c>
      <c r="D300" s="4">
        <v>9.8000000000000007</v>
      </c>
      <c r="E300" s="10"/>
      <c r="F300" s="5"/>
      <c r="G300" s="5">
        <v>815</v>
      </c>
      <c r="H300" s="2">
        <f t="shared" si="5"/>
        <v>83.16326530612244</v>
      </c>
    </row>
    <row r="301" spans="1:8" ht="13.5" customHeight="1">
      <c r="A301" s="7">
        <v>46055</v>
      </c>
      <c r="B301" s="201"/>
      <c r="C301" s="22" t="s">
        <v>48</v>
      </c>
      <c r="D301" s="4">
        <v>10.199999999999999</v>
      </c>
      <c r="E301" s="10"/>
      <c r="F301" s="5"/>
      <c r="G301" s="5">
        <v>970</v>
      </c>
      <c r="H301" s="32">
        <f t="shared" si="5"/>
        <v>95.098039215686285</v>
      </c>
    </row>
    <row r="302" spans="1:8" ht="13.5" customHeight="1">
      <c r="A302" s="7">
        <v>46055</v>
      </c>
      <c r="B302" s="201"/>
      <c r="C302" s="22" t="s">
        <v>49</v>
      </c>
      <c r="D302" s="4">
        <v>10</v>
      </c>
      <c r="E302" s="10"/>
      <c r="F302" s="5"/>
      <c r="G302" s="5">
        <v>845</v>
      </c>
      <c r="H302" s="32">
        <f t="shared" si="5"/>
        <v>84.5</v>
      </c>
    </row>
    <row r="303" spans="1:8" ht="13.5" customHeight="1">
      <c r="A303" s="7">
        <v>46055</v>
      </c>
      <c r="B303" s="201"/>
      <c r="C303" s="37" t="s">
        <v>50</v>
      </c>
      <c r="D303" s="4">
        <v>10.1</v>
      </c>
      <c r="E303" s="10"/>
      <c r="F303" s="5"/>
      <c r="G303" s="5">
        <v>865</v>
      </c>
      <c r="H303" s="2">
        <f t="shared" si="5"/>
        <v>85.643564356435647</v>
      </c>
    </row>
    <row r="304" spans="1:8" ht="13.5" customHeight="1">
      <c r="A304" s="7">
        <v>46055</v>
      </c>
      <c r="B304" s="201"/>
      <c r="C304" s="17" t="s">
        <v>51</v>
      </c>
      <c r="D304" s="4">
        <v>6.2</v>
      </c>
      <c r="E304" s="10"/>
      <c r="F304" s="5"/>
      <c r="G304" s="5">
        <v>650</v>
      </c>
      <c r="H304" s="32">
        <f t="shared" si="5"/>
        <v>104.83870967741935</v>
      </c>
    </row>
    <row r="305" spans="1:8" ht="13.5" customHeight="1">
      <c r="A305" s="7">
        <v>46055</v>
      </c>
      <c r="B305" s="201"/>
      <c r="C305" s="11" t="s">
        <v>90</v>
      </c>
      <c r="D305" s="4">
        <v>10.199999999999999</v>
      </c>
      <c r="E305" s="10"/>
      <c r="F305" s="5"/>
      <c r="G305" s="5">
        <v>990</v>
      </c>
      <c r="H305" s="32">
        <f t="shared" si="5"/>
        <v>97.058823529411768</v>
      </c>
    </row>
    <row r="306" spans="1:8" ht="13.5" customHeight="1">
      <c r="A306" s="7">
        <v>46055</v>
      </c>
      <c r="B306" s="201"/>
      <c r="C306" s="22" t="s">
        <v>52</v>
      </c>
      <c r="D306" s="4"/>
      <c r="E306" s="10">
        <v>7.83</v>
      </c>
      <c r="F306" s="5"/>
      <c r="G306" s="5"/>
      <c r="H306" s="32" t="e">
        <f t="shared" si="5"/>
        <v>#DIV/0!</v>
      </c>
    </row>
    <row r="307" spans="1:8" ht="13.5" customHeight="1">
      <c r="A307" s="7">
        <v>46055</v>
      </c>
      <c r="B307" s="201"/>
      <c r="C307" s="22" t="s">
        <v>53</v>
      </c>
      <c r="D307" s="4">
        <v>10.199999999999999</v>
      </c>
      <c r="E307" s="10"/>
      <c r="F307" s="5"/>
      <c r="G307" s="5">
        <v>900</v>
      </c>
      <c r="H307" s="32">
        <f t="shared" si="5"/>
        <v>88.235294117647058</v>
      </c>
    </row>
    <row r="308" spans="1:8" ht="13.5" customHeight="1">
      <c r="A308" s="7">
        <v>46055</v>
      </c>
      <c r="B308" s="201"/>
      <c r="C308" s="17" t="s">
        <v>54</v>
      </c>
      <c r="D308" s="4">
        <v>10.3</v>
      </c>
      <c r="E308" s="10"/>
      <c r="F308" s="5"/>
      <c r="G308" s="5">
        <v>925</v>
      </c>
      <c r="H308" s="32">
        <f t="shared" si="5"/>
        <v>89.805825242718441</v>
      </c>
    </row>
    <row r="309" spans="1:8" ht="13.5" customHeight="1">
      <c r="A309" s="7">
        <v>46055</v>
      </c>
      <c r="B309" s="201"/>
      <c r="C309" s="22" t="s">
        <v>55</v>
      </c>
      <c r="D309" s="4">
        <v>10.199999999999999</v>
      </c>
      <c r="E309" s="10"/>
      <c r="F309" s="5"/>
      <c r="G309" s="5">
        <v>1010</v>
      </c>
      <c r="H309" s="32">
        <f t="shared" si="5"/>
        <v>99.019607843137265</v>
      </c>
    </row>
    <row r="310" spans="1:8" ht="13.5" customHeight="1">
      <c r="A310" s="7">
        <v>46055</v>
      </c>
      <c r="B310" s="201"/>
      <c r="C310" s="22" t="s">
        <v>56</v>
      </c>
      <c r="D310" s="4">
        <v>10.4</v>
      </c>
      <c r="E310" s="10"/>
      <c r="F310" s="5">
        <v>3.83</v>
      </c>
      <c r="G310" s="5">
        <v>550</v>
      </c>
      <c r="H310" s="32">
        <f t="shared" si="5"/>
        <v>52.88461538461538</v>
      </c>
    </row>
    <row r="311" spans="1:8" ht="13.5" customHeight="1">
      <c r="A311" s="7">
        <v>46055</v>
      </c>
      <c r="B311" s="201"/>
      <c r="C311" s="23" t="s">
        <v>57</v>
      </c>
      <c r="D311" s="4">
        <v>10.199999999999999</v>
      </c>
      <c r="E311" s="10"/>
      <c r="F311" s="5"/>
      <c r="G311" s="5">
        <v>910</v>
      </c>
      <c r="H311" s="2">
        <f t="shared" si="5"/>
        <v>89.215686274509807</v>
      </c>
    </row>
    <row r="312" spans="1:8" ht="13.5" customHeight="1">
      <c r="A312" s="7">
        <v>46055</v>
      </c>
      <c r="B312" s="201"/>
      <c r="C312" s="14" t="s">
        <v>91</v>
      </c>
      <c r="D312" s="4">
        <v>10.199999999999999</v>
      </c>
      <c r="E312" s="10"/>
      <c r="F312" s="5"/>
      <c r="G312" s="5">
        <v>915</v>
      </c>
      <c r="H312" s="32">
        <f t="shared" si="5"/>
        <v>89.705882352941188</v>
      </c>
    </row>
    <row r="313" spans="1:8" ht="13.5" customHeight="1">
      <c r="A313" s="7">
        <v>46055</v>
      </c>
      <c r="B313" s="201"/>
      <c r="C313" s="8" t="s">
        <v>92</v>
      </c>
      <c r="D313" s="4">
        <v>9.1999999999999993</v>
      </c>
      <c r="E313" s="10"/>
      <c r="F313" s="10"/>
      <c r="G313" s="5">
        <v>1085</v>
      </c>
      <c r="H313" s="32">
        <f t="shared" si="5"/>
        <v>117.93478260869566</v>
      </c>
    </row>
    <row r="314" spans="1:8" ht="13.5" customHeight="1">
      <c r="A314" s="7">
        <v>46055</v>
      </c>
      <c r="B314" s="201"/>
      <c r="C314" s="8" t="s">
        <v>58</v>
      </c>
      <c r="D314" s="4">
        <v>10.5</v>
      </c>
      <c r="E314" s="10"/>
      <c r="F314" s="10"/>
      <c r="G314" s="5">
        <v>665</v>
      </c>
      <c r="H314" s="2">
        <f t="shared" si="5"/>
        <v>63.333333333333336</v>
      </c>
    </row>
    <row r="315" spans="1:8" ht="13.5" customHeight="1">
      <c r="A315" s="7">
        <v>46055</v>
      </c>
      <c r="B315" s="201"/>
      <c r="C315" s="8" t="s">
        <v>59</v>
      </c>
      <c r="D315" s="4">
        <v>6.5</v>
      </c>
      <c r="E315" s="10"/>
      <c r="F315" s="10">
        <v>0.5</v>
      </c>
      <c r="G315" s="5">
        <v>855</v>
      </c>
      <c r="H315" s="32">
        <f t="shared" si="5"/>
        <v>131.53846153846155</v>
      </c>
    </row>
    <row r="316" spans="1:8" ht="13.5" customHeight="1">
      <c r="A316" s="7">
        <v>46055</v>
      </c>
      <c r="B316" s="201"/>
      <c r="C316" s="8" t="s">
        <v>60</v>
      </c>
      <c r="D316" s="4">
        <v>10.199999999999999</v>
      </c>
      <c r="E316" s="10"/>
      <c r="F316" s="10"/>
      <c r="G316" s="5">
        <v>1020</v>
      </c>
      <c r="H316" s="32">
        <f t="shared" si="5"/>
        <v>100</v>
      </c>
    </row>
    <row r="317" spans="1:8" ht="13.5" customHeight="1">
      <c r="A317" s="7">
        <v>46055</v>
      </c>
      <c r="B317" s="201"/>
      <c r="C317" s="8" t="s">
        <v>61</v>
      </c>
      <c r="D317" s="4">
        <v>3</v>
      </c>
      <c r="E317" s="10"/>
      <c r="F317" s="10">
        <v>4.16</v>
      </c>
      <c r="G317" s="5">
        <v>540</v>
      </c>
      <c r="H317" s="32">
        <f t="shared" si="5"/>
        <v>180</v>
      </c>
    </row>
    <row r="318" spans="1:8" ht="13.5" customHeight="1">
      <c r="A318" s="7">
        <v>46055</v>
      </c>
      <c r="B318" s="201"/>
      <c r="C318" s="21" t="s">
        <v>62</v>
      </c>
      <c r="D318" s="4">
        <v>8.8000000000000007</v>
      </c>
      <c r="E318" s="10"/>
      <c r="F318" s="10"/>
      <c r="G318" s="5">
        <v>1530</v>
      </c>
      <c r="H318" s="32">
        <f t="shared" si="5"/>
        <v>173.86363636363635</v>
      </c>
    </row>
    <row r="319" spans="1:8" ht="13.5" customHeight="1">
      <c r="A319" s="7">
        <v>46055</v>
      </c>
      <c r="B319" s="201"/>
      <c r="C319" s="21" t="s">
        <v>63</v>
      </c>
      <c r="D319" s="4">
        <v>9.9</v>
      </c>
      <c r="E319" s="10"/>
      <c r="F319" s="10"/>
      <c r="G319" s="5">
        <v>1395</v>
      </c>
      <c r="H319" s="32">
        <f t="shared" si="5"/>
        <v>140.90909090909091</v>
      </c>
    </row>
    <row r="320" spans="1:8" ht="13.5" customHeight="1">
      <c r="A320" s="7">
        <v>46055</v>
      </c>
      <c r="B320" s="201"/>
      <c r="C320" s="8" t="s">
        <v>64</v>
      </c>
      <c r="D320" s="4">
        <v>6.8</v>
      </c>
      <c r="E320" s="10">
        <v>6.5</v>
      </c>
      <c r="F320" s="10"/>
      <c r="G320" s="5">
        <v>730</v>
      </c>
      <c r="H320" s="32">
        <f t="shared" si="5"/>
        <v>107.35294117647059</v>
      </c>
    </row>
    <row r="321" spans="1:8" ht="13.5" customHeight="1">
      <c r="A321" s="7">
        <v>46055</v>
      </c>
      <c r="B321" s="201"/>
      <c r="C321" s="21" t="s">
        <v>65</v>
      </c>
      <c r="D321" s="4"/>
      <c r="E321" s="10">
        <v>12</v>
      </c>
      <c r="F321" s="10"/>
      <c r="G321" s="5"/>
      <c r="H321" s="32" t="e">
        <f t="shared" si="5"/>
        <v>#DIV/0!</v>
      </c>
    </row>
    <row r="322" spans="1:8" ht="13.5" customHeight="1">
      <c r="A322" s="7">
        <v>46055</v>
      </c>
      <c r="B322" s="201"/>
      <c r="C322" s="8" t="s">
        <v>66</v>
      </c>
      <c r="D322" s="4">
        <v>7.2</v>
      </c>
      <c r="E322" s="10"/>
      <c r="F322" s="10">
        <v>0.5</v>
      </c>
      <c r="G322" s="5">
        <v>970</v>
      </c>
      <c r="H322" s="32">
        <f t="shared" si="5"/>
        <v>134.72222222222223</v>
      </c>
    </row>
    <row r="323" spans="1:8" ht="13.5" customHeight="1">
      <c r="A323" s="7">
        <v>46055</v>
      </c>
      <c r="B323" s="201"/>
      <c r="C323" s="8" t="s">
        <v>67</v>
      </c>
      <c r="D323" s="4">
        <v>9.6</v>
      </c>
      <c r="E323" s="10"/>
      <c r="F323" s="10">
        <v>2.5</v>
      </c>
      <c r="G323" s="5">
        <v>585</v>
      </c>
      <c r="H323" s="32">
        <f t="shared" si="5"/>
        <v>60.9375</v>
      </c>
    </row>
    <row r="324" spans="1:8" ht="13.5" customHeight="1">
      <c r="A324" s="7">
        <v>46055</v>
      </c>
      <c r="B324" s="201"/>
      <c r="C324" s="21" t="s">
        <v>68</v>
      </c>
      <c r="D324" s="4">
        <v>9.8000000000000007</v>
      </c>
      <c r="E324" s="10"/>
      <c r="F324" s="10"/>
      <c r="G324" s="5">
        <v>850</v>
      </c>
      <c r="H324" s="32">
        <f t="shared" si="5"/>
        <v>86.73469387755101</v>
      </c>
    </row>
    <row r="325" spans="1:8" ht="13.5" customHeight="1">
      <c r="A325" s="7">
        <v>46055</v>
      </c>
      <c r="B325" s="201"/>
      <c r="C325" s="8" t="s">
        <v>69</v>
      </c>
      <c r="D325" s="4">
        <v>9.1999999999999993</v>
      </c>
      <c r="E325" s="10"/>
      <c r="F325" s="10"/>
      <c r="G325" s="5">
        <v>1025</v>
      </c>
      <c r="H325" s="32">
        <f t="shared" si="5"/>
        <v>111.41304347826087</v>
      </c>
    </row>
    <row r="326" spans="1:8" ht="13.5" customHeight="1">
      <c r="A326" s="7">
        <v>46055</v>
      </c>
      <c r="B326" s="201"/>
      <c r="C326" s="8" t="s">
        <v>70</v>
      </c>
      <c r="D326" s="4">
        <v>10.1</v>
      </c>
      <c r="E326" s="10"/>
      <c r="F326" s="10"/>
      <c r="G326" s="5">
        <v>795</v>
      </c>
      <c r="H326" s="32">
        <f>G326/D326</f>
        <v>78.712871287128721</v>
      </c>
    </row>
    <row r="327" spans="1:8" ht="13.5" customHeight="1">
      <c r="A327" s="7">
        <v>46055</v>
      </c>
      <c r="B327" s="201"/>
      <c r="C327" s="8" t="s">
        <v>71</v>
      </c>
      <c r="D327" s="4">
        <v>9.4</v>
      </c>
      <c r="E327" s="10"/>
      <c r="F327" s="10"/>
      <c r="G327" s="5">
        <v>1115</v>
      </c>
      <c r="H327" s="32">
        <f>G327/D327</f>
        <v>118.61702127659574</v>
      </c>
    </row>
    <row r="328" spans="1:8" ht="13.5" customHeight="1">
      <c r="A328" s="7">
        <v>46055</v>
      </c>
      <c r="B328" s="201"/>
      <c r="C328" s="8" t="s">
        <v>72</v>
      </c>
      <c r="D328" s="4">
        <v>10.199999999999999</v>
      </c>
      <c r="E328" s="10"/>
      <c r="F328" s="10"/>
      <c r="G328" s="5">
        <v>1230</v>
      </c>
      <c r="H328" s="32">
        <f>G328/D328</f>
        <v>120.58823529411765</v>
      </c>
    </row>
    <row r="329" spans="1:8" ht="13.5" customHeight="1">
      <c r="A329" s="7">
        <v>46055</v>
      </c>
      <c r="B329" s="201"/>
      <c r="C329" s="8" t="s">
        <v>73</v>
      </c>
      <c r="D329" s="4">
        <v>9.1999999999999993</v>
      </c>
      <c r="E329" s="10"/>
      <c r="F329" s="10"/>
      <c r="G329" s="5">
        <v>1065</v>
      </c>
      <c r="H329" s="32">
        <f t="shared" si="5"/>
        <v>115.7608695652174</v>
      </c>
    </row>
    <row r="330" spans="1:8" ht="13.5" customHeight="1">
      <c r="A330" s="7">
        <v>46055</v>
      </c>
      <c r="B330" s="201"/>
      <c r="C330" s="8" t="s">
        <v>74</v>
      </c>
      <c r="D330" s="4">
        <v>9.1999999999999993</v>
      </c>
      <c r="E330" s="10"/>
      <c r="F330" s="10"/>
      <c r="G330" s="5">
        <v>1130</v>
      </c>
      <c r="H330" s="32">
        <f t="shared" si="5"/>
        <v>122.82608695652175</v>
      </c>
    </row>
    <row r="331" spans="1:8" ht="13.5" customHeight="1">
      <c r="A331" s="7">
        <v>46055</v>
      </c>
      <c r="B331" s="201"/>
      <c r="C331" s="21" t="s">
        <v>75</v>
      </c>
      <c r="D331" s="4">
        <v>8.1</v>
      </c>
      <c r="E331" s="10">
        <v>4</v>
      </c>
      <c r="F331" s="10"/>
      <c r="G331" s="5">
        <v>1165</v>
      </c>
      <c r="H331" s="32">
        <f t="shared" si="5"/>
        <v>143.82716049382717</v>
      </c>
    </row>
    <row r="332" spans="1:8" ht="13.5" customHeight="1">
      <c r="A332" s="7">
        <v>46055</v>
      </c>
      <c r="B332" s="201"/>
      <c r="C332" s="21" t="s">
        <v>76</v>
      </c>
      <c r="D332" s="4">
        <v>8.6</v>
      </c>
      <c r="E332" s="10"/>
      <c r="F332" s="10"/>
      <c r="G332" s="5">
        <v>1005</v>
      </c>
      <c r="H332" s="32">
        <f t="shared" si="5"/>
        <v>116.86046511627907</v>
      </c>
    </row>
    <row r="333" spans="1:8" ht="13.5" customHeight="1">
      <c r="A333" s="7">
        <v>46055</v>
      </c>
      <c r="B333" s="202"/>
      <c r="C333" s="20" t="s">
        <v>93</v>
      </c>
      <c r="D333" s="9">
        <v>652.1</v>
      </c>
      <c r="E333" s="9">
        <v>72.650000000000006</v>
      </c>
      <c r="F333" s="9">
        <v>40.15</v>
      </c>
      <c r="G333" s="9">
        <v>58035</v>
      </c>
      <c r="H333" s="33">
        <f>G333/D333</f>
        <v>88.99708633645146</v>
      </c>
    </row>
    <row r="334" spans="1:8" ht="13.5" customHeight="1">
      <c r="A334" s="7">
        <v>46056</v>
      </c>
      <c r="B334" s="200" t="s">
        <v>79</v>
      </c>
      <c r="C334" s="26" t="s">
        <v>96</v>
      </c>
      <c r="D334" s="12">
        <v>9.4</v>
      </c>
      <c r="E334" s="5"/>
      <c r="F334" s="5"/>
      <c r="G334" s="5">
        <v>855</v>
      </c>
      <c r="H334" s="2">
        <f>G334/D334</f>
        <v>90.957446808510639</v>
      </c>
    </row>
    <row r="335" spans="1:8" ht="13.5" customHeight="1">
      <c r="A335" s="7">
        <v>46056</v>
      </c>
      <c r="B335" s="203"/>
      <c r="C335" s="11" t="s">
        <v>80</v>
      </c>
      <c r="D335" s="4">
        <v>9.4</v>
      </c>
      <c r="E335" s="4"/>
      <c r="F335" s="4"/>
      <c r="G335" s="5">
        <v>745</v>
      </c>
      <c r="H335" s="32">
        <f t="shared" ref="H335:H398" si="6">G335/D335</f>
        <v>79.255319148936167</v>
      </c>
    </row>
    <row r="336" spans="1:8" ht="13.5" customHeight="1">
      <c r="A336" s="7">
        <v>46056</v>
      </c>
      <c r="B336" s="201"/>
      <c r="C336" s="8" t="s">
        <v>81</v>
      </c>
      <c r="D336" s="4">
        <v>9.6</v>
      </c>
      <c r="E336" s="4"/>
      <c r="F336" s="4"/>
      <c r="G336" s="5">
        <v>745</v>
      </c>
      <c r="H336" s="2">
        <f t="shared" si="6"/>
        <v>77.604166666666671</v>
      </c>
    </row>
    <row r="337" spans="1:8" ht="13.5" customHeight="1">
      <c r="A337" s="7">
        <v>46056</v>
      </c>
      <c r="B337" s="201"/>
      <c r="C337" s="8" t="s">
        <v>7</v>
      </c>
      <c r="D337" s="4"/>
      <c r="E337" s="4">
        <v>12</v>
      </c>
      <c r="F337" s="4"/>
      <c r="G337" s="5"/>
      <c r="H337" s="2" t="e">
        <f t="shared" si="6"/>
        <v>#DIV/0!</v>
      </c>
    </row>
    <row r="338" spans="1:8" ht="13.5" customHeight="1">
      <c r="A338" s="7">
        <v>46056</v>
      </c>
      <c r="B338" s="201"/>
      <c r="C338" s="13" t="s">
        <v>8</v>
      </c>
      <c r="D338" s="4">
        <v>7.6</v>
      </c>
      <c r="E338" s="4"/>
      <c r="F338" s="4">
        <v>9.83</v>
      </c>
      <c r="G338" s="5">
        <v>525</v>
      </c>
      <c r="H338" s="2">
        <f t="shared" si="6"/>
        <v>69.078947368421055</v>
      </c>
    </row>
    <row r="339" spans="1:8" ht="13.5" customHeight="1">
      <c r="A339" s="7">
        <v>46056</v>
      </c>
      <c r="B339" s="201"/>
      <c r="C339" s="13" t="s">
        <v>9</v>
      </c>
      <c r="D339" s="4">
        <v>11.6</v>
      </c>
      <c r="E339" s="4"/>
      <c r="F339" s="4">
        <v>5.25</v>
      </c>
      <c r="G339" s="5">
        <v>800</v>
      </c>
      <c r="H339" s="2">
        <f t="shared" si="6"/>
        <v>68.965517241379317</v>
      </c>
    </row>
    <row r="340" spans="1:8" ht="13.5" customHeight="1">
      <c r="A340" s="7">
        <v>46056</v>
      </c>
      <c r="B340" s="201"/>
      <c r="C340" s="75" t="s">
        <v>82</v>
      </c>
      <c r="D340" s="4">
        <v>10.3</v>
      </c>
      <c r="E340" s="4"/>
      <c r="F340" s="4"/>
      <c r="G340" s="5">
        <v>1070</v>
      </c>
      <c r="H340" s="32">
        <f t="shared" si="6"/>
        <v>103.88349514563106</v>
      </c>
    </row>
    <row r="341" spans="1:8" ht="13.5" customHeight="1">
      <c r="A341" s="7">
        <v>46056</v>
      </c>
      <c r="B341" s="201"/>
      <c r="C341" s="11" t="s">
        <v>10</v>
      </c>
      <c r="D341" s="4">
        <v>10.5</v>
      </c>
      <c r="E341" s="4"/>
      <c r="F341" s="4"/>
      <c r="G341" s="5">
        <v>790</v>
      </c>
      <c r="H341" s="32">
        <f t="shared" si="6"/>
        <v>75.238095238095241</v>
      </c>
    </row>
    <row r="342" spans="1:8" ht="13.5" customHeight="1">
      <c r="A342" s="7">
        <v>46056</v>
      </c>
      <c r="B342" s="201"/>
      <c r="C342" s="8" t="s">
        <v>83</v>
      </c>
      <c r="D342" s="4">
        <v>5.7</v>
      </c>
      <c r="E342" s="4"/>
      <c r="F342" s="4">
        <v>3.66</v>
      </c>
      <c r="G342" s="5">
        <v>425</v>
      </c>
      <c r="H342" s="2">
        <f t="shared" si="6"/>
        <v>74.561403508771932</v>
      </c>
    </row>
    <row r="343" spans="1:8" ht="13.5" customHeight="1">
      <c r="A343" s="7">
        <v>46056</v>
      </c>
      <c r="B343" s="201"/>
      <c r="C343" s="11" t="s">
        <v>11</v>
      </c>
      <c r="D343" s="4">
        <v>10.4</v>
      </c>
      <c r="E343" s="4"/>
      <c r="F343" s="4"/>
      <c r="G343" s="5">
        <v>785</v>
      </c>
      <c r="H343" s="32">
        <f t="shared" si="6"/>
        <v>75.480769230769226</v>
      </c>
    </row>
    <row r="344" spans="1:8" ht="13.5" customHeight="1">
      <c r="A344" s="7">
        <v>46056</v>
      </c>
      <c r="B344" s="201"/>
      <c r="C344" s="11" t="s">
        <v>84</v>
      </c>
      <c r="D344" s="4">
        <v>10.4</v>
      </c>
      <c r="E344" s="4"/>
      <c r="F344" s="4"/>
      <c r="G344" s="5">
        <v>1085</v>
      </c>
      <c r="H344" s="32">
        <f t="shared" si="6"/>
        <v>104.32692307692308</v>
      </c>
    </row>
    <row r="345" spans="1:8" ht="13.5" customHeight="1">
      <c r="A345" s="7">
        <v>46056</v>
      </c>
      <c r="B345" s="201"/>
      <c r="C345" s="8" t="s">
        <v>12</v>
      </c>
      <c r="D345" s="4">
        <v>7.7</v>
      </c>
      <c r="E345" s="4">
        <v>8.16</v>
      </c>
      <c r="F345" s="4"/>
      <c r="G345" s="5">
        <v>700</v>
      </c>
      <c r="H345" s="2">
        <f t="shared" si="6"/>
        <v>90.909090909090907</v>
      </c>
    </row>
    <row r="346" spans="1:8" ht="13.5" customHeight="1">
      <c r="A346" s="7">
        <v>46056</v>
      </c>
      <c r="B346" s="201"/>
      <c r="C346" s="27" t="s">
        <v>13</v>
      </c>
      <c r="D346" s="4"/>
      <c r="E346" s="4"/>
      <c r="F346" s="4">
        <v>9</v>
      </c>
      <c r="G346" s="5"/>
      <c r="H346" s="32" t="e">
        <f t="shared" si="6"/>
        <v>#DIV/0!</v>
      </c>
    </row>
    <row r="347" spans="1:8" ht="13.5" customHeight="1">
      <c r="A347" s="7">
        <v>46056</v>
      </c>
      <c r="B347" s="201"/>
      <c r="C347" s="8" t="s">
        <v>14</v>
      </c>
      <c r="D347" s="4"/>
      <c r="E347" s="4">
        <v>12</v>
      </c>
      <c r="F347" s="4"/>
      <c r="G347" s="5"/>
      <c r="H347" s="2" t="e">
        <f t="shared" si="6"/>
        <v>#DIV/0!</v>
      </c>
    </row>
    <row r="348" spans="1:8" ht="13.5" customHeight="1">
      <c r="A348" s="7">
        <v>46056</v>
      </c>
      <c r="B348" s="201"/>
      <c r="C348" s="11" t="s">
        <v>15</v>
      </c>
      <c r="D348" s="4">
        <v>10.4</v>
      </c>
      <c r="E348" s="4"/>
      <c r="F348" s="4"/>
      <c r="G348" s="5">
        <v>1000</v>
      </c>
      <c r="H348" s="32">
        <f t="shared" si="6"/>
        <v>96.153846153846146</v>
      </c>
    </row>
    <row r="349" spans="1:8" ht="13.5" customHeight="1">
      <c r="A349" s="7">
        <v>46056</v>
      </c>
      <c r="B349" s="201"/>
      <c r="C349" s="11" t="s">
        <v>16</v>
      </c>
      <c r="D349" s="4"/>
      <c r="E349" s="4"/>
      <c r="F349" s="4">
        <v>9</v>
      </c>
      <c r="G349" s="5"/>
      <c r="H349" s="32" t="e">
        <f t="shared" si="6"/>
        <v>#DIV/0!</v>
      </c>
    </row>
    <row r="350" spans="1:8" ht="13.5" customHeight="1">
      <c r="A350" s="7">
        <v>46056</v>
      </c>
      <c r="B350" s="201"/>
      <c r="C350" s="11" t="s">
        <v>17</v>
      </c>
      <c r="D350" s="4">
        <v>10.3</v>
      </c>
      <c r="E350" s="4"/>
      <c r="F350" s="4"/>
      <c r="G350" s="5">
        <v>1025</v>
      </c>
      <c r="H350" s="32">
        <f t="shared" si="6"/>
        <v>99.514563106796103</v>
      </c>
    </row>
    <row r="351" spans="1:8" ht="13.5" customHeight="1">
      <c r="A351" s="7">
        <v>46056</v>
      </c>
      <c r="B351" s="201"/>
      <c r="C351" s="8" t="s">
        <v>18</v>
      </c>
      <c r="D351" s="4">
        <v>5.3</v>
      </c>
      <c r="E351" s="4"/>
      <c r="F351" s="4"/>
      <c r="G351" s="5">
        <v>295</v>
      </c>
      <c r="H351" s="2">
        <f t="shared" si="6"/>
        <v>55.660377358490571</v>
      </c>
    </row>
    <row r="352" spans="1:8" ht="13.5" customHeight="1">
      <c r="A352" s="7">
        <v>46056</v>
      </c>
      <c r="B352" s="201"/>
      <c r="C352" s="27" t="s">
        <v>19</v>
      </c>
      <c r="D352" s="4"/>
      <c r="E352" s="4">
        <v>12</v>
      </c>
      <c r="F352" s="4"/>
      <c r="G352" s="5"/>
      <c r="H352" s="32" t="e">
        <f t="shared" si="6"/>
        <v>#DIV/0!</v>
      </c>
    </row>
    <row r="353" spans="1:8" ht="13.5" customHeight="1">
      <c r="A353" s="7">
        <v>46056</v>
      </c>
      <c r="B353" s="201"/>
      <c r="C353" s="8" t="s">
        <v>20</v>
      </c>
      <c r="D353" s="4">
        <v>10.3</v>
      </c>
      <c r="E353" s="4"/>
      <c r="F353" s="4"/>
      <c r="G353" s="5">
        <v>805</v>
      </c>
      <c r="H353" s="2">
        <f t="shared" si="6"/>
        <v>78.155339805825236</v>
      </c>
    </row>
    <row r="354" spans="1:8" ht="13.5" customHeight="1">
      <c r="A354" s="7">
        <v>46056</v>
      </c>
      <c r="B354" s="201"/>
      <c r="C354" s="11" t="s">
        <v>85</v>
      </c>
      <c r="D354" s="4">
        <v>10.199999999999999</v>
      </c>
      <c r="E354" s="4"/>
      <c r="F354" s="4"/>
      <c r="G354" s="5">
        <v>900</v>
      </c>
      <c r="H354" s="32">
        <f t="shared" si="6"/>
        <v>88.235294117647058</v>
      </c>
    </row>
    <row r="355" spans="1:8" ht="13.5" customHeight="1">
      <c r="A355" s="7">
        <v>46056</v>
      </c>
      <c r="B355" s="201"/>
      <c r="C355" s="8" t="s">
        <v>22</v>
      </c>
      <c r="D355" s="4">
        <v>10.1</v>
      </c>
      <c r="E355" s="4"/>
      <c r="F355" s="4"/>
      <c r="G355" s="5">
        <v>595</v>
      </c>
      <c r="H355" s="2">
        <f t="shared" si="6"/>
        <v>58.910891089108915</v>
      </c>
    </row>
    <row r="356" spans="1:8" ht="13.5" customHeight="1">
      <c r="A356" s="7">
        <v>46056</v>
      </c>
      <c r="B356" s="201"/>
      <c r="C356" s="11" t="s">
        <v>23</v>
      </c>
      <c r="D356" s="4">
        <v>10.1</v>
      </c>
      <c r="E356" s="4"/>
      <c r="F356" s="4"/>
      <c r="G356" s="5">
        <v>1025</v>
      </c>
      <c r="H356" s="32">
        <f t="shared" si="6"/>
        <v>101.48514851485149</v>
      </c>
    </row>
    <row r="357" spans="1:8" ht="13.5" customHeight="1">
      <c r="A357" s="7">
        <v>46056</v>
      </c>
      <c r="B357" s="201"/>
      <c r="C357" s="11" t="s">
        <v>24</v>
      </c>
      <c r="D357" s="4">
        <v>14.5</v>
      </c>
      <c r="E357" s="4">
        <v>0.83</v>
      </c>
      <c r="F357" s="4"/>
      <c r="G357" s="5">
        <v>1335</v>
      </c>
      <c r="H357" s="32">
        <f t="shared" si="6"/>
        <v>92.068965517241381</v>
      </c>
    </row>
    <row r="358" spans="1:8" ht="13.5" customHeight="1">
      <c r="A358" s="7">
        <v>46056</v>
      </c>
      <c r="B358" s="201"/>
      <c r="C358" s="8" t="s">
        <v>25</v>
      </c>
      <c r="D358" s="4">
        <v>10.1</v>
      </c>
      <c r="E358" s="4"/>
      <c r="F358" s="4"/>
      <c r="G358" s="5">
        <v>800</v>
      </c>
      <c r="H358" s="2">
        <f t="shared" si="6"/>
        <v>79.207920792079207</v>
      </c>
    </row>
    <row r="359" spans="1:8" ht="13.5" customHeight="1">
      <c r="A359" s="7">
        <v>46056</v>
      </c>
      <c r="B359" s="201"/>
      <c r="C359" s="11" t="s">
        <v>26</v>
      </c>
      <c r="D359" s="4">
        <v>10.199999999999999</v>
      </c>
      <c r="E359" s="4"/>
      <c r="F359" s="4"/>
      <c r="G359" s="5">
        <v>750</v>
      </c>
      <c r="H359" s="32">
        <f t="shared" si="6"/>
        <v>73.529411764705884</v>
      </c>
    </row>
    <row r="360" spans="1:8" ht="13.5" customHeight="1">
      <c r="A360" s="7">
        <v>46056</v>
      </c>
      <c r="B360" s="201"/>
      <c r="C360" s="14" t="s">
        <v>27</v>
      </c>
      <c r="D360" s="4">
        <v>11.2</v>
      </c>
      <c r="E360" s="4"/>
      <c r="F360" s="4"/>
      <c r="G360" s="5">
        <v>1145</v>
      </c>
      <c r="H360" s="32">
        <f t="shared" si="6"/>
        <v>102.23214285714286</v>
      </c>
    </row>
    <row r="361" spans="1:8" ht="13.5" customHeight="1">
      <c r="A361" s="7">
        <v>46056</v>
      </c>
      <c r="B361" s="201"/>
      <c r="C361" s="11" t="s">
        <v>28</v>
      </c>
      <c r="D361" s="4">
        <v>10.4</v>
      </c>
      <c r="E361" s="4"/>
      <c r="F361" s="4"/>
      <c r="G361" s="5">
        <v>925</v>
      </c>
      <c r="H361" s="32">
        <f t="shared" si="6"/>
        <v>88.942307692307693</v>
      </c>
    </row>
    <row r="362" spans="1:8" ht="13.5" customHeight="1">
      <c r="A362" s="7">
        <v>46056</v>
      </c>
      <c r="B362" s="201"/>
      <c r="C362" s="8" t="s">
        <v>29</v>
      </c>
      <c r="D362" s="4">
        <v>9.5</v>
      </c>
      <c r="E362" s="4">
        <v>0.83</v>
      </c>
      <c r="F362" s="4"/>
      <c r="G362" s="5">
        <v>749</v>
      </c>
      <c r="H362" s="2">
        <f t="shared" si="6"/>
        <v>78.84210526315789</v>
      </c>
    </row>
    <row r="363" spans="1:8" ht="13.5" customHeight="1">
      <c r="A363" s="7">
        <v>46056</v>
      </c>
      <c r="B363" s="201"/>
      <c r="C363" s="14" t="s">
        <v>30</v>
      </c>
      <c r="D363" s="4">
        <v>10.4</v>
      </c>
      <c r="E363" s="4">
        <v>0.5</v>
      </c>
      <c r="F363" s="4"/>
      <c r="G363" s="5">
        <v>710</v>
      </c>
      <c r="H363" s="32">
        <f t="shared" si="6"/>
        <v>68.269230769230774</v>
      </c>
    </row>
    <row r="364" spans="1:8" ht="13.5" customHeight="1">
      <c r="A364" s="7">
        <v>46056</v>
      </c>
      <c r="B364" s="201"/>
      <c r="C364" s="15" t="s">
        <v>31</v>
      </c>
      <c r="D364" s="4">
        <v>10.5</v>
      </c>
      <c r="E364" s="4"/>
      <c r="F364" s="4"/>
      <c r="G364" s="5">
        <v>800</v>
      </c>
      <c r="H364" s="2">
        <f t="shared" si="6"/>
        <v>76.19047619047619</v>
      </c>
    </row>
    <row r="365" spans="1:8" ht="13.5" customHeight="1">
      <c r="A365" s="7">
        <v>46056</v>
      </c>
      <c r="B365" s="201"/>
      <c r="C365" s="15" t="s">
        <v>32</v>
      </c>
      <c r="D365" s="4">
        <v>10.4</v>
      </c>
      <c r="E365" s="4"/>
      <c r="F365" s="4"/>
      <c r="G365" s="5">
        <v>925</v>
      </c>
      <c r="H365" s="2">
        <f t="shared" si="6"/>
        <v>88.942307692307693</v>
      </c>
    </row>
    <row r="366" spans="1:8" ht="13.5" customHeight="1">
      <c r="A366" s="7">
        <v>46056</v>
      </c>
      <c r="B366" s="201"/>
      <c r="C366" s="14" t="s">
        <v>33</v>
      </c>
      <c r="D366" s="4">
        <v>10.4</v>
      </c>
      <c r="E366" s="4"/>
      <c r="F366" s="4"/>
      <c r="G366" s="5">
        <v>645</v>
      </c>
      <c r="H366" s="32">
        <f t="shared" si="6"/>
        <v>62.019230769230766</v>
      </c>
    </row>
    <row r="367" spans="1:8" ht="13.5" customHeight="1">
      <c r="A367" s="7">
        <v>46056</v>
      </c>
      <c r="B367" s="201"/>
      <c r="C367" s="15" t="s">
        <v>86</v>
      </c>
      <c r="D367" s="4">
        <v>10.5</v>
      </c>
      <c r="E367" s="4"/>
      <c r="F367" s="4"/>
      <c r="G367" s="5">
        <v>855</v>
      </c>
      <c r="H367" s="2">
        <f t="shared" si="6"/>
        <v>81.428571428571431</v>
      </c>
    </row>
    <row r="368" spans="1:8" ht="13.5" customHeight="1">
      <c r="A368" s="7">
        <v>46056</v>
      </c>
      <c r="B368" s="201"/>
      <c r="C368" s="15" t="s">
        <v>34</v>
      </c>
      <c r="D368" s="4">
        <v>10.5</v>
      </c>
      <c r="E368" s="4"/>
      <c r="F368" s="4"/>
      <c r="G368" s="5">
        <v>620</v>
      </c>
      <c r="H368" s="2">
        <f t="shared" si="6"/>
        <v>59.047619047619051</v>
      </c>
    </row>
    <row r="369" spans="1:8" ht="13.5" customHeight="1">
      <c r="A369" s="7">
        <v>46056</v>
      </c>
      <c r="B369" s="201"/>
      <c r="C369" s="8" t="s">
        <v>35</v>
      </c>
      <c r="D369" s="4">
        <v>8.3000000000000007</v>
      </c>
      <c r="E369" s="4"/>
      <c r="F369" s="4">
        <v>7.16</v>
      </c>
      <c r="G369" s="5">
        <v>505</v>
      </c>
      <c r="H369" s="2">
        <f t="shared" si="6"/>
        <v>60.843373493975896</v>
      </c>
    </row>
    <row r="370" spans="1:8" ht="13.5" customHeight="1">
      <c r="A370" s="7">
        <v>46056</v>
      </c>
      <c r="B370" s="201"/>
      <c r="C370" s="8" t="s">
        <v>36</v>
      </c>
      <c r="D370" s="4">
        <v>10.3</v>
      </c>
      <c r="E370" s="4"/>
      <c r="F370" s="4"/>
      <c r="G370" s="5">
        <v>760</v>
      </c>
      <c r="H370" s="2">
        <f t="shared" si="6"/>
        <v>73.78640776699028</v>
      </c>
    </row>
    <row r="371" spans="1:8" ht="13.5" customHeight="1">
      <c r="A371" s="7">
        <v>46056</v>
      </c>
      <c r="B371" s="201"/>
      <c r="C371" s="15" t="s">
        <v>37</v>
      </c>
      <c r="D371" s="4">
        <v>10.4</v>
      </c>
      <c r="E371" s="4"/>
      <c r="F371" s="4"/>
      <c r="G371" s="5">
        <v>710</v>
      </c>
      <c r="H371" s="2">
        <f t="shared" si="6"/>
        <v>68.269230769230774</v>
      </c>
    </row>
    <row r="372" spans="1:8" ht="13.5" customHeight="1">
      <c r="A372" s="7">
        <v>46056</v>
      </c>
      <c r="B372" s="201"/>
      <c r="C372" s="8" t="s">
        <v>38</v>
      </c>
      <c r="D372" s="4">
        <v>10.5</v>
      </c>
      <c r="E372" s="4"/>
      <c r="F372" s="4"/>
      <c r="G372" s="5">
        <v>795</v>
      </c>
      <c r="H372" s="2">
        <f t="shared" si="6"/>
        <v>75.714285714285708</v>
      </c>
    </row>
    <row r="373" spans="1:8" ht="13.5" customHeight="1">
      <c r="A373" s="7">
        <v>46056</v>
      </c>
      <c r="B373" s="201"/>
      <c r="C373" s="14" t="s">
        <v>39</v>
      </c>
      <c r="D373" s="4"/>
      <c r="E373" s="4">
        <v>12</v>
      </c>
      <c r="F373" s="4"/>
      <c r="G373" s="5"/>
      <c r="H373" s="32" t="e">
        <f t="shared" si="6"/>
        <v>#DIV/0!</v>
      </c>
    </row>
    <row r="374" spans="1:8" ht="13.5" customHeight="1">
      <c r="A374" s="7">
        <v>46056</v>
      </c>
      <c r="B374" s="201"/>
      <c r="C374" s="15" t="s">
        <v>40</v>
      </c>
      <c r="D374" s="4">
        <v>10.3</v>
      </c>
      <c r="E374" s="4"/>
      <c r="F374" s="4">
        <v>6.5</v>
      </c>
      <c r="G374" s="5">
        <v>480</v>
      </c>
      <c r="H374" s="2">
        <f t="shared" si="6"/>
        <v>46.601941747572809</v>
      </c>
    </row>
    <row r="375" spans="1:8" ht="13.5" customHeight="1">
      <c r="A375" s="7">
        <v>46056</v>
      </c>
      <c r="B375" s="201"/>
      <c r="C375" s="8" t="s">
        <v>87</v>
      </c>
      <c r="D375" s="4">
        <v>10.4</v>
      </c>
      <c r="E375" s="4"/>
      <c r="F375" s="4"/>
      <c r="G375" s="5">
        <v>817</v>
      </c>
      <c r="H375" s="2">
        <f t="shared" si="6"/>
        <v>78.557692307692307</v>
      </c>
    </row>
    <row r="376" spans="1:8" ht="13.5" customHeight="1">
      <c r="A376" s="7">
        <v>46056</v>
      </c>
      <c r="B376" s="201"/>
      <c r="C376" s="16" t="s">
        <v>41</v>
      </c>
      <c r="D376" s="4"/>
      <c r="E376" s="4">
        <v>12</v>
      </c>
      <c r="F376" s="4"/>
      <c r="G376" s="5"/>
      <c r="H376" s="2" t="e">
        <f t="shared" si="6"/>
        <v>#DIV/0!</v>
      </c>
    </row>
    <row r="377" spans="1:8" ht="13.5" customHeight="1">
      <c r="A377" s="7">
        <v>46056</v>
      </c>
      <c r="B377" s="201"/>
      <c r="C377" s="16" t="s">
        <v>42</v>
      </c>
      <c r="D377" s="4">
        <v>10.4</v>
      </c>
      <c r="E377" s="4"/>
      <c r="F377" s="4"/>
      <c r="G377" s="5">
        <v>915</v>
      </c>
      <c r="H377" s="2">
        <f t="shared" si="6"/>
        <v>87.980769230769226</v>
      </c>
    </row>
    <row r="378" spans="1:8" ht="13.5" customHeight="1">
      <c r="A378" s="7">
        <v>46056</v>
      </c>
      <c r="B378" s="201"/>
      <c r="C378" s="14" t="s">
        <v>88</v>
      </c>
      <c r="D378" s="4">
        <v>10.6</v>
      </c>
      <c r="E378" s="4"/>
      <c r="F378" s="4"/>
      <c r="G378" s="5">
        <v>740</v>
      </c>
      <c r="H378" s="32">
        <f t="shared" si="6"/>
        <v>69.811320754716988</v>
      </c>
    </row>
    <row r="379" spans="1:8" ht="13.5" customHeight="1">
      <c r="A379" s="7">
        <v>46056</v>
      </c>
      <c r="B379" s="201"/>
      <c r="C379" s="22" t="s">
        <v>43</v>
      </c>
      <c r="D379" s="4">
        <v>6.3</v>
      </c>
      <c r="E379" s="4"/>
      <c r="F379" s="4">
        <v>4.75</v>
      </c>
      <c r="G379" s="5">
        <v>290</v>
      </c>
      <c r="H379" s="32">
        <f t="shared" si="6"/>
        <v>46.031746031746032</v>
      </c>
    </row>
    <row r="380" spans="1:8" ht="13.5" customHeight="1">
      <c r="A380" s="7">
        <v>46056</v>
      </c>
      <c r="B380" s="201"/>
      <c r="C380" s="16" t="s">
        <v>44</v>
      </c>
      <c r="D380" s="4">
        <v>10.6</v>
      </c>
      <c r="E380" s="4"/>
      <c r="F380" s="4"/>
      <c r="G380" s="5">
        <v>746</v>
      </c>
      <c r="H380" s="2">
        <f t="shared" si="6"/>
        <v>70.377358490566039</v>
      </c>
    </row>
    <row r="381" spans="1:8" ht="13.5" customHeight="1">
      <c r="A381" s="7">
        <v>46056</v>
      </c>
      <c r="B381" s="201"/>
      <c r="C381" s="14" t="s">
        <v>89</v>
      </c>
      <c r="D381" s="4">
        <v>6.1</v>
      </c>
      <c r="E381" s="4"/>
      <c r="F381" s="4"/>
      <c r="G381" s="5">
        <v>595</v>
      </c>
      <c r="H381" s="32">
        <f t="shared" si="6"/>
        <v>97.540983606557376</v>
      </c>
    </row>
    <row r="382" spans="1:8" ht="13.5" customHeight="1">
      <c r="A382" s="7">
        <v>46056</v>
      </c>
      <c r="B382" s="201"/>
      <c r="C382" s="23" t="s">
        <v>45</v>
      </c>
      <c r="D382" s="4">
        <v>10.5</v>
      </c>
      <c r="E382" s="4"/>
      <c r="F382" s="4"/>
      <c r="G382" s="5">
        <v>920</v>
      </c>
      <c r="H382" s="2">
        <f t="shared" si="6"/>
        <v>87.61904761904762</v>
      </c>
    </row>
    <row r="383" spans="1:8" ht="13.5" customHeight="1">
      <c r="A383" s="7">
        <v>46056</v>
      </c>
      <c r="B383" s="201"/>
      <c r="C383" s="16" t="s">
        <v>46</v>
      </c>
      <c r="D383" s="4">
        <v>10.1</v>
      </c>
      <c r="E383" s="4"/>
      <c r="F383" s="4"/>
      <c r="G383" s="5">
        <v>807</v>
      </c>
      <c r="H383" s="2">
        <f t="shared" si="6"/>
        <v>79.900990099009903</v>
      </c>
    </row>
    <row r="384" spans="1:8" ht="13.5" customHeight="1">
      <c r="A384" s="7">
        <v>46056</v>
      </c>
      <c r="B384" s="201"/>
      <c r="C384" s="16" t="s">
        <v>47</v>
      </c>
      <c r="D384" s="4">
        <v>10.199999999999999</v>
      </c>
      <c r="E384" s="4"/>
      <c r="F384" s="4"/>
      <c r="G384" s="5">
        <v>875</v>
      </c>
      <c r="H384" s="2">
        <f t="shared" si="6"/>
        <v>85.784313725490208</v>
      </c>
    </row>
    <row r="385" spans="1:8" ht="13.5" customHeight="1">
      <c r="A385" s="7">
        <v>46056</v>
      </c>
      <c r="B385" s="201"/>
      <c r="C385" s="22" t="s">
        <v>48</v>
      </c>
      <c r="D385" s="4">
        <v>10.199999999999999</v>
      </c>
      <c r="E385" s="4"/>
      <c r="F385" s="4"/>
      <c r="G385" s="5">
        <v>980</v>
      </c>
      <c r="H385" s="32">
        <f t="shared" si="6"/>
        <v>96.078431372549019</v>
      </c>
    </row>
    <row r="386" spans="1:8" ht="13.5" customHeight="1">
      <c r="A386" s="7">
        <v>46056</v>
      </c>
      <c r="B386" s="201"/>
      <c r="C386" s="22" t="s">
        <v>49</v>
      </c>
      <c r="D386" s="4">
        <v>10.199999999999999</v>
      </c>
      <c r="E386" s="4"/>
      <c r="F386" s="4"/>
      <c r="G386" s="5">
        <v>955</v>
      </c>
      <c r="H386" s="32">
        <f t="shared" si="6"/>
        <v>93.627450980392169</v>
      </c>
    </row>
    <row r="387" spans="1:8" ht="13.5" customHeight="1">
      <c r="A387" s="7">
        <v>46056</v>
      </c>
      <c r="B387" s="201"/>
      <c r="C387" s="37" t="s">
        <v>50</v>
      </c>
      <c r="D387" s="4">
        <v>10.3</v>
      </c>
      <c r="E387" s="4"/>
      <c r="F387" s="4"/>
      <c r="G387" s="5">
        <v>825</v>
      </c>
      <c r="H387" s="2">
        <f t="shared" si="6"/>
        <v>80.097087378640765</v>
      </c>
    </row>
    <row r="388" spans="1:8" ht="13.5" customHeight="1">
      <c r="A388" s="7">
        <v>46056</v>
      </c>
      <c r="B388" s="201"/>
      <c r="C388" s="17" t="s">
        <v>51</v>
      </c>
      <c r="D388" s="4">
        <v>10.5</v>
      </c>
      <c r="E388" s="4"/>
      <c r="F388" s="4"/>
      <c r="G388" s="5">
        <v>975</v>
      </c>
      <c r="H388" s="32">
        <f t="shared" si="6"/>
        <v>92.857142857142861</v>
      </c>
    </row>
    <row r="389" spans="1:8" ht="13.5" customHeight="1">
      <c r="A389" s="7">
        <v>46056</v>
      </c>
      <c r="B389" s="201"/>
      <c r="C389" s="11" t="s">
        <v>90</v>
      </c>
      <c r="D389" s="4">
        <v>10.4</v>
      </c>
      <c r="E389" s="4"/>
      <c r="F389" s="4"/>
      <c r="G389" s="5">
        <v>995</v>
      </c>
      <c r="H389" s="32">
        <f t="shared" si="6"/>
        <v>95.67307692307692</v>
      </c>
    </row>
    <row r="390" spans="1:8" ht="13.5" customHeight="1">
      <c r="A390" s="7">
        <v>46056</v>
      </c>
      <c r="B390" s="201"/>
      <c r="C390" s="22" t="s">
        <v>52</v>
      </c>
      <c r="D390" s="4">
        <v>10.6</v>
      </c>
      <c r="E390" s="4"/>
      <c r="F390" s="4"/>
      <c r="G390" s="5">
        <v>790</v>
      </c>
      <c r="H390" s="32">
        <f t="shared" si="6"/>
        <v>74.528301886792448</v>
      </c>
    </row>
    <row r="391" spans="1:8" ht="13.5" customHeight="1">
      <c r="A391" s="7">
        <v>46056</v>
      </c>
      <c r="B391" s="201"/>
      <c r="C391" s="22" t="s">
        <v>53</v>
      </c>
      <c r="D391" s="4">
        <v>10.199999999999999</v>
      </c>
      <c r="E391" s="4"/>
      <c r="F391" s="4"/>
      <c r="G391" s="5">
        <v>915</v>
      </c>
      <c r="H391" s="32">
        <f t="shared" si="6"/>
        <v>89.705882352941188</v>
      </c>
    </row>
    <row r="392" spans="1:8" ht="13.5" customHeight="1">
      <c r="A392" s="7">
        <v>46056</v>
      </c>
      <c r="B392" s="201"/>
      <c r="C392" s="17" t="s">
        <v>54</v>
      </c>
      <c r="D392" s="4">
        <v>10.5</v>
      </c>
      <c r="E392" s="4"/>
      <c r="F392" s="4"/>
      <c r="G392" s="5">
        <v>925</v>
      </c>
      <c r="H392" s="32">
        <f t="shared" si="6"/>
        <v>88.095238095238102</v>
      </c>
    </row>
    <row r="393" spans="1:8" ht="13.5" customHeight="1">
      <c r="A393" s="7">
        <v>46056</v>
      </c>
      <c r="B393" s="201"/>
      <c r="C393" s="22" t="s">
        <v>55</v>
      </c>
      <c r="D393" s="4">
        <v>10</v>
      </c>
      <c r="E393" s="4"/>
      <c r="F393" s="4"/>
      <c r="G393" s="5">
        <v>820</v>
      </c>
      <c r="H393" s="32">
        <f t="shared" si="6"/>
        <v>82</v>
      </c>
    </row>
    <row r="394" spans="1:8" ht="13.5" customHeight="1">
      <c r="A394" s="7">
        <v>46056</v>
      </c>
      <c r="B394" s="201"/>
      <c r="C394" s="22" t="s">
        <v>56</v>
      </c>
      <c r="D394" s="4">
        <v>5.9</v>
      </c>
      <c r="E394" s="4"/>
      <c r="F394" s="4">
        <v>1.1599999999999999</v>
      </c>
      <c r="G394" s="5">
        <v>615</v>
      </c>
      <c r="H394" s="32">
        <f t="shared" si="6"/>
        <v>104.23728813559322</v>
      </c>
    </row>
    <row r="395" spans="1:8" ht="13.5" customHeight="1">
      <c r="A395" s="7">
        <v>46056</v>
      </c>
      <c r="B395" s="201"/>
      <c r="C395" s="23" t="s">
        <v>57</v>
      </c>
      <c r="D395" s="4">
        <v>10.4</v>
      </c>
      <c r="E395" s="4"/>
      <c r="F395" s="4"/>
      <c r="G395" s="5">
        <v>915</v>
      </c>
      <c r="H395" s="2">
        <f t="shared" si="6"/>
        <v>87.980769230769226</v>
      </c>
    </row>
    <row r="396" spans="1:8" ht="13.5" customHeight="1">
      <c r="A396" s="7">
        <v>46056</v>
      </c>
      <c r="B396" s="201"/>
      <c r="C396" s="14" t="s">
        <v>91</v>
      </c>
      <c r="D396" s="4">
        <v>8</v>
      </c>
      <c r="E396" s="4">
        <v>6.16</v>
      </c>
      <c r="F396" s="4"/>
      <c r="G396" s="5">
        <v>765</v>
      </c>
      <c r="H396" s="32">
        <f t="shared" si="6"/>
        <v>95.625</v>
      </c>
    </row>
    <row r="397" spans="1:8" ht="13.5" customHeight="1">
      <c r="A397" s="7">
        <v>46056</v>
      </c>
      <c r="B397" s="201"/>
      <c r="C397" s="8" t="s">
        <v>92</v>
      </c>
      <c r="D397" s="4">
        <v>8.5</v>
      </c>
      <c r="E397" s="4"/>
      <c r="F397" s="4"/>
      <c r="G397" s="4">
        <v>630</v>
      </c>
      <c r="H397" s="32">
        <f t="shared" si="6"/>
        <v>74.117647058823536</v>
      </c>
    </row>
    <row r="398" spans="1:8" ht="13.5" customHeight="1">
      <c r="A398" s="7">
        <v>46056</v>
      </c>
      <c r="B398" s="201"/>
      <c r="C398" s="8" t="s">
        <v>58</v>
      </c>
      <c r="D398" s="4">
        <v>9.8000000000000007</v>
      </c>
      <c r="E398" s="4"/>
      <c r="F398" s="4">
        <v>4.5</v>
      </c>
      <c r="G398" s="4">
        <v>420</v>
      </c>
      <c r="H398" s="2">
        <f t="shared" si="6"/>
        <v>42.857142857142854</v>
      </c>
    </row>
    <row r="399" spans="1:8" ht="13.5" customHeight="1">
      <c r="A399" s="7">
        <v>46056</v>
      </c>
      <c r="B399" s="201"/>
      <c r="C399" s="8" t="s">
        <v>59</v>
      </c>
      <c r="D399" s="4">
        <v>9.6999999999999993</v>
      </c>
      <c r="E399" s="4"/>
      <c r="F399" s="4"/>
      <c r="G399" s="4">
        <v>1065</v>
      </c>
      <c r="H399" s="32">
        <f t="shared" ref="H399:H462" si="7">G399/D399</f>
        <v>109.79381443298971</v>
      </c>
    </row>
    <row r="400" spans="1:8" ht="13.5" customHeight="1">
      <c r="A400" s="7">
        <v>46056</v>
      </c>
      <c r="B400" s="201"/>
      <c r="C400" s="8" t="s">
        <v>60</v>
      </c>
      <c r="D400" s="4">
        <v>9.6999999999999993</v>
      </c>
      <c r="E400" s="4"/>
      <c r="F400" s="4"/>
      <c r="G400" s="4">
        <v>990</v>
      </c>
      <c r="H400" s="32">
        <f t="shared" si="7"/>
        <v>102.0618556701031</v>
      </c>
    </row>
    <row r="401" spans="1:8" ht="13.5" customHeight="1">
      <c r="A401" s="7">
        <v>46056</v>
      </c>
      <c r="B401" s="201"/>
      <c r="C401" s="8" t="s">
        <v>61</v>
      </c>
      <c r="D401" s="4">
        <v>8.1</v>
      </c>
      <c r="E401" s="4"/>
      <c r="F401" s="4"/>
      <c r="G401" s="4">
        <v>950</v>
      </c>
      <c r="H401" s="32">
        <f t="shared" si="7"/>
        <v>117.28395061728395</v>
      </c>
    </row>
    <row r="402" spans="1:8" ht="13.5" customHeight="1">
      <c r="A402" s="7">
        <v>46056</v>
      </c>
      <c r="B402" s="201"/>
      <c r="C402" s="21" t="s">
        <v>62</v>
      </c>
      <c r="D402" s="4">
        <v>7.8</v>
      </c>
      <c r="E402" s="4">
        <v>6.5</v>
      </c>
      <c r="F402" s="4"/>
      <c r="G402" s="4">
        <v>1075</v>
      </c>
      <c r="H402" s="32">
        <f t="shared" si="7"/>
        <v>137.82051282051282</v>
      </c>
    </row>
    <row r="403" spans="1:8" ht="13.5" customHeight="1">
      <c r="A403" s="7">
        <v>46056</v>
      </c>
      <c r="B403" s="201"/>
      <c r="C403" s="21" t="s">
        <v>63</v>
      </c>
      <c r="D403" s="4">
        <v>7.5</v>
      </c>
      <c r="E403" s="4"/>
      <c r="F403" s="4"/>
      <c r="G403" s="4">
        <v>1210</v>
      </c>
      <c r="H403" s="32">
        <f t="shared" si="7"/>
        <v>161.33333333333334</v>
      </c>
    </row>
    <row r="404" spans="1:8" ht="13.5" customHeight="1">
      <c r="A404" s="7">
        <v>46056</v>
      </c>
      <c r="B404" s="201"/>
      <c r="C404" s="8" t="s">
        <v>64</v>
      </c>
      <c r="D404" s="4"/>
      <c r="E404" s="4">
        <v>12</v>
      </c>
      <c r="F404" s="4"/>
      <c r="G404" s="4"/>
      <c r="H404" s="32" t="e">
        <f t="shared" si="7"/>
        <v>#DIV/0!</v>
      </c>
    </row>
    <row r="405" spans="1:8" ht="13.5" customHeight="1">
      <c r="A405" s="7">
        <v>46056</v>
      </c>
      <c r="B405" s="201"/>
      <c r="C405" s="21" t="s">
        <v>65</v>
      </c>
      <c r="D405" s="4"/>
      <c r="E405" s="4">
        <v>12</v>
      </c>
      <c r="F405" s="4"/>
      <c r="G405" s="4"/>
      <c r="H405" s="32" t="e">
        <f t="shared" si="7"/>
        <v>#DIV/0!</v>
      </c>
    </row>
    <row r="406" spans="1:8" ht="13.5" customHeight="1">
      <c r="A406" s="7">
        <v>46056</v>
      </c>
      <c r="B406" s="201"/>
      <c r="C406" s="8" t="s">
        <v>66</v>
      </c>
      <c r="D406" s="4">
        <v>9.1999999999999993</v>
      </c>
      <c r="E406" s="4"/>
      <c r="F406" s="4"/>
      <c r="G406" s="4">
        <v>1230</v>
      </c>
      <c r="H406" s="32">
        <f t="shared" si="7"/>
        <v>133.69565217391306</v>
      </c>
    </row>
    <row r="407" spans="1:8" ht="13.5" customHeight="1">
      <c r="A407" s="7">
        <v>46056</v>
      </c>
      <c r="B407" s="201"/>
      <c r="C407" s="8" t="s">
        <v>67</v>
      </c>
      <c r="D407" s="4">
        <v>6</v>
      </c>
      <c r="E407" s="4"/>
      <c r="F407" s="4">
        <v>2</v>
      </c>
      <c r="G407" s="4">
        <v>725</v>
      </c>
      <c r="H407" s="32">
        <f t="shared" si="7"/>
        <v>120.83333333333333</v>
      </c>
    </row>
    <row r="408" spans="1:8" ht="13.5" customHeight="1">
      <c r="A408" s="7">
        <v>46056</v>
      </c>
      <c r="B408" s="201"/>
      <c r="C408" s="21" t="s">
        <v>68</v>
      </c>
      <c r="D408" s="4">
        <v>4</v>
      </c>
      <c r="E408" s="4"/>
      <c r="F408" s="4">
        <v>5</v>
      </c>
      <c r="G408" s="4">
        <v>360</v>
      </c>
      <c r="H408" s="32">
        <f t="shared" si="7"/>
        <v>90</v>
      </c>
    </row>
    <row r="409" spans="1:8" ht="13.5" customHeight="1">
      <c r="A409" s="7">
        <v>46056</v>
      </c>
      <c r="B409" s="201"/>
      <c r="C409" s="8" t="s">
        <v>69</v>
      </c>
      <c r="D409" s="4">
        <v>10.1</v>
      </c>
      <c r="E409" s="4"/>
      <c r="F409" s="4"/>
      <c r="G409" s="4">
        <v>980</v>
      </c>
      <c r="H409" s="32">
        <f t="shared" si="7"/>
        <v>97.029702970297038</v>
      </c>
    </row>
    <row r="410" spans="1:8" ht="13.5" customHeight="1">
      <c r="A410" s="7">
        <v>46056</v>
      </c>
      <c r="B410" s="201"/>
      <c r="C410" s="8" t="s">
        <v>70</v>
      </c>
      <c r="D410" s="4">
        <v>5.6</v>
      </c>
      <c r="E410" s="4"/>
      <c r="F410" s="4">
        <v>5</v>
      </c>
      <c r="G410" s="4">
        <v>620</v>
      </c>
      <c r="H410" s="32">
        <f t="shared" si="7"/>
        <v>110.71428571428572</v>
      </c>
    </row>
    <row r="411" spans="1:8" ht="13.5" customHeight="1">
      <c r="A411" s="7">
        <v>46056</v>
      </c>
      <c r="B411" s="201"/>
      <c r="C411" s="8" t="s">
        <v>71</v>
      </c>
      <c r="D411" s="4">
        <v>6.2</v>
      </c>
      <c r="E411" s="4">
        <v>6.5</v>
      </c>
      <c r="F411" s="4"/>
      <c r="G411" s="4">
        <v>710</v>
      </c>
      <c r="H411" s="32">
        <f t="shared" si="7"/>
        <v>114.51612903225806</v>
      </c>
    </row>
    <row r="412" spans="1:8" ht="13.5" customHeight="1">
      <c r="A412" s="7">
        <v>46056</v>
      </c>
      <c r="B412" s="201"/>
      <c r="C412" s="8" t="s">
        <v>72</v>
      </c>
      <c r="D412" s="4">
        <v>9.3000000000000007</v>
      </c>
      <c r="E412" s="4"/>
      <c r="F412" s="4"/>
      <c r="G412" s="4">
        <v>850</v>
      </c>
      <c r="H412" s="32">
        <f t="shared" si="7"/>
        <v>91.397849462365585</v>
      </c>
    </row>
    <row r="413" spans="1:8" ht="13.5" customHeight="1">
      <c r="A413" s="7">
        <v>46056</v>
      </c>
      <c r="B413" s="201"/>
      <c r="C413" s="8" t="s">
        <v>73</v>
      </c>
      <c r="D413" s="4">
        <v>9.3000000000000007</v>
      </c>
      <c r="E413" s="4"/>
      <c r="F413" s="4"/>
      <c r="G413" s="4">
        <v>950</v>
      </c>
      <c r="H413" s="32">
        <f t="shared" si="7"/>
        <v>102.15053763440859</v>
      </c>
    </row>
    <row r="414" spans="1:8" ht="13.5" customHeight="1">
      <c r="A414" s="7">
        <v>46056</v>
      </c>
      <c r="B414" s="201"/>
      <c r="C414" s="8" t="s">
        <v>74</v>
      </c>
      <c r="D414" s="4">
        <v>9.1999999999999993</v>
      </c>
      <c r="E414" s="4"/>
      <c r="F414" s="4"/>
      <c r="G414" s="4">
        <v>1065</v>
      </c>
      <c r="H414" s="32">
        <f t="shared" si="7"/>
        <v>115.7608695652174</v>
      </c>
    </row>
    <row r="415" spans="1:8" ht="13.5" customHeight="1">
      <c r="A415" s="7">
        <v>46056</v>
      </c>
      <c r="B415" s="201"/>
      <c r="C415" s="21" t="s">
        <v>75</v>
      </c>
      <c r="D415" s="4"/>
      <c r="E415" s="4">
        <v>12</v>
      </c>
      <c r="F415" s="4"/>
      <c r="G415" s="4"/>
      <c r="H415" s="32" t="e">
        <f t="shared" si="7"/>
        <v>#DIV/0!</v>
      </c>
    </row>
    <row r="416" spans="1:8" ht="13.5" customHeight="1">
      <c r="A416" s="7">
        <v>46056</v>
      </c>
      <c r="B416" s="201"/>
      <c r="C416" s="21" t="s">
        <v>76</v>
      </c>
      <c r="D416" s="4">
        <v>2</v>
      </c>
      <c r="E416" s="4"/>
      <c r="F416" s="4">
        <v>6.5</v>
      </c>
      <c r="G416" s="4">
        <v>210</v>
      </c>
      <c r="H416" s="32">
        <f t="shared" si="7"/>
        <v>105</v>
      </c>
    </row>
    <row r="417" spans="1:8" ht="13.5" customHeight="1">
      <c r="A417" s="7">
        <v>46056</v>
      </c>
      <c r="B417" s="202"/>
      <c r="C417" s="20" t="s">
        <v>93</v>
      </c>
      <c r="D417" s="9">
        <v>660.8</v>
      </c>
      <c r="E417" s="3">
        <v>94.98</v>
      </c>
      <c r="F417" s="3">
        <v>67.81</v>
      </c>
      <c r="G417" s="9">
        <v>56255</v>
      </c>
      <c r="H417" s="33">
        <f t="shared" si="7"/>
        <v>85.131658595641653</v>
      </c>
    </row>
    <row r="418" spans="1:8" ht="13.5" customHeight="1">
      <c r="A418" s="7">
        <v>46056</v>
      </c>
      <c r="B418" s="200" t="s">
        <v>126</v>
      </c>
      <c r="C418" s="26" t="s">
        <v>96</v>
      </c>
      <c r="D418" s="12">
        <v>9</v>
      </c>
      <c r="E418" s="5">
        <v>1.25</v>
      </c>
      <c r="F418" s="5"/>
      <c r="G418" s="5">
        <v>855</v>
      </c>
      <c r="H418" s="2">
        <f t="shared" si="7"/>
        <v>95</v>
      </c>
    </row>
    <row r="419" spans="1:8" ht="13.5" customHeight="1">
      <c r="A419" s="7">
        <v>46056</v>
      </c>
      <c r="B419" s="203"/>
      <c r="C419" s="11" t="s">
        <v>80</v>
      </c>
      <c r="D419" s="4"/>
      <c r="E419" s="10">
        <v>12</v>
      </c>
      <c r="F419" s="5"/>
      <c r="G419" s="5"/>
      <c r="H419" s="32" t="e">
        <f t="shared" si="7"/>
        <v>#DIV/0!</v>
      </c>
    </row>
    <row r="420" spans="1:8" ht="13.5" customHeight="1">
      <c r="A420" s="7">
        <v>46056</v>
      </c>
      <c r="B420" s="201"/>
      <c r="C420" s="8" t="s">
        <v>81</v>
      </c>
      <c r="D420" s="4">
        <v>11.1</v>
      </c>
      <c r="E420" s="10"/>
      <c r="F420" s="5"/>
      <c r="G420" s="5">
        <v>830</v>
      </c>
      <c r="H420" s="2">
        <f t="shared" si="7"/>
        <v>74.774774774774784</v>
      </c>
    </row>
    <row r="421" spans="1:8" ht="13.5" customHeight="1">
      <c r="A421" s="7">
        <v>46056</v>
      </c>
      <c r="B421" s="201"/>
      <c r="C421" s="8" t="s">
        <v>7</v>
      </c>
      <c r="D421" s="4"/>
      <c r="E421" s="10">
        <v>12</v>
      </c>
      <c r="F421" s="5"/>
      <c r="G421" s="5"/>
      <c r="H421" s="2" t="e">
        <f t="shared" si="7"/>
        <v>#DIV/0!</v>
      </c>
    </row>
    <row r="422" spans="1:8" ht="13.5" customHeight="1">
      <c r="A422" s="7">
        <v>46056</v>
      </c>
      <c r="B422" s="201"/>
      <c r="C422" s="13" t="s">
        <v>8</v>
      </c>
      <c r="D422" s="4"/>
      <c r="E422" s="10"/>
      <c r="F422" s="5">
        <v>12</v>
      </c>
      <c r="G422" s="5"/>
      <c r="H422" s="2" t="e">
        <f t="shared" si="7"/>
        <v>#DIV/0!</v>
      </c>
    </row>
    <row r="423" spans="1:8" ht="13.5" customHeight="1">
      <c r="A423" s="7">
        <v>46056</v>
      </c>
      <c r="B423" s="201"/>
      <c r="C423" s="8" t="s">
        <v>9</v>
      </c>
      <c r="D423" s="4"/>
      <c r="E423" s="10"/>
      <c r="F423" s="5">
        <v>12</v>
      </c>
      <c r="G423" s="5"/>
      <c r="H423" s="2" t="e">
        <f t="shared" si="7"/>
        <v>#DIV/0!</v>
      </c>
    </row>
    <row r="424" spans="1:8" ht="13.5" customHeight="1">
      <c r="A424" s="7">
        <v>46056</v>
      </c>
      <c r="B424" s="201"/>
      <c r="C424" s="11" t="s">
        <v>82</v>
      </c>
      <c r="D424" s="4">
        <v>10.5</v>
      </c>
      <c r="E424" s="10"/>
      <c r="F424" s="5"/>
      <c r="G424" s="5">
        <v>1085</v>
      </c>
      <c r="H424" s="32">
        <f t="shared" si="7"/>
        <v>103.33333333333333</v>
      </c>
    </row>
    <row r="425" spans="1:8" ht="13.5" customHeight="1">
      <c r="A425" s="7">
        <v>46056</v>
      </c>
      <c r="B425" s="201"/>
      <c r="C425" s="11" t="s">
        <v>10</v>
      </c>
      <c r="D425" s="4">
        <v>10.6</v>
      </c>
      <c r="E425" s="10"/>
      <c r="F425" s="5"/>
      <c r="G425" s="5">
        <v>640</v>
      </c>
      <c r="H425" s="32">
        <f t="shared" si="7"/>
        <v>60.377358490566039</v>
      </c>
    </row>
    <row r="426" spans="1:8" ht="13.5" customHeight="1">
      <c r="A426" s="7">
        <v>46056</v>
      </c>
      <c r="B426" s="201"/>
      <c r="C426" s="8" t="s">
        <v>83</v>
      </c>
      <c r="D426" s="4">
        <v>12</v>
      </c>
      <c r="E426" s="10"/>
      <c r="F426" s="5"/>
      <c r="G426" s="5">
        <v>835</v>
      </c>
      <c r="H426" s="2">
        <f t="shared" si="7"/>
        <v>69.583333333333329</v>
      </c>
    </row>
    <row r="427" spans="1:8" ht="13.5" customHeight="1">
      <c r="A427" s="7">
        <v>46056</v>
      </c>
      <c r="B427" s="201"/>
      <c r="C427" s="11" t="s">
        <v>11</v>
      </c>
      <c r="D427" s="4">
        <v>9.9</v>
      </c>
      <c r="E427" s="10"/>
      <c r="F427" s="5"/>
      <c r="G427" s="5">
        <v>990</v>
      </c>
      <c r="H427" s="32">
        <f t="shared" si="7"/>
        <v>100</v>
      </c>
    </row>
    <row r="428" spans="1:8" ht="13.5" customHeight="1">
      <c r="A428" s="7">
        <v>46056</v>
      </c>
      <c r="B428" s="201"/>
      <c r="C428" s="11" t="s">
        <v>84</v>
      </c>
      <c r="D428" s="4">
        <v>10.199999999999999</v>
      </c>
      <c r="E428" s="10"/>
      <c r="F428" s="5"/>
      <c r="G428" s="5">
        <v>700</v>
      </c>
      <c r="H428" s="32">
        <f t="shared" si="7"/>
        <v>68.627450980392155</v>
      </c>
    </row>
    <row r="429" spans="1:8" ht="13.5" customHeight="1">
      <c r="A429" s="7">
        <v>46056</v>
      </c>
      <c r="B429" s="201"/>
      <c r="C429" s="8" t="s">
        <v>12</v>
      </c>
      <c r="D429" s="4"/>
      <c r="E429" s="10">
        <v>12</v>
      </c>
      <c r="F429" s="5"/>
      <c r="G429" s="5"/>
      <c r="H429" s="2" t="e">
        <f t="shared" si="7"/>
        <v>#DIV/0!</v>
      </c>
    </row>
    <row r="430" spans="1:8" ht="13.5" customHeight="1">
      <c r="A430" s="7">
        <v>46056</v>
      </c>
      <c r="B430" s="201"/>
      <c r="C430" s="27" t="s">
        <v>13</v>
      </c>
      <c r="D430" s="4">
        <v>8.6999999999999993</v>
      </c>
      <c r="E430" s="10"/>
      <c r="F430" s="5"/>
      <c r="G430" s="5">
        <v>778</v>
      </c>
      <c r="H430" s="32">
        <f t="shared" si="7"/>
        <v>89.425287356321846</v>
      </c>
    </row>
    <row r="431" spans="1:8" ht="13.5" customHeight="1">
      <c r="A431" s="7">
        <v>46056</v>
      </c>
      <c r="B431" s="201"/>
      <c r="C431" s="8" t="s">
        <v>14</v>
      </c>
      <c r="D431" s="4">
        <v>1.7</v>
      </c>
      <c r="E431" s="10">
        <v>4</v>
      </c>
      <c r="F431" s="5"/>
      <c r="G431" s="5">
        <v>155</v>
      </c>
      <c r="H431" s="2">
        <f t="shared" si="7"/>
        <v>91.17647058823529</v>
      </c>
    </row>
    <row r="432" spans="1:8" ht="13.5" customHeight="1">
      <c r="A432" s="7">
        <v>46056</v>
      </c>
      <c r="B432" s="201"/>
      <c r="C432" s="11" t="s">
        <v>15</v>
      </c>
      <c r="D432" s="4">
        <v>8.4</v>
      </c>
      <c r="E432" s="10">
        <v>1.66</v>
      </c>
      <c r="F432" s="5"/>
      <c r="G432" s="5">
        <v>747</v>
      </c>
      <c r="H432" s="32">
        <f t="shared" si="7"/>
        <v>88.928571428571431</v>
      </c>
    </row>
    <row r="433" spans="1:8" ht="13.5" customHeight="1">
      <c r="A433" s="7">
        <v>46056</v>
      </c>
      <c r="B433" s="201"/>
      <c r="C433" s="11" t="s">
        <v>16</v>
      </c>
      <c r="D433" s="4">
        <v>9.4</v>
      </c>
      <c r="E433" s="10"/>
      <c r="F433" s="5"/>
      <c r="G433" s="5">
        <v>813</v>
      </c>
      <c r="H433" s="32">
        <f t="shared" si="7"/>
        <v>86.489361702127653</v>
      </c>
    </row>
    <row r="434" spans="1:8" ht="13.5" customHeight="1">
      <c r="A434" s="7">
        <v>46056</v>
      </c>
      <c r="B434" s="201"/>
      <c r="C434" s="11" t="s">
        <v>17</v>
      </c>
      <c r="D434" s="4">
        <v>10.8</v>
      </c>
      <c r="E434" s="10"/>
      <c r="F434" s="5"/>
      <c r="G434" s="5">
        <v>984</v>
      </c>
      <c r="H434" s="32">
        <f t="shared" si="7"/>
        <v>91.1111111111111</v>
      </c>
    </row>
    <row r="435" spans="1:8" ht="13.5" customHeight="1">
      <c r="A435" s="7">
        <v>46056</v>
      </c>
      <c r="B435" s="201"/>
      <c r="C435" s="8" t="s">
        <v>18</v>
      </c>
      <c r="D435" s="4">
        <v>11</v>
      </c>
      <c r="E435" s="10"/>
      <c r="F435" s="5">
        <v>6.5</v>
      </c>
      <c r="G435" s="5">
        <v>819</v>
      </c>
      <c r="H435" s="2">
        <f t="shared" si="7"/>
        <v>74.454545454545453</v>
      </c>
    </row>
    <row r="436" spans="1:8" ht="13.5" customHeight="1">
      <c r="A436" s="7">
        <v>46056</v>
      </c>
      <c r="B436" s="201"/>
      <c r="C436" s="27" t="s">
        <v>19</v>
      </c>
      <c r="D436" s="4"/>
      <c r="E436" s="10">
        <v>12</v>
      </c>
      <c r="F436" s="5"/>
      <c r="G436" s="5"/>
      <c r="H436" s="32" t="e">
        <f t="shared" si="7"/>
        <v>#DIV/0!</v>
      </c>
    </row>
    <row r="437" spans="1:8" ht="13.5" customHeight="1">
      <c r="A437" s="7">
        <v>46056</v>
      </c>
      <c r="B437" s="201"/>
      <c r="C437" s="8" t="s">
        <v>20</v>
      </c>
      <c r="D437" s="4">
        <v>10.199999999999999</v>
      </c>
      <c r="E437" s="10"/>
      <c r="F437" s="5"/>
      <c r="G437" s="5">
        <v>835</v>
      </c>
      <c r="H437" s="2">
        <f t="shared" si="7"/>
        <v>81.862745098039227</v>
      </c>
    </row>
    <row r="438" spans="1:8" ht="13.5" customHeight="1">
      <c r="A438" s="7">
        <v>46056</v>
      </c>
      <c r="B438" s="201"/>
      <c r="C438" s="11" t="s">
        <v>85</v>
      </c>
      <c r="D438" s="4">
        <v>10.199999999999999</v>
      </c>
      <c r="E438" s="10"/>
      <c r="F438" s="5"/>
      <c r="G438" s="5">
        <v>950</v>
      </c>
      <c r="H438" s="32">
        <f t="shared" si="7"/>
        <v>93.137254901960787</v>
      </c>
    </row>
    <row r="439" spans="1:8" ht="13.5" customHeight="1">
      <c r="A439" s="7">
        <v>46056</v>
      </c>
      <c r="B439" s="201"/>
      <c r="C439" s="8" t="s">
        <v>22</v>
      </c>
      <c r="D439" s="4">
        <v>10.7</v>
      </c>
      <c r="E439" s="10"/>
      <c r="F439" s="5"/>
      <c r="G439" s="5">
        <v>925</v>
      </c>
      <c r="H439" s="2">
        <f t="shared" si="7"/>
        <v>86.448598130841134</v>
      </c>
    </row>
    <row r="440" spans="1:8" ht="13.5" customHeight="1">
      <c r="A440" s="7">
        <v>46056</v>
      </c>
      <c r="B440" s="201"/>
      <c r="C440" s="11" t="s">
        <v>23</v>
      </c>
      <c r="D440" s="4">
        <v>10.5</v>
      </c>
      <c r="E440" s="10"/>
      <c r="F440" s="5"/>
      <c r="G440" s="5">
        <v>1129</v>
      </c>
      <c r="H440" s="32">
        <f t="shared" si="7"/>
        <v>107.52380952380952</v>
      </c>
    </row>
    <row r="441" spans="1:8" ht="13.5" customHeight="1">
      <c r="A441" s="7">
        <v>46056</v>
      </c>
      <c r="B441" s="201"/>
      <c r="C441" s="11" t="s">
        <v>24</v>
      </c>
      <c r="D441" s="4">
        <v>5.5</v>
      </c>
      <c r="E441" s="10"/>
      <c r="F441" s="5"/>
      <c r="G441" s="5">
        <v>540</v>
      </c>
      <c r="H441" s="32">
        <f t="shared" si="7"/>
        <v>98.181818181818187</v>
      </c>
    </row>
    <row r="442" spans="1:8" ht="13.5" customHeight="1">
      <c r="A442" s="7">
        <v>46056</v>
      </c>
      <c r="B442" s="201"/>
      <c r="C442" s="8" t="s">
        <v>25</v>
      </c>
      <c r="D442" s="4">
        <v>10.199999999999999</v>
      </c>
      <c r="E442" s="10"/>
      <c r="F442" s="5"/>
      <c r="G442" s="5">
        <v>807</v>
      </c>
      <c r="H442" s="2">
        <f t="shared" si="7"/>
        <v>79.117647058823536</v>
      </c>
    </row>
    <row r="443" spans="1:8" ht="13.5" customHeight="1">
      <c r="A443" s="7">
        <v>46056</v>
      </c>
      <c r="B443" s="201"/>
      <c r="C443" s="11" t="s">
        <v>26</v>
      </c>
      <c r="D443" s="4">
        <v>9.1</v>
      </c>
      <c r="E443" s="10"/>
      <c r="F443" s="10"/>
      <c r="G443" s="5">
        <v>1510</v>
      </c>
      <c r="H443" s="32">
        <f t="shared" si="7"/>
        <v>165.93406593406593</v>
      </c>
    </row>
    <row r="444" spans="1:8" ht="13.5" customHeight="1">
      <c r="A444" s="7">
        <v>46056</v>
      </c>
      <c r="B444" s="201"/>
      <c r="C444" s="14" t="s">
        <v>27</v>
      </c>
      <c r="D444" s="4">
        <v>10.3</v>
      </c>
      <c r="E444" s="10"/>
      <c r="F444" s="10"/>
      <c r="G444" s="5">
        <v>1030</v>
      </c>
      <c r="H444" s="32">
        <f t="shared" si="7"/>
        <v>100</v>
      </c>
    </row>
    <row r="445" spans="1:8" ht="13.5" customHeight="1">
      <c r="A445" s="7">
        <v>46056</v>
      </c>
      <c r="B445" s="201"/>
      <c r="C445" s="11" t="s">
        <v>28</v>
      </c>
      <c r="D445" s="4">
        <v>10.3</v>
      </c>
      <c r="E445" s="10"/>
      <c r="F445" s="5"/>
      <c r="G445" s="5">
        <v>1075</v>
      </c>
      <c r="H445" s="32">
        <f t="shared" si="7"/>
        <v>104.36893203883494</v>
      </c>
    </row>
    <row r="446" spans="1:8" ht="13.5" customHeight="1">
      <c r="A446" s="7">
        <v>46056</v>
      </c>
      <c r="B446" s="201"/>
      <c r="C446" s="8" t="s">
        <v>29</v>
      </c>
      <c r="D446" s="4">
        <v>10.3</v>
      </c>
      <c r="E446" s="10"/>
      <c r="F446" s="5"/>
      <c r="G446" s="5">
        <v>779</v>
      </c>
      <c r="H446" s="2">
        <f t="shared" si="7"/>
        <v>75.631067961165044</v>
      </c>
    </row>
    <row r="447" spans="1:8" ht="13.5" customHeight="1">
      <c r="A447" s="7">
        <v>46056</v>
      </c>
      <c r="B447" s="201"/>
      <c r="C447" s="14" t="s">
        <v>30</v>
      </c>
      <c r="D447" s="4">
        <v>11.3</v>
      </c>
      <c r="E447" s="10">
        <v>0.83</v>
      </c>
      <c r="F447" s="5">
        <v>3.66</v>
      </c>
      <c r="G447" s="5">
        <v>586</v>
      </c>
      <c r="H447" s="32">
        <f t="shared" si="7"/>
        <v>51.858407079646014</v>
      </c>
    </row>
    <row r="448" spans="1:8" ht="13.5" customHeight="1">
      <c r="A448" s="7">
        <v>46056</v>
      </c>
      <c r="B448" s="201"/>
      <c r="C448" s="15" t="s">
        <v>31</v>
      </c>
      <c r="D448" s="4">
        <v>10.3</v>
      </c>
      <c r="E448" s="10"/>
      <c r="F448" s="5"/>
      <c r="G448" s="5">
        <v>823</v>
      </c>
      <c r="H448" s="2">
        <f t="shared" si="7"/>
        <v>79.902912621359221</v>
      </c>
    </row>
    <row r="449" spans="1:8" ht="13.5" customHeight="1">
      <c r="A449" s="7">
        <v>46056</v>
      </c>
      <c r="B449" s="201"/>
      <c r="C449" s="15" t="s">
        <v>32</v>
      </c>
      <c r="D449" s="4">
        <v>10.199999999999999</v>
      </c>
      <c r="E449" s="10"/>
      <c r="F449" s="5"/>
      <c r="G449" s="5">
        <v>907</v>
      </c>
      <c r="H449" s="2">
        <f t="shared" si="7"/>
        <v>88.921568627450981</v>
      </c>
    </row>
    <row r="450" spans="1:8" ht="13.5" customHeight="1">
      <c r="A450" s="7">
        <v>46056</v>
      </c>
      <c r="B450" s="201"/>
      <c r="C450" s="14" t="s">
        <v>33</v>
      </c>
      <c r="D450" s="4">
        <v>10.199999999999999</v>
      </c>
      <c r="E450" s="10"/>
      <c r="F450" s="5"/>
      <c r="G450" s="5">
        <v>550</v>
      </c>
      <c r="H450" s="32">
        <f t="shared" si="7"/>
        <v>53.921568627450981</v>
      </c>
    </row>
    <row r="451" spans="1:8" ht="13.5" customHeight="1">
      <c r="A451" s="7">
        <v>46056</v>
      </c>
      <c r="B451" s="201"/>
      <c r="C451" s="15" t="s">
        <v>86</v>
      </c>
      <c r="D451" s="4">
        <v>10.199999999999999</v>
      </c>
      <c r="E451" s="10"/>
      <c r="F451" s="5"/>
      <c r="G451" s="5">
        <v>894</v>
      </c>
      <c r="H451" s="2">
        <f t="shared" si="7"/>
        <v>87.64705882352942</v>
      </c>
    </row>
    <row r="452" spans="1:8" ht="13.5" customHeight="1">
      <c r="A452" s="7">
        <v>46056</v>
      </c>
      <c r="B452" s="201"/>
      <c r="C452" s="15" t="s">
        <v>34</v>
      </c>
      <c r="D452" s="4">
        <v>10.1</v>
      </c>
      <c r="E452" s="10"/>
      <c r="F452" s="5"/>
      <c r="G452" s="5">
        <v>875</v>
      </c>
      <c r="H452" s="2">
        <f t="shared" si="7"/>
        <v>86.633663366336634</v>
      </c>
    </row>
    <row r="453" spans="1:8" ht="13.5" customHeight="1">
      <c r="A453" s="7">
        <v>46056</v>
      </c>
      <c r="B453" s="201"/>
      <c r="C453" s="8" t="s">
        <v>35</v>
      </c>
      <c r="D453" s="4">
        <v>6.1</v>
      </c>
      <c r="E453" s="10"/>
      <c r="F453" s="5"/>
      <c r="G453" s="5">
        <v>576</v>
      </c>
      <c r="H453" s="2">
        <f t="shared" si="7"/>
        <v>94.426229508196727</v>
      </c>
    </row>
    <row r="454" spans="1:8" ht="13.5" customHeight="1">
      <c r="A454" s="7">
        <v>46056</v>
      </c>
      <c r="B454" s="201"/>
      <c r="C454" s="8" t="s">
        <v>36</v>
      </c>
      <c r="D454" s="4">
        <v>10.199999999999999</v>
      </c>
      <c r="E454" s="10"/>
      <c r="F454" s="5"/>
      <c r="G454" s="5">
        <v>744</v>
      </c>
      <c r="H454" s="2">
        <f t="shared" si="7"/>
        <v>72.941176470588246</v>
      </c>
    </row>
    <row r="455" spans="1:8" ht="13.5" customHeight="1">
      <c r="A455" s="7">
        <v>46056</v>
      </c>
      <c r="B455" s="201"/>
      <c r="C455" s="15" t="s">
        <v>37</v>
      </c>
      <c r="D455" s="4">
        <v>10.3</v>
      </c>
      <c r="E455" s="10"/>
      <c r="F455" s="5"/>
      <c r="G455" s="5">
        <v>748</v>
      </c>
      <c r="H455" s="2">
        <f t="shared" si="7"/>
        <v>72.621359223300971</v>
      </c>
    </row>
    <row r="456" spans="1:8" ht="13.5" customHeight="1">
      <c r="A456" s="7">
        <v>46056</v>
      </c>
      <c r="B456" s="201"/>
      <c r="C456" s="8" t="s">
        <v>38</v>
      </c>
      <c r="D456" s="4">
        <v>10.4</v>
      </c>
      <c r="E456" s="10"/>
      <c r="F456" s="5"/>
      <c r="G456" s="5">
        <v>809</v>
      </c>
      <c r="H456" s="2">
        <f t="shared" si="7"/>
        <v>77.788461538461533</v>
      </c>
    </row>
    <row r="457" spans="1:8" ht="13.5" customHeight="1">
      <c r="A457" s="7">
        <v>46056</v>
      </c>
      <c r="B457" s="201"/>
      <c r="C457" s="14" t="s">
        <v>39</v>
      </c>
      <c r="D457" s="4"/>
      <c r="E457" s="10">
        <v>7.66</v>
      </c>
      <c r="F457" s="5"/>
      <c r="G457" s="5"/>
      <c r="H457" s="32" t="e">
        <f t="shared" si="7"/>
        <v>#DIV/0!</v>
      </c>
    </row>
    <row r="458" spans="1:8" ht="13.5" customHeight="1">
      <c r="A458" s="7">
        <v>46056</v>
      </c>
      <c r="B458" s="201"/>
      <c r="C458" s="15" t="s">
        <v>40</v>
      </c>
      <c r="D458" s="4">
        <v>0.8</v>
      </c>
      <c r="E458" s="10"/>
      <c r="F458" s="5">
        <v>12</v>
      </c>
      <c r="G458" s="5">
        <v>100</v>
      </c>
      <c r="H458" s="2">
        <f t="shared" si="7"/>
        <v>125</v>
      </c>
    </row>
    <row r="459" spans="1:8" ht="13.5" customHeight="1">
      <c r="A459" s="7">
        <v>46056</v>
      </c>
      <c r="B459" s="201"/>
      <c r="C459" s="8" t="s">
        <v>87</v>
      </c>
      <c r="D459" s="4">
        <v>10.5</v>
      </c>
      <c r="E459" s="10"/>
      <c r="F459" s="5"/>
      <c r="G459" s="5">
        <v>637</v>
      </c>
      <c r="H459" s="2">
        <f t="shared" si="7"/>
        <v>60.666666666666664</v>
      </c>
    </row>
    <row r="460" spans="1:8" ht="13.5" customHeight="1">
      <c r="A460" s="7">
        <v>46056</v>
      </c>
      <c r="B460" s="201"/>
      <c r="C460" s="16" t="s">
        <v>41</v>
      </c>
      <c r="D460" s="4"/>
      <c r="E460" s="10">
        <v>12</v>
      </c>
      <c r="F460" s="5"/>
      <c r="G460" s="5"/>
      <c r="H460" s="2" t="e">
        <f t="shared" si="7"/>
        <v>#DIV/0!</v>
      </c>
    </row>
    <row r="461" spans="1:8" ht="13.5" customHeight="1">
      <c r="A461" s="7">
        <v>46056</v>
      </c>
      <c r="B461" s="201"/>
      <c r="C461" s="16" t="s">
        <v>42</v>
      </c>
      <c r="D461" s="4">
        <v>10.3</v>
      </c>
      <c r="E461" s="10"/>
      <c r="F461" s="5"/>
      <c r="G461" s="5">
        <v>915</v>
      </c>
      <c r="H461" s="2">
        <f t="shared" si="7"/>
        <v>88.834951456310677</v>
      </c>
    </row>
    <row r="462" spans="1:8" ht="13.5" customHeight="1">
      <c r="A462" s="7">
        <v>46056</v>
      </c>
      <c r="B462" s="201"/>
      <c r="C462" s="14" t="s">
        <v>88</v>
      </c>
      <c r="D462" s="4">
        <v>10.5</v>
      </c>
      <c r="E462" s="10"/>
      <c r="F462" s="5"/>
      <c r="G462" s="5">
        <v>810</v>
      </c>
      <c r="H462" s="32">
        <f t="shared" si="7"/>
        <v>77.142857142857139</v>
      </c>
    </row>
    <row r="463" spans="1:8" ht="13.5" customHeight="1">
      <c r="A463" s="7">
        <v>46056</v>
      </c>
      <c r="B463" s="201"/>
      <c r="C463" s="22" t="s">
        <v>43</v>
      </c>
      <c r="D463" s="4">
        <v>9.6</v>
      </c>
      <c r="E463" s="10">
        <v>1.5</v>
      </c>
      <c r="F463" s="5"/>
      <c r="G463" s="5">
        <v>1042</v>
      </c>
      <c r="H463" s="32">
        <f t="shared" ref="H463:H500" si="8">G463/D463</f>
        <v>108.54166666666667</v>
      </c>
    </row>
    <row r="464" spans="1:8" ht="13.5" customHeight="1">
      <c r="A464" s="7">
        <v>46056</v>
      </c>
      <c r="B464" s="201"/>
      <c r="C464" s="16" t="s">
        <v>44</v>
      </c>
      <c r="D464" s="4">
        <v>10.3</v>
      </c>
      <c r="E464" s="10"/>
      <c r="F464" s="5"/>
      <c r="G464" s="5">
        <v>761</v>
      </c>
      <c r="H464" s="2">
        <f t="shared" si="8"/>
        <v>73.883495145631059</v>
      </c>
    </row>
    <row r="465" spans="1:8" ht="13.5" customHeight="1">
      <c r="A465" s="7">
        <v>46056</v>
      </c>
      <c r="B465" s="201"/>
      <c r="C465" s="14" t="s">
        <v>89</v>
      </c>
      <c r="D465" s="4">
        <v>10.5</v>
      </c>
      <c r="E465" s="10"/>
      <c r="F465" s="5"/>
      <c r="G465" s="5">
        <v>1033</v>
      </c>
      <c r="H465" s="32">
        <f t="shared" si="8"/>
        <v>98.38095238095238</v>
      </c>
    </row>
    <row r="466" spans="1:8" ht="13.5" customHeight="1">
      <c r="A466" s="7">
        <v>46056</v>
      </c>
      <c r="B466" s="201"/>
      <c r="C466" s="23" t="s">
        <v>45</v>
      </c>
      <c r="D466" s="4">
        <v>10.4</v>
      </c>
      <c r="E466" s="10"/>
      <c r="F466" s="5"/>
      <c r="G466" s="5">
        <v>878</v>
      </c>
      <c r="H466" s="2">
        <f t="shared" si="8"/>
        <v>84.42307692307692</v>
      </c>
    </row>
    <row r="467" spans="1:8" ht="13.5" customHeight="1">
      <c r="A467" s="7">
        <v>46056</v>
      </c>
      <c r="B467" s="201"/>
      <c r="C467" s="16" t="s">
        <v>46</v>
      </c>
      <c r="D467" s="4">
        <v>10.4</v>
      </c>
      <c r="E467" s="10"/>
      <c r="F467" s="5"/>
      <c r="G467" s="5">
        <v>803</v>
      </c>
      <c r="H467" s="2">
        <f t="shared" si="8"/>
        <v>77.211538461538453</v>
      </c>
    </row>
    <row r="468" spans="1:8" ht="13.5" customHeight="1">
      <c r="A468" s="7">
        <v>46056</v>
      </c>
      <c r="B468" s="201"/>
      <c r="C468" s="16" t="s">
        <v>47</v>
      </c>
      <c r="D468" s="4">
        <v>10.1</v>
      </c>
      <c r="E468" s="10"/>
      <c r="F468" s="5"/>
      <c r="G468" s="5">
        <v>968</v>
      </c>
      <c r="H468" s="2">
        <f t="shared" si="8"/>
        <v>95.841584158415841</v>
      </c>
    </row>
    <row r="469" spans="1:8" ht="13.5" customHeight="1">
      <c r="A469" s="7">
        <v>46056</v>
      </c>
      <c r="B469" s="201"/>
      <c r="C469" s="22" t="s">
        <v>48</v>
      </c>
      <c r="D469" s="4">
        <v>10.4</v>
      </c>
      <c r="E469" s="10"/>
      <c r="F469" s="5"/>
      <c r="G469" s="5">
        <v>809</v>
      </c>
      <c r="H469" s="32">
        <f t="shared" si="8"/>
        <v>77.788461538461533</v>
      </c>
    </row>
    <row r="470" spans="1:8" ht="13.5" customHeight="1">
      <c r="A470" s="7">
        <v>46056</v>
      </c>
      <c r="B470" s="201"/>
      <c r="C470" s="22" t="s">
        <v>49</v>
      </c>
      <c r="D470" s="4">
        <v>10.4</v>
      </c>
      <c r="E470" s="10"/>
      <c r="F470" s="5"/>
      <c r="G470" s="5">
        <v>907</v>
      </c>
      <c r="H470" s="32">
        <f t="shared" si="8"/>
        <v>87.211538461538453</v>
      </c>
    </row>
    <row r="471" spans="1:8" ht="13.5" customHeight="1">
      <c r="A471" s="7">
        <v>46056</v>
      </c>
      <c r="B471" s="201"/>
      <c r="C471" s="37" t="s">
        <v>50</v>
      </c>
      <c r="D471" s="4">
        <v>10.3</v>
      </c>
      <c r="E471" s="10"/>
      <c r="F471" s="5"/>
      <c r="G471" s="5">
        <v>788</v>
      </c>
      <c r="H471" s="2">
        <f t="shared" si="8"/>
        <v>76.50485436893203</v>
      </c>
    </row>
    <row r="472" spans="1:8" ht="13.5" customHeight="1">
      <c r="A472" s="7">
        <v>46056</v>
      </c>
      <c r="B472" s="201"/>
      <c r="C472" s="17" t="s">
        <v>51</v>
      </c>
      <c r="D472" s="4">
        <v>10.199999999999999</v>
      </c>
      <c r="E472" s="10"/>
      <c r="F472" s="5"/>
      <c r="G472" s="5">
        <v>1018</v>
      </c>
      <c r="H472" s="32">
        <f t="shared" si="8"/>
        <v>99.803921568627459</v>
      </c>
    </row>
    <row r="473" spans="1:8" ht="13.5" customHeight="1">
      <c r="A473" s="7">
        <v>46056</v>
      </c>
      <c r="B473" s="201"/>
      <c r="C473" s="11" t="s">
        <v>90</v>
      </c>
      <c r="D473" s="4">
        <v>10.4</v>
      </c>
      <c r="E473" s="10"/>
      <c r="F473" s="5"/>
      <c r="G473" s="5">
        <v>943</v>
      </c>
      <c r="H473" s="32">
        <f t="shared" si="8"/>
        <v>90.67307692307692</v>
      </c>
    </row>
    <row r="474" spans="1:8" ht="13.5" customHeight="1">
      <c r="A474" s="7">
        <v>46056</v>
      </c>
      <c r="B474" s="201"/>
      <c r="C474" s="22" t="s">
        <v>52</v>
      </c>
      <c r="D474" s="4">
        <v>10.4</v>
      </c>
      <c r="E474" s="10"/>
      <c r="F474" s="5"/>
      <c r="G474" s="5">
        <v>766</v>
      </c>
      <c r="H474" s="32">
        <f t="shared" si="8"/>
        <v>73.653846153846146</v>
      </c>
    </row>
    <row r="475" spans="1:8" ht="13.5" customHeight="1">
      <c r="A475" s="7">
        <v>46056</v>
      </c>
      <c r="B475" s="201"/>
      <c r="C475" s="22" t="s">
        <v>53</v>
      </c>
      <c r="D475" s="4">
        <v>10.4</v>
      </c>
      <c r="E475" s="10">
        <v>1.33</v>
      </c>
      <c r="F475" s="5"/>
      <c r="G475" s="5">
        <v>880</v>
      </c>
      <c r="H475" s="32">
        <f t="shared" si="8"/>
        <v>84.615384615384613</v>
      </c>
    </row>
    <row r="476" spans="1:8" ht="13.5" customHeight="1">
      <c r="A476" s="7">
        <v>46056</v>
      </c>
      <c r="B476" s="201"/>
      <c r="C476" s="17" t="s">
        <v>54</v>
      </c>
      <c r="D476" s="4">
        <v>10.4</v>
      </c>
      <c r="E476" s="10"/>
      <c r="F476" s="5"/>
      <c r="G476" s="5">
        <v>968</v>
      </c>
      <c r="H476" s="32">
        <f t="shared" si="8"/>
        <v>93.07692307692308</v>
      </c>
    </row>
    <row r="477" spans="1:8" ht="13.5" customHeight="1">
      <c r="A477" s="7">
        <v>46056</v>
      </c>
      <c r="B477" s="201"/>
      <c r="C477" s="22" t="s">
        <v>55</v>
      </c>
      <c r="D477" s="4">
        <v>10.4</v>
      </c>
      <c r="E477" s="10"/>
      <c r="F477" s="5"/>
      <c r="G477" s="5">
        <v>1184</v>
      </c>
      <c r="H477" s="32">
        <f t="shared" si="8"/>
        <v>113.84615384615384</v>
      </c>
    </row>
    <row r="478" spans="1:8" ht="13.5" customHeight="1">
      <c r="A478" s="7">
        <v>46056</v>
      </c>
      <c r="B478" s="201"/>
      <c r="C478" s="22" t="s">
        <v>56</v>
      </c>
      <c r="D478" s="4">
        <v>10.3</v>
      </c>
      <c r="E478" s="10"/>
      <c r="F478" s="5"/>
      <c r="G478" s="5">
        <v>1063</v>
      </c>
      <c r="H478" s="32">
        <f t="shared" si="8"/>
        <v>103.20388349514562</v>
      </c>
    </row>
    <row r="479" spans="1:8" ht="13.5" customHeight="1">
      <c r="A479" s="7">
        <v>46056</v>
      </c>
      <c r="B479" s="201"/>
      <c r="C479" s="23" t="s">
        <v>57</v>
      </c>
      <c r="D479" s="4">
        <v>10.5</v>
      </c>
      <c r="E479" s="10"/>
      <c r="F479" s="5"/>
      <c r="G479" s="5">
        <v>883</v>
      </c>
      <c r="H479" s="2">
        <f t="shared" si="8"/>
        <v>84.095238095238102</v>
      </c>
    </row>
    <row r="480" spans="1:8" ht="13.5" customHeight="1">
      <c r="A480" s="7">
        <v>46056</v>
      </c>
      <c r="B480" s="201"/>
      <c r="C480" s="14" t="s">
        <v>91</v>
      </c>
      <c r="D480" s="4">
        <v>3</v>
      </c>
      <c r="E480" s="10">
        <v>4.91</v>
      </c>
      <c r="F480" s="5"/>
      <c r="G480" s="5">
        <v>291</v>
      </c>
      <c r="H480" s="32">
        <f t="shared" si="8"/>
        <v>97</v>
      </c>
    </row>
    <row r="481" spans="1:8" ht="13.5" customHeight="1">
      <c r="A481" s="7">
        <v>46056</v>
      </c>
      <c r="B481" s="201"/>
      <c r="C481" s="8" t="s">
        <v>92</v>
      </c>
      <c r="D481" s="4">
        <v>9.8000000000000007</v>
      </c>
      <c r="E481" s="10"/>
      <c r="F481" s="10">
        <v>2.83</v>
      </c>
      <c r="G481" s="5">
        <v>560</v>
      </c>
      <c r="H481" s="32">
        <f t="shared" si="8"/>
        <v>57.142857142857139</v>
      </c>
    </row>
    <row r="482" spans="1:8" ht="13.5" customHeight="1">
      <c r="A482" s="7">
        <v>46056</v>
      </c>
      <c r="B482" s="201"/>
      <c r="C482" s="8" t="s">
        <v>58</v>
      </c>
      <c r="D482" s="4"/>
      <c r="E482" s="10"/>
      <c r="F482" s="10">
        <v>12</v>
      </c>
      <c r="G482" s="5"/>
      <c r="H482" s="2" t="e">
        <f t="shared" si="8"/>
        <v>#DIV/0!</v>
      </c>
    </row>
    <row r="483" spans="1:8" ht="13.5" customHeight="1">
      <c r="A483" s="7">
        <v>46056</v>
      </c>
      <c r="B483" s="201"/>
      <c r="C483" s="8" t="s">
        <v>59</v>
      </c>
      <c r="D483" s="4">
        <v>10.3</v>
      </c>
      <c r="E483" s="10"/>
      <c r="F483" s="10"/>
      <c r="G483" s="5">
        <v>915</v>
      </c>
      <c r="H483" s="32">
        <f t="shared" si="8"/>
        <v>88.834951456310677</v>
      </c>
    </row>
    <row r="484" spans="1:8" ht="13.5" customHeight="1">
      <c r="A484" s="7">
        <v>46056</v>
      </c>
      <c r="B484" s="201"/>
      <c r="C484" s="8" t="s">
        <v>60</v>
      </c>
      <c r="D484" s="4">
        <v>10.5</v>
      </c>
      <c r="E484" s="10"/>
      <c r="F484" s="10"/>
      <c r="G484" s="5">
        <v>860</v>
      </c>
      <c r="H484" s="32">
        <f t="shared" si="8"/>
        <v>81.904761904761898</v>
      </c>
    </row>
    <row r="485" spans="1:8" ht="13.5" customHeight="1">
      <c r="A485" s="7">
        <v>46056</v>
      </c>
      <c r="B485" s="201"/>
      <c r="C485" s="8" t="s">
        <v>61</v>
      </c>
      <c r="D485" s="4">
        <v>4.2</v>
      </c>
      <c r="E485" s="10">
        <v>10.5</v>
      </c>
      <c r="F485" s="10"/>
      <c r="G485" s="5">
        <v>537</v>
      </c>
      <c r="H485" s="32">
        <f t="shared" si="8"/>
        <v>127.85714285714285</v>
      </c>
    </row>
    <row r="486" spans="1:8" ht="13.5" customHeight="1">
      <c r="A486" s="7">
        <v>46056</v>
      </c>
      <c r="B486" s="201"/>
      <c r="C486" s="21" t="s">
        <v>62</v>
      </c>
      <c r="D486" s="4">
        <v>1</v>
      </c>
      <c r="E486" s="10">
        <v>7</v>
      </c>
      <c r="F486" s="10"/>
      <c r="G486" s="5">
        <v>230</v>
      </c>
      <c r="H486" s="32">
        <f t="shared" si="8"/>
        <v>230</v>
      </c>
    </row>
    <row r="487" spans="1:8" ht="13.5" customHeight="1">
      <c r="A487" s="7">
        <v>46056</v>
      </c>
      <c r="B487" s="201"/>
      <c r="C487" s="21" t="s">
        <v>63</v>
      </c>
      <c r="D487" s="4">
        <v>9</v>
      </c>
      <c r="E487" s="10"/>
      <c r="F487" s="10"/>
      <c r="G487" s="5">
        <v>1165</v>
      </c>
      <c r="H487" s="32">
        <f t="shared" si="8"/>
        <v>129.44444444444446</v>
      </c>
    </row>
    <row r="488" spans="1:8" ht="13.5" customHeight="1">
      <c r="A488" s="7">
        <v>46056</v>
      </c>
      <c r="B488" s="201"/>
      <c r="C488" s="8" t="s">
        <v>64</v>
      </c>
      <c r="D488" s="4">
        <v>1.4</v>
      </c>
      <c r="E488" s="10">
        <v>6</v>
      </c>
      <c r="F488" s="10"/>
      <c r="G488" s="5">
        <v>180</v>
      </c>
      <c r="H488" s="32">
        <f t="shared" si="8"/>
        <v>128.57142857142858</v>
      </c>
    </row>
    <row r="489" spans="1:8" ht="13.5" customHeight="1">
      <c r="A489" s="7">
        <v>46056</v>
      </c>
      <c r="B489" s="201"/>
      <c r="C489" s="21" t="s">
        <v>65</v>
      </c>
      <c r="D489" s="4"/>
      <c r="E489" s="10">
        <v>12</v>
      </c>
      <c r="F489" s="10"/>
      <c r="G489" s="5"/>
      <c r="H489" s="32" t="e">
        <f t="shared" si="8"/>
        <v>#DIV/0!</v>
      </c>
    </row>
    <row r="490" spans="1:8" ht="13.5" customHeight="1">
      <c r="A490" s="7">
        <v>46056</v>
      </c>
      <c r="B490" s="201"/>
      <c r="C490" s="8" t="s">
        <v>66</v>
      </c>
      <c r="D490" s="4">
        <v>9.5</v>
      </c>
      <c r="E490" s="10"/>
      <c r="F490" s="10"/>
      <c r="G490" s="5">
        <v>1150</v>
      </c>
      <c r="H490" s="32">
        <f t="shared" si="8"/>
        <v>121.05263157894737</v>
      </c>
    </row>
    <row r="491" spans="1:8" ht="13.5" customHeight="1">
      <c r="A491" s="7">
        <v>46056</v>
      </c>
      <c r="B491" s="201"/>
      <c r="C491" s="8" t="s">
        <v>67</v>
      </c>
      <c r="D491" s="4">
        <v>9.3000000000000007</v>
      </c>
      <c r="E491" s="10"/>
      <c r="F491" s="10"/>
      <c r="G491" s="5">
        <v>855</v>
      </c>
      <c r="H491" s="32">
        <f t="shared" si="8"/>
        <v>91.93548387096773</v>
      </c>
    </row>
    <row r="492" spans="1:8" ht="13.5" customHeight="1">
      <c r="A492" s="7">
        <v>46056</v>
      </c>
      <c r="B492" s="201"/>
      <c r="C492" s="21" t="s">
        <v>68</v>
      </c>
      <c r="D492" s="4">
        <v>9.5</v>
      </c>
      <c r="E492" s="10"/>
      <c r="F492" s="10"/>
      <c r="G492" s="5">
        <v>905</v>
      </c>
      <c r="H492" s="32">
        <f t="shared" si="8"/>
        <v>95.263157894736835</v>
      </c>
    </row>
    <row r="493" spans="1:8" ht="13.5" customHeight="1">
      <c r="A493" s="7">
        <v>46056</v>
      </c>
      <c r="B493" s="201"/>
      <c r="C493" s="8" t="s">
        <v>69</v>
      </c>
      <c r="D493" s="4">
        <v>2.8</v>
      </c>
      <c r="E493" s="10"/>
      <c r="F493" s="10">
        <v>5.16</v>
      </c>
      <c r="G493" s="5">
        <v>625</v>
      </c>
      <c r="H493" s="32">
        <f t="shared" si="8"/>
        <v>223.21428571428572</v>
      </c>
    </row>
    <row r="494" spans="1:8" ht="13.5" customHeight="1">
      <c r="A494" s="7">
        <v>46056</v>
      </c>
      <c r="B494" s="201"/>
      <c r="C494" s="8" t="s">
        <v>70</v>
      </c>
      <c r="D494" s="4">
        <v>10.199999999999999</v>
      </c>
      <c r="E494" s="10"/>
      <c r="F494" s="10"/>
      <c r="G494" s="5">
        <v>1335</v>
      </c>
      <c r="H494" s="32">
        <f>G494/D494</f>
        <v>130.88235294117649</v>
      </c>
    </row>
    <row r="495" spans="1:8" ht="13.5" customHeight="1">
      <c r="A495" s="7">
        <v>46056</v>
      </c>
      <c r="B495" s="201"/>
      <c r="C495" s="8" t="s">
        <v>71</v>
      </c>
      <c r="D495" s="4"/>
      <c r="E495" s="10">
        <v>8.83</v>
      </c>
      <c r="F495" s="10"/>
      <c r="G495" s="5"/>
      <c r="H495" s="32" t="e">
        <f>G495/D495</f>
        <v>#DIV/0!</v>
      </c>
    </row>
    <row r="496" spans="1:8" ht="13.5" customHeight="1">
      <c r="A496" s="7">
        <v>46056</v>
      </c>
      <c r="B496" s="201"/>
      <c r="C496" s="8" t="s">
        <v>72</v>
      </c>
      <c r="D496" s="4">
        <v>9.6</v>
      </c>
      <c r="E496" s="10">
        <v>0.5</v>
      </c>
      <c r="F496" s="10"/>
      <c r="G496" s="5">
        <v>1255</v>
      </c>
      <c r="H496" s="32">
        <f>G496/D496</f>
        <v>130.72916666666669</v>
      </c>
    </row>
    <row r="497" spans="1:8" ht="13.5" customHeight="1">
      <c r="A497" s="7">
        <v>46056</v>
      </c>
      <c r="B497" s="201"/>
      <c r="C497" s="8" t="s">
        <v>73</v>
      </c>
      <c r="D497" s="4">
        <v>9.4</v>
      </c>
      <c r="E497" s="10"/>
      <c r="F497" s="10"/>
      <c r="G497" s="5">
        <v>1059</v>
      </c>
      <c r="H497" s="32">
        <f t="shared" si="8"/>
        <v>112.6595744680851</v>
      </c>
    </row>
    <row r="498" spans="1:8" ht="13.5" customHeight="1">
      <c r="A498" s="7">
        <v>46056</v>
      </c>
      <c r="B498" s="201"/>
      <c r="C498" s="8" t="s">
        <v>74</v>
      </c>
      <c r="D498" s="4">
        <v>9.3000000000000007</v>
      </c>
      <c r="E498" s="10"/>
      <c r="F498" s="10"/>
      <c r="G498" s="5">
        <v>1110</v>
      </c>
      <c r="H498" s="32">
        <f t="shared" si="8"/>
        <v>119.35483870967741</v>
      </c>
    </row>
    <row r="499" spans="1:8" ht="13.5" customHeight="1">
      <c r="A499" s="7">
        <v>46056</v>
      </c>
      <c r="B499" s="201"/>
      <c r="C499" s="21" t="s">
        <v>75</v>
      </c>
      <c r="D499" s="4">
        <v>3</v>
      </c>
      <c r="E499" s="10">
        <v>6</v>
      </c>
      <c r="F499" s="10"/>
      <c r="G499" s="5">
        <v>515</v>
      </c>
      <c r="H499" s="32">
        <f t="shared" si="8"/>
        <v>171.66666666666666</v>
      </c>
    </row>
    <row r="500" spans="1:8" ht="13.5" customHeight="1">
      <c r="A500" s="7">
        <v>46056</v>
      </c>
      <c r="B500" s="201"/>
      <c r="C500" s="21" t="s">
        <v>76</v>
      </c>
      <c r="D500" s="4">
        <v>9.4</v>
      </c>
      <c r="E500" s="10"/>
      <c r="F500" s="10"/>
      <c r="G500" s="5">
        <v>1135</v>
      </c>
      <c r="H500" s="32">
        <f t="shared" si="8"/>
        <v>120.74468085106382</v>
      </c>
    </row>
    <row r="501" spans="1:8" ht="13.5" customHeight="1">
      <c r="A501" s="7">
        <v>46056</v>
      </c>
      <c r="B501" s="202"/>
      <c r="C501" s="20" t="s">
        <v>93</v>
      </c>
      <c r="D501" s="9">
        <v>626.70000000000005</v>
      </c>
      <c r="E501" s="9">
        <v>108.97</v>
      </c>
      <c r="F501" s="9">
        <v>66.150000000000006</v>
      </c>
      <c r="G501" s="9">
        <v>56211</v>
      </c>
      <c r="H501" s="33">
        <f>G501/D501</f>
        <v>89.693633317376722</v>
      </c>
    </row>
    <row r="502" spans="1:8" ht="13.5" customHeight="1">
      <c r="A502" s="7">
        <v>46057</v>
      </c>
      <c r="B502" s="200" t="s">
        <v>107</v>
      </c>
      <c r="C502" s="26" t="s">
        <v>96</v>
      </c>
      <c r="D502" s="12">
        <v>10.3</v>
      </c>
      <c r="E502" s="5"/>
      <c r="F502" s="5"/>
      <c r="G502" s="5">
        <v>940</v>
      </c>
      <c r="H502" s="2">
        <f>G502/D502</f>
        <v>91.262135922330089</v>
      </c>
    </row>
    <row r="503" spans="1:8" ht="13.5" customHeight="1">
      <c r="A503" s="7">
        <v>46057</v>
      </c>
      <c r="B503" s="201"/>
      <c r="C503" s="11" t="s">
        <v>80</v>
      </c>
      <c r="D503" s="4">
        <v>8.1999999999999993</v>
      </c>
      <c r="E503" s="4"/>
      <c r="F503" s="4">
        <v>7</v>
      </c>
      <c r="G503" s="5">
        <v>495</v>
      </c>
      <c r="H503" s="32">
        <f t="shared" ref="H503:H566" si="9">G503/D503</f>
        <v>60.365853658536594</v>
      </c>
    </row>
    <row r="504" spans="1:8" ht="13.5" customHeight="1">
      <c r="A504" s="7">
        <v>46057</v>
      </c>
      <c r="B504" s="201"/>
      <c r="C504" s="8" t="s">
        <v>81</v>
      </c>
      <c r="D504" s="4">
        <v>9.6</v>
      </c>
      <c r="E504" s="4"/>
      <c r="F504" s="4"/>
      <c r="G504" s="5">
        <v>650</v>
      </c>
      <c r="H504" s="2">
        <f t="shared" si="9"/>
        <v>67.708333333333343</v>
      </c>
    </row>
    <row r="505" spans="1:8" ht="13.5" customHeight="1">
      <c r="A505" s="7">
        <v>46057</v>
      </c>
      <c r="B505" s="201"/>
      <c r="C505" s="8" t="s">
        <v>7</v>
      </c>
      <c r="D505" s="4"/>
      <c r="E505" s="4">
        <v>12</v>
      </c>
      <c r="F505" s="4"/>
      <c r="G505" s="5"/>
      <c r="H505" s="2" t="e">
        <f t="shared" si="9"/>
        <v>#DIV/0!</v>
      </c>
    </row>
    <row r="506" spans="1:8" ht="13.5" customHeight="1">
      <c r="A506" s="7">
        <v>46057</v>
      </c>
      <c r="B506" s="201"/>
      <c r="C506" s="13" t="s">
        <v>8</v>
      </c>
      <c r="D506" s="4"/>
      <c r="E506" s="4"/>
      <c r="F506" s="4">
        <v>12</v>
      </c>
      <c r="G506" s="5"/>
      <c r="H506" s="2" t="e">
        <f t="shared" si="9"/>
        <v>#DIV/0!</v>
      </c>
    </row>
    <row r="507" spans="1:8" ht="13.5" customHeight="1">
      <c r="A507" s="7">
        <v>46057</v>
      </c>
      <c r="B507" s="201"/>
      <c r="C507" s="13" t="s">
        <v>9</v>
      </c>
      <c r="D507" s="4"/>
      <c r="E507" s="4"/>
      <c r="F507" s="4">
        <v>12</v>
      </c>
      <c r="G507" s="5"/>
      <c r="H507" s="2" t="e">
        <f t="shared" si="9"/>
        <v>#DIV/0!</v>
      </c>
    </row>
    <row r="508" spans="1:8" ht="13.5" customHeight="1">
      <c r="A508" s="7">
        <v>46057</v>
      </c>
      <c r="B508" s="201"/>
      <c r="C508" s="75" t="s">
        <v>82</v>
      </c>
      <c r="D508" s="4">
        <v>9.9</v>
      </c>
      <c r="E508" s="4"/>
      <c r="F508" s="4"/>
      <c r="G508" s="5">
        <v>920</v>
      </c>
      <c r="H508" s="32">
        <f t="shared" si="9"/>
        <v>92.929292929292927</v>
      </c>
    </row>
    <row r="509" spans="1:8" ht="13.5" customHeight="1">
      <c r="A509" s="7">
        <v>46057</v>
      </c>
      <c r="B509" s="201"/>
      <c r="C509" s="11" t="s">
        <v>10</v>
      </c>
      <c r="D509" s="4">
        <v>4.9000000000000004</v>
      </c>
      <c r="E509" s="4"/>
      <c r="F509" s="4">
        <v>0.5</v>
      </c>
      <c r="G509" s="5">
        <v>590</v>
      </c>
      <c r="H509" s="32">
        <f t="shared" si="9"/>
        <v>120.40816326530611</v>
      </c>
    </row>
    <row r="510" spans="1:8" ht="13.5" customHeight="1">
      <c r="A510" s="7">
        <v>46057</v>
      </c>
      <c r="B510" s="201"/>
      <c r="C510" s="8" t="s">
        <v>83</v>
      </c>
      <c r="D510" s="4">
        <v>9.6</v>
      </c>
      <c r="E510" s="4">
        <v>0.66</v>
      </c>
      <c r="F510" s="4"/>
      <c r="G510" s="5">
        <v>685</v>
      </c>
      <c r="H510" s="2">
        <f t="shared" si="9"/>
        <v>71.354166666666671</v>
      </c>
    </row>
    <row r="511" spans="1:8" ht="13.5" customHeight="1">
      <c r="A511" s="7">
        <v>46057</v>
      </c>
      <c r="B511" s="201"/>
      <c r="C511" s="11" t="s">
        <v>11</v>
      </c>
      <c r="D511" s="4">
        <v>10.1</v>
      </c>
      <c r="E511" s="4"/>
      <c r="F511" s="4"/>
      <c r="G511" s="5">
        <v>1010</v>
      </c>
      <c r="H511" s="32">
        <f t="shared" si="9"/>
        <v>100</v>
      </c>
    </row>
    <row r="512" spans="1:8" ht="13.5" customHeight="1">
      <c r="A512" s="7">
        <v>46057</v>
      </c>
      <c r="B512" s="201"/>
      <c r="C512" s="11" t="s">
        <v>84</v>
      </c>
      <c r="D512" s="4">
        <v>8.6</v>
      </c>
      <c r="E512" s="4">
        <v>0.66</v>
      </c>
      <c r="F512" s="4">
        <v>7</v>
      </c>
      <c r="G512" s="5">
        <v>635</v>
      </c>
      <c r="H512" s="32">
        <f t="shared" si="9"/>
        <v>73.83720930232559</v>
      </c>
    </row>
    <row r="513" spans="1:8" ht="13.5" customHeight="1">
      <c r="A513" s="7">
        <v>46057</v>
      </c>
      <c r="B513" s="201"/>
      <c r="C513" s="8" t="s">
        <v>12</v>
      </c>
      <c r="D513" s="4"/>
      <c r="E513" s="4">
        <v>12</v>
      </c>
      <c r="F513" s="4"/>
      <c r="G513" s="5"/>
      <c r="H513" s="2" t="e">
        <f t="shared" si="9"/>
        <v>#DIV/0!</v>
      </c>
    </row>
    <row r="514" spans="1:8" ht="13.5" customHeight="1">
      <c r="A514" s="7">
        <v>46057</v>
      </c>
      <c r="B514" s="201"/>
      <c r="C514" s="27" t="s">
        <v>13</v>
      </c>
      <c r="D514" s="4">
        <v>10.5</v>
      </c>
      <c r="E514" s="4"/>
      <c r="F514" s="4"/>
      <c r="G514" s="5">
        <v>950</v>
      </c>
      <c r="H514" s="32">
        <f t="shared" si="9"/>
        <v>90.476190476190482</v>
      </c>
    </row>
    <row r="515" spans="1:8" ht="13.5" customHeight="1">
      <c r="A515" s="7">
        <v>46057</v>
      </c>
      <c r="B515" s="201"/>
      <c r="C515" s="8" t="s">
        <v>14</v>
      </c>
      <c r="D515" s="4">
        <v>10.199999999999999</v>
      </c>
      <c r="E515" s="4">
        <v>0.33</v>
      </c>
      <c r="F515" s="4"/>
      <c r="G515" s="5">
        <v>850</v>
      </c>
      <c r="H515" s="2">
        <f t="shared" si="9"/>
        <v>83.333333333333343</v>
      </c>
    </row>
    <row r="516" spans="1:8" ht="13.5" customHeight="1">
      <c r="A516" s="7">
        <v>46057</v>
      </c>
      <c r="B516" s="201"/>
      <c r="C516" s="11" t="s">
        <v>15</v>
      </c>
      <c r="D516" s="4">
        <v>10.3</v>
      </c>
      <c r="E516" s="4"/>
      <c r="F516" s="4"/>
      <c r="G516" s="5">
        <v>960</v>
      </c>
      <c r="H516" s="32">
        <f t="shared" si="9"/>
        <v>93.203883495145618</v>
      </c>
    </row>
    <row r="517" spans="1:8" ht="13.5" customHeight="1">
      <c r="A517" s="7">
        <v>46057</v>
      </c>
      <c r="B517" s="201"/>
      <c r="C517" s="11" t="s">
        <v>16</v>
      </c>
      <c r="D517" s="4">
        <v>10.3</v>
      </c>
      <c r="E517" s="4"/>
      <c r="F517" s="4"/>
      <c r="G517" s="5">
        <v>985</v>
      </c>
      <c r="H517" s="32">
        <f t="shared" si="9"/>
        <v>95.631067961165044</v>
      </c>
    </row>
    <row r="518" spans="1:8" ht="13.5" customHeight="1">
      <c r="A518" s="7">
        <v>46057</v>
      </c>
      <c r="B518" s="201"/>
      <c r="C518" s="11" t="s">
        <v>17</v>
      </c>
      <c r="D518" s="4">
        <v>10.199999999999999</v>
      </c>
      <c r="E518" s="4"/>
      <c r="F518" s="4"/>
      <c r="G518" s="5">
        <v>935</v>
      </c>
      <c r="H518" s="32">
        <f t="shared" si="9"/>
        <v>91.666666666666671</v>
      </c>
    </row>
    <row r="519" spans="1:8" ht="13.5" customHeight="1">
      <c r="A519" s="7">
        <v>46057</v>
      </c>
      <c r="B519" s="201"/>
      <c r="C519" s="8" t="s">
        <v>18</v>
      </c>
      <c r="D519" s="4">
        <v>10.3</v>
      </c>
      <c r="E519" s="4"/>
      <c r="F519" s="4"/>
      <c r="G519" s="5">
        <v>755</v>
      </c>
      <c r="H519" s="2">
        <f t="shared" si="9"/>
        <v>73.300970873786397</v>
      </c>
    </row>
    <row r="520" spans="1:8" ht="13.5" customHeight="1">
      <c r="A520" s="7">
        <v>46057</v>
      </c>
      <c r="B520" s="201"/>
      <c r="C520" s="27" t="s">
        <v>19</v>
      </c>
      <c r="D520" s="4"/>
      <c r="E520" s="4">
        <v>12</v>
      </c>
      <c r="F520" s="4"/>
      <c r="G520" s="5"/>
      <c r="H520" s="32" t="e">
        <f t="shared" si="9"/>
        <v>#DIV/0!</v>
      </c>
    </row>
    <row r="521" spans="1:8" ht="13.5" customHeight="1">
      <c r="A521" s="7">
        <v>46057</v>
      </c>
      <c r="B521" s="201"/>
      <c r="C521" s="8" t="s">
        <v>20</v>
      </c>
      <c r="D521" s="4">
        <v>10.5</v>
      </c>
      <c r="E521" s="4"/>
      <c r="F521" s="4"/>
      <c r="G521" s="5">
        <v>850</v>
      </c>
      <c r="H521" s="2">
        <f t="shared" si="9"/>
        <v>80.952380952380949</v>
      </c>
    </row>
    <row r="522" spans="1:8" ht="13.5" customHeight="1">
      <c r="A522" s="7">
        <v>46057</v>
      </c>
      <c r="B522" s="201"/>
      <c r="C522" s="11" t="s">
        <v>85</v>
      </c>
      <c r="D522" s="4">
        <v>10.199999999999999</v>
      </c>
      <c r="E522" s="4"/>
      <c r="F522" s="4"/>
      <c r="G522" s="5">
        <v>980</v>
      </c>
      <c r="H522" s="32">
        <f t="shared" si="9"/>
        <v>96.078431372549019</v>
      </c>
    </row>
    <row r="523" spans="1:8" ht="13.5" customHeight="1">
      <c r="A523" s="7">
        <v>46057</v>
      </c>
      <c r="B523" s="201"/>
      <c r="C523" s="8" t="s">
        <v>22</v>
      </c>
      <c r="D523" s="4">
        <v>10.199999999999999</v>
      </c>
      <c r="E523" s="4"/>
      <c r="F523" s="4"/>
      <c r="G523" s="5">
        <v>688</v>
      </c>
      <c r="H523" s="2">
        <f t="shared" si="9"/>
        <v>67.450980392156865</v>
      </c>
    </row>
    <row r="524" spans="1:8" ht="13.5" customHeight="1">
      <c r="A524" s="7">
        <v>46057</v>
      </c>
      <c r="B524" s="201"/>
      <c r="C524" s="11" t="s">
        <v>23</v>
      </c>
      <c r="D524" s="4">
        <v>9.9</v>
      </c>
      <c r="E524" s="4"/>
      <c r="F524" s="4"/>
      <c r="G524" s="5">
        <v>936</v>
      </c>
      <c r="H524" s="32">
        <f t="shared" si="9"/>
        <v>94.545454545454547</v>
      </c>
    </row>
    <row r="525" spans="1:8" ht="13.5" customHeight="1">
      <c r="A525" s="7">
        <v>46057</v>
      </c>
      <c r="B525" s="201"/>
      <c r="C525" s="11" t="s">
        <v>24</v>
      </c>
      <c r="D525" s="4">
        <v>10.1</v>
      </c>
      <c r="E525" s="4"/>
      <c r="F525" s="4">
        <v>5</v>
      </c>
      <c r="G525" s="5">
        <v>565</v>
      </c>
      <c r="H525" s="32">
        <f t="shared" si="9"/>
        <v>55.940594059405946</v>
      </c>
    </row>
    <row r="526" spans="1:8" ht="13.5" customHeight="1">
      <c r="A526" s="7">
        <v>46057</v>
      </c>
      <c r="B526" s="201"/>
      <c r="C526" s="8" t="s">
        <v>25</v>
      </c>
      <c r="D526" s="4">
        <v>10.199999999999999</v>
      </c>
      <c r="E526" s="4"/>
      <c r="F526" s="4"/>
      <c r="G526" s="5">
        <v>526</v>
      </c>
      <c r="H526" s="2">
        <f t="shared" si="9"/>
        <v>51.568627450980394</v>
      </c>
    </row>
    <row r="527" spans="1:8" ht="13.5" customHeight="1">
      <c r="A527" s="7">
        <v>46057</v>
      </c>
      <c r="B527" s="201"/>
      <c r="C527" s="11" t="s">
        <v>26</v>
      </c>
      <c r="D527" s="4">
        <v>10</v>
      </c>
      <c r="E527" s="4"/>
      <c r="F527" s="4"/>
      <c r="G527" s="5">
        <v>1051</v>
      </c>
      <c r="H527" s="32">
        <f t="shared" si="9"/>
        <v>105.1</v>
      </c>
    </row>
    <row r="528" spans="1:8" ht="13.5" customHeight="1">
      <c r="A528" s="7">
        <v>46057</v>
      </c>
      <c r="B528" s="201"/>
      <c r="C528" s="14" t="s">
        <v>27</v>
      </c>
      <c r="D528" s="4">
        <v>10.3</v>
      </c>
      <c r="E528" s="4"/>
      <c r="F528" s="4"/>
      <c r="G528" s="5">
        <v>1050</v>
      </c>
      <c r="H528" s="32">
        <f t="shared" si="9"/>
        <v>101.94174757281553</v>
      </c>
    </row>
    <row r="529" spans="1:8" ht="13.5" customHeight="1">
      <c r="A529" s="7">
        <v>46057</v>
      </c>
      <c r="B529" s="201"/>
      <c r="C529" s="11" t="s">
        <v>28</v>
      </c>
      <c r="D529" s="4">
        <v>10.3</v>
      </c>
      <c r="E529" s="4"/>
      <c r="F529" s="4"/>
      <c r="G529" s="5">
        <v>982</v>
      </c>
      <c r="H529" s="32">
        <f t="shared" si="9"/>
        <v>95.339805825242706</v>
      </c>
    </row>
    <row r="530" spans="1:8" ht="13.5" customHeight="1">
      <c r="A530" s="7">
        <v>46057</v>
      </c>
      <c r="B530" s="201"/>
      <c r="C530" s="8" t="s">
        <v>29</v>
      </c>
      <c r="D530" s="4">
        <v>10.3</v>
      </c>
      <c r="E530" s="4"/>
      <c r="F530" s="4"/>
      <c r="G530" s="5">
        <v>740</v>
      </c>
      <c r="H530" s="2">
        <f t="shared" si="9"/>
        <v>71.84466019417475</v>
      </c>
    </row>
    <row r="531" spans="1:8" ht="13.5" customHeight="1">
      <c r="A531" s="7">
        <v>46057</v>
      </c>
      <c r="B531" s="201"/>
      <c r="C531" s="14" t="s">
        <v>30</v>
      </c>
      <c r="D531" s="4">
        <v>5</v>
      </c>
      <c r="E531" s="4"/>
      <c r="F531" s="4"/>
      <c r="G531" s="5">
        <v>480</v>
      </c>
      <c r="H531" s="32">
        <f t="shared" si="9"/>
        <v>96</v>
      </c>
    </row>
    <row r="532" spans="1:8" ht="13.5" customHeight="1">
      <c r="A532" s="7">
        <v>46057</v>
      </c>
      <c r="B532" s="201"/>
      <c r="C532" s="15" t="s">
        <v>31</v>
      </c>
      <c r="D532" s="4">
        <v>10.3</v>
      </c>
      <c r="E532" s="4"/>
      <c r="F532" s="4"/>
      <c r="G532" s="5">
        <v>797</v>
      </c>
      <c r="H532" s="2">
        <f t="shared" si="9"/>
        <v>77.378640776699029</v>
      </c>
    </row>
    <row r="533" spans="1:8" ht="13.5" customHeight="1">
      <c r="A533" s="7">
        <v>46057</v>
      </c>
      <c r="B533" s="201"/>
      <c r="C533" s="15" t="s">
        <v>32</v>
      </c>
      <c r="D533" s="4">
        <v>10.5</v>
      </c>
      <c r="E533" s="4"/>
      <c r="F533" s="4"/>
      <c r="G533" s="5">
        <v>830</v>
      </c>
      <c r="H533" s="2">
        <f t="shared" si="9"/>
        <v>79.047619047619051</v>
      </c>
    </row>
    <row r="534" spans="1:8" ht="13.5" customHeight="1">
      <c r="A534" s="7">
        <v>46057</v>
      </c>
      <c r="B534" s="201"/>
      <c r="C534" s="14" t="s">
        <v>33</v>
      </c>
      <c r="D534" s="4">
        <v>10.199999999999999</v>
      </c>
      <c r="E534" s="4"/>
      <c r="F534" s="4">
        <v>6.5</v>
      </c>
      <c r="G534" s="5">
        <v>555</v>
      </c>
      <c r="H534" s="32">
        <f t="shared" si="9"/>
        <v>54.411764705882355</v>
      </c>
    </row>
    <row r="535" spans="1:8" ht="13.5" customHeight="1">
      <c r="A535" s="7">
        <v>46057</v>
      </c>
      <c r="B535" s="201"/>
      <c r="C535" s="15" t="s">
        <v>86</v>
      </c>
      <c r="D535" s="4">
        <v>10.5</v>
      </c>
      <c r="E535" s="4"/>
      <c r="F535" s="4"/>
      <c r="G535" s="5">
        <v>820</v>
      </c>
      <c r="H535" s="2">
        <f t="shared" si="9"/>
        <v>78.095238095238102</v>
      </c>
    </row>
    <row r="536" spans="1:8" ht="13.5" customHeight="1">
      <c r="A536" s="7">
        <v>46057</v>
      </c>
      <c r="B536" s="201"/>
      <c r="C536" s="15" t="s">
        <v>34</v>
      </c>
      <c r="D536" s="4">
        <v>10.5</v>
      </c>
      <c r="E536" s="4"/>
      <c r="F536" s="4"/>
      <c r="G536" s="5">
        <v>840</v>
      </c>
      <c r="H536" s="2">
        <f t="shared" si="9"/>
        <v>80</v>
      </c>
    </row>
    <row r="537" spans="1:8" ht="13.5" customHeight="1">
      <c r="A537" s="7">
        <v>46057</v>
      </c>
      <c r="B537" s="201"/>
      <c r="C537" s="8" t="s">
        <v>35</v>
      </c>
      <c r="D537" s="4">
        <v>10.199999999999999</v>
      </c>
      <c r="E537" s="4"/>
      <c r="F537" s="4"/>
      <c r="G537" s="5">
        <v>825</v>
      </c>
      <c r="H537" s="2">
        <f t="shared" si="9"/>
        <v>80.882352941176478</v>
      </c>
    </row>
    <row r="538" spans="1:8" ht="13.5" customHeight="1">
      <c r="A538" s="7">
        <v>46057</v>
      </c>
      <c r="B538" s="201"/>
      <c r="C538" s="8" t="s">
        <v>36</v>
      </c>
      <c r="D538" s="4">
        <v>10.1</v>
      </c>
      <c r="E538" s="4"/>
      <c r="F538" s="4"/>
      <c r="G538" s="5">
        <v>690</v>
      </c>
      <c r="H538" s="2">
        <f t="shared" si="9"/>
        <v>68.316831683168317</v>
      </c>
    </row>
    <row r="539" spans="1:8" ht="13.5" customHeight="1">
      <c r="A539" s="7">
        <v>46057</v>
      </c>
      <c r="B539" s="201"/>
      <c r="C539" s="15" t="s">
        <v>37</v>
      </c>
      <c r="D539" s="4">
        <v>10.199999999999999</v>
      </c>
      <c r="E539" s="4"/>
      <c r="F539" s="4"/>
      <c r="G539" s="5">
        <v>706</v>
      </c>
      <c r="H539" s="2">
        <f t="shared" si="9"/>
        <v>69.215686274509807</v>
      </c>
    </row>
    <row r="540" spans="1:8" ht="13.5" customHeight="1">
      <c r="A540" s="7">
        <v>46057</v>
      </c>
      <c r="B540" s="201"/>
      <c r="C540" s="8" t="s">
        <v>38</v>
      </c>
      <c r="D540" s="4">
        <v>10.3</v>
      </c>
      <c r="E540" s="4"/>
      <c r="F540" s="4"/>
      <c r="G540" s="5">
        <v>816</v>
      </c>
      <c r="H540" s="2">
        <f t="shared" si="9"/>
        <v>79.22330097087378</v>
      </c>
    </row>
    <row r="541" spans="1:8" ht="13.5" customHeight="1">
      <c r="A541" s="7">
        <v>46057</v>
      </c>
      <c r="B541" s="201"/>
      <c r="C541" s="14" t="s">
        <v>39</v>
      </c>
      <c r="D541" s="4">
        <v>7.2</v>
      </c>
      <c r="E541" s="4"/>
      <c r="F541" s="4"/>
      <c r="G541" s="5">
        <v>630</v>
      </c>
      <c r="H541" s="32">
        <f t="shared" si="9"/>
        <v>87.5</v>
      </c>
    </row>
    <row r="542" spans="1:8" ht="13.5" customHeight="1">
      <c r="A542" s="7">
        <v>46057</v>
      </c>
      <c r="B542" s="201"/>
      <c r="C542" s="15" t="s">
        <v>40</v>
      </c>
      <c r="D542" s="4"/>
      <c r="E542" s="4"/>
      <c r="F542" s="4">
        <v>11.5</v>
      </c>
      <c r="G542" s="5"/>
      <c r="H542" s="2" t="e">
        <f t="shared" si="9"/>
        <v>#DIV/0!</v>
      </c>
    </row>
    <row r="543" spans="1:8" ht="13.5" customHeight="1">
      <c r="A543" s="7">
        <v>46057</v>
      </c>
      <c r="B543" s="201"/>
      <c r="C543" s="8" t="s">
        <v>87</v>
      </c>
      <c r="D543" s="4">
        <v>10.6</v>
      </c>
      <c r="E543" s="4"/>
      <c r="F543" s="4">
        <v>4.5</v>
      </c>
      <c r="G543" s="5">
        <v>643</v>
      </c>
      <c r="H543" s="2">
        <f t="shared" si="9"/>
        <v>60.660377358490571</v>
      </c>
    </row>
    <row r="544" spans="1:8" ht="13.5" customHeight="1">
      <c r="A544" s="7">
        <v>46057</v>
      </c>
      <c r="B544" s="201"/>
      <c r="C544" s="16" t="s">
        <v>41</v>
      </c>
      <c r="D544" s="4"/>
      <c r="E544" s="4">
        <v>12</v>
      </c>
      <c r="F544" s="4"/>
      <c r="G544" s="5"/>
      <c r="H544" s="2" t="e">
        <f t="shared" si="9"/>
        <v>#DIV/0!</v>
      </c>
    </row>
    <row r="545" spans="1:8" ht="13.5" customHeight="1">
      <c r="A545" s="7">
        <v>46057</v>
      </c>
      <c r="B545" s="201"/>
      <c r="C545" s="16" t="s">
        <v>42</v>
      </c>
      <c r="D545" s="4">
        <v>8.3000000000000007</v>
      </c>
      <c r="E545" s="4"/>
      <c r="F545" s="4">
        <v>6</v>
      </c>
      <c r="G545" s="5">
        <v>645</v>
      </c>
      <c r="H545" s="2">
        <f t="shared" si="9"/>
        <v>77.710843373493972</v>
      </c>
    </row>
    <row r="546" spans="1:8" ht="13.5" customHeight="1">
      <c r="A546" s="7">
        <v>46057</v>
      </c>
      <c r="B546" s="201"/>
      <c r="C546" s="14" t="s">
        <v>88</v>
      </c>
      <c r="D546" s="4">
        <v>7.5</v>
      </c>
      <c r="E546" s="4">
        <v>0.5</v>
      </c>
      <c r="F546" s="4">
        <v>9</v>
      </c>
      <c r="G546" s="5">
        <v>435</v>
      </c>
      <c r="H546" s="32">
        <f t="shared" si="9"/>
        <v>58</v>
      </c>
    </row>
    <row r="547" spans="1:8" ht="13.5" customHeight="1">
      <c r="A547" s="7">
        <v>46057</v>
      </c>
      <c r="B547" s="201"/>
      <c r="C547" s="22" t="s">
        <v>43</v>
      </c>
      <c r="D547" s="4">
        <v>9.5</v>
      </c>
      <c r="E547" s="4"/>
      <c r="F547" s="4"/>
      <c r="G547" s="5">
        <v>910</v>
      </c>
      <c r="H547" s="32">
        <f t="shared" si="9"/>
        <v>95.78947368421052</v>
      </c>
    </row>
    <row r="548" spans="1:8" ht="13.5" customHeight="1">
      <c r="A548" s="7">
        <v>46057</v>
      </c>
      <c r="B548" s="201"/>
      <c r="C548" s="16" t="s">
        <v>44</v>
      </c>
      <c r="D548" s="4">
        <v>10.4</v>
      </c>
      <c r="E548" s="4"/>
      <c r="F548" s="4"/>
      <c r="G548" s="5">
        <v>760</v>
      </c>
      <c r="H548" s="2">
        <f t="shared" si="9"/>
        <v>73.07692307692308</v>
      </c>
    </row>
    <row r="549" spans="1:8" ht="13.5" customHeight="1">
      <c r="A549" s="7">
        <v>46057</v>
      </c>
      <c r="B549" s="201"/>
      <c r="C549" s="14" t="s">
        <v>89</v>
      </c>
      <c r="D549" s="4">
        <v>10.3</v>
      </c>
      <c r="E549" s="4"/>
      <c r="F549" s="4"/>
      <c r="G549" s="5">
        <v>946</v>
      </c>
      <c r="H549" s="32">
        <f t="shared" si="9"/>
        <v>91.84466019417475</v>
      </c>
    </row>
    <row r="550" spans="1:8" ht="13.5" customHeight="1">
      <c r="A550" s="7">
        <v>46057</v>
      </c>
      <c r="B550" s="201"/>
      <c r="C550" s="23" t="s">
        <v>45</v>
      </c>
      <c r="D550" s="4">
        <v>10.4</v>
      </c>
      <c r="E550" s="4"/>
      <c r="F550" s="4"/>
      <c r="G550" s="5">
        <v>925</v>
      </c>
      <c r="H550" s="2">
        <f t="shared" si="9"/>
        <v>88.942307692307693</v>
      </c>
    </row>
    <row r="551" spans="1:8" ht="13.5" customHeight="1">
      <c r="A551" s="7">
        <v>46057</v>
      </c>
      <c r="B551" s="201"/>
      <c r="C551" s="16" t="s">
        <v>46</v>
      </c>
      <c r="D551" s="4">
        <v>10.4</v>
      </c>
      <c r="E551" s="4"/>
      <c r="F551" s="4"/>
      <c r="G551" s="5">
        <v>895</v>
      </c>
      <c r="H551" s="2">
        <f t="shared" si="9"/>
        <v>86.057692307692307</v>
      </c>
    </row>
    <row r="552" spans="1:8" ht="13.5" customHeight="1">
      <c r="A552" s="7">
        <v>46057</v>
      </c>
      <c r="B552" s="201"/>
      <c r="C552" s="16" t="s">
        <v>47</v>
      </c>
      <c r="D552" s="4">
        <v>10.5</v>
      </c>
      <c r="E552" s="4"/>
      <c r="F552" s="4"/>
      <c r="G552" s="5">
        <v>790</v>
      </c>
      <c r="H552" s="2">
        <f t="shared" si="9"/>
        <v>75.238095238095241</v>
      </c>
    </row>
    <row r="553" spans="1:8" ht="13.5" customHeight="1">
      <c r="A553" s="7">
        <v>46057</v>
      </c>
      <c r="B553" s="201"/>
      <c r="C553" s="22" t="s">
        <v>48</v>
      </c>
      <c r="D553" s="4">
        <v>6.5</v>
      </c>
      <c r="E553" s="4"/>
      <c r="F553" s="4">
        <v>5</v>
      </c>
      <c r="G553" s="5">
        <v>610</v>
      </c>
      <c r="H553" s="32">
        <f t="shared" si="9"/>
        <v>93.84615384615384</v>
      </c>
    </row>
    <row r="554" spans="1:8" ht="13.5" customHeight="1">
      <c r="A554" s="7">
        <v>46057</v>
      </c>
      <c r="B554" s="201"/>
      <c r="C554" s="22" t="s">
        <v>49</v>
      </c>
      <c r="D554" s="4">
        <v>10.4</v>
      </c>
      <c r="E554" s="4"/>
      <c r="F554" s="4"/>
      <c r="G554" s="5">
        <v>730</v>
      </c>
      <c r="H554" s="32">
        <f t="shared" si="9"/>
        <v>70.192307692307693</v>
      </c>
    </row>
    <row r="555" spans="1:8" ht="13.5" customHeight="1">
      <c r="A555" s="7">
        <v>46057</v>
      </c>
      <c r="B555" s="201"/>
      <c r="C555" s="37" t="s">
        <v>50</v>
      </c>
      <c r="D555" s="4">
        <v>10.199999999999999</v>
      </c>
      <c r="E555" s="4"/>
      <c r="F555" s="4"/>
      <c r="G555" s="5">
        <v>760</v>
      </c>
      <c r="H555" s="2">
        <f t="shared" si="9"/>
        <v>74.509803921568633</v>
      </c>
    </row>
    <row r="556" spans="1:8" ht="13.5" customHeight="1">
      <c r="A556" s="7">
        <v>46057</v>
      </c>
      <c r="B556" s="201"/>
      <c r="C556" s="17" t="s">
        <v>51</v>
      </c>
      <c r="D556" s="4">
        <v>10.5</v>
      </c>
      <c r="E556" s="4"/>
      <c r="F556" s="4"/>
      <c r="G556" s="5">
        <v>935</v>
      </c>
      <c r="H556" s="32">
        <f t="shared" si="9"/>
        <v>89.047619047619051</v>
      </c>
    </row>
    <row r="557" spans="1:8" ht="13.5" customHeight="1">
      <c r="A557" s="7">
        <v>46057</v>
      </c>
      <c r="B557" s="201"/>
      <c r="C557" s="11" t="s">
        <v>90</v>
      </c>
      <c r="D557" s="4">
        <v>10.199999999999999</v>
      </c>
      <c r="E557" s="4"/>
      <c r="F557" s="4"/>
      <c r="G557" s="5">
        <v>935</v>
      </c>
      <c r="H557" s="32">
        <f t="shared" si="9"/>
        <v>91.666666666666671</v>
      </c>
    </row>
    <row r="558" spans="1:8" ht="13.5" customHeight="1">
      <c r="A558" s="7">
        <v>46057</v>
      </c>
      <c r="B558" s="201"/>
      <c r="C558" s="22" t="s">
        <v>52</v>
      </c>
      <c r="D558" s="4">
        <v>8.5</v>
      </c>
      <c r="E558" s="4"/>
      <c r="F558" s="4">
        <v>7</v>
      </c>
      <c r="G558" s="5">
        <v>595</v>
      </c>
      <c r="H558" s="32">
        <f t="shared" si="9"/>
        <v>70</v>
      </c>
    </row>
    <row r="559" spans="1:8" ht="13.5" customHeight="1">
      <c r="A559" s="7">
        <v>46057</v>
      </c>
      <c r="B559" s="201"/>
      <c r="C559" s="22" t="s">
        <v>53</v>
      </c>
      <c r="D559" s="4">
        <v>9.1999999999999993</v>
      </c>
      <c r="E559" s="4"/>
      <c r="F559" s="4"/>
      <c r="G559" s="5">
        <v>755</v>
      </c>
      <c r="H559" s="32">
        <f t="shared" si="9"/>
        <v>82.065217391304358</v>
      </c>
    </row>
    <row r="560" spans="1:8" ht="13.5" customHeight="1">
      <c r="A560" s="7">
        <v>46057</v>
      </c>
      <c r="B560" s="201"/>
      <c r="C560" s="17" t="s">
        <v>54</v>
      </c>
      <c r="D560" s="4">
        <v>10.4</v>
      </c>
      <c r="E560" s="4"/>
      <c r="F560" s="4"/>
      <c r="G560" s="5">
        <v>940</v>
      </c>
      <c r="H560" s="32">
        <f t="shared" si="9"/>
        <v>90.384615384615387</v>
      </c>
    </row>
    <row r="561" spans="1:8" ht="13.5" customHeight="1">
      <c r="A561" s="7">
        <v>46057</v>
      </c>
      <c r="B561" s="201"/>
      <c r="C561" s="22" t="s">
        <v>55</v>
      </c>
      <c r="D561" s="4">
        <v>10.3</v>
      </c>
      <c r="E561" s="4"/>
      <c r="F561" s="4"/>
      <c r="G561" s="5">
        <v>1015</v>
      </c>
      <c r="H561" s="32">
        <f t="shared" si="9"/>
        <v>98.543689320388339</v>
      </c>
    </row>
    <row r="562" spans="1:8" ht="13.5" customHeight="1">
      <c r="A562" s="7">
        <v>46057</v>
      </c>
      <c r="B562" s="201"/>
      <c r="C562" s="22" t="s">
        <v>56</v>
      </c>
      <c r="D562" s="4">
        <v>10.3</v>
      </c>
      <c r="E562" s="4"/>
      <c r="F562" s="4"/>
      <c r="G562" s="5">
        <v>1065</v>
      </c>
      <c r="H562" s="32">
        <f t="shared" si="9"/>
        <v>103.39805825242718</v>
      </c>
    </row>
    <row r="563" spans="1:8" ht="13.5" customHeight="1">
      <c r="A563" s="7">
        <v>46057</v>
      </c>
      <c r="B563" s="201"/>
      <c r="C563" s="23" t="s">
        <v>57</v>
      </c>
      <c r="D563" s="4">
        <v>10.199999999999999</v>
      </c>
      <c r="E563" s="4"/>
      <c r="F563" s="4"/>
      <c r="G563" s="5">
        <v>875</v>
      </c>
      <c r="H563" s="2">
        <f t="shared" si="9"/>
        <v>85.784313725490208</v>
      </c>
    </row>
    <row r="564" spans="1:8" ht="13.5" customHeight="1">
      <c r="A564" s="7">
        <v>46057</v>
      </c>
      <c r="B564" s="201"/>
      <c r="C564" s="14" t="s">
        <v>91</v>
      </c>
      <c r="D564" s="4">
        <v>10.3</v>
      </c>
      <c r="E564" s="4"/>
      <c r="F564" s="4"/>
      <c r="G564" s="5">
        <v>986</v>
      </c>
      <c r="H564" s="32">
        <f t="shared" si="9"/>
        <v>95.728155339805824</v>
      </c>
    </row>
    <row r="565" spans="1:8" ht="13.5" customHeight="1">
      <c r="A565" s="7">
        <v>46057</v>
      </c>
      <c r="B565" s="201"/>
      <c r="C565" s="8" t="s">
        <v>92</v>
      </c>
      <c r="D565" s="4">
        <v>4</v>
      </c>
      <c r="E565" s="4"/>
      <c r="F565" s="4">
        <v>3</v>
      </c>
      <c r="G565" s="4">
        <v>500</v>
      </c>
      <c r="H565" s="32">
        <f t="shared" si="9"/>
        <v>125</v>
      </c>
    </row>
    <row r="566" spans="1:8" ht="13.5" customHeight="1">
      <c r="A566" s="7">
        <v>46057</v>
      </c>
      <c r="B566" s="201"/>
      <c r="C566" s="8" t="s">
        <v>58</v>
      </c>
      <c r="D566" s="4"/>
      <c r="E566" s="4"/>
      <c r="F566" s="4">
        <v>12</v>
      </c>
      <c r="G566" s="4"/>
      <c r="H566" s="2" t="e">
        <f t="shared" si="9"/>
        <v>#DIV/0!</v>
      </c>
    </row>
    <row r="567" spans="1:8" ht="13.5" customHeight="1">
      <c r="A567" s="7">
        <v>46057</v>
      </c>
      <c r="B567" s="201"/>
      <c r="C567" s="8" t="s">
        <v>59</v>
      </c>
      <c r="D567" s="4">
        <v>9.6999999999999993</v>
      </c>
      <c r="E567" s="4"/>
      <c r="F567" s="4"/>
      <c r="G567" s="4">
        <v>1085</v>
      </c>
      <c r="H567" s="32">
        <f t="shared" ref="H567:H630" si="10">G567/D567</f>
        <v>111.85567010309279</v>
      </c>
    </row>
    <row r="568" spans="1:8" ht="13.5" customHeight="1">
      <c r="A568" s="7">
        <v>46057</v>
      </c>
      <c r="B568" s="201"/>
      <c r="C568" s="8" t="s">
        <v>60</v>
      </c>
      <c r="D568" s="4">
        <v>7</v>
      </c>
      <c r="E568" s="4"/>
      <c r="F568" s="4">
        <v>5</v>
      </c>
      <c r="G568" s="4">
        <v>530</v>
      </c>
      <c r="H568" s="32">
        <f t="shared" si="10"/>
        <v>75.714285714285708</v>
      </c>
    </row>
    <row r="569" spans="1:8" ht="13.5" customHeight="1">
      <c r="A569" s="7">
        <v>46057</v>
      </c>
      <c r="B569" s="201"/>
      <c r="C569" s="8" t="s">
        <v>61</v>
      </c>
      <c r="D569" s="4">
        <v>3.8</v>
      </c>
      <c r="E569" s="4">
        <v>3.5</v>
      </c>
      <c r="F569" s="4"/>
      <c r="G569" s="4">
        <v>515</v>
      </c>
      <c r="H569" s="32">
        <f t="shared" si="10"/>
        <v>135.5263157894737</v>
      </c>
    </row>
    <row r="570" spans="1:8" ht="13.5" customHeight="1">
      <c r="A570" s="7">
        <v>46057</v>
      </c>
      <c r="B570" s="201"/>
      <c r="C570" s="21" t="s">
        <v>62</v>
      </c>
      <c r="D570" s="4">
        <v>9</v>
      </c>
      <c r="E570" s="4"/>
      <c r="F570" s="4"/>
      <c r="G570" s="4">
        <v>1455</v>
      </c>
      <c r="H570" s="32">
        <f t="shared" si="10"/>
        <v>161.66666666666666</v>
      </c>
    </row>
    <row r="571" spans="1:8" ht="13.5" customHeight="1">
      <c r="A571" s="7">
        <v>46057</v>
      </c>
      <c r="B571" s="201"/>
      <c r="C571" s="21" t="s">
        <v>63</v>
      </c>
      <c r="D571" s="4">
        <v>9.5</v>
      </c>
      <c r="E571" s="4">
        <v>0.5</v>
      </c>
      <c r="F571" s="4"/>
      <c r="G571" s="4">
        <v>1555</v>
      </c>
      <c r="H571" s="32">
        <f t="shared" si="10"/>
        <v>163.68421052631578</v>
      </c>
    </row>
    <row r="572" spans="1:8" ht="13.5" customHeight="1">
      <c r="A572" s="7">
        <v>46057</v>
      </c>
      <c r="B572" s="201"/>
      <c r="C572" s="8" t="s">
        <v>64</v>
      </c>
      <c r="D572" s="4">
        <v>10.5</v>
      </c>
      <c r="E572" s="4"/>
      <c r="F572" s="4"/>
      <c r="G572" s="4">
        <v>1400</v>
      </c>
      <c r="H572" s="32">
        <f t="shared" si="10"/>
        <v>133.33333333333334</v>
      </c>
    </row>
    <row r="573" spans="1:8" ht="13.5" customHeight="1">
      <c r="A573" s="7">
        <v>46057</v>
      </c>
      <c r="B573" s="201"/>
      <c r="C573" s="21" t="s">
        <v>65</v>
      </c>
      <c r="D573" s="4">
        <v>8.4</v>
      </c>
      <c r="E573" s="4"/>
      <c r="F573" s="4"/>
      <c r="G573" s="4">
        <v>1335</v>
      </c>
      <c r="H573" s="32">
        <f t="shared" si="10"/>
        <v>158.92857142857142</v>
      </c>
    </row>
    <row r="574" spans="1:8" ht="13.5" customHeight="1">
      <c r="A574" s="7">
        <v>46057</v>
      </c>
      <c r="B574" s="201"/>
      <c r="C574" s="8" t="s">
        <v>66</v>
      </c>
      <c r="D574" s="4">
        <v>9.4</v>
      </c>
      <c r="E574" s="4"/>
      <c r="F574" s="4"/>
      <c r="G574" s="4">
        <v>1180</v>
      </c>
      <c r="H574" s="32">
        <f t="shared" si="10"/>
        <v>125.53191489361701</v>
      </c>
    </row>
    <row r="575" spans="1:8" ht="13.5" customHeight="1">
      <c r="A575" s="7">
        <v>46057</v>
      </c>
      <c r="B575" s="201"/>
      <c r="C575" s="8" t="s">
        <v>67</v>
      </c>
      <c r="D575" s="4">
        <v>4.0999999999999996</v>
      </c>
      <c r="E575" s="4">
        <v>0.5</v>
      </c>
      <c r="F575" s="4">
        <v>9</v>
      </c>
      <c r="G575" s="4">
        <v>225</v>
      </c>
      <c r="H575" s="32">
        <f t="shared" si="10"/>
        <v>54.878048780487809</v>
      </c>
    </row>
    <row r="576" spans="1:8" ht="13.5" customHeight="1">
      <c r="A576" s="7">
        <v>46057</v>
      </c>
      <c r="B576" s="201"/>
      <c r="C576" s="21" t="s">
        <v>68</v>
      </c>
      <c r="D576" s="4">
        <v>8.5</v>
      </c>
      <c r="E576" s="4">
        <v>2</v>
      </c>
      <c r="F576" s="4"/>
      <c r="G576" s="4">
        <v>730</v>
      </c>
      <c r="H576" s="32">
        <f t="shared" si="10"/>
        <v>85.882352941176464</v>
      </c>
    </row>
    <row r="577" spans="1:8" ht="13.5" customHeight="1">
      <c r="A577" s="7">
        <v>46057</v>
      </c>
      <c r="B577" s="201"/>
      <c r="C577" s="8" t="s">
        <v>69</v>
      </c>
      <c r="D577" s="4">
        <v>10.1</v>
      </c>
      <c r="E577" s="4"/>
      <c r="F577" s="4"/>
      <c r="G577" s="4">
        <v>1230</v>
      </c>
      <c r="H577" s="32">
        <f t="shared" si="10"/>
        <v>121.78217821782178</v>
      </c>
    </row>
    <row r="578" spans="1:8" ht="13.5" customHeight="1">
      <c r="A578" s="7">
        <v>46057</v>
      </c>
      <c r="B578" s="201"/>
      <c r="C578" s="8" t="s">
        <v>70</v>
      </c>
      <c r="D578" s="4">
        <v>10.1</v>
      </c>
      <c r="E578" s="4"/>
      <c r="F578" s="4"/>
      <c r="G578" s="4">
        <v>1310</v>
      </c>
      <c r="H578" s="32">
        <f t="shared" si="10"/>
        <v>129.70297029702971</v>
      </c>
    </row>
    <row r="579" spans="1:8" ht="13.5" customHeight="1">
      <c r="A579" s="7">
        <v>46057</v>
      </c>
      <c r="B579" s="201"/>
      <c r="C579" s="8" t="s">
        <v>71</v>
      </c>
      <c r="D579" s="4">
        <v>11.1</v>
      </c>
      <c r="E579" s="4">
        <v>0.5</v>
      </c>
      <c r="F579" s="4"/>
      <c r="G579" s="4">
        <v>1285</v>
      </c>
      <c r="H579" s="32">
        <f t="shared" si="10"/>
        <v>115.76576576576576</v>
      </c>
    </row>
    <row r="580" spans="1:8" ht="13.5" customHeight="1">
      <c r="A580" s="7">
        <v>46057</v>
      </c>
      <c r="B580" s="201"/>
      <c r="C580" s="8" t="s">
        <v>72</v>
      </c>
      <c r="D580" s="4">
        <v>9.5</v>
      </c>
      <c r="E580" s="4">
        <v>0.5</v>
      </c>
      <c r="F580" s="4"/>
      <c r="G580" s="4">
        <v>860</v>
      </c>
      <c r="H580" s="32">
        <f t="shared" si="10"/>
        <v>90.526315789473685</v>
      </c>
    </row>
    <row r="581" spans="1:8" ht="13.5" customHeight="1">
      <c r="A581" s="7">
        <v>46057</v>
      </c>
      <c r="B581" s="201"/>
      <c r="C581" s="8" t="s">
        <v>73</v>
      </c>
      <c r="D581" s="4">
        <v>9.4</v>
      </c>
      <c r="E581" s="4"/>
      <c r="F581" s="4"/>
      <c r="G581" s="4">
        <v>935</v>
      </c>
      <c r="H581" s="32">
        <f t="shared" si="10"/>
        <v>99.468085106382972</v>
      </c>
    </row>
    <row r="582" spans="1:8" ht="13.5" customHeight="1">
      <c r="A582" s="7">
        <v>46057</v>
      </c>
      <c r="B582" s="201"/>
      <c r="C582" s="8" t="s">
        <v>74</v>
      </c>
      <c r="D582" s="4">
        <v>9.3000000000000007</v>
      </c>
      <c r="E582" s="4"/>
      <c r="F582" s="4"/>
      <c r="G582" s="4">
        <v>1070</v>
      </c>
      <c r="H582" s="32">
        <f t="shared" si="10"/>
        <v>115.05376344086021</v>
      </c>
    </row>
    <row r="583" spans="1:8" ht="13.5" customHeight="1">
      <c r="A583" s="7">
        <v>46057</v>
      </c>
      <c r="B583" s="201"/>
      <c r="C583" s="21" t="s">
        <v>75</v>
      </c>
      <c r="D583" s="4">
        <v>9.4</v>
      </c>
      <c r="E583" s="4"/>
      <c r="F583" s="4"/>
      <c r="G583" s="4">
        <v>1570</v>
      </c>
      <c r="H583" s="32">
        <f t="shared" si="10"/>
        <v>167.02127659574467</v>
      </c>
    </row>
    <row r="584" spans="1:8" ht="13.5" customHeight="1">
      <c r="A584" s="7">
        <v>46057</v>
      </c>
      <c r="B584" s="201"/>
      <c r="C584" s="21" t="s">
        <v>76</v>
      </c>
      <c r="D584" s="4">
        <v>9.6999999999999993</v>
      </c>
      <c r="E584" s="4"/>
      <c r="F584" s="4"/>
      <c r="G584" s="4">
        <v>1135</v>
      </c>
      <c r="H584" s="32">
        <f t="shared" si="10"/>
        <v>117.01030927835052</v>
      </c>
    </row>
    <row r="585" spans="1:8" ht="13.5" customHeight="1">
      <c r="A585" s="7">
        <v>46057</v>
      </c>
      <c r="B585" s="202"/>
      <c r="C585" s="20" t="s">
        <v>93</v>
      </c>
      <c r="D585" s="9">
        <v>652.9</v>
      </c>
      <c r="E585" s="3">
        <v>55.15</v>
      </c>
      <c r="F585" s="3">
        <v>122</v>
      </c>
      <c r="G585" s="9">
        <v>56992</v>
      </c>
      <c r="H585" s="33">
        <f t="shared" si="10"/>
        <v>87.290549854495325</v>
      </c>
    </row>
    <row r="586" spans="1:8" ht="13.5" customHeight="1">
      <c r="A586" s="7">
        <v>46057</v>
      </c>
      <c r="B586" s="200" t="s">
        <v>127</v>
      </c>
      <c r="C586" s="26" t="s">
        <v>96</v>
      </c>
      <c r="D586" s="12">
        <v>9.6999999999999993</v>
      </c>
      <c r="E586" s="5"/>
      <c r="F586" s="5"/>
      <c r="G586" s="5">
        <v>785</v>
      </c>
      <c r="H586" s="2">
        <f t="shared" si="10"/>
        <v>80.927835051546396</v>
      </c>
    </row>
    <row r="587" spans="1:8" ht="13.5" customHeight="1">
      <c r="A587" s="7">
        <v>46057</v>
      </c>
      <c r="B587" s="201"/>
      <c r="C587" s="11" t="s">
        <v>80</v>
      </c>
      <c r="D587" s="4"/>
      <c r="E587" s="10"/>
      <c r="F587" s="5">
        <v>12</v>
      </c>
      <c r="G587" s="5"/>
      <c r="H587" s="32" t="e">
        <f t="shared" si="10"/>
        <v>#DIV/0!</v>
      </c>
    </row>
    <row r="588" spans="1:8" ht="13.5" customHeight="1">
      <c r="A588" s="7">
        <v>46057</v>
      </c>
      <c r="B588" s="201"/>
      <c r="C588" s="8" t="s">
        <v>81</v>
      </c>
      <c r="D588" s="4">
        <v>11</v>
      </c>
      <c r="E588" s="10"/>
      <c r="F588" s="5"/>
      <c r="G588" s="5">
        <v>665</v>
      </c>
      <c r="H588" s="2">
        <f t="shared" si="10"/>
        <v>60.454545454545453</v>
      </c>
    </row>
    <row r="589" spans="1:8" ht="13.5" customHeight="1">
      <c r="A589" s="7">
        <v>46057</v>
      </c>
      <c r="B589" s="201"/>
      <c r="C589" s="8" t="s">
        <v>7</v>
      </c>
      <c r="D589" s="4"/>
      <c r="E589" s="10">
        <v>12</v>
      </c>
      <c r="F589" s="5"/>
      <c r="G589" s="5"/>
      <c r="H589" s="2" t="e">
        <f t="shared" si="10"/>
        <v>#DIV/0!</v>
      </c>
    </row>
    <row r="590" spans="1:8" ht="13.5" customHeight="1">
      <c r="A590" s="7">
        <v>46057</v>
      </c>
      <c r="B590" s="201"/>
      <c r="C590" s="13" t="s">
        <v>8</v>
      </c>
      <c r="D590" s="4">
        <v>3.5</v>
      </c>
      <c r="E590" s="10"/>
      <c r="F590" s="5">
        <v>1</v>
      </c>
      <c r="G590" s="5">
        <v>225</v>
      </c>
      <c r="H590" s="2">
        <f t="shared" si="10"/>
        <v>64.285714285714292</v>
      </c>
    </row>
    <row r="591" spans="1:8" ht="13.5" customHeight="1">
      <c r="A591" s="7">
        <v>46057</v>
      </c>
      <c r="B591" s="201"/>
      <c r="C591" s="8" t="s">
        <v>9</v>
      </c>
      <c r="D591" s="4">
        <v>3.9</v>
      </c>
      <c r="E591" s="10"/>
      <c r="F591" s="5">
        <v>1</v>
      </c>
      <c r="G591" s="5">
        <v>310</v>
      </c>
      <c r="H591" s="2">
        <f t="shared" si="10"/>
        <v>79.487179487179489</v>
      </c>
    </row>
    <row r="592" spans="1:8" ht="13.5" customHeight="1">
      <c r="A592" s="7">
        <v>46057</v>
      </c>
      <c r="B592" s="201"/>
      <c r="C592" s="11" t="s">
        <v>82</v>
      </c>
      <c r="D592" s="4">
        <v>10.4</v>
      </c>
      <c r="E592" s="10"/>
      <c r="F592" s="5"/>
      <c r="G592" s="5">
        <v>765</v>
      </c>
      <c r="H592" s="32">
        <f t="shared" si="10"/>
        <v>73.557692307692307</v>
      </c>
    </row>
    <row r="593" spans="1:8" ht="13.5" customHeight="1">
      <c r="A593" s="7">
        <v>46057</v>
      </c>
      <c r="B593" s="201"/>
      <c r="C593" s="11" t="s">
        <v>10</v>
      </c>
      <c r="D593" s="4">
        <v>10.5</v>
      </c>
      <c r="E593" s="10"/>
      <c r="F593" s="5"/>
      <c r="G593" s="5">
        <v>895</v>
      </c>
      <c r="H593" s="32">
        <f t="shared" si="10"/>
        <v>85.238095238095241</v>
      </c>
    </row>
    <row r="594" spans="1:8" ht="13.5" customHeight="1">
      <c r="A594" s="7">
        <v>46057</v>
      </c>
      <c r="B594" s="201"/>
      <c r="C594" s="8" t="s">
        <v>83</v>
      </c>
      <c r="D594" s="4">
        <v>10.4</v>
      </c>
      <c r="E594" s="10"/>
      <c r="F594" s="5"/>
      <c r="G594" s="5">
        <v>755</v>
      </c>
      <c r="H594" s="2">
        <f t="shared" si="10"/>
        <v>72.59615384615384</v>
      </c>
    </row>
    <row r="595" spans="1:8" ht="13.5" customHeight="1">
      <c r="A595" s="7">
        <v>46057</v>
      </c>
      <c r="B595" s="201"/>
      <c r="C595" s="11" t="s">
        <v>11</v>
      </c>
      <c r="D595" s="4">
        <v>10.5</v>
      </c>
      <c r="E595" s="10"/>
      <c r="F595" s="5"/>
      <c r="G595" s="5">
        <v>960</v>
      </c>
      <c r="H595" s="32">
        <f t="shared" si="10"/>
        <v>91.428571428571431</v>
      </c>
    </row>
    <row r="596" spans="1:8" ht="13.5" customHeight="1">
      <c r="A596" s="7">
        <v>46057</v>
      </c>
      <c r="B596" s="201"/>
      <c r="C596" s="11" t="s">
        <v>84</v>
      </c>
      <c r="D596" s="4"/>
      <c r="E596" s="10"/>
      <c r="F596" s="5">
        <v>12</v>
      </c>
      <c r="G596" s="5"/>
      <c r="H596" s="32" t="e">
        <f t="shared" si="10"/>
        <v>#DIV/0!</v>
      </c>
    </row>
    <row r="597" spans="1:8" ht="13.5" customHeight="1">
      <c r="A597" s="7">
        <v>46057</v>
      </c>
      <c r="B597" s="201"/>
      <c r="C597" s="8" t="s">
        <v>12</v>
      </c>
      <c r="D597" s="4"/>
      <c r="E597" s="10">
        <v>5.16</v>
      </c>
      <c r="F597" s="5"/>
      <c r="G597" s="5"/>
      <c r="H597" s="2" t="e">
        <f t="shared" si="10"/>
        <v>#DIV/0!</v>
      </c>
    </row>
    <row r="598" spans="1:8" ht="13.5" customHeight="1">
      <c r="A598" s="7">
        <v>46057</v>
      </c>
      <c r="B598" s="201"/>
      <c r="C598" s="27" t="s">
        <v>13</v>
      </c>
      <c r="D598" s="4">
        <v>10.5</v>
      </c>
      <c r="E598" s="10"/>
      <c r="F598" s="5"/>
      <c r="G598" s="5">
        <v>920</v>
      </c>
      <c r="H598" s="32">
        <f t="shared" si="10"/>
        <v>87.61904761904762</v>
      </c>
    </row>
    <row r="599" spans="1:8" ht="13.5" customHeight="1">
      <c r="A599" s="7">
        <v>46057</v>
      </c>
      <c r="B599" s="201"/>
      <c r="C599" s="8" t="s">
        <v>14</v>
      </c>
      <c r="D599" s="4">
        <v>10.199999999999999</v>
      </c>
      <c r="E599" s="10"/>
      <c r="F599" s="5"/>
      <c r="G599" s="5">
        <v>790</v>
      </c>
      <c r="H599" s="2">
        <f t="shared" si="10"/>
        <v>77.450980392156865</v>
      </c>
    </row>
    <row r="600" spans="1:8" ht="13.5" customHeight="1">
      <c r="A600" s="7">
        <v>46057</v>
      </c>
      <c r="B600" s="201"/>
      <c r="C600" s="11" t="s">
        <v>15</v>
      </c>
      <c r="D600" s="4">
        <v>9.6999999999999993</v>
      </c>
      <c r="E600" s="10"/>
      <c r="F600" s="5"/>
      <c r="G600" s="5">
        <v>925</v>
      </c>
      <c r="H600" s="32">
        <f t="shared" si="10"/>
        <v>95.360824742268051</v>
      </c>
    </row>
    <row r="601" spans="1:8" ht="13.5" customHeight="1">
      <c r="A601" s="7">
        <v>46057</v>
      </c>
      <c r="B601" s="201"/>
      <c r="C601" s="11" t="s">
        <v>16</v>
      </c>
      <c r="D601" s="4">
        <v>10.6</v>
      </c>
      <c r="E601" s="10"/>
      <c r="F601" s="5"/>
      <c r="G601" s="5">
        <v>935</v>
      </c>
      <c r="H601" s="32">
        <f t="shared" si="10"/>
        <v>88.20754716981132</v>
      </c>
    </row>
    <row r="602" spans="1:8" ht="13.5" customHeight="1">
      <c r="A602" s="7">
        <v>46057</v>
      </c>
      <c r="B602" s="201"/>
      <c r="C602" s="11" t="s">
        <v>17</v>
      </c>
      <c r="D602" s="4">
        <v>10.6</v>
      </c>
      <c r="E602" s="10"/>
      <c r="F602" s="5"/>
      <c r="G602" s="5">
        <v>955</v>
      </c>
      <c r="H602" s="32">
        <f t="shared" si="10"/>
        <v>90.094339622641513</v>
      </c>
    </row>
    <row r="603" spans="1:8" ht="13.5" customHeight="1">
      <c r="A603" s="7">
        <v>46057</v>
      </c>
      <c r="B603" s="201"/>
      <c r="C603" s="8" t="s">
        <v>18</v>
      </c>
      <c r="D603" s="4">
        <v>10.4</v>
      </c>
      <c r="E603" s="10"/>
      <c r="F603" s="5"/>
      <c r="G603" s="5">
        <v>895</v>
      </c>
      <c r="H603" s="2">
        <f t="shared" si="10"/>
        <v>86.057692307692307</v>
      </c>
    </row>
    <row r="604" spans="1:8" ht="13.5" customHeight="1">
      <c r="A604" s="7">
        <v>46057</v>
      </c>
      <c r="B604" s="201"/>
      <c r="C604" s="27" t="s">
        <v>19</v>
      </c>
      <c r="D604" s="4"/>
      <c r="E604" s="10">
        <v>12</v>
      </c>
      <c r="F604" s="5"/>
      <c r="G604" s="5"/>
      <c r="H604" s="32" t="e">
        <f t="shared" si="10"/>
        <v>#DIV/0!</v>
      </c>
    </row>
    <row r="605" spans="1:8" ht="13.5" customHeight="1">
      <c r="A605" s="7">
        <v>46057</v>
      </c>
      <c r="B605" s="201"/>
      <c r="C605" s="8" t="s">
        <v>20</v>
      </c>
      <c r="D605" s="4">
        <v>10.4</v>
      </c>
      <c r="E605" s="10"/>
      <c r="F605" s="5"/>
      <c r="G605" s="5">
        <v>785</v>
      </c>
      <c r="H605" s="2">
        <f t="shared" si="10"/>
        <v>75.480769230769226</v>
      </c>
    </row>
    <row r="606" spans="1:8" ht="13.5" customHeight="1">
      <c r="A606" s="7">
        <v>46057</v>
      </c>
      <c r="B606" s="201"/>
      <c r="C606" s="11" t="s">
        <v>85</v>
      </c>
      <c r="D606" s="4">
        <v>10.5</v>
      </c>
      <c r="E606" s="10"/>
      <c r="F606" s="5"/>
      <c r="G606" s="5">
        <v>920</v>
      </c>
      <c r="H606" s="32">
        <f t="shared" si="10"/>
        <v>87.61904761904762</v>
      </c>
    </row>
    <row r="607" spans="1:8" ht="13.5" customHeight="1">
      <c r="A607" s="7">
        <v>46057</v>
      </c>
      <c r="B607" s="201"/>
      <c r="C607" s="8" t="s">
        <v>22</v>
      </c>
      <c r="D607" s="4">
        <v>10.1</v>
      </c>
      <c r="E607" s="10"/>
      <c r="F607" s="5"/>
      <c r="G607" s="5">
        <v>790</v>
      </c>
      <c r="H607" s="2">
        <f t="shared" si="10"/>
        <v>78.21782178217822</v>
      </c>
    </row>
    <row r="608" spans="1:8" ht="13.5" customHeight="1">
      <c r="A608" s="7">
        <v>46057</v>
      </c>
      <c r="B608" s="201"/>
      <c r="C608" s="11" t="s">
        <v>23</v>
      </c>
      <c r="D608" s="4">
        <v>10.4</v>
      </c>
      <c r="E608" s="10"/>
      <c r="F608" s="5"/>
      <c r="G608" s="5">
        <v>1080</v>
      </c>
      <c r="H608" s="32">
        <f t="shared" si="10"/>
        <v>103.84615384615384</v>
      </c>
    </row>
    <row r="609" spans="1:8" ht="13.5" customHeight="1">
      <c r="A609" s="7">
        <v>46057</v>
      </c>
      <c r="B609" s="201"/>
      <c r="C609" s="11" t="s">
        <v>24</v>
      </c>
      <c r="D609" s="4">
        <v>6.7</v>
      </c>
      <c r="E609" s="10"/>
      <c r="F609" s="5"/>
      <c r="G609" s="5">
        <v>1025</v>
      </c>
      <c r="H609" s="32">
        <f t="shared" si="10"/>
        <v>152.98507462686567</v>
      </c>
    </row>
    <row r="610" spans="1:8" ht="13.5" customHeight="1">
      <c r="A610" s="7">
        <v>46057</v>
      </c>
      <c r="B610" s="201"/>
      <c r="C610" s="8" t="s">
        <v>25</v>
      </c>
      <c r="D610" s="4">
        <v>10.5</v>
      </c>
      <c r="E610" s="10"/>
      <c r="F610" s="5">
        <v>7.66</v>
      </c>
      <c r="G610" s="5">
        <v>566</v>
      </c>
      <c r="H610" s="2">
        <f t="shared" si="10"/>
        <v>53.904761904761905</v>
      </c>
    </row>
    <row r="611" spans="1:8" ht="13.5" customHeight="1">
      <c r="A611" s="7">
        <v>46057</v>
      </c>
      <c r="B611" s="201"/>
      <c r="C611" s="11" t="s">
        <v>26</v>
      </c>
      <c r="D611" s="4">
        <v>10.5</v>
      </c>
      <c r="E611" s="10"/>
      <c r="F611" s="10"/>
      <c r="G611" s="5">
        <v>1035</v>
      </c>
      <c r="H611" s="32">
        <f t="shared" si="10"/>
        <v>98.571428571428569</v>
      </c>
    </row>
    <row r="612" spans="1:8" ht="13.5" customHeight="1">
      <c r="A612" s="7">
        <v>46057</v>
      </c>
      <c r="B612" s="201"/>
      <c r="C612" s="14" t="s">
        <v>27</v>
      </c>
      <c r="D612" s="4">
        <v>10.5</v>
      </c>
      <c r="E612" s="10">
        <v>1</v>
      </c>
      <c r="F612" s="10"/>
      <c r="G612" s="5">
        <v>975</v>
      </c>
      <c r="H612" s="32">
        <f t="shared" si="10"/>
        <v>92.857142857142861</v>
      </c>
    </row>
    <row r="613" spans="1:8" ht="13.5" customHeight="1">
      <c r="A613" s="7">
        <v>46057</v>
      </c>
      <c r="B613" s="201"/>
      <c r="C613" s="11" t="s">
        <v>28</v>
      </c>
      <c r="D613" s="4">
        <v>10.4</v>
      </c>
      <c r="E613" s="10"/>
      <c r="F613" s="5"/>
      <c r="G613" s="5">
        <v>1060</v>
      </c>
      <c r="H613" s="32">
        <f t="shared" si="10"/>
        <v>101.92307692307692</v>
      </c>
    </row>
    <row r="614" spans="1:8" ht="13.5" customHeight="1">
      <c r="A614" s="7">
        <v>46057</v>
      </c>
      <c r="B614" s="201"/>
      <c r="C614" s="8" t="s">
        <v>29</v>
      </c>
      <c r="D614" s="4">
        <v>10.5</v>
      </c>
      <c r="E614" s="10">
        <v>0.91</v>
      </c>
      <c r="F614" s="5"/>
      <c r="G614" s="5">
        <v>850</v>
      </c>
      <c r="H614" s="2">
        <f t="shared" si="10"/>
        <v>80.952380952380949</v>
      </c>
    </row>
    <row r="615" spans="1:8" ht="13.5" customHeight="1">
      <c r="A615" s="7">
        <v>46057</v>
      </c>
      <c r="B615" s="201"/>
      <c r="C615" s="14" t="s">
        <v>30</v>
      </c>
      <c r="D615" s="4">
        <v>10.5</v>
      </c>
      <c r="E615" s="10"/>
      <c r="F615" s="5"/>
      <c r="G615" s="5">
        <v>866</v>
      </c>
      <c r="H615" s="32">
        <f t="shared" si="10"/>
        <v>82.476190476190482</v>
      </c>
    </row>
    <row r="616" spans="1:8" ht="13.5" customHeight="1">
      <c r="A616" s="7">
        <v>46057</v>
      </c>
      <c r="B616" s="201"/>
      <c r="C616" s="15" t="s">
        <v>31</v>
      </c>
      <c r="D616" s="4">
        <v>10.4</v>
      </c>
      <c r="E616" s="10"/>
      <c r="F616" s="5"/>
      <c r="G616" s="5">
        <v>815</v>
      </c>
      <c r="H616" s="2">
        <f t="shared" si="10"/>
        <v>78.365384615384613</v>
      </c>
    </row>
    <row r="617" spans="1:8" ht="13.5" customHeight="1">
      <c r="A617" s="7">
        <v>46057</v>
      </c>
      <c r="B617" s="201"/>
      <c r="C617" s="15" t="s">
        <v>32</v>
      </c>
      <c r="D617" s="4">
        <v>10.199999999999999</v>
      </c>
      <c r="E617" s="10"/>
      <c r="F617" s="5"/>
      <c r="G617" s="5">
        <v>795</v>
      </c>
      <c r="H617" s="2">
        <f t="shared" si="10"/>
        <v>77.941176470588246</v>
      </c>
    </row>
    <row r="618" spans="1:8" ht="13.5" customHeight="1">
      <c r="A618" s="7">
        <v>46057</v>
      </c>
      <c r="B618" s="201"/>
      <c r="C618" s="14" t="s">
        <v>33</v>
      </c>
      <c r="D618" s="4"/>
      <c r="E618" s="10"/>
      <c r="F618" s="5">
        <v>12</v>
      </c>
      <c r="G618" s="5"/>
      <c r="H618" s="32" t="e">
        <f t="shared" si="10"/>
        <v>#DIV/0!</v>
      </c>
    </row>
    <row r="619" spans="1:8" ht="13.5" customHeight="1">
      <c r="A619" s="7">
        <v>46057</v>
      </c>
      <c r="B619" s="201"/>
      <c r="C619" s="15" t="s">
        <v>86</v>
      </c>
      <c r="D619" s="4">
        <v>10.5</v>
      </c>
      <c r="E619" s="10"/>
      <c r="F619" s="5"/>
      <c r="G619" s="5">
        <v>822</v>
      </c>
      <c r="H619" s="2">
        <f t="shared" si="10"/>
        <v>78.285714285714292</v>
      </c>
    </row>
    <row r="620" spans="1:8" ht="13.5" customHeight="1">
      <c r="A620" s="7">
        <v>46057</v>
      </c>
      <c r="B620" s="201"/>
      <c r="C620" s="15" t="s">
        <v>34</v>
      </c>
      <c r="D620" s="4">
        <v>10.5</v>
      </c>
      <c r="E620" s="10"/>
      <c r="F620" s="5"/>
      <c r="G620" s="5">
        <v>835</v>
      </c>
      <c r="H620" s="2">
        <f t="shared" si="10"/>
        <v>79.523809523809518</v>
      </c>
    </row>
    <row r="621" spans="1:8" ht="13.5" customHeight="1">
      <c r="A621" s="7">
        <v>46057</v>
      </c>
      <c r="B621" s="201"/>
      <c r="C621" s="8" t="s">
        <v>35</v>
      </c>
      <c r="D621" s="4">
        <v>10.4</v>
      </c>
      <c r="E621" s="10"/>
      <c r="F621" s="5"/>
      <c r="G621" s="5">
        <v>835</v>
      </c>
      <c r="H621" s="2">
        <f t="shared" si="10"/>
        <v>80.288461538461533</v>
      </c>
    </row>
    <row r="622" spans="1:8" ht="13.5" customHeight="1">
      <c r="A622" s="7">
        <v>46057</v>
      </c>
      <c r="B622" s="201"/>
      <c r="C622" s="8" t="s">
        <v>36</v>
      </c>
      <c r="D622" s="4">
        <v>10.3</v>
      </c>
      <c r="E622" s="10"/>
      <c r="F622" s="5"/>
      <c r="G622" s="5">
        <v>660</v>
      </c>
      <c r="H622" s="2">
        <f t="shared" si="10"/>
        <v>64.077669902912618</v>
      </c>
    </row>
    <row r="623" spans="1:8" ht="13.5" customHeight="1">
      <c r="A623" s="7">
        <v>46057</v>
      </c>
      <c r="B623" s="201"/>
      <c r="C623" s="15" t="s">
        <v>37</v>
      </c>
      <c r="D623" s="4">
        <v>10.4</v>
      </c>
      <c r="E623" s="10"/>
      <c r="F623" s="5"/>
      <c r="G623" s="5">
        <v>675</v>
      </c>
      <c r="H623" s="2">
        <f t="shared" si="10"/>
        <v>64.903846153846146</v>
      </c>
    </row>
    <row r="624" spans="1:8" ht="13.5" customHeight="1">
      <c r="A624" s="7">
        <v>46057</v>
      </c>
      <c r="B624" s="201"/>
      <c r="C624" s="8" t="s">
        <v>38</v>
      </c>
      <c r="D624" s="4">
        <v>10.4</v>
      </c>
      <c r="E624" s="10"/>
      <c r="F624" s="5"/>
      <c r="G624" s="5">
        <v>800</v>
      </c>
      <c r="H624" s="2">
        <f t="shared" si="10"/>
        <v>76.92307692307692</v>
      </c>
    </row>
    <row r="625" spans="1:8" ht="13.5" customHeight="1">
      <c r="A625" s="7">
        <v>46057</v>
      </c>
      <c r="B625" s="201"/>
      <c r="C625" s="14" t="s">
        <v>39</v>
      </c>
      <c r="D625" s="4">
        <v>10.4</v>
      </c>
      <c r="E625" s="10"/>
      <c r="F625" s="5"/>
      <c r="G625" s="5">
        <v>770</v>
      </c>
      <c r="H625" s="32">
        <f t="shared" si="10"/>
        <v>74.038461538461533</v>
      </c>
    </row>
    <row r="626" spans="1:8" ht="13.5" customHeight="1">
      <c r="A626" s="7">
        <v>46057</v>
      </c>
      <c r="B626" s="201"/>
      <c r="C626" s="15" t="s">
        <v>40</v>
      </c>
      <c r="D626" s="4">
        <v>4.0999999999999996</v>
      </c>
      <c r="E626" s="10"/>
      <c r="F626" s="5"/>
      <c r="G626" s="5">
        <v>380</v>
      </c>
      <c r="H626" s="2">
        <f t="shared" si="10"/>
        <v>92.682926829268297</v>
      </c>
    </row>
    <row r="627" spans="1:8" ht="13.5" customHeight="1">
      <c r="A627" s="7">
        <v>46057</v>
      </c>
      <c r="B627" s="201"/>
      <c r="C627" s="8" t="s">
        <v>87</v>
      </c>
      <c r="D627" s="4">
        <v>5.2</v>
      </c>
      <c r="E627" s="10">
        <v>0.91</v>
      </c>
      <c r="F627" s="5"/>
      <c r="G627" s="5">
        <v>390</v>
      </c>
      <c r="H627" s="2">
        <f t="shared" si="10"/>
        <v>75</v>
      </c>
    </row>
    <row r="628" spans="1:8" ht="13.5" customHeight="1">
      <c r="A628" s="7">
        <v>46057</v>
      </c>
      <c r="B628" s="201"/>
      <c r="C628" s="16" t="s">
        <v>41</v>
      </c>
      <c r="D628" s="4"/>
      <c r="E628" s="10">
        <v>12</v>
      </c>
      <c r="F628" s="5"/>
      <c r="G628" s="5"/>
      <c r="H628" s="2" t="e">
        <f t="shared" si="10"/>
        <v>#DIV/0!</v>
      </c>
    </row>
    <row r="629" spans="1:8" ht="13.5" customHeight="1">
      <c r="A629" s="7">
        <v>46057</v>
      </c>
      <c r="B629" s="201"/>
      <c r="C629" s="16" t="s">
        <v>42</v>
      </c>
      <c r="D629" s="4">
        <v>6.8</v>
      </c>
      <c r="E629" s="10"/>
      <c r="F629" s="5"/>
      <c r="G629" s="5">
        <v>550</v>
      </c>
      <c r="H629" s="2">
        <f t="shared" si="10"/>
        <v>80.882352941176478</v>
      </c>
    </row>
    <row r="630" spans="1:8" ht="13.5" customHeight="1">
      <c r="A630" s="7">
        <v>46057</v>
      </c>
      <c r="B630" s="201"/>
      <c r="C630" s="14" t="s">
        <v>88</v>
      </c>
      <c r="D630" s="4"/>
      <c r="E630" s="10"/>
      <c r="F630" s="5">
        <v>12</v>
      </c>
      <c r="G630" s="5"/>
      <c r="H630" s="32" t="e">
        <f t="shared" si="10"/>
        <v>#DIV/0!</v>
      </c>
    </row>
    <row r="631" spans="1:8" ht="13.5" customHeight="1">
      <c r="A631" s="7">
        <v>46057</v>
      </c>
      <c r="B631" s="201"/>
      <c r="C631" s="22" t="s">
        <v>43</v>
      </c>
      <c r="D631" s="4">
        <v>10.4</v>
      </c>
      <c r="E631" s="10"/>
      <c r="F631" s="5"/>
      <c r="G631" s="5">
        <v>1020</v>
      </c>
      <c r="H631" s="32">
        <f t="shared" ref="H631:H668" si="11">G631/D631</f>
        <v>98.07692307692308</v>
      </c>
    </row>
    <row r="632" spans="1:8" ht="13.5" customHeight="1">
      <c r="A632" s="7">
        <v>46057</v>
      </c>
      <c r="B632" s="201"/>
      <c r="C632" s="16" t="s">
        <v>44</v>
      </c>
      <c r="D632" s="4">
        <v>10.3</v>
      </c>
      <c r="E632" s="10"/>
      <c r="F632" s="5"/>
      <c r="G632" s="5">
        <v>795</v>
      </c>
      <c r="H632" s="2">
        <f t="shared" si="11"/>
        <v>77.184466019417471</v>
      </c>
    </row>
    <row r="633" spans="1:8" ht="13.5" customHeight="1">
      <c r="A633" s="7">
        <v>46057</v>
      </c>
      <c r="B633" s="201"/>
      <c r="C633" s="14" t="s">
        <v>89</v>
      </c>
      <c r="D633" s="4">
        <v>10.5</v>
      </c>
      <c r="E633" s="10"/>
      <c r="F633" s="5"/>
      <c r="G633" s="5">
        <v>1015</v>
      </c>
      <c r="H633" s="32">
        <f t="shared" si="11"/>
        <v>96.666666666666671</v>
      </c>
    </row>
    <row r="634" spans="1:8" ht="13.5" customHeight="1">
      <c r="A634" s="7">
        <v>46057</v>
      </c>
      <c r="B634" s="201"/>
      <c r="C634" s="23" t="s">
        <v>45</v>
      </c>
      <c r="D634" s="4">
        <v>10.1</v>
      </c>
      <c r="E634" s="10"/>
      <c r="F634" s="5"/>
      <c r="G634" s="5">
        <v>825</v>
      </c>
      <c r="H634" s="2">
        <f t="shared" si="11"/>
        <v>81.683168316831683</v>
      </c>
    </row>
    <row r="635" spans="1:8" ht="13.5" customHeight="1">
      <c r="A635" s="7">
        <v>46057</v>
      </c>
      <c r="B635" s="201"/>
      <c r="C635" s="16" t="s">
        <v>46</v>
      </c>
      <c r="D635" s="4">
        <v>10</v>
      </c>
      <c r="E635" s="10">
        <v>0.5</v>
      </c>
      <c r="F635" s="5"/>
      <c r="G635" s="5">
        <v>690</v>
      </c>
      <c r="H635" s="2">
        <f t="shared" si="11"/>
        <v>69</v>
      </c>
    </row>
    <row r="636" spans="1:8" ht="13.5" customHeight="1">
      <c r="A636" s="7">
        <v>46057</v>
      </c>
      <c r="B636" s="201"/>
      <c r="C636" s="16" t="s">
        <v>47</v>
      </c>
      <c r="D636" s="4">
        <v>10.199999999999999</v>
      </c>
      <c r="E636" s="10"/>
      <c r="F636" s="5"/>
      <c r="G636" s="5">
        <v>825</v>
      </c>
      <c r="H636" s="2">
        <f t="shared" si="11"/>
        <v>80.882352941176478</v>
      </c>
    </row>
    <row r="637" spans="1:8" ht="13.5" customHeight="1">
      <c r="A637" s="7">
        <v>46057</v>
      </c>
      <c r="B637" s="201"/>
      <c r="C637" s="22" t="s">
        <v>48</v>
      </c>
      <c r="D637" s="4">
        <v>10.3</v>
      </c>
      <c r="E637" s="10"/>
      <c r="F637" s="5"/>
      <c r="G637" s="5">
        <v>990</v>
      </c>
      <c r="H637" s="32">
        <f t="shared" si="11"/>
        <v>96.116504854368927</v>
      </c>
    </row>
    <row r="638" spans="1:8" ht="13.5" customHeight="1">
      <c r="A638" s="7">
        <v>46057</v>
      </c>
      <c r="B638" s="201"/>
      <c r="C638" s="22" t="s">
        <v>49</v>
      </c>
      <c r="D638" s="4">
        <v>10.6</v>
      </c>
      <c r="E638" s="10"/>
      <c r="F638" s="5"/>
      <c r="G638" s="5">
        <v>895</v>
      </c>
      <c r="H638" s="32">
        <f t="shared" si="11"/>
        <v>84.433962264150949</v>
      </c>
    </row>
    <row r="639" spans="1:8" ht="13.5" customHeight="1">
      <c r="A639" s="7">
        <v>46057</v>
      </c>
      <c r="B639" s="201"/>
      <c r="C639" s="37" t="s">
        <v>50</v>
      </c>
      <c r="D639" s="4">
        <v>10.6</v>
      </c>
      <c r="E639" s="10">
        <v>0.5</v>
      </c>
      <c r="F639" s="5"/>
      <c r="G639" s="5">
        <v>730</v>
      </c>
      <c r="H639" s="2">
        <f t="shared" si="11"/>
        <v>68.867924528301884</v>
      </c>
    </row>
    <row r="640" spans="1:8" ht="13.5" customHeight="1">
      <c r="A640" s="7">
        <v>46057</v>
      </c>
      <c r="B640" s="201"/>
      <c r="C640" s="17" t="s">
        <v>51</v>
      </c>
      <c r="D640" s="4">
        <v>10.5</v>
      </c>
      <c r="E640" s="10"/>
      <c r="F640" s="5"/>
      <c r="G640" s="5">
        <v>1075</v>
      </c>
      <c r="H640" s="32">
        <f t="shared" si="11"/>
        <v>102.38095238095238</v>
      </c>
    </row>
    <row r="641" spans="1:8" ht="13.5" customHeight="1">
      <c r="A641" s="7">
        <v>46057</v>
      </c>
      <c r="B641" s="201"/>
      <c r="C641" s="11" t="s">
        <v>90</v>
      </c>
      <c r="D641" s="4">
        <v>10.5</v>
      </c>
      <c r="E641" s="10"/>
      <c r="F641" s="5"/>
      <c r="G641" s="5">
        <v>965</v>
      </c>
      <c r="H641" s="32">
        <f t="shared" si="11"/>
        <v>91.904761904761898</v>
      </c>
    </row>
    <row r="642" spans="1:8" ht="13.5" customHeight="1">
      <c r="A642" s="7">
        <v>46057</v>
      </c>
      <c r="B642" s="201"/>
      <c r="C642" s="22" t="s">
        <v>52</v>
      </c>
      <c r="D642" s="4"/>
      <c r="E642" s="10"/>
      <c r="F642" s="5">
        <v>12</v>
      </c>
      <c r="G642" s="5"/>
      <c r="H642" s="32" t="e">
        <f t="shared" si="11"/>
        <v>#DIV/0!</v>
      </c>
    </row>
    <row r="643" spans="1:8" ht="13.5" customHeight="1">
      <c r="A643" s="7">
        <v>46057</v>
      </c>
      <c r="B643" s="201"/>
      <c r="C643" s="22" t="s">
        <v>53</v>
      </c>
      <c r="D643" s="4">
        <v>10.3</v>
      </c>
      <c r="E643" s="10"/>
      <c r="F643" s="5"/>
      <c r="G643" s="5">
        <v>905</v>
      </c>
      <c r="H643" s="32">
        <f t="shared" si="11"/>
        <v>87.864077669902912</v>
      </c>
    </row>
    <row r="644" spans="1:8" ht="13.5" customHeight="1">
      <c r="A644" s="7">
        <v>46057</v>
      </c>
      <c r="B644" s="201"/>
      <c r="C644" s="17" t="s">
        <v>54</v>
      </c>
      <c r="D644" s="4">
        <v>10.5</v>
      </c>
      <c r="E644" s="10"/>
      <c r="F644" s="5"/>
      <c r="G644" s="5">
        <v>980</v>
      </c>
      <c r="H644" s="32">
        <f t="shared" si="11"/>
        <v>93.333333333333329</v>
      </c>
    </row>
    <row r="645" spans="1:8" ht="13.5" customHeight="1">
      <c r="A645" s="7">
        <v>46057</v>
      </c>
      <c r="B645" s="201"/>
      <c r="C645" s="22" t="s">
        <v>55</v>
      </c>
      <c r="D645" s="4">
        <v>10.5</v>
      </c>
      <c r="E645" s="10"/>
      <c r="F645" s="5"/>
      <c r="G645" s="5">
        <v>1015</v>
      </c>
      <c r="H645" s="32">
        <f t="shared" si="11"/>
        <v>96.666666666666671</v>
      </c>
    </row>
    <row r="646" spans="1:8" ht="13.5" customHeight="1">
      <c r="A646" s="7">
        <v>46057</v>
      </c>
      <c r="B646" s="201"/>
      <c r="C646" s="22" t="s">
        <v>56</v>
      </c>
      <c r="D646" s="4">
        <v>10.3</v>
      </c>
      <c r="E646" s="10"/>
      <c r="F646" s="5"/>
      <c r="G646" s="5">
        <v>1042</v>
      </c>
      <c r="H646" s="32">
        <f t="shared" si="11"/>
        <v>101.16504854368931</v>
      </c>
    </row>
    <row r="647" spans="1:8" ht="13.5" customHeight="1">
      <c r="A647" s="7">
        <v>46057</v>
      </c>
      <c r="B647" s="201"/>
      <c r="C647" s="23" t="s">
        <v>57</v>
      </c>
      <c r="D647" s="4">
        <v>10.5</v>
      </c>
      <c r="E647" s="10"/>
      <c r="F647" s="5"/>
      <c r="G647" s="5">
        <v>840</v>
      </c>
      <c r="H647" s="2">
        <f t="shared" si="11"/>
        <v>80</v>
      </c>
    </row>
    <row r="648" spans="1:8" ht="13.5" customHeight="1">
      <c r="A648" s="7">
        <v>46057</v>
      </c>
      <c r="B648" s="201"/>
      <c r="C648" s="14" t="s">
        <v>91</v>
      </c>
      <c r="D648" s="4">
        <v>10.5</v>
      </c>
      <c r="E648" s="10"/>
      <c r="F648" s="5"/>
      <c r="G648" s="5">
        <v>920</v>
      </c>
      <c r="H648" s="32">
        <f t="shared" si="11"/>
        <v>87.61904761904762</v>
      </c>
    </row>
    <row r="649" spans="1:8" ht="13.5" customHeight="1">
      <c r="A649" s="7">
        <v>46057</v>
      </c>
      <c r="B649" s="201"/>
      <c r="C649" s="8" t="s">
        <v>92</v>
      </c>
      <c r="D649" s="4">
        <v>9.8000000000000007</v>
      </c>
      <c r="E649" s="10"/>
      <c r="F649" s="10"/>
      <c r="G649" s="5">
        <v>1190</v>
      </c>
      <c r="H649" s="32">
        <f t="shared" si="11"/>
        <v>121.42857142857142</v>
      </c>
    </row>
    <row r="650" spans="1:8" ht="13.5" customHeight="1">
      <c r="A650" s="7">
        <v>46057</v>
      </c>
      <c r="B650" s="201"/>
      <c r="C650" s="8" t="s">
        <v>58</v>
      </c>
      <c r="D650" s="4">
        <v>4.8</v>
      </c>
      <c r="E650" s="10"/>
      <c r="F650" s="10">
        <v>2</v>
      </c>
      <c r="G650" s="5">
        <v>350</v>
      </c>
      <c r="H650" s="2">
        <f t="shared" si="11"/>
        <v>72.916666666666671</v>
      </c>
    </row>
    <row r="651" spans="1:8" ht="13.5" customHeight="1">
      <c r="A651" s="7">
        <v>46057</v>
      </c>
      <c r="B651" s="201"/>
      <c r="C651" s="8" t="s">
        <v>59</v>
      </c>
      <c r="D651" s="4">
        <v>10.4</v>
      </c>
      <c r="E651" s="10"/>
      <c r="F651" s="10"/>
      <c r="G651" s="5">
        <v>645</v>
      </c>
      <c r="H651" s="32">
        <f t="shared" si="11"/>
        <v>62.019230769230766</v>
      </c>
    </row>
    <row r="652" spans="1:8" ht="13.5" customHeight="1">
      <c r="A652" s="7">
        <v>46057</v>
      </c>
      <c r="B652" s="201"/>
      <c r="C652" s="8" t="s">
        <v>60</v>
      </c>
      <c r="D652" s="4">
        <v>9.4</v>
      </c>
      <c r="E652" s="10"/>
      <c r="F652" s="10"/>
      <c r="G652" s="5">
        <v>1100</v>
      </c>
      <c r="H652" s="32">
        <f t="shared" si="11"/>
        <v>117.02127659574468</v>
      </c>
    </row>
    <row r="653" spans="1:8" ht="13.5" customHeight="1">
      <c r="A653" s="7">
        <v>46057</v>
      </c>
      <c r="B653" s="201"/>
      <c r="C653" s="8" t="s">
        <v>61</v>
      </c>
      <c r="D653" s="4">
        <v>4.0999999999999996</v>
      </c>
      <c r="E653" s="10">
        <v>10.5</v>
      </c>
      <c r="F653" s="10"/>
      <c r="G653" s="5">
        <v>475</v>
      </c>
      <c r="H653" s="32">
        <f t="shared" si="11"/>
        <v>115.85365853658537</v>
      </c>
    </row>
    <row r="654" spans="1:8" ht="13.5" customHeight="1">
      <c r="A654" s="7">
        <v>46057</v>
      </c>
      <c r="B654" s="201"/>
      <c r="C654" s="21" t="s">
        <v>62</v>
      </c>
      <c r="D654" s="4">
        <v>9.1999999999999993</v>
      </c>
      <c r="E654" s="10"/>
      <c r="F654" s="10"/>
      <c r="G654" s="5">
        <v>1260</v>
      </c>
      <c r="H654" s="32">
        <f t="shared" si="11"/>
        <v>136.95652173913044</v>
      </c>
    </row>
    <row r="655" spans="1:8" ht="13.5" customHeight="1">
      <c r="A655" s="7">
        <v>46057</v>
      </c>
      <c r="B655" s="201"/>
      <c r="C655" s="21" t="s">
        <v>63</v>
      </c>
      <c r="D655" s="4">
        <v>8.9</v>
      </c>
      <c r="E655" s="10"/>
      <c r="F655" s="10"/>
      <c r="G655" s="5">
        <v>1140</v>
      </c>
      <c r="H655" s="32">
        <f t="shared" si="11"/>
        <v>128.08988764044943</v>
      </c>
    </row>
    <row r="656" spans="1:8" ht="13.5" customHeight="1">
      <c r="A656" s="7">
        <v>46057</v>
      </c>
      <c r="B656" s="201"/>
      <c r="C656" s="8" t="s">
        <v>64</v>
      </c>
      <c r="D656" s="4">
        <v>10.1</v>
      </c>
      <c r="E656" s="10"/>
      <c r="F656" s="10"/>
      <c r="G656" s="5">
        <v>1100</v>
      </c>
      <c r="H656" s="32">
        <f t="shared" si="11"/>
        <v>108.91089108910892</v>
      </c>
    </row>
    <row r="657" spans="1:8" ht="13.5" customHeight="1">
      <c r="A657" s="7">
        <v>46057</v>
      </c>
      <c r="B657" s="201"/>
      <c r="C657" s="21" t="s">
        <v>65</v>
      </c>
      <c r="D657" s="4">
        <v>9.3000000000000007</v>
      </c>
      <c r="E657" s="10"/>
      <c r="F657" s="10"/>
      <c r="G657" s="5">
        <v>1400</v>
      </c>
      <c r="H657" s="32">
        <f t="shared" si="11"/>
        <v>150.53763440860214</v>
      </c>
    </row>
    <row r="658" spans="1:8" ht="13.5" customHeight="1">
      <c r="A658" s="7">
        <v>46057</v>
      </c>
      <c r="B658" s="201"/>
      <c r="C658" s="8" t="s">
        <v>66</v>
      </c>
      <c r="D658" s="4">
        <v>9</v>
      </c>
      <c r="E658" s="10"/>
      <c r="F658" s="10"/>
      <c r="G658" s="5">
        <v>1140</v>
      </c>
      <c r="H658" s="32">
        <f t="shared" si="11"/>
        <v>126.66666666666667</v>
      </c>
    </row>
    <row r="659" spans="1:8" ht="13.5" customHeight="1">
      <c r="A659" s="7">
        <v>46057</v>
      </c>
      <c r="B659" s="201"/>
      <c r="C659" s="8" t="s">
        <v>67</v>
      </c>
      <c r="D659" s="4"/>
      <c r="E659" s="10"/>
      <c r="F659" s="10">
        <v>12</v>
      </c>
      <c r="G659" s="5"/>
      <c r="H659" s="32" t="e">
        <f t="shared" si="11"/>
        <v>#DIV/0!</v>
      </c>
    </row>
    <row r="660" spans="1:8" ht="13.5" customHeight="1">
      <c r="A660" s="7">
        <v>46057</v>
      </c>
      <c r="B660" s="201"/>
      <c r="C660" s="8" t="s">
        <v>68</v>
      </c>
      <c r="D660" s="4">
        <v>9.4</v>
      </c>
      <c r="E660" s="10"/>
      <c r="F660" s="10"/>
      <c r="G660" s="5">
        <v>600</v>
      </c>
      <c r="H660" s="32">
        <f>G660/D660</f>
        <v>63.829787234042549</v>
      </c>
    </row>
    <row r="661" spans="1:8" ht="13.5" customHeight="1">
      <c r="A661" s="7">
        <v>46057</v>
      </c>
      <c r="B661" s="201"/>
      <c r="C661" s="8" t="s">
        <v>69</v>
      </c>
      <c r="D661" s="4">
        <v>10.199999999999999</v>
      </c>
      <c r="E661" s="10"/>
      <c r="F661" s="10"/>
      <c r="G661" s="5">
        <v>1210</v>
      </c>
      <c r="H661" s="32">
        <f t="shared" si="11"/>
        <v>118.62745098039217</v>
      </c>
    </row>
    <row r="662" spans="1:8" ht="13.5" customHeight="1">
      <c r="A662" s="7">
        <v>46057</v>
      </c>
      <c r="B662" s="201"/>
      <c r="C662" s="8" t="s">
        <v>70</v>
      </c>
      <c r="D662" s="4">
        <v>10.199999999999999</v>
      </c>
      <c r="E662" s="10"/>
      <c r="F662" s="10"/>
      <c r="G662" s="5">
        <v>1220</v>
      </c>
      <c r="H662" s="32">
        <f>G662/D662</f>
        <v>119.6078431372549</v>
      </c>
    </row>
    <row r="663" spans="1:8" ht="13.5" customHeight="1">
      <c r="A663" s="7">
        <v>46057</v>
      </c>
      <c r="B663" s="201"/>
      <c r="C663" s="8" t="s">
        <v>71</v>
      </c>
      <c r="D663" s="4">
        <v>10.1</v>
      </c>
      <c r="E663" s="10"/>
      <c r="F663" s="10"/>
      <c r="G663" s="5">
        <v>1150</v>
      </c>
      <c r="H663" s="32">
        <f>G663/D663</f>
        <v>113.86138613861387</v>
      </c>
    </row>
    <row r="664" spans="1:8" ht="13.5" customHeight="1">
      <c r="A664" s="7">
        <v>46057</v>
      </c>
      <c r="B664" s="201"/>
      <c r="C664" s="8" t="s">
        <v>72</v>
      </c>
      <c r="D664" s="4">
        <v>10.199999999999999</v>
      </c>
      <c r="E664" s="10">
        <v>2</v>
      </c>
      <c r="F664" s="10"/>
      <c r="G664" s="5">
        <v>1455</v>
      </c>
      <c r="H664" s="32">
        <f>G664/D664</f>
        <v>142.64705882352942</v>
      </c>
    </row>
    <row r="665" spans="1:8" ht="13.5" customHeight="1">
      <c r="A665" s="7">
        <v>46057</v>
      </c>
      <c r="B665" s="201"/>
      <c r="C665" s="8" t="s">
        <v>73</v>
      </c>
      <c r="D665" s="4">
        <v>9.3000000000000007</v>
      </c>
      <c r="E665" s="10"/>
      <c r="F665" s="10"/>
      <c r="G665" s="5">
        <v>805</v>
      </c>
      <c r="H665" s="32">
        <f t="shared" si="11"/>
        <v>86.559139784946225</v>
      </c>
    </row>
    <row r="666" spans="1:8" ht="13.5" customHeight="1">
      <c r="A666" s="7">
        <v>46057</v>
      </c>
      <c r="B666" s="201"/>
      <c r="C666" s="8" t="s">
        <v>74</v>
      </c>
      <c r="D666" s="4">
        <v>9</v>
      </c>
      <c r="E666" s="10"/>
      <c r="F666" s="10"/>
      <c r="G666" s="5">
        <v>1170</v>
      </c>
      <c r="H666" s="32">
        <f t="shared" si="11"/>
        <v>130</v>
      </c>
    </row>
    <row r="667" spans="1:8" ht="13.5" customHeight="1">
      <c r="A667" s="7">
        <v>46057</v>
      </c>
      <c r="B667" s="201"/>
      <c r="C667" s="21" t="s">
        <v>75</v>
      </c>
      <c r="D667" s="4">
        <v>9</v>
      </c>
      <c r="E667" s="10"/>
      <c r="F667" s="10"/>
      <c r="G667" s="5">
        <v>1170</v>
      </c>
      <c r="H667" s="32">
        <f t="shared" si="11"/>
        <v>130</v>
      </c>
    </row>
    <row r="668" spans="1:8" ht="13.5" customHeight="1">
      <c r="A668" s="7">
        <v>46057</v>
      </c>
      <c r="B668" s="201"/>
      <c r="C668" s="21" t="s">
        <v>76</v>
      </c>
      <c r="D668" s="4">
        <v>8.9</v>
      </c>
      <c r="E668" s="10"/>
      <c r="F668" s="10"/>
      <c r="G668" s="5">
        <v>1070</v>
      </c>
      <c r="H668" s="32">
        <f t="shared" si="11"/>
        <v>120.2247191011236</v>
      </c>
    </row>
    <row r="669" spans="1:8" ht="13.5" customHeight="1">
      <c r="A669" s="7">
        <v>46057</v>
      </c>
      <c r="B669" s="202"/>
      <c r="C669" s="20" t="s">
        <v>93</v>
      </c>
      <c r="D669" s="9">
        <v>655.1</v>
      </c>
      <c r="E669" s="9">
        <v>57.48</v>
      </c>
      <c r="F669" s="9">
        <v>83.66</v>
      </c>
      <c r="G669" s="9">
        <v>58196</v>
      </c>
      <c r="H669" s="33">
        <f>G669/D669</f>
        <v>88.83529232178293</v>
      </c>
    </row>
    <row r="670" spans="1:8" ht="15.65" customHeight="1">
      <c r="A670" s="7">
        <v>46058</v>
      </c>
      <c r="B670" s="200" t="s">
        <v>128</v>
      </c>
      <c r="C670" s="26" t="s">
        <v>96</v>
      </c>
      <c r="D670" s="12">
        <v>10.1</v>
      </c>
      <c r="E670" s="5"/>
      <c r="F670" s="5"/>
      <c r="G670" s="5">
        <v>840</v>
      </c>
      <c r="H670" s="2">
        <f>G670/D670</f>
        <v>83.168316831683171</v>
      </c>
    </row>
    <row r="671" spans="1:8" ht="15.65" customHeight="1">
      <c r="A671" s="7">
        <v>46058</v>
      </c>
      <c r="B671" s="201"/>
      <c r="C671" s="26" t="s">
        <v>97</v>
      </c>
      <c r="D671" s="12">
        <v>9.3000000000000007</v>
      </c>
      <c r="E671" s="5"/>
      <c r="F671" s="5"/>
      <c r="G671" s="5">
        <v>750</v>
      </c>
      <c r="H671" s="2">
        <f>G671/D671</f>
        <v>80.645161290322577</v>
      </c>
    </row>
    <row r="672" spans="1:8" ht="14.15" customHeight="1">
      <c r="A672" s="7">
        <v>46058</v>
      </c>
      <c r="B672" s="201"/>
      <c r="C672" s="11" t="s">
        <v>80</v>
      </c>
      <c r="D672" s="4"/>
      <c r="E672" s="4"/>
      <c r="F672" s="4">
        <v>12</v>
      </c>
      <c r="G672" s="5"/>
      <c r="H672" s="32" t="e">
        <f t="shared" ref="H672:H735" si="12">G672/D672</f>
        <v>#DIV/0!</v>
      </c>
    </row>
    <row r="673" spans="1:8" ht="13.5" customHeight="1">
      <c r="A673" s="7">
        <v>46058</v>
      </c>
      <c r="B673" s="201"/>
      <c r="C673" s="8" t="s">
        <v>81</v>
      </c>
      <c r="D673" s="4">
        <v>9.6</v>
      </c>
      <c r="E673" s="4"/>
      <c r="F673" s="4">
        <v>7</v>
      </c>
      <c r="G673" s="5">
        <v>550</v>
      </c>
      <c r="H673" s="2">
        <f t="shared" si="12"/>
        <v>57.291666666666671</v>
      </c>
    </row>
    <row r="674" spans="1:8" ht="13.5" customHeight="1">
      <c r="A674" s="7">
        <v>46058</v>
      </c>
      <c r="B674" s="201"/>
      <c r="C674" s="8" t="s">
        <v>7</v>
      </c>
      <c r="D674" s="4"/>
      <c r="E674" s="4">
        <v>12</v>
      </c>
      <c r="F674" s="4"/>
      <c r="G674" s="5"/>
      <c r="H674" s="2" t="e">
        <f t="shared" si="12"/>
        <v>#DIV/0!</v>
      </c>
    </row>
    <row r="675" spans="1:8" ht="13.5" customHeight="1">
      <c r="A675" s="7">
        <v>46058</v>
      </c>
      <c r="B675" s="201"/>
      <c r="C675" s="13" t="s">
        <v>8</v>
      </c>
      <c r="D675" s="4">
        <v>9.6999999999999993</v>
      </c>
      <c r="E675" s="4">
        <v>0.66</v>
      </c>
      <c r="F675" s="4"/>
      <c r="G675" s="5">
        <v>750</v>
      </c>
      <c r="H675" s="2">
        <f t="shared" si="12"/>
        <v>77.319587628865989</v>
      </c>
    </row>
    <row r="676" spans="1:8" ht="13.5" customHeight="1">
      <c r="A676" s="7">
        <v>46058</v>
      </c>
      <c r="B676" s="201"/>
      <c r="C676" s="13" t="s">
        <v>9</v>
      </c>
      <c r="D676" s="4">
        <v>10.1</v>
      </c>
      <c r="E676" s="4"/>
      <c r="F676" s="4"/>
      <c r="G676" s="5">
        <v>827</v>
      </c>
      <c r="H676" s="2">
        <f t="shared" si="12"/>
        <v>81.881188118811878</v>
      </c>
    </row>
    <row r="677" spans="1:8" ht="13.5" customHeight="1">
      <c r="A677" s="7">
        <v>46058</v>
      </c>
      <c r="B677" s="201"/>
      <c r="C677" s="75" t="s">
        <v>82</v>
      </c>
      <c r="D677" s="4">
        <v>10.4</v>
      </c>
      <c r="E677" s="4"/>
      <c r="F677" s="4">
        <v>6</v>
      </c>
      <c r="G677" s="5">
        <v>865</v>
      </c>
      <c r="H677" s="32">
        <f t="shared" si="12"/>
        <v>83.17307692307692</v>
      </c>
    </row>
    <row r="678" spans="1:8" ht="14" customHeight="1">
      <c r="A678" s="7">
        <v>46058</v>
      </c>
      <c r="B678" s="201"/>
      <c r="C678" s="11" t="s">
        <v>10</v>
      </c>
      <c r="D678" s="4">
        <v>10</v>
      </c>
      <c r="E678" s="4">
        <v>0.66</v>
      </c>
      <c r="F678" s="4"/>
      <c r="G678" s="5">
        <v>924</v>
      </c>
      <c r="H678" s="32">
        <f t="shared" si="12"/>
        <v>92.4</v>
      </c>
    </row>
    <row r="679" spans="1:8" ht="14.15" customHeight="1">
      <c r="A679" s="7">
        <v>46058</v>
      </c>
      <c r="B679" s="201"/>
      <c r="C679" s="8" t="s">
        <v>83</v>
      </c>
      <c r="D679" s="4">
        <v>10.199999999999999</v>
      </c>
      <c r="E679" s="4"/>
      <c r="F679" s="4"/>
      <c r="G679" s="5">
        <v>725</v>
      </c>
      <c r="H679" s="2">
        <f t="shared" si="12"/>
        <v>71.078431372549019</v>
      </c>
    </row>
    <row r="680" spans="1:8" ht="14" customHeight="1">
      <c r="A680" s="7">
        <v>46058</v>
      </c>
      <c r="B680" s="201"/>
      <c r="C680" s="11" t="s">
        <v>11</v>
      </c>
      <c r="D680" s="4">
        <v>10.6</v>
      </c>
      <c r="E680" s="4"/>
      <c r="F680" s="4"/>
      <c r="G680" s="5">
        <v>734</v>
      </c>
      <c r="H680" s="32">
        <f t="shared" si="12"/>
        <v>69.245283018867923</v>
      </c>
    </row>
    <row r="681" spans="1:8" ht="14" customHeight="1">
      <c r="A681" s="7">
        <v>46058</v>
      </c>
      <c r="B681" s="201"/>
      <c r="C681" s="11" t="s">
        <v>84</v>
      </c>
      <c r="D681" s="4"/>
      <c r="E681" s="4"/>
      <c r="F681" s="4">
        <v>12</v>
      </c>
      <c r="G681" s="5"/>
      <c r="H681" s="32" t="e">
        <f t="shared" si="12"/>
        <v>#DIV/0!</v>
      </c>
    </row>
    <row r="682" spans="1:8" ht="15.65" customHeight="1">
      <c r="A682" s="7">
        <v>46058</v>
      </c>
      <c r="B682" s="201"/>
      <c r="C682" s="8" t="s">
        <v>12</v>
      </c>
      <c r="D682" s="4">
        <v>11.7</v>
      </c>
      <c r="E682" s="4"/>
      <c r="F682" s="4"/>
      <c r="G682" s="5">
        <v>998</v>
      </c>
      <c r="H682" s="2">
        <f t="shared" si="12"/>
        <v>85.299145299145309</v>
      </c>
    </row>
    <row r="683" spans="1:8" ht="15.65" customHeight="1">
      <c r="A683" s="7">
        <v>46058</v>
      </c>
      <c r="B683" s="201"/>
      <c r="C683" s="27" t="s">
        <v>13</v>
      </c>
      <c r="D683" s="4">
        <v>10.5</v>
      </c>
      <c r="E683" s="4"/>
      <c r="F683" s="4"/>
      <c r="G683" s="5">
        <v>826</v>
      </c>
      <c r="H683" s="32">
        <f t="shared" si="12"/>
        <v>78.666666666666671</v>
      </c>
    </row>
    <row r="684" spans="1:8" ht="15.65" customHeight="1">
      <c r="A684" s="7">
        <v>46058</v>
      </c>
      <c r="B684" s="201"/>
      <c r="C684" s="8" t="s">
        <v>14</v>
      </c>
      <c r="D684" s="4">
        <v>10.4</v>
      </c>
      <c r="E684" s="4"/>
      <c r="F684" s="4"/>
      <c r="G684" s="5">
        <v>800</v>
      </c>
      <c r="H684" s="2">
        <f t="shared" si="12"/>
        <v>76.92307692307692</v>
      </c>
    </row>
    <row r="685" spans="1:8" ht="15.65" customHeight="1">
      <c r="A685" s="7">
        <v>46058</v>
      </c>
      <c r="B685" s="201"/>
      <c r="C685" s="11" t="s">
        <v>15</v>
      </c>
      <c r="D685" s="4">
        <v>10.8</v>
      </c>
      <c r="E685" s="4"/>
      <c r="F685" s="4"/>
      <c r="G685" s="5">
        <v>1088</v>
      </c>
      <c r="H685" s="32">
        <f t="shared" si="12"/>
        <v>100.74074074074073</v>
      </c>
    </row>
    <row r="686" spans="1:8" ht="15.65" customHeight="1">
      <c r="A686" s="7">
        <v>46058</v>
      </c>
      <c r="B686" s="201"/>
      <c r="C686" s="11" t="s">
        <v>16</v>
      </c>
      <c r="D686" s="4">
        <v>10.5</v>
      </c>
      <c r="E686" s="4"/>
      <c r="F686" s="4"/>
      <c r="G686" s="5">
        <v>680</v>
      </c>
      <c r="H686" s="32">
        <f t="shared" si="12"/>
        <v>64.761904761904759</v>
      </c>
    </row>
    <row r="687" spans="1:8" ht="15.65" customHeight="1">
      <c r="A687" s="7">
        <v>46058</v>
      </c>
      <c r="B687" s="201"/>
      <c r="C687" s="11" t="s">
        <v>17</v>
      </c>
      <c r="D687" s="4">
        <v>10.5</v>
      </c>
      <c r="E687" s="4"/>
      <c r="F687" s="4"/>
      <c r="G687" s="5">
        <v>919</v>
      </c>
      <c r="H687" s="32">
        <f t="shared" si="12"/>
        <v>87.523809523809518</v>
      </c>
    </row>
    <row r="688" spans="1:8" ht="15.65" customHeight="1">
      <c r="A688" s="7">
        <v>46058</v>
      </c>
      <c r="B688" s="201"/>
      <c r="C688" s="8" t="s">
        <v>18</v>
      </c>
      <c r="D688" s="4">
        <v>10.7</v>
      </c>
      <c r="E688" s="4"/>
      <c r="F688" s="4"/>
      <c r="G688" s="5">
        <v>843</v>
      </c>
      <c r="H688" s="2">
        <f t="shared" si="12"/>
        <v>78.785046728971963</v>
      </c>
    </row>
    <row r="689" spans="1:8" ht="15.65" customHeight="1">
      <c r="A689" s="7">
        <v>46058</v>
      </c>
      <c r="B689" s="201"/>
      <c r="C689" s="27" t="s">
        <v>19</v>
      </c>
      <c r="D689" s="4"/>
      <c r="E689" s="4">
        <v>12</v>
      </c>
      <c r="F689" s="4"/>
      <c r="G689" s="5"/>
      <c r="H689" s="32" t="e">
        <f t="shared" si="12"/>
        <v>#DIV/0!</v>
      </c>
    </row>
    <row r="690" spans="1:8" ht="15.65" customHeight="1">
      <c r="A690" s="7">
        <v>46058</v>
      </c>
      <c r="B690" s="201"/>
      <c r="C690" s="8" t="s">
        <v>20</v>
      </c>
      <c r="D690" s="4">
        <v>10.5</v>
      </c>
      <c r="E690" s="4"/>
      <c r="F690" s="4"/>
      <c r="G690" s="5">
        <v>663</v>
      </c>
      <c r="H690" s="2">
        <f t="shared" si="12"/>
        <v>63.142857142857146</v>
      </c>
    </row>
    <row r="691" spans="1:8" ht="15.65" customHeight="1">
      <c r="A691" s="7">
        <v>46058</v>
      </c>
      <c r="B691" s="201"/>
      <c r="C691" s="11" t="s">
        <v>85</v>
      </c>
      <c r="D691" s="4">
        <v>10.4</v>
      </c>
      <c r="E691" s="4"/>
      <c r="F691" s="4"/>
      <c r="G691" s="5">
        <v>876</v>
      </c>
      <c r="H691" s="32">
        <f t="shared" si="12"/>
        <v>84.230769230769226</v>
      </c>
    </row>
    <row r="692" spans="1:8" ht="15.65" customHeight="1">
      <c r="A692" s="7">
        <v>46058</v>
      </c>
      <c r="B692" s="201"/>
      <c r="C692" s="8" t="s">
        <v>22</v>
      </c>
      <c r="D692" s="4">
        <v>10.3</v>
      </c>
      <c r="E692" s="4"/>
      <c r="F692" s="4"/>
      <c r="G692" s="5">
        <v>699</v>
      </c>
      <c r="H692" s="2">
        <f t="shared" si="12"/>
        <v>67.864077669902912</v>
      </c>
    </row>
    <row r="693" spans="1:8" ht="15.65" customHeight="1">
      <c r="A693" s="7">
        <v>46058</v>
      </c>
      <c r="B693" s="201"/>
      <c r="C693" s="11" t="s">
        <v>23</v>
      </c>
      <c r="D693" s="4">
        <v>10.199999999999999</v>
      </c>
      <c r="E693" s="4"/>
      <c r="F693" s="4"/>
      <c r="G693" s="5">
        <v>919</v>
      </c>
      <c r="H693" s="32">
        <f t="shared" si="12"/>
        <v>90.098039215686285</v>
      </c>
    </row>
    <row r="694" spans="1:8" ht="15.65" customHeight="1">
      <c r="A694" s="7">
        <v>46058</v>
      </c>
      <c r="B694" s="201"/>
      <c r="C694" s="11" t="s">
        <v>24</v>
      </c>
      <c r="D694" s="4">
        <v>10.3</v>
      </c>
      <c r="E694" s="4"/>
      <c r="F694" s="4"/>
      <c r="G694" s="5">
        <v>869</v>
      </c>
      <c r="H694" s="32">
        <f t="shared" si="12"/>
        <v>84.368932038834942</v>
      </c>
    </row>
    <row r="695" spans="1:8" ht="15.65" customHeight="1">
      <c r="A695" s="7">
        <v>46058</v>
      </c>
      <c r="B695" s="201"/>
      <c r="C695" s="8" t="s">
        <v>25</v>
      </c>
      <c r="D695" s="4">
        <v>3.6</v>
      </c>
      <c r="E695" s="4"/>
      <c r="F695" s="4"/>
      <c r="G695" s="5">
        <v>296</v>
      </c>
      <c r="H695" s="2">
        <f t="shared" si="12"/>
        <v>82.222222222222214</v>
      </c>
    </row>
    <row r="696" spans="1:8" ht="15.65" customHeight="1">
      <c r="A696" s="7">
        <v>46058</v>
      </c>
      <c r="B696" s="201"/>
      <c r="C696" s="11" t="s">
        <v>26</v>
      </c>
      <c r="D696" s="4">
        <v>10</v>
      </c>
      <c r="E696" s="4"/>
      <c r="F696" s="4"/>
      <c r="G696" s="5">
        <v>948</v>
      </c>
      <c r="H696" s="32">
        <f t="shared" si="12"/>
        <v>94.8</v>
      </c>
    </row>
    <row r="697" spans="1:8" ht="15.65" customHeight="1">
      <c r="A697" s="7">
        <v>46058</v>
      </c>
      <c r="B697" s="201"/>
      <c r="C697" s="14" t="s">
        <v>27</v>
      </c>
      <c r="D697" s="4">
        <v>8.6</v>
      </c>
      <c r="E697" s="4"/>
      <c r="F697" s="4"/>
      <c r="G697" s="5">
        <v>846</v>
      </c>
      <c r="H697" s="32">
        <f t="shared" si="12"/>
        <v>98.372093023255815</v>
      </c>
    </row>
    <row r="698" spans="1:8" ht="15.65" customHeight="1">
      <c r="A698" s="7">
        <v>46058</v>
      </c>
      <c r="B698" s="201"/>
      <c r="C698" s="11" t="s">
        <v>28</v>
      </c>
      <c r="D698" s="4">
        <v>10.4</v>
      </c>
      <c r="E698" s="4"/>
      <c r="F698" s="4"/>
      <c r="G698" s="5">
        <v>658</v>
      </c>
      <c r="H698" s="32">
        <f t="shared" si="12"/>
        <v>63.269230769230766</v>
      </c>
    </row>
    <row r="699" spans="1:8" ht="15.65" customHeight="1">
      <c r="A699" s="7">
        <v>46058</v>
      </c>
      <c r="B699" s="201"/>
      <c r="C699" s="8" t="s">
        <v>29</v>
      </c>
      <c r="D699" s="4">
        <v>9.9</v>
      </c>
      <c r="E699" s="4"/>
      <c r="F699" s="4"/>
      <c r="G699" s="5">
        <v>750</v>
      </c>
      <c r="H699" s="2">
        <f t="shared" si="12"/>
        <v>75.757575757575751</v>
      </c>
    </row>
    <row r="700" spans="1:8" ht="15.65" customHeight="1">
      <c r="A700" s="7">
        <v>46058</v>
      </c>
      <c r="B700" s="201"/>
      <c r="C700" s="14" t="s">
        <v>30</v>
      </c>
      <c r="D700" s="4">
        <v>10</v>
      </c>
      <c r="E700" s="4"/>
      <c r="F700" s="4">
        <v>6.5</v>
      </c>
      <c r="G700" s="5">
        <v>619</v>
      </c>
      <c r="H700" s="32">
        <f t="shared" si="12"/>
        <v>61.9</v>
      </c>
    </row>
    <row r="701" spans="1:8" ht="15.65" customHeight="1">
      <c r="A701" s="7">
        <v>46058</v>
      </c>
      <c r="B701" s="201"/>
      <c r="C701" s="15" t="s">
        <v>31</v>
      </c>
      <c r="D701" s="4">
        <v>10.1</v>
      </c>
      <c r="E701" s="4"/>
      <c r="F701" s="4"/>
      <c r="G701" s="5">
        <v>729</v>
      </c>
      <c r="H701" s="2">
        <f t="shared" si="12"/>
        <v>72.178217821782184</v>
      </c>
    </row>
    <row r="702" spans="1:8" ht="15.65" customHeight="1">
      <c r="A702" s="7">
        <v>46058</v>
      </c>
      <c r="B702" s="201"/>
      <c r="C702" s="15" t="s">
        <v>32</v>
      </c>
      <c r="D702" s="4">
        <v>10.4</v>
      </c>
      <c r="E702" s="4"/>
      <c r="F702" s="4"/>
      <c r="G702" s="5">
        <v>653</v>
      </c>
      <c r="H702" s="2">
        <f t="shared" si="12"/>
        <v>62.788461538461533</v>
      </c>
    </row>
    <row r="703" spans="1:8" ht="15.65" customHeight="1">
      <c r="A703" s="7">
        <v>46058</v>
      </c>
      <c r="B703" s="201"/>
      <c r="C703" s="14" t="s">
        <v>33</v>
      </c>
      <c r="D703" s="4"/>
      <c r="E703" s="4">
        <v>12</v>
      </c>
      <c r="F703" s="4"/>
      <c r="G703" s="5"/>
      <c r="H703" s="32" t="e">
        <f t="shared" si="12"/>
        <v>#DIV/0!</v>
      </c>
    </row>
    <row r="704" spans="1:8" ht="15.65" customHeight="1">
      <c r="A704" s="7">
        <v>46058</v>
      </c>
      <c r="B704" s="201"/>
      <c r="C704" s="15" t="s">
        <v>86</v>
      </c>
      <c r="D704" s="4">
        <v>10.4</v>
      </c>
      <c r="E704" s="4"/>
      <c r="F704" s="4"/>
      <c r="G704" s="5">
        <v>762</v>
      </c>
      <c r="H704" s="2">
        <f t="shared" si="12"/>
        <v>73.269230769230774</v>
      </c>
    </row>
    <row r="705" spans="1:8" ht="15.65" customHeight="1">
      <c r="A705" s="7">
        <v>46058</v>
      </c>
      <c r="B705" s="201"/>
      <c r="C705" s="15" t="s">
        <v>34</v>
      </c>
      <c r="D705" s="4">
        <v>10.4</v>
      </c>
      <c r="E705" s="4"/>
      <c r="F705" s="4"/>
      <c r="G705" s="5">
        <v>790</v>
      </c>
      <c r="H705" s="2">
        <f t="shared" si="12"/>
        <v>75.961538461538453</v>
      </c>
    </row>
    <row r="706" spans="1:8" ht="15.65" customHeight="1">
      <c r="A706" s="7">
        <v>46058</v>
      </c>
      <c r="B706" s="201"/>
      <c r="C706" s="8" t="s">
        <v>35</v>
      </c>
      <c r="D706" s="4">
        <v>10.199999999999999</v>
      </c>
      <c r="E706" s="4"/>
      <c r="F706" s="4"/>
      <c r="G706" s="5">
        <v>829</v>
      </c>
      <c r="H706" s="2">
        <f t="shared" si="12"/>
        <v>81.274509803921575</v>
      </c>
    </row>
    <row r="707" spans="1:8" ht="15.65" customHeight="1">
      <c r="A707" s="7">
        <v>46058</v>
      </c>
      <c r="B707" s="201"/>
      <c r="C707" s="8" t="s">
        <v>36</v>
      </c>
      <c r="D707" s="4">
        <v>8.6</v>
      </c>
      <c r="E707" s="4">
        <v>1.66</v>
      </c>
      <c r="F707" s="4">
        <v>6</v>
      </c>
      <c r="G707" s="5">
        <v>566</v>
      </c>
      <c r="H707" s="2">
        <f t="shared" si="12"/>
        <v>65.813953488372093</v>
      </c>
    </row>
    <row r="708" spans="1:8" ht="15.65" customHeight="1">
      <c r="A708" s="7">
        <v>46058</v>
      </c>
      <c r="B708" s="201"/>
      <c r="C708" s="15" t="s">
        <v>37</v>
      </c>
      <c r="D708" s="4">
        <v>10.5</v>
      </c>
      <c r="E708" s="4"/>
      <c r="F708" s="4">
        <v>6.5</v>
      </c>
      <c r="G708" s="5">
        <v>709</v>
      </c>
      <c r="H708" s="2">
        <f t="shared" si="12"/>
        <v>67.523809523809518</v>
      </c>
    </row>
    <row r="709" spans="1:8" ht="15.65" customHeight="1">
      <c r="A709" s="7">
        <v>46058</v>
      </c>
      <c r="B709" s="201"/>
      <c r="C709" s="8" t="s">
        <v>38</v>
      </c>
      <c r="D709" s="4">
        <v>10.3</v>
      </c>
      <c r="E709" s="4"/>
      <c r="F709" s="4"/>
      <c r="G709" s="5">
        <v>752</v>
      </c>
      <c r="H709" s="2">
        <f t="shared" si="12"/>
        <v>73.009708737864074</v>
      </c>
    </row>
    <row r="710" spans="1:8" ht="15.65" customHeight="1">
      <c r="A710" s="7">
        <v>46058</v>
      </c>
      <c r="B710" s="201"/>
      <c r="C710" s="14" t="s">
        <v>39</v>
      </c>
      <c r="D710" s="4">
        <v>10.1</v>
      </c>
      <c r="E710" s="4"/>
      <c r="F710" s="4">
        <v>5</v>
      </c>
      <c r="G710" s="5">
        <v>730</v>
      </c>
      <c r="H710" s="32">
        <f t="shared" si="12"/>
        <v>72.277227722772281</v>
      </c>
    </row>
    <row r="711" spans="1:8" ht="15.65" customHeight="1">
      <c r="A711" s="7">
        <v>46058</v>
      </c>
      <c r="B711" s="201"/>
      <c r="C711" s="15" t="s">
        <v>40</v>
      </c>
      <c r="D711" s="4">
        <v>10.3</v>
      </c>
      <c r="E711" s="4"/>
      <c r="F711" s="4"/>
      <c r="G711" s="5">
        <v>814</v>
      </c>
      <c r="H711" s="2">
        <f t="shared" si="12"/>
        <v>79.029126213592221</v>
      </c>
    </row>
    <row r="712" spans="1:8" ht="15.65" customHeight="1">
      <c r="A712" s="7">
        <v>46058</v>
      </c>
      <c r="B712" s="201"/>
      <c r="C712" s="8" t="s">
        <v>87</v>
      </c>
      <c r="D712" s="4">
        <v>10.4</v>
      </c>
      <c r="E712" s="4">
        <v>1</v>
      </c>
      <c r="F712" s="4"/>
      <c r="G712" s="5">
        <v>443</v>
      </c>
      <c r="H712" s="2">
        <f t="shared" si="12"/>
        <v>42.596153846153847</v>
      </c>
    </row>
    <row r="713" spans="1:8" ht="15.65" customHeight="1">
      <c r="A713" s="7">
        <v>46058</v>
      </c>
      <c r="B713" s="201"/>
      <c r="C713" s="16" t="s">
        <v>41</v>
      </c>
      <c r="D713" s="4"/>
      <c r="E713" s="4">
        <v>12</v>
      </c>
      <c r="F713" s="4"/>
      <c r="G713" s="5"/>
      <c r="H713" s="2" t="e">
        <f t="shared" si="12"/>
        <v>#DIV/0!</v>
      </c>
    </row>
    <row r="714" spans="1:8" ht="15.65" customHeight="1">
      <c r="A714" s="7">
        <v>46058</v>
      </c>
      <c r="B714" s="201"/>
      <c r="C714" s="16" t="s">
        <v>42</v>
      </c>
      <c r="D714" s="4">
        <v>10.1</v>
      </c>
      <c r="E714" s="4"/>
      <c r="F714" s="4"/>
      <c r="G714" s="5">
        <v>785</v>
      </c>
      <c r="H714" s="2">
        <f t="shared" si="12"/>
        <v>77.722772277227719</v>
      </c>
    </row>
    <row r="715" spans="1:8" ht="15.65" customHeight="1">
      <c r="A715" s="7">
        <v>46058</v>
      </c>
      <c r="B715" s="201"/>
      <c r="C715" s="14" t="s">
        <v>88</v>
      </c>
      <c r="D715" s="4"/>
      <c r="E715" s="4"/>
      <c r="F715" s="4">
        <v>12</v>
      </c>
      <c r="G715" s="5"/>
      <c r="H715" s="32" t="e">
        <f t="shared" si="12"/>
        <v>#DIV/0!</v>
      </c>
    </row>
    <row r="716" spans="1:8" ht="15.65" customHeight="1">
      <c r="A716" s="7">
        <v>46058</v>
      </c>
      <c r="B716" s="201"/>
      <c r="C716" s="22" t="s">
        <v>43</v>
      </c>
      <c r="D716" s="4">
        <v>10.3</v>
      </c>
      <c r="E716" s="4"/>
      <c r="F716" s="4"/>
      <c r="G716" s="5">
        <v>1046</v>
      </c>
      <c r="H716" s="32">
        <f t="shared" si="12"/>
        <v>101.55339805825243</v>
      </c>
    </row>
    <row r="717" spans="1:8" ht="15.65" customHeight="1">
      <c r="A717" s="7">
        <v>46058</v>
      </c>
      <c r="B717" s="201"/>
      <c r="C717" s="16" t="s">
        <v>44</v>
      </c>
      <c r="D717" s="4">
        <v>10.3</v>
      </c>
      <c r="E717" s="4"/>
      <c r="F717" s="4"/>
      <c r="G717" s="5">
        <v>667</v>
      </c>
      <c r="H717" s="2">
        <f t="shared" si="12"/>
        <v>64.757281553398059</v>
      </c>
    </row>
    <row r="718" spans="1:8" ht="15.65" customHeight="1">
      <c r="A718" s="7">
        <v>46058</v>
      </c>
      <c r="B718" s="201"/>
      <c r="C718" s="14" t="s">
        <v>89</v>
      </c>
      <c r="D718" s="4">
        <v>10.5</v>
      </c>
      <c r="E718" s="4"/>
      <c r="F718" s="4"/>
      <c r="G718" s="5">
        <v>942</v>
      </c>
      <c r="H718" s="32">
        <f t="shared" si="12"/>
        <v>89.714285714285708</v>
      </c>
    </row>
    <row r="719" spans="1:8" ht="15.65" customHeight="1">
      <c r="A719" s="7">
        <v>46058</v>
      </c>
      <c r="B719" s="201"/>
      <c r="C719" s="23" t="s">
        <v>45</v>
      </c>
      <c r="D719" s="4">
        <v>10.3</v>
      </c>
      <c r="E719" s="4"/>
      <c r="F719" s="4"/>
      <c r="G719" s="5">
        <v>857</v>
      </c>
      <c r="H719" s="2">
        <f t="shared" si="12"/>
        <v>83.203883495145632</v>
      </c>
    </row>
    <row r="720" spans="1:8" ht="15.65" customHeight="1">
      <c r="A720" s="7">
        <v>46058</v>
      </c>
      <c r="B720" s="201"/>
      <c r="C720" s="16" t="s">
        <v>46</v>
      </c>
      <c r="D720" s="4">
        <v>9.1999999999999993</v>
      </c>
      <c r="E720" s="4"/>
      <c r="F720" s="4">
        <v>6.5</v>
      </c>
      <c r="G720" s="5">
        <v>452</v>
      </c>
      <c r="H720" s="2">
        <f t="shared" si="12"/>
        <v>49.130434782608702</v>
      </c>
    </row>
    <row r="721" spans="1:8" ht="15.65" customHeight="1">
      <c r="A721" s="7">
        <v>46058</v>
      </c>
      <c r="B721" s="201"/>
      <c r="C721" s="16" t="s">
        <v>47</v>
      </c>
      <c r="D721" s="4">
        <v>10.3</v>
      </c>
      <c r="E721" s="4"/>
      <c r="F721" s="4"/>
      <c r="G721" s="5">
        <v>809</v>
      </c>
      <c r="H721" s="2">
        <f t="shared" si="12"/>
        <v>78.543689320388339</v>
      </c>
    </row>
    <row r="722" spans="1:8" ht="15.65" customHeight="1">
      <c r="A722" s="7">
        <v>46058</v>
      </c>
      <c r="B722" s="201"/>
      <c r="C722" s="22" t="s">
        <v>48</v>
      </c>
      <c r="D722" s="4">
        <v>10.199999999999999</v>
      </c>
      <c r="E722" s="4"/>
      <c r="F722" s="4"/>
      <c r="G722" s="5">
        <v>952</v>
      </c>
      <c r="H722" s="32">
        <f t="shared" si="12"/>
        <v>93.333333333333343</v>
      </c>
    </row>
    <row r="723" spans="1:8" ht="15.65" customHeight="1">
      <c r="A723" s="7">
        <v>46058</v>
      </c>
      <c r="B723" s="201"/>
      <c r="C723" s="22" t="s">
        <v>49</v>
      </c>
      <c r="D723" s="4">
        <v>10.6</v>
      </c>
      <c r="E723" s="4"/>
      <c r="F723" s="4"/>
      <c r="G723" s="5">
        <v>727</v>
      </c>
      <c r="H723" s="32">
        <f t="shared" si="12"/>
        <v>68.584905660377359</v>
      </c>
    </row>
    <row r="724" spans="1:8" ht="15.65" customHeight="1">
      <c r="A724" s="7">
        <v>46058</v>
      </c>
      <c r="B724" s="201"/>
      <c r="C724" s="37" t="s">
        <v>50</v>
      </c>
      <c r="D724" s="4">
        <v>8.6</v>
      </c>
      <c r="E724" s="4"/>
      <c r="F724" s="4">
        <v>6.5</v>
      </c>
      <c r="G724" s="5">
        <v>602</v>
      </c>
      <c r="H724" s="2">
        <f t="shared" si="12"/>
        <v>70</v>
      </c>
    </row>
    <row r="725" spans="1:8" ht="15.65" customHeight="1">
      <c r="A725" s="7">
        <v>46058</v>
      </c>
      <c r="B725" s="201"/>
      <c r="C725" s="17" t="s">
        <v>51</v>
      </c>
      <c r="D725" s="4">
        <v>10.3</v>
      </c>
      <c r="E725" s="4"/>
      <c r="F725" s="4"/>
      <c r="G725" s="5">
        <v>1079</v>
      </c>
      <c r="H725" s="32">
        <f t="shared" si="12"/>
        <v>104.75728155339804</v>
      </c>
    </row>
    <row r="726" spans="1:8" ht="15.65" customHeight="1">
      <c r="A726" s="7">
        <v>46058</v>
      </c>
      <c r="B726" s="201"/>
      <c r="C726" s="11" t="s">
        <v>90</v>
      </c>
      <c r="D726" s="4">
        <v>10.3</v>
      </c>
      <c r="E726" s="4"/>
      <c r="F726" s="4"/>
      <c r="G726" s="5">
        <v>953</v>
      </c>
      <c r="H726" s="32">
        <f t="shared" si="12"/>
        <v>92.524271844660191</v>
      </c>
    </row>
    <row r="727" spans="1:8" ht="15.65" customHeight="1">
      <c r="A727" s="7">
        <v>46058</v>
      </c>
      <c r="B727" s="201"/>
      <c r="C727" s="22" t="s">
        <v>52</v>
      </c>
      <c r="D727" s="4"/>
      <c r="E727" s="4"/>
      <c r="F727" s="4">
        <v>12</v>
      </c>
      <c r="G727" s="5"/>
      <c r="H727" s="32" t="e">
        <f t="shared" si="12"/>
        <v>#DIV/0!</v>
      </c>
    </row>
    <row r="728" spans="1:8" ht="15.65" customHeight="1">
      <c r="A728" s="7">
        <v>46058</v>
      </c>
      <c r="B728" s="201"/>
      <c r="C728" s="22" t="s">
        <v>53</v>
      </c>
      <c r="D728" s="4">
        <v>10.3</v>
      </c>
      <c r="E728" s="4"/>
      <c r="F728" s="4"/>
      <c r="G728" s="5">
        <v>960</v>
      </c>
      <c r="H728" s="32">
        <f t="shared" si="12"/>
        <v>93.203883495145618</v>
      </c>
    </row>
    <row r="729" spans="1:8" ht="15.65" customHeight="1">
      <c r="A729" s="7">
        <v>46058</v>
      </c>
      <c r="B729" s="201"/>
      <c r="C729" s="17" t="s">
        <v>54</v>
      </c>
      <c r="D729" s="4">
        <v>10.4</v>
      </c>
      <c r="E729" s="4"/>
      <c r="F729" s="4"/>
      <c r="G729" s="5">
        <v>898</v>
      </c>
      <c r="H729" s="32">
        <f t="shared" si="12"/>
        <v>86.34615384615384</v>
      </c>
    </row>
    <row r="730" spans="1:8" ht="15.65" customHeight="1">
      <c r="A730" s="7">
        <v>46058</v>
      </c>
      <c r="B730" s="201"/>
      <c r="C730" s="22" t="s">
        <v>55</v>
      </c>
      <c r="D730" s="4">
        <v>10.199999999999999</v>
      </c>
      <c r="E730" s="4"/>
      <c r="F730" s="4"/>
      <c r="G730" s="5">
        <v>933</v>
      </c>
      <c r="H730" s="32">
        <f t="shared" si="12"/>
        <v>91.47058823529413</v>
      </c>
    </row>
    <row r="731" spans="1:8" ht="15.65" customHeight="1">
      <c r="A731" s="7">
        <v>46058</v>
      </c>
      <c r="B731" s="201"/>
      <c r="C731" s="22" t="s">
        <v>56</v>
      </c>
      <c r="D731" s="4">
        <v>10.3</v>
      </c>
      <c r="E731" s="4"/>
      <c r="F731" s="4"/>
      <c r="G731" s="5">
        <v>895</v>
      </c>
      <c r="H731" s="32">
        <f t="shared" si="12"/>
        <v>86.893203883495133</v>
      </c>
    </row>
    <row r="732" spans="1:8" ht="15.65" customHeight="1">
      <c r="A732" s="7">
        <v>46058</v>
      </c>
      <c r="B732" s="201"/>
      <c r="C732" s="23" t="s">
        <v>57</v>
      </c>
      <c r="D732" s="4">
        <v>10.3</v>
      </c>
      <c r="E732" s="4"/>
      <c r="F732" s="4"/>
      <c r="G732" s="5">
        <v>756</v>
      </c>
      <c r="H732" s="2">
        <f t="shared" si="12"/>
        <v>73.398058252427177</v>
      </c>
    </row>
    <row r="733" spans="1:8" ht="15.65" customHeight="1">
      <c r="A733" s="7">
        <v>46058</v>
      </c>
      <c r="B733" s="201"/>
      <c r="C733" s="14" t="s">
        <v>91</v>
      </c>
      <c r="D733" s="4">
        <v>10.4</v>
      </c>
      <c r="E733" s="4"/>
      <c r="F733" s="4"/>
      <c r="G733" s="5">
        <v>724</v>
      </c>
      <c r="H733" s="32">
        <f t="shared" si="12"/>
        <v>69.615384615384613</v>
      </c>
    </row>
    <row r="734" spans="1:8" ht="15.65" customHeight="1">
      <c r="A734" s="7">
        <v>46058</v>
      </c>
      <c r="B734" s="201"/>
      <c r="C734" s="8" t="s">
        <v>92</v>
      </c>
      <c r="D734" s="4">
        <v>8.9</v>
      </c>
      <c r="E734" s="4"/>
      <c r="F734" s="4"/>
      <c r="G734" s="4">
        <v>1020</v>
      </c>
      <c r="H734" s="32">
        <f t="shared" si="12"/>
        <v>114.6067415730337</v>
      </c>
    </row>
    <row r="735" spans="1:8" ht="15.65" customHeight="1">
      <c r="A735" s="7">
        <v>46058</v>
      </c>
      <c r="B735" s="201"/>
      <c r="C735" s="8" t="s">
        <v>58</v>
      </c>
      <c r="D735" s="4">
        <v>9.9</v>
      </c>
      <c r="E735" s="4"/>
      <c r="F735" s="4"/>
      <c r="G735" s="4">
        <v>680</v>
      </c>
      <c r="H735" s="2">
        <f t="shared" si="12"/>
        <v>68.686868686868678</v>
      </c>
    </row>
    <row r="736" spans="1:8" ht="15.65" customHeight="1">
      <c r="A736" s="7">
        <v>46058</v>
      </c>
      <c r="B736" s="201"/>
      <c r="C736" s="8" t="s">
        <v>59</v>
      </c>
      <c r="D736" s="4">
        <v>5.6</v>
      </c>
      <c r="E736" s="4">
        <v>0.5</v>
      </c>
      <c r="F736" s="4">
        <v>5</v>
      </c>
      <c r="G736" s="4">
        <v>220</v>
      </c>
      <c r="H736" s="32">
        <f t="shared" ref="H736:H799" si="13">G736/D736</f>
        <v>39.285714285714285</v>
      </c>
    </row>
    <row r="737" spans="1:8" ht="15.65" customHeight="1">
      <c r="A737" s="7">
        <v>46058</v>
      </c>
      <c r="B737" s="201"/>
      <c r="C737" s="8" t="s">
        <v>60</v>
      </c>
      <c r="D737" s="4">
        <v>9.6</v>
      </c>
      <c r="E737" s="4"/>
      <c r="F737" s="4"/>
      <c r="G737" s="4">
        <v>1040</v>
      </c>
      <c r="H737" s="32">
        <f t="shared" si="13"/>
        <v>108.33333333333334</v>
      </c>
    </row>
    <row r="738" spans="1:8" ht="15.65" customHeight="1">
      <c r="A738" s="7">
        <v>46058</v>
      </c>
      <c r="B738" s="201"/>
      <c r="C738" s="8" t="s">
        <v>61</v>
      </c>
      <c r="D738" s="4">
        <v>4.0999999999999996</v>
      </c>
      <c r="E738" s="4">
        <v>3</v>
      </c>
      <c r="F738" s="4"/>
      <c r="G738" s="4">
        <v>580</v>
      </c>
      <c r="H738" s="32">
        <f t="shared" si="13"/>
        <v>141.46341463414635</v>
      </c>
    </row>
    <row r="739" spans="1:8" ht="15.65" customHeight="1">
      <c r="A739" s="7">
        <v>46058</v>
      </c>
      <c r="B739" s="201"/>
      <c r="C739" s="21" t="s">
        <v>62</v>
      </c>
      <c r="D739" s="4">
        <v>8.4</v>
      </c>
      <c r="E739" s="4"/>
      <c r="F739" s="4"/>
      <c r="G739" s="4">
        <v>1260</v>
      </c>
      <c r="H739" s="32">
        <f t="shared" si="13"/>
        <v>150</v>
      </c>
    </row>
    <row r="740" spans="1:8" ht="15.65" customHeight="1">
      <c r="A740" s="7">
        <v>46058</v>
      </c>
      <c r="B740" s="201"/>
      <c r="C740" s="21" t="s">
        <v>63</v>
      </c>
      <c r="D740" s="4">
        <v>8.8000000000000007</v>
      </c>
      <c r="E740" s="4">
        <v>0.5</v>
      </c>
      <c r="F740" s="4"/>
      <c r="G740" s="4">
        <v>1330</v>
      </c>
      <c r="H740" s="32">
        <f t="shared" si="13"/>
        <v>151.13636363636363</v>
      </c>
    </row>
    <row r="741" spans="1:8" ht="15.65" customHeight="1">
      <c r="A741" s="7">
        <v>46058</v>
      </c>
      <c r="B741" s="201"/>
      <c r="C741" s="8" t="s">
        <v>64</v>
      </c>
      <c r="D741" s="4">
        <v>9.9</v>
      </c>
      <c r="E741" s="4"/>
      <c r="F741" s="4"/>
      <c r="G741" s="4">
        <v>1235</v>
      </c>
      <c r="H741" s="32">
        <f t="shared" si="13"/>
        <v>124.74747474747474</v>
      </c>
    </row>
    <row r="742" spans="1:8" ht="15.65" customHeight="1">
      <c r="A742" s="7">
        <v>46058</v>
      </c>
      <c r="B742" s="201"/>
      <c r="C742" s="21" t="s">
        <v>65</v>
      </c>
      <c r="D742" s="4">
        <v>9.6999999999999993</v>
      </c>
      <c r="E742" s="4"/>
      <c r="F742" s="4"/>
      <c r="G742" s="4">
        <v>1340</v>
      </c>
      <c r="H742" s="32">
        <f t="shared" si="13"/>
        <v>138.14432989690724</v>
      </c>
    </row>
    <row r="743" spans="1:8" ht="15.65" customHeight="1">
      <c r="A743" s="7">
        <v>46058</v>
      </c>
      <c r="B743" s="201"/>
      <c r="C743" s="8" t="s">
        <v>66</v>
      </c>
      <c r="D743" s="4">
        <v>9.4</v>
      </c>
      <c r="E743" s="4"/>
      <c r="F743" s="4"/>
      <c r="G743" s="4">
        <v>1190</v>
      </c>
      <c r="H743" s="32">
        <f t="shared" si="13"/>
        <v>126.59574468085106</v>
      </c>
    </row>
    <row r="744" spans="1:8" ht="15.65" customHeight="1">
      <c r="A744" s="7">
        <v>46058</v>
      </c>
      <c r="B744" s="201"/>
      <c r="C744" s="8" t="s">
        <v>67</v>
      </c>
      <c r="D744" s="4"/>
      <c r="E744" s="4"/>
      <c r="F744" s="4">
        <v>12</v>
      </c>
      <c r="G744" s="4"/>
      <c r="H744" s="32" t="e">
        <f t="shared" si="13"/>
        <v>#DIV/0!</v>
      </c>
    </row>
    <row r="745" spans="1:8" ht="15.65" customHeight="1">
      <c r="A745" s="7">
        <v>46058</v>
      </c>
      <c r="B745" s="201"/>
      <c r="C745" s="8" t="s">
        <v>68</v>
      </c>
      <c r="D745" s="4">
        <v>4.8</v>
      </c>
      <c r="E745" s="4">
        <v>0.5</v>
      </c>
      <c r="F745" s="4">
        <v>5</v>
      </c>
      <c r="G745" s="4">
        <v>285</v>
      </c>
      <c r="H745" s="32">
        <f t="shared" si="13"/>
        <v>59.375</v>
      </c>
    </row>
    <row r="746" spans="1:8" ht="15.65" customHeight="1">
      <c r="A746" s="7">
        <v>46058</v>
      </c>
      <c r="B746" s="201"/>
      <c r="C746" s="8" t="s">
        <v>69</v>
      </c>
      <c r="D746" s="4">
        <v>10.199999999999999</v>
      </c>
      <c r="E746" s="4"/>
      <c r="F746" s="4"/>
      <c r="G746" s="4">
        <v>1210</v>
      </c>
      <c r="H746" s="32">
        <f t="shared" si="13"/>
        <v>118.62745098039217</v>
      </c>
    </row>
    <row r="747" spans="1:8" ht="15.65" customHeight="1">
      <c r="A747" s="7">
        <v>46058</v>
      </c>
      <c r="B747" s="201"/>
      <c r="C747" s="8" t="s">
        <v>70</v>
      </c>
      <c r="D747" s="4">
        <v>9.8000000000000007</v>
      </c>
      <c r="E747" s="4"/>
      <c r="F747" s="4"/>
      <c r="G747" s="4">
        <v>1275</v>
      </c>
      <c r="H747" s="32">
        <f t="shared" si="13"/>
        <v>130.10204081632651</v>
      </c>
    </row>
    <row r="748" spans="1:8" ht="15.65" customHeight="1">
      <c r="A748" s="7">
        <v>46058</v>
      </c>
      <c r="B748" s="201"/>
      <c r="C748" s="8" t="s">
        <v>71</v>
      </c>
      <c r="D748" s="4">
        <v>10.4</v>
      </c>
      <c r="E748" s="4"/>
      <c r="F748" s="4"/>
      <c r="G748" s="4">
        <v>1165</v>
      </c>
      <c r="H748" s="32">
        <f t="shared" si="13"/>
        <v>112.01923076923076</v>
      </c>
    </row>
    <row r="749" spans="1:8" ht="15.65" customHeight="1">
      <c r="A749" s="7">
        <v>46058</v>
      </c>
      <c r="B749" s="201"/>
      <c r="C749" s="8" t="s">
        <v>72</v>
      </c>
      <c r="D749" s="4">
        <v>10.199999999999999</v>
      </c>
      <c r="E749" s="4"/>
      <c r="F749" s="4"/>
      <c r="G749" s="4">
        <v>1130</v>
      </c>
      <c r="H749" s="32">
        <f t="shared" si="13"/>
        <v>110.78431372549021</v>
      </c>
    </row>
    <row r="750" spans="1:8" ht="15.65" customHeight="1">
      <c r="A750" s="7">
        <v>46058</v>
      </c>
      <c r="B750" s="201"/>
      <c r="C750" s="8" t="s">
        <v>73</v>
      </c>
      <c r="D750" s="4">
        <v>4.9000000000000004</v>
      </c>
      <c r="E750" s="4"/>
      <c r="F750" s="4">
        <v>5</v>
      </c>
      <c r="G750" s="4">
        <v>305</v>
      </c>
      <c r="H750" s="32">
        <f t="shared" si="13"/>
        <v>62.244897959183668</v>
      </c>
    </row>
    <row r="751" spans="1:8" ht="15.65" customHeight="1">
      <c r="A751" s="7">
        <v>46058</v>
      </c>
      <c r="B751" s="201"/>
      <c r="C751" s="8" t="s">
        <v>74</v>
      </c>
      <c r="D751" s="4">
        <v>9.1</v>
      </c>
      <c r="E751" s="4">
        <v>0.5</v>
      </c>
      <c r="F751" s="4"/>
      <c r="G751" s="4">
        <v>1080</v>
      </c>
      <c r="H751" s="32">
        <f t="shared" si="13"/>
        <v>118.68131868131869</v>
      </c>
    </row>
    <row r="752" spans="1:8" ht="15.65" customHeight="1">
      <c r="A752" s="7">
        <v>46058</v>
      </c>
      <c r="B752" s="201"/>
      <c r="C752" s="21" t="s">
        <v>75</v>
      </c>
      <c r="D752" s="4">
        <v>4.9000000000000004</v>
      </c>
      <c r="E752" s="4"/>
      <c r="F752" s="4">
        <v>7.5</v>
      </c>
      <c r="G752" s="4">
        <v>560</v>
      </c>
      <c r="H752" s="32">
        <f t="shared" si="13"/>
        <v>114.28571428571428</v>
      </c>
    </row>
    <row r="753" spans="1:8" ht="15.65" customHeight="1">
      <c r="A753" s="7">
        <v>46058</v>
      </c>
      <c r="B753" s="201"/>
      <c r="C753" s="8" t="s">
        <v>76</v>
      </c>
      <c r="D753" s="4">
        <v>5.7</v>
      </c>
      <c r="E753" s="4"/>
      <c r="F753" s="4">
        <v>5</v>
      </c>
      <c r="G753" s="4">
        <v>635</v>
      </c>
      <c r="H753" s="32">
        <f t="shared" si="13"/>
        <v>111.40350877192982</v>
      </c>
    </row>
    <row r="754" spans="1:8" ht="17.149999999999999" customHeight="1">
      <c r="A754" s="7">
        <v>46058</v>
      </c>
      <c r="B754" s="202"/>
      <c r="C754" s="20" t="s">
        <v>93</v>
      </c>
      <c r="D754" s="9">
        <v>680.7</v>
      </c>
      <c r="E754" s="3">
        <v>56.48</v>
      </c>
      <c r="F754" s="3">
        <v>125</v>
      </c>
      <c r="G754" s="9">
        <v>57126</v>
      </c>
      <c r="H754" s="33">
        <f t="shared" si="13"/>
        <v>83.922432789775229</v>
      </c>
    </row>
    <row r="755" spans="1:8" ht="15.65" customHeight="1">
      <c r="A755" s="7">
        <v>46058</v>
      </c>
      <c r="B755" s="200" t="s">
        <v>127</v>
      </c>
      <c r="C755" s="26" t="s">
        <v>96</v>
      </c>
      <c r="D755" s="12">
        <v>7.8</v>
      </c>
      <c r="E755" s="5">
        <v>1.83</v>
      </c>
      <c r="F755" s="5"/>
      <c r="G755" s="5">
        <v>625</v>
      </c>
      <c r="H755" s="2">
        <f t="shared" si="13"/>
        <v>80.128205128205124</v>
      </c>
    </row>
    <row r="756" spans="1:8" ht="15.65" customHeight="1">
      <c r="A756" s="7">
        <v>46058</v>
      </c>
      <c r="B756" s="201"/>
      <c r="C756" s="26" t="s">
        <v>97</v>
      </c>
      <c r="D756" s="12">
        <v>9.9</v>
      </c>
      <c r="E756" s="5"/>
      <c r="F756" s="5"/>
      <c r="G756" s="5">
        <v>615</v>
      </c>
      <c r="H756" s="2">
        <f t="shared" si="13"/>
        <v>62.121212121212118</v>
      </c>
    </row>
    <row r="757" spans="1:8" ht="14" customHeight="1">
      <c r="A757" s="7">
        <v>46058</v>
      </c>
      <c r="B757" s="201"/>
      <c r="C757" s="11" t="s">
        <v>80</v>
      </c>
      <c r="D757" s="4">
        <v>2.9</v>
      </c>
      <c r="E757" s="10"/>
      <c r="F757" s="5">
        <v>1.25</v>
      </c>
      <c r="G757" s="5">
        <v>280</v>
      </c>
      <c r="H757" s="32">
        <f t="shared" si="13"/>
        <v>96.551724137931032</v>
      </c>
    </row>
    <row r="758" spans="1:8" ht="15.65" customHeight="1">
      <c r="A758" s="7">
        <v>46058</v>
      </c>
      <c r="B758" s="201"/>
      <c r="C758" s="8" t="s">
        <v>81</v>
      </c>
      <c r="D758" s="4">
        <v>5</v>
      </c>
      <c r="E758" s="10"/>
      <c r="F758" s="5"/>
      <c r="G758" s="5">
        <v>435</v>
      </c>
      <c r="H758" s="2">
        <f t="shared" si="13"/>
        <v>87</v>
      </c>
    </row>
    <row r="759" spans="1:8" ht="15.65" customHeight="1">
      <c r="A759" s="7">
        <v>46058</v>
      </c>
      <c r="B759" s="201"/>
      <c r="C759" s="8" t="s">
        <v>7</v>
      </c>
      <c r="D759" s="4"/>
      <c r="E759" s="10">
        <v>12</v>
      </c>
      <c r="F759" s="5"/>
      <c r="G759" s="5"/>
      <c r="H759" s="2" t="e">
        <f t="shared" si="13"/>
        <v>#DIV/0!</v>
      </c>
    </row>
    <row r="760" spans="1:8" ht="15.65" customHeight="1">
      <c r="A760" s="7">
        <v>46058</v>
      </c>
      <c r="B760" s="201"/>
      <c r="C760" s="13" t="s">
        <v>8</v>
      </c>
      <c r="D760" s="4">
        <v>10.4</v>
      </c>
      <c r="E760" s="10"/>
      <c r="F760" s="5"/>
      <c r="G760" s="5">
        <v>870</v>
      </c>
      <c r="H760" s="2">
        <f t="shared" si="13"/>
        <v>83.653846153846146</v>
      </c>
    </row>
    <row r="761" spans="1:8" ht="15.65" customHeight="1">
      <c r="A761" s="7">
        <v>46058</v>
      </c>
      <c r="B761" s="201"/>
      <c r="C761" s="8" t="s">
        <v>9</v>
      </c>
      <c r="D761" s="4">
        <v>10.199999999999999</v>
      </c>
      <c r="E761" s="10"/>
      <c r="F761" s="5"/>
      <c r="G761" s="5">
        <v>830</v>
      </c>
      <c r="H761" s="2">
        <f t="shared" si="13"/>
        <v>81.372549019607845</v>
      </c>
    </row>
    <row r="762" spans="1:8" ht="15.65" customHeight="1">
      <c r="A762" s="7">
        <v>46058</v>
      </c>
      <c r="B762" s="201"/>
      <c r="C762" s="11" t="s">
        <v>82</v>
      </c>
      <c r="D762" s="4">
        <v>5.6</v>
      </c>
      <c r="E762" s="10"/>
      <c r="F762" s="5"/>
      <c r="G762" s="5">
        <v>490</v>
      </c>
      <c r="H762" s="32">
        <f t="shared" si="13"/>
        <v>87.5</v>
      </c>
    </row>
    <row r="763" spans="1:8" ht="15.65" customHeight="1">
      <c r="A763" s="7">
        <v>46058</v>
      </c>
      <c r="B763" s="201"/>
      <c r="C763" s="11" t="s">
        <v>10</v>
      </c>
      <c r="D763" s="4">
        <v>10.5</v>
      </c>
      <c r="E763" s="10"/>
      <c r="F763" s="5"/>
      <c r="G763" s="5">
        <v>870</v>
      </c>
      <c r="H763" s="32">
        <f t="shared" si="13"/>
        <v>82.857142857142861</v>
      </c>
    </row>
    <row r="764" spans="1:8" ht="15.65" customHeight="1">
      <c r="A764" s="7">
        <v>46058</v>
      </c>
      <c r="B764" s="201"/>
      <c r="C764" s="8" t="s">
        <v>83</v>
      </c>
      <c r="D764" s="4">
        <v>10.6</v>
      </c>
      <c r="E764" s="10"/>
      <c r="F764" s="5"/>
      <c r="G764" s="5">
        <v>750</v>
      </c>
      <c r="H764" s="2">
        <f t="shared" si="13"/>
        <v>70.754716981132077</v>
      </c>
    </row>
    <row r="765" spans="1:8" ht="15.65" customHeight="1">
      <c r="A765" s="7">
        <v>46058</v>
      </c>
      <c r="B765" s="201"/>
      <c r="C765" s="11" t="s">
        <v>11</v>
      </c>
      <c r="D765" s="4">
        <v>10.4</v>
      </c>
      <c r="E765" s="10"/>
      <c r="F765" s="5"/>
      <c r="G765" s="5">
        <v>875</v>
      </c>
      <c r="H765" s="32">
        <f t="shared" si="13"/>
        <v>84.134615384615387</v>
      </c>
    </row>
    <row r="766" spans="1:8" ht="15.65" customHeight="1">
      <c r="A766" s="7">
        <v>46058</v>
      </c>
      <c r="B766" s="201"/>
      <c r="C766" s="11" t="s">
        <v>84</v>
      </c>
      <c r="D766" s="4">
        <v>4.3</v>
      </c>
      <c r="E766" s="10"/>
      <c r="F766" s="5">
        <v>1.08</v>
      </c>
      <c r="G766" s="5">
        <v>440</v>
      </c>
      <c r="H766" s="32">
        <f t="shared" si="13"/>
        <v>102.32558139534885</v>
      </c>
    </row>
    <row r="767" spans="1:8" ht="15.65" customHeight="1">
      <c r="A767" s="7">
        <v>46058</v>
      </c>
      <c r="B767" s="201"/>
      <c r="C767" s="8" t="s">
        <v>12</v>
      </c>
      <c r="D767" s="4">
        <v>10.4</v>
      </c>
      <c r="E767" s="10"/>
      <c r="F767" s="5"/>
      <c r="G767" s="5">
        <v>885</v>
      </c>
      <c r="H767" s="2">
        <f t="shared" si="13"/>
        <v>85.09615384615384</v>
      </c>
    </row>
    <row r="768" spans="1:8" ht="15.65" customHeight="1">
      <c r="A768" s="7">
        <v>46058</v>
      </c>
      <c r="B768" s="201"/>
      <c r="C768" s="27" t="s">
        <v>13</v>
      </c>
      <c r="D768" s="4">
        <v>10.5</v>
      </c>
      <c r="E768" s="10"/>
      <c r="F768" s="5"/>
      <c r="G768" s="5">
        <v>906</v>
      </c>
      <c r="H768" s="32">
        <f t="shared" si="13"/>
        <v>86.285714285714292</v>
      </c>
    </row>
    <row r="769" spans="1:8" ht="15.65" customHeight="1">
      <c r="A769" s="7">
        <v>46058</v>
      </c>
      <c r="B769" s="201"/>
      <c r="C769" s="8" t="s">
        <v>14</v>
      </c>
      <c r="D769" s="4">
        <v>10.5</v>
      </c>
      <c r="E769" s="10"/>
      <c r="F769" s="5"/>
      <c r="G769" s="5">
        <v>795</v>
      </c>
      <c r="H769" s="2">
        <f t="shared" si="13"/>
        <v>75.714285714285708</v>
      </c>
    </row>
    <row r="770" spans="1:8" ht="15.65" customHeight="1">
      <c r="A770" s="7">
        <v>46058</v>
      </c>
      <c r="B770" s="201"/>
      <c r="C770" s="11" t="s">
        <v>15</v>
      </c>
      <c r="D770" s="4">
        <v>10.199999999999999</v>
      </c>
      <c r="E770" s="10"/>
      <c r="F770" s="5"/>
      <c r="G770" s="5">
        <v>944</v>
      </c>
      <c r="H770" s="32">
        <f t="shared" si="13"/>
        <v>92.54901960784315</v>
      </c>
    </row>
    <row r="771" spans="1:8" s="6" customFormat="1" ht="15.65" customHeight="1">
      <c r="A771" s="7">
        <v>46058</v>
      </c>
      <c r="B771" s="201"/>
      <c r="C771" s="11" t="s">
        <v>16</v>
      </c>
      <c r="D771" s="4">
        <v>10.3</v>
      </c>
      <c r="E771" s="10">
        <v>1.41</v>
      </c>
      <c r="F771" s="5"/>
      <c r="G771" s="5">
        <v>605</v>
      </c>
      <c r="H771" s="32">
        <f t="shared" si="13"/>
        <v>58.737864077669897</v>
      </c>
    </row>
    <row r="772" spans="1:8" ht="15.65" customHeight="1">
      <c r="A772" s="7">
        <v>46058</v>
      </c>
      <c r="B772" s="201"/>
      <c r="C772" s="11" t="s">
        <v>17</v>
      </c>
      <c r="D772" s="4">
        <v>10.4</v>
      </c>
      <c r="E772" s="10"/>
      <c r="F772" s="5"/>
      <c r="G772" s="5">
        <v>875</v>
      </c>
      <c r="H772" s="32">
        <f t="shared" si="13"/>
        <v>84.134615384615387</v>
      </c>
    </row>
    <row r="773" spans="1:8" ht="15.65" customHeight="1">
      <c r="A773" s="7">
        <v>46058</v>
      </c>
      <c r="B773" s="201"/>
      <c r="C773" s="8" t="s">
        <v>18</v>
      </c>
      <c r="D773" s="4">
        <v>10.3</v>
      </c>
      <c r="E773" s="10"/>
      <c r="F773" s="5"/>
      <c r="G773" s="5">
        <v>850</v>
      </c>
      <c r="H773" s="2">
        <f t="shared" si="13"/>
        <v>82.524271844660191</v>
      </c>
    </row>
    <row r="774" spans="1:8" ht="15.65" customHeight="1">
      <c r="A774" s="7">
        <v>46058</v>
      </c>
      <c r="B774" s="201"/>
      <c r="C774" s="27" t="s">
        <v>19</v>
      </c>
      <c r="D774" s="4"/>
      <c r="E774" s="10">
        <v>12</v>
      </c>
      <c r="F774" s="5"/>
      <c r="G774" s="5"/>
      <c r="H774" s="32" t="e">
        <f t="shared" si="13"/>
        <v>#DIV/0!</v>
      </c>
    </row>
    <row r="775" spans="1:8" ht="15.65" customHeight="1">
      <c r="A775" s="7">
        <v>46058</v>
      </c>
      <c r="B775" s="201"/>
      <c r="C775" s="8" t="s">
        <v>20</v>
      </c>
      <c r="D775" s="4">
        <v>10.5</v>
      </c>
      <c r="E775" s="10"/>
      <c r="F775" s="5">
        <v>4.16</v>
      </c>
      <c r="G775" s="5">
        <v>425</v>
      </c>
      <c r="H775" s="2">
        <f t="shared" si="13"/>
        <v>40.476190476190474</v>
      </c>
    </row>
    <row r="776" spans="1:8" ht="15.65" customHeight="1">
      <c r="A776" s="7">
        <v>46058</v>
      </c>
      <c r="B776" s="201"/>
      <c r="C776" s="11" t="s">
        <v>85</v>
      </c>
      <c r="D776" s="4">
        <v>10.4</v>
      </c>
      <c r="E776" s="10"/>
      <c r="F776" s="5"/>
      <c r="G776" s="5">
        <v>685</v>
      </c>
      <c r="H776" s="32">
        <f t="shared" si="13"/>
        <v>65.865384615384613</v>
      </c>
    </row>
    <row r="777" spans="1:8" ht="15.65" customHeight="1">
      <c r="A777" s="7">
        <v>46058</v>
      </c>
      <c r="B777" s="201"/>
      <c r="C777" s="8" t="s">
        <v>22</v>
      </c>
      <c r="D777" s="4">
        <v>10.5</v>
      </c>
      <c r="E777" s="10"/>
      <c r="F777" s="5"/>
      <c r="G777" s="5">
        <v>745</v>
      </c>
      <c r="H777" s="2">
        <f t="shared" si="13"/>
        <v>70.952380952380949</v>
      </c>
    </row>
    <row r="778" spans="1:8" ht="15.65" customHeight="1">
      <c r="A778" s="7">
        <v>46058</v>
      </c>
      <c r="B778" s="201"/>
      <c r="C778" s="11" t="s">
        <v>23</v>
      </c>
      <c r="D778" s="4">
        <v>10.3</v>
      </c>
      <c r="E778" s="10"/>
      <c r="F778" s="5"/>
      <c r="G778" s="5">
        <v>1134</v>
      </c>
      <c r="H778" s="32">
        <f t="shared" si="13"/>
        <v>110.09708737864077</v>
      </c>
    </row>
    <row r="779" spans="1:8" ht="15.65" customHeight="1">
      <c r="A779" s="7">
        <v>46058</v>
      </c>
      <c r="B779" s="201"/>
      <c r="C779" s="11" t="s">
        <v>24</v>
      </c>
      <c r="D779" s="4">
        <v>10.7</v>
      </c>
      <c r="E779" s="10"/>
      <c r="F779" s="5"/>
      <c r="G779" s="5">
        <v>1070</v>
      </c>
      <c r="H779" s="32">
        <f t="shared" si="13"/>
        <v>100</v>
      </c>
    </row>
    <row r="780" spans="1:8" ht="15.65" customHeight="1">
      <c r="A780" s="7">
        <v>46058</v>
      </c>
      <c r="B780" s="201"/>
      <c r="C780" s="8" t="s">
        <v>25</v>
      </c>
      <c r="D780" s="4">
        <v>10.6</v>
      </c>
      <c r="E780" s="10"/>
      <c r="F780" s="5"/>
      <c r="G780" s="5">
        <v>802</v>
      </c>
      <c r="H780" s="2">
        <f t="shared" si="13"/>
        <v>75.660377358490564</v>
      </c>
    </row>
    <row r="781" spans="1:8" ht="15.65" customHeight="1">
      <c r="A781" s="7">
        <v>46058</v>
      </c>
      <c r="B781" s="201"/>
      <c r="C781" s="11" t="s">
        <v>26</v>
      </c>
      <c r="D781" s="4">
        <v>10.4</v>
      </c>
      <c r="E781" s="10"/>
      <c r="F781" s="10"/>
      <c r="G781" s="5">
        <v>1337</v>
      </c>
      <c r="H781" s="32">
        <f t="shared" si="13"/>
        <v>128.55769230769229</v>
      </c>
    </row>
    <row r="782" spans="1:8" ht="15.65" customHeight="1">
      <c r="A782" s="7">
        <v>46058</v>
      </c>
      <c r="B782" s="201"/>
      <c r="C782" s="14" t="s">
        <v>27</v>
      </c>
      <c r="D782" s="4">
        <v>10.5</v>
      </c>
      <c r="E782" s="10"/>
      <c r="F782" s="10"/>
      <c r="G782" s="5">
        <v>1014</v>
      </c>
      <c r="H782" s="32">
        <f t="shared" si="13"/>
        <v>96.571428571428569</v>
      </c>
    </row>
    <row r="783" spans="1:8" ht="15.65" customHeight="1">
      <c r="A783" s="7">
        <v>46058</v>
      </c>
      <c r="B783" s="201"/>
      <c r="C783" s="11" t="s">
        <v>28</v>
      </c>
      <c r="D783" s="4">
        <v>10.3</v>
      </c>
      <c r="E783" s="10"/>
      <c r="F783" s="5">
        <v>5</v>
      </c>
      <c r="G783" s="5">
        <v>480</v>
      </c>
      <c r="H783" s="32">
        <f t="shared" si="13"/>
        <v>46.601941747572809</v>
      </c>
    </row>
    <row r="784" spans="1:8" ht="15.65" customHeight="1">
      <c r="A784" s="7">
        <v>46058</v>
      </c>
      <c r="B784" s="201"/>
      <c r="C784" s="8" t="s">
        <v>29</v>
      </c>
      <c r="D784" s="4">
        <v>10.4</v>
      </c>
      <c r="E784" s="10"/>
      <c r="F784" s="5"/>
      <c r="G784" s="5">
        <v>877</v>
      </c>
      <c r="H784" s="2">
        <f t="shared" si="13"/>
        <v>84.32692307692308</v>
      </c>
    </row>
    <row r="785" spans="1:8" ht="15.65" customHeight="1">
      <c r="A785" s="7">
        <v>46058</v>
      </c>
      <c r="B785" s="201"/>
      <c r="C785" s="14" t="s">
        <v>30</v>
      </c>
      <c r="D785" s="4">
        <v>3.6</v>
      </c>
      <c r="E785" s="10"/>
      <c r="F785" s="5">
        <v>12</v>
      </c>
      <c r="G785" s="5">
        <v>230</v>
      </c>
      <c r="H785" s="32">
        <f t="shared" si="13"/>
        <v>63.888888888888886</v>
      </c>
    </row>
    <row r="786" spans="1:8" ht="15.65" customHeight="1">
      <c r="A786" s="7">
        <v>46058</v>
      </c>
      <c r="B786" s="201"/>
      <c r="C786" s="15" t="s">
        <v>31</v>
      </c>
      <c r="D786" s="4">
        <v>10.6</v>
      </c>
      <c r="E786" s="10"/>
      <c r="F786" s="5"/>
      <c r="G786" s="5">
        <v>796</v>
      </c>
      <c r="H786" s="2">
        <f t="shared" si="13"/>
        <v>75.094339622641513</v>
      </c>
    </row>
    <row r="787" spans="1:8" ht="15.65" customHeight="1">
      <c r="A787" s="7">
        <v>46058</v>
      </c>
      <c r="B787" s="201"/>
      <c r="C787" s="15" t="s">
        <v>32</v>
      </c>
      <c r="D787" s="4">
        <v>10.4</v>
      </c>
      <c r="E787" s="10"/>
      <c r="F787" s="5"/>
      <c r="G787" s="5">
        <v>728</v>
      </c>
      <c r="H787" s="2">
        <f t="shared" si="13"/>
        <v>70</v>
      </c>
    </row>
    <row r="788" spans="1:8" ht="15.65" customHeight="1">
      <c r="A788" s="7">
        <v>46058</v>
      </c>
      <c r="B788" s="201"/>
      <c r="C788" s="14" t="s">
        <v>33</v>
      </c>
      <c r="D788" s="4"/>
      <c r="E788" s="10">
        <v>12</v>
      </c>
      <c r="F788" s="5"/>
      <c r="G788" s="5"/>
      <c r="H788" s="32" t="e">
        <f t="shared" si="13"/>
        <v>#DIV/0!</v>
      </c>
    </row>
    <row r="789" spans="1:8" ht="15.65" customHeight="1">
      <c r="A789" s="7">
        <v>46058</v>
      </c>
      <c r="B789" s="201"/>
      <c r="C789" s="15" t="s">
        <v>86</v>
      </c>
      <c r="D789" s="4">
        <v>10.5</v>
      </c>
      <c r="E789" s="10"/>
      <c r="F789" s="5"/>
      <c r="G789" s="5">
        <v>982</v>
      </c>
      <c r="H789" s="2">
        <f t="shared" si="13"/>
        <v>93.523809523809518</v>
      </c>
    </row>
    <row r="790" spans="1:8" ht="15.65" customHeight="1">
      <c r="A790" s="7">
        <v>46058</v>
      </c>
      <c r="B790" s="201"/>
      <c r="C790" s="15" t="s">
        <v>34</v>
      </c>
      <c r="D790" s="4">
        <v>10.4</v>
      </c>
      <c r="E790" s="10"/>
      <c r="F790" s="5"/>
      <c r="G790" s="5">
        <v>857</v>
      </c>
      <c r="H790" s="2">
        <f t="shared" si="13"/>
        <v>82.403846153846146</v>
      </c>
    </row>
    <row r="791" spans="1:8" ht="15.65" customHeight="1">
      <c r="A791" s="7">
        <v>46058</v>
      </c>
      <c r="B791" s="201"/>
      <c r="C791" s="8" t="s">
        <v>35</v>
      </c>
      <c r="D791" s="4">
        <v>10.199999999999999</v>
      </c>
      <c r="E791" s="10"/>
      <c r="F791" s="5"/>
      <c r="G791" s="5">
        <v>828</v>
      </c>
      <c r="H791" s="2">
        <f t="shared" si="13"/>
        <v>81.176470588235304</v>
      </c>
    </row>
    <row r="792" spans="1:8" ht="15.65" customHeight="1">
      <c r="A792" s="7">
        <v>46058</v>
      </c>
      <c r="B792" s="201"/>
      <c r="C792" s="8" t="s">
        <v>36</v>
      </c>
      <c r="D792" s="4">
        <v>5.8</v>
      </c>
      <c r="E792" s="10"/>
      <c r="F792" s="5"/>
      <c r="G792" s="5">
        <v>422</v>
      </c>
      <c r="H792" s="2">
        <f t="shared" si="13"/>
        <v>72.758620689655174</v>
      </c>
    </row>
    <row r="793" spans="1:8" ht="15.65" customHeight="1">
      <c r="A793" s="7">
        <v>46058</v>
      </c>
      <c r="B793" s="201"/>
      <c r="C793" s="15" t="s">
        <v>37</v>
      </c>
      <c r="D793" s="4">
        <v>1.5</v>
      </c>
      <c r="E793" s="10"/>
      <c r="F793" s="5">
        <v>12</v>
      </c>
      <c r="G793" s="5">
        <v>135</v>
      </c>
      <c r="H793" s="2">
        <f t="shared" si="13"/>
        <v>90</v>
      </c>
    </row>
    <row r="794" spans="1:8" ht="15.65" customHeight="1">
      <c r="A794" s="7">
        <v>46058</v>
      </c>
      <c r="B794" s="201"/>
      <c r="C794" s="8" t="s">
        <v>38</v>
      </c>
      <c r="D794" s="4">
        <v>10.4</v>
      </c>
      <c r="E794" s="10"/>
      <c r="F794" s="5"/>
      <c r="G794" s="5">
        <v>835</v>
      </c>
      <c r="H794" s="2">
        <f t="shared" si="13"/>
        <v>80.288461538461533</v>
      </c>
    </row>
    <row r="795" spans="1:8" ht="15.65" customHeight="1">
      <c r="A795" s="7">
        <v>46058</v>
      </c>
      <c r="B795" s="201"/>
      <c r="C795" s="14" t="s">
        <v>39</v>
      </c>
      <c r="D795" s="4">
        <v>6.5</v>
      </c>
      <c r="E795" s="10">
        <v>0.83</v>
      </c>
      <c r="F795" s="5"/>
      <c r="G795" s="5">
        <v>535</v>
      </c>
      <c r="H795" s="32">
        <f t="shared" si="13"/>
        <v>82.307692307692307</v>
      </c>
    </row>
    <row r="796" spans="1:8" ht="15.65" customHeight="1">
      <c r="A796" s="7">
        <v>46058</v>
      </c>
      <c r="B796" s="201"/>
      <c r="C796" s="15" t="s">
        <v>40</v>
      </c>
      <c r="D796" s="4">
        <v>10.1</v>
      </c>
      <c r="E796" s="10"/>
      <c r="F796" s="5"/>
      <c r="G796" s="5">
        <v>786</v>
      </c>
      <c r="H796" s="2">
        <f t="shared" si="13"/>
        <v>77.821782178217831</v>
      </c>
    </row>
    <row r="797" spans="1:8" ht="15.65" customHeight="1">
      <c r="A797" s="7">
        <v>46058</v>
      </c>
      <c r="B797" s="201"/>
      <c r="C797" s="8" t="s">
        <v>87</v>
      </c>
      <c r="D797" s="4">
        <v>9</v>
      </c>
      <c r="E797" s="10"/>
      <c r="F797" s="5">
        <v>4</v>
      </c>
      <c r="G797" s="5">
        <v>400</v>
      </c>
      <c r="H797" s="2">
        <f t="shared" si="13"/>
        <v>44.444444444444443</v>
      </c>
    </row>
    <row r="798" spans="1:8" ht="15.65" customHeight="1">
      <c r="A798" s="7">
        <v>46058</v>
      </c>
      <c r="B798" s="201"/>
      <c r="C798" s="16" t="s">
        <v>41</v>
      </c>
      <c r="D798" s="4"/>
      <c r="E798" s="10">
        <v>12</v>
      </c>
      <c r="F798" s="5"/>
      <c r="G798" s="5"/>
      <c r="H798" s="2" t="e">
        <f t="shared" si="13"/>
        <v>#DIV/0!</v>
      </c>
    </row>
    <row r="799" spans="1:8" ht="15.65" customHeight="1">
      <c r="A799" s="7">
        <v>46058</v>
      </c>
      <c r="B799" s="201"/>
      <c r="C799" s="16" t="s">
        <v>42</v>
      </c>
      <c r="D799" s="4">
        <v>10</v>
      </c>
      <c r="E799" s="10"/>
      <c r="F799" s="5"/>
      <c r="G799" s="5">
        <v>785</v>
      </c>
      <c r="H799" s="2">
        <f t="shared" si="13"/>
        <v>78.5</v>
      </c>
    </row>
    <row r="800" spans="1:8" ht="15.65" customHeight="1">
      <c r="A800" s="7">
        <v>46058</v>
      </c>
      <c r="B800" s="201"/>
      <c r="C800" s="14" t="s">
        <v>88</v>
      </c>
      <c r="D800" s="4">
        <v>2.9</v>
      </c>
      <c r="E800" s="10"/>
      <c r="F800" s="5">
        <v>1.75</v>
      </c>
      <c r="G800" s="5">
        <v>335</v>
      </c>
      <c r="H800" s="32">
        <f t="shared" ref="H800:H837" si="14">G800/D800</f>
        <v>115.51724137931035</v>
      </c>
    </row>
    <row r="801" spans="1:8" ht="15.65" customHeight="1">
      <c r="A801" s="7">
        <v>46058</v>
      </c>
      <c r="B801" s="201"/>
      <c r="C801" s="22" t="s">
        <v>43</v>
      </c>
      <c r="D801" s="4">
        <v>10.199999999999999</v>
      </c>
      <c r="E801" s="10"/>
      <c r="F801" s="5"/>
      <c r="G801" s="5">
        <v>950</v>
      </c>
      <c r="H801" s="32">
        <f t="shared" si="14"/>
        <v>93.137254901960787</v>
      </c>
    </row>
    <row r="802" spans="1:8" ht="15.65" customHeight="1">
      <c r="A802" s="7">
        <v>46058</v>
      </c>
      <c r="B802" s="201"/>
      <c r="C802" s="16" t="s">
        <v>44</v>
      </c>
      <c r="D802" s="4">
        <v>10.4</v>
      </c>
      <c r="E802" s="10"/>
      <c r="F802" s="5"/>
      <c r="G802" s="5">
        <v>754</v>
      </c>
      <c r="H802" s="2">
        <f t="shared" si="14"/>
        <v>72.5</v>
      </c>
    </row>
    <row r="803" spans="1:8" ht="15.65" customHeight="1">
      <c r="A803" s="7">
        <v>46058</v>
      </c>
      <c r="B803" s="201"/>
      <c r="C803" s="14" t="s">
        <v>89</v>
      </c>
      <c r="D803" s="4">
        <v>7.8</v>
      </c>
      <c r="E803" s="10"/>
      <c r="F803" s="5">
        <v>6.75</v>
      </c>
      <c r="G803" s="5">
        <v>375</v>
      </c>
      <c r="H803" s="32">
        <f t="shared" si="14"/>
        <v>48.07692307692308</v>
      </c>
    </row>
    <row r="804" spans="1:8" ht="15.65" customHeight="1">
      <c r="A804" s="7">
        <v>46058</v>
      </c>
      <c r="B804" s="201"/>
      <c r="C804" s="23" t="s">
        <v>45</v>
      </c>
      <c r="D804" s="4">
        <v>10.199999999999999</v>
      </c>
      <c r="E804" s="10"/>
      <c r="F804" s="5"/>
      <c r="G804" s="5">
        <v>809</v>
      </c>
      <c r="H804" s="2">
        <f t="shared" si="14"/>
        <v>79.313725490196077</v>
      </c>
    </row>
    <row r="805" spans="1:8" ht="15.65" customHeight="1">
      <c r="A805" s="7">
        <v>46058</v>
      </c>
      <c r="B805" s="201"/>
      <c r="C805" s="16" t="s">
        <v>46</v>
      </c>
      <c r="D805" s="4"/>
      <c r="E805" s="10"/>
      <c r="F805" s="5">
        <v>12</v>
      </c>
      <c r="G805" s="5"/>
      <c r="H805" s="2" t="e">
        <f t="shared" si="14"/>
        <v>#DIV/0!</v>
      </c>
    </row>
    <row r="806" spans="1:8" ht="15.65" customHeight="1">
      <c r="A806" s="7">
        <v>46058</v>
      </c>
      <c r="B806" s="201"/>
      <c r="C806" s="16" t="s">
        <v>47</v>
      </c>
      <c r="D806" s="4">
        <v>10.199999999999999</v>
      </c>
      <c r="E806" s="10"/>
      <c r="F806" s="5"/>
      <c r="G806" s="5">
        <v>807</v>
      </c>
      <c r="H806" s="2">
        <f t="shared" si="14"/>
        <v>79.117647058823536</v>
      </c>
    </row>
    <row r="807" spans="1:8" ht="15.65" customHeight="1">
      <c r="A807" s="7">
        <v>46058</v>
      </c>
      <c r="B807" s="201"/>
      <c r="C807" s="22" t="s">
        <v>48</v>
      </c>
      <c r="D807" s="4">
        <v>9.1999999999999993</v>
      </c>
      <c r="E807" s="10">
        <v>7.16</v>
      </c>
      <c r="F807" s="5">
        <v>2</v>
      </c>
      <c r="G807" s="5">
        <v>515</v>
      </c>
      <c r="H807" s="32">
        <f t="shared" si="14"/>
        <v>55.978260869565219</v>
      </c>
    </row>
    <row r="808" spans="1:8" ht="15.65" customHeight="1">
      <c r="A808" s="7">
        <v>46058</v>
      </c>
      <c r="B808" s="201"/>
      <c r="C808" s="22" t="s">
        <v>49</v>
      </c>
      <c r="D808" s="4">
        <v>10.1</v>
      </c>
      <c r="E808" s="10"/>
      <c r="F808" s="5"/>
      <c r="G808" s="5">
        <v>905</v>
      </c>
      <c r="H808" s="32">
        <f t="shared" si="14"/>
        <v>89.603960396039611</v>
      </c>
    </row>
    <row r="809" spans="1:8" ht="15.65" customHeight="1">
      <c r="A809" s="7">
        <v>46058</v>
      </c>
      <c r="B809" s="201"/>
      <c r="C809" s="37" t="s">
        <v>50</v>
      </c>
      <c r="D809" s="4"/>
      <c r="E809" s="10"/>
      <c r="F809" s="5">
        <v>12</v>
      </c>
      <c r="G809" s="5"/>
      <c r="H809" s="2" t="e">
        <f t="shared" si="14"/>
        <v>#DIV/0!</v>
      </c>
    </row>
    <row r="810" spans="1:8" ht="15.65" customHeight="1">
      <c r="A810" s="7">
        <v>46058</v>
      </c>
      <c r="B810" s="201"/>
      <c r="C810" s="17" t="s">
        <v>51</v>
      </c>
      <c r="D810" s="4">
        <v>10.3</v>
      </c>
      <c r="E810" s="10"/>
      <c r="F810" s="5"/>
      <c r="G810" s="5">
        <v>1038</v>
      </c>
      <c r="H810" s="32">
        <f t="shared" si="14"/>
        <v>100.77669902912621</v>
      </c>
    </row>
    <row r="811" spans="1:8" ht="15.65" customHeight="1">
      <c r="A811" s="7">
        <v>46058</v>
      </c>
      <c r="B811" s="201"/>
      <c r="C811" s="11" t="s">
        <v>90</v>
      </c>
      <c r="D811" s="4">
        <v>10.5</v>
      </c>
      <c r="E811" s="10"/>
      <c r="F811" s="5"/>
      <c r="G811" s="5">
        <v>1012</v>
      </c>
      <c r="H811" s="32">
        <f t="shared" si="14"/>
        <v>96.38095238095238</v>
      </c>
    </row>
    <row r="812" spans="1:8" ht="15.65" customHeight="1">
      <c r="A812" s="7">
        <v>46058</v>
      </c>
      <c r="B812" s="201"/>
      <c r="C812" s="22" t="s">
        <v>52</v>
      </c>
      <c r="D812" s="4">
        <v>3.5</v>
      </c>
      <c r="E812" s="10"/>
      <c r="F812" s="5">
        <v>2.75</v>
      </c>
      <c r="G812" s="5">
        <v>293</v>
      </c>
      <c r="H812" s="32">
        <f t="shared" si="14"/>
        <v>83.714285714285708</v>
      </c>
    </row>
    <row r="813" spans="1:8" ht="15.65" customHeight="1">
      <c r="A813" s="7">
        <v>46058</v>
      </c>
      <c r="B813" s="201"/>
      <c r="C813" s="22" t="s">
        <v>53</v>
      </c>
      <c r="D813" s="4">
        <v>10.199999999999999</v>
      </c>
      <c r="E813" s="10"/>
      <c r="F813" s="5"/>
      <c r="G813" s="5">
        <v>957</v>
      </c>
      <c r="H813" s="32">
        <f t="shared" si="14"/>
        <v>93.82352941176471</v>
      </c>
    </row>
    <row r="814" spans="1:8" ht="15.65" customHeight="1">
      <c r="A814" s="7">
        <v>46058</v>
      </c>
      <c r="B814" s="201"/>
      <c r="C814" s="17" t="s">
        <v>54</v>
      </c>
      <c r="D814" s="4">
        <v>10.5</v>
      </c>
      <c r="E814" s="10"/>
      <c r="F814" s="5"/>
      <c r="G814" s="5">
        <v>980</v>
      </c>
      <c r="H814" s="32">
        <f t="shared" si="14"/>
        <v>93.333333333333329</v>
      </c>
    </row>
    <row r="815" spans="1:8" ht="15.65" customHeight="1">
      <c r="A815" s="7">
        <v>46058</v>
      </c>
      <c r="B815" s="201"/>
      <c r="C815" s="22" t="s">
        <v>55</v>
      </c>
      <c r="D815" s="4">
        <v>10.1</v>
      </c>
      <c r="E815" s="10"/>
      <c r="F815" s="5"/>
      <c r="G815" s="5">
        <v>870</v>
      </c>
      <c r="H815" s="32">
        <f t="shared" si="14"/>
        <v>86.138613861386148</v>
      </c>
    </row>
    <row r="816" spans="1:8" ht="15.65" customHeight="1">
      <c r="A816" s="7">
        <v>46058</v>
      </c>
      <c r="B816" s="201"/>
      <c r="C816" s="22" t="s">
        <v>56</v>
      </c>
      <c r="D816" s="4">
        <v>9.8000000000000007</v>
      </c>
      <c r="E816" s="10">
        <v>4</v>
      </c>
      <c r="F816" s="5"/>
      <c r="G816" s="5">
        <v>803</v>
      </c>
      <c r="H816" s="32">
        <f t="shared" si="14"/>
        <v>81.938775510204081</v>
      </c>
    </row>
    <row r="817" spans="1:8" ht="15.65" customHeight="1">
      <c r="A817" s="7">
        <v>46058</v>
      </c>
      <c r="B817" s="201"/>
      <c r="C817" s="23" t="s">
        <v>57</v>
      </c>
      <c r="D817" s="4">
        <v>10.5</v>
      </c>
      <c r="E817" s="10">
        <v>1.5</v>
      </c>
      <c r="F817" s="5"/>
      <c r="G817" s="5">
        <v>506</v>
      </c>
      <c r="H817" s="2">
        <f t="shared" si="14"/>
        <v>48.19047619047619</v>
      </c>
    </row>
    <row r="818" spans="1:8" ht="15.65" customHeight="1">
      <c r="A818" s="7">
        <v>46058</v>
      </c>
      <c r="B818" s="201"/>
      <c r="C818" s="14" t="s">
        <v>91</v>
      </c>
      <c r="D818" s="4">
        <v>6.4</v>
      </c>
      <c r="E818" s="10"/>
      <c r="F818" s="5"/>
      <c r="G818" s="5">
        <v>1177</v>
      </c>
      <c r="H818" s="32">
        <f t="shared" si="14"/>
        <v>183.90625</v>
      </c>
    </row>
    <row r="819" spans="1:8" ht="15.65" customHeight="1">
      <c r="A819" s="7">
        <v>46058</v>
      </c>
      <c r="B819" s="201"/>
      <c r="C819" s="8" t="s">
        <v>92</v>
      </c>
      <c r="D819" s="4">
        <v>8.8000000000000007</v>
      </c>
      <c r="E819" s="10"/>
      <c r="F819" s="10"/>
      <c r="G819" s="5">
        <v>875</v>
      </c>
      <c r="H819" s="32">
        <f t="shared" si="14"/>
        <v>99.431818181818173</v>
      </c>
    </row>
    <row r="820" spans="1:8" ht="15.65" customHeight="1">
      <c r="A820" s="7">
        <v>46058</v>
      </c>
      <c r="B820" s="201"/>
      <c r="C820" s="8" t="s">
        <v>58</v>
      </c>
      <c r="D820" s="4">
        <v>9.3000000000000007</v>
      </c>
      <c r="E820" s="10"/>
      <c r="F820" s="10"/>
      <c r="G820" s="5">
        <v>770</v>
      </c>
      <c r="H820" s="2">
        <f t="shared" si="14"/>
        <v>82.79569892473117</v>
      </c>
    </row>
    <row r="821" spans="1:8" ht="15.65" customHeight="1">
      <c r="A821" s="7">
        <v>46058</v>
      </c>
      <c r="B821" s="201"/>
      <c r="C821" s="8" t="s">
        <v>59</v>
      </c>
      <c r="D821" s="4">
        <v>9</v>
      </c>
      <c r="E821" s="10"/>
      <c r="F821" s="10"/>
      <c r="G821" s="5">
        <v>1015</v>
      </c>
      <c r="H821" s="32">
        <f t="shared" si="14"/>
        <v>112.77777777777777</v>
      </c>
    </row>
    <row r="822" spans="1:8" ht="15.65" customHeight="1">
      <c r="A822" s="7">
        <v>46058</v>
      </c>
      <c r="B822" s="201"/>
      <c r="C822" s="8" t="s">
        <v>60</v>
      </c>
      <c r="D822" s="4">
        <v>8.6999999999999993</v>
      </c>
      <c r="E822" s="10"/>
      <c r="F822" s="10"/>
      <c r="G822" s="5">
        <v>970</v>
      </c>
      <c r="H822" s="32">
        <f t="shared" si="14"/>
        <v>111.49425287356323</v>
      </c>
    </row>
    <row r="823" spans="1:8" ht="15.65" customHeight="1">
      <c r="A823" s="7">
        <v>46058</v>
      </c>
      <c r="B823" s="201"/>
      <c r="C823" s="8" t="s">
        <v>61</v>
      </c>
      <c r="D823" s="4">
        <v>8.5</v>
      </c>
      <c r="E823" s="10">
        <v>1</v>
      </c>
      <c r="F823" s="10"/>
      <c r="G823" s="5">
        <v>1095</v>
      </c>
      <c r="H823" s="32">
        <f t="shared" si="14"/>
        <v>128.8235294117647</v>
      </c>
    </row>
    <row r="824" spans="1:8" ht="15.65" customHeight="1">
      <c r="A824" s="7">
        <v>46058</v>
      </c>
      <c r="B824" s="201"/>
      <c r="C824" s="21" t="s">
        <v>62</v>
      </c>
      <c r="D824" s="4">
        <v>8.6999999999999993</v>
      </c>
      <c r="E824" s="10"/>
      <c r="F824" s="10"/>
      <c r="G824" s="5">
        <v>1295</v>
      </c>
      <c r="H824" s="32">
        <f t="shared" si="14"/>
        <v>148.85057471264369</v>
      </c>
    </row>
    <row r="825" spans="1:8" ht="15.65" customHeight="1">
      <c r="A825" s="7">
        <v>46058</v>
      </c>
      <c r="B825" s="201"/>
      <c r="C825" s="21" t="s">
        <v>63</v>
      </c>
      <c r="D825" s="4">
        <v>8</v>
      </c>
      <c r="E825" s="10">
        <v>1.5</v>
      </c>
      <c r="F825" s="10"/>
      <c r="G825" s="5">
        <v>1030</v>
      </c>
      <c r="H825" s="32">
        <f t="shared" si="14"/>
        <v>128.75</v>
      </c>
    </row>
    <row r="826" spans="1:8" ht="15.65" customHeight="1">
      <c r="A826" s="7">
        <v>46058</v>
      </c>
      <c r="B826" s="201"/>
      <c r="C826" s="8" t="s">
        <v>64</v>
      </c>
      <c r="D826" s="4">
        <v>9.5</v>
      </c>
      <c r="E826" s="10"/>
      <c r="F826" s="10"/>
      <c r="G826" s="5">
        <v>1075</v>
      </c>
      <c r="H826" s="32">
        <f t="shared" si="14"/>
        <v>113.15789473684211</v>
      </c>
    </row>
    <row r="827" spans="1:8" ht="15.65" customHeight="1">
      <c r="A827" s="7">
        <v>46058</v>
      </c>
      <c r="B827" s="201"/>
      <c r="C827" s="21" t="s">
        <v>65</v>
      </c>
      <c r="D827" s="4">
        <v>9.5</v>
      </c>
      <c r="E827" s="10"/>
      <c r="F827" s="10"/>
      <c r="G827" s="5">
        <v>1210</v>
      </c>
      <c r="H827" s="32">
        <f t="shared" si="14"/>
        <v>127.36842105263158</v>
      </c>
    </row>
    <row r="828" spans="1:8" ht="15.65" customHeight="1">
      <c r="A828" s="7">
        <v>46058</v>
      </c>
      <c r="B828" s="201"/>
      <c r="C828" s="8" t="s">
        <v>66</v>
      </c>
      <c r="D828" s="4">
        <v>9.6</v>
      </c>
      <c r="E828" s="10"/>
      <c r="F828" s="10"/>
      <c r="G828" s="5">
        <v>1145</v>
      </c>
      <c r="H828" s="32">
        <f t="shared" si="14"/>
        <v>119.27083333333334</v>
      </c>
    </row>
    <row r="829" spans="1:8" ht="15.65" customHeight="1">
      <c r="A829" s="7">
        <v>46058</v>
      </c>
      <c r="B829" s="201"/>
      <c r="C829" s="8" t="s">
        <v>67</v>
      </c>
      <c r="D829" s="4">
        <v>2.4</v>
      </c>
      <c r="E829" s="10"/>
      <c r="F829" s="10">
        <v>6.5</v>
      </c>
      <c r="G829" s="5">
        <v>270</v>
      </c>
      <c r="H829" s="32">
        <f t="shared" si="14"/>
        <v>112.5</v>
      </c>
    </row>
    <row r="830" spans="1:8" ht="15.65" customHeight="1">
      <c r="A830" s="7">
        <v>46058</v>
      </c>
      <c r="B830" s="201"/>
      <c r="C830" s="8" t="s">
        <v>68</v>
      </c>
      <c r="D830" s="4">
        <v>10.4</v>
      </c>
      <c r="E830" s="10"/>
      <c r="F830" s="10"/>
      <c r="G830" s="5">
        <v>805</v>
      </c>
      <c r="H830" s="32">
        <f>G830/D830</f>
        <v>77.403846153846146</v>
      </c>
    </row>
    <row r="831" spans="1:8" ht="15.65" customHeight="1">
      <c r="A831" s="7">
        <v>46058</v>
      </c>
      <c r="B831" s="201"/>
      <c r="C831" s="8" t="s">
        <v>69</v>
      </c>
      <c r="D831" s="4">
        <v>10.4</v>
      </c>
      <c r="E831" s="10"/>
      <c r="F831" s="10"/>
      <c r="G831" s="5">
        <v>1185</v>
      </c>
      <c r="H831" s="32">
        <f t="shared" si="14"/>
        <v>113.94230769230769</v>
      </c>
    </row>
    <row r="832" spans="1:8" ht="15.65" customHeight="1">
      <c r="A832" s="7">
        <v>46058</v>
      </c>
      <c r="B832" s="201"/>
      <c r="C832" s="8" t="s">
        <v>70</v>
      </c>
      <c r="D832" s="4">
        <v>9.4</v>
      </c>
      <c r="E832" s="10">
        <v>1</v>
      </c>
      <c r="F832" s="10"/>
      <c r="G832" s="5">
        <v>1215</v>
      </c>
      <c r="H832" s="32">
        <f>G832/D832</f>
        <v>129.25531914893617</v>
      </c>
    </row>
    <row r="833" spans="1:8" ht="15.65" customHeight="1">
      <c r="A833" s="7">
        <v>46058</v>
      </c>
      <c r="B833" s="201"/>
      <c r="C833" s="8" t="s">
        <v>71</v>
      </c>
      <c r="D833" s="4">
        <v>10.3</v>
      </c>
      <c r="E833" s="10"/>
      <c r="F833" s="10"/>
      <c r="G833" s="5">
        <v>1185</v>
      </c>
      <c r="H833" s="32">
        <f t="shared" ref="H833:H839" si="15">G833/D833</f>
        <v>115.04854368932038</v>
      </c>
    </row>
    <row r="834" spans="1:8" ht="15.65" customHeight="1">
      <c r="A834" s="7">
        <v>46058</v>
      </c>
      <c r="B834" s="201"/>
      <c r="C834" s="8" t="s">
        <v>72</v>
      </c>
      <c r="D834" s="4">
        <v>10.1</v>
      </c>
      <c r="E834" s="10"/>
      <c r="F834" s="10"/>
      <c r="G834" s="5">
        <v>1015</v>
      </c>
      <c r="H834" s="32">
        <f t="shared" si="15"/>
        <v>100.4950495049505</v>
      </c>
    </row>
    <row r="835" spans="1:8" ht="15.65" customHeight="1">
      <c r="A835" s="7">
        <v>46058</v>
      </c>
      <c r="B835" s="201"/>
      <c r="C835" s="8" t="s">
        <v>73</v>
      </c>
      <c r="D835" s="4">
        <v>10.4</v>
      </c>
      <c r="E835" s="10"/>
      <c r="F835" s="10"/>
      <c r="G835" s="5">
        <v>1020</v>
      </c>
      <c r="H835" s="32">
        <f t="shared" si="14"/>
        <v>98.07692307692308</v>
      </c>
    </row>
    <row r="836" spans="1:8" ht="15.65" customHeight="1">
      <c r="A836" s="7">
        <v>46058</v>
      </c>
      <c r="B836" s="201"/>
      <c r="C836" s="8" t="s">
        <v>74</v>
      </c>
      <c r="D836" s="4">
        <v>9.5</v>
      </c>
      <c r="E836" s="10"/>
      <c r="F836" s="10"/>
      <c r="G836" s="5">
        <v>1395</v>
      </c>
      <c r="H836" s="32">
        <f>G836/D836</f>
        <v>146.84210526315789</v>
      </c>
    </row>
    <row r="837" spans="1:8" ht="15.65" customHeight="1">
      <c r="A837" s="7">
        <v>46058</v>
      </c>
      <c r="B837" s="201"/>
      <c r="C837" s="21" t="s">
        <v>75</v>
      </c>
      <c r="D837" s="4">
        <v>6.5</v>
      </c>
      <c r="E837" s="10">
        <v>3</v>
      </c>
      <c r="F837" s="10"/>
      <c r="G837" s="5">
        <v>1060</v>
      </c>
      <c r="H837" s="32">
        <f t="shared" si="14"/>
        <v>163.07692307692307</v>
      </c>
    </row>
    <row r="838" spans="1:8" ht="15.65" customHeight="1">
      <c r="A838" s="7">
        <v>46058</v>
      </c>
      <c r="B838" s="201"/>
      <c r="C838" s="8" t="s">
        <v>76</v>
      </c>
      <c r="D838" s="4">
        <v>9.4</v>
      </c>
      <c r="E838" s="10"/>
      <c r="F838" s="10"/>
      <c r="G838" s="5">
        <v>1020</v>
      </c>
      <c r="H838" s="32">
        <f t="shared" si="15"/>
        <v>108.51063829787233</v>
      </c>
    </row>
    <row r="839" spans="1:8" ht="14.5" customHeight="1">
      <c r="A839" s="7">
        <v>46058</v>
      </c>
      <c r="B839" s="202"/>
      <c r="C839" s="20" t="s">
        <v>93</v>
      </c>
      <c r="D839" s="9">
        <v>662.8</v>
      </c>
      <c r="E839" s="9">
        <v>66.73</v>
      </c>
      <c r="F839" s="9">
        <v>83.24</v>
      </c>
      <c r="G839" s="9">
        <v>58969</v>
      </c>
      <c r="H839" s="33">
        <f t="shared" si="15"/>
        <v>88.969523234761624</v>
      </c>
    </row>
    <row r="840" spans="1:8" ht="15.65" customHeight="1">
      <c r="A840" s="7">
        <v>46059</v>
      </c>
      <c r="B840" s="200" t="s">
        <v>119</v>
      </c>
      <c r="C840" s="26" t="s">
        <v>96</v>
      </c>
      <c r="D840" s="12">
        <v>8.4</v>
      </c>
      <c r="E840" s="5"/>
      <c r="F840" s="5"/>
      <c r="G840" s="5">
        <v>640</v>
      </c>
      <c r="H840" s="2">
        <f>G840/D840</f>
        <v>76.19047619047619</v>
      </c>
    </row>
    <row r="841" spans="1:8" ht="15.65" customHeight="1">
      <c r="A841" s="7">
        <v>46059</v>
      </c>
      <c r="B841" s="201"/>
      <c r="C841" s="26" t="s">
        <v>97</v>
      </c>
      <c r="D841" s="12">
        <v>9.5</v>
      </c>
      <c r="E841" s="5"/>
      <c r="F841" s="5"/>
      <c r="G841" s="5">
        <v>915</v>
      </c>
      <c r="H841" s="2">
        <f>G841/D841</f>
        <v>96.315789473684205</v>
      </c>
    </row>
    <row r="842" spans="1:8" ht="14.15" customHeight="1">
      <c r="A842" s="7">
        <v>46059</v>
      </c>
      <c r="B842" s="201"/>
      <c r="C842" s="11" t="s">
        <v>80</v>
      </c>
      <c r="D842" s="4">
        <v>9.6999999999999993</v>
      </c>
      <c r="E842" s="4"/>
      <c r="F842" s="4"/>
      <c r="G842" s="5">
        <v>950</v>
      </c>
      <c r="H842" s="32">
        <f t="shared" ref="H842:H905" si="16">G842/D842</f>
        <v>97.938144329896915</v>
      </c>
    </row>
    <row r="843" spans="1:8" ht="13.5" customHeight="1">
      <c r="A843" s="7">
        <v>46059</v>
      </c>
      <c r="B843" s="201"/>
      <c r="C843" s="8" t="s">
        <v>81</v>
      </c>
      <c r="D843" s="4">
        <v>9.6</v>
      </c>
      <c r="E843" s="4"/>
      <c r="F843" s="4"/>
      <c r="G843" s="5">
        <v>702</v>
      </c>
      <c r="H843" s="2">
        <f t="shared" si="16"/>
        <v>73.125</v>
      </c>
    </row>
    <row r="844" spans="1:8" ht="13.5" customHeight="1">
      <c r="A844" s="7">
        <v>46059</v>
      </c>
      <c r="B844" s="201"/>
      <c r="C844" s="8" t="s">
        <v>7</v>
      </c>
      <c r="D844" s="4"/>
      <c r="E844" s="4">
        <v>12</v>
      </c>
      <c r="F844" s="4"/>
      <c r="G844" s="5"/>
      <c r="H844" s="2" t="e">
        <f t="shared" si="16"/>
        <v>#DIV/0!</v>
      </c>
    </row>
    <row r="845" spans="1:8" ht="13.5" customHeight="1">
      <c r="A845" s="7">
        <v>46059</v>
      </c>
      <c r="B845" s="201"/>
      <c r="C845" s="13" t="s">
        <v>8</v>
      </c>
      <c r="D845" s="4">
        <v>10.4</v>
      </c>
      <c r="E845" s="4"/>
      <c r="F845" s="4"/>
      <c r="G845" s="5">
        <v>835</v>
      </c>
      <c r="H845" s="2">
        <f t="shared" si="16"/>
        <v>80.288461538461533</v>
      </c>
    </row>
    <row r="846" spans="1:8" ht="13.5" customHeight="1">
      <c r="A846" s="7">
        <v>46059</v>
      </c>
      <c r="B846" s="201"/>
      <c r="C846" s="13" t="s">
        <v>9</v>
      </c>
      <c r="D846" s="4">
        <v>10.4</v>
      </c>
      <c r="E846" s="4"/>
      <c r="F846" s="4"/>
      <c r="G846" s="5">
        <v>850</v>
      </c>
      <c r="H846" s="2">
        <f t="shared" si="16"/>
        <v>81.730769230769226</v>
      </c>
    </row>
    <row r="847" spans="1:8" ht="13.5" customHeight="1">
      <c r="A847" s="7">
        <v>46059</v>
      </c>
      <c r="B847" s="201"/>
      <c r="C847" s="75" t="s">
        <v>82</v>
      </c>
      <c r="D847" s="4">
        <v>10.8</v>
      </c>
      <c r="E847" s="4"/>
      <c r="F847" s="4"/>
      <c r="G847" s="5">
        <v>965</v>
      </c>
      <c r="H847" s="32">
        <f t="shared" si="16"/>
        <v>89.351851851851848</v>
      </c>
    </row>
    <row r="848" spans="1:8" ht="13.5" customHeight="1">
      <c r="A848" s="7">
        <v>46059</v>
      </c>
      <c r="B848" s="201"/>
      <c r="C848" s="11" t="s">
        <v>10</v>
      </c>
      <c r="D848" s="4">
        <v>10.199999999999999</v>
      </c>
      <c r="E848" s="4"/>
      <c r="F848" s="4"/>
      <c r="G848" s="5">
        <v>924</v>
      </c>
      <c r="H848" s="32">
        <f t="shared" si="16"/>
        <v>90.588235294117652</v>
      </c>
    </row>
    <row r="849" spans="1:8" ht="14.15" customHeight="1">
      <c r="A849" s="7">
        <v>46059</v>
      </c>
      <c r="B849" s="201"/>
      <c r="C849" s="8" t="s">
        <v>83</v>
      </c>
      <c r="D849" s="4">
        <v>10.8</v>
      </c>
      <c r="E849" s="4"/>
      <c r="F849" s="4"/>
      <c r="G849" s="5">
        <v>741</v>
      </c>
      <c r="H849" s="2">
        <f t="shared" si="16"/>
        <v>68.6111111111111</v>
      </c>
    </row>
    <row r="850" spans="1:8" ht="13.5" customHeight="1">
      <c r="A850" s="7">
        <v>46059</v>
      </c>
      <c r="B850" s="201"/>
      <c r="C850" s="11" t="s">
        <v>11</v>
      </c>
      <c r="D850" s="4">
        <v>5.9</v>
      </c>
      <c r="E850" s="4"/>
      <c r="F850" s="4">
        <v>6</v>
      </c>
      <c r="G850" s="5">
        <v>383</v>
      </c>
      <c r="H850" s="32">
        <f t="shared" si="16"/>
        <v>64.915254237288138</v>
      </c>
    </row>
    <row r="851" spans="1:8" ht="13.5" customHeight="1">
      <c r="A851" s="7">
        <v>46059</v>
      </c>
      <c r="B851" s="201"/>
      <c r="C851" s="11" t="s">
        <v>84</v>
      </c>
      <c r="D851" s="4">
        <v>11.5</v>
      </c>
      <c r="E851" s="4"/>
      <c r="F851" s="4"/>
      <c r="G851" s="5">
        <v>1124</v>
      </c>
      <c r="H851" s="32">
        <f t="shared" si="16"/>
        <v>97.739130434782609</v>
      </c>
    </row>
    <row r="852" spans="1:8" ht="15.65" customHeight="1">
      <c r="A852" s="7">
        <v>46059</v>
      </c>
      <c r="B852" s="201"/>
      <c r="C852" s="8" t="s">
        <v>12</v>
      </c>
      <c r="D852" s="4">
        <v>11.4</v>
      </c>
      <c r="E852" s="4"/>
      <c r="F852" s="4"/>
      <c r="G852" s="5">
        <v>935</v>
      </c>
      <c r="H852" s="2">
        <f t="shared" si="16"/>
        <v>82.017543859649123</v>
      </c>
    </row>
    <row r="853" spans="1:8" ht="15.65" customHeight="1">
      <c r="A853" s="7">
        <v>46059</v>
      </c>
      <c r="B853" s="201"/>
      <c r="C853" s="27" t="s">
        <v>13</v>
      </c>
      <c r="D853" s="4">
        <v>11.4</v>
      </c>
      <c r="E853" s="4"/>
      <c r="F853" s="4"/>
      <c r="G853" s="5">
        <v>987</v>
      </c>
      <c r="H853" s="32">
        <f t="shared" si="16"/>
        <v>86.578947368421055</v>
      </c>
    </row>
    <row r="854" spans="1:8" ht="15.65" customHeight="1">
      <c r="A854" s="7">
        <v>46059</v>
      </c>
      <c r="B854" s="201"/>
      <c r="C854" s="8" t="s">
        <v>14</v>
      </c>
      <c r="D854" s="4">
        <v>11.6</v>
      </c>
      <c r="E854" s="4"/>
      <c r="F854" s="4"/>
      <c r="G854" s="5">
        <v>846</v>
      </c>
      <c r="H854" s="2">
        <f t="shared" si="16"/>
        <v>72.931034482758619</v>
      </c>
    </row>
    <row r="855" spans="1:8" ht="15.65" customHeight="1">
      <c r="A855" s="7">
        <v>46059</v>
      </c>
      <c r="B855" s="201"/>
      <c r="C855" s="11" t="s">
        <v>15</v>
      </c>
      <c r="D855" s="4">
        <v>11.6</v>
      </c>
      <c r="E855" s="4"/>
      <c r="F855" s="4"/>
      <c r="G855" s="5">
        <v>1047</v>
      </c>
      <c r="H855" s="32">
        <f t="shared" si="16"/>
        <v>90.258620689655174</v>
      </c>
    </row>
    <row r="856" spans="1:8" ht="15.65" customHeight="1">
      <c r="A856" s="7">
        <v>46059</v>
      </c>
      <c r="B856" s="201"/>
      <c r="C856" s="11" t="s">
        <v>16</v>
      </c>
      <c r="D856" s="4">
        <v>4.9000000000000004</v>
      </c>
      <c r="E856" s="4"/>
      <c r="F856" s="4">
        <v>4</v>
      </c>
      <c r="G856" s="5">
        <v>410</v>
      </c>
      <c r="H856" s="32">
        <f t="shared" si="16"/>
        <v>83.673469387755091</v>
      </c>
    </row>
    <row r="857" spans="1:8" ht="15.65" customHeight="1">
      <c r="A857" s="7">
        <v>46059</v>
      </c>
      <c r="B857" s="201"/>
      <c r="C857" s="11" t="s">
        <v>17</v>
      </c>
      <c r="D857" s="4">
        <v>4.8</v>
      </c>
      <c r="E857" s="4"/>
      <c r="F857" s="4">
        <v>6.83</v>
      </c>
      <c r="G857" s="5">
        <v>300</v>
      </c>
      <c r="H857" s="32">
        <f t="shared" si="16"/>
        <v>62.5</v>
      </c>
    </row>
    <row r="858" spans="1:8" ht="15.65" customHeight="1">
      <c r="A858" s="7">
        <v>46059</v>
      </c>
      <c r="B858" s="201"/>
      <c r="C858" s="8" t="s">
        <v>18</v>
      </c>
      <c r="D858" s="4">
        <v>11.1</v>
      </c>
      <c r="E858" s="4"/>
      <c r="F858" s="4"/>
      <c r="G858" s="5">
        <v>815</v>
      </c>
      <c r="H858" s="2">
        <f t="shared" si="16"/>
        <v>73.423423423423429</v>
      </c>
    </row>
    <row r="859" spans="1:8" ht="15.65" customHeight="1">
      <c r="A859" s="7">
        <v>46059</v>
      </c>
      <c r="B859" s="201"/>
      <c r="C859" s="27" t="s">
        <v>19</v>
      </c>
      <c r="D859" s="4"/>
      <c r="E859" s="4">
        <v>12</v>
      </c>
      <c r="F859" s="4"/>
      <c r="G859" s="5"/>
      <c r="H859" s="32" t="e">
        <f t="shared" si="16"/>
        <v>#DIV/0!</v>
      </c>
    </row>
    <row r="860" spans="1:8" ht="15.65" customHeight="1">
      <c r="A860" s="7">
        <v>46059</v>
      </c>
      <c r="B860" s="201"/>
      <c r="C860" s="8" t="s">
        <v>20</v>
      </c>
      <c r="D860" s="4">
        <v>2.2999999999999998</v>
      </c>
      <c r="E860" s="4"/>
      <c r="F860" s="4">
        <v>6</v>
      </c>
      <c r="G860" s="5">
        <v>150</v>
      </c>
      <c r="H860" s="2">
        <f t="shared" si="16"/>
        <v>65.217391304347828</v>
      </c>
    </row>
    <row r="861" spans="1:8" ht="15.65" customHeight="1">
      <c r="A861" s="7">
        <v>46059</v>
      </c>
      <c r="B861" s="201"/>
      <c r="C861" s="11" t="s">
        <v>85</v>
      </c>
      <c r="D861" s="4">
        <v>5.8</v>
      </c>
      <c r="E861" s="4"/>
      <c r="F861" s="4">
        <v>4</v>
      </c>
      <c r="G861" s="5">
        <v>482</v>
      </c>
      <c r="H861" s="32">
        <f t="shared" si="16"/>
        <v>83.103448275862078</v>
      </c>
    </row>
    <row r="862" spans="1:8" ht="15.65" customHeight="1">
      <c r="A862" s="7">
        <v>46059</v>
      </c>
      <c r="B862" s="201"/>
      <c r="C862" s="8" t="s">
        <v>22</v>
      </c>
      <c r="D862" s="4">
        <v>10.1</v>
      </c>
      <c r="E862" s="4"/>
      <c r="F862" s="4">
        <v>4.66</v>
      </c>
      <c r="G862" s="5">
        <v>600</v>
      </c>
      <c r="H862" s="2">
        <f t="shared" si="16"/>
        <v>59.405940594059409</v>
      </c>
    </row>
    <row r="863" spans="1:8" ht="15.65" customHeight="1">
      <c r="A863" s="7">
        <v>46059</v>
      </c>
      <c r="B863" s="201"/>
      <c r="C863" s="11" t="s">
        <v>23</v>
      </c>
      <c r="D863" s="4">
        <v>10.199999999999999</v>
      </c>
      <c r="E863" s="4"/>
      <c r="F863" s="4"/>
      <c r="G863" s="5">
        <v>902</v>
      </c>
      <c r="H863" s="32">
        <f t="shared" si="16"/>
        <v>88.431372549019613</v>
      </c>
    </row>
    <row r="864" spans="1:8" ht="15.65" customHeight="1">
      <c r="A864" s="7">
        <v>46059</v>
      </c>
      <c r="B864" s="201"/>
      <c r="C864" s="11" t="s">
        <v>24</v>
      </c>
      <c r="D864" s="4">
        <v>10.3</v>
      </c>
      <c r="E864" s="4"/>
      <c r="F864" s="4"/>
      <c r="G864" s="5">
        <v>955</v>
      </c>
      <c r="H864" s="32">
        <f t="shared" si="16"/>
        <v>92.718446601941736</v>
      </c>
    </row>
    <row r="865" spans="1:8" ht="15.65" customHeight="1">
      <c r="A865" s="7">
        <v>46059</v>
      </c>
      <c r="B865" s="201"/>
      <c r="C865" s="8" t="s">
        <v>25</v>
      </c>
      <c r="D865" s="4">
        <v>10</v>
      </c>
      <c r="E865" s="4"/>
      <c r="F865" s="4"/>
      <c r="G865" s="5">
        <v>750</v>
      </c>
      <c r="H865" s="2">
        <f t="shared" si="16"/>
        <v>75</v>
      </c>
    </row>
    <row r="866" spans="1:8" ht="15.65" customHeight="1">
      <c r="A866" s="7">
        <v>46059</v>
      </c>
      <c r="B866" s="201"/>
      <c r="C866" s="11" t="s">
        <v>26</v>
      </c>
      <c r="D866" s="4">
        <v>10.1</v>
      </c>
      <c r="E866" s="4"/>
      <c r="F866" s="4"/>
      <c r="G866" s="5">
        <v>1151</v>
      </c>
      <c r="H866" s="32">
        <f t="shared" si="16"/>
        <v>113.96039603960396</v>
      </c>
    </row>
    <row r="867" spans="1:8" ht="15.65" customHeight="1">
      <c r="A867" s="7">
        <v>46059</v>
      </c>
      <c r="B867" s="201"/>
      <c r="C867" s="14" t="s">
        <v>27</v>
      </c>
      <c r="D867" s="4">
        <v>10.199999999999999</v>
      </c>
      <c r="E867" s="4"/>
      <c r="F867" s="4"/>
      <c r="G867" s="5">
        <v>843</v>
      </c>
      <c r="H867" s="32">
        <f t="shared" si="16"/>
        <v>82.64705882352942</v>
      </c>
    </row>
    <row r="868" spans="1:8" ht="15.65" customHeight="1">
      <c r="A868" s="7">
        <v>46059</v>
      </c>
      <c r="B868" s="201"/>
      <c r="C868" s="11" t="s">
        <v>28</v>
      </c>
      <c r="D868" s="4">
        <v>4.0999999999999996</v>
      </c>
      <c r="E868" s="4"/>
      <c r="F868" s="4">
        <v>1</v>
      </c>
      <c r="G868" s="5">
        <v>170</v>
      </c>
      <c r="H868" s="32">
        <f t="shared" si="16"/>
        <v>41.463414634146346</v>
      </c>
    </row>
    <row r="869" spans="1:8" ht="15.65" customHeight="1">
      <c r="A869" s="7">
        <v>46059</v>
      </c>
      <c r="B869" s="201"/>
      <c r="C869" s="8" t="s">
        <v>29</v>
      </c>
      <c r="D869" s="4">
        <v>10.199999999999999</v>
      </c>
      <c r="E869" s="4"/>
      <c r="F869" s="4"/>
      <c r="G869" s="5">
        <v>745</v>
      </c>
      <c r="H869" s="2">
        <f t="shared" si="16"/>
        <v>73.039215686274517</v>
      </c>
    </row>
    <row r="870" spans="1:8" ht="15.65" customHeight="1">
      <c r="A870" s="7">
        <v>46059</v>
      </c>
      <c r="B870" s="201"/>
      <c r="C870" s="14" t="s">
        <v>30</v>
      </c>
      <c r="D870" s="4"/>
      <c r="E870" s="4"/>
      <c r="F870" s="4">
        <v>12</v>
      </c>
      <c r="G870" s="5"/>
      <c r="H870" s="32" t="e">
        <f t="shared" si="16"/>
        <v>#DIV/0!</v>
      </c>
    </row>
    <row r="871" spans="1:8" ht="15.65" customHeight="1">
      <c r="A871" s="7">
        <v>46059</v>
      </c>
      <c r="B871" s="201"/>
      <c r="C871" s="15" t="s">
        <v>31</v>
      </c>
      <c r="D871" s="4">
        <v>10</v>
      </c>
      <c r="E871" s="4"/>
      <c r="F871" s="4"/>
      <c r="G871" s="5">
        <v>772</v>
      </c>
      <c r="H871" s="2">
        <f t="shared" si="16"/>
        <v>77.2</v>
      </c>
    </row>
    <row r="872" spans="1:8" ht="15.65" customHeight="1">
      <c r="A872" s="7">
        <v>46059</v>
      </c>
      <c r="B872" s="201"/>
      <c r="C872" s="15" t="s">
        <v>32</v>
      </c>
      <c r="D872" s="4">
        <v>10.3</v>
      </c>
      <c r="E872" s="4"/>
      <c r="F872" s="4"/>
      <c r="G872" s="5">
        <v>630</v>
      </c>
      <c r="H872" s="2">
        <f t="shared" si="16"/>
        <v>61.165048543689316</v>
      </c>
    </row>
    <row r="873" spans="1:8" ht="15.65" customHeight="1">
      <c r="A873" s="7">
        <v>46059</v>
      </c>
      <c r="B873" s="201"/>
      <c r="C873" s="14" t="s">
        <v>33</v>
      </c>
      <c r="D873" s="4"/>
      <c r="E873" s="4">
        <v>12</v>
      </c>
      <c r="F873" s="4"/>
      <c r="G873" s="5"/>
      <c r="H873" s="32" t="e">
        <f t="shared" si="16"/>
        <v>#DIV/0!</v>
      </c>
    </row>
    <row r="874" spans="1:8" ht="15.65" customHeight="1">
      <c r="A874" s="7">
        <v>46059</v>
      </c>
      <c r="B874" s="201"/>
      <c r="C874" s="15" t="s">
        <v>86</v>
      </c>
      <c r="D874" s="4">
        <v>10.3</v>
      </c>
      <c r="E874" s="4"/>
      <c r="F874" s="4"/>
      <c r="G874" s="5">
        <v>852</v>
      </c>
      <c r="H874" s="2">
        <f t="shared" si="16"/>
        <v>82.718446601941736</v>
      </c>
    </row>
    <row r="875" spans="1:8" ht="15.65" customHeight="1">
      <c r="A875" s="7">
        <v>46059</v>
      </c>
      <c r="B875" s="201"/>
      <c r="C875" s="15" t="s">
        <v>34</v>
      </c>
      <c r="D875" s="4">
        <v>10.3</v>
      </c>
      <c r="E875" s="4"/>
      <c r="F875" s="4"/>
      <c r="G875" s="5">
        <v>578</v>
      </c>
      <c r="H875" s="2">
        <f t="shared" si="16"/>
        <v>56.116504854368927</v>
      </c>
    </row>
    <row r="876" spans="1:8" ht="15.65" customHeight="1">
      <c r="A876" s="7">
        <v>46059</v>
      </c>
      <c r="B876" s="201"/>
      <c r="C876" s="8" t="s">
        <v>35</v>
      </c>
      <c r="D876" s="4">
        <v>10.1</v>
      </c>
      <c r="E876" s="4"/>
      <c r="F876" s="4"/>
      <c r="G876" s="5">
        <v>820</v>
      </c>
      <c r="H876" s="2">
        <f t="shared" si="16"/>
        <v>81.188118811881196</v>
      </c>
    </row>
    <row r="877" spans="1:8" ht="15.65" customHeight="1">
      <c r="A877" s="7">
        <v>46059</v>
      </c>
      <c r="B877" s="201"/>
      <c r="C877" s="8" t="s">
        <v>36</v>
      </c>
      <c r="D877" s="4">
        <v>10.5</v>
      </c>
      <c r="E877" s="4"/>
      <c r="F877" s="4"/>
      <c r="G877" s="5">
        <v>679</v>
      </c>
      <c r="H877" s="2">
        <f t="shared" si="16"/>
        <v>64.666666666666671</v>
      </c>
    </row>
    <row r="878" spans="1:8" ht="15.65" customHeight="1">
      <c r="A878" s="7">
        <v>46059</v>
      </c>
      <c r="B878" s="201"/>
      <c r="C878" s="15" t="s">
        <v>37</v>
      </c>
      <c r="D878" s="4"/>
      <c r="E878" s="4"/>
      <c r="F878" s="4">
        <v>12</v>
      </c>
      <c r="G878" s="5"/>
      <c r="H878" s="2" t="e">
        <f t="shared" si="16"/>
        <v>#DIV/0!</v>
      </c>
    </row>
    <row r="879" spans="1:8" ht="15.65" customHeight="1">
      <c r="A879" s="7">
        <v>46059</v>
      </c>
      <c r="B879" s="201"/>
      <c r="C879" s="8" t="s">
        <v>38</v>
      </c>
      <c r="D879" s="4">
        <v>10.5</v>
      </c>
      <c r="E879" s="4"/>
      <c r="F879" s="4"/>
      <c r="G879" s="5">
        <v>806</v>
      </c>
      <c r="H879" s="2">
        <f t="shared" si="16"/>
        <v>76.761904761904759</v>
      </c>
    </row>
    <row r="880" spans="1:8" ht="15.65" customHeight="1">
      <c r="A880" s="7">
        <v>46059</v>
      </c>
      <c r="B880" s="201"/>
      <c r="C880" s="14" t="s">
        <v>39</v>
      </c>
      <c r="D880" s="4">
        <v>9.8000000000000007</v>
      </c>
      <c r="E880" s="4">
        <v>1.75</v>
      </c>
      <c r="F880" s="4"/>
      <c r="G880" s="5">
        <v>656</v>
      </c>
      <c r="H880" s="32">
        <f t="shared" si="16"/>
        <v>66.938775510204081</v>
      </c>
    </row>
    <row r="881" spans="1:8" ht="15.65" customHeight="1">
      <c r="A881" s="7">
        <v>46059</v>
      </c>
      <c r="B881" s="201"/>
      <c r="C881" s="15" t="s">
        <v>40</v>
      </c>
      <c r="D881" s="4">
        <v>10.5</v>
      </c>
      <c r="E881" s="4"/>
      <c r="F881" s="4"/>
      <c r="G881" s="5">
        <v>647</v>
      </c>
      <c r="H881" s="2">
        <f t="shared" si="16"/>
        <v>61.61904761904762</v>
      </c>
    </row>
    <row r="882" spans="1:8" ht="15.65" customHeight="1">
      <c r="A882" s="7">
        <v>46059</v>
      </c>
      <c r="B882" s="201"/>
      <c r="C882" s="8" t="s">
        <v>87</v>
      </c>
      <c r="D882" s="4">
        <v>6.2</v>
      </c>
      <c r="E882" s="4">
        <v>1.25</v>
      </c>
      <c r="F882" s="4"/>
      <c r="G882" s="5">
        <v>477</v>
      </c>
      <c r="H882" s="2">
        <f t="shared" si="16"/>
        <v>76.935483870967744</v>
      </c>
    </row>
    <row r="883" spans="1:8" ht="15.65" customHeight="1">
      <c r="A883" s="7">
        <v>46059</v>
      </c>
      <c r="B883" s="201"/>
      <c r="C883" s="16" t="s">
        <v>41</v>
      </c>
      <c r="D883" s="4"/>
      <c r="E883" s="4">
        <v>12</v>
      </c>
      <c r="F883" s="4"/>
      <c r="G883" s="5"/>
      <c r="H883" s="2" t="e">
        <f t="shared" si="16"/>
        <v>#DIV/0!</v>
      </c>
    </row>
    <row r="884" spans="1:8" ht="15.65" customHeight="1">
      <c r="A884" s="7">
        <v>46059</v>
      </c>
      <c r="B884" s="201"/>
      <c r="C884" s="16" t="s">
        <v>42</v>
      </c>
      <c r="D884" s="4">
        <v>10.199999999999999</v>
      </c>
      <c r="E884" s="4"/>
      <c r="F884" s="4">
        <v>3.5</v>
      </c>
      <c r="G884" s="5">
        <v>716</v>
      </c>
      <c r="H884" s="2">
        <f t="shared" si="16"/>
        <v>70.196078431372555</v>
      </c>
    </row>
    <row r="885" spans="1:8" ht="15.65" customHeight="1">
      <c r="A885" s="7">
        <v>46059</v>
      </c>
      <c r="B885" s="201"/>
      <c r="C885" s="14" t="s">
        <v>88</v>
      </c>
      <c r="D885" s="4">
        <v>10.4</v>
      </c>
      <c r="E885" s="4"/>
      <c r="F885" s="4"/>
      <c r="G885" s="5">
        <v>881</v>
      </c>
      <c r="H885" s="32">
        <f t="shared" si="16"/>
        <v>84.711538461538453</v>
      </c>
    </row>
    <row r="886" spans="1:8" ht="15.65" customHeight="1">
      <c r="A886" s="7">
        <v>46059</v>
      </c>
      <c r="B886" s="201"/>
      <c r="C886" s="22" t="s">
        <v>43</v>
      </c>
      <c r="D886" s="4">
        <v>10.199999999999999</v>
      </c>
      <c r="E886" s="4"/>
      <c r="F886" s="4"/>
      <c r="G886" s="5">
        <v>901</v>
      </c>
      <c r="H886" s="32">
        <f t="shared" si="16"/>
        <v>88.333333333333343</v>
      </c>
    </row>
    <row r="887" spans="1:8" ht="15.65" customHeight="1">
      <c r="A887" s="7">
        <v>46059</v>
      </c>
      <c r="B887" s="201"/>
      <c r="C887" s="16" t="s">
        <v>44</v>
      </c>
      <c r="D887" s="4">
        <v>10.1</v>
      </c>
      <c r="E887" s="4"/>
      <c r="F887" s="4"/>
      <c r="G887" s="5">
        <v>621</v>
      </c>
      <c r="H887" s="2">
        <f t="shared" si="16"/>
        <v>61.485148514851488</v>
      </c>
    </row>
    <row r="888" spans="1:8" ht="15.65" customHeight="1">
      <c r="A888" s="7">
        <v>46059</v>
      </c>
      <c r="B888" s="201"/>
      <c r="C888" s="14" t="s">
        <v>89</v>
      </c>
      <c r="D888" s="4">
        <v>6.3</v>
      </c>
      <c r="E888" s="4"/>
      <c r="F888" s="4"/>
      <c r="G888" s="5">
        <v>659</v>
      </c>
      <c r="H888" s="32">
        <f t="shared" si="16"/>
        <v>104.60317460317461</v>
      </c>
    </row>
    <row r="889" spans="1:8" ht="15.65" customHeight="1">
      <c r="A889" s="7">
        <v>46059</v>
      </c>
      <c r="B889" s="201"/>
      <c r="C889" s="23" t="s">
        <v>45</v>
      </c>
      <c r="D889" s="4">
        <v>10.4</v>
      </c>
      <c r="E889" s="4"/>
      <c r="F889" s="4"/>
      <c r="G889" s="5">
        <v>813</v>
      </c>
      <c r="H889" s="2">
        <f t="shared" si="16"/>
        <v>78.17307692307692</v>
      </c>
    </row>
    <row r="890" spans="1:8" ht="15.65" customHeight="1">
      <c r="A890" s="7">
        <v>46059</v>
      </c>
      <c r="B890" s="201"/>
      <c r="C890" s="16" t="s">
        <v>46</v>
      </c>
      <c r="D890" s="4"/>
      <c r="E890" s="4"/>
      <c r="F890" s="4">
        <v>12</v>
      </c>
      <c r="G890" s="5"/>
      <c r="H890" s="2" t="e">
        <f t="shared" si="16"/>
        <v>#DIV/0!</v>
      </c>
    </row>
    <row r="891" spans="1:8" ht="15.65" customHeight="1">
      <c r="A891" s="7">
        <v>46059</v>
      </c>
      <c r="B891" s="201"/>
      <c r="C891" s="16" t="s">
        <v>47</v>
      </c>
      <c r="D891" s="4">
        <v>11.9</v>
      </c>
      <c r="E891" s="4"/>
      <c r="F891" s="4"/>
      <c r="G891" s="5">
        <v>892</v>
      </c>
      <c r="H891" s="2">
        <f t="shared" si="16"/>
        <v>74.957983193277315</v>
      </c>
    </row>
    <row r="892" spans="1:8" ht="15.65" customHeight="1">
      <c r="A892" s="7">
        <v>46059</v>
      </c>
      <c r="B892" s="201"/>
      <c r="C892" s="22" t="s">
        <v>48</v>
      </c>
      <c r="D892" s="4">
        <v>5.6</v>
      </c>
      <c r="E892" s="4"/>
      <c r="F892" s="4">
        <v>2.16</v>
      </c>
      <c r="G892" s="5">
        <v>573</v>
      </c>
      <c r="H892" s="32">
        <f t="shared" si="16"/>
        <v>102.32142857142858</v>
      </c>
    </row>
    <row r="893" spans="1:8" ht="15.65" customHeight="1">
      <c r="A893" s="7">
        <v>46059</v>
      </c>
      <c r="B893" s="201"/>
      <c r="C893" s="22" t="s">
        <v>49</v>
      </c>
      <c r="D893" s="4">
        <v>12</v>
      </c>
      <c r="E893" s="4"/>
      <c r="F893" s="4"/>
      <c r="G893" s="5">
        <v>1060</v>
      </c>
      <c r="H893" s="32">
        <f t="shared" si="16"/>
        <v>88.333333333333329</v>
      </c>
    </row>
    <row r="894" spans="1:8" ht="15.65" customHeight="1">
      <c r="A894" s="7">
        <v>46059</v>
      </c>
      <c r="B894" s="201"/>
      <c r="C894" s="37" t="s">
        <v>50</v>
      </c>
      <c r="D894" s="4"/>
      <c r="E894" s="4"/>
      <c r="F894" s="4">
        <v>12</v>
      </c>
      <c r="G894" s="5"/>
      <c r="H894" s="2" t="e">
        <f t="shared" si="16"/>
        <v>#DIV/0!</v>
      </c>
    </row>
    <row r="895" spans="1:8" ht="15.65" customHeight="1">
      <c r="A895" s="7">
        <v>46059</v>
      </c>
      <c r="B895" s="201"/>
      <c r="C895" s="17" t="s">
        <v>51</v>
      </c>
      <c r="D895" s="4">
        <v>11.5</v>
      </c>
      <c r="E895" s="4"/>
      <c r="F895" s="4"/>
      <c r="G895" s="5">
        <v>1077</v>
      </c>
      <c r="H895" s="32">
        <f t="shared" si="16"/>
        <v>93.652173913043484</v>
      </c>
    </row>
    <row r="896" spans="1:8" ht="15.65" customHeight="1">
      <c r="A896" s="7">
        <v>46059</v>
      </c>
      <c r="B896" s="201"/>
      <c r="C896" s="11" t="s">
        <v>90</v>
      </c>
      <c r="D896" s="4">
        <v>11.5</v>
      </c>
      <c r="E896" s="4"/>
      <c r="F896" s="4"/>
      <c r="G896" s="5">
        <v>1000</v>
      </c>
      <c r="H896" s="32">
        <f t="shared" si="16"/>
        <v>86.956521739130437</v>
      </c>
    </row>
    <row r="897" spans="1:8" ht="15.65" customHeight="1">
      <c r="A897" s="7">
        <v>46059</v>
      </c>
      <c r="B897" s="201"/>
      <c r="C897" s="22" t="s">
        <v>52</v>
      </c>
      <c r="D897" s="4">
        <v>11.5</v>
      </c>
      <c r="E897" s="4"/>
      <c r="F897" s="4"/>
      <c r="G897" s="5">
        <v>830</v>
      </c>
      <c r="H897" s="32">
        <f t="shared" si="16"/>
        <v>72.173913043478265</v>
      </c>
    </row>
    <row r="898" spans="1:8" ht="15.65" customHeight="1">
      <c r="A898" s="7">
        <v>46059</v>
      </c>
      <c r="B898" s="201"/>
      <c r="C898" s="22" t="s">
        <v>53</v>
      </c>
      <c r="D898" s="4">
        <v>11.1</v>
      </c>
      <c r="E898" s="4"/>
      <c r="F898" s="4"/>
      <c r="G898" s="5">
        <v>970</v>
      </c>
      <c r="H898" s="32">
        <f t="shared" si="16"/>
        <v>87.387387387387392</v>
      </c>
    </row>
    <row r="899" spans="1:8" ht="15.65" customHeight="1">
      <c r="A899" s="7">
        <v>46059</v>
      </c>
      <c r="B899" s="201"/>
      <c r="C899" s="17" t="s">
        <v>54</v>
      </c>
      <c r="D899" s="4">
        <v>11.2</v>
      </c>
      <c r="E899" s="4"/>
      <c r="F899" s="4"/>
      <c r="G899" s="5">
        <v>930</v>
      </c>
      <c r="H899" s="32">
        <f t="shared" si="16"/>
        <v>83.035714285714292</v>
      </c>
    </row>
    <row r="900" spans="1:8" ht="15.65" customHeight="1">
      <c r="A900" s="7">
        <v>46059</v>
      </c>
      <c r="B900" s="201"/>
      <c r="C900" s="22" t="s">
        <v>55</v>
      </c>
      <c r="D900" s="4">
        <v>10.6</v>
      </c>
      <c r="E900" s="4"/>
      <c r="F900" s="4"/>
      <c r="G900" s="5">
        <v>860</v>
      </c>
      <c r="H900" s="32">
        <f t="shared" si="16"/>
        <v>81.132075471698116</v>
      </c>
    </row>
    <row r="901" spans="1:8" ht="15.65" customHeight="1">
      <c r="A901" s="7">
        <v>46059</v>
      </c>
      <c r="B901" s="201"/>
      <c r="C901" s="22" t="s">
        <v>56</v>
      </c>
      <c r="D901" s="4"/>
      <c r="E901" s="4"/>
      <c r="F901" s="4">
        <v>12</v>
      </c>
      <c r="G901" s="5"/>
      <c r="H901" s="32" t="e">
        <f t="shared" si="16"/>
        <v>#DIV/0!</v>
      </c>
    </row>
    <row r="902" spans="1:8" ht="15.65" customHeight="1">
      <c r="A902" s="7">
        <v>46059</v>
      </c>
      <c r="B902" s="201"/>
      <c r="C902" s="23" t="s">
        <v>57</v>
      </c>
      <c r="D902" s="4">
        <v>5</v>
      </c>
      <c r="E902" s="4"/>
      <c r="F902" s="4">
        <v>10.16</v>
      </c>
      <c r="G902" s="5">
        <v>290</v>
      </c>
      <c r="H902" s="2">
        <f t="shared" si="16"/>
        <v>58</v>
      </c>
    </row>
    <row r="903" spans="1:8" ht="15.65" customHeight="1">
      <c r="A903" s="7">
        <v>46059</v>
      </c>
      <c r="B903" s="201"/>
      <c r="C903" s="14" t="s">
        <v>91</v>
      </c>
      <c r="D903" s="4">
        <v>10.5</v>
      </c>
      <c r="E903" s="4"/>
      <c r="F903" s="4"/>
      <c r="G903" s="5">
        <v>820</v>
      </c>
      <c r="H903" s="32">
        <f t="shared" si="16"/>
        <v>78.095238095238102</v>
      </c>
    </row>
    <row r="904" spans="1:8" ht="15.65" customHeight="1">
      <c r="A904" s="7">
        <v>46059</v>
      </c>
      <c r="B904" s="201"/>
      <c r="C904" s="8" t="s">
        <v>92</v>
      </c>
      <c r="D904" s="4">
        <v>3.6</v>
      </c>
      <c r="E904" s="4"/>
      <c r="F904" s="4">
        <v>7.33</v>
      </c>
      <c r="G904" s="4">
        <v>165</v>
      </c>
      <c r="H904" s="32">
        <f t="shared" si="16"/>
        <v>45.833333333333336</v>
      </c>
    </row>
    <row r="905" spans="1:8" ht="15.65" customHeight="1">
      <c r="A905" s="7">
        <v>46059</v>
      </c>
      <c r="B905" s="201"/>
      <c r="C905" s="8" t="s">
        <v>58</v>
      </c>
      <c r="D905" s="4">
        <v>10.4</v>
      </c>
      <c r="E905" s="4"/>
      <c r="F905" s="4"/>
      <c r="G905" s="4">
        <v>780</v>
      </c>
      <c r="H905" s="2">
        <f t="shared" si="16"/>
        <v>75</v>
      </c>
    </row>
    <row r="906" spans="1:8" ht="15.65" customHeight="1">
      <c r="A906" s="7">
        <v>46059</v>
      </c>
      <c r="B906" s="201"/>
      <c r="C906" s="8" t="s">
        <v>59</v>
      </c>
      <c r="D906" s="4">
        <v>10.199999999999999</v>
      </c>
      <c r="E906" s="4"/>
      <c r="F906" s="4"/>
      <c r="G906" s="4">
        <v>730</v>
      </c>
      <c r="H906" s="32">
        <f t="shared" ref="H906:H969" si="17">G906/D906</f>
        <v>71.568627450980401</v>
      </c>
    </row>
    <row r="907" spans="1:8" ht="15.65" customHeight="1">
      <c r="A907" s="7">
        <v>46059</v>
      </c>
      <c r="B907" s="201"/>
      <c r="C907" s="8" t="s">
        <v>60</v>
      </c>
      <c r="D907" s="4">
        <v>6</v>
      </c>
      <c r="E907" s="4">
        <v>8</v>
      </c>
      <c r="F907" s="4"/>
      <c r="G907" s="4">
        <v>500</v>
      </c>
      <c r="H907" s="32">
        <f t="shared" si="17"/>
        <v>83.333333333333329</v>
      </c>
    </row>
    <row r="908" spans="1:8" ht="15.65" customHeight="1">
      <c r="A908" s="7">
        <v>46059</v>
      </c>
      <c r="B908" s="201"/>
      <c r="C908" s="8" t="s">
        <v>61</v>
      </c>
      <c r="D908" s="4">
        <v>9.6999999999999993</v>
      </c>
      <c r="E908" s="4"/>
      <c r="F908" s="4"/>
      <c r="G908" s="4">
        <v>660</v>
      </c>
      <c r="H908" s="32">
        <f t="shared" si="17"/>
        <v>68.041237113402062</v>
      </c>
    </row>
    <row r="909" spans="1:8" ht="15.65" customHeight="1">
      <c r="A909" s="7">
        <v>46059</v>
      </c>
      <c r="B909" s="201"/>
      <c r="C909" s="21" t="s">
        <v>62</v>
      </c>
      <c r="D909" s="4">
        <v>8.9</v>
      </c>
      <c r="E909" s="4"/>
      <c r="F909" s="4"/>
      <c r="G909" s="4">
        <v>810</v>
      </c>
      <c r="H909" s="32">
        <f t="shared" si="17"/>
        <v>91.011235955056179</v>
      </c>
    </row>
    <row r="910" spans="1:8" ht="15.65" customHeight="1">
      <c r="A910" s="7">
        <v>46059</v>
      </c>
      <c r="B910" s="201"/>
      <c r="C910" s="21" t="s">
        <v>63</v>
      </c>
      <c r="D910" s="4">
        <v>8.9</v>
      </c>
      <c r="E910" s="4"/>
      <c r="F910" s="4"/>
      <c r="G910" s="4">
        <v>990</v>
      </c>
      <c r="H910" s="32">
        <f t="shared" si="17"/>
        <v>111.23595505617978</v>
      </c>
    </row>
    <row r="911" spans="1:8" ht="15.65" customHeight="1">
      <c r="A911" s="7">
        <v>46059</v>
      </c>
      <c r="B911" s="201"/>
      <c r="C911" s="8" t="s">
        <v>64</v>
      </c>
      <c r="D911" s="4">
        <v>9.6999999999999993</v>
      </c>
      <c r="E911" s="4"/>
      <c r="F911" s="4"/>
      <c r="G911" s="4">
        <v>635</v>
      </c>
      <c r="H911" s="32">
        <f t="shared" si="17"/>
        <v>65.463917525773198</v>
      </c>
    </row>
    <row r="912" spans="1:8" ht="15.65" customHeight="1">
      <c r="A912" s="7">
        <v>46059</v>
      </c>
      <c r="B912" s="201"/>
      <c r="C912" s="21" t="s">
        <v>65</v>
      </c>
      <c r="D912" s="4">
        <v>5.5</v>
      </c>
      <c r="E912" s="4">
        <v>3.25</v>
      </c>
      <c r="F912" s="4"/>
      <c r="G912" s="4">
        <v>730</v>
      </c>
      <c r="H912" s="32">
        <f t="shared" si="17"/>
        <v>132.72727272727272</v>
      </c>
    </row>
    <row r="913" spans="1:8" ht="15.65" customHeight="1">
      <c r="A913" s="7">
        <v>46059</v>
      </c>
      <c r="B913" s="201"/>
      <c r="C913" s="8" t="s">
        <v>66</v>
      </c>
      <c r="D913" s="4">
        <v>8.1999999999999993</v>
      </c>
      <c r="E913" s="4"/>
      <c r="F913" s="4"/>
      <c r="G913" s="4">
        <v>1070</v>
      </c>
      <c r="H913" s="32">
        <f t="shared" si="17"/>
        <v>130.48780487804879</v>
      </c>
    </row>
    <row r="914" spans="1:8" ht="15.65" customHeight="1">
      <c r="A914" s="7">
        <v>46059</v>
      </c>
      <c r="B914" s="201"/>
      <c r="C914" s="8" t="s">
        <v>67</v>
      </c>
      <c r="D914" s="4">
        <v>8</v>
      </c>
      <c r="E914" s="4"/>
      <c r="F914" s="4"/>
      <c r="G914" s="4">
        <v>860</v>
      </c>
      <c r="H914" s="32">
        <f t="shared" si="17"/>
        <v>107.5</v>
      </c>
    </row>
    <row r="915" spans="1:8" ht="15.65" customHeight="1">
      <c r="A915" s="7">
        <v>46059</v>
      </c>
      <c r="B915" s="201"/>
      <c r="C915" s="21" t="s">
        <v>68</v>
      </c>
      <c r="D915" s="4">
        <v>6.5</v>
      </c>
      <c r="E915" s="4">
        <v>0.66</v>
      </c>
      <c r="F915" s="4">
        <v>4.66</v>
      </c>
      <c r="G915" s="4">
        <v>405</v>
      </c>
      <c r="H915" s="32">
        <f t="shared" si="17"/>
        <v>62.307692307692307</v>
      </c>
    </row>
    <row r="916" spans="1:8" ht="15.65" customHeight="1">
      <c r="A916" s="7">
        <v>46059</v>
      </c>
      <c r="B916" s="201"/>
      <c r="C916" s="8" t="s">
        <v>69</v>
      </c>
      <c r="D916" s="4">
        <v>8.6999999999999993</v>
      </c>
      <c r="E916" s="4"/>
      <c r="F916" s="4"/>
      <c r="G916" s="4">
        <v>755</v>
      </c>
      <c r="H916" s="32">
        <f t="shared" si="17"/>
        <v>86.781609195402311</v>
      </c>
    </row>
    <row r="917" spans="1:8" ht="15.65" customHeight="1">
      <c r="A917" s="7">
        <v>46059</v>
      </c>
      <c r="B917" s="201"/>
      <c r="C917" s="8" t="s">
        <v>70</v>
      </c>
      <c r="D917" s="4">
        <v>8.6999999999999993</v>
      </c>
      <c r="E917" s="4"/>
      <c r="F917" s="4"/>
      <c r="G917" s="4">
        <v>1150</v>
      </c>
      <c r="H917" s="32">
        <f t="shared" si="17"/>
        <v>132.18390804597703</v>
      </c>
    </row>
    <row r="918" spans="1:8" ht="15.65" customHeight="1">
      <c r="A918" s="7">
        <v>46059</v>
      </c>
      <c r="B918" s="201"/>
      <c r="C918" s="8" t="s">
        <v>71</v>
      </c>
      <c r="D918" s="4">
        <v>8.6</v>
      </c>
      <c r="E918" s="4"/>
      <c r="F918" s="4"/>
      <c r="G918" s="4">
        <v>1075</v>
      </c>
      <c r="H918" s="32">
        <f t="shared" si="17"/>
        <v>125</v>
      </c>
    </row>
    <row r="919" spans="1:8" ht="15.65" customHeight="1">
      <c r="A919" s="7">
        <v>46059</v>
      </c>
      <c r="B919" s="201"/>
      <c r="C919" s="8" t="s">
        <v>72</v>
      </c>
      <c r="D919" s="4">
        <v>8.6999999999999993</v>
      </c>
      <c r="E919" s="4"/>
      <c r="F919" s="4"/>
      <c r="G919" s="4">
        <v>900</v>
      </c>
      <c r="H919" s="32">
        <f t="shared" si="17"/>
        <v>103.44827586206897</v>
      </c>
    </row>
    <row r="920" spans="1:8" ht="15.65" customHeight="1">
      <c r="A920" s="7">
        <v>46059</v>
      </c>
      <c r="B920" s="201"/>
      <c r="C920" s="8" t="s">
        <v>73</v>
      </c>
      <c r="D920" s="4">
        <v>4.9000000000000004</v>
      </c>
      <c r="E920" s="4">
        <v>4.33</v>
      </c>
      <c r="F920" s="4"/>
      <c r="G920" s="4">
        <v>590</v>
      </c>
      <c r="H920" s="32">
        <f t="shared" si="17"/>
        <v>120.40816326530611</v>
      </c>
    </row>
    <row r="921" spans="1:8" ht="15.65" customHeight="1">
      <c r="A921" s="7">
        <v>46059</v>
      </c>
      <c r="B921" s="201"/>
      <c r="C921" s="21" t="s">
        <v>74</v>
      </c>
      <c r="D921" s="4">
        <v>3.7</v>
      </c>
      <c r="E921" s="4">
        <v>6.16</v>
      </c>
      <c r="F921" s="4"/>
      <c r="G921" s="4">
        <v>420</v>
      </c>
      <c r="H921" s="32">
        <f t="shared" si="17"/>
        <v>113.5135135135135</v>
      </c>
    </row>
    <row r="922" spans="1:8" ht="15.65" customHeight="1">
      <c r="A922" s="7">
        <v>46059</v>
      </c>
      <c r="B922" s="201"/>
      <c r="C922" s="21" t="s">
        <v>75</v>
      </c>
      <c r="D922" s="4">
        <v>3</v>
      </c>
      <c r="E922" s="4">
        <v>5.91</v>
      </c>
      <c r="F922" s="4"/>
      <c r="G922" s="4">
        <v>540</v>
      </c>
      <c r="H922" s="32">
        <f t="shared" si="17"/>
        <v>180</v>
      </c>
    </row>
    <row r="923" spans="1:8" ht="15.65" customHeight="1">
      <c r="A923" s="7">
        <v>46059</v>
      </c>
      <c r="B923" s="201"/>
      <c r="C923" s="8" t="s">
        <v>76</v>
      </c>
      <c r="D923" s="4">
        <v>8</v>
      </c>
      <c r="E923" s="4"/>
      <c r="F923" s="4"/>
      <c r="G923" s="4">
        <v>850</v>
      </c>
      <c r="H923" s="32">
        <f t="shared" si="17"/>
        <v>106.25</v>
      </c>
    </row>
    <row r="924" spans="1:8" ht="17.149999999999999" customHeight="1">
      <c r="A924" s="7">
        <v>46059</v>
      </c>
      <c r="B924" s="202"/>
      <c r="C924" s="20" t="s">
        <v>93</v>
      </c>
      <c r="D924" s="9">
        <v>645.70000000000005</v>
      </c>
      <c r="E924" s="3">
        <v>63.99</v>
      </c>
      <c r="F924" s="3">
        <v>120.3</v>
      </c>
      <c r="G924" s="9">
        <v>52647</v>
      </c>
      <c r="H924" s="33">
        <f t="shared" si="17"/>
        <v>81.534768468328934</v>
      </c>
    </row>
    <row r="925" spans="1:8" ht="15.65" customHeight="1">
      <c r="A925" s="7">
        <v>46059</v>
      </c>
      <c r="B925" s="200" t="s">
        <v>129</v>
      </c>
      <c r="C925" s="26" t="s">
        <v>96</v>
      </c>
      <c r="D925" s="12">
        <v>1.6</v>
      </c>
      <c r="E925" s="5">
        <v>12.33</v>
      </c>
      <c r="F925" s="5"/>
      <c r="G925" s="5">
        <v>175</v>
      </c>
      <c r="H925" s="2">
        <f t="shared" si="17"/>
        <v>109.375</v>
      </c>
    </row>
    <row r="926" spans="1:8" ht="15.65" customHeight="1">
      <c r="A926" s="7">
        <v>46059</v>
      </c>
      <c r="B926" s="201"/>
      <c r="C926" s="26" t="s">
        <v>97</v>
      </c>
      <c r="D926" s="12">
        <v>7.1</v>
      </c>
      <c r="E926" s="5">
        <v>0.5</v>
      </c>
      <c r="F926" s="5"/>
      <c r="G926" s="5">
        <v>600</v>
      </c>
      <c r="H926" s="2">
        <f t="shared" si="17"/>
        <v>84.507042253521135</v>
      </c>
    </row>
    <row r="927" spans="1:8" ht="14" customHeight="1">
      <c r="A927" s="7">
        <v>46059</v>
      </c>
      <c r="B927" s="201"/>
      <c r="C927" s="11" t="s">
        <v>80</v>
      </c>
      <c r="D927" s="4">
        <v>7.6</v>
      </c>
      <c r="E927" s="10"/>
      <c r="F927" s="5"/>
      <c r="G927" s="5">
        <v>710</v>
      </c>
      <c r="H927" s="32">
        <f t="shared" si="17"/>
        <v>93.421052631578945</v>
      </c>
    </row>
    <row r="928" spans="1:8" ht="15.65" customHeight="1">
      <c r="A928" s="7">
        <v>46059</v>
      </c>
      <c r="B928" s="201"/>
      <c r="C928" s="8" t="s">
        <v>81</v>
      </c>
      <c r="D928" s="4">
        <v>7.5</v>
      </c>
      <c r="E928" s="10"/>
      <c r="F928" s="5"/>
      <c r="G928" s="5">
        <v>610</v>
      </c>
      <c r="H928" s="2">
        <f t="shared" si="17"/>
        <v>81.333333333333329</v>
      </c>
    </row>
    <row r="929" spans="1:8" ht="15.65" customHeight="1">
      <c r="A929" s="7">
        <v>46059</v>
      </c>
      <c r="B929" s="201"/>
      <c r="C929" s="8" t="s">
        <v>7</v>
      </c>
      <c r="D929" s="4"/>
      <c r="E929" s="10">
        <v>12</v>
      </c>
      <c r="F929" s="5"/>
      <c r="G929" s="5"/>
      <c r="H929" s="2" t="e">
        <f t="shared" si="17"/>
        <v>#DIV/0!</v>
      </c>
    </row>
    <row r="930" spans="1:8" ht="15.65" customHeight="1">
      <c r="A930" s="7">
        <v>46059</v>
      </c>
      <c r="B930" s="201"/>
      <c r="C930" s="13" t="s">
        <v>8</v>
      </c>
      <c r="D930" s="4">
        <v>6.5</v>
      </c>
      <c r="E930" s="10"/>
      <c r="F930" s="5"/>
      <c r="G930" s="5">
        <v>525</v>
      </c>
      <c r="H930" s="2">
        <f t="shared" si="17"/>
        <v>80.769230769230774</v>
      </c>
    </row>
    <row r="931" spans="1:8" ht="15.65" customHeight="1">
      <c r="A931" s="7">
        <v>46059</v>
      </c>
      <c r="B931" s="201"/>
      <c r="C931" s="8" t="s">
        <v>9</v>
      </c>
      <c r="D931" s="4">
        <v>6.4</v>
      </c>
      <c r="E931" s="10"/>
      <c r="F931" s="5"/>
      <c r="G931" s="5">
        <v>525</v>
      </c>
      <c r="H931" s="2">
        <f t="shared" si="17"/>
        <v>82.03125</v>
      </c>
    </row>
    <row r="932" spans="1:8" ht="15.65" customHeight="1">
      <c r="A932" s="7">
        <v>46059</v>
      </c>
      <c r="B932" s="201"/>
      <c r="C932" s="11" t="s">
        <v>82</v>
      </c>
      <c r="D932" s="4">
        <v>5.4</v>
      </c>
      <c r="E932" s="10"/>
      <c r="F932" s="5"/>
      <c r="G932" s="5">
        <v>475</v>
      </c>
      <c r="H932" s="32">
        <f t="shared" si="17"/>
        <v>87.962962962962962</v>
      </c>
    </row>
    <row r="933" spans="1:8" ht="15.65" customHeight="1">
      <c r="A933" s="7">
        <v>46059</v>
      </c>
      <c r="B933" s="201"/>
      <c r="C933" s="11" t="s">
        <v>10</v>
      </c>
      <c r="D933" s="4">
        <v>5.4</v>
      </c>
      <c r="E933" s="10"/>
      <c r="F933" s="5"/>
      <c r="G933" s="5">
        <v>395</v>
      </c>
      <c r="H933" s="32">
        <f t="shared" si="17"/>
        <v>73.148148148148138</v>
      </c>
    </row>
    <row r="934" spans="1:8" ht="15.65" customHeight="1">
      <c r="A934" s="7">
        <v>46059</v>
      </c>
      <c r="B934" s="201"/>
      <c r="C934" s="8" t="s">
        <v>83</v>
      </c>
      <c r="D934" s="4">
        <v>5.5</v>
      </c>
      <c r="E934" s="10"/>
      <c r="F934" s="5"/>
      <c r="G934" s="5">
        <v>385</v>
      </c>
      <c r="H934" s="2">
        <f t="shared" si="17"/>
        <v>70</v>
      </c>
    </row>
    <row r="935" spans="1:8" ht="15.65" customHeight="1">
      <c r="A935" s="7">
        <v>46059</v>
      </c>
      <c r="B935" s="201"/>
      <c r="C935" s="11" t="s">
        <v>11</v>
      </c>
      <c r="D935" s="4">
        <v>5.4</v>
      </c>
      <c r="E935" s="10"/>
      <c r="F935" s="5"/>
      <c r="G935" s="5">
        <v>540</v>
      </c>
      <c r="H935" s="32">
        <f t="shared" si="17"/>
        <v>100</v>
      </c>
    </row>
    <row r="936" spans="1:8" ht="15.65" customHeight="1">
      <c r="A936" s="7">
        <v>46059</v>
      </c>
      <c r="B936" s="201"/>
      <c r="C936" s="11" t="s">
        <v>84</v>
      </c>
      <c r="D936" s="4">
        <v>5.6</v>
      </c>
      <c r="E936" s="10"/>
      <c r="F936" s="5"/>
      <c r="G936" s="5">
        <v>485</v>
      </c>
      <c r="H936" s="32">
        <f t="shared" si="17"/>
        <v>86.607142857142861</v>
      </c>
    </row>
    <row r="937" spans="1:8" ht="15.65" customHeight="1">
      <c r="A937" s="7">
        <v>46059</v>
      </c>
      <c r="B937" s="201"/>
      <c r="C937" s="8" t="s">
        <v>12</v>
      </c>
      <c r="D937" s="4">
        <v>5.0999999999999996</v>
      </c>
      <c r="E937" s="10"/>
      <c r="F937" s="5"/>
      <c r="G937" s="5">
        <v>435</v>
      </c>
      <c r="H937" s="2">
        <f t="shared" si="17"/>
        <v>85.294117647058826</v>
      </c>
    </row>
    <row r="938" spans="1:8" ht="15.65" customHeight="1">
      <c r="A938" s="7">
        <v>46059</v>
      </c>
      <c r="B938" s="201"/>
      <c r="C938" s="27" t="s">
        <v>13</v>
      </c>
      <c r="D938" s="4">
        <v>5.9</v>
      </c>
      <c r="E938" s="10"/>
      <c r="F938" s="5"/>
      <c r="G938" s="5">
        <v>505</v>
      </c>
      <c r="H938" s="32">
        <f t="shared" si="17"/>
        <v>85.593220338983045</v>
      </c>
    </row>
    <row r="939" spans="1:8" ht="15.65" customHeight="1">
      <c r="A939" s="7">
        <v>46059</v>
      </c>
      <c r="B939" s="201"/>
      <c r="C939" s="8" t="s">
        <v>14</v>
      </c>
      <c r="D939" s="4">
        <v>6</v>
      </c>
      <c r="E939" s="10"/>
      <c r="F939" s="5"/>
      <c r="G939" s="5">
        <v>450</v>
      </c>
      <c r="H939" s="2">
        <f t="shared" si="17"/>
        <v>75</v>
      </c>
    </row>
    <row r="940" spans="1:8" ht="15.65" customHeight="1">
      <c r="A940" s="7">
        <v>46059</v>
      </c>
      <c r="B940" s="201"/>
      <c r="C940" s="11" t="s">
        <v>15</v>
      </c>
      <c r="D940" s="4">
        <v>6.2</v>
      </c>
      <c r="E940" s="10"/>
      <c r="F940" s="5"/>
      <c r="G940" s="5">
        <v>615</v>
      </c>
      <c r="H940" s="32">
        <f t="shared" si="17"/>
        <v>99.193548387096769</v>
      </c>
    </row>
    <row r="941" spans="1:8" s="6" customFormat="1" ht="15.65" customHeight="1">
      <c r="A941" s="7">
        <v>46059</v>
      </c>
      <c r="B941" s="201"/>
      <c r="C941" s="11" t="s">
        <v>16</v>
      </c>
      <c r="D941" s="4">
        <v>6.5</v>
      </c>
      <c r="E941" s="10"/>
      <c r="F941" s="5"/>
      <c r="G941" s="5">
        <v>430</v>
      </c>
      <c r="H941" s="32">
        <f t="shared" si="17"/>
        <v>66.15384615384616</v>
      </c>
    </row>
    <row r="942" spans="1:8" ht="15.65" customHeight="1">
      <c r="A942" s="7">
        <v>46059</v>
      </c>
      <c r="B942" s="201"/>
      <c r="C942" s="11" t="s">
        <v>17</v>
      </c>
      <c r="D942" s="4">
        <v>6.5</v>
      </c>
      <c r="E942" s="10"/>
      <c r="F942" s="5"/>
      <c r="G942" s="5">
        <v>605</v>
      </c>
      <c r="H942" s="32">
        <f t="shared" si="17"/>
        <v>93.07692307692308</v>
      </c>
    </row>
    <row r="943" spans="1:8" ht="15.65" customHeight="1">
      <c r="A943" s="7">
        <v>46059</v>
      </c>
      <c r="B943" s="201"/>
      <c r="C943" s="8" t="s">
        <v>18</v>
      </c>
      <c r="D943" s="4">
        <v>6.5</v>
      </c>
      <c r="E943" s="10"/>
      <c r="F943" s="5"/>
      <c r="G943" s="5">
        <v>560</v>
      </c>
      <c r="H943" s="2">
        <f t="shared" si="17"/>
        <v>86.15384615384616</v>
      </c>
    </row>
    <row r="944" spans="1:8" ht="15.65" customHeight="1">
      <c r="A944" s="7">
        <v>46059</v>
      </c>
      <c r="B944" s="201"/>
      <c r="C944" s="27" t="s">
        <v>19</v>
      </c>
      <c r="D944" s="4"/>
      <c r="E944" s="10">
        <v>12</v>
      </c>
      <c r="F944" s="5"/>
      <c r="G944" s="5"/>
      <c r="H944" s="32" t="e">
        <f t="shared" si="17"/>
        <v>#DIV/0!</v>
      </c>
    </row>
    <row r="945" spans="1:8" ht="15.65" customHeight="1">
      <c r="A945" s="7">
        <v>46059</v>
      </c>
      <c r="B945" s="201"/>
      <c r="C945" s="8" t="s">
        <v>20</v>
      </c>
      <c r="D945" s="4">
        <v>7</v>
      </c>
      <c r="E945" s="10"/>
      <c r="F945" s="5"/>
      <c r="G945" s="5">
        <v>435</v>
      </c>
      <c r="H945" s="2">
        <f t="shared" si="17"/>
        <v>62.142857142857146</v>
      </c>
    </row>
    <row r="946" spans="1:8" ht="15.65" customHeight="1">
      <c r="A946" s="7">
        <v>46059</v>
      </c>
      <c r="B946" s="201"/>
      <c r="C946" s="11" t="s">
        <v>85</v>
      </c>
      <c r="D946" s="4">
        <v>7</v>
      </c>
      <c r="E946" s="10"/>
      <c r="F946" s="5"/>
      <c r="G946" s="5">
        <v>650</v>
      </c>
      <c r="H946" s="32">
        <f t="shared" si="17"/>
        <v>92.857142857142861</v>
      </c>
    </row>
    <row r="947" spans="1:8" ht="15.65" customHeight="1">
      <c r="A947" s="7">
        <v>46059</v>
      </c>
      <c r="B947" s="201"/>
      <c r="C947" s="8" t="s">
        <v>22</v>
      </c>
      <c r="D947" s="4">
        <v>2.5</v>
      </c>
      <c r="E947" s="10"/>
      <c r="F947" s="5"/>
      <c r="G947" s="5">
        <v>202</v>
      </c>
      <c r="H947" s="2">
        <f t="shared" si="17"/>
        <v>80.8</v>
      </c>
    </row>
    <row r="948" spans="1:8" ht="15.65" customHeight="1">
      <c r="A948" s="7">
        <v>46059</v>
      </c>
      <c r="B948" s="201"/>
      <c r="C948" s="11" t="s">
        <v>23</v>
      </c>
      <c r="D948" s="4">
        <v>6.7</v>
      </c>
      <c r="E948" s="10"/>
      <c r="F948" s="5"/>
      <c r="G948" s="5">
        <v>832</v>
      </c>
      <c r="H948" s="32">
        <f t="shared" si="17"/>
        <v>124.17910447761194</v>
      </c>
    </row>
    <row r="949" spans="1:8" ht="15.65" customHeight="1">
      <c r="A949" s="7">
        <v>46059</v>
      </c>
      <c r="B949" s="201"/>
      <c r="C949" s="11" t="s">
        <v>24</v>
      </c>
      <c r="D949" s="4">
        <v>7.2</v>
      </c>
      <c r="E949" s="10"/>
      <c r="F949" s="5"/>
      <c r="G949" s="5">
        <v>680</v>
      </c>
      <c r="H949" s="32">
        <f t="shared" si="17"/>
        <v>94.444444444444443</v>
      </c>
    </row>
    <row r="950" spans="1:8" ht="15.65" customHeight="1">
      <c r="A950" s="7">
        <v>46059</v>
      </c>
      <c r="B950" s="201"/>
      <c r="C950" s="8" t="s">
        <v>25</v>
      </c>
      <c r="D950" s="4">
        <v>7</v>
      </c>
      <c r="E950" s="10"/>
      <c r="F950" s="5"/>
      <c r="G950" s="5">
        <v>538</v>
      </c>
      <c r="H950" s="2">
        <f t="shared" si="17"/>
        <v>76.857142857142861</v>
      </c>
    </row>
    <row r="951" spans="1:8" ht="15.65" customHeight="1">
      <c r="A951" s="7">
        <v>46059</v>
      </c>
      <c r="B951" s="201"/>
      <c r="C951" s="11" t="s">
        <v>26</v>
      </c>
      <c r="D951" s="4">
        <v>7.1</v>
      </c>
      <c r="E951" s="10"/>
      <c r="F951" s="10"/>
      <c r="G951" s="5">
        <v>816</v>
      </c>
      <c r="H951" s="32">
        <f t="shared" si="17"/>
        <v>114.92957746478874</v>
      </c>
    </row>
    <row r="952" spans="1:8" ht="15.65" customHeight="1">
      <c r="A952" s="7">
        <v>46059</v>
      </c>
      <c r="B952" s="201"/>
      <c r="C952" s="14" t="s">
        <v>27</v>
      </c>
      <c r="D952" s="4">
        <v>7</v>
      </c>
      <c r="E952" s="10"/>
      <c r="F952" s="10"/>
      <c r="G952" s="5">
        <v>430</v>
      </c>
      <c r="H952" s="32">
        <f t="shared" si="17"/>
        <v>61.428571428571431</v>
      </c>
    </row>
    <row r="953" spans="1:8" ht="15.65" customHeight="1">
      <c r="A953" s="7">
        <v>46059</v>
      </c>
      <c r="B953" s="201"/>
      <c r="C953" s="11" t="s">
        <v>28</v>
      </c>
      <c r="D953" s="4">
        <v>7.8</v>
      </c>
      <c r="E953" s="10"/>
      <c r="F953" s="5"/>
      <c r="G953" s="5">
        <v>764</v>
      </c>
      <c r="H953" s="32">
        <f t="shared" si="17"/>
        <v>97.948717948717956</v>
      </c>
    </row>
    <row r="954" spans="1:8" ht="15.65" customHeight="1">
      <c r="A954" s="7">
        <v>46059</v>
      </c>
      <c r="B954" s="201"/>
      <c r="C954" s="8" t="s">
        <v>29</v>
      </c>
      <c r="D954" s="4">
        <v>7.4</v>
      </c>
      <c r="E954" s="10"/>
      <c r="F954" s="5"/>
      <c r="G954" s="5">
        <v>604</v>
      </c>
      <c r="H954" s="2">
        <f t="shared" si="17"/>
        <v>81.621621621621614</v>
      </c>
    </row>
    <row r="955" spans="1:8" ht="15.65" customHeight="1">
      <c r="A955" s="7">
        <v>46059</v>
      </c>
      <c r="B955" s="201"/>
      <c r="C955" s="14" t="s">
        <v>30</v>
      </c>
      <c r="D955" s="4"/>
      <c r="E955" s="10"/>
      <c r="F955" s="5">
        <v>4</v>
      </c>
      <c r="G955" s="5"/>
      <c r="H955" s="32" t="e">
        <f t="shared" si="17"/>
        <v>#DIV/0!</v>
      </c>
    </row>
    <row r="956" spans="1:8" ht="15.65" customHeight="1">
      <c r="A956" s="7">
        <v>46059</v>
      </c>
      <c r="B956" s="201"/>
      <c r="C956" s="15" t="s">
        <v>31</v>
      </c>
      <c r="D956" s="4">
        <v>7.4</v>
      </c>
      <c r="E956" s="10">
        <v>1</v>
      </c>
      <c r="F956" s="5"/>
      <c r="G956" s="5">
        <v>619</v>
      </c>
      <c r="H956" s="2">
        <f t="shared" si="17"/>
        <v>83.648648648648646</v>
      </c>
    </row>
    <row r="957" spans="1:8" ht="15.65" customHeight="1">
      <c r="A957" s="7">
        <v>46059</v>
      </c>
      <c r="B957" s="201"/>
      <c r="C957" s="15" t="s">
        <v>32</v>
      </c>
      <c r="D957" s="4">
        <v>7.5</v>
      </c>
      <c r="E957" s="10"/>
      <c r="F957" s="5"/>
      <c r="G957" s="5">
        <v>437</v>
      </c>
      <c r="H957" s="2">
        <f t="shared" si="17"/>
        <v>58.266666666666666</v>
      </c>
    </row>
    <row r="958" spans="1:8" ht="15.65" customHeight="1">
      <c r="A958" s="7">
        <v>46059</v>
      </c>
      <c r="B958" s="201"/>
      <c r="C958" s="14" t="s">
        <v>33</v>
      </c>
      <c r="D958" s="4"/>
      <c r="E958" s="10">
        <v>7.5</v>
      </c>
      <c r="F958" s="5"/>
      <c r="G958" s="5"/>
      <c r="H958" s="32" t="e">
        <f t="shared" si="17"/>
        <v>#DIV/0!</v>
      </c>
    </row>
    <row r="959" spans="1:8" ht="15.65" customHeight="1">
      <c r="A959" s="7">
        <v>46059</v>
      </c>
      <c r="B959" s="201"/>
      <c r="C959" s="15" t="s">
        <v>86</v>
      </c>
      <c r="D959" s="4">
        <v>7.5</v>
      </c>
      <c r="E959" s="10"/>
      <c r="F959" s="5"/>
      <c r="G959" s="5">
        <v>613</v>
      </c>
      <c r="H959" s="2">
        <f t="shared" si="17"/>
        <v>81.733333333333334</v>
      </c>
    </row>
    <row r="960" spans="1:8" ht="15.65" customHeight="1">
      <c r="A960" s="7">
        <v>46059</v>
      </c>
      <c r="B960" s="201"/>
      <c r="C960" s="15" t="s">
        <v>34</v>
      </c>
      <c r="D960" s="4">
        <v>7.4</v>
      </c>
      <c r="E960" s="10"/>
      <c r="F960" s="5"/>
      <c r="G960" s="5">
        <v>775</v>
      </c>
      <c r="H960" s="2">
        <f t="shared" si="17"/>
        <v>104.72972972972973</v>
      </c>
    </row>
    <row r="961" spans="1:8" ht="15.65" customHeight="1">
      <c r="A961" s="7">
        <v>46059</v>
      </c>
      <c r="B961" s="201"/>
      <c r="C961" s="8" t="s">
        <v>35</v>
      </c>
      <c r="D961" s="4">
        <v>6.7</v>
      </c>
      <c r="E961" s="10"/>
      <c r="F961" s="5"/>
      <c r="G961" s="5">
        <v>445</v>
      </c>
      <c r="H961" s="2">
        <f t="shared" si="17"/>
        <v>66.417910447761187</v>
      </c>
    </row>
    <row r="962" spans="1:8" ht="15.65" customHeight="1">
      <c r="A962" s="7">
        <v>46059</v>
      </c>
      <c r="B962" s="201"/>
      <c r="C962" s="8" t="s">
        <v>36</v>
      </c>
      <c r="D962" s="4">
        <v>7</v>
      </c>
      <c r="E962" s="10"/>
      <c r="F962" s="5"/>
      <c r="G962" s="5">
        <v>513</v>
      </c>
      <c r="H962" s="2">
        <f t="shared" si="17"/>
        <v>73.285714285714292</v>
      </c>
    </row>
    <row r="963" spans="1:8" ht="15.65" customHeight="1">
      <c r="A963" s="7">
        <v>46059</v>
      </c>
      <c r="B963" s="201"/>
      <c r="C963" s="15" t="s">
        <v>37</v>
      </c>
      <c r="D963" s="4"/>
      <c r="E963" s="10"/>
      <c r="F963" s="5">
        <v>5.5</v>
      </c>
      <c r="G963" s="5"/>
      <c r="H963" s="2" t="e">
        <f t="shared" si="17"/>
        <v>#DIV/0!</v>
      </c>
    </row>
    <row r="964" spans="1:8" ht="15.65" customHeight="1">
      <c r="A964" s="7">
        <v>46059</v>
      </c>
      <c r="B964" s="201"/>
      <c r="C964" s="8" t="s">
        <v>38</v>
      </c>
      <c r="D964" s="4">
        <v>6.9</v>
      </c>
      <c r="E964" s="10"/>
      <c r="F964" s="5"/>
      <c r="G964" s="5">
        <v>504</v>
      </c>
      <c r="H964" s="2">
        <f t="shared" si="17"/>
        <v>73.043478260869563</v>
      </c>
    </row>
    <row r="965" spans="1:8" ht="15.65" customHeight="1">
      <c r="A965" s="7">
        <v>46059</v>
      </c>
      <c r="B965" s="201"/>
      <c r="C965" s="14" t="s">
        <v>39</v>
      </c>
      <c r="D965" s="4">
        <v>5.6</v>
      </c>
      <c r="E965" s="10"/>
      <c r="F965" s="5"/>
      <c r="G965" s="5">
        <v>525</v>
      </c>
      <c r="H965" s="32">
        <f t="shared" si="17"/>
        <v>93.75</v>
      </c>
    </row>
    <row r="966" spans="1:8" ht="15.65" customHeight="1">
      <c r="A966" s="7">
        <v>46059</v>
      </c>
      <c r="B966" s="201"/>
      <c r="C966" s="15" t="s">
        <v>40</v>
      </c>
      <c r="D966" s="4">
        <v>6.9</v>
      </c>
      <c r="E966" s="10"/>
      <c r="F966" s="5"/>
      <c r="G966" s="5">
        <v>718</v>
      </c>
      <c r="H966" s="2">
        <f t="shared" si="17"/>
        <v>104.05797101449275</v>
      </c>
    </row>
    <row r="967" spans="1:8" ht="15.65" customHeight="1">
      <c r="A967" s="7">
        <v>46059</v>
      </c>
      <c r="B967" s="201"/>
      <c r="C967" s="8" t="s">
        <v>87</v>
      </c>
      <c r="D967" s="4">
        <v>5.9</v>
      </c>
      <c r="E967" s="10"/>
      <c r="F967" s="5"/>
      <c r="G967" s="5">
        <v>422</v>
      </c>
      <c r="H967" s="2">
        <f t="shared" si="17"/>
        <v>71.52542372881355</v>
      </c>
    </row>
    <row r="968" spans="1:8" ht="15.65" customHeight="1">
      <c r="A968" s="7">
        <v>46059</v>
      </c>
      <c r="B968" s="201"/>
      <c r="C968" s="16" t="s">
        <v>41</v>
      </c>
      <c r="D968" s="4"/>
      <c r="E968" s="10">
        <v>12</v>
      </c>
      <c r="F968" s="5"/>
      <c r="G968" s="5"/>
      <c r="H968" s="2" t="e">
        <f t="shared" si="17"/>
        <v>#DIV/0!</v>
      </c>
    </row>
    <row r="969" spans="1:8" ht="15.65" customHeight="1">
      <c r="A969" s="7">
        <v>46059</v>
      </c>
      <c r="B969" s="201"/>
      <c r="C969" s="16" t="s">
        <v>42</v>
      </c>
      <c r="D969" s="4">
        <v>1.5</v>
      </c>
      <c r="E969" s="10"/>
      <c r="F969" s="5">
        <v>5.5</v>
      </c>
      <c r="G969" s="5">
        <v>175</v>
      </c>
      <c r="H969" s="2">
        <f t="shared" si="17"/>
        <v>116.66666666666667</v>
      </c>
    </row>
    <row r="970" spans="1:8" ht="15.65" customHeight="1">
      <c r="A970" s="7">
        <v>46059</v>
      </c>
      <c r="B970" s="201"/>
      <c r="C970" s="14" t="s">
        <v>88</v>
      </c>
      <c r="D970" s="4">
        <v>6.7</v>
      </c>
      <c r="E970" s="10"/>
      <c r="F970" s="5"/>
      <c r="G970" s="5">
        <v>635</v>
      </c>
      <c r="H970" s="32">
        <f t="shared" ref="H970:H1007" si="18">G970/D970</f>
        <v>94.776119402985074</v>
      </c>
    </row>
    <row r="971" spans="1:8" ht="15.65" customHeight="1">
      <c r="A971" s="7">
        <v>46059</v>
      </c>
      <c r="B971" s="201"/>
      <c r="C971" s="22" t="s">
        <v>43</v>
      </c>
      <c r="D971" s="4">
        <v>6.7</v>
      </c>
      <c r="E971" s="10"/>
      <c r="F971" s="5"/>
      <c r="G971" s="5">
        <v>850</v>
      </c>
      <c r="H971" s="32">
        <f t="shared" si="18"/>
        <v>126.86567164179104</v>
      </c>
    </row>
    <row r="972" spans="1:8" ht="15.65" customHeight="1">
      <c r="A972" s="7">
        <v>46059</v>
      </c>
      <c r="B972" s="201"/>
      <c r="C972" s="16" t="s">
        <v>44</v>
      </c>
      <c r="D972" s="4">
        <v>7</v>
      </c>
      <c r="E972" s="10"/>
      <c r="F972" s="5"/>
      <c r="G972" s="5">
        <v>580</v>
      </c>
      <c r="H972" s="2">
        <f t="shared" si="18"/>
        <v>82.857142857142861</v>
      </c>
    </row>
    <row r="973" spans="1:8" ht="15.65" customHeight="1">
      <c r="A973" s="7">
        <v>46059</v>
      </c>
      <c r="B973" s="201"/>
      <c r="C973" s="14" t="s">
        <v>89</v>
      </c>
      <c r="D973" s="4">
        <v>6.8</v>
      </c>
      <c r="E973" s="10"/>
      <c r="F973" s="5"/>
      <c r="G973" s="5">
        <v>775</v>
      </c>
      <c r="H973" s="32">
        <f t="shared" si="18"/>
        <v>113.97058823529412</v>
      </c>
    </row>
    <row r="974" spans="1:8" ht="15.65" customHeight="1">
      <c r="A974" s="7">
        <v>46059</v>
      </c>
      <c r="B974" s="201"/>
      <c r="C974" s="23" t="s">
        <v>45</v>
      </c>
      <c r="D974" s="4">
        <v>6.8</v>
      </c>
      <c r="E974" s="10"/>
      <c r="F974" s="5"/>
      <c r="G974" s="5">
        <v>610</v>
      </c>
      <c r="H974" s="2">
        <f t="shared" si="18"/>
        <v>89.705882352941174</v>
      </c>
    </row>
    <row r="975" spans="1:8" ht="15.65" customHeight="1">
      <c r="A975" s="7">
        <v>46059</v>
      </c>
      <c r="B975" s="201"/>
      <c r="C975" s="16" t="s">
        <v>46</v>
      </c>
      <c r="D975" s="4"/>
      <c r="E975" s="10"/>
      <c r="F975" s="5">
        <v>5</v>
      </c>
      <c r="G975" s="5"/>
      <c r="H975" s="2" t="e">
        <f t="shared" si="18"/>
        <v>#DIV/0!</v>
      </c>
    </row>
    <row r="976" spans="1:8" ht="15.65" customHeight="1">
      <c r="A976" s="7">
        <v>46059</v>
      </c>
      <c r="B976" s="201"/>
      <c r="C976" s="16" t="s">
        <v>47</v>
      </c>
      <c r="D976" s="4">
        <v>5.5</v>
      </c>
      <c r="E976" s="10"/>
      <c r="F976" s="5"/>
      <c r="G976" s="5">
        <v>470</v>
      </c>
      <c r="H976" s="2">
        <f t="shared" si="18"/>
        <v>85.454545454545453</v>
      </c>
    </row>
    <row r="977" spans="1:8" ht="15.65" customHeight="1">
      <c r="A977" s="7">
        <v>46059</v>
      </c>
      <c r="B977" s="201"/>
      <c r="C977" s="22" t="s">
        <v>48</v>
      </c>
      <c r="D977" s="4">
        <v>5.6</v>
      </c>
      <c r="E977" s="10"/>
      <c r="F977" s="5"/>
      <c r="G977" s="5">
        <v>600</v>
      </c>
      <c r="H977" s="32">
        <f t="shared" si="18"/>
        <v>107.14285714285715</v>
      </c>
    </row>
    <row r="978" spans="1:8" ht="15.65" customHeight="1">
      <c r="A978" s="7">
        <v>46059</v>
      </c>
      <c r="B978" s="201"/>
      <c r="C978" s="22" t="s">
        <v>49</v>
      </c>
      <c r="D978" s="4">
        <v>6</v>
      </c>
      <c r="E978" s="10"/>
      <c r="F978" s="5"/>
      <c r="G978" s="5">
        <v>640</v>
      </c>
      <c r="H978" s="32">
        <f t="shared" si="18"/>
        <v>106.66666666666667</v>
      </c>
    </row>
    <row r="979" spans="1:8" ht="15.65" customHeight="1">
      <c r="A979" s="7">
        <v>46059</v>
      </c>
      <c r="B979" s="201"/>
      <c r="C979" s="37" t="s">
        <v>50</v>
      </c>
      <c r="D979" s="4"/>
      <c r="E979" s="10"/>
      <c r="F979" s="5">
        <v>5.5</v>
      </c>
      <c r="G979" s="5"/>
      <c r="H979" s="2" t="e">
        <f t="shared" si="18"/>
        <v>#DIV/0!</v>
      </c>
    </row>
    <row r="980" spans="1:8" ht="15.65" customHeight="1">
      <c r="A980" s="7">
        <v>46059</v>
      </c>
      <c r="B980" s="201"/>
      <c r="C980" s="17" t="s">
        <v>51</v>
      </c>
      <c r="D980" s="4">
        <v>6</v>
      </c>
      <c r="E980" s="10"/>
      <c r="F980" s="5"/>
      <c r="G980" s="5">
        <v>700</v>
      </c>
      <c r="H980" s="32">
        <f t="shared" si="18"/>
        <v>116.66666666666667</v>
      </c>
    </row>
    <row r="981" spans="1:8" ht="15.65" customHeight="1">
      <c r="A981" s="7">
        <v>46059</v>
      </c>
      <c r="B981" s="201"/>
      <c r="C981" s="11" t="s">
        <v>90</v>
      </c>
      <c r="D981" s="4">
        <v>6.3</v>
      </c>
      <c r="E981" s="10"/>
      <c r="F981" s="5"/>
      <c r="G981" s="5">
        <v>600</v>
      </c>
      <c r="H981" s="32">
        <f t="shared" si="18"/>
        <v>95.238095238095241</v>
      </c>
    </row>
    <row r="982" spans="1:8" ht="15.65" customHeight="1">
      <c r="A982" s="7">
        <v>46059</v>
      </c>
      <c r="B982" s="201"/>
      <c r="C982" s="22" t="s">
        <v>52</v>
      </c>
      <c r="D982" s="4">
        <v>6.4</v>
      </c>
      <c r="E982" s="10"/>
      <c r="F982" s="5"/>
      <c r="G982" s="5">
        <v>505</v>
      </c>
      <c r="H982" s="32">
        <f t="shared" si="18"/>
        <v>78.90625</v>
      </c>
    </row>
    <row r="983" spans="1:8" ht="15.65" customHeight="1">
      <c r="A983" s="7">
        <v>46059</v>
      </c>
      <c r="B983" s="201"/>
      <c r="C983" s="22" t="s">
        <v>53</v>
      </c>
      <c r="D983" s="4">
        <v>6.5</v>
      </c>
      <c r="E983" s="10"/>
      <c r="F983" s="5"/>
      <c r="G983" s="5">
        <v>545</v>
      </c>
      <c r="H983" s="32">
        <f t="shared" si="18"/>
        <v>83.84615384615384</v>
      </c>
    </row>
    <row r="984" spans="1:8" ht="15.65" customHeight="1">
      <c r="A984" s="7">
        <v>46059</v>
      </c>
      <c r="B984" s="201"/>
      <c r="C984" s="17" t="s">
        <v>54</v>
      </c>
      <c r="D984" s="4">
        <v>6.8</v>
      </c>
      <c r="E984" s="10"/>
      <c r="F984" s="5"/>
      <c r="G984" s="5">
        <v>670</v>
      </c>
      <c r="H984" s="32">
        <f t="shared" si="18"/>
        <v>98.529411764705884</v>
      </c>
    </row>
    <row r="985" spans="1:8" ht="15.65" customHeight="1">
      <c r="A985" s="7">
        <v>46059</v>
      </c>
      <c r="B985" s="201"/>
      <c r="C985" s="22" t="s">
        <v>55</v>
      </c>
      <c r="D985" s="4">
        <v>6.6</v>
      </c>
      <c r="E985" s="10"/>
      <c r="F985" s="5"/>
      <c r="G985" s="5">
        <v>770</v>
      </c>
      <c r="H985" s="32">
        <f t="shared" si="18"/>
        <v>116.66666666666667</v>
      </c>
    </row>
    <row r="986" spans="1:8" ht="15.65" customHeight="1">
      <c r="A986" s="7">
        <v>46059</v>
      </c>
      <c r="B986" s="201"/>
      <c r="C986" s="22" t="s">
        <v>56</v>
      </c>
      <c r="D986" s="4">
        <v>2.5</v>
      </c>
      <c r="E986" s="10"/>
      <c r="F986" s="5">
        <v>5</v>
      </c>
      <c r="G986" s="5">
        <v>290</v>
      </c>
      <c r="H986" s="32">
        <f t="shared" si="18"/>
        <v>116</v>
      </c>
    </row>
    <row r="987" spans="1:8" ht="15.65" customHeight="1">
      <c r="A987" s="7">
        <v>46059</v>
      </c>
      <c r="B987" s="201"/>
      <c r="C987" s="23" t="s">
        <v>57</v>
      </c>
      <c r="D987" s="4"/>
      <c r="E987" s="10"/>
      <c r="F987" s="5">
        <v>12</v>
      </c>
      <c r="G987" s="5"/>
      <c r="H987" s="2" t="e">
        <f t="shared" si="18"/>
        <v>#DIV/0!</v>
      </c>
    </row>
    <row r="988" spans="1:8" ht="15.65" customHeight="1">
      <c r="A988" s="7">
        <v>46059</v>
      </c>
      <c r="B988" s="201"/>
      <c r="C988" s="14" t="s">
        <v>91</v>
      </c>
      <c r="D988" s="4">
        <v>7.1</v>
      </c>
      <c r="E988" s="10"/>
      <c r="F988" s="5"/>
      <c r="G988" s="5">
        <v>667</v>
      </c>
      <c r="H988" s="32">
        <f t="shared" si="18"/>
        <v>93.943661971830991</v>
      </c>
    </row>
    <row r="989" spans="1:8" ht="15.65" customHeight="1">
      <c r="A989" s="7">
        <v>46059</v>
      </c>
      <c r="B989" s="201"/>
      <c r="C989" s="8" t="s">
        <v>92</v>
      </c>
      <c r="D989" s="4">
        <v>6.4</v>
      </c>
      <c r="E989" s="10"/>
      <c r="F989" s="10"/>
      <c r="G989" s="5">
        <v>765</v>
      </c>
      <c r="H989" s="32">
        <f t="shared" si="18"/>
        <v>119.53125</v>
      </c>
    </row>
    <row r="990" spans="1:8" ht="15.65" customHeight="1">
      <c r="A990" s="7">
        <v>46059</v>
      </c>
      <c r="B990" s="201"/>
      <c r="C990" s="8" t="s">
        <v>58</v>
      </c>
      <c r="D990" s="4">
        <v>6.9</v>
      </c>
      <c r="E990" s="10"/>
      <c r="F990" s="10"/>
      <c r="G990" s="5">
        <v>525</v>
      </c>
      <c r="H990" s="2">
        <f t="shared" si="18"/>
        <v>76.086956521739125</v>
      </c>
    </row>
    <row r="991" spans="1:8" ht="15.65" customHeight="1">
      <c r="A991" s="7">
        <v>46059</v>
      </c>
      <c r="B991" s="201"/>
      <c r="C991" s="8" t="s">
        <v>59</v>
      </c>
      <c r="D991" s="4">
        <v>3.5</v>
      </c>
      <c r="E991" s="10"/>
      <c r="F991" s="10">
        <v>4</v>
      </c>
      <c r="G991" s="5">
        <v>340</v>
      </c>
      <c r="H991" s="32">
        <f t="shared" si="18"/>
        <v>97.142857142857139</v>
      </c>
    </row>
    <row r="992" spans="1:8" ht="15.65" customHeight="1">
      <c r="A992" s="7">
        <v>46059</v>
      </c>
      <c r="B992" s="201"/>
      <c r="C992" s="8" t="s">
        <v>60</v>
      </c>
      <c r="D992" s="4">
        <v>1.4</v>
      </c>
      <c r="E992" s="10">
        <v>6</v>
      </c>
      <c r="F992" s="10"/>
      <c r="G992" s="5">
        <v>210</v>
      </c>
      <c r="H992" s="32">
        <f t="shared" si="18"/>
        <v>150</v>
      </c>
    </row>
    <row r="993" spans="1:8" ht="15.65" customHeight="1">
      <c r="A993" s="7">
        <v>46059</v>
      </c>
      <c r="B993" s="201"/>
      <c r="C993" s="8" t="s">
        <v>61</v>
      </c>
      <c r="D993" s="4">
        <v>3.3</v>
      </c>
      <c r="E993" s="10"/>
      <c r="F993" s="10">
        <v>4</v>
      </c>
      <c r="G993" s="5">
        <v>410</v>
      </c>
      <c r="H993" s="32">
        <f t="shared" si="18"/>
        <v>124.24242424242425</v>
      </c>
    </row>
    <row r="994" spans="1:8" ht="15.65" customHeight="1">
      <c r="A994" s="7">
        <v>46059</v>
      </c>
      <c r="B994" s="201"/>
      <c r="C994" s="21" t="s">
        <v>62</v>
      </c>
      <c r="D994" s="4">
        <v>2.9</v>
      </c>
      <c r="E994" s="10">
        <v>0.66</v>
      </c>
      <c r="F994" s="10">
        <v>4.5</v>
      </c>
      <c r="G994" s="5">
        <v>420</v>
      </c>
      <c r="H994" s="32">
        <f t="shared" si="18"/>
        <v>144.82758620689657</v>
      </c>
    </row>
    <row r="995" spans="1:8" ht="15.65" customHeight="1">
      <c r="A995" s="7">
        <v>46059</v>
      </c>
      <c r="B995" s="201"/>
      <c r="C995" s="21" t="s">
        <v>63</v>
      </c>
      <c r="D995" s="4">
        <v>6.5</v>
      </c>
      <c r="E995" s="10"/>
      <c r="F995" s="10"/>
      <c r="G995" s="5">
        <v>595</v>
      </c>
      <c r="H995" s="32">
        <f t="shared" si="18"/>
        <v>91.538461538461533</v>
      </c>
    </row>
    <row r="996" spans="1:8" ht="15.65" customHeight="1">
      <c r="A996" s="7">
        <v>46059</v>
      </c>
      <c r="B996" s="201"/>
      <c r="C996" s="8" t="s">
        <v>64</v>
      </c>
      <c r="D996" s="4">
        <v>2.2000000000000002</v>
      </c>
      <c r="E996" s="10"/>
      <c r="F996" s="10">
        <v>5.5</v>
      </c>
      <c r="G996" s="5">
        <v>260</v>
      </c>
      <c r="H996" s="32">
        <f t="shared" si="18"/>
        <v>118.18181818181817</v>
      </c>
    </row>
    <row r="997" spans="1:8" ht="15.65" customHeight="1">
      <c r="A997" s="7">
        <v>46059</v>
      </c>
      <c r="B997" s="201"/>
      <c r="C997" s="21" t="s">
        <v>65</v>
      </c>
      <c r="D997" s="4">
        <v>7.5</v>
      </c>
      <c r="E997" s="10"/>
      <c r="F997" s="10"/>
      <c r="G997" s="5">
        <v>790</v>
      </c>
      <c r="H997" s="32">
        <f t="shared" si="18"/>
        <v>105.33333333333333</v>
      </c>
    </row>
    <row r="998" spans="1:8" ht="15.65" customHeight="1">
      <c r="A998" s="7">
        <v>46059</v>
      </c>
      <c r="B998" s="201"/>
      <c r="C998" s="8" t="s">
        <v>66</v>
      </c>
      <c r="D998" s="4">
        <v>7.7</v>
      </c>
      <c r="E998" s="10"/>
      <c r="F998" s="10"/>
      <c r="G998" s="5">
        <v>970</v>
      </c>
      <c r="H998" s="32">
        <f t="shared" si="18"/>
        <v>125.97402597402598</v>
      </c>
    </row>
    <row r="999" spans="1:8" ht="15.65" customHeight="1">
      <c r="A999" s="7">
        <v>46059</v>
      </c>
      <c r="B999" s="201"/>
      <c r="C999" s="8" t="s">
        <v>67</v>
      </c>
      <c r="D999" s="4">
        <v>7.5</v>
      </c>
      <c r="E999" s="10"/>
      <c r="F999" s="10"/>
      <c r="G999" s="5">
        <v>900</v>
      </c>
      <c r="H999" s="32">
        <f t="shared" si="18"/>
        <v>120</v>
      </c>
    </row>
    <row r="1000" spans="1:8" ht="15.65" customHeight="1">
      <c r="A1000" s="7">
        <v>46059</v>
      </c>
      <c r="B1000" s="201"/>
      <c r="C1000" s="21" t="s">
        <v>68</v>
      </c>
      <c r="D1000" s="4"/>
      <c r="E1000" s="10"/>
      <c r="F1000" s="10">
        <v>12</v>
      </c>
      <c r="G1000" s="5"/>
      <c r="H1000" s="32" t="e">
        <f>G1000/D1000</f>
        <v>#DIV/0!</v>
      </c>
    </row>
    <row r="1001" spans="1:8" ht="15.65" customHeight="1">
      <c r="A1001" s="7">
        <v>46059</v>
      </c>
      <c r="B1001" s="201"/>
      <c r="C1001" s="8" t="s">
        <v>69</v>
      </c>
      <c r="D1001" s="4">
        <v>4.9000000000000004</v>
      </c>
      <c r="E1001" s="10"/>
      <c r="F1001" s="10">
        <v>4</v>
      </c>
      <c r="G1001" s="5">
        <v>530</v>
      </c>
      <c r="H1001" s="32">
        <f t="shared" si="18"/>
        <v>108.16326530612244</v>
      </c>
    </row>
    <row r="1002" spans="1:8" ht="15.65" customHeight="1">
      <c r="A1002" s="7">
        <v>46059</v>
      </c>
      <c r="B1002" s="201"/>
      <c r="C1002" s="8" t="s">
        <v>70</v>
      </c>
      <c r="D1002" s="4">
        <v>8.1999999999999993</v>
      </c>
      <c r="E1002" s="10"/>
      <c r="F1002" s="10"/>
      <c r="G1002" s="5">
        <v>1040</v>
      </c>
      <c r="H1002" s="32">
        <f>G1002/D1002</f>
        <v>126.82926829268294</v>
      </c>
    </row>
    <row r="1003" spans="1:8" ht="15.65" customHeight="1">
      <c r="A1003" s="7">
        <v>46059</v>
      </c>
      <c r="B1003" s="201"/>
      <c r="C1003" s="8" t="s">
        <v>71</v>
      </c>
      <c r="D1003" s="4">
        <v>6.5</v>
      </c>
      <c r="E1003" s="10">
        <v>2.5</v>
      </c>
      <c r="F1003" s="10"/>
      <c r="G1003" s="5">
        <v>795</v>
      </c>
      <c r="H1003" s="32">
        <f t="shared" ref="H1003:H1009" si="19">G1003/D1003</f>
        <v>122.30769230769231</v>
      </c>
    </row>
    <row r="1004" spans="1:8" ht="15.65" customHeight="1">
      <c r="A1004" s="7">
        <v>46059</v>
      </c>
      <c r="B1004" s="201"/>
      <c r="C1004" s="8" t="s">
        <v>72</v>
      </c>
      <c r="D1004" s="4">
        <v>8.1999999999999993</v>
      </c>
      <c r="E1004" s="10"/>
      <c r="F1004" s="10"/>
      <c r="G1004" s="5">
        <v>940</v>
      </c>
      <c r="H1004" s="32">
        <f t="shared" si="19"/>
        <v>114.63414634146342</v>
      </c>
    </row>
    <row r="1005" spans="1:8" ht="15.65" customHeight="1">
      <c r="A1005" s="7">
        <v>46059</v>
      </c>
      <c r="B1005" s="201"/>
      <c r="C1005" s="8" t="s">
        <v>73</v>
      </c>
      <c r="D1005" s="4">
        <v>7.6</v>
      </c>
      <c r="E1005" s="10"/>
      <c r="F1005" s="10"/>
      <c r="G1005" s="5">
        <v>870</v>
      </c>
      <c r="H1005" s="32">
        <f t="shared" si="18"/>
        <v>114.47368421052632</v>
      </c>
    </row>
    <row r="1006" spans="1:8" ht="15.65" customHeight="1">
      <c r="A1006" s="7">
        <v>46059</v>
      </c>
      <c r="B1006" s="201"/>
      <c r="C1006" s="21" t="s">
        <v>74</v>
      </c>
      <c r="D1006" s="4">
        <v>7.7</v>
      </c>
      <c r="E1006" s="10"/>
      <c r="F1006" s="10"/>
      <c r="G1006" s="5">
        <v>865</v>
      </c>
      <c r="H1006" s="32">
        <f>G1006/D1006</f>
        <v>112.33766233766234</v>
      </c>
    </row>
    <row r="1007" spans="1:8" ht="15.65" customHeight="1">
      <c r="A1007" s="7">
        <v>46059</v>
      </c>
      <c r="B1007" s="201"/>
      <c r="C1007" s="21" t="s">
        <v>75</v>
      </c>
      <c r="D1007" s="4">
        <v>9.8000000000000007</v>
      </c>
      <c r="E1007" s="10">
        <v>2</v>
      </c>
      <c r="F1007" s="10"/>
      <c r="G1007" s="5">
        <v>1140</v>
      </c>
      <c r="H1007" s="32">
        <f t="shared" si="18"/>
        <v>116.32653061224489</v>
      </c>
    </row>
    <row r="1008" spans="1:8" ht="15.65" customHeight="1">
      <c r="A1008" s="7">
        <v>46059</v>
      </c>
      <c r="B1008" s="201"/>
      <c r="C1008" s="8" t="s">
        <v>76</v>
      </c>
      <c r="D1008" s="4">
        <v>8.1</v>
      </c>
      <c r="E1008" s="10"/>
      <c r="F1008" s="10"/>
      <c r="G1008" s="5">
        <v>880</v>
      </c>
      <c r="H1008" s="32">
        <f t="shared" si="19"/>
        <v>108.64197530864197</v>
      </c>
    </row>
    <row r="1009" spans="1:8" ht="14.5" customHeight="1">
      <c r="A1009" s="7">
        <v>46059</v>
      </c>
      <c r="B1009" s="202"/>
      <c r="C1009" s="20" t="s">
        <v>93</v>
      </c>
      <c r="D1009" s="9">
        <v>425.4</v>
      </c>
      <c r="E1009" s="9">
        <v>65.83</v>
      </c>
      <c r="F1009" s="9">
        <v>72</v>
      </c>
      <c r="G1009" s="9">
        <v>40064</v>
      </c>
      <c r="H1009" s="33">
        <f t="shared" si="19"/>
        <v>94.179595674659154</v>
      </c>
    </row>
    <row r="1010" spans="1:8" ht="13.5" customHeight="1">
      <c r="A1010" s="7">
        <v>46060</v>
      </c>
      <c r="B1010" s="200" t="s">
        <v>130</v>
      </c>
      <c r="C1010" s="26" t="s">
        <v>96</v>
      </c>
      <c r="D1010" s="12"/>
      <c r="E1010" s="5">
        <v>11</v>
      </c>
      <c r="F1010" s="5"/>
      <c r="G1010" s="5"/>
      <c r="H1010" s="2" t="e">
        <f>G1010/D1010</f>
        <v>#DIV/0!</v>
      </c>
    </row>
    <row r="1011" spans="1:8" ht="13.5" customHeight="1">
      <c r="A1011" s="7">
        <v>46060</v>
      </c>
      <c r="B1011" s="201"/>
      <c r="C1011" s="26" t="s">
        <v>97</v>
      </c>
      <c r="D1011" s="12">
        <v>7.8</v>
      </c>
      <c r="E1011" s="5">
        <v>8</v>
      </c>
      <c r="F1011" s="5"/>
      <c r="G1011" s="5">
        <v>665</v>
      </c>
      <c r="H1011" s="2">
        <f>G1011/D1011</f>
        <v>85.256410256410263</v>
      </c>
    </row>
    <row r="1012" spans="1:8" ht="13.5" customHeight="1">
      <c r="A1012" s="7">
        <v>46060</v>
      </c>
      <c r="B1012" s="201"/>
      <c r="C1012" s="11" t="s">
        <v>80</v>
      </c>
      <c r="D1012" s="4">
        <v>9.6999999999999993</v>
      </c>
      <c r="E1012" s="4"/>
      <c r="F1012" s="4"/>
      <c r="G1012" s="5">
        <v>969</v>
      </c>
      <c r="H1012" s="32">
        <f t="shared" ref="H1012:H1075" si="20">G1012/D1012</f>
        <v>99.896907216494853</v>
      </c>
    </row>
    <row r="1013" spans="1:8" ht="13.5" customHeight="1">
      <c r="A1013" s="7">
        <v>46060</v>
      </c>
      <c r="B1013" s="201"/>
      <c r="C1013" s="8" t="s">
        <v>81</v>
      </c>
      <c r="D1013" s="4">
        <v>9</v>
      </c>
      <c r="E1013" s="4"/>
      <c r="F1013" s="4"/>
      <c r="G1013" s="5">
        <v>671</v>
      </c>
      <c r="H1013" s="2">
        <f t="shared" si="20"/>
        <v>74.555555555555557</v>
      </c>
    </row>
    <row r="1014" spans="1:8" ht="13.5" customHeight="1">
      <c r="A1014" s="7">
        <v>46060</v>
      </c>
      <c r="B1014" s="201"/>
      <c r="C1014" s="8" t="s">
        <v>7</v>
      </c>
      <c r="D1014" s="4"/>
      <c r="E1014" s="4">
        <v>12</v>
      </c>
      <c r="F1014" s="4"/>
      <c r="G1014" s="5"/>
      <c r="H1014" s="2" t="e">
        <f t="shared" si="20"/>
        <v>#DIV/0!</v>
      </c>
    </row>
    <row r="1015" spans="1:8" ht="13.5" customHeight="1">
      <c r="A1015" s="7">
        <v>46060</v>
      </c>
      <c r="B1015" s="201"/>
      <c r="C1015" s="13" t="s">
        <v>8</v>
      </c>
      <c r="D1015" s="4">
        <v>10.4</v>
      </c>
      <c r="E1015" s="4"/>
      <c r="F1015" s="4"/>
      <c r="G1015" s="5">
        <v>842</v>
      </c>
      <c r="H1015" s="2">
        <f t="shared" si="20"/>
        <v>80.961538461538453</v>
      </c>
    </row>
    <row r="1016" spans="1:8" ht="13.5" customHeight="1">
      <c r="A1016" s="7">
        <v>46060</v>
      </c>
      <c r="B1016" s="201"/>
      <c r="C1016" s="13" t="s">
        <v>9</v>
      </c>
      <c r="D1016" s="4">
        <v>10.4</v>
      </c>
      <c r="E1016" s="4"/>
      <c r="F1016" s="4"/>
      <c r="G1016" s="5">
        <v>844</v>
      </c>
      <c r="H1016" s="2">
        <f t="shared" si="20"/>
        <v>81.153846153846146</v>
      </c>
    </row>
    <row r="1017" spans="1:8" ht="13.5" customHeight="1">
      <c r="A1017" s="7">
        <v>46060</v>
      </c>
      <c r="B1017" s="201"/>
      <c r="C1017" s="75" t="s">
        <v>82</v>
      </c>
      <c r="D1017" s="4">
        <v>10.1</v>
      </c>
      <c r="E1017" s="4"/>
      <c r="F1017" s="4"/>
      <c r="G1017" s="5">
        <v>853</v>
      </c>
      <c r="H1017" s="32">
        <f t="shared" si="20"/>
        <v>84.455445544554465</v>
      </c>
    </row>
    <row r="1018" spans="1:8" ht="13.5" customHeight="1">
      <c r="A1018" s="7">
        <v>46060</v>
      </c>
      <c r="B1018" s="201"/>
      <c r="C1018" s="11" t="s">
        <v>10</v>
      </c>
      <c r="D1018" s="4">
        <v>9.8000000000000007</v>
      </c>
      <c r="E1018" s="4"/>
      <c r="F1018" s="4"/>
      <c r="G1018" s="5">
        <v>771</v>
      </c>
      <c r="H1018" s="32">
        <f t="shared" si="20"/>
        <v>78.673469387755091</v>
      </c>
    </row>
    <row r="1019" spans="1:8" ht="13.5" customHeight="1">
      <c r="A1019" s="7">
        <v>46060</v>
      </c>
      <c r="B1019" s="201"/>
      <c r="C1019" s="8" t="s">
        <v>83</v>
      </c>
      <c r="D1019" s="4">
        <v>7.1</v>
      </c>
      <c r="E1019" s="4"/>
      <c r="F1019" s="4">
        <v>4.5</v>
      </c>
      <c r="G1019" s="5">
        <v>375</v>
      </c>
      <c r="H1019" s="2">
        <f t="shared" si="20"/>
        <v>52.816901408450704</v>
      </c>
    </row>
    <row r="1020" spans="1:8" ht="13.5" customHeight="1">
      <c r="A1020" s="7">
        <v>46060</v>
      </c>
      <c r="B1020" s="201"/>
      <c r="C1020" s="11" t="s">
        <v>11</v>
      </c>
      <c r="D1020" s="4">
        <v>10.4</v>
      </c>
      <c r="E1020" s="4"/>
      <c r="F1020" s="4"/>
      <c r="G1020" s="5">
        <v>993</v>
      </c>
      <c r="H1020" s="32">
        <f t="shared" si="20"/>
        <v>95.480769230769226</v>
      </c>
    </row>
    <row r="1021" spans="1:8" ht="13.5" customHeight="1">
      <c r="A1021" s="7">
        <v>46060</v>
      </c>
      <c r="B1021" s="201"/>
      <c r="C1021" s="11" t="s">
        <v>84</v>
      </c>
      <c r="D1021" s="4">
        <v>9.5</v>
      </c>
      <c r="E1021" s="4"/>
      <c r="F1021" s="4"/>
      <c r="G1021" s="5">
        <v>840</v>
      </c>
      <c r="H1021" s="32">
        <f t="shared" si="20"/>
        <v>88.421052631578945</v>
      </c>
    </row>
    <row r="1022" spans="1:8" ht="13.5" customHeight="1">
      <c r="A1022" s="7">
        <v>46060</v>
      </c>
      <c r="B1022" s="201"/>
      <c r="C1022" s="8" t="s">
        <v>12</v>
      </c>
      <c r="D1022" s="4">
        <v>10</v>
      </c>
      <c r="E1022" s="4"/>
      <c r="F1022" s="4"/>
      <c r="G1022" s="5">
        <v>823</v>
      </c>
      <c r="H1022" s="2">
        <f t="shared" si="20"/>
        <v>82.3</v>
      </c>
    </row>
    <row r="1023" spans="1:8" ht="13.5" customHeight="1">
      <c r="A1023" s="7">
        <v>46060</v>
      </c>
      <c r="B1023" s="201"/>
      <c r="C1023" s="27" t="s">
        <v>13</v>
      </c>
      <c r="D1023" s="4">
        <v>6.6</v>
      </c>
      <c r="E1023" s="4"/>
      <c r="F1023" s="4">
        <v>6.5</v>
      </c>
      <c r="G1023" s="5">
        <v>620</v>
      </c>
      <c r="H1023" s="32">
        <f t="shared" si="20"/>
        <v>93.939393939393938</v>
      </c>
    </row>
    <row r="1024" spans="1:8" ht="13.5" customHeight="1">
      <c r="A1024" s="7">
        <v>46060</v>
      </c>
      <c r="B1024" s="201"/>
      <c r="C1024" s="8" t="s">
        <v>14</v>
      </c>
      <c r="D1024" s="4">
        <v>10.7</v>
      </c>
      <c r="E1024" s="4"/>
      <c r="F1024" s="4"/>
      <c r="G1024" s="5">
        <v>790</v>
      </c>
      <c r="H1024" s="2">
        <f t="shared" si="20"/>
        <v>73.831775700934585</v>
      </c>
    </row>
    <row r="1025" spans="1:8" ht="13.5" customHeight="1">
      <c r="A1025" s="7">
        <v>46060</v>
      </c>
      <c r="B1025" s="201"/>
      <c r="C1025" s="11" t="s">
        <v>15</v>
      </c>
      <c r="D1025" s="4">
        <v>10.7</v>
      </c>
      <c r="E1025" s="4"/>
      <c r="F1025" s="4"/>
      <c r="G1025" s="5">
        <v>969</v>
      </c>
      <c r="H1025" s="32">
        <f t="shared" si="20"/>
        <v>90.56074766355141</v>
      </c>
    </row>
    <row r="1026" spans="1:8" ht="13.5" customHeight="1">
      <c r="A1026" s="7">
        <v>46060</v>
      </c>
      <c r="B1026" s="201"/>
      <c r="C1026" s="11" t="s">
        <v>16</v>
      </c>
      <c r="D1026" s="4">
        <v>8.6999999999999993</v>
      </c>
      <c r="E1026" s="4">
        <v>1.33</v>
      </c>
      <c r="F1026" s="4"/>
      <c r="G1026" s="5">
        <v>583</v>
      </c>
      <c r="H1026" s="32">
        <f t="shared" si="20"/>
        <v>67.011494252873575</v>
      </c>
    </row>
    <row r="1027" spans="1:8" ht="13.5" customHeight="1">
      <c r="A1027" s="7">
        <v>46060</v>
      </c>
      <c r="B1027" s="201"/>
      <c r="C1027" s="11" t="s">
        <v>17</v>
      </c>
      <c r="D1027" s="4">
        <v>8.5</v>
      </c>
      <c r="E1027" s="4">
        <v>7.5</v>
      </c>
      <c r="F1027" s="4"/>
      <c r="G1027" s="5">
        <v>510</v>
      </c>
      <c r="H1027" s="32">
        <f t="shared" si="20"/>
        <v>60</v>
      </c>
    </row>
    <row r="1028" spans="1:8" ht="13.5" customHeight="1">
      <c r="A1028" s="7">
        <v>46060</v>
      </c>
      <c r="B1028" s="201"/>
      <c r="C1028" s="8" t="s">
        <v>18</v>
      </c>
      <c r="D1028" s="4">
        <v>10.7</v>
      </c>
      <c r="E1028" s="4"/>
      <c r="F1028" s="4"/>
      <c r="G1028" s="5">
        <v>775</v>
      </c>
      <c r="H1028" s="2">
        <f t="shared" si="20"/>
        <v>72.429906542056074</v>
      </c>
    </row>
    <row r="1029" spans="1:8" ht="13.5" customHeight="1">
      <c r="A1029" s="7">
        <v>46060</v>
      </c>
      <c r="B1029" s="201"/>
      <c r="C1029" s="27" t="s">
        <v>19</v>
      </c>
      <c r="D1029" s="4"/>
      <c r="E1029" s="4">
        <v>6.33</v>
      </c>
      <c r="F1029" s="4"/>
      <c r="G1029" s="5"/>
      <c r="H1029" s="32" t="e">
        <f t="shared" si="20"/>
        <v>#DIV/0!</v>
      </c>
    </row>
    <row r="1030" spans="1:8" ht="13.5" customHeight="1">
      <c r="A1030" s="7">
        <v>46060</v>
      </c>
      <c r="B1030" s="201"/>
      <c r="C1030" s="8" t="s">
        <v>20</v>
      </c>
      <c r="D1030" s="4">
        <v>7.9</v>
      </c>
      <c r="E1030" s="4">
        <v>1</v>
      </c>
      <c r="F1030" s="4"/>
      <c r="G1030" s="5">
        <v>536</v>
      </c>
      <c r="H1030" s="2">
        <f t="shared" si="20"/>
        <v>67.848101265822777</v>
      </c>
    </row>
    <row r="1031" spans="1:8" ht="13.5" customHeight="1">
      <c r="A1031" s="7">
        <v>46060</v>
      </c>
      <c r="B1031" s="201"/>
      <c r="C1031" s="11" t="s">
        <v>85</v>
      </c>
      <c r="D1031" s="4">
        <v>10.5</v>
      </c>
      <c r="E1031" s="4"/>
      <c r="F1031" s="4"/>
      <c r="G1031" s="5">
        <v>826</v>
      </c>
      <c r="H1031" s="32">
        <f t="shared" si="20"/>
        <v>78.666666666666671</v>
      </c>
    </row>
    <row r="1032" spans="1:8" ht="13.5" customHeight="1">
      <c r="A1032" s="7">
        <v>46060</v>
      </c>
      <c r="B1032" s="201"/>
      <c r="C1032" s="8" t="s">
        <v>22</v>
      </c>
      <c r="D1032" s="4">
        <v>10.199999999999999</v>
      </c>
      <c r="E1032" s="4"/>
      <c r="F1032" s="4"/>
      <c r="G1032" s="5">
        <v>705</v>
      </c>
      <c r="H1032" s="2">
        <f t="shared" si="20"/>
        <v>69.117647058823536</v>
      </c>
    </row>
    <row r="1033" spans="1:8" ht="13.5" customHeight="1">
      <c r="A1033" s="7">
        <v>46060</v>
      </c>
      <c r="B1033" s="201"/>
      <c r="C1033" s="11" t="s">
        <v>23</v>
      </c>
      <c r="D1033" s="4">
        <v>10.1</v>
      </c>
      <c r="E1033" s="4"/>
      <c r="F1033" s="4"/>
      <c r="G1033" s="5">
        <v>1005</v>
      </c>
      <c r="H1033" s="32">
        <f t="shared" si="20"/>
        <v>99.504950495049513</v>
      </c>
    </row>
    <row r="1034" spans="1:8" ht="13.5" customHeight="1">
      <c r="A1034" s="7">
        <v>46060</v>
      </c>
      <c r="B1034" s="201"/>
      <c r="C1034" s="11" t="s">
        <v>24</v>
      </c>
      <c r="D1034" s="4">
        <v>10.199999999999999</v>
      </c>
      <c r="E1034" s="4"/>
      <c r="F1034" s="4"/>
      <c r="G1034" s="5">
        <v>917</v>
      </c>
      <c r="H1034" s="32">
        <f t="shared" si="20"/>
        <v>89.901960784313729</v>
      </c>
    </row>
    <row r="1035" spans="1:8" ht="13.5" customHeight="1">
      <c r="A1035" s="7">
        <v>46060</v>
      </c>
      <c r="B1035" s="201"/>
      <c r="C1035" s="8" t="s">
        <v>25</v>
      </c>
      <c r="D1035" s="4">
        <v>10.199999999999999</v>
      </c>
      <c r="E1035" s="4"/>
      <c r="F1035" s="4"/>
      <c r="G1035" s="5">
        <v>710</v>
      </c>
      <c r="H1035" s="2">
        <f t="shared" si="20"/>
        <v>69.607843137254903</v>
      </c>
    </row>
    <row r="1036" spans="1:8" ht="13.5" customHeight="1">
      <c r="A1036" s="7">
        <v>46060</v>
      </c>
      <c r="B1036" s="201"/>
      <c r="C1036" s="11" t="s">
        <v>26</v>
      </c>
      <c r="D1036" s="4">
        <v>10.199999999999999</v>
      </c>
      <c r="E1036" s="4"/>
      <c r="F1036" s="4"/>
      <c r="G1036" s="5">
        <v>1148</v>
      </c>
      <c r="H1036" s="32">
        <f t="shared" si="20"/>
        <v>112.54901960784315</v>
      </c>
    </row>
    <row r="1037" spans="1:8" ht="13.5" customHeight="1">
      <c r="A1037" s="7">
        <v>46060</v>
      </c>
      <c r="B1037" s="201"/>
      <c r="C1037" s="14" t="s">
        <v>27</v>
      </c>
      <c r="D1037" s="4">
        <v>10</v>
      </c>
      <c r="E1037" s="4"/>
      <c r="F1037" s="4">
        <v>3.91</v>
      </c>
      <c r="G1037" s="5">
        <v>380</v>
      </c>
      <c r="H1037" s="32">
        <f t="shared" si="20"/>
        <v>38</v>
      </c>
    </row>
    <row r="1038" spans="1:8" ht="13.5" customHeight="1">
      <c r="A1038" s="7">
        <v>46060</v>
      </c>
      <c r="B1038" s="201"/>
      <c r="C1038" s="11" t="s">
        <v>28</v>
      </c>
      <c r="D1038" s="4">
        <v>10.4</v>
      </c>
      <c r="E1038" s="4"/>
      <c r="F1038" s="4"/>
      <c r="G1038" s="5">
        <v>710</v>
      </c>
      <c r="H1038" s="32">
        <f t="shared" si="20"/>
        <v>68.269230769230774</v>
      </c>
    </row>
    <row r="1039" spans="1:8" ht="13.5" customHeight="1">
      <c r="A1039" s="7">
        <v>46060</v>
      </c>
      <c r="B1039" s="201"/>
      <c r="C1039" s="8" t="s">
        <v>29</v>
      </c>
      <c r="D1039" s="4">
        <v>10.199999999999999</v>
      </c>
      <c r="E1039" s="4">
        <v>1.33</v>
      </c>
      <c r="F1039" s="4"/>
      <c r="G1039" s="5">
        <v>827</v>
      </c>
      <c r="H1039" s="2">
        <f t="shared" si="20"/>
        <v>81.078431372549019</v>
      </c>
    </row>
    <row r="1040" spans="1:8" ht="13.5" customHeight="1">
      <c r="A1040" s="7">
        <v>46060</v>
      </c>
      <c r="B1040" s="201"/>
      <c r="C1040" s="14" t="s">
        <v>30</v>
      </c>
      <c r="D1040" s="4">
        <v>9</v>
      </c>
      <c r="E1040" s="4"/>
      <c r="F1040" s="4"/>
      <c r="G1040" s="5">
        <v>869</v>
      </c>
      <c r="H1040" s="32">
        <f t="shared" si="20"/>
        <v>96.555555555555557</v>
      </c>
    </row>
    <row r="1041" spans="1:8" ht="13.5" customHeight="1">
      <c r="A1041" s="7">
        <v>46060</v>
      </c>
      <c r="B1041" s="201"/>
      <c r="C1041" s="15" t="s">
        <v>31</v>
      </c>
      <c r="D1041" s="4">
        <v>9.3000000000000007</v>
      </c>
      <c r="E1041" s="4"/>
      <c r="F1041" s="4"/>
      <c r="G1041" s="5">
        <v>736</v>
      </c>
      <c r="H1041" s="2">
        <f t="shared" si="20"/>
        <v>79.13978494623656</v>
      </c>
    </row>
    <row r="1042" spans="1:8" ht="13.5" customHeight="1">
      <c r="A1042" s="7">
        <v>46060</v>
      </c>
      <c r="B1042" s="201"/>
      <c r="C1042" s="15" t="s">
        <v>32</v>
      </c>
      <c r="D1042" s="4">
        <v>10.1</v>
      </c>
      <c r="E1042" s="4"/>
      <c r="F1042" s="4">
        <v>10</v>
      </c>
      <c r="G1042" s="5">
        <v>590</v>
      </c>
      <c r="H1042" s="2">
        <f t="shared" si="20"/>
        <v>58.415841584158414</v>
      </c>
    </row>
    <row r="1043" spans="1:8" ht="13.5" customHeight="1">
      <c r="A1043" s="7">
        <v>46060</v>
      </c>
      <c r="B1043" s="201"/>
      <c r="C1043" s="14" t="s">
        <v>33</v>
      </c>
      <c r="D1043" s="4">
        <v>5.7</v>
      </c>
      <c r="E1043" s="4"/>
      <c r="F1043" s="4"/>
      <c r="G1043" s="5">
        <v>964</v>
      </c>
      <c r="H1043" s="32">
        <f t="shared" si="20"/>
        <v>169.12280701754386</v>
      </c>
    </row>
    <row r="1044" spans="1:8" ht="13.5" customHeight="1">
      <c r="A1044" s="7">
        <v>46060</v>
      </c>
      <c r="B1044" s="201"/>
      <c r="C1044" s="15" t="s">
        <v>86</v>
      </c>
      <c r="D1044" s="4">
        <v>10.199999999999999</v>
      </c>
      <c r="E1044" s="4"/>
      <c r="F1044" s="4"/>
      <c r="G1044" s="5">
        <v>842</v>
      </c>
      <c r="H1044" s="2">
        <f t="shared" si="20"/>
        <v>82.54901960784315</v>
      </c>
    </row>
    <row r="1045" spans="1:8" ht="13.5" customHeight="1">
      <c r="A1045" s="7">
        <v>46060</v>
      </c>
      <c r="B1045" s="201"/>
      <c r="C1045" s="15" t="s">
        <v>34</v>
      </c>
      <c r="D1045" s="4">
        <v>10.1</v>
      </c>
      <c r="E1045" s="4"/>
      <c r="F1045" s="4"/>
      <c r="G1045" s="5">
        <v>790</v>
      </c>
      <c r="H1045" s="2">
        <f t="shared" si="20"/>
        <v>78.21782178217822</v>
      </c>
    </row>
    <row r="1046" spans="1:8" ht="13.5" customHeight="1">
      <c r="A1046" s="7">
        <v>46060</v>
      </c>
      <c r="B1046" s="201"/>
      <c r="C1046" s="8" t="s">
        <v>35</v>
      </c>
      <c r="D1046" s="4">
        <v>10.4</v>
      </c>
      <c r="E1046" s="4"/>
      <c r="F1046" s="4"/>
      <c r="G1046" s="5">
        <v>862</v>
      </c>
      <c r="H1046" s="2">
        <f t="shared" si="20"/>
        <v>82.884615384615387</v>
      </c>
    </row>
    <row r="1047" spans="1:8" ht="13.5" customHeight="1">
      <c r="A1047" s="7">
        <v>46060</v>
      </c>
      <c r="B1047" s="201"/>
      <c r="C1047" s="8" t="s">
        <v>36</v>
      </c>
      <c r="D1047" s="4">
        <v>10.3</v>
      </c>
      <c r="E1047" s="4"/>
      <c r="F1047" s="4"/>
      <c r="G1047" s="5">
        <v>677</v>
      </c>
      <c r="H1047" s="2">
        <f t="shared" si="20"/>
        <v>65.728155339805824</v>
      </c>
    </row>
    <row r="1048" spans="1:8" ht="13.5" customHeight="1">
      <c r="A1048" s="7">
        <v>46060</v>
      </c>
      <c r="B1048" s="201"/>
      <c r="C1048" s="15" t="s">
        <v>37</v>
      </c>
      <c r="D1048" s="4">
        <v>8.8000000000000007</v>
      </c>
      <c r="E1048" s="4"/>
      <c r="F1048" s="4"/>
      <c r="G1048" s="5">
        <v>761</v>
      </c>
      <c r="H1048" s="2">
        <f t="shared" si="20"/>
        <v>86.47727272727272</v>
      </c>
    </row>
    <row r="1049" spans="1:8" ht="13.5" customHeight="1">
      <c r="A1049" s="7">
        <v>46060</v>
      </c>
      <c r="B1049" s="201"/>
      <c r="C1049" s="8" t="s">
        <v>38</v>
      </c>
      <c r="D1049" s="4">
        <v>10.1</v>
      </c>
      <c r="E1049" s="4"/>
      <c r="F1049" s="4"/>
      <c r="G1049" s="5">
        <v>751</v>
      </c>
      <c r="H1049" s="2">
        <f t="shared" si="20"/>
        <v>74.356435643564353</v>
      </c>
    </row>
    <row r="1050" spans="1:8" ht="13.5" customHeight="1">
      <c r="A1050" s="7">
        <v>46060</v>
      </c>
      <c r="B1050" s="201"/>
      <c r="C1050" s="14" t="s">
        <v>39</v>
      </c>
      <c r="D1050" s="4">
        <v>10.3</v>
      </c>
      <c r="E1050" s="4"/>
      <c r="F1050" s="4"/>
      <c r="G1050" s="5">
        <v>743</v>
      </c>
      <c r="H1050" s="32">
        <f t="shared" si="20"/>
        <v>72.135922330097088</v>
      </c>
    </row>
    <row r="1051" spans="1:8" ht="13.5" customHeight="1">
      <c r="A1051" s="7">
        <v>46060</v>
      </c>
      <c r="B1051" s="201"/>
      <c r="C1051" s="15" t="s">
        <v>40</v>
      </c>
      <c r="D1051" s="4">
        <v>10.1</v>
      </c>
      <c r="E1051" s="4"/>
      <c r="F1051" s="4"/>
      <c r="G1051" s="5">
        <v>782</v>
      </c>
      <c r="H1051" s="2">
        <f t="shared" si="20"/>
        <v>77.425742574257427</v>
      </c>
    </row>
    <row r="1052" spans="1:8" ht="13.5" customHeight="1">
      <c r="A1052" s="7">
        <v>46060</v>
      </c>
      <c r="B1052" s="201"/>
      <c r="C1052" s="8" t="s">
        <v>87</v>
      </c>
      <c r="D1052" s="4">
        <v>10.199999999999999</v>
      </c>
      <c r="E1052" s="4"/>
      <c r="F1052" s="4">
        <v>3.66</v>
      </c>
      <c r="G1052" s="5">
        <v>540</v>
      </c>
      <c r="H1052" s="2">
        <f t="shared" si="20"/>
        <v>52.941176470588239</v>
      </c>
    </row>
    <row r="1053" spans="1:8" ht="13.5" customHeight="1">
      <c r="A1053" s="7">
        <v>46060</v>
      </c>
      <c r="B1053" s="201"/>
      <c r="C1053" s="16" t="s">
        <v>41</v>
      </c>
      <c r="D1053" s="4"/>
      <c r="E1053" s="4">
        <v>12</v>
      </c>
      <c r="F1053" s="4"/>
      <c r="G1053" s="5"/>
      <c r="H1053" s="2" t="e">
        <f t="shared" si="20"/>
        <v>#DIV/0!</v>
      </c>
    </row>
    <row r="1054" spans="1:8" ht="13.5" customHeight="1">
      <c r="A1054" s="7">
        <v>46060</v>
      </c>
      <c r="B1054" s="201"/>
      <c r="C1054" s="16" t="s">
        <v>42</v>
      </c>
      <c r="D1054" s="4">
        <v>10.3</v>
      </c>
      <c r="E1054" s="4"/>
      <c r="F1054" s="4"/>
      <c r="G1054" s="5">
        <v>788</v>
      </c>
      <c r="H1054" s="2">
        <f t="shared" si="20"/>
        <v>76.50485436893203</v>
      </c>
    </row>
    <row r="1055" spans="1:8" ht="13.5" customHeight="1">
      <c r="A1055" s="7">
        <v>46060</v>
      </c>
      <c r="B1055" s="201"/>
      <c r="C1055" s="14" t="s">
        <v>88</v>
      </c>
      <c r="D1055" s="4">
        <v>10.1</v>
      </c>
      <c r="E1055" s="4"/>
      <c r="F1055" s="4"/>
      <c r="G1055" s="5">
        <v>960</v>
      </c>
      <c r="H1055" s="32">
        <f t="shared" si="20"/>
        <v>95.049504950495049</v>
      </c>
    </row>
    <row r="1056" spans="1:8" ht="13.5" customHeight="1">
      <c r="A1056" s="7">
        <v>46060</v>
      </c>
      <c r="B1056" s="201"/>
      <c r="C1056" s="22" t="s">
        <v>43</v>
      </c>
      <c r="D1056" s="4">
        <v>10.3</v>
      </c>
      <c r="E1056" s="4"/>
      <c r="F1056" s="4"/>
      <c r="G1056" s="5">
        <v>988</v>
      </c>
      <c r="H1056" s="32">
        <f t="shared" si="20"/>
        <v>95.922330097087368</v>
      </c>
    </row>
    <row r="1057" spans="1:8" ht="13.5" customHeight="1">
      <c r="A1057" s="7">
        <v>46060</v>
      </c>
      <c r="B1057" s="201"/>
      <c r="C1057" s="16" t="s">
        <v>44</v>
      </c>
      <c r="D1057" s="4">
        <v>10.1</v>
      </c>
      <c r="E1057" s="4"/>
      <c r="F1057" s="4"/>
      <c r="G1057" s="5">
        <v>774</v>
      </c>
      <c r="H1057" s="2">
        <f t="shared" si="20"/>
        <v>76.633663366336634</v>
      </c>
    </row>
    <row r="1058" spans="1:8" ht="13.5" customHeight="1">
      <c r="A1058" s="7">
        <v>46060</v>
      </c>
      <c r="B1058" s="201"/>
      <c r="C1058" s="14" t="s">
        <v>89</v>
      </c>
      <c r="D1058" s="4">
        <v>10.4</v>
      </c>
      <c r="E1058" s="4"/>
      <c r="F1058" s="4"/>
      <c r="G1058" s="5">
        <v>1057</v>
      </c>
      <c r="H1058" s="32">
        <f t="shared" si="20"/>
        <v>101.63461538461539</v>
      </c>
    </row>
    <row r="1059" spans="1:8" ht="13.5" customHeight="1">
      <c r="A1059" s="7">
        <v>46060</v>
      </c>
      <c r="B1059" s="201"/>
      <c r="C1059" s="23" t="s">
        <v>45</v>
      </c>
      <c r="D1059" s="4">
        <v>10.3</v>
      </c>
      <c r="E1059" s="4"/>
      <c r="F1059" s="4"/>
      <c r="G1059" s="5">
        <v>871</v>
      </c>
      <c r="H1059" s="2">
        <f t="shared" si="20"/>
        <v>84.5631067961165</v>
      </c>
    </row>
    <row r="1060" spans="1:8" ht="13.5" customHeight="1">
      <c r="A1060" s="7">
        <v>46060</v>
      </c>
      <c r="B1060" s="201"/>
      <c r="C1060" s="16" t="s">
        <v>46</v>
      </c>
      <c r="D1060" s="4">
        <v>11.8</v>
      </c>
      <c r="E1060" s="4"/>
      <c r="F1060" s="4"/>
      <c r="G1060" s="5">
        <v>978</v>
      </c>
      <c r="H1060" s="2">
        <f t="shared" si="20"/>
        <v>82.881355932203391</v>
      </c>
    </row>
    <row r="1061" spans="1:8" ht="13.5" customHeight="1">
      <c r="A1061" s="7">
        <v>46060</v>
      </c>
      <c r="B1061" s="201"/>
      <c r="C1061" s="16" t="s">
        <v>47</v>
      </c>
      <c r="D1061" s="4">
        <v>10.1</v>
      </c>
      <c r="E1061" s="4">
        <v>0.83</v>
      </c>
      <c r="F1061" s="4"/>
      <c r="G1061" s="5">
        <v>789</v>
      </c>
      <c r="H1061" s="2">
        <f t="shared" si="20"/>
        <v>78.118811881188122</v>
      </c>
    </row>
    <row r="1062" spans="1:8" ht="13.5" customHeight="1">
      <c r="A1062" s="7">
        <v>46060</v>
      </c>
      <c r="B1062" s="201"/>
      <c r="C1062" s="22" t="s">
        <v>48</v>
      </c>
      <c r="D1062" s="4">
        <v>9.6999999999999993</v>
      </c>
      <c r="E1062" s="4">
        <v>1.08</v>
      </c>
      <c r="F1062" s="4"/>
      <c r="G1062" s="5">
        <v>1025</v>
      </c>
      <c r="H1062" s="32">
        <f t="shared" si="20"/>
        <v>105.67010309278351</v>
      </c>
    </row>
    <row r="1063" spans="1:8" ht="13.5" customHeight="1">
      <c r="A1063" s="7">
        <v>46060</v>
      </c>
      <c r="B1063" s="201"/>
      <c r="C1063" s="22" t="s">
        <v>49</v>
      </c>
      <c r="D1063" s="4">
        <v>10.4</v>
      </c>
      <c r="E1063" s="4"/>
      <c r="F1063" s="4"/>
      <c r="G1063" s="5">
        <v>1010</v>
      </c>
      <c r="H1063" s="32">
        <f t="shared" si="20"/>
        <v>97.115384615384613</v>
      </c>
    </row>
    <row r="1064" spans="1:8" ht="13.5" customHeight="1">
      <c r="A1064" s="7">
        <v>46060</v>
      </c>
      <c r="B1064" s="201"/>
      <c r="C1064" s="37" t="s">
        <v>50</v>
      </c>
      <c r="D1064" s="4">
        <v>11.1</v>
      </c>
      <c r="E1064" s="4"/>
      <c r="F1064" s="4"/>
      <c r="G1064" s="5">
        <v>1003</v>
      </c>
      <c r="H1064" s="2">
        <f t="shared" si="20"/>
        <v>90.36036036036036</v>
      </c>
    </row>
    <row r="1065" spans="1:8" ht="13.5" customHeight="1">
      <c r="A1065" s="7">
        <v>46060</v>
      </c>
      <c r="B1065" s="201"/>
      <c r="C1065" s="17" t="s">
        <v>51</v>
      </c>
      <c r="D1065" s="4">
        <v>10.5</v>
      </c>
      <c r="E1065" s="4"/>
      <c r="F1065" s="4"/>
      <c r="G1065" s="5">
        <v>1049</v>
      </c>
      <c r="H1065" s="32">
        <f t="shared" si="20"/>
        <v>99.904761904761898</v>
      </c>
    </row>
    <row r="1066" spans="1:8" ht="13.5" customHeight="1">
      <c r="A1066" s="7">
        <v>46060</v>
      </c>
      <c r="B1066" s="201"/>
      <c r="C1066" s="11" t="s">
        <v>90</v>
      </c>
      <c r="D1066" s="4">
        <v>10.3</v>
      </c>
      <c r="E1066" s="4"/>
      <c r="F1066" s="4"/>
      <c r="G1066" s="5">
        <v>942</v>
      </c>
      <c r="H1066" s="32">
        <f t="shared" si="20"/>
        <v>91.456310679611647</v>
      </c>
    </row>
    <row r="1067" spans="1:8" ht="13.5" customHeight="1">
      <c r="A1067" s="7">
        <v>46060</v>
      </c>
      <c r="B1067" s="201"/>
      <c r="C1067" s="22" t="s">
        <v>52</v>
      </c>
      <c r="D1067" s="4">
        <v>6</v>
      </c>
      <c r="E1067" s="4"/>
      <c r="F1067" s="4">
        <v>4.41</v>
      </c>
      <c r="G1067" s="5">
        <v>455</v>
      </c>
      <c r="H1067" s="32">
        <f t="shared" si="20"/>
        <v>75.833333333333329</v>
      </c>
    </row>
    <row r="1068" spans="1:8" ht="13.5" customHeight="1">
      <c r="A1068" s="7">
        <v>46060</v>
      </c>
      <c r="B1068" s="201"/>
      <c r="C1068" s="22" t="s">
        <v>53</v>
      </c>
      <c r="D1068" s="4">
        <v>5.5</v>
      </c>
      <c r="E1068" s="4"/>
      <c r="F1068" s="4">
        <v>10.08</v>
      </c>
      <c r="G1068" s="5">
        <v>295</v>
      </c>
      <c r="H1068" s="32">
        <f t="shared" si="20"/>
        <v>53.636363636363633</v>
      </c>
    </row>
    <row r="1069" spans="1:8" ht="13.5" customHeight="1">
      <c r="A1069" s="7">
        <v>46060</v>
      </c>
      <c r="B1069" s="201"/>
      <c r="C1069" s="17" t="s">
        <v>54</v>
      </c>
      <c r="D1069" s="4">
        <v>10.6</v>
      </c>
      <c r="E1069" s="4"/>
      <c r="F1069" s="4"/>
      <c r="G1069" s="5">
        <v>905</v>
      </c>
      <c r="H1069" s="32">
        <f t="shared" si="20"/>
        <v>85.377358490566039</v>
      </c>
    </row>
    <row r="1070" spans="1:8" ht="13.5" customHeight="1">
      <c r="A1070" s="7">
        <v>46060</v>
      </c>
      <c r="B1070" s="201"/>
      <c r="C1070" s="22" t="s">
        <v>55</v>
      </c>
      <c r="D1070" s="4">
        <v>10.4</v>
      </c>
      <c r="E1070" s="4"/>
      <c r="F1070" s="4"/>
      <c r="G1070" s="5">
        <v>825</v>
      </c>
      <c r="H1070" s="32">
        <f t="shared" si="20"/>
        <v>79.32692307692308</v>
      </c>
    </row>
    <row r="1071" spans="1:8" ht="13.5" customHeight="1">
      <c r="A1071" s="7">
        <v>46060</v>
      </c>
      <c r="B1071" s="201"/>
      <c r="C1071" s="22" t="s">
        <v>56</v>
      </c>
      <c r="D1071" s="4">
        <v>10.5</v>
      </c>
      <c r="E1071" s="4"/>
      <c r="F1071" s="4"/>
      <c r="G1071" s="5">
        <v>1095</v>
      </c>
      <c r="H1071" s="32">
        <f t="shared" si="20"/>
        <v>104.28571428571429</v>
      </c>
    </row>
    <row r="1072" spans="1:8" ht="13.5" customHeight="1">
      <c r="A1072" s="7">
        <v>46060</v>
      </c>
      <c r="B1072" s="201"/>
      <c r="C1072" s="23" t="s">
        <v>57</v>
      </c>
      <c r="D1072" s="4"/>
      <c r="E1072" s="4"/>
      <c r="F1072" s="4">
        <v>12</v>
      </c>
      <c r="G1072" s="5"/>
      <c r="H1072" s="2" t="e">
        <f t="shared" si="20"/>
        <v>#DIV/0!</v>
      </c>
    </row>
    <row r="1073" spans="1:8" ht="13.5" customHeight="1">
      <c r="A1073" s="7">
        <v>46060</v>
      </c>
      <c r="B1073" s="201"/>
      <c r="C1073" s="14" t="s">
        <v>91</v>
      </c>
      <c r="D1073" s="4">
        <v>10.3</v>
      </c>
      <c r="E1073" s="4"/>
      <c r="F1073" s="4"/>
      <c r="G1073" s="5">
        <v>775</v>
      </c>
      <c r="H1073" s="32">
        <f t="shared" si="20"/>
        <v>75.242718446601941</v>
      </c>
    </row>
    <row r="1074" spans="1:8" ht="13.5" customHeight="1">
      <c r="A1074" s="7">
        <v>46060</v>
      </c>
      <c r="B1074" s="201"/>
      <c r="C1074" s="8" t="s">
        <v>92</v>
      </c>
      <c r="D1074" s="4">
        <v>9.4</v>
      </c>
      <c r="E1074" s="4"/>
      <c r="F1074" s="4"/>
      <c r="G1074" s="4">
        <v>990</v>
      </c>
      <c r="H1074" s="32">
        <f t="shared" si="20"/>
        <v>105.31914893617021</v>
      </c>
    </row>
    <row r="1075" spans="1:8" ht="13.5" customHeight="1">
      <c r="A1075" s="7">
        <v>46060</v>
      </c>
      <c r="B1075" s="201"/>
      <c r="C1075" s="8" t="s">
        <v>58</v>
      </c>
      <c r="D1075" s="4">
        <v>10.199999999999999</v>
      </c>
      <c r="E1075" s="4"/>
      <c r="F1075" s="4"/>
      <c r="G1075" s="4">
        <v>720</v>
      </c>
      <c r="H1075" s="2">
        <f t="shared" si="20"/>
        <v>70.588235294117652</v>
      </c>
    </row>
    <row r="1076" spans="1:8" ht="13.5" customHeight="1">
      <c r="A1076" s="7">
        <v>46060</v>
      </c>
      <c r="B1076" s="201"/>
      <c r="C1076" s="8" t="s">
        <v>59</v>
      </c>
      <c r="D1076" s="4">
        <v>7.2</v>
      </c>
      <c r="E1076" s="4">
        <v>3.66</v>
      </c>
      <c r="F1076" s="4"/>
      <c r="G1076" s="4">
        <v>515</v>
      </c>
      <c r="H1076" s="32">
        <f t="shared" ref="H1076:H1096" si="21">G1076/D1076</f>
        <v>71.527777777777771</v>
      </c>
    </row>
    <row r="1077" spans="1:8" ht="13.5" customHeight="1">
      <c r="A1077" s="7">
        <v>46060</v>
      </c>
      <c r="B1077" s="201"/>
      <c r="C1077" s="8" t="s">
        <v>60</v>
      </c>
      <c r="D1077" s="4">
        <v>10.1</v>
      </c>
      <c r="E1077" s="4"/>
      <c r="F1077" s="4"/>
      <c r="G1077" s="4">
        <v>1145</v>
      </c>
      <c r="H1077" s="32">
        <f t="shared" si="21"/>
        <v>113.36633663366337</v>
      </c>
    </row>
    <row r="1078" spans="1:8" ht="13.5" customHeight="1">
      <c r="A1078" s="7">
        <v>46060</v>
      </c>
      <c r="B1078" s="201"/>
      <c r="C1078" s="8" t="s">
        <v>61</v>
      </c>
      <c r="D1078" s="4">
        <v>8.8000000000000007</v>
      </c>
      <c r="E1078" s="4"/>
      <c r="F1078" s="4"/>
      <c r="G1078" s="4">
        <v>1030</v>
      </c>
      <c r="H1078" s="32">
        <f t="shared" si="21"/>
        <v>117.04545454545453</v>
      </c>
    </row>
    <row r="1079" spans="1:8" ht="13.5" customHeight="1">
      <c r="A1079" s="7">
        <v>46060</v>
      </c>
      <c r="B1079" s="201"/>
      <c r="C1079" s="21" t="s">
        <v>62</v>
      </c>
      <c r="D1079" s="4">
        <v>7.7</v>
      </c>
      <c r="E1079" s="4">
        <v>0.83</v>
      </c>
      <c r="F1079" s="4"/>
      <c r="G1079" s="4">
        <v>1175</v>
      </c>
      <c r="H1079" s="32">
        <f t="shared" si="21"/>
        <v>152.59740259740261</v>
      </c>
    </row>
    <row r="1080" spans="1:8" ht="13.5" customHeight="1">
      <c r="A1080" s="7">
        <v>46060</v>
      </c>
      <c r="B1080" s="201"/>
      <c r="C1080" s="21" t="s">
        <v>63</v>
      </c>
      <c r="D1080" s="4">
        <v>6.1</v>
      </c>
      <c r="E1080" s="4"/>
      <c r="F1080" s="4">
        <v>8.5</v>
      </c>
      <c r="G1080" s="4">
        <v>400</v>
      </c>
      <c r="H1080" s="32">
        <f t="shared" si="21"/>
        <v>65.573770491803288</v>
      </c>
    </row>
    <row r="1081" spans="1:8" ht="13.5" customHeight="1">
      <c r="A1081" s="7">
        <v>46060</v>
      </c>
      <c r="B1081" s="201"/>
      <c r="C1081" s="8" t="s">
        <v>64</v>
      </c>
      <c r="D1081" s="4">
        <v>9.8000000000000007</v>
      </c>
      <c r="E1081" s="4"/>
      <c r="F1081" s="4"/>
      <c r="G1081" s="4">
        <v>1060</v>
      </c>
      <c r="H1081" s="32">
        <f t="shared" si="21"/>
        <v>108.16326530612244</v>
      </c>
    </row>
    <row r="1082" spans="1:8" ht="13.5" customHeight="1">
      <c r="A1082" s="7">
        <v>46060</v>
      </c>
      <c r="B1082" s="201"/>
      <c r="C1082" s="21" t="s">
        <v>65</v>
      </c>
      <c r="D1082" s="4">
        <v>9.5</v>
      </c>
      <c r="E1082" s="4"/>
      <c r="F1082" s="4"/>
      <c r="G1082" s="4">
        <v>1215</v>
      </c>
      <c r="H1082" s="32">
        <f t="shared" si="21"/>
        <v>127.89473684210526</v>
      </c>
    </row>
    <row r="1083" spans="1:8" ht="13.5" customHeight="1">
      <c r="A1083" s="7">
        <v>46060</v>
      </c>
      <c r="B1083" s="201"/>
      <c r="C1083" s="8" t="s">
        <v>66</v>
      </c>
      <c r="D1083" s="4">
        <v>9.3000000000000007</v>
      </c>
      <c r="E1083" s="4"/>
      <c r="F1083" s="4"/>
      <c r="G1083" s="4">
        <v>1125</v>
      </c>
      <c r="H1083" s="32">
        <f t="shared" si="21"/>
        <v>120.96774193548386</v>
      </c>
    </row>
    <row r="1084" spans="1:8" ht="13.5" customHeight="1">
      <c r="A1084" s="7">
        <v>46060</v>
      </c>
      <c r="B1084" s="201"/>
      <c r="C1084" s="8" t="s">
        <v>67</v>
      </c>
      <c r="D1084" s="4">
        <v>9.3000000000000007</v>
      </c>
      <c r="E1084" s="4"/>
      <c r="F1084" s="4"/>
      <c r="G1084" s="4">
        <v>1150</v>
      </c>
      <c r="H1084" s="32">
        <f t="shared" si="21"/>
        <v>123.65591397849461</v>
      </c>
    </row>
    <row r="1085" spans="1:8" ht="13.5" customHeight="1">
      <c r="A1085" s="7">
        <v>46060</v>
      </c>
      <c r="B1085" s="201"/>
      <c r="C1085" s="21" t="s">
        <v>68</v>
      </c>
      <c r="D1085" s="4"/>
      <c r="E1085" s="4"/>
      <c r="F1085" s="4">
        <v>12</v>
      </c>
      <c r="G1085" s="4"/>
      <c r="H1085" s="32" t="e">
        <f t="shared" si="21"/>
        <v>#DIV/0!</v>
      </c>
    </row>
    <row r="1086" spans="1:8" ht="13.5" customHeight="1">
      <c r="A1086" s="7">
        <v>46060</v>
      </c>
      <c r="B1086" s="201"/>
      <c r="C1086" s="8" t="s">
        <v>69</v>
      </c>
      <c r="D1086" s="4">
        <v>3.5</v>
      </c>
      <c r="E1086" s="4">
        <v>9.83</v>
      </c>
      <c r="F1086" s="4"/>
      <c r="G1086" s="4">
        <v>340</v>
      </c>
      <c r="H1086" s="32">
        <f t="shared" si="21"/>
        <v>97.142857142857139</v>
      </c>
    </row>
    <row r="1087" spans="1:8" ht="13.5" customHeight="1">
      <c r="A1087" s="7">
        <v>46060</v>
      </c>
      <c r="B1087" s="201"/>
      <c r="C1087" s="8" t="s">
        <v>70</v>
      </c>
      <c r="D1087" s="4">
        <v>10.1</v>
      </c>
      <c r="E1087" s="4"/>
      <c r="F1087" s="4"/>
      <c r="G1087" s="4">
        <v>1165</v>
      </c>
      <c r="H1087" s="32">
        <f t="shared" si="21"/>
        <v>115.34653465346535</v>
      </c>
    </row>
    <row r="1088" spans="1:8" ht="13.5" customHeight="1">
      <c r="A1088" s="7">
        <v>46060</v>
      </c>
      <c r="B1088" s="201"/>
      <c r="C1088" s="8" t="s">
        <v>71</v>
      </c>
      <c r="D1088" s="4">
        <v>9.6</v>
      </c>
      <c r="E1088" s="4"/>
      <c r="F1088" s="4"/>
      <c r="G1088" s="4">
        <v>1130</v>
      </c>
      <c r="H1088" s="32">
        <f t="shared" si="21"/>
        <v>117.70833333333334</v>
      </c>
    </row>
    <row r="1089" spans="1:8" ht="13.5" customHeight="1">
      <c r="A1089" s="7">
        <v>46060</v>
      </c>
      <c r="B1089" s="201"/>
      <c r="C1089" s="8" t="s">
        <v>72</v>
      </c>
      <c r="D1089" s="4">
        <v>9.1</v>
      </c>
      <c r="E1089" s="4"/>
      <c r="F1089" s="4"/>
      <c r="G1089" s="4">
        <v>980</v>
      </c>
      <c r="H1089" s="32">
        <f t="shared" si="21"/>
        <v>107.69230769230769</v>
      </c>
    </row>
    <row r="1090" spans="1:8" ht="13.5" customHeight="1">
      <c r="A1090" s="7">
        <v>46060</v>
      </c>
      <c r="B1090" s="201"/>
      <c r="C1090" s="8" t="s">
        <v>73</v>
      </c>
      <c r="D1090" s="4">
        <v>9.4</v>
      </c>
      <c r="E1090" s="4"/>
      <c r="F1090" s="4"/>
      <c r="G1090" s="4">
        <v>940</v>
      </c>
      <c r="H1090" s="32">
        <f t="shared" si="21"/>
        <v>100</v>
      </c>
    </row>
    <row r="1091" spans="1:8" ht="13.5" customHeight="1">
      <c r="A1091" s="7">
        <v>46060</v>
      </c>
      <c r="B1091" s="201"/>
      <c r="C1091" s="21" t="s">
        <v>74</v>
      </c>
      <c r="D1091" s="4">
        <v>9.3000000000000007</v>
      </c>
      <c r="E1091" s="4"/>
      <c r="F1091" s="4"/>
      <c r="G1091" s="4">
        <v>1230</v>
      </c>
      <c r="H1091" s="32">
        <f t="shared" si="21"/>
        <v>132.25806451612902</v>
      </c>
    </row>
    <row r="1092" spans="1:8" ht="13.5" customHeight="1">
      <c r="A1092" s="7">
        <v>46060</v>
      </c>
      <c r="B1092" s="201"/>
      <c r="C1092" s="21" t="s">
        <v>75</v>
      </c>
      <c r="D1092" s="4">
        <v>9.3000000000000007</v>
      </c>
      <c r="E1092" s="4">
        <v>0.83</v>
      </c>
      <c r="F1092" s="4"/>
      <c r="G1092" s="4">
        <v>1490</v>
      </c>
      <c r="H1092" s="32">
        <f t="shared" si="21"/>
        <v>160.21505376344084</v>
      </c>
    </row>
    <row r="1093" spans="1:8" ht="13.5" customHeight="1">
      <c r="A1093" s="7">
        <v>46060</v>
      </c>
      <c r="B1093" s="201"/>
      <c r="C1093" s="8" t="s">
        <v>76</v>
      </c>
      <c r="D1093" s="4">
        <v>9.1999999999999993</v>
      </c>
      <c r="E1093" s="4"/>
      <c r="F1093" s="4"/>
      <c r="G1093" s="4">
        <v>1035</v>
      </c>
      <c r="H1093" s="32">
        <f t="shared" si="21"/>
        <v>112.50000000000001</v>
      </c>
    </row>
    <row r="1094" spans="1:8" ht="13.5" customHeight="1">
      <c r="A1094" s="7">
        <v>46060</v>
      </c>
      <c r="B1094" s="202"/>
      <c r="C1094" s="20" t="s">
        <v>93</v>
      </c>
      <c r="D1094" s="9">
        <v>698.3</v>
      </c>
      <c r="E1094" s="9">
        <v>75.89</v>
      </c>
      <c r="F1094" s="9">
        <v>55.06</v>
      </c>
      <c r="G1094" s="9">
        <v>60473</v>
      </c>
      <c r="H1094" s="33">
        <f t="shared" si="21"/>
        <v>86.60031505083775</v>
      </c>
    </row>
    <row r="1095" spans="1:8" ht="13.5" customHeight="1">
      <c r="A1095" s="7">
        <v>46060</v>
      </c>
      <c r="B1095" s="200" t="s">
        <v>131</v>
      </c>
      <c r="C1095" s="26" t="s">
        <v>96</v>
      </c>
      <c r="D1095" s="12">
        <v>3.4</v>
      </c>
      <c r="E1095" s="5">
        <v>2.33</v>
      </c>
      <c r="F1095" s="5"/>
      <c r="G1095" s="5">
        <v>275</v>
      </c>
      <c r="H1095" s="2">
        <f t="shared" si="21"/>
        <v>80.882352941176478</v>
      </c>
    </row>
    <row r="1096" spans="1:8" ht="13.5" customHeight="1">
      <c r="A1096" s="7">
        <v>46060</v>
      </c>
      <c r="B1096" s="201"/>
      <c r="C1096" s="26" t="s">
        <v>97</v>
      </c>
      <c r="D1096" s="12">
        <v>2.2000000000000002</v>
      </c>
      <c r="E1096" s="5">
        <v>3.5</v>
      </c>
      <c r="F1096" s="5"/>
      <c r="G1096" s="5">
        <v>205</v>
      </c>
      <c r="H1096" s="2">
        <f t="shared" si="21"/>
        <v>93.181818181818173</v>
      </c>
    </row>
    <row r="1097" spans="1:8" ht="13.5" customHeight="1">
      <c r="A1097" s="7">
        <v>46060</v>
      </c>
      <c r="B1097" s="201"/>
      <c r="C1097" s="26" t="s">
        <v>99</v>
      </c>
      <c r="D1097" s="12">
        <v>5.9</v>
      </c>
      <c r="E1097" s="5">
        <v>12</v>
      </c>
      <c r="F1097" s="5"/>
      <c r="G1097" s="5">
        <v>430</v>
      </c>
      <c r="H1097" s="2">
        <f>G1097/D1097</f>
        <v>72.881355932203391</v>
      </c>
    </row>
    <row r="1098" spans="1:8" ht="13.5" customHeight="1">
      <c r="A1098" s="7">
        <v>46060</v>
      </c>
      <c r="B1098" s="201"/>
      <c r="C1098" s="26" t="s">
        <v>101</v>
      </c>
      <c r="D1098" s="12">
        <v>2.5</v>
      </c>
      <c r="E1098" s="5">
        <v>12</v>
      </c>
      <c r="F1098" s="5"/>
      <c r="G1098" s="5">
        <v>220</v>
      </c>
      <c r="H1098" s="2">
        <f>G1098/D1098</f>
        <v>88</v>
      </c>
    </row>
    <row r="1099" spans="1:8" ht="13.5" customHeight="1">
      <c r="A1099" s="7">
        <v>46060</v>
      </c>
      <c r="B1099" s="201"/>
      <c r="C1099" s="26" t="s">
        <v>105</v>
      </c>
      <c r="D1099" s="12">
        <v>6.3</v>
      </c>
      <c r="E1099" s="5">
        <v>12</v>
      </c>
      <c r="F1099" s="5"/>
      <c r="G1099" s="5">
        <v>490</v>
      </c>
      <c r="H1099" s="2">
        <f>G1099/D1099</f>
        <v>77.777777777777786</v>
      </c>
    </row>
    <row r="1100" spans="1:8" ht="13.5" customHeight="1">
      <c r="A1100" s="7">
        <v>46060</v>
      </c>
      <c r="B1100" s="201"/>
      <c r="C1100" s="11" t="s">
        <v>80</v>
      </c>
      <c r="D1100" s="4">
        <v>10.9</v>
      </c>
      <c r="E1100" s="10"/>
      <c r="F1100" s="5"/>
      <c r="G1100" s="5">
        <v>1020</v>
      </c>
      <c r="H1100" s="32">
        <f>G1100/D1100</f>
        <v>93.577981651376149</v>
      </c>
    </row>
    <row r="1101" spans="1:8" ht="13.5" customHeight="1">
      <c r="A1101" s="7">
        <v>46060</v>
      </c>
      <c r="B1101" s="201"/>
      <c r="C1101" s="8" t="s">
        <v>81</v>
      </c>
      <c r="D1101" s="4">
        <v>10.7</v>
      </c>
      <c r="E1101" s="10"/>
      <c r="F1101" s="5"/>
      <c r="G1101" s="5">
        <v>765</v>
      </c>
      <c r="H1101" s="2">
        <f t="shared" ref="H1101:H1180" si="22">G1101/D1101</f>
        <v>71.495327102803742</v>
      </c>
    </row>
    <row r="1102" spans="1:8" ht="13.5" customHeight="1">
      <c r="A1102" s="7">
        <v>46060</v>
      </c>
      <c r="B1102" s="201"/>
      <c r="C1102" s="8" t="s">
        <v>7</v>
      </c>
      <c r="D1102" s="4"/>
      <c r="E1102" s="10">
        <v>12</v>
      </c>
      <c r="F1102" s="5"/>
      <c r="G1102" s="5"/>
      <c r="H1102" s="2" t="e">
        <f t="shared" si="22"/>
        <v>#DIV/0!</v>
      </c>
    </row>
    <row r="1103" spans="1:8" ht="13.5" customHeight="1">
      <c r="A1103" s="7">
        <v>46060</v>
      </c>
      <c r="B1103" s="201"/>
      <c r="C1103" s="13" t="s">
        <v>8</v>
      </c>
      <c r="D1103" s="4">
        <v>10</v>
      </c>
      <c r="E1103" s="10"/>
      <c r="F1103" s="5"/>
      <c r="G1103" s="5">
        <v>785</v>
      </c>
      <c r="H1103" s="2">
        <f t="shared" si="22"/>
        <v>78.5</v>
      </c>
    </row>
    <row r="1104" spans="1:8" ht="13.5" customHeight="1">
      <c r="A1104" s="7">
        <v>46060</v>
      </c>
      <c r="B1104" s="201"/>
      <c r="C1104" s="8" t="s">
        <v>9</v>
      </c>
      <c r="D1104" s="4">
        <v>10.199999999999999</v>
      </c>
      <c r="E1104" s="10"/>
      <c r="F1104" s="5"/>
      <c r="G1104" s="5">
        <v>822</v>
      </c>
      <c r="H1104" s="2">
        <f t="shared" si="22"/>
        <v>80.588235294117652</v>
      </c>
    </row>
    <row r="1105" spans="1:8" ht="13.5" customHeight="1">
      <c r="A1105" s="7">
        <v>46060</v>
      </c>
      <c r="B1105" s="201"/>
      <c r="C1105" s="11" t="s">
        <v>82</v>
      </c>
      <c r="D1105" s="4">
        <v>10.3</v>
      </c>
      <c r="E1105" s="10"/>
      <c r="F1105" s="5"/>
      <c r="G1105" s="5">
        <v>885</v>
      </c>
      <c r="H1105" s="32">
        <f t="shared" si="22"/>
        <v>85.922330097087368</v>
      </c>
    </row>
    <row r="1106" spans="1:8" ht="13.5" customHeight="1">
      <c r="A1106" s="7">
        <v>46060</v>
      </c>
      <c r="B1106" s="201"/>
      <c r="C1106" s="11" t="s">
        <v>10</v>
      </c>
      <c r="D1106" s="4">
        <v>10.1</v>
      </c>
      <c r="E1106" s="10"/>
      <c r="F1106" s="5"/>
      <c r="G1106" s="5">
        <v>765</v>
      </c>
      <c r="H1106" s="32">
        <f t="shared" si="22"/>
        <v>75.742574257425744</v>
      </c>
    </row>
    <row r="1107" spans="1:8" ht="13.5" customHeight="1">
      <c r="A1107" s="7">
        <v>46060</v>
      </c>
      <c r="B1107" s="201"/>
      <c r="C1107" s="8" t="s">
        <v>83</v>
      </c>
      <c r="D1107" s="4">
        <v>8.6</v>
      </c>
      <c r="E1107" s="10"/>
      <c r="F1107" s="5"/>
      <c r="G1107" s="5">
        <v>575</v>
      </c>
      <c r="H1107" s="2">
        <f t="shared" si="22"/>
        <v>66.860465116279073</v>
      </c>
    </row>
    <row r="1108" spans="1:8" ht="13.5" customHeight="1">
      <c r="A1108" s="7">
        <v>46060</v>
      </c>
      <c r="B1108" s="201"/>
      <c r="C1108" s="11" t="s">
        <v>11</v>
      </c>
      <c r="D1108" s="4">
        <v>10.4</v>
      </c>
      <c r="E1108" s="10"/>
      <c r="F1108" s="5"/>
      <c r="G1108" s="5">
        <v>1040</v>
      </c>
      <c r="H1108" s="32">
        <f t="shared" si="22"/>
        <v>100</v>
      </c>
    </row>
    <row r="1109" spans="1:8" ht="13.5" customHeight="1">
      <c r="A1109" s="7">
        <v>46060</v>
      </c>
      <c r="B1109" s="201"/>
      <c r="C1109" s="11" t="s">
        <v>84</v>
      </c>
      <c r="D1109" s="4">
        <v>10.4</v>
      </c>
      <c r="E1109" s="10"/>
      <c r="F1109" s="5"/>
      <c r="G1109" s="5">
        <v>965</v>
      </c>
      <c r="H1109" s="32">
        <f t="shared" si="22"/>
        <v>92.788461538461533</v>
      </c>
    </row>
    <row r="1110" spans="1:8" ht="13.5" customHeight="1">
      <c r="A1110" s="7">
        <v>46060</v>
      </c>
      <c r="B1110" s="201"/>
      <c r="C1110" s="8" t="s">
        <v>12</v>
      </c>
      <c r="D1110" s="4">
        <v>10.3</v>
      </c>
      <c r="E1110" s="10"/>
      <c r="F1110" s="5"/>
      <c r="G1110" s="5">
        <v>837</v>
      </c>
      <c r="H1110" s="2">
        <f t="shared" si="22"/>
        <v>81.262135922330089</v>
      </c>
    </row>
    <row r="1111" spans="1:8" ht="13.5" customHeight="1">
      <c r="A1111" s="7">
        <v>46060</v>
      </c>
      <c r="B1111" s="201"/>
      <c r="C1111" s="27" t="s">
        <v>13</v>
      </c>
      <c r="D1111" s="4">
        <v>7.4</v>
      </c>
      <c r="E1111" s="10"/>
      <c r="F1111" s="5"/>
      <c r="G1111" s="5">
        <v>674</v>
      </c>
      <c r="H1111" s="32">
        <f t="shared" si="22"/>
        <v>91.081081081081081</v>
      </c>
    </row>
    <row r="1112" spans="1:8" ht="13.5" customHeight="1">
      <c r="A1112" s="7">
        <v>46060</v>
      </c>
      <c r="B1112" s="201"/>
      <c r="C1112" s="8" t="s">
        <v>14</v>
      </c>
      <c r="D1112" s="4">
        <v>10</v>
      </c>
      <c r="E1112" s="10"/>
      <c r="F1112" s="5"/>
      <c r="G1112" s="5">
        <v>650</v>
      </c>
      <c r="H1112" s="2">
        <f t="shared" si="22"/>
        <v>65</v>
      </c>
    </row>
    <row r="1113" spans="1:8" ht="13.5" customHeight="1">
      <c r="A1113" s="7">
        <v>46060</v>
      </c>
      <c r="B1113" s="201"/>
      <c r="C1113" s="11" t="s">
        <v>15</v>
      </c>
      <c r="D1113" s="4">
        <v>10.1</v>
      </c>
      <c r="E1113" s="10"/>
      <c r="F1113" s="5"/>
      <c r="G1113" s="5">
        <v>1005</v>
      </c>
      <c r="H1113" s="32">
        <f t="shared" si="22"/>
        <v>99.504950495049513</v>
      </c>
    </row>
    <row r="1114" spans="1:8" ht="13.5" customHeight="1">
      <c r="A1114" s="7">
        <v>46060</v>
      </c>
      <c r="B1114" s="201"/>
      <c r="C1114" s="11" t="s">
        <v>16</v>
      </c>
      <c r="D1114" s="4">
        <v>10.199999999999999</v>
      </c>
      <c r="E1114" s="10"/>
      <c r="F1114" s="5"/>
      <c r="G1114" s="5">
        <v>675</v>
      </c>
      <c r="H1114" s="32">
        <f t="shared" si="22"/>
        <v>66.176470588235304</v>
      </c>
    </row>
    <row r="1115" spans="1:8" ht="13.5" customHeight="1">
      <c r="A1115" s="7">
        <v>46060</v>
      </c>
      <c r="B1115" s="201"/>
      <c r="C1115" s="11" t="s">
        <v>17</v>
      </c>
      <c r="D1115" s="4"/>
      <c r="E1115" s="10">
        <v>12</v>
      </c>
      <c r="F1115" s="5"/>
      <c r="G1115" s="5"/>
      <c r="H1115" s="32" t="e">
        <f t="shared" si="22"/>
        <v>#DIV/0!</v>
      </c>
    </row>
    <row r="1116" spans="1:8" ht="13.5" customHeight="1">
      <c r="A1116" s="7">
        <v>46060</v>
      </c>
      <c r="B1116" s="201"/>
      <c r="C1116" s="8" t="s">
        <v>18</v>
      </c>
      <c r="D1116" s="4">
        <v>10</v>
      </c>
      <c r="E1116" s="10"/>
      <c r="F1116" s="5"/>
      <c r="G1116" s="5">
        <v>615</v>
      </c>
      <c r="H1116" s="2">
        <f t="shared" si="22"/>
        <v>61.5</v>
      </c>
    </row>
    <row r="1117" spans="1:8" ht="13.5" customHeight="1">
      <c r="A1117" s="7">
        <v>46060</v>
      </c>
      <c r="B1117" s="201"/>
      <c r="C1117" s="27" t="s">
        <v>19</v>
      </c>
      <c r="D1117" s="4">
        <v>6.5</v>
      </c>
      <c r="E1117" s="10">
        <v>9</v>
      </c>
      <c r="F1117" s="5"/>
      <c r="G1117" s="5">
        <v>685</v>
      </c>
      <c r="H1117" s="32">
        <f t="shared" si="22"/>
        <v>105.38461538461539</v>
      </c>
    </row>
    <row r="1118" spans="1:8" ht="13.5" customHeight="1">
      <c r="A1118" s="7">
        <v>46060</v>
      </c>
      <c r="B1118" s="201"/>
      <c r="C1118" s="8" t="s">
        <v>20</v>
      </c>
      <c r="D1118" s="4">
        <v>10.3</v>
      </c>
      <c r="E1118" s="10"/>
      <c r="F1118" s="5"/>
      <c r="G1118" s="5">
        <v>735</v>
      </c>
      <c r="H1118" s="2">
        <f t="shared" si="22"/>
        <v>71.359223300970868</v>
      </c>
    </row>
    <row r="1119" spans="1:8" ht="13.5" customHeight="1">
      <c r="A1119" s="7">
        <v>46060</v>
      </c>
      <c r="B1119" s="201"/>
      <c r="C1119" s="11" t="s">
        <v>85</v>
      </c>
      <c r="D1119" s="4">
        <v>10.199999999999999</v>
      </c>
      <c r="E1119" s="10"/>
      <c r="F1119" s="5"/>
      <c r="G1119" s="5">
        <v>650</v>
      </c>
      <c r="H1119" s="32">
        <f t="shared" si="22"/>
        <v>63.725490196078432</v>
      </c>
    </row>
    <row r="1120" spans="1:8" ht="13.5" customHeight="1">
      <c r="A1120" s="7">
        <v>46060</v>
      </c>
      <c r="B1120" s="201"/>
      <c r="C1120" s="8" t="s">
        <v>22</v>
      </c>
      <c r="D1120" s="4">
        <v>10.199999999999999</v>
      </c>
      <c r="E1120" s="10"/>
      <c r="F1120" s="5"/>
      <c r="G1120" s="5">
        <v>770</v>
      </c>
      <c r="H1120" s="2">
        <f t="shared" si="22"/>
        <v>75.490196078431381</v>
      </c>
    </row>
    <row r="1121" spans="1:8" ht="13.5" customHeight="1">
      <c r="A1121" s="7">
        <v>46060</v>
      </c>
      <c r="B1121" s="201"/>
      <c r="C1121" s="11" t="s">
        <v>23</v>
      </c>
      <c r="D1121" s="4">
        <v>10.1</v>
      </c>
      <c r="E1121" s="10"/>
      <c r="F1121" s="5"/>
      <c r="G1121" s="5">
        <v>1019</v>
      </c>
      <c r="H1121" s="32">
        <f t="shared" si="22"/>
        <v>100.89108910891089</v>
      </c>
    </row>
    <row r="1122" spans="1:8" ht="13.5" customHeight="1">
      <c r="A1122" s="7">
        <v>46060</v>
      </c>
      <c r="B1122" s="201"/>
      <c r="C1122" s="11" t="s">
        <v>24</v>
      </c>
      <c r="D1122" s="4">
        <v>10.3</v>
      </c>
      <c r="E1122" s="10"/>
      <c r="F1122" s="5"/>
      <c r="G1122" s="5">
        <v>873</v>
      </c>
      <c r="H1122" s="32">
        <f t="shared" si="22"/>
        <v>84.757281553398059</v>
      </c>
    </row>
    <row r="1123" spans="1:8" ht="13.5" customHeight="1">
      <c r="A1123" s="7">
        <v>46060</v>
      </c>
      <c r="B1123" s="201"/>
      <c r="C1123" s="8" t="s">
        <v>25</v>
      </c>
      <c r="D1123" s="4">
        <v>10.3</v>
      </c>
      <c r="E1123" s="10"/>
      <c r="F1123" s="5"/>
      <c r="G1123" s="5">
        <v>799</v>
      </c>
      <c r="H1123" s="2">
        <f t="shared" si="22"/>
        <v>77.572815533980574</v>
      </c>
    </row>
    <row r="1124" spans="1:8" ht="13.5" customHeight="1">
      <c r="A1124" s="7">
        <v>46060</v>
      </c>
      <c r="B1124" s="201"/>
      <c r="C1124" s="11" t="s">
        <v>26</v>
      </c>
      <c r="D1124" s="4">
        <v>10.4</v>
      </c>
      <c r="E1124" s="10"/>
      <c r="F1124" s="10"/>
      <c r="G1124" s="5">
        <v>1169</v>
      </c>
      <c r="H1124" s="32">
        <f t="shared" si="22"/>
        <v>112.40384615384615</v>
      </c>
    </row>
    <row r="1125" spans="1:8" ht="13.5" customHeight="1">
      <c r="A1125" s="7">
        <v>46060</v>
      </c>
      <c r="B1125" s="201"/>
      <c r="C1125" s="14" t="s">
        <v>27</v>
      </c>
      <c r="D1125" s="4">
        <v>6.7</v>
      </c>
      <c r="E1125" s="10"/>
      <c r="F1125" s="10"/>
      <c r="G1125" s="5">
        <v>425</v>
      </c>
      <c r="H1125" s="32">
        <f t="shared" si="22"/>
        <v>63.432835820895519</v>
      </c>
    </row>
    <row r="1126" spans="1:8" ht="13.5" customHeight="1">
      <c r="A1126" s="7">
        <v>46060</v>
      </c>
      <c r="B1126" s="201"/>
      <c r="C1126" s="11" t="s">
        <v>28</v>
      </c>
      <c r="D1126" s="4">
        <v>10.3</v>
      </c>
      <c r="E1126" s="10"/>
      <c r="F1126" s="5"/>
      <c r="G1126" s="5">
        <v>700</v>
      </c>
      <c r="H1126" s="32">
        <f t="shared" si="22"/>
        <v>67.961165048543691</v>
      </c>
    </row>
    <row r="1127" spans="1:8" ht="13.5" customHeight="1">
      <c r="A1127" s="7">
        <v>46060</v>
      </c>
      <c r="B1127" s="201"/>
      <c r="C1127" s="8" t="s">
        <v>29</v>
      </c>
      <c r="D1127" s="4">
        <v>9.6999999999999993</v>
      </c>
      <c r="E1127" s="10"/>
      <c r="F1127" s="5"/>
      <c r="G1127" s="5">
        <v>775</v>
      </c>
      <c r="H1127" s="2">
        <f t="shared" si="22"/>
        <v>79.896907216494853</v>
      </c>
    </row>
    <row r="1128" spans="1:8" ht="13.5" customHeight="1">
      <c r="A1128" s="7">
        <v>46060</v>
      </c>
      <c r="B1128" s="201"/>
      <c r="C1128" s="14" t="s">
        <v>30</v>
      </c>
      <c r="D1128" s="4">
        <v>10.3</v>
      </c>
      <c r="E1128" s="10"/>
      <c r="F1128" s="5"/>
      <c r="G1128" s="5">
        <v>1059</v>
      </c>
      <c r="H1128" s="32">
        <f t="shared" si="22"/>
        <v>102.81553398058252</v>
      </c>
    </row>
    <row r="1129" spans="1:8" ht="13.5" customHeight="1">
      <c r="A1129" s="7">
        <v>46060</v>
      </c>
      <c r="B1129" s="201"/>
      <c r="C1129" s="15" t="s">
        <v>31</v>
      </c>
      <c r="D1129" s="4">
        <v>10</v>
      </c>
      <c r="E1129" s="10"/>
      <c r="F1129" s="5"/>
      <c r="G1129" s="5">
        <v>880</v>
      </c>
      <c r="H1129" s="2">
        <f t="shared" si="22"/>
        <v>88</v>
      </c>
    </row>
    <row r="1130" spans="1:8" ht="13.5" customHeight="1">
      <c r="A1130" s="7">
        <v>46060</v>
      </c>
      <c r="B1130" s="201"/>
      <c r="C1130" s="15" t="s">
        <v>32</v>
      </c>
      <c r="D1130" s="4"/>
      <c r="E1130" s="10"/>
      <c r="F1130" s="5">
        <v>12</v>
      </c>
      <c r="G1130" s="5"/>
      <c r="H1130" s="2" t="e">
        <f t="shared" si="22"/>
        <v>#DIV/0!</v>
      </c>
    </row>
    <row r="1131" spans="1:8" ht="13.5" customHeight="1">
      <c r="A1131" s="7">
        <v>46060</v>
      </c>
      <c r="B1131" s="201"/>
      <c r="C1131" s="14" t="s">
        <v>33</v>
      </c>
      <c r="D1131" s="4">
        <v>10.3</v>
      </c>
      <c r="E1131" s="10"/>
      <c r="F1131" s="5"/>
      <c r="G1131" s="5">
        <v>1110</v>
      </c>
      <c r="H1131" s="32">
        <f t="shared" si="22"/>
        <v>107.76699029126213</v>
      </c>
    </row>
    <row r="1132" spans="1:8" ht="13.5" customHeight="1">
      <c r="A1132" s="7">
        <v>46060</v>
      </c>
      <c r="B1132" s="201"/>
      <c r="C1132" s="15" t="s">
        <v>86</v>
      </c>
      <c r="D1132" s="4">
        <v>10.4</v>
      </c>
      <c r="E1132" s="10"/>
      <c r="F1132" s="5"/>
      <c r="G1132" s="5">
        <v>852</v>
      </c>
      <c r="H1132" s="2">
        <f t="shared" si="22"/>
        <v>81.92307692307692</v>
      </c>
    </row>
    <row r="1133" spans="1:8" ht="13.5" customHeight="1">
      <c r="A1133" s="7">
        <v>46060</v>
      </c>
      <c r="B1133" s="201"/>
      <c r="C1133" s="15" t="s">
        <v>34</v>
      </c>
      <c r="D1133" s="4">
        <v>10.3</v>
      </c>
      <c r="E1133" s="10"/>
      <c r="F1133" s="5"/>
      <c r="G1133" s="5">
        <v>760</v>
      </c>
      <c r="H1133" s="2">
        <f t="shared" si="22"/>
        <v>73.78640776699028</v>
      </c>
    </row>
    <row r="1134" spans="1:8" ht="13.5" customHeight="1">
      <c r="A1134" s="7">
        <v>46060</v>
      </c>
      <c r="B1134" s="201"/>
      <c r="C1134" s="8" t="s">
        <v>35</v>
      </c>
      <c r="D1134" s="4">
        <v>10.1</v>
      </c>
      <c r="E1134" s="10"/>
      <c r="F1134" s="5"/>
      <c r="G1134" s="5">
        <v>834</v>
      </c>
      <c r="H1134" s="2">
        <f t="shared" si="22"/>
        <v>82.574257425742573</v>
      </c>
    </row>
    <row r="1135" spans="1:8" ht="13.5" customHeight="1">
      <c r="A1135" s="7">
        <v>46060</v>
      </c>
      <c r="B1135" s="201"/>
      <c r="C1135" s="8" t="s">
        <v>36</v>
      </c>
      <c r="D1135" s="4">
        <v>10</v>
      </c>
      <c r="E1135" s="10"/>
      <c r="F1135" s="5"/>
      <c r="G1135" s="5">
        <v>645</v>
      </c>
      <c r="H1135" s="2">
        <f t="shared" si="22"/>
        <v>64.5</v>
      </c>
    </row>
    <row r="1136" spans="1:8" ht="13.5" customHeight="1">
      <c r="A1136" s="7">
        <v>46060</v>
      </c>
      <c r="B1136" s="201"/>
      <c r="C1136" s="15" t="s">
        <v>37</v>
      </c>
      <c r="D1136" s="4">
        <v>10.4</v>
      </c>
      <c r="E1136" s="10"/>
      <c r="F1136" s="5"/>
      <c r="G1136" s="5">
        <v>829</v>
      </c>
      <c r="H1136" s="2">
        <f t="shared" si="22"/>
        <v>79.711538461538453</v>
      </c>
    </row>
    <row r="1137" spans="1:8" ht="13.5" customHeight="1">
      <c r="A1137" s="7">
        <v>46060</v>
      </c>
      <c r="B1137" s="201"/>
      <c r="C1137" s="8" t="s">
        <v>38</v>
      </c>
      <c r="D1137" s="4">
        <v>10.199999999999999</v>
      </c>
      <c r="E1137" s="10"/>
      <c r="F1137" s="5"/>
      <c r="G1137" s="5">
        <v>820</v>
      </c>
      <c r="H1137" s="2">
        <f t="shared" si="22"/>
        <v>80.392156862745097</v>
      </c>
    </row>
    <row r="1138" spans="1:8" ht="13.5" customHeight="1">
      <c r="A1138" s="7">
        <v>46060</v>
      </c>
      <c r="B1138" s="201"/>
      <c r="C1138" s="14" t="s">
        <v>39</v>
      </c>
      <c r="D1138" s="4">
        <v>10.5</v>
      </c>
      <c r="E1138" s="10"/>
      <c r="F1138" s="5"/>
      <c r="G1138" s="5">
        <v>820</v>
      </c>
      <c r="H1138" s="32">
        <f t="shared" si="22"/>
        <v>78.095238095238102</v>
      </c>
    </row>
    <row r="1139" spans="1:8" ht="13.5" customHeight="1">
      <c r="A1139" s="7">
        <v>46060</v>
      </c>
      <c r="B1139" s="201"/>
      <c r="C1139" s="15" t="s">
        <v>40</v>
      </c>
      <c r="D1139" s="4">
        <v>10.3</v>
      </c>
      <c r="E1139" s="10"/>
      <c r="F1139" s="5"/>
      <c r="G1139" s="5">
        <v>810</v>
      </c>
      <c r="H1139" s="2">
        <f t="shared" si="22"/>
        <v>78.640776699029118</v>
      </c>
    </row>
    <row r="1140" spans="1:8" ht="13.5" customHeight="1">
      <c r="A1140" s="7">
        <v>46060</v>
      </c>
      <c r="B1140" s="201"/>
      <c r="C1140" s="8" t="s">
        <v>87</v>
      </c>
      <c r="D1140" s="4">
        <v>7.4</v>
      </c>
      <c r="E1140" s="10"/>
      <c r="F1140" s="5"/>
      <c r="G1140" s="5">
        <v>600</v>
      </c>
      <c r="H1140" s="2">
        <f t="shared" si="22"/>
        <v>81.081081081081081</v>
      </c>
    </row>
    <row r="1141" spans="1:8" ht="13.5" customHeight="1">
      <c r="A1141" s="7">
        <v>46060</v>
      </c>
      <c r="B1141" s="201"/>
      <c r="C1141" s="16" t="s">
        <v>41</v>
      </c>
      <c r="D1141" s="4"/>
      <c r="E1141" s="10">
        <v>12</v>
      </c>
      <c r="F1141" s="5"/>
      <c r="G1141" s="5"/>
      <c r="H1141" s="2" t="e">
        <f t="shared" si="22"/>
        <v>#DIV/0!</v>
      </c>
    </row>
    <row r="1142" spans="1:8" ht="13.5" customHeight="1">
      <c r="A1142" s="7">
        <v>46060</v>
      </c>
      <c r="B1142" s="201"/>
      <c r="C1142" s="16" t="s">
        <v>42</v>
      </c>
      <c r="D1142" s="4">
        <v>10.1</v>
      </c>
      <c r="E1142" s="10"/>
      <c r="F1142" s="5"/>
      <c r="G1142" s="5">
        <v>805</v>
      </c>
      <c r="H1142" s="2">
        <f t="shared" si="22"/>
        <v>79.702970297029708</v>
      </c>
    </row>
    <row r="1143" spans="1:8" ht="13.5" customHeight="1">
      <c r="A1143" s="7">
        <v>46060</v>
      </c>
      <c r="B1143" s="201"/>
      <c r="C1143" s="14" t="s">
        <v>88</v>
      </c>
      <c r="D1143" s="4">
        <v>10.3</v>
      </c>
      <c r="E1143" s="10"/>
      <c r="F1143" s="5"/>
      <c r="G1143" s="5">
        <v>915</v>
      </c>
      <c r="H1143" s="32">
        <f t="shared" si="22"/>
        <v>88.834951456310677</v>
      </c>
    </row>
    <row r="1144" spans="1:8" ht="13.5" customHeight="1">
      <c r="A1144" s="7">
        <v>46060</v>
      </c>
      <c r="B1144" s="201"/>
      <c r="C1144" s="22" t="s">
        <v>43</v>
      </c>
      <c r="D1144" s="4">
        <v>10.1</v>
      </c>
      <c r="E1144" s="10"/>
      <c r="F1144" s="5"/>
      <c r="G1144" s="5">
        <v>970</v>
      </c>
      <c r="H1144" s="32">
        <f t="shared" si="22"/>
        <v>96.039603960396036</v>
      </c>
    </row>
    <row r="1145" spans="1:8" ht="13.5" customHeight="1">
      <c r="A1145" s="7">
        <v>46060</v>
      </c>
      <c r="B1145" s="201"/>
      <c r="C1145" s="16" t="s">
        <v>44</v>
      </c>
      <c r="D1145" s="4">
        <v>10.199999999999999</v>
      </c>
      <c r="E1145" s="10"/>
      <c r="F1145" s="5"/>
      <c r="G1145" s="5">
        <v>808</v>
      </c>
      <c r="H1145" s="2">
        <f t="shared" si="22"/>
        <v>79.215686274509807</v>
      </c>
    </row>
    <row r="1146" spans="1:8" ht="13.5" customHeight="1">
      <c r="A1146" s="7">
        <v>46060</v>
      </c>
      <c r="B1146" s="201"/>
      <c r="C1146" s="14" t="s">
        <v>89</v>
      </c>
      <c r="D1146" s="4">
        <v>10</v>
      </c>
      <c r="E1146" s="10"/>
      <c r="F1146" s="5"/>
      <c r="G1146" s="5">
        <v>907</v>
      </c>
      <c r="H1146" s="32">
        <f t="shared" si="22"/>
        <v>90.7</v>
      </c>
    </row>
    <row r="1147" spans="1:8" ht="13.5" customHeight="1">
      <c r="A1147" s="7">
        <v>46060</v>
      </c>
      <c r="B1147" s="201"/>
      <c r="C1147" s="23" t="s">
        <v>45</v>
      </c>
      <c r="D1147" s="4">
        <v>10.1</v>
      </c>
      <c r="E1147" s="10"/>
      <c r="F1147" s="5"/>
      <c r="G1147" s="5">
        <v>825</v>
      </c>
      <c r="H1147" s="2">
        <f t="shared" si="22"/>
        <v>81.683168316831683</v>
      </c>
    </row>
    <row r="1148" spans="1:8" ht="13.5" customHeight="1">
      <c r="A1148" s="7">
        <v>46060</v>
      </c>
      <c r="B1148" s="201"/>
      <c r="C1148" s="16" t="s">
        <v>46</v>
      </c>
      <c r="D1148" s="4">
        <v>10.1</v>
      </c>
      <c r="E1148" s="10"/>
      <c r="F1148" s="5"/>
      <c r="G1148" s="5">
        <v>815</v>
      </c>
      <c r="H1148" s="2">
        <f t="shared" si="22"/>
        <v>80.693069306930695</v>
      </c>
    </row>
    <row r="1149" spans="1:8" ht="13.5" customHeight="1">
      <c r="A1149" s="7">
        <v>46060</v>
      </c>
      <c r="B1149" s="201"/>
      <c r="C1149" s="16" t="s">
        <v>47</v>
      </c>
      <c r="D1149" s="4">
        <v>9.6</v>
      </c>
      <c r="E1149" s="10"/>
      <c r="F1149" s="5"/>
      <c r="G1149" s="5">
        <v>600</v>
      </c>
      <c r="H1149" s="2">
        <f t="shared" si="22"/>
        <v>62.5</v>
      </c>
    </row>
    <row r="1150" spans="1:8" ht="13.5" customHeight="1">
      <c r="A1150" s="7">
        <v>46060</v>
      </c>
      <c r="B1150" s="201"/>
      <c r="C1150" s="22" t="s">
        <v>48</v>
      </c>
      <c r="D1150" s="4">
        <v>10.199999999999999</v>
      </c>
      <c r="E1150" s="10"/>
      <c r="F1150" s="5"/>
      <c r="G1150" s="5">
        <v>1065</v>
      </c>
      <c r="H1150" s="32">
        <f t="shared" si="22"/>
        <v>104.41176470588236</v>
      </c>
    </row>
    <row r="1151" spans="1:8" ht="13.5" customHeight="1">
      <c r="A1151" s="7">
        <v>46060</v>
      </c>
      <c r="B1151" s="201"/>
      <c r="C1151" s="22" t="s">
        <v>49</v>
      </c>
      <c r="D1151" s="4">
        <v>10.3</v>
      </c>
      <c r="E1151" s="10"/>
      <c r="F1151" s="5"/>
      <c r="G1151" s="5">
        <v>920</v>
      </c>
      <c r="H1151" s="32">
        <f t="shared" si="22"/>
        <v>89.320388349514559</v>
      </c>
    </row>
    <row r="1152" spans="1:8" ht="13.5" customHeight="1">
      <c r="A1152" s="7">
        <v>46060</v>
      </c>
      <c r="B1152" s="201"/>
      <c r="C1152" s="37" t="s">
        <v>50</v>
      </c>
      <c r="D1152" s="4">
        <v>10.3</v>
      </c>
      <c r="E1152" s="10"/>
      <c r="F1152" s="5"/>
      <c r="G1152" s="5">
        <v>926</v>
      </c>
      <c r="H1152" s="2">
        <f t="shared" si="22"/>
        <v>89.902912621359221</v>
      </c>
    </row>
    <row r="1153" spans="1:8" ht="13.5" customHeight="1">
      <c r="A1153" s="7">
        <v>46060</v>
      </c>
      <c r="B1153" s="201"/>
      <c r="C1153" s="17" t="s">
        <v>51</v>
      </c>
      <c r="D1153" s="4">
        <v>10.199999999999999</v>
      </c>
      <c r="E1153" s="10"/>
      <c r="F1153" s="5"/>
      <c r="G1153" s="5">
        <v>1020</v>
      </c>
      <c r="H1153" s="32">
        <f t="shared" si="22"/>
        <v>100</v>
      </c>
    </row>
    <row r="1154" spans="1:8" ht="13.5" customHeight="1">
      <c r="A1154" s="7">
        <v>46060</v>
      </c>
      <c r="B1154" s="201"/>
      <c r="C1154" s="11" t="s">
        <v>90</v>
      </c>
      <c r="D1154" s="4">
        <v>10</v>
      </c>
      <c r="E1154" s="10"/>
      <c r="F1154" s="5"/>
      <c r="G1154" s="5">
        <v>930</v>
      </c>
      <c r="H1154" s="32">
        <f t="shared" si="22"/>
        <v>93</v>
      </c>
    </row>
    <row r="1155" spans="1:8" ht="13.5" customHeight="1">
      <c r="A1155" s="7">
        <v>46060</v>
      </c>
      <c r="B1155" s="201"/>
      <c r="C1155" s="22" t="s">
        <v>52</v>
      </c>
      <c r="D1155" s="4">
        <v>11.2</v>
      </c>
      <c r="E1155" s="10"/>
      <c r="F1155" s="5"/>
      <c r="G1155" s="5">
        <v>803</v>
      </c>
      <c r="H1155" s="32">
        <f t="shared" si="22"/>
        <v>71.696428571428569</v>
      </c>
    </row>
    <row r="1156" spans="1:8" ht="13.5" customHeight="1">
      <c r="A1156" s="7">
        <v>46060</v>
      </c>
      <c r="B1156" s="201"/>
      <c r="C1156" s="22" t="s">
        <v>53</v>
      </c>
      <c r="D1156" s="4"/>
      <c r="E1156" s="10"/>
      <c r="F1156" s="5">
        <v>12</v>
      </c>
      <c r="G1156" s="5"/>
      <c r="H1156" s="32" t="e">
        <f t="shared" si="22"/>
        <v>#DIV/0!</v>
      </c>
    </row>
    <row r="1157" spans="1:8" ht="13.5" customHeight="1">
      <c r="A1157" s="7">
        <v>46060</v>
      </c>
      <c r="B1157" s="201"/>
      <c r="C1157" s="17" t="s">
        <v>54</v>
      </c>
      <c r="D1157" s="4">
        <v>10.4</v>
      </c>
      <c r="E1157" s="10"/>
      <c r="F1157" s="5"/>
      <c r="G1157" s="5">
        <v>1015</v>
      </c>
      <c r="H1157" s="32">
        <f t="shared" si="22"/>
        <v>97.59615384615384</v>
      </c>
    </row>
    <row r="1158" spans="1:8" ht="13.5" customHeight="1">
      <c r="A1158" s="7">
        <v>46060</v>
      </c>
      <c r="B1158" s="201"/>
      <c r="C1158" s="22" t="s">
        <v>55</v>
      </c>
      <c r="D1158" s="4">
        <v>10.4</v>
      </c>
      <c r="E1158" s="10"/>
      <c r="F1158" s="5"/>
      <c r="G1158" s="5">
        <v>775</v>
      </c>
      <c r="H1158" s="32">
        <f t="shared" si="22"/>
        <v>74.519230769230774</v>
      </c>
    </row>
    <row r="1159" spans="1:8" ht="13.5" customHeight="1">
      <c r="A1159" s="7">
        <v>46060</v>
      </c>
      <c r="B1159" s="201"/>
      <c r="C1159" s="22" t="s">
        <v>56</v>
      </c>
      <c r="D1159" s="4">
        <v>10.3</v>
      </c>
      <c r="E1159" s="10"/>
      <c r="F1159" s="5"/>
      <c r="G1159" s="5">
        <v>1044</v>
      </c>
      <c r="H1159" s="32">
        <f t="shared" si="22"/>
        <v>101.35922330097087</v>
      </c>
    </row>
    <row r="1160" spans="1:8" ht="13.5" customHeight="1">
      <c r="A1160" s="7">
        <v>46060</v>
      </c>
      <c r="B1160" s="201"/>
      <c r="C1160" s="23" t="s">
        <v>57</v>
      </c>
      <c r="D1160" s="4">
        <v>6</v>
      </c>
      <c r="E1160" s="10"/>
      <c r="F1160" s="5">
        <v>1</v>
      </c>
      <c r="G1160" s="5">
        <v>580</v>
      </c>
      <c r="H1160" s="2">
        <f t="shared" si="22"/>
        <v>96.666666666666671</v>
      </c>
    </row>
    <row r="1161" spans="1:8" ht="13.5" customHeight="1">
      <c r="A1161" s="7">
        <v>46060</v>
      </c>
      <c r="B1161" s="201"/>
      <c r="C1161" s="14" t="s">
        <v>91</v>
      </c>
      <c r="D1161" s="4">
        <v>10.6</v>
      </c>
      <c r="E1161" s="10"/>
      <c r="F1161" s="5"/>
      <c r="G1161" s="5">
        <v>846</v>
      </c>
      <c r="H1161" s="32">
        <f t="shared" si="22"/>
        <v>79.811320754716988</v>
      </c>
    </row>
    <row r="1162" spans="1:8" ht="13.5" customHeight="1">
      <c r="A1162" s="7">
        <v>46060</v>
      </c>
      <c r="B1162" s="201"/>
      <c r="C1162" s="8" t="s">
        <v>92</v>
      </c>
      <c r="D1162" s="4">
        <v>9.4</v>
      </c>
      <c r="E1162" s="10"/>
      <c r="F1162" s="10"/>
      <c r="G1162" s="5">
        <v>665</v>
      </c>
      <c r="H1162" s="32">
        <f t="shared" si="22"/>
        <v>70.744680851063833</v>
      </c>
    </row>
    <row r="1163" spans="1:8" ht="13.5" customHeight="1">
      <c r="A1163" s="7">
        <v>46060</v>
      </c>
      <c r="B1163" s="201"/>
      <c r="C1163" s="8" t="s">
        <v>58</v>
      </c>
      <c r="D1163" s="4">
        <v>10.199999999999999</v>
      </c>
      <c r="E1163" s="10"/>
      <c r="F1163" s="10"/>
      <c r="G1163" s="5">
        <v>855</v>
      </c>
      <c r="H1163" s="2">
        <f t="shared" si="22"/>
        <v>83.82352941176471</v>
      </c>
    </row>
    <row r="1164" spans="1:8" ht="13.5" customHeight="1">
      <c r="A1164" s="7">
        <v>46060</v>
      </c>
      <c r="B1164" s="201"/>
      <c r="C1164" s="8" t="s">
        <v>59</v>
      </c>
      <c r="D1164" s="4">
        <v>9.6999999999999993</v>
      </c>
      <c r="E1164" s="10"/>
      <c r="F1164" s="10"/>
      <c r="G1164" s="5">
        <v>690</v>
      </c>
      <c r="H1164" s="32">
        <f t="shared" si="22"/>
        <v>71.134020618556704</v>
      </c>
    </row>
    <row r="1165" spans="1:8" ht="13.5" customHeight="1">
      <c r="A1165" s="7">
        <v>46060</v>
      </c>
      <c r="B1165" s="201"/>
      <c r="C1165" s="8" t="s">
        <v>60</v>
      </c>
      <c r="D1165" s="4">
        <v>10.3</v>
      </c>
      <c r="E1165" s="10"/>
      <c r="F1165" s="10"/>
      <c r="G1165" s="5">
        <v>1120</v>
      </c>
      <c r="H1165" s="32">
        <f t="shared" si="22"/>
        <v>108.7378640776699</v>
      </c>
    </row>
    <row r="1166" spans="1:8" ht="13.5" customHeight="1">
      <c r="A1166" s="7">
        <v>46060</v>
      </c>
      <c r="B1166" s="201"/>
      <c r="C1166" s="8" t="s">
        <v>61</v>
      </c>
      <c r="D1166" s="4">
        <v>9.8000000000000007</v>
      </c>
      <c r="E1166" s="10"/>
      <c r="F1166" s="10"/>
      <c r="G1166" s="5">
        <v>1175</v>
      </c>
      <c r="H1166" s="32">
        <f t="shared" si="22"/>
        <v>119.89795918367346</v>
      </c>
    </row>
    <row r="1167" spans="1:8" ht="13.5" customHeight="1">
      <c r="A1167" s="7">
        <v>46060</v>
      </c>
      <c r="B1167" s="201"/>
      <c r="C1167" s="21" t="s">
        <v>62</v>
      </c>
      <c r="D1167" s="4">
        <v>7.9</v>
      </c>
      <c r="E1167" s="10"/>
      <c r="F1167" s="10"/>
      <c r="G1167" s="5">
        <v>1000</v>
      </c>
      <c r="H1167" s="32">
        <f t="shared" si="22"/>
        <v>126.58227848101265</v>
      </c>
    </row>
    <row r="1168" spans="1:8" ht="13.5" customHeight="1">
      <c r="A1168" s="7">
        <v>46060</v>
      </c>
      <c r="B1168" s="201"/>
      <c r="C1168" s="21" t="s">
        <v>63</v>
      </c>
      <c r="D1168" s="4"/>
      <c r="E1168" s="10">
        <v>12</v>
      </c>
      <c r="F1168" s="10"/>
      <c r="G1168" s="5"/>
      <c r="H1168" s="32" t="e">
        <f t="shared" si="22"/>
        <v>#DIV/0!</v>
      </c>
    </row>
    <row r="1169" spans="1:8" ht="13.5" customHeight="1">
      <c r="A1169" s="7">
        <v>46060</v>
      </c>
      <c r="B1169" s="201"/>
      <c r="C1169" s="8" t="s">
        <v>64</v>
      </c>
      <c r="D1169" s="4">
        <v>10.5</v>
      </c>
      <c r="E1169" s="10"/>
      <c r="F1169" s="10"/>
      <c r="G1169" s="5">
        <v>1370</v>
      </c>
      <c r="H1169" s="32">
        <f t="shared" si="22"/>
        <v>130.47619047619048</v>
      </c>
    </row>
    <row r="1170" spans="1:8" ht="13.5" customHeight="1">
      <c r="A1170" s="7">
        <v>46060</v>
      </c>
      <c r="B1170" s="201"/>
      <c r="C1170" s="21" t="s">
        <v>65</v>
      </c>
      <c r="D1170" s="4">
        <v>9.1</v>
      </c>
      <c r="E1170" s="10"/>
      <c r="F1170" s="10"/>
      <c r="G1170" s="5">
        <v>1150</v>
      </c>
      <c r="H1170" s="32">
        <f t="shared" si="22"/>
        <v>126.37362637362638</v>
      </c>
    </row>
    <row r="1171" spans="1:8" ht="13.5" customHeight="1">
      <c r="A1171" s="7">
        <v>46060</v>
      </c>
      <c r="B1171" s="201"/>
      <c r="C1171" s="8" t="s">
        <v>66</v>
      </c>
      <c r="D1171" s="4">
        <v>9</v>
      </c>
      <c r="E1171" s="10"/>
      <c r="F1171" s="10"/>
      <c r="G1171" s="5">
        <v>970</v>
      </c>
      <c r="H1171" s="32">
        <f t="shared" si="22"/>
        <v>107.77777777777777</v>
      </c>
    </row>
    <row r="1172" spans="1:8" ht="13.5" customHeight="1">
      <c r="A1172" s="7">
        <v>46060</v>
      </c>
      <c r="B1172" s="201"/>
      <c r="C1172" s="8" t="s">
        <v>67</v>
      </c>
      <c r="D1172" s="4">
        <v>8.5</v>
      </c>
      <c r="E1172" s="10"/>
      <c r="F1172" s="10"/>
      <c r="G1172" s="5">
        <v>965</v>
      </c>
      <c r="H1172" s="32">
        <f t="shared" si="22"/>
        <v>113.52941176470588</v>
      </c>
    </row>
    <row r="1173" spans="1:8" ht="13.5" customHeight="1">
      <c r="A1173" s="7">
        <v>46060</v>
      </c>
      <c r="B1173" s="201"/>
      <c r="C1173" s="21" t="s">
        <v>68</v>
      </c>
      <c r="D1173" s="4">
        <v>5.4</v>
      </c>
      <c r="E1173" s="10"/>
      <c r="F1173" s="10">
        <v>2.5</v>
      </c>
      <c r="G1173" s="5">
        <v>725</v>
      </c>
      <c r="H1173" s="32">
        <f>G1173/D1173</f>
        <v>134.25925925925924</v>
      </c>
    </row>
    <row r="1174" spans="1:8" ht="13.5" customHeight="1">
      <c r="A1174" s="7">
        <v>46060</v>
      </c>
      <c r="B1174" s="201"/>
      <c r="C1174" s="8" t="s">
        <v>69</v>
      </c>
      <c r="D1174" s="4">
        <v>2.5</v>
      </c>
      <c r="E1174" s="10">
        <v>6.5</v>
      </c>
      <c r="F1174" s="10"/>
      <c r="G1174" s="5">
        <v>335</v>
      </c>
      <c r="H1174" s="32">
        <f t="shared" si="22"/>
        <v>134</v>
      </c>
    </row>
    <row r="1175" spans="1:8" ht="13.5" customHeight="1">
      <c r="A1175" s="7">
        <v>46060</v>
      </c>
      <c r="B1175" s="201"/>
      <c r="C1175" s="8" t="s">
        <v>70</v>
      </c>
      <c r="D1175" s="4">
        <v>10</v>
      </c>
      <c r="E1175" s="10"/>
      <c r="F1175" s="10"/>
      <c r="G1175" s="5">
        <v>1255</v>
      </c>
      <c r="H1175" s="32">
        <f>G1175/D1175</f>
        <v>125.5</v>
      </c>
    </row>
    <row r="1176" spans="1:8" ht="13.5" customHeight="1">
      <c r="A1176" s="7">
        <v>46060</v>
      </c>
      <c r="B1176" s="201"/>
      <c r="C1176" s="8" t="s">
        <v>71</v>
      </c>
      <c r="D1176" s="4">
        <v>10.3</v>
      </c>
      <c r="E1176" s="10"/>
      <c r="F1176" s="10"/>
      <c r="G1176" s="5">
        <v>1095</v>
      </c>
      <c r="H1176" s="32">
        <f t="shared" ref="H1176:H1182" si="23">G1176/D1176</f>
        <v>106.31067961165047</v>
      </c>
    </row>
    <row r="1177" spans="1:8" ht="13.5" customHeight="1">
      <c r="A1177" s="7">
        <v>46060</v>
      </c>
      <c r="B1177" s="201"/>
      <c r="C1177" s="8" t="s">
        <v>72</v>
      </c>
      <c r="D1177" s="4">
        <v>9.8000000000000007</v>
      </c>
      <c r="E1177" s="10"/>
      <c r="F1177" s="10"/>
      <c r="G1177" s="5">
        <v>1020</v>
      </c>
      <c r="H1177" s="32">
        <f t="shared" si="23"/>
        <v>104.08163265306122</v>
      </c>
    </row>
    <row r="1178" spans="1:8" ht="13.5" customHeight="1">
      <c r="A1178" s="7">
        <v>46060</v>
      </c>
      <c r="B1178" s="201"/>
      <c r="C1178" s="8" t="s">
        <v>73</v>
      </c>
      <c r="D1178" s="4">
        <v>9.1</v>
      </c>
      <c r="E1178" s="10"/>
      <c r="F1178" s="10"/>
      <c r="G1178" s="5">
        <v>940</v>
      </c>
      <c r="H1178" s="32">
        <f t="shared" si="22"/>
        <v>103.2967032967033</v>
      </c>
    </row>
    <row r="1179" spans="1:8" ht="13.5" customHeight="1">
      <c r="A1179" s="7">
        <v>46060</v>
      </c>
      <c r="B1179" s="201"/>
      <c r="C1179" s="21" t="s">
        <v>74</v>
      </c>
      <c r="D1179" s="4">
        <v>9.1</v>
      </c>
      <c r="E1179" s="10"/>
      <c r="F1179" s="10"/>
      <c r="G1179" s="5">
        <v>1100</v>
      </c>
      <c r="H1179" s="32">
        <f>G1179/D1179</f>
        <v>120.87912087912089</v>
      </c>
    </row>
    <row r="1180" spans="1:8" ht="13.5" customHeight="1">
      <c r="A1180" s="7">
        <v>46060</v>
      </c>
      <c r="B1180" s="201"/>
      <c r="C1180" s="21" t="s">
        <v>75</v>
      </c>
      <c r="D1180" s="4">
        <v>9.3000000000000007</v>
      </c>
      <c r="E1180" s="10"/>
      <c r="F1180" s="10"/>
      <c r="G1180" s="5">
        <v>1345</v>
      </c>
      <c r="H1180" s="32">
        <f t="shared" si="22"/>
        <v>144.6236559139785</v>
      </c>
    </row>
    <row r="1181" spans="1:8" ht="13.5" customHeight="1">
      <c r="A1181" s="7">
        <v>46060</v>
      </c>
      <c r="B1181" s="201"/>
      <c r="C1181" s="8" t="s">
        <v>76</v>
      </c>
      <c r="D1181" s="4">
        <v>9.3000000000000007</v>
      </c>
      <c r="E1181" s="10"/>
      <c r="F1181" s="10"/>
      <c r="G1181" s="5">
        <v>1020</v>
      </c>
      <c r="H1181" s="32">
        <f t="shared" si="23"/>
        <v>109.6774193548387</v>
      </c>
    </row>
    <row r="1182" spans="1:8" ht="13.5" customHeight="1">
      <c r="A1182" s="7">
        <v>46060</v>
      </c>
      <c r="B1182" s="202"/>
      <c r="C1182" s="20" t="s">
        <v>93</v>
      </c>
      <c r="D1182" s="9">
        <v>713.9</v>
      </c>
      <c r="E1182" s="9">
        <v>93.33</v>
      </c>
      <c r="F1182" s="9">
        <v>25</v>
      </c>
      <c r="G1182" s="9">
        <v>62361</v>
      </c>
      <c r="H1182" s="33">
        <f t="shared" si="23"/>
        <v>87.352570388009525</v>
      </c>
    </row>
    <row r="1183" spans="1:8" ht="13.5" customHeight="1">
      <c r="A1183" s="7">
        <v>46061</v>
      </c>
      <c r="B1183" s="200" t="s">
        <v>79</v>
      </c>
      <c r="C1183" s="26" t="s">
        <v>96</v>
      </c>
      <c r="D1183" s="12">
        <v>8.9</v>
      </c>
      <c r="E1183" s="5">
        <v>0.83</v>
      </c>
      <c r="F1183" s="5"/>
      <c r="G1183" s="5">
        <v>815</v>
      </c>
      <c r="H1183" s="2">
        <f>G1183/D1183</f>
        <v>91.573033707865164</v>
      </c>
    </row>
    <row r="1184" spans="1:8" ht="13.5" customHeight="1">
      <c r="A1184" s="7">
        <v>46061</v>
      </c>
      <c r="B1184" s="201"/>
      <c r="C1184" s="26" t="s">
        <v>97</v>
      </c>
      <c r="D1184" s="12">
        <v>9.9</v>
      </c>
      <c r="E1184" s="5"/>
      <c r="F1184" s="5"/>
      <c r="G1184" s="5">
        <v>915</v>
      </c>
      <c r="H1184" s="2">
        <f>G1184/D1184</f>
        <v>92.424242424242422</v>
      </c>
    </row>
    <row r="1185" spans="1:8" ht="13.5" customHeight="1">
      <c r="A1185" s="7">
        <v>46061</v>
      </c>
      <c r="B1185" s="201"/>
      <c r="C1185" s="26" t="s">
        <v>99</v>
      </c>
      <c r="D1185" s="12">
        <v>9.8000000000000007</v>
      </c>
      <c r="E1185" s="5"/>
      <c r="F1185" s="5"/>
      <c r="G1185" s="5">
        <v>760</v>
      </c>
      <c r="H1185" s="2">
        <f>G1185/D1185</f>
        <v>77.551020408163254</v>
      </c>
    </row>
    <row r="1186" spans="1:8" ht="13.5" customHeight="1">
      <c r="A1186" s="7">
        <v>46061</v>
      </c>
      <c r="B1186" s="201"/>
      <c r="C1186" s="26" t="s">
        <v>101</v>
      </c>
      <c r="D1186" s="12"/>
      <c r="E1186" s="5">
        <v>12</v>
      </c>
      <c r="F1186" s="5"/>
      <c r="G1186" s="5"/>
      <c r="H1186" s="2" t="e">
        <f>G1186/D1186</f>
        <v>#DIV/0!</v>
      </c>
    </row>
    <row r="1187" spans="1:8" ht="13.5" customHeight="1">
      <c r="A1187" s="7">
        <v>46061</v>
      </c>
      <c r="B1187" s="201"/>
      <c r="C1187" s="26" t="s">
        <v>105</v>
      </c>
      <c r="D1187" s="12">
        <v>9.1999999999999993</v>
      </c>
      <c r="E1187" s="5"/>
      <c r="F1187" s="5"/>
      <c r="G1187" s="5">
        <v>755</v>
      </c>
      <c r="H1187" s="2">
        <f>G1187/D1187</f>
        <v>82.065217391304358</v>
      </c>
    </row>
    <row r="1188" spans="1:8" ht="13.5" customHeight="1">
      <c r="A1188" s="7">
        <v>46061</v>
      </c>
      <c r="B1188" s="201"/>
      <c r="C1188" s="11" t="s">
        <v>80</v>
      </c>
      <c r="D1188" s="4">
        <v>9.6999999999999993</v>
      </c>
      <c r="E1188" s="4"/>
      <c r="F1188" s="4"/>
      <c r="G1188" s="5">
        <v>930</v>
      </c>
      <c r="H1188" s="32">
        <f t="shared" ref="H1188:H1251" si="24">G1188/D1188</f>
        <v>95.876288659793815</v>
      </c>
    </row>
    <row r="1189" spans="1:8" ht="13.5" customHeight="1">
      <c r="A1189" s="7">
        <v>46061</v>
      </c>
      <c r="B1189" s="201"/>
      <c r="C1189" s="8" t="s">
        <v>81</v>
      </c>
      <c r="D1189" s="4">
        <v>9.1</v>
      </c>
      <c r="E1189" s="4"/>
      <c r="F1189" s="4"/>
      <c r="G1189" s="5">
        <v>530</v>
      </c>
      <c r="H1189" s="2">
        <f t="shared" si="24"/>
        <v>58.241758241758241</v>
      </c>
    </row>
    <row r="1190" spans="1:8" ht="13.5" customHeight="1">
      <c r="A1190" s="7">
        <v>46061</v>
      </c>
      <c r="B1190" s="201"/>
      <c r="C1190" s="8" t="s">
        <v>7</v>
      </c>
      <c r="D1190" s="4"/>
      <c r="E1190" s="4">
        <v>12</v>
      </c>
      <c r="F1190" s="4"/>
      <c r="G1190" s="5"/>
      <c r="H1190" s="2" t="e">
        <f t="shared" si="24"/>
        <v>#DIV/0!</v>
      </c>
    </row>
    <row r="1191" spans="1:8" ht="13.5" customHeight="1">
      <c r="A1191" s="7">
        <v>46061</v>
      </c>
      <c r="B1191" s="201"/>
      <c r="C1191" s="13" t="s">
        <v>8</v>
      </c>
      <c r="D1191" s="4">
        <v>10.4</v>
      </c>
      <c r="E1191" s="4"/>
      <c r="F1191" s="4"/>
      <c r="G1191" s="5">
        <v>850</v>
      </c>
      <c r="H1191" s="2">
        <f t="shared" si="24"/>
        <v>81.730769230769226</v>
      </c>
    </row>
    <row r="1192" spans="1:8" ht="13.5" customHeight="1">
      <c r="A1192" s="7">
        <v>46061</v>
      </c>
      <c r="B1192" s="201"/>
      <c r="C1192" s="13" t="s">
        <v>9</v>
      </c>
      <c r="D1192" s="4">
        <v>10.4</v>
      </c>
      <c r="E1192" s="4"/>
      <c r="F1192" s="4"/>
      <c r="G1192" s="5">
        <v>845</v>
      </c>
      <c r="H1192" s="2">
        <f t="shared" si="24"/>
        <v>81.25</v>
      </c>
    </row>
    <row r="1193" spans="1:8" ht="13.5" customHeight="1">
      <c r="A1193" s="7">
        <v>46061</v>
      </c>
      <c r="B1193" s="201"/>
      <c r="C1193" s="75" t="s">
        <v>82</v>
      </c>
      <c r="D1193" s="4">
        <v>7.5</v>
      </c>
      <c r="E1193" s="4"/>
      <c r="F1193" s="4">
        <v>6.33</v>
      </c>
      <c r="G1193" s="5">
        <v>615</v>
      </c>
      <c r="H1193" s="32">
        <f t="shared" si="24"/>
        <v>82</v>
      </c>
    </row>
    <row r="1194" spans="1:8" ht="13.5" customHeight="1">
      <c r="A1194" s="7">
        <v>46061</v>
      </c>
      <c r="B1194" s="201"/>
      <c r="C1194" s="11" t="s">
        <v>10</v>
      </c>
      <c r="D1194" s="4">
        <v>7.4</v>
      </c>
      <c r="E1194" s="4"/>
      <c r="F1194" s="4">
        <v>6.33</v>
      </c>
      <c r="G1194" s="5">
        <v>540</v>
      </c>
      <c r="H1194" s="32">
        <f t="shared" si="24"/>
        <v>72.972972972972968</v>
      </c>
    </row>
    <row r="1195" spans="1:8" ht="13.5" customHeight="1">
      <c r="A1195" s="7">
        <v>46061</v>
      </c>
      <c r="B1195" s="201"/>
      <c r="C1195" s="8" t="s">
        <v>83</v>
      </c>
      <c r="D1195" s="4">
        <v>10</v>
      </c>
      <c r="E1195" s="4"/>
      <c r="F1195" s="4"/>
      <c r="G1195" s="5">
        <v>715</v>
      </c>
      <c r="H1195" s="2">
        <f t="shared" si="24"/>
        <v>71.5</v>
      </c>
    </row>
    <row r="1196" spans="1:8" ht="13.5" customHeight="1">
      <c r="A1196" s="7">
        <v>46061</v>
      </c>
      <c r="B1196" s="201"/>
      <c r="C1196" s="11" t="s">
        <v>11</v>
      </c>
      <c r="D1196" s="4">
        <v>10.4</v>
      </c>
      <c r="E1196" s="4"/>
      <c r="F1196" s="4"/>
      <c r="G1196" s="5">
        <v>905</v>
      </c>
      <c r="H1196" s="32">
        <f t="shared" si="24"/>
        <v>87.019230769230759</v>
      </c>
    </row>
    <row r="1197" spans="1:8" ht="13.5" customHeight="1">
      <c r="A1197" s="7">
        <v>46061</v>
      </c>
      <c r="B1197" s="201"/>
      <c r="C1197" s="11" t="s">
        <v>84</v>
      </c>
      <c r="D1197" s="4">
        <v>10.3</v>
      </c>
      <c r="E1197" s="4"/>
      <c r="F1197" s="4"/>
      <c r="G1197" s="5">
        <v>1000</v>
      </c>
      <c r="H1197" s="32">
        <f t="shared" si="24"/>
        <v>97.087378640776691</v>
      </c>
    </row>
    <row r="1198" spans="1:8" ht="13.5" customHeight="1">
      <c r="A1198" s="7">
        <v>46061</v>
      </c>
      <c r="B1198" s="201"/>
      <c r="C1198" s="8" t="s">
        <v>12</v>
      </c>
      <c r="D1198" s="4">
        <v>10.4</v>
      </c>
      <c r="E1198" s="4"/>
      <c r="F1198" s="4"/>
      <c r="G1198" s="5">
        <v>855</v>
      </c>
      <c r="H1198" s="2">
        <f t="shared" si="24"/>
        <v>82.211538461538453</v>
      </c>
    </row>
    <row r="1199" spans="1:8" ht="13.5" customHeight="1">
      <c r="A1199" s="7">
        <v>46061</v>
      </c>
      <c r="B1199" s="201"/>
      <c r="C1199" s="27" t="s">
        <v>13</v>
      </c>
      <c r="D1199" s="4">
        <v>10.5</v>
      </c>
      <c r="E1199" s="4"/>
      <c r="F1199" s="4"/>
      <c r="G1199" s="5">
        <v>1030</v>
      </c>
      <c r="H1199" s="32">
        <f t="shared" si="24"/>
        <v>98.095238095238102</v>
      </c>
    </row>
    <row r="1200" spans="1:8" ht="13.5" customHeight="1">
      <c r="A1200" s="7">
        <v>46061</v>
      </c>
      <c r="B1200" s="201"/>
      <c r="C1200" s="8" t="s">
        <v>14</v>
      </c>
      <c r="D1200" s="4">
        <v>10</v>
      </c>
      <c r="E1200" s="4"/>
      <c r="F1200" s="4"/>
      <c r="G1200" s="5">
        <v>815</v>
      </c>
      <c r="H1200" s="2">
        <f t="shared" si="24"/>
        <v>81.5</v>
      </c>
    </row>
    <row r="1201" spans="1:8" ht="13.5" customHeight="1">
      <c r="A1201" s="7">
        <v>46061</v>
      </c>
      <c r="B1201" s="201"/>
      <c r="C1201" s="11" t="s">
        <v>15</v>
      </c>
      <c r="D1201" s="4">
        <v>10.4</v>
      </c>
      <c r="E1201" s="4"/>
      <c r="F1201" s="4"/>
      <c r="G1201" s="5">
        <v>1020</v>
      </c>
      <c r="H1201" s="32">
        <f t="shared" si="24"/>
        <v>98.07692307692308</v>
      </c>
    </row>
    <row r="1202" spans="1:8" ht="13.5" customHeight="1">
      <c r="A1202" s="7">
        <v>46061</v>
      </c>
      <c r="B1202" s="201"/>
      <c r="C1202" s="11" t="s">
        <v>16</v>
      </c>
      <c r="D1202" s="4">
        <v>6.2</v>
      </c>
      <c r="E1202" s="4"/>
      <c r="F1202" s="4">
        <v>6.33</v>
      </c>
      <c r="G1202" s="5">
        <v>335</v>
      </c>
      <c r="H1202" s="32">
        <f t="shared" si="24"/>
        <v>54.032258064516128</v>
      </c>
    </row>
    <row r="1203" spans="1:8" ht="13.5" customHeight="1">
      <c r="A1203" s="7">
        <v>46061</v>
      </c>
      <c r="B1203" s="201"/>
      <c r="C1203" s="11" t="s">
        <v>17</v>
      </c>
      <c r="D1203" s="4"/>
      <c r="E1203" s="4">
        <v>12</v>
      </c>
      <c r="F1203" s="4"/>
      <c r="G1203" s="5"/>
      <c r="H1203" s="32" t="e">
        <f t="shared" si="24"/>
        <v>#DIV/0!</v>
      </c>
    </row>
    <row r="1204" spans="1:8" ht="13.5" customHeight="1">
      <c r="A1204" s="7">
        <v>46061</v>
      </c>
      <c r="B1204" s="201"/>
      <c r="C1204" s="8" t="s">
        <v>18</v>
      </c>
      <c r="D1204" s="4">
        <v>9.6999999999999993</v>
      </c>
      <c r="E1204" s="4"/>
      <c r="F1204" s="4">
        <v>4.83</v>
      </c>
      <c r="G1204" s="5">
        <v>610</v>
      </c>
      <c r="H1204" s="2">
        <f t="shared" si="24"/>
        <v>62.886597938144334</v>
      </c>
    </row>
    <row r="1205" spans="1:8" ht="13.5" customHeight="1">
      <c r="A1205" s="7">
        <v>46061</v>
      </c>
      <c r="B1205" s="201"/>
      <c r="C1205" s="27" t="s">
        <v>19</v>
      </c>
      <c r="D1205" s="4">
        <v>8</v>
      </c>
      <c r="E1205" s="4">
        <v>4.83</v>
      </c>
      <c r="F1205" s="4"/>
      <c r="G1205" s="5">
        <v>830</v>
      </c>
      <c r="H1205" s="32">
        <f t="shared" si="24"/>
        <v>103.75</v>
      </c>
    </row>
    <row r="1206" spans="1:8" ht="13.5" customHeight="1">
      <c r="A1206" s="7">
        <v>46061</v>
      </c>
      <c r="B1206" s="201"/>
      <c r="C1206" s="8" t="s">
        <v>20</v>
      </c>
      <c r="D1206" s="4">
        <v>10.5</v>
      </c>
      <c r="E1206" s="4"/>
      <c r="F1206" s="4"/>
      <c r="G1206" s="5">
        <v>670</v>
      </c>
      <c r="H1206" s="2">
        <f t="shared" si="24"/>
        <v>63.80952380952381</v>
      </c>
    </row>
    <row r="1207" spans="1:8" ht="13.5" customHeight="1">
      <c r="A1207" s="7">
        <v>46061</v>
      </c>
      <c r="B1207" s="201"/>
      <c r="C1207" s="11" t="s">
        <v>85</v>
      </c>
      <c r="D1207" s="4">
        <v>8.8000000000000007</v>
      </c>
      <c r="E1207" s="4">
        <v>1.66</v>
      </c>
      <c r="F1207" s="4">
        <v>2.25</v>
      </c>
      <c r="G1207" s="5">
        <v>470</v>
      </c>
      <c r="H1207" s="32">
        <f t="shared" si="24"/>
        <v>53.409090909090907</v>
      </c>
    </row>
    <row r="1208" spans="1:8" ht="13.5" customHeight="1">
      <c r="A1208" s="7">
        <v>46061</v>
      </c>
      <c r="B1208" s="201"/>
      <c r="C1208" s="8" t="s">
        <v>22</v>
      </c>
      <c r="D1208" s="4">
        <v>10.4</v>
      </c>
      <c r="E1208" s="4"/>
      <c r="F1208" s="4"/>
      <c r="G1208" s="5">
        <v>760</v>
      </c>
      <c r="H1208" s="2">
        <f t="shared" si="24"/>
        <v>73.07692307692308</v>
      </c>
    </row>
    <row r="1209" spans="1:8" ht="13.5" customHeight="1">
      <c r="A1209" s="7">
        <v>46061</v>
      </c>
      <c r="B1209" s="201"/>
      <c r="C1209" s="11" t="s">
        <v>23</v>
      </c>
      <c r="D1209" s="4">
        <v>10.3</v>
      </c>
      <c r="E1209" s="4"/>
      <c r="F1209" s="4"/>
      <c r="G1209" s="5">
        <v>1035</v>
      </c>
      <c r="H1209" s="32">
        <f t="shared" si="24"/>
        <v>100.48543689320388</v>
      </c>
    </row>
    <row r="1210" spans="1:8" ht="13.5" customHeight="1">
      <c r="A1210" s="7">
        <v>46061</v>
      </c>
      <c r="B1210" s="201"/>
      <c r="C1210" s="11" t="s">
        <v>24</v>
      </c>
      <c r="D1210" s="4">
        <v>10.3</v>
      </c>
      <c r="E1210" s="4"/>
      <c r="F1210" s="4"/>
      <c r="G1210" s="5">
        <v>910</v>
      </c>
      <c r="H1210" s="32">
        <f t="shared" si="24"/>
        <v>88.349514563106794</v>
      </c>
    </row>
    <row r="1211" spans="1:8" ht="13.5" customHeight="1">
      <c r="A1211" s="7">
        <v>46061</v>
      </c>
      <c r="B1211" s="201"/>
      <c r="C1211" s="8" t="s">
        <v>25</v>
      </c>
      <c r="D1211" s="4">
        <v>10.4</v>
      </c>
      <c r="E1211" s="4"/>
      <c r="F1211" s="4"/>
      <c r="G1211" s="5">
        <v>645</v>
      </c>
      <c r="H1211" s="2">
        <f t="shared" si="24"/>
        <v>62.019230769230766</v>
      </c>
    </row>
    <row r="1212" spans="1:8" ht="13.5" customHeight="1">
      <c r="A1212" s="7">
        <v>46061</v>
      </c>
      <c r="B1212" s="201"/>
      <c r="C1212" s="11" t="s">
        <v>26</v>
      </c>
      <c r="D1212" s="4">
        <v>10.199999999999999</v>
      </c>
      <c r="E1212" s="4"/>
      <c r="F1212" s="4"/>
      <c r="G1212" s="5">
        <v>915</v>
      </c>
      <c r="H1212" s="32">
        <f t="shared" si="24"/>
        <v>89.705882352941188</v>
      </c>
    </row>
    <row r="1213" spans="1:8" ht="13.5" customHeight="1">
      <c r="A1213" s="7">
        <v>46061</v>
      </c>
      <c r="B1213" s="201"/>
      <c r="C1213" s="14" t="s">
        <v>27</v>
      </c>
      <c r="D1213" s="4">
        <v>10.3</v>
      </c>
      <c r="E1213" s="4">
        <v>1.5</v>
      </c>
      <c r="F1213" s="4"/>
      <c r="G1213" s="5">
        <v>480</v>
      </c>
      <c r="H1213" s="32">
        <f t="shared" si="24"/>
        <v>46.601941747572809</v>
      </c>
    </row>
    <row r="1214" spans="1:8" ht="13.5" customHeight="1">
      <c r="A1214" s="7">
        <v>46061</v>
      </c>
      <c r="B1214" s="201"/>
      <c r="C1214" s="11" t="s">
        <v>28</v>
      </c>
      <c r="D1214" s="4">
        <v>10.4</v>
      </c>
      <c r="E1214" s="4">
        <v>0.57999999999999996</v>
      </c>
      <c r="F1214" s="4"/>
      <c r="G1214" s="5">
        <v>715</v>
      </c>
      <c r="H1214" s="32">
        <f t="shared" si="24"/>
        <v>68.75</v>
      </c>
    </row>
    <row r="1215" spans="1:8" ht="13.5" customHeight="1">
      <c r="A1215" s="7">
        <v>46061</v>
      </c>
      <c r="B1215" s="201"/>
      <c r="C1215" s="8" t="s">
        <v>29</v>
      </c>
      <c r="D1215" s="4">
        <v>10.6</v>
      </c>
      <c r="E1215" s="4"/>
      <c r="F1215" s="4"/>
      <c r="G1215" s="5">
        <v>815</v>
      </c>
      <c r="H1215" s="2">
        <f t="shared" si="24"/>
        <v>76.886792452830193</v>
      </c>
    </row>
    <row r="1216" spans="1:8" ht="13.5" customHeight="1">
      <c r="A1216" s="7">
        <v>46061</v>
      </c>
      <c r="B1216" s="201"/>
      <c r="C1216" s="14" t="s">
        <v>30</v>
      </c>
      <c r="D1216" s="4">
        <v>10.4</v>
      </c>
      <c r="E1216" s="4"/>
      <c r="F1216" s="4"/>
      <c r="G1216" s="5">
        <v>1015</v>
      </c>
      <c r="H1216" s="32">
        <f t="shared" si="24"/>
        <v>97.59615384615384</v>
      </c>
    </row>
    <row r="1217" spans="1:8" ht="13.5" customHeight="1">
      <c r="A1217" s="7">
        <v>46061</v>
      </c>
      <c r="B1217" s="201"/>
      <c r="C1217" s="15" t="s">
        <v>31</v>
      </c>
      <c r="D1217" s="4">
        <v>10.199999999999999</v>
      </c>
      <c r="E1217" s="4"/>
      <c r="F1217" s="4"/>
      <c r="G1217" s="5">
        <v>840</v>
      </c>
      <c r="H1217" s="2">
        <f t="shared" si="24"/>
        <v>82.352941176470594</v>
      </c>
    </row>
    <row r="1218" spans="1:8" ht="13.5" customHeight="1">
      <c r="A1218" s="7">
        <v>46061</v>
      </c>
      <c r="B1218" s="201"/>
      <c r="C1218" s="14" t="s">
        <v>32</v>
      </c>
      <c r="D1218" s="4"/>
      <c r="E1218" s="4"/>
      <c r="F1218" s="4">
        <v>12</v>
      </c>
      <c r="G1218" s="5"/>
      <c r="H1218" s="32" t="e">
        <f t="shared" si="24"/>
        <v>#DIV/0!</v>
      </c>
    </row>
    <row r="1219" spans="1:8" ht="13.5" customHeight="1">
      <c r="A1219" s="7">
        <v>46061</v>
      </c>
      <c r="B1219" s="201"/>
      <c r="C1219" s="14" t="s">
        <v>33</v>
      </c>
      <c r="D1219" s="4">
        <v>10.199999999999999</v>
      </c>
      <c r="E1219" s="4"/>
      <c r="F1219" s="4"/>
      <c r="G1219" s="5">
        <v>1120</v>
      </c>
      <c r="H1219" s="32">
        <f t="shared" si="24"/>
        <v>109.80392156862746</v>
      </c>
    </row>
    <row r="1220" spans="1:8" ht="13.5" customHeight="1">
      <c r="A1220" s="7">
        <v>46061</v>
      </c>
      <c r="B1220" s="201"/>
      <c r="C1220" s="15" t="s">
        <v>86</v>
      </c>
      <c r="D1220" s="4">
        <v>10.7</v>
      </c>
      <c r="E1220" s="4"/>
      <c r="F1220" s="4"/>
      <c r="G1220" s="5">
        <v>895</v>
      </c>
      <c r="H1220" s="2">
        <f t="shared" si="24"/>
        <v>83.644859813084125</v>
      </c>
    </row>
    <row r="1221" spans="1:8" ht="13.5" customHeight="1">
      <c r="A1221" s="7">
        <v>46061</v>
      </c>
      <c r="B1221" s="201"/>
      <c r="C1221" s="15" t="s">
        <v>34</v>
      </c>
      <c r="D1221" s="4">
        <v>10.5</v>
      </c>
      <c r="E1221" s="4"/>
      <c r="F1221" s="4"/>
      <c r="G1221" s="5">
        <v>835</v>
      </c>
      <c r="H1221" s="2">
        <f t="shared" si="24"/>
        <v>79.523809523809518</v>
      </c>
    </row>
    <row r="1222" spans="1:8" ht="13.5" customHeight="1">
      <c r="A1222" s="7">
        <v>46061</v>
      </c>
      <c r="B1222" s="201"/>
      <c r="C1222" s="8" t="s">
        <v>35</v>
      </c>
      <c r="D1222" s="4">
        <v>10.5</v>
      </c>
      <c r="E1222" s="4"/>
      <c r="F1222" s="4"/>
      <c r="G1222" s="5">
        <v>835</v>
      </c>
      <c r="H1222" s="2">
        <f t="shared" si="24"/>
        <v>79.523809523809518</v>
      </c>
    </row>
    <row r="1223" spans="1:8" ht="13.5" customHeight="1">
      <c r="A1223" s="7">
        <v>46061</v>
      </c>
      <c r="B1223" s="201"/>
      <c r="C1223" s="8" t="s">
        <v>36</v>
      </c>
      <c r="D1223" s="4">
        <v>10.5</v>
      </c>
      <c r="E1223" s="4"/>
      <c r="F1223" s="4">
        <v>6.5</v>
      </c>
      <c r="G1223" s="5">
        <v>665</v>
      </c>
      <c r="H1223" s="2">
        <f t="shared" si="24"/>
        <v>63.333333333333336</v>
      </c>
    </row>
    <row r="1224" spans="1:8" ht="13.5" customHeight="1">
      <c r="A1224" s="7">
        <v>46061</v>
      </c>
      <c r="B1224" s="201"/>
      <c r="C1224" s="15" t="s">
        <v>37</v>
      </c>
      <c r="D1224" s="4">
        <v>10.6</v>
      </c>
      <c r="E1224" s="4"/>
      <c r="F1224" s="4"/>
      <c r="G1224" s="5">
        <v>825</v>
      </c>
      <c r="H1224" s="2">
        <f t="shared" si="24"/>
        <v>77.830188679245282</v>
      </c>
    </row>
    <row r="1225" spans="1:8" ht="13.5" customHeight="1">
      <c r="A1225" s="7">
        <v>46061</v>
      </c>
      <c r="B1225" s="201"/>
      <c r="C1225" s="8" t="s">
        <v>38</v>
      </c>
      <c r="D1225" s="4">
        <v>10.5</v>
      </c>
      <c r="E1225" s="4"/>
      <c r="F1225" s="4"/>
      <c r="G1225" s="5">
        <v>900</v>
      </c>
      <c r="H1225" s="2">
        <f t="shared" si="24"/>
        <v>85.714285714285708</v>
      </c>
    </row>
    <row r="1226" spans="1:8" ht="13.5" customHeight="1">
      <c r="A1226" s="7">
        <v>46061</v>
      </c>
      <c r="B1226" s="201"/>
      <c r="C1226" s="14" t="s">
        <v>39</v>
      </c>
      <c r="D1226" s="4">
        <v>9.5</v>
      </c>
      <c r="E1226" s="4"/>
      <c r="F1226" s="4">
        <v>5.33</v>
      </c>
      <c r="G1226" s="5">
        <v>715</v>
      </c>
      <c r="H1226" s="32">
        <f t="shared" si="24"/>
        <v>75.263157894736835</v>
      </c>
    </row>
    <row r="1227" spans="1:8" ht="13.5" customHeight="1">
      <c r="A1227" s="7">
        <v>46061</v>
      </c>
      <c r="B1227" s="201"/>
      <c r="C1227" s="15" t="s">
        <v>40</v>
      </c>
      <c r="D1227" s="4">
        <v>10.5</v>
      </c>
      <c r="E1227" s="4"/>
      <c r="F1227" s="4"/>
      <c r="G1227" s="5">
        <v>920</v>
      </c>
      <c r="H1227" s="2">
        <f t="shared" si="24"/>
        <v>87.61904761904762</v>
      </c>
    </row>
    <row r="1228" spans="1:8" ht="13.5" customHeight="1">
      <c r="A1228" s="7">
        <v>46061</v>
      </c>
      <c r="B1228" s="201"/>
      <c r="C1228" s="8" t="s">
        <v>87</v>
      </c>
      <c r="D1228" s="4">
        <v>10.6</v>
      </c>
      <c r="E1228" s="4"/>
      <c r="F1228" s="4"/>
      <c r="G1228" s="5">
        <v>810</v>
      </c>
      <c r="H1228" s="2">
        <f t="shared" si="24"/>
        <v>76.415094339622641</v>
      </c>
    </row>
    <row r="1229" spans="1:8" ht="13.5" customHeight="1">
      <c r="A1229" s="7">
        <v>46061</v>
      </c>
      <c r="B1229" s="201"/>
      <c r="C1229" s="16" t="s">
        <v>41</v>
      </c>
      <c r="D1229" s="4"/>
      <c r="E1229" s="4">
        <v>12</v>
      </c>
      <c r="F1229" s="4"/>
      <c r="G1229" s="5"/>
      <c r="H1229" s="2" t="e">
        <f t="shared" si="24"/>
        <v>#DIV/0!</v>
      </c>
    </row>
    <row r="1230" spans="1:8" ht="13.5" customHeight="1">
      <c r="A1230" s="7">
        <v>46061</v>
      </c>
      <c r="B1230" s="201"/>
      <c r="C1230" s="16" t="s">
        <v>42</v>
      </c>
      <c r="D1230" s="4">
        <v>10.199999999999999</v>
      </c>
      <c r="E1230" s="4"/>
      <c r="F1230" s="4"/>
      <c r="G1230" s="5">
        <v>830</v>
      </c>
      <c r="H1230" s="2">
        <f t="shared" si="24"/>
        <v>81.372549019607845</v>
      </c>
    </row>
    <row r="1231" spans="1:8" ht="13.5" customHeight="1">
      <c r="A1231" s="7">
        <v>46061</v>
      </c>
      <c r="B1231" s="201"/>
      <c r="C1231" s="14" t="s">
        <v>88</v>
      </c>
      <c r="D1231" s="4">
        <v>10.5</v>
      </c>
      <c r="E1231" s="4"/>
      <c r="F1231" s="4"/>
      <c r="G1231" s="5">
        <v>1035</v>
      </c>
      <c r="H1231" s="32">
        <f t="shared" si="24"/>
        <v>98.571428571428569</v>
      </c>
    </row>
    <row r="1232" spans="1:8" ht="13.5" customHeight="1">
      <c r="A1232" s="7">
        <v>46061</v>
      </c>
      <c r="B1232" s="201"/>
      <c r="C1232" s="22" t="s">
        <v>43</v>
      </c>
      <c r="D1232" s="4">
        <v>9.9</v>
      </c>
      <c r="E1232" s="4"/>
      <c r="F1232" s="4"/>
      <c r="G1232" s="5">
        <v>680</v>
      </c>
      <c r="H1232" s="32">
        <f t="shared" si="24"/>
        <v>68.686868686868678</v>
      </c>
    </row>
    <row r="1233" spans="1:8" ht="13.5" customHeight="1">
      <c r="A1233" s="7">
        <v>46061</v>
      </c>
      <c r="B1233" s="201"/>
      <c r="C1233" s="16" t="s">
        <v>44</v>
      </c>
      <c r="D1233" s="4">
        <v>10</v>
      </c>
      <c r="E1233" s="4"/>
      <c r="F1233" s="4"/>
      <c r="G1233" s="5">
        <v>660</v>
      </c>
      <c r="H1233" s="2">
        <f t="shared" si="24"/>
        <v>66</v>
      </c>
    </row>
    <row r="1234" spans="1:8" ht="13.5" customHeight="1">
      <c r="A1234" s="7">
        <v>46061</v>
      </c>
      <c r="B1234" s="201"/>
      <c r="C1234" s="14" t="s">
        <v>89</v>
      </c>
      <c r="D1234" s="4">
        <v>10.199999999999999</v>
      </c>
      <c r="E1234" s="4"/>
      <c r="F1234" s="4"/>
      <c r="G1234" s="5">
        <v>900</v>
      </c>
      <c r="H1234" s="32">
        <f t="shared" si="24"/>
        <v>88.235294117647058</v>
      </c>
    </row>
    <row r="1235" spans="1:8" ht="13.5" customHeight="1">
      <c r="A1235" s="7">
        <v>46061</v>
      </c>
      <c r="B1235" s="201"/>
      <c r="C1235" s="23" t="s">
        <v>45</v>
      </c>
      <c r="D1235" s="4">
        <v>10.3</v>
      </c>
      <c r="E1235" s="4"/>
      <c r="F1235" s="4"/>
      <c r="G1235" s="5">
        <v>840</v>
      </c>
      <c r="H1235" s="2">
        <f t="shared" si="24"/>
        <v>81.553398058252426</v>
      </c>
    </row>
    <row r="1236" spans="1:8" ht="13.5" customHeight="1">
      <c r="A1236" s="7">
        <v>46061</v>
      </c>
      <c r="B1236" s="201"/>
      <c r="C1236" s="16" t="s">
        <v>46</v>
      </c>
      <c r="D1236" s="4">
        <v>10.3</v>
      </c>
      <c r="E1236" s="4">
        <v>1.08</v>
      </c>
      <c r="F1236" s="4"/>
      <c r="G1236" s="5">
        <v>895</v>
      </c>
      <c r="H1236" s="2">
        <f t="shared" si="24"/>
        <v>86.893203883495133</v>
      </c>
    </row>
    <row r="1237" spans="1:8" ht="13.5" customHeight="1">
      <c r="A1237" s="7">
        <v>46061</v>
      </c>
      <c r="B1237" s="201"/>
      <c r="C1237" s="16" t="s">
        <v>47</v>
      </c>
      <c r="D1237" s="4">
        <v>7.5</v>
      </c>
      <c r="E1237" s="4"/>
      <c r="F1237" s="4">
        <v>8</v>
      </c>
      <c r="G1237" s="5">
        <v>395</v>
      </c>
      <c r="H1237" s="2">
        <f t="shared" si="24"/>
        <v>52.666666666666664</v>
      </c>
    </row>
    <row r="1238" spans="1:8" ht="13.5" customHeight="1">
      <c r="A1238" s="7">
        <v>46061</v>
      </c>
      <c r="B1238" s="201"/>
      <c r="C1238" s="22" t="s">
        <v>48</v>
      </c>
      <c r="D1238" s="4">
        <v>10.3</v>
      </c>
      <c r="E1238" s="4"/>
      <c r="F1238" s="4"/>
      <c r="G1238" s="5">
        <v>850</v>
      </c>
      <c r="H1238" s="32">
        <f t="shared" si="24"/>
        <v>82.524271844660191</v>
      </c>
    </row>
    <row r="1239" spans="1:8" ht="13.5" customHeight="1">
      <c r="A1239" s="7">
        <v>46061</v>
      </c>
      <c r="B1239" s="201"/>
      <c r="C1239" s="22" t="s">
        <v>49</v>
      </c>
      <c r="D1239" s="4">
        <v>9.8000000000000007</v>
      </c>
      <c r="E1239" s="4"/>
      <c r="F1239" s="4"/>
      <c r="G1239" s="5">
        <v>955</v>
      </c>
      <c r="H1239" s="32">
        <f t="shared" si="24"/>
        <v>97.448979591836732</v>
      </c>
    </row>
    <row r="1240" spans="1:8" ht="13.5" customHeight="1">
      <c r="A1240" s="7">
        <v>46061</v>
      </c>
      <c r="B1240" s="201"/>
      <c r="C1240" s="37" t="s">
        <v>50</v>
      </c>
      <c r="D1240" s="4">
        <v>10.199999999999999</v>
      </c>
      <c r="E1240" s="4"/>
      <c r="F1240" s="4"/>
      <c r="G1240" s="5">
        <v>875</v>
      </c>
      <c r="H1240" s="2">
        <f t="shared" si="24"/>
        <v>85.784313725490208</v>
      </c>
    </row>
    <row r="1241" spans="1:8" ht="13.5" customHeight="1">
      <c r="A1241" s="7">
        <v>46061</v>
      </c>
      <c r="B1241" s="201"/>
      <c r="C1241" s="17" t="s">
        <v>51</v>
      </c>
      <c r="D1241" s="4">
        <v>10.199999999999999</v>
      </c>
      <c r="E1241" s="4"/>
      <c r="F1241" s="4"/>
      <c r="G1241" s="5">
        <v>980</v>
      </c>
      <c r="H1241" s="32">
        <f t="shared" si="24"/>
        <v>96.078431372549019</v>
      </c>
    </row>
    <row r="1242" spans="1:8" ht="13.5" customHeight="1">
      <c r="A1242" s="7">
        <v>46061</v>
      </c>
      <c r="B1242" s="201"/>
      <c r="C1242" s="11" t="s">
        <v>90</v>
      </c>
      <c r="D1242" s="4">
        <v>10.4</v>
      </c>
      <c r="E1242" s="4"/>
      <c r="F1242" s="4"/>
      <c r="G1242" s="5">
        <v>765</v>
      </c>
      <c r="H1242" s="32">
        <f t="shared" si="24"/>
        <v>73.557692307692307</v>
      </c>
    </row>
    <row r="1243" spans="1:8" ht="13.5" customHeight="1">
      <c r="A1243" s="7">
        <v>46061</v>
      </c>
      <c r="B1243" s="201"/>
      <c r="C1243" s="22" t="s">
        <v>52</v>
      </c>
      <c r="D1243" s="4">
        <v>9.4</v>
      </c>
      <c r="E1243" s="4">
        <v>1.33</v>
      </c>
      <c r="F1243" s="4"/>
      <c r="G1243" s="5">
        <v>600</v>
      </c>
      <c r="H1243" s="32">
        <f t="shared" si="24"/>
        <v>63.829787234042549</v>
      </c>
    </row>
    <row r="1244" spans="1:8" ht="13.5" customHeight="1">
      <c r="A1244" s="7">
        <v>46061</v>
      </c>
      <c r="B1244" s="201"/>
      <c r="C1244" s="24" t="s">
        <v>53</v>
      </c>
      <c r="D1244" s="4"/>
      <c r="E1244" s="4"/>
      <c r="F1244" s="4">
        <v>12</v>
      </c>
      <c r="G1244" s="5"/>
      <c r="H1244" s="32" t="e">
        <f t="shared" si="24"/>
        <v>#DIV/0!</v>
      </c>
    </row>
    <row r="1245" spans="1:8" ht="13.5" customHeight="1">
      <c r="A1245" s="7">
        <v>46061</v>
      </c>
      <c r="B1245" s="201"/>
      <c r="C1245" s="17" t="s">
        <v>54</v>
      </c>
      <c r="D1245" s="4">
        <v>10.4</v>
      </c>
      <c r="E1245" s="4"/>
      <c r="F1245" s="4"/>
      <c r="G1245" s="5">
        <v>1035</v>
      </c>
      <c r="H1245" s="32">
        <f t="shared" si="24"/>
        <v>99.519230769230759</v>
      </c>
    </row>
    <row r="1246" spans="1:8" ht="13.5" customHeight="1">
      <c r="A1246" s="7">
        <v>46061</v>
      </c>
      <c r="B1246" s="201"/>
      <c r="C1246" s="22" t="s">
        <v>55</v>
      </c>
      <c r="D1246" s="4">
        <v>6.2</v>
      </c>
      <c r="E1246" s="4"/>
      <c r="F1246" s="4">
        <v>8</v>
      </c>
      <c r="G1246" s="5">
        <v>400</v>
      </c>
      <c r="H1246" s="32">
        <f t="shared" si="24"/>
        <v>64.516129032258064</v>
      </c>
    </row>
    <row r="1247" spans="1:8" ht="13.5" customHeight="1">
      <c r="A1247" s="7">
        <v>46061</v>
      </c>
      <c r="B1247" s="201"/>
      <c r="C1247" s="22" t="s">
        <v>56</v>
      </c>
      <c r="D1247" s="4">
        <v>10.6</v>
      </c>
      <c r="E1247" s="4"/>
      <c r="F1247" s="4"/>
      <c r="G1247" s="5">
        <v>1010</v>
      </c>
      <c r="H1247" s="32">
        <f t="shared" si="24"/>
        <v>95.283018867924525</v>
      </c>
    </row>
    <row r="1248" spans="1:8" ht="13.5" customHeight="1">
      <c r="A1248" s="7">
        <v>46061</v>
      </c>
      <c r="B1248" s="201"/>
      <c r="C1248" s="23" t="s">
        <v>57</v>
      </c>
      <c r="D1248" s="4">
        <v>10.4</v>
      </c>
      <c r="E1248" s="4">
        <v>1.5</v>
      </c>
      <c r="F1248" s="4"/>
      <c r="G1248" s="5">
        <v>665</v>
      </c>
      <c r="H1248" s="2">
        <f t="shared" si="24"/>
        <v>63.942307692307693</v>
      </c>
    </row>
    <row r="1249" spans="1:8" ht="13.5" customHeight="1">
      <c r="A1249" s="7">
        <v>46061</v>
      </c>
      <c r="B1249" s="201"/>
      <c r="C1249" s="14" t="s">
        <v>91</v>
      </c>
      <c r="D1249" s="4">
        <v>5.0999999999999996</v>
      </c>
      <c r="E1249" s="4"/>
      <c r="F1249" s="4">
        <v>8</v>
      </c>
      <c r="G1249" s="5">
        <v>400</v>
      </c>
      <c r="H1249" s="32">
        <f t="shared" si="24"/>
        <v>78.431372549019613</v>
      </c>
    </row>
    <row r="1250" spans="1:8" ht="13.5" customHeight="1">
      <c r="A1250" s="7">
        <v>46061</v>
      </c>
      <c r="B1250" s="201"/>
      <c r="C1250" s="8" t="s">
        <v>92</v>
      </c>
      <c r="D1250" s="4">
        <v>8.3000000000000007</v>
      </c>
      <c r="E1250" s="4"/>
      <c r="F1250" s="4">
        <v>4</v>
      </c>
      <c r="G1250" s="4">
        <v>420</v>
      </c>
      <c r="H1250" s="32">
        <f t="shared" si="24"/>
        <v>50.602409638554214</v>
      </c>
    </row>
    <row r="1251" spans="1:8" ht="13.5" customHeight="1">
      <c r="A1251" s="7">
        <v>46061</v>
      </c>
      <c r="B1251" s="201"/>
      <c r="C1251" s="8" t="s">
        <v>58</v>
      </c>
      <c r="D1251" s="4">
        <v>10.3</v>
      </c>
      <c r="E1251" s="4"/>
      <c r="F1251" s="4"/>
      <c r="G1251" s="4">
        <v>730</v>
      </c>
      <c r="H1251" s="2">
        <f t="shared" si="24"/>
        <v>70.873786407766985</v>
      </c>
    </row>
    <row r="1252" spans="1:8" ht="13.5" customHeight="1">
      <c r="A1252" s="7">
        <v>46061</v>
      </c>
      <c r="B1252" s="201"/>
      <c r="C1252" s="8" t="s">
        <v>59</v>
      </c>
      <c r="D1252" s="4">
        <v>11.5</v>
      </c>
      <c r="E1252" s="4"/>
      <c r="F1252" s="4">
        <v>2</v>
      </c>
      <c r="G1252" s="4">
        <v>430</v>
      </c>
      <c r="H1252" s="32">
        <f t="shared" ref="H1252:H1315" si="25">G1252/D1252</f>
        <v>37.391304347826086</v>
      </c>
    </row>
    <row r="1253" spans="1:8" ht="13.5" customHeight="1">
      <c r="A1253" s="7">
        <v>46061</v>
      </c>
      <c r="B1253" s="201"/>
      <c r="C1253" s="8" t="s">
        <v>60</v>
      </c>
      <c r="D1253" s="4">
        <v>10.1</v>
      </c>
      <c r="E1253" s="4"/>
      <c r="F1253" s="4"/>
      <c r="G1253" s="4">
        <v>1180</v>
      </c>
      <c r="H1253" s="32">
        <f t="shared" si="25"/>
        <v>116.83168316831683</v>
      </c>
    </row>
    <row r="1254" spans="1:8" ht="13.5" customHeight="1">
      <c r="A1254" s="7">
        <v>46061</v>
      </c>
      <c r="B1254" s="201"/>
      <c r="C1254" s="8" t="s">
        <v>61</v>
      </c>
      <c r="D1254" s="4">
        <v>9.4</v>
      </c>
      <c r="E1254" s="4"/>
      <c r="F1254" s="4"/>
      <c r="G1254" s="4">
        <v>1240</v>
      </c>
      <c r="H1254" s="32">
        <f t="shared" si="25"/>
        <v>131.91489361702128</v>
      </c>
    </row>
    <row r="1255" spans="1:8" ht="13.5" customHeight="1">
      <c r="A1255" s="7">
        <v>46061</v>
      </c>
      <c r="B1255" s="201"/>
      <c r="C1255" s="21" t="s">
        <v>62</v>
      </c>
      <c r="D1255" s="4">
        <v>9</v>
      </c>
      <c r="E1255" s="4"/>
      <c r="F1255" s="4"/>
      <c r="G1255" s="4">
        <v>1100</v>
      </c>
      <c r="H1255" s="32">
        <f t="shared" si="25"/>
        <v>122.22222222222223</v>
      </c>
    </row>
    <row r="1256" spans="1:8" ht="13.5" customHeight="1">
      <c r="A1256" s="7">
        <v>46061</v>
      </c>
      <c r="B1256" s="201"/>
      <c r="C1256" s="21" t="s">
        <v>63</v>
      </c>
      <c r="D1256" s="4"/>
      <c r="E1256" s="4"/>
      <c r="F1256" s="4">
        <v>12</v>
      </c>
      <c r="G1256" s="4"/>
      <c r="H1256" s="32" t="e">
        <f t="shared" si="25"/>
        <v>#DIV/0!</v>
      </c>
    </row>
    <row r="1257" spans="1:8" ht="13.5" customHeight="1">
      <c r="A1257" s="7">
        <v>46061</v>
      </c>
      <c r="B1257" s="201"/>
      <c r="C1257" s="8" t="s">
        <v>64</v>
      </c>
      <c r="D1257" s="4">
        <v>9.9</v>
      </c>
      <c r="E1257" s="4"/>
      <c r="F1257" s="4"/>
      <c r="G1257" s="4">
        <v>950</v>
      </c>
      <c r="H1257" s="32">
        <f t="shared" si="25"/>
        <v>95.959595959595958</v>
      </c>
    </row>
    <row r="1258" spans="1:8" ht="13.5" customHeight="1">
      <c r="A1258" s="7">
        <v>46061</v>
      </c>
      <c r="B1258" s="201"/>
      <c r="C1258" s="21" t="s">
        <v>65</v>
      </c>
      <c r="D1258" s="4">
        <v>9.3000000000000007</v>
      </c>
      <c r="E1258" s="4"/>
      <c r="F1258" s="4"/>
      <c r="G1258" s="4">
        <v>1140</v>
      </c>
      <c r="H1258" s="32">
        <f t="shared" si="25"/>
        <v>122.58064516129032</v>
      </c>
    </row>
    <row r="1259" spans="1:8" ht="13.5" customHeight="1">
      <c r="A1259" s="7">
        <v>46061</v>
      </c>
      <c r="B1259" s="201"/>
      <c r="C1259" s="8" t="s">
        <v>66</v>
      </c>
      <c r="D1259" s="4">
        <v>10.1</v>
      </c>
      <c r="E1259" s="4"/>
      <c r="F1259" s="4"/>
      <c r="G1259" s="4">
        <v>850</v>
      </c>
      <c r="H1259" s="32">
        <f t="shared" si="25"/>
        <v>84.158415841584159</v>
      </c>
    </row>
    <row r="1260" spans="1:8" ht="13.5" customHeight="1">
      <c r="A1260" s="7">
        <v>46061</v>
      </c>
      <c r="B1260" s="201"/>
      <c r="C1260" s="8" t="s">
        <v>67</v>
      </c>
      <c r="D1260" s="4">
        <v>9.6999999999999993</v>
      </c>
      <c r="E1260" s="4"/>
      <c r="F1260" s="4"/>
      <c r="G1260" s="4">
        <v>1115</v>
      </c>
      <c r="H1260" s="32">
        <f t="shared" si="25"/>
        <v>114.94845360824743</v>
      </c>
    </row>
    <row r="1261" spans="1:8" ht="13.5" customHeight="1">
      <c r="A1261" s="7">
        <v>46061</v>
      </c>
      <c r="B1261" s="201"/>
      <c r="C1261" s="21" t="s">
        <v>68</v>
      </c>
      <c r="D1261" s="4">
        <v>9.8000000000000007</v>
      </c>
      <c r="E1261" s="4"/>
      <c r="F1261" s="4"/>
      <c r="G1261" s="4">
        <v>1125</v>
      </c>
      <c r="H1261" s="32">
        <f t="shared" si="25"/>
        <v>114.79591836734693</v>
      </c>
    </row>
    <row r="1262" spans="1:8" ht="13.5" customHeight="1">
      <c r="A1262" s="7">
        <v>46061</v>
      </c>
      <c r="B1262" s="201"/>
      <c r="C1262" s="8" t="s">
        <v>69</v>
      </c>
      <c r="D1262" s="4">
        <v>10.4</v>
      </c>
      <c r="E1262" s="4"/>
      <c r="F1262" s="4"/>
      <c r="G1262" s="4">
        <v>1145</v>
      </c>
      <c r="H1262" s="32">
        <f t="shared" si="25"/>
        <v>110.09615384615384</v>
      </c>
    </row>
    <row r="1263" spans="1:8" ht="13.5" customHeight="1">
      <c r="A1263" s="7">
        <v>46061</v>
      </c>
      <c r="B1263" s="201"/>
      <c r="C1263" s="8" t="s">
        <v>70</v>
      </c>
      <c r="D1263" s="4">
        <v>10.4</v>
      </c>
      <c r="E1263" s="4"/>
      <c r="F1263" s="4"/>
      <c r="G1263" s="4">
        <v>1325</v>
      </c>
      <c r="H1263" s="32">
        <f t="shared" si="25"/>
        <v>127.40384615384615</v>
      </c>
    </row>
    <row r="1264" spans="1:8" ht="13.5" customHeight="1">
      <c r="A1264" s="7">
        <v>46061</v>
      </c>
      <c r="B1264" s="201"/>
      <c r="C1264" s="8" t="s">
        <v>71</v>
      </c>
      <c r="D1264" s="4">
        <v>10.1</v>
      </c>
      <c r="E1264" s="4"/>
      <c r="F1264" s="4"/>
      <c r="G1264" s="4">
        <v>935</v>
      </c>
      <c r="H1264" s="32">
        <f t="shared" si="25"/>
        <v>92.574257425742573</v>
      </c>
    </row>
    <row r="1265" spans="1:8" ht="13.5" customHeight="1">
      <c r="A1265" s="7">
        <v>46061</v>
      </c>
      <c r="B1265" s="201"/>
      <c r="C1265" s="8" t="s">
        <v>72</v>
      </c>
      <c r="D1265" s="4">
        <v>9.1999999999999993</v>
      </c>
      <c r="E1265" s="4"/>
      <c r="F1265" s="4"/>
      <c r="G1265" s="4">
        <v>985</v>
      </c>
      <c r="H1265" s="32">
        <f t="shared" si="25"/>
        <v>107.06521739130436</v>
      </c>
    </row>
    <row r="1266" spans="1:8" ht="13.5" customHeight="1">
      <c r="A1266" s="7">
        <v>46061</v>
      </c>
      <c r="B1266" s="201"/>
      <c r="C1266" s="8" t="s">
        <v>73</v>
      </c>
      <c r="D1266" s="4">
        <v>9.8000000000000007</v>
      </c>
      <c r="E1266" s="4"/>
      <c r="F1266" s="4">
        <v>1.5</v>
      </c>
      <c r="G1266" s="4">
        <v>600</v>
      </c>
      <c r="H1266" s="32">
        <f t="shared" si="25"/>
        <v>61.224489795918366</v>
      </c>
    </row>
    <row r="1267" spans="1:8" ht="13.5" customHeight="1">
      <c r="A1267" s="7">
        <v>46061</v>
      </c>
      <c r="B1267" s="201"/>
      <c r="C1267" s="21" t="s">
        <v>74</v>
      </c>
      <c r="D1267" s="4">
        <v>9.6</v>
      </c>
      <c r="E1267" s="4">
        <v>0.66</v>
      </c>
      <c r="F1267" s="4"/>
      <c r="G1267" s="4">
        <v>675</v>
      </c>
      <c r="H1267" s="32">
        <f t="shared" si="25"/>
        <v>70.3125</v>
      </c>
    </row>
    <row r="1268" spans="1:8" ht="13.5" customHeight="1">
      <c r="A1268" s="7">
        <v>46061</v>
      </c>
      <c r="B1268" s="201"/>
      <c r="C1268" s="21" t="s">
        <v>75</v>
      </c>
      <c r="D1268" s="4">
        <v>9.5</v>
      </c>
      <c r="E1268" s="4"/>
      <c r="F1268" s="4"/>
      <c r="G1268" s="4">
        <v>1245</v>
      </c>
      <c r="H1268" s="32">
        <f t="shared" si="25"/>
        <v>131.05263157894737</v>
      </c>
    </row>
    <row r="1269" spans="1:8" ht="13.5" customHeight="1">
      <c r="A1269" s="7">
        <v>46061</v>
      </c>
      <c r="B1269" s="201"/>
      <c r="C1269" s="8" t="s">
        <v>76</v>
      </c>
      <c r="D1269" s="4">
        <v>9.4</v>
      </c>
      <c r="E1269" s="4"/>
      <c r="F1269" s="4"/>
      <c r="G1269" s="4">
        <v>990</v>
      </c>
      <c r="H1269" s="32">
        <f t="shared" si="25"/>
        <v>105.31914893617021</v>
      </c>
    </row>
    <row r="1270" spans="1:8" ht="13.5" customHeight="1">
      <c r="A1270" s="7">
        <v>46061</v>
      </c>
      <c r="B1270" s="202"/>
      <c r="C1270" s="20" t="s">
        <v>93</v>
      </c>
      <c r="D1270" s="9">
        <v>735.6</v>
      </c>
      <c r="E1270" s="9">
        <v>61.31</v>
      </c>
      <c r="F1270" s="9">
        <v>93.4</v>
      </c>
      <c r="G1270" s="9">
        <v>60135</v>
      </c>
      <c r="H1270" s="33">
        <f t="shared" si="25"/>
        <v>81.749592169657419</v>
      </c>
    </row>
    <row r="1271" spans="1:8" ht="13.5" customHeight="1">
      <c r="A1271" s="7">
        <v>46061</v>
      </c>
      <c r="B1271" s="200" t="s">
        <v>126</v>
      </c>
      <c r="C1271" s="26" t="s">
        <v>96</v>
      </c>
      <c r="D1271" s="12">
        <v>9.4</v>
      </c>
      <c r="E1271" s="5">
        <v>0.66</v>
      </c>
      <c r="F1271" s="5"/>
      <c r="G1271" s="5">
        <v>810</v>
      </c>
      <c r="H1271" s="2">
        <f t="shared" si="25"/>
        <v>86.170212765957444</v>
      </c>
    </row>
    <row r="1272" spans="1:8" ht="13.5" customHeight="1">
      <c r="A1272" s="7">
        <v>46061</v>
      </c>
      <c r="B1272" s="201"/>
      <c r="C1272" s="26" t="s">
        <v>97</v>
      </c>
      <c r="D1272" s="12">
        <v>9.8000000000000007</v>
      </c>
      <c r="E1272" s="5"/>
      <c r="F1272" s="5"/>
      <c r="G1272" s="5">
        <v>875</v>
      </c>
      <c r="H1272" s="2">
        <f t="shared" si="25"/>
        <v>89.285714285714278</v>
      </c>
    </row>
    <row r="1273" spans="1:8" ht="13.5" customHeight="1">
      <c r="A1273" s="7">
        <v>46061</v>
      </c>
      <c r="B1273" s="201"/>
      <c r="C1273" s="26" t="s">
        <v>99</v>
      </c>
      <c r="D1273" s="12">
        <v>9.6</v>
      </c>
      <c r="E1273" s="5"/>
      <c r="F1273" s="5"/>
      <c r="G1273" s="5">
        <v>725</v>
      </c>
      <c r="H1273" s="2">
        <f t="shared" si="25"/>
        <v>75.520833333333343</v>
      </c>
    </row>
    <row r="1274" spans="1:8" ht="13.5" customHeight="1">
      <c r="A1274" s="7">
        <v>46061</v>
      </c>
      <c r="B1274" s="201"/>
      <c r="C1274" s="26" t="s">
        <v>101</v>
      </c>
      <c r="D1274" s="12"/>
      <c r="E1274" s="5">
        <v>6.16</v>
      </c>
      <c r="F1274" s="5"/>
      <c r="G1274" s="5"/>
      <c r="H1274" s="2" t="e">
        <f t="shared" si="25"/>
        <v>#DIV/0!</v>
      </c>
    </row>
    <row r="1275" spans="1:8" ht="13.5" customHeight="1">
      <c r="A1275" s="7">
        <v>46061</v>
      </c>
      <c r="B1275" s="201"/>
      <c r="C1275" s="26" t="s">
        <v>105</v>
      </c>
      <c r="D1275" s="12">
        <v>9.6999999999999993</v>
      </c>
      <c r="E1275" s="5"/>
      <c r="F1275" s="5"/>
      <c r="G1275" s="5">
        <v>735</v>
      </c>
      <c r="H1275" s="2">
        <f t="shared" si="25"/>
        <v>75.773195876288668</v>
      </c>
    </row>
    <row r="1276" spans="1:8" ht="13.5" customHeight="1">
      <c r="A1276" s="7">
        <v>46061</v>
      </c>
      <c r="B1276" s="201"/>
      <c r="C1276" s="11" t="s">
        <v>80</v>
      </c>
      <c r="D1276" s="4">
        <v>10.9</v>
      </c>
      <c r="E1276" s="10"/>
      <c r="F1276" s="5"/>
      <c r="G1276" s="5">
        <v>955</v>
      </c>
      <c r="H1276" s="32">
        <f t="shared" si="25"/>
        <v>87.614678899082563</v>
      </c>
    </row>
    <row r="1277" spans="1:8" ht="13.5" customHeight="1">
      <c r="A1277" s="7">
        <v>46061</v>
      </c>
      <c r="B1277" s="201"/>
      <c r="C1277" s="8" t="s">
        <v>81</v>
      </c>
      <c r="D1277" s="4">
        <v>9.6999999999999993</v>
      </c>
      <c r="E1277" s="10"/>
      <c r="F1277" s="5"/>
      <c r="G1277" s="5">
        <v>615</v>
      </c>
      <c r="H1277" s="2">
        <f t="shared" si="25"/>
        <v>63.402061855670105</v>
      </c>
    </row>
    <row r="1278" spans="1:8" ht="13.5" customHeight="1">
      <c r="A1278" s="7">
        <v>46061</v>
      </c>
      <c r="B1278" s="201"/>
      <c r="C1278" s="8" t="s">
        <v>7</v>
      </c>
      <c r="D1278" s="4"/>
      <c r="E1278" s="10">
        <v>12</v>
      </c>
      <c r="F1278" s="5"/>
      <c r="G1278" s="5"/>
      <c r="H1278" s="2" t="e">
        <f t="shared" si="25"/>
        <v>#DIV/0!</v>
      </c>
    </row>
    <row r="1279" spans="1:8" ht="13.5" customHeight="1">
      <c r="A1279" s="7">
        <v>46061</v>
      </c>
      <c r="B1279" s="201"/>
      <c r="C1279" s="13" t="s">
        <v>8</v>
      </c>
      <c r="D1279" s="4">
        <v>10.4</v>
      </c>
      <c r="E1279" s="10"/>
      <c r="F1279" s="5"/>
      <c r="G1279" s="5">
        <v>805</v>
      </c>
      <c r="H1279" s="2">
        <f t="shared" si="25"/>
        <v>77.403846153846146</v>
      </c>
    </row>
    <row r="1280" spans="1:8" ht="13.5" customHeight="1">
      <c r="A1280" s="7">
        <v>46061</v>
      </c>
      <c r="B1280" s="201"/>
      <c r="C1280" s="8" t="s">
        <v>9</v>
      </c>
      <c r="D1280" s="4">
        <v>10.4</v>
      </c>
      <c r="E1280" s="10"/>
      <c r="F1280" s="5"/>
      <c r="G1280" s="5">
        <v>845</v>
      </c>
      <c r="H1280" s="2">
        <f t="shared" si="25"/>
        <v>81.25</v>
      </c>
    </row>
    <row r="1281" spans="1:8" ht="13.5" customHeight="1">
      <c r="A1281" s="7">
        <v>46061</v>
      </c>
      <c r="B1281" s="201"/>
      <c r="C1281" s="11" t="s">
        <v>82</v>
      </c>
      <c r="D1281" s="4">
        <v>8.1999999999999993</v>
      </c>
      <c r="E1281" s="10"/>
      <c r="F1281" s="5"/>
      <c r="G1281" s="5">
        <v>590</v>
      </c>
      <c r="H1281" s="32">
        <f t="shared" si="25"/>
        <v>71.951219512195124</v>
      </c>
    </row>
    <row r="1282" spans="1:8" ht="13.5" customHeight="1">
      <c r="A1282" s="7">
        <v>46061</v>
      </c>
      <c r="B1282" s="201"/>
      <c r="C1282" s="11" t="s">
        <v>10</v>
      </c>
      <c r="D1282" s="4">
        <v>8.5</v>
      </c>
      <c r="E1282" s="10"/>
      <c r="F1282" s="5"/>
      <c r="G1282" s="5">
        <v>750</v>
      </c>
      <c r="H1282" s="32">
        <f t="shared" si="25"/>
        <v>88.235294117647058</v>
      </c>
    </row>
    <row r="1283" spans="1:8" ht="13.5" customHeight="1">
      <c r="A1283" s="7">
        <v>46061</v>
      </c>
      <c r="B1283" s="201"/>
      <c r="C1283" s="8" t="s">
        <v>83</v>
      </c>
      <c r="D1283" s="4">
        <v>10.3</v>
      </c>
      <c r="E1283" s="10"/>
      <c r="F1283" s="5"/>
      <c r="G1283" s="5">
        <v>725</v>
      </c>
      <c r="H1283" s="2">
        <f t="shared" si="25"/>
        <v>70.388349514563103</v>
      </c>
    </row>
    <row r="1284" spans="1:8" ht="13.5" customHeight="1">
      <c r="A1284" s="7">
        <v>46061</v>
      </c>
      <c r="B1284" s="201"/>
      <c r="C1284" s="11" t="s">
        <v>11</v>
      </c>
      <c r="D1284" s="4">
        <v>10.5</v>
      </c>
      <c r="E1284" s="10">
        <v>0.5</v>
      </c>
      <c r="F1284" s="5"/>
      <c r="G1284" s="5">
        <v>760</v>
      </c>
      <c r="H1284" s="32">
        <f t="shared" si="25"/>
        <v>72.38095238095238</v>
      </c>
    </row>
    <row r="1285" spans="1:8" ht="13.5" customHeight="1">
      <c r="A1285" s="7">
        <v>46061</v>
      </c>
      <c r="B1285" s="201"/>
      <c r="C1285" s="11" t="s">
        <v>84</v>
      </c>
      <c r="D1285" s="4">
        <v>10.5</v>
      </c>
      <c r="E1285" s="10"/>
      <c r="F1285" s="5"/>
      <c r="G1285" s="5">
        <v>1005</v>
      </c>
      <c r="H1285" s="32">
        <f t="shared" si="25"/>
        <v>95.714285714285708</v>
      </c>
    </row>
    <row r="1286" spans="1:8" ht="13.5" customHeight="1">
      <c r="A1286" s="7">
        <v>46061</v>
      </c>
      <c r="B1286" s="201"/>
      <c r="C1286" s="8" t="s">
        <v>12</v>
      </c>
      <c r="D1286" s="4">
        <v>10.4</v>
      </c>
      <c r="E1286" s="10"/>
      <c r="F1286" s="5"/>
      <c r="G1286" s="5">
        <v>855</v>
      </c>
      <c r="H1286" s="2">
        <f t="shared" si="25"/>
        <v>82.211538461538453</v>
      </c>
    </row>
    <row r="1287" spans="1:8" ht="13.5" customHeight="1">
      <c r="A1287" s="7">
        <v>46061</v>
      </c>
      <c r="B1287" s="201"/>
      <c r="C1287" s="27" t="s">
        <v>13</v>
      </c>
      <c r="D1287" s="4">
        <v>10.5</v>
      </c>
      <c r="E1287" s="10"/>
      <c r="F1287" s="5"/>
      <c r="G1287" s="5">
        <v>960</v>
      </c>
      <c r="H1287" s="32">
        <f t="shared" si="25"/>
        <v>91.428571428571431</v>
      </c>
    </row>
    <row r="1288" spans="1:8" ht="13.5" customHeight="1">
      <c r="A1288" s="7">
        <v>46061</v>
      </c>
      <c r="B1288" s="201"/>
      <c r="C1288" s="8" t="s">
        <v>14</v>
      </c>
      <c r="D1288" s="4">
        <v>10.199999999999999</v>
      </c>
      <c r="E1288" s="10"/>
      <c r="F1288" s="5"/>
      <c r="G1288" s="5">
        <v>775</v>
      </c>
      <c r="H1288" s="2">
        <f t="shared" si="25"/>
        <v>75.980392156862749</v>
      </c>
    </row>
    <row r="1289" spans="1:8" ht="13.5" customHeight="1">
      <c r="A1289" s="7">
        <v>46061</v>
      </c>
      <c r="B1289" s="201"/>
      <c r="C1289" s="11" t="s">
        <v>15</v>
      </c>
      <c r="D1289" s="4">
        <v>10.199999999999999</v>
      </c>
      <c r="E1289" s="10"/>
      <c r="F1289" s="5"/>
      <c r="G1289" s="5">
        <v>975</v>
      </c>
      <c r="H1289" s="32">
        <f t="shared" si="25"/>
        <v>95.588235294117652</v>
      </c>
    </row>
    <row r="1290" spans="1:8" ht="13.5" customHeight="1">
      <c r="A1290" s="7">
        <v>46061</v>
      </c>
      <c r="B1290" s="201"/>
      <c r="C1290" s="11" t="s">
        <v>16</v>
      </c>
      <c r="D1290" s="4">
        <v>9.6</v>
      </c>
      <c r="E1290" s="10"/>
      <c r="F1290" s="5"/>
      <c r="G1290" s="5">
        <v>725</v>
      </c>
      <c r="H1290" s="32">
        <f t="shared" si="25"/>
        <v>75.520833333333343</v>
      </c>
    </row>
    <row r="1291" spans="1:8" ht="13.5" customHeight="1">
      <c r="A1291" s="7">
        <v>46061</v>
      </c>
      <c r="B1291" s="201"/>
      <c r="C1291" s="11" t="s">
        <v>17</v>
      </c>
      <c r="D1291" s="4">
        <v>5.7</v>
      </c>
      <c r="E1291" s="10">
        <v>0.5</v>
      </c>
      <c r="F1291" s="5"/>
      <c r="G1291" s="5">
        <v>710</v>
      </c>
      <c r="H1291" s="32">
        <f t="shared" si="25"/>
        <v>124.56140350877193</v>
      </c>
    </row>
    <row r="1292" spans="1:8" ht="13.5" customHeight="1">
      <c r="A1292" s="7">
        <v>46061</v>
      </c>
      <c r="B1292" s="201"/>
      <c r="C1292" s="8" t="s">
        <v>18</v>
      </c>
      <c r="D1292" s="4"/>
      <c r="E1292" s="10"/>
      <c r="F1292" s="5">
        <v>12</v>
      </c>
      <c r="G1292" s="5"/>
      <c r="H1292" s="2" t="e">
        <f t="shared" si="25"/>
        <v>#DIV/0!</v>
      </c>
    </row>
    <row r="1293" spans="1:8" ht="13.5" customHeight="1">
      <c r="A1293" s="7">
        <v>46061</v>
      </c>
      <c r="B1293" s="201"/>
      <c r="C1293" s="27" t="s">
        <v>19</v>
      </c>
      <c r="D1293" s="4">
        <v>4.3</v>
      </c>
      <c r="E1293" s="10">
        <v>2.5</v>
      </c>
      <c r="F1293" s="5"/>
      <c r="G1293" s="5">
        <v>400</v>
      </c>
      <c r="H1293" s="32">
        <f t="shared" si="25"/>
        <v>93.023255813953497</v>
      </c>
    </row>
    <row r="1294" spans="1:8" ht="13.5" customHeight="1">
      <c r="A1294" s="7">
        <v>46061</v>
      </c>
      <c r="B1294" s="201"/>
      <c r="C1294" s="8" t="s">
        <v>20</v>
      </c>
      <c r="D1294" s="4">
        <v>10.5</v>
      </c>
      <c r="E1294" s="10"/>
      <c r="F1294" s="5"/>
      <c r="G1294" s="5">
        <v>645</v>
      </c>
      <c r="H1294" s="2">
        <f t="shared" si="25"/>
        <v>61.428571428571431</v>
      </c>
    </row>
    <row r="1295" spans="1:8" ht="13.5" customHeight="1">
      <c r="A1295" s="7">
        <v>46061</v>
      </c>
      <c r="B1295" s="201"/>
      <c r="C1295" s="11" t="s">
        <v>85</v>
      </c>
      <c r="D1295" s="4">
        <v>6.4</v>
      </c>
      <c r="E1295" s="10"/>
      <c r="F1295" s="5">
        <v>1.5</v>
      </c>
      <c r="G1295" s="5">
        <v>595</v>
      </c>
      <c r="H1295" s="32">
        <f t="shared" si="25"/>
        <v>92.96875</v>
      </c>
    </row>
    <row r="1296" spans="1:8" ht="13.5" customHeight="1">
      <c r="A1296" s="7">
        <v>46061</v>
      </c>
      <c r="B1296" s="201"/>
      <c r="C1296" s="8" t="s">
        <v>22</v>
      </c>
      <c r="D1296" s="4">
        <v>10.5</v>
      </c>
      <c r="E1296" s="10"/>
      <c r="F1296" s="5"/>
      <c r="G1296" s="5">
        <v>820</v>
      </c>
      <c r="H1296" s="2">
        <f t="shared" si="25"/>
        <v>78.095238095238102</v>
      </c>
    </row>
    <row r="1297" spans="1:8" ht="13.5" customHeight="1">
      <c r="A1297" s="7">
        <v>46061</v>
      </c>
      <c r="B1297" s="201"/>
      <c r="C1297" s="11" t="s">
        <v>23</v>
      </c>
      <c r="D1297" s="4">
        <v>10.3</v>
      </c>
      <c r="E1297" s="10"/>
      <c r="F1297" s="5"/>
      <c r="G1297" s="5">
        <v>1100</v>
      </c>
      <c r="H1297" s="32">
        <f t="shared" si="25"/>
        <v>106.79611650485437</v>
      </c>
    </row>
    <row r="1298" spans="1:8" ht="13.5" customHeight="1">
      <c r="A1298" s="7">
        <v>46061</v>
      </c>
      <c r="B1298" s="201"/>
      <c r="C1298" s="11" t="s">
        <v>24</v>
      </c>
      <c r="D1298" s="4">
        <v>10.5</v>
      </c>
      <c r="E1298" s="10"/>
      <c r="F1298" s="5"/>
      <c r="G1298" s="5">
        <v>825</v>
      </c>
      <c r="H1298" s="32">
        <f t="shared" si="25"/>
        <v>78.571428571428569</v>
      </c>
    </row>
    <row r="1299" spans="1:8" ht="13.5" customHeight="1">
      <c r="A1299" s="7">
        <v>46061</v>
      </c>
      <c r="B1299" s="201"/>
      <c r="C1299" s="8" t="s">
        <v>25</v>
      </c>
      <c r="D1299" s="4">
        <v>10.5</v>
      </c>
      <c r="E1299" s="10"/>
      <c r="F1299" s="5"/>
      <c r="G1299" s="5">
        <v>785</v>
      </c>
      <c r="H1299" s="2">
        <f t="shared" si="25"/>
        <v>74.761904761904759</v>
      </c>
    </row>
    <row r="1300" spans="1:8" ht="13.5" customHeight="1">
      <c r="A1300" s="7">
        <v>46061</v>
      </c>
      <c r="B1300" s="201"/>
      <c r="C1300" s="11" t="s">
        <v>26</v>
      </c>
      <c r="D1300" s="4">
        <v>10.4</v>
      </c>
      <c r="E1300" s="10"/>
      <c r="F1300" s="10"/>
      <c r="G1300" s="5">
        <v>1465</v>
      </c>
      <c r="H1300" s="32">
        <f t="shared" si="25"/>
        <v>140.86538461538461</v>
      </c>
    </row>
    <row r="1301" spans="1:8" ht="13.5" customHeight="1">
      <c r="A1301" s="7">
        <v>46061</v>
      </c>
      <c r="B1301" s="201"/>
      <c r="C1301" s="15" t="s">
        <v>27</v>
      </c>
      <c r="D1301" s="4">
        <v>9</v>
      </c>
      <c r="E1301" s="10"/>
      <c r="F1301" s="10"/>
      <c r="G1301" s="5">
        <v>570</v>
      </c>
      <c r="H1301" s="2">
        <f t="shared" si="25"/>
        <v>63.333333333333336</v>
      </c>
    </row>
    <row r="1302" spans="1:8" ht="13.5" customHeight="1">
      <c r="A1302" s="7">
        <v>46061</v>
      </c>
      <c r="B1302" s="201"/>
      <c r="C1302" s="11" t="s">
        <v>28</v>
      </c>
      <c r="D1302" s="4">
        <v>9.6999999999999993</v>
      </c>
      <c r="E1302" s="10"/>
      <c r="F1302" s="5">
        <v>3.16</v>
      </c>
      <c r="G1302" s="5">
        <v>550</v>
      </c>
      <c r="H1302" s="32">
        <f t="shared" si="25"/>
        <v>56.701030927835056</v>
      </c>
    </row>
    <row r="1303" spans="1:8" ht="13.5" customHeight="1">
      <c r="A1303" s="7">
        <v>46061</v>
      </c>
      <c r="B1303" s="201"/>
      <c r="C1303" s="8" t="s">
        <v>29</v>
      </c>
      <c r="D1303" s="4">
        <v>10.199999999999999</v>
      </c>
      <c r="E1303" s="10"/>
      <c r="F1303" s="5"/>
      <c r="G1303" s="5">
        <v>775</v>
      </c>
      <c r="H1303" s="2">
        <f t="shared" si="25"/>
        <v>75.980392156862749</v>
      </c>
    </row>
    <row r="1304" spans="1:8" ht="13.5" customHeight="1">
      <c r="A1304" s="7">
        <v>46061</v>
      </c>
      <c r="B1304" s="201"/>
      <c r="C1304" s="14" t="s">
        <v>30</v>
      </c>
      <c r="D1304" s="4">
        <v>10.3</v>
      </c>
      <c r="E1304" s="10"/>
      <c r="F1304" s="5"/>
      <c r="G1304" s="5">
        <v>1060</v>
      </c>
      <c r="H1304" s="32">
        <f t="shared" si="25"/>
        <v>102.91262135922329</v>
      </c>
    </row>
    <row r="1305" spans="1:8" ht="13.5" customHeight="1">
      <c r="A1305" s="7">
        <v>46061</v>
      </c>
      <c r="B1305" s="201"/>
      <c r="C1305" s="15" t="s">
        <v>31</v>
      </c>
      <c r="D1305" s="4">
        <v>10.4</v>
      </c>
      <c r="E1305" s="10"/>
      <c r="F1305" s="5"/>
      <c r="G1305" s="5">
        <v>925</v>
      </c>
      <c r="H1305" s="2">
        <f t="shared" si="25"/>
        <v>88.942307692307693</v>
      </c>
    </row>
    <row r="1306" spans="1:8" ht="13.5" customHeight="1">
      <c r="A1306" s="7">
        <v>46061</v>
      </c>
      <c r="B1306" s="201"/>
      <c r="C1306" s="14" t="s">
        <v>32</v>
      </c>
      <c r="D1306" s="4"/>
      <c r="E1306" s="10"/>
      <c r="F1306" s="5">
        <v>1.1599999999999999</v>
      </c>
      <c r="G1306" s="5"/>
      <c r="H1306" s="32" t="e">
        <f t="shared" si="25"/>
        <v>#DIV/0!</v>
      </c>
    </row>
    <row r="1307" spans="1:8" ht="13.5" customHeight="1">
      <c r="A1307" s="7">
        <v>46061</v>
      </c>
      <c r="B1307" s="201"/>
      <c r="C1307" s="14" t="s">
        <v>33</v>
      </c>
      <c r="D1307" s="4">
        <v>10.199999999999999</v>
      </c>
      <c r="E1307" s="10"/>
      <c r="F1307" s="5"/>
      <c r="G1307" s="5">
        <v>1105</v>
      </c>
      <c r="H1307" s="32">
        <f t="shared" si="25"/>
        <v>108.33333333333334</v>
      </c>
    </row>
    <row r="1308" spans="1:8" ht="13.5" customHeight="1">
      <c r="A1308" s="7">
        <v>46061</v>
      </c>
      <c r="B1308" s="201"/>
      <c r="C1308" s="15" t="s">
        <v>86</v>
      </c>
      <c r="D1308" s="4">
        <v>10.3</v>
      </c>
      <c r="E1308" s="10"/>
      <c r="F1308" s="5"/>
      <c r="G1308" s="5">
        <v>885</v>
      </c>
      <c r="H1308" s="2">
        <f t="shared" si="25"/>
        <v>85.922330097087368</v>
      </c>
    </row>
    <row r="1309" spans="1:8" ht="13.5" customHeight="1">
      <c r="A1309" s="7">
        <v>46061</v>
      </c>
      <c r="B1309" s="201"/>
      <c r="C1309" s="15" t="s">
        <v>34</v>
      </c>
      <c r="D1309" s="4">
        <v>10.4</v>
      </c>
      <c r="E1309" s="10"/>
      <c r="F1309" s="5"/>
      <c r="G1309" s="5">
        <v>790</v>
      </c>
      <c r="H1309" s="2">
        <f t="shared" si="25"/>
        <v>75.961538461538453</v>
      </c>
    </row>
    <row r="1310" spans="1:8" ht="13.5" customHeight="1">
      <c r="A1310" s="7">
        <v>46061</v>
      </c>
      <c r="B1310" s="201"/>
      <c r="C1310" s="8" t="s">
        <v>35</v>
      </c>
      <c r="D1310" s="4">
        <v>10.3</v>
      </c>
      <c r="E1310" s="10"/>
      <c r="F1310" s="5"/>
      <c r="G1310" s="5">
        <v>780</v>
      </c>
      <c r="H1310" s="2">
        <f t="shared" si="25"/>
        <v>75.728155339805824</v>
      </c>
    </row>
    <row r="1311" spans="1:8" ht="13.5" customHeight="1">
      <c r="A1311" s="7">
        <v>46061</v>
      </c>
      <c r="B1311" s="201"/>
      <c r="C1311" s="8" t="s">
        <v>36</v>
      </c>
      <c r="D1311" s="4">
        <v>1</v>
      </c>
      <c r="E1311" s="10"/>
      <c r="F1311" s="5">
        <v>12</v>
      </c>
      <c r="G1311" s="5">
        <v>60</v>
      </c>
      <c r="H1311" s="2">
        <f t="shared" si="25"/>
        <v>60</v>
      </c>
    </row>
    <row r="1312" spans="1:8" ht="13.5" customHeight="1">
      <c r="A1312" s="7">
        <v>46061</v>
      </c>
      <c r="B1312" s="201"/>
      <c r="C1312" s="15" t="s">
        <v>37</v>
      </c>
      <c r="D1312" s="4">
        <v>10.3</v>
      </c>
      <c r="E1312" s="10"/>
      <c r="F1312" s="5"/>
      <c r="G1312" s="5">
        <v>805</v>
      </c>
      <c r="H1312" s="2">
        <f t="shared" si="25"/>
        <v>78.155339805825236</v>
      </c>
    </row>
    <row r="1313" spans="1:8" ht="13.5" customHeight="1">
      <c r="A1313" s="7">
        <v>46061</v>
      </c>
      <c r="B1313" s="201"/>
      <c r="C1313" s="8" t="s">
        <v>38</v>
      </c>
      <c r="D1313" s="4">
        <v>10.4</v>
      </c>
      <c r="E1313" s="10"/>
      <c r="F1313" s="5"/>
      <c r="G1313" s="5">
        <v>835</v>
      </c>
      <c r="H1313" s="2">
        <f t="shared" si="25"/>
        <v>80.288461538461533</v>
      </c>
    </row>
    <row r="1314" spans="1:8" ht="13.5" customHeight="1">
      <c r="A1314" s="7">
        <v>46061</v>
      </c>
      <c r="B1314" s="201"/>
      <c r="C1314" s="14" t="s">
        <v>39</v>
      </c>
      <c r="D1314" s="4">
        <v>7</v>
      </c>
      <c r="E1314" s="10"/>
      <c r="F1314" s="5"/>
      <c r="G1314" s="5">
        <v>735</v>
      </c>
      <c r="H1314" s="32">
        <f t="shared" si="25"/>
        <v>105</v>
      </c>
    </row>
    <row r="1315" spans="1:8" ht="13.5" customHeight="1">
      <c r="A1315" s="7">
        <v>46061</v>
      </c>
      <c r="B1315" s="201"/>
      <c r="C1315" s="15" t="s">
        <v>40</v>
      </c>
      <c r="D1315" s="4">
        <v>10.3</v>
      </c>
      <c r="E1315" s="10"/>
      <c r="F1315" s="5"/>
      <c r="G1315" s="5">
        <v>850</v>
      </c>
      <c r="H1315" s="2">
        <f t="shared" si="25"/>
        <v>82.524271844660191</v>
      </c>
    </row>
    <row r="1316" spans="1:8" ht="13.5" customHeight="1">
      <c r="A1316" s="7">
        <v>46061</v>
      </c>
      <c r="B1316" s="201"/>
      <c r="C1316" s="8" t="s">
        <v>87</v>
      </c>
      <c r="D1316" s="4">
        <v>10.199999999999999</v>
      </c>
      <c r="E1316" s="10"/>
      <c r="F1316" s="5"/>
      <c r="G1316" s="5">
        <v>675</v>
      </c>
      <c r="H1316" s="2">
        <f t="shared" ref="H1316:H1356" si="26">G1316/D1316</f>
        <v>66.176470588235304</v>
      </c>
    </row>
    <row r="1317" spans="1:8" ht="13.5" customHeight="1">
      <c r="A1317" s="7">
        <v>46061</v>
      </c>
      <c r="B1317" s="201"/>
      <c r="C1317" s="16" t="s">
        <v>41</v>
      </c>
      <c r="D1317" s="4"/>
      <c r="E1317" s="10">
        <v>12</v>
      </c>
      <c r="F1317" s="5"/>
      <c r="G1317" s="5"/>
      <c r="H1317" s="2" t="e">
        <f t="shared" si="26"/>
        <v>#DIV/0!</v>
      </c>
    </row>
    <row r="1318" spans="1:8" ht="13.5" customHeight="1">
      <c r="A1318" s="7">
        <v>46061</v>
      </c>
      <c r="B1318" s="201"/>
      <c r="C1318" s="16" t="s">
        <v>42</v>
      </c>
      <c r="D1318" s="4">
        <v>10.1</v>
      </c>
      <c r="E1318" s="10"/>
      <c r="F1318" s="5"/>
      <c r="G1318" s="5">
        <v>845</v>
      </c>
      <c r="H1318" s="2">
        <f t="shared" si="26"/>
        <v>83.663366336633672</v>
      </c>
    </row>
    <row r="1319" spans="1:8" ht="13.5" customHeight="1">
      <c r="A1319" s="7">
        <v>46061</v>
      </c>
      <c r="B1319" s="201"/>
      <c r="C1319" s="14" t="s">
        <v>88</v>
      </c>
      <c r="D1319" s="4">
        <v>10.199999999999999</v>
      </c>
      <c r="E1319" s="10"/>
      <c r="F1319" s="5"/>
      <c r="G1319" s="5">
        <v>925</v>
      </c>
      <c r="H1319" s="32">
        <f t="shared" si="26"/>
        <v>90.686274509803923</v>
      </c>
    </row>
    <row r="1320" spans="1:8" ht="13.5" customHeight="1">
      <c r="A1320" s="7">
        <v>46061</v>
      </c>
      <c r="B1320" s="201"/>
      <c r="C1320" s="22" t="s">
        <v>43</v>
      </c>
      <c r="D1320" s="4">
        <v>10.1</v>
      </c>
      <c r="E1320" s="10"/>
      <c r="F1320" s="5">
        <v>5.83</v>
      </c>
      <c r="G1320" s="5">
        <v>630</v>
      </c>
      <c r="H1320" s="32">
        <f t="shared" si="26"/>
        <v>62.376237623762378</v>
      </c>
    </row>
    <row r="1321" spans="1:8" ht="13.5" customHeight="1">
      <c r="A1321" s="7">
        <v>46061</v>
      </c>
      <c r="B1321" s="201"/>
      <c r="C1321" s="16" t="s">
        <v>44</v>
      </c>
      <c r="D1321" s="4">
        <v>10.3</v>
      </c>
      <c r="E1321" s="10"/>
      <c r="F1321" s="5"/>
      <c r="G1321" s="5">
        <v>565</v>
      </c>
      <c r="H1321" s="2">
        <f t="shared" si="26"/>
        <v>54.854368932038831</v>
      </c>
    </row>
    <row r="1322" spans="1:8" ht="13.5" customHeight="1">
      <c r="A1322" s="7">
        <v>46061</v>
      </c>
      <c r="B1322" s="201"/>
      <c r="C1322" s="14" t="s">
        <v>89</v>
      </c>
      <c r="D1322" s="4">
        <v>10.3</v>
      </c>
      <c r="E1322" s="10"/>
      <c r="F1322" s="5"/>
      <c r="G1322" s="5">
        <v>880</v>
      </c>
      <c r="H1322" s="32">
        <f t="shared" si="26"/>
        <v>85.436893203883486</v>
      </c>
    </row>
    <row r="1323" spans="1:8" ht="13.5" customHeight="1">
      <c r="A1323" s="7">
        <v>46061</v>
      </c>
      <c r="B1323" s="201"/>
      <c r="C1323" s="23" t="s">
        <v>45</v>
      </c>
      <c r="D1323" s="4">
        <v>10.3</v>
      </c>
      <c r="E1323" s="10"/>
      <c r="F1323" s="5"/>
      <c r="G1323" s="5">
        <v>855</v>
      </c>
      <c r="H1323" s="2">
        <f t="shared" si="26"/>
        <v>83.009708737864074</v>
      </c>
    </row>
    <row r="1324" spans="1:8" ht="13.5" customHeight="1">
      <c r="A1324" s="7">
        <v>46061</v>
      </c>
      <c r="B1324" s="201"/>
      <c r="C1324" s="16" t="s">
        <v>46</v>
      </c>
      <c r="D1324" s="4">
        <v>9.3000000000000007</v>
      </c>
      <c r="E1324" s="10">
        <f>0.66+1.33</f>
        <v>1.9900000000000002</v>
      </c>
      <c r="F1324" s="5"/>
      <c r="G1324" s="5">
        <v>735</v>
      </c>
      <c r="H1324" s="2">
        <f t="shared" si="26"/>
        <v>79.032258064516128</v>
      </c>
    </row>
    <row r="1325" spans="1:8" ht="13.5" customHeight="1">
      <c r="A1325" s="7">
        <v>46061</v>
      </c>
      <c r="B1325" s="201"/>
      <c r="C1325" s="16" t="s">
        <v>47</v>
      </c>
      <c r="D1325" s="4"/>
      <c r="E1325" s="10"/>
      <c r="F1325" s="5">
        <v>12</v>
      </c>
      <c r="G1325" s="5"/>
      <c r="H1325" s="2" t="e">
        <f t="shared" si="26"/>
        <v>#DIV/0!</v>
      </c>
    </row>
    <row r="1326" spans="1:8" ht="13.5" customHeight="1">
      <c r="A1326" s="7">
        <v>46061</v>
      </c>
      <c r="B1326" s="201"/>
      <c r="C1326" s="22" t="s">
        <v>48</v>
      </c>
      <c r="D1326" s="4">
        <v>10.199999999999999</v>
      </c>
      <c r="E1326" s="10"/>
      <c r="F1326" s="5"/>
      <c r="G1326" s="5">
        <v>735</v>
      </c>
      <c r="H1326" s="32">
        <f t="shared" si="26"/>
        <v>72.058823529411768</v>
      </c>
    </row>
    <row r="1327" spans="1:8" ht="13.5" customHeight="1">
      <c r="A1327" s="7">
        <v>46061</v>
      </c>
      <c r="B1327" s="201"/>
      <c r="C1327" s="22" t="s">
        <v>49</v>
      </c>
      <c r="D1327" s="4">
        <v>10</v>
      </c>
      <c r="E1327" s="10"/>
      <c r="F1327" s="5"/>
      <c r="G1327" s="5">
        <v>925</v>
      </c>
      <c r="H1327" s="32">
        <f t="shared" si="26"/>
        <v>92.5</v>
      </c>
    </row>
    <row r="1328" spans="1:8" ht="13.5" customHeight="1">
      <c r="A1328" s="7">
        <v>46061</v>
      </c>
      <c r="B1328" s="201"/>
      <c r="C1328" s="37" t="s">
        <v>50</v>
      </c>
      <c r="D1328" s="4">
        <v>10.1</v>
      </c>
      <c r="E1328" s="10"/>
      <c r="F1328" s="5"/>
      <c r="G1328" s="5">
        <v>880</v>
      </c>
      <c r="H1328" s="2">
        <f t="shared" si="26"/>
        <v>87.128712871287135</v>
      </c>
    </row>
    <row r="1329" spans="1:8" ht="13.5" customHeight="1">
      <c r="A1329" s="7">
        <v>46061</v>
      </c>
      <c r="B1329" s="201"/>
      <c r="C1329" s="17" t="s">
        <v>51</v>
      </c>
      <c r="D1329" s="4">
        <v>10.1</v>
      </c>
      <c r="E1329" s="10"/>
      <c r="F1329" s="5"/>
      <c r="G1329" s="5">
        <v>1200</v>
      </c>
      <c r="H1329" s="32">
        <f t="shared" si="26"/>
        <v>118.81188118811882</v>
      </c>
    </row>
    <row r="1330" spans="1:8" ht="13.5" customHeight="1">
      <c r="A1330" s="7">
        <v>46061</v>
      </c>
      <c r="B1330" s="201"/>
      <c r="C1330" s="11" t="s">
        <v>90</v>
      </c>
      <c r="D1330" s="4">
        <v>10.3</v>
      </c>
      <c r="E1330" s="10"/>
      <c r="F1330" s="5"/>
      <c r="G1330" s="5">
        <v>860</v>
      </c>
      <c r="H1330" s="32">
        <f t="shared" si="26"/>
        <v>83.495145631067956</v>
      </c>
    </row>
    <row r="1331" spans="1:8" ht="13.5" customHeight="1">
      <c r="A1331" s="7">
        <v>46061</v>
      </c>
      <c r="B1331" s="201"/>
      <c r="C1331" s="23" t="s">
        <v>52</v>
      </c>
      <c r="D1331" s="4">
        <v>10.1</v>
      </c>
      <c r="E1331" s="10"/>
      <c r="F1331" s="5"/>
      <c r="G1331" s="5">
        <v>650</v>
      </c>
      <c r="H1331" s="2">
        <f t="shared" si="26"/>
        <v>64.356435643564353</v>
      </c>
    </row>
    <row r="1332" spans="1:8" ht="13.5" customHeight="1">
      <c r="A1332" s="7">
        <v>46061</v>
      </c>
      <c r="B1332" s="201"/>
      <c r="C1332" s="24" t="s">
        <v>53</v>
      </c>
      <c r="D1332" s="4">
        <v>1.4</v>
      </c>
      <c r="E1332" s="10"/>
      <c r="F1332" s="5">
        <v>6</v>
      </c>
      <c r="G1332" s="5">
        <v>200</v>
      </c>
      <c r="H1332" s="32">
        <f t="shared" si="26"/>
        <v>142.85714285714286</v>
      </c>
    </row>
    <row r="1333" spans="1:8" ht="13.5" customHeight="1">
      <c r="A1333" s="7">
        <v>46061</v>
      </c>
      <c r="B1333" s="201"/>
      <c r="C1333" s="17" t="s">
        <v>54</v>
      </c>
      <c r="D1333" s="4">
        <v>10.3</v>
      </c>
      <c r="E1333" s="10"/>
      <c r="F1333" s="5"/>
      <c r="G1333" s="5">
        <v>1030</v>
      </c>
      <c r="H1333" s="32">
        <f t="shared" si="26"/>
        <v>100</v>
      </c>
    </row>
    <row r="1334" spans="1:8" ht="13.5" customHeight="1">
      <c r="A1334" s="7">
        <v>46061</v>
      </c>
      <c r="B1334" s="201"/>
      <c r="C1334" s="22" t="s">
        <v>55</v>
      </c>
      <c r="D1334" s="4"/>
      <c r="E1334" s="10"/>
      <c r="F1334" s="5">
        <v>12</v>
      </c>
      <c r="G1334" s="5"/>
      <c r="H1334" s="32" t="e">
        <f t="shared" si="26"/>
        <v>#DIV/0!</v>
      </c>
    </row>
    <row r="1335" spans="1:8" ht="13.5" customHeight="1">
      <c r="A1335" s="7">
        <v>46061</v>
      </c>
      <c r="B1335" s="201"/>
      <c r="C1335" s="22" t="s">
        <v>56</v>
      </c>
      <c r="D1335" s="4">
        <v>10.3</v>
      </c>
      <c r="E1335" s="10"/>
      <c r="F1335" s="5"/>
      <c r="G1335" s="5">
        <v>1125</v>
      </c>
      <c r="H1335" s="32">
        <f t="shared" si="26"/>
        <v>109.22330097087378</v>
      </c>
    </row>
    <row r="1336" spans="1:8" ht="13.5" customHeight="1">
      <c r="A1336" s="7">
        <v>46061</v>
      </c>
      <c r="B1336" s="201"/>
      <c r="C1336" s="23" t="s">
        <v>57</v>
      </c>
      <c r="D1336" s="4">
        <v>8.5</v>
      </c>
      <c r="E1336" s="10"/>
      <c r="F1336" s="5"/>
      <c r="G1336" s="5">
        <v>1100</v>
      </c>
      <c r="H1336" s="2">
        <f t="shared" si="26"/>
        <v>129.41176470588235</v>
      </c>
    </row>
    <row r="1337" spans="1:8" ht="13.5" customHeight="1">
      <c r="A1337" s="7">
        <v>46061</v>
      </c>
      <c r="B1337" s="201"/>
      <c r="C1337" s="14" t="s">
        <v>91</v>
      </c>
      <c r="D1337" s="4">
        <v>7.6</v>
      </c>
      <c r="E1337" s="10"/>
      <c r="F1337" s="5"/>
      <c r="G1337" s="5">
        <v>800</v>
      </c>
      <c r="H1337" s="32">
        <f t="shared" si="26"/>
        <v>105.26315789473685</v>
      </c>
    </row>
    <row r="1338" spans="1:8" ht="13.5" customHeight="1">
      <c r="A1338" s="7">
        <v>46061</v>
      </c>
      <c r="B1338" s="201"/>
      <c r="C1338" s="8" t="s">
        <v>92</v>
      </c>
      <c r="D1338" s="4"/>
      <c r="E1338" s="10"/>
      <c r="F1338" s="10">
        <v>12</v>
      </c>
      <c r="G1338" s="5"/>
      <c r="H1338" s="32" t="e">
        <f t="shared" si="26"/>
        <v>#DIV/0!</v>
      </c>
    </row>
    <row r="1339" spans="1:8" ht="13.5" customHeight="1">
      <c r="A1339" s="7">
        <v>46061</v>
      </c>
      <c r="B1339" s="201"/>
      <c r="C1339" s="8" t="s">
        <v>58</v>
      </c>
      <c r="D1339" s="4">
        <v>10.1</v>
      </c>
      <c r="E1339" s="10"/>
      <c r="F1339" s="10"/>
      <c r="G1339" s="5">
        <v>795</v>
      </c>
      <c r="H1339" s="2">
        <f t="shared" si="26"/>
        <v>78.712871287128721</v>
      </c>
    </row>
    <row r="1340" spans="1:8" ht="13.5" customHeight="1">
      <c r="A1340" s="7">
        <v>46061</v>
      </c>
      <c r="B1340" s="201"/>
      <c r="C1340" s="8" t="s">
        <v>59</v>
      </c>
      <c r="D1340" s="4"/>
      <c r="E1340" s="10"/>
      <c r="F1340" s="10">
        <v>12</v>
      </c>
      <c r="G1340" s="5"/>
      <c r="H1340" s="32" t="e">
        <f t="shared" si="26"/>
        <v>#DIV/0!</v>
      </c>
    </row>
    <row r="1341" spans="1:8" ht="13.5" customHeight="1">
      <c r="A1341" s="7">
        <v>46061</v>
      </c>
      <c r="B1341" s="201"/>
      <c r="C1341" s="8" t="s">
        <v>60</v>
      </c>
      <c r="D1341" s="4">
        <v>10</v>
      </c>
      <c r="E1341" s="10"/>
      <c r="F1341" s="10"/>
      <c r="G1341" s="5">
        <v>930</v>
      </c>
      <c r="H1341" s="32">
        <f t="shared" si="26"/>
        <v>93</v>
      </c>
    </row>
    <row r="1342" spans="1:8" ht="13.5" customHeight="1">
      <c r="A1342" s="7">
        <v>46061</v>
      </c>
      <c r="B1342" s="201"/>
      <c r="C1342" s="8" t="s">
        <v>61</v>
      </c>
      <c r="D1342" s="4">
        <v>9.1999999999999993</v>
      </c>
      <c r="E1342" s="10"/>
      <c r="F1342" s="10"/>
      <c r="G1342" s="5">
        <v>970</v>
      </c>
      <c r="H1342" s="32">
        <f t="shared" si="26"/>
        <v>105.43478260869566</v>
      </c>
    </row>
    <row r="1343" spans="1:8" ht="13.5" customHeight="1">
      <c r="A1343" s="7">
        <v>46061</v>
      </c>
      <c r="B1343" s="201"/>
      <c r="C1343" s="21" t="s">
        <v>62</v>
      </c>
      <c r="D1343" s="4">
        <v>9.1999999999999993</v>
      </c>
      <c r="E1343" s="10"/>
      <c r="F1343" s="10"/>
      <c r="G1343" s="5">
        <v>1125</v>
      </c>
      <c r="H1343" s="32">
        <f t="shared" si="26"/>
        <v>122.28260869565219</v>
      </c>
    </row>
    <row r="1344" spans="1:8" ht="13.5" customHeight="1">
      <c r="A1344" s="7">
        <v>46061</v>
      </c>
      <c r="B1344" s="201"/>
      <c r="C1344" s="21" t="s">
        <v>63</v>
      </c>
      <c r="D1344" s="4">
        <v>5.2</v>
      </c>
      <c r="E1344" s="10"/>
      <c r="F1344" s="10">
        <v>2.5</v>
      </c>
      <c r="G1344" s="5">
        <v>615</v>
      </c>
      <c r="H1344" s="32">
        <f t="shared" si="26"/>
        <v>118.26923076923076</v>
      </c>
    </row>
    <row r="1345" spans="1:8" ht="13.5" customHeight="1">
      <c r="A1345" s="7">
        <v>46061</v>
      </c>
      <c r="B1345" s="201"/>
      <c r="C1345" s="8" t="s">
        <v>64</v>
      </c>
      <c r="D1345" s="4">
        <v>8.9</v>
      </c>
      <c r="E1345" s="10"/>
      <c r="F1345" s="10"/>
      <c r="G1345" s="5">
        <v>1320</v>
      </c>
      <c r="H1345" s="32">
        <f t="shared" si="26"/>
        <v>148.31460674157302</v>
      </c>
    </row>
    <row r="1346" spans="1:8" ht="13.5" customHeight="1">
      <c r="A1346" s="7">
        <v>46061</v>
      </c>
      <c r="B1346" s="201"/>
      <c r="C1346" s="21" t="s">
        <v>65</v>
      </c>
      <c r="D1346" s="4">
        <v>9</v>
      </c>
      <c r="E1346" s="10"/>
      <c r="F1346" s="10"/>
      <c r="G1346" s="5">
        <v>1080</v>
      </c>
      <c r="H1346" s="32">
        <f t="shared" si="26"/>
        <v>120</v>
      </c>
    </row>
    <row r="1347" spans="1:8" ht="13.5" customHeight="1">
      <c r="A1347" s="7">
        <v>46061</v>
      </c>
      <c r="B1347" s="201"/>
      <c r="C1347" s="8" t="s">
        <v>66</v>
      </c>
      <c r="D1347" s="4">
        <v>9.3000000000000007</v>
      </c>
      <c r="E1347" s="10"/>
      <c r="F1347" s="10"/>
      <c r="G1347" s="5">
        <v>725</v>
      </c>
      <c r="H1347" s="32">
        <f t="shared" si="26"/>
        <v>77.956989247311824</v>
      </c>
    </row>
    <row r="1348" spans="1:8" ht="13.5" customHeight="1">
      <c r="A1348" s="7">
        <v>46061</v>
      </c>
      <c r="B1348" s="201"/>
      <c r="C1348" s="8" t="s">
        <v>67</v>
      </c>
      <c r="D1348" s="4">
        <v>9.1999999999999993</v>
      </c>
      <c r="E1348" s="10"/>
      <c r="F1348" s="10"/>
      <c r="G1348" s="5">
        <v>1040</v>
      </c>
      <c r="H1348" s="32">
        <f t="shared" si="26"/>
        <v>113.04347826086958</v>
      </c>
    </row>
    <row r="1349" spans="1:8" ht="13.5" customHeight="1">
      <c r="A1349" s="7">
        <v>46061</v>
      </c>
      <c r="B1349" s="201"/>
      <c r="C1349" s="21" t="s">
        <v>68</v>
      </c>
      <c r="D1349" s="4">
        <v>9.1</v>
      </c>
      <c r="E1349" s="10"/>
      <c r="F1349" s="10"/>
      <c r="G1349" s="5">
        <v>1040</v>
      </c>
      <c r="H1349" s="32">
        <f>G1349/D1349</f>
        <v>114.28571428571429</v>
      </c>
    </row>
    <row r="1350" spans="1:8" ht="13.5" customHeight="1">
      <c r="A1350" s="7">
        <v>46061</v>
      </c>
      <c r="B1350" s="201"/>
      <c r="C1350" s="8" t="s">
        <v>69</v>
      </c>
      <c r="D1350" s="4">
        <v>9.5</v>
      </c>
      <c r="E1350" s="10"/>
      <c r="F1350" s="10"/>
      <c r="G1350" s="5">
        <v>1065</v>
      </c>
      <c r="H1350" s="32">
        <f t="shared" si="26"/>
        <v>112.10526315789474</v>
      </c>
    </row>
    <row r="1351" spans="1:8" ht="13.5" customHeight="1">
      <c r="A1351" s="7">
        <v>46061</v>
      </c>
      <c r="B1351" s="201"/>
      <c r="C1351" s="8" t="s">
        <v>70</v>
      </c>
      <c r="D1351" s="4">
        <v>9.6999999999999993</v>
      </c>
      <c r="E1351" s="10"/>
      <c r="F1351" s="10"/>
      <c r="G1351" s="5">
        <v>1150</v>
      </c>
      <c r="H1351" s="32">
        <f>G1351/D1351</f>
        <v>118.55670103092784</v>
      </c>
    </row>
    <row r="1352" spans="1:8" ht="13.5" customHeight="1">
      <c r="A1352" s="7">
        <v>46061</v>
      </c>
      <c r="B1352" s="201"/>
      <c r="C1352" s="8" t="s">
        <v>71</v>
      </c>
      <c r="D1352" s="4">
        <v>4.8</v>
      </c>
      <c r="E1352" s="10"/>
      <c r="F1352" s="10">
        <v>5.5</v>
      </c>
      <c r="G1352" s="5">
        <v>540</v>
      </c>
      <c r="H1352" s="32">
        <f t="shared" ref="H1352:H1358" si="27">G1352/D1352</f>
        <v>112.5</v>
      </c>
    </row>
    <row r="1353" spans="1:8" ht="13.5" customHeight="1">
      <c r="A1353" s="7">
        <v>46061</v>
      </c>
      <c r="B1353" s="201"/>
      <c r="C1353" s="8" t="s">
        <v>72</v>
      </c>
      <c r="D1353" s="4">
        <v>9.9</v>
      </c>
      <c r="E1353" s="10"/>
      <c r="F1353" s="10"/>
      <c r="G1353" s="5">
        <v>1160</v>
      </c>
      <c r="H1353" s="32">
        <f t="shared" si="27"/>
        <v>117.17171717171716</v>
      </c>
    </row>
    <row r="1354" spans="1:8" ht="13.5" customHeight="1">
      <c r="A1354" s="7">
        <v>46061</v>
      </c>
      <c r="B1354" s="201"/>
      <c r="C1354" s="8" t="s">
        <v>73</v>
      </c>
      <c r="D1354" s="4">
        <v>5.6</v>
      </c>
      <c r="E1354" s="10"/>
      <c r="F1354" s="10">
        <v>2.5</v>
      </c>
      <c r="G1354" s="5">
        <v>660</v>
      </c>
      <c r="H1354" s="32">
        <f t="shared" si="26"/>
        <v>117.85714285714286</v>
      </c>
    </row>
    <row r="1355" spans="1:8" ht="13.5" customHeight="1">
      <c r="A1355" s="7">
        <v>46061</v>
      </c>
      <c r="B1355" s="201"/>
      <c r="C1355" s="21" t="s">
        <v>74</v>
      </c>
      <c r="D1355" s="4">
        <v>3.2</v>
      </c>
      <c r="E1355" s="10"/>
      <c r="F1355" s="10">
        <v>7.66</v>
      </c>
      <c r="G1355" s="5">
        <v>380</v>
      </c>
      <c r="H1355" s="32">
        <f>G1355/D1355</f>
        <v>118.75</v>
      </c>
    </row>
    <row r="1356" spans="1:8" ht="13.5" customHeight="1">
      <c r="A1356" s="7">
        <v>46061</v>
      </c>
      <c r="B1356" s="201"/>
      <c r="C1356" s="21" t="s">
        <v>75</v>
      </c>
      <c r="D1356" s="4">
        <v>9</v>
      </c>
      <c r="E1356" s="10"/>
      <c r="F1356" s="10"/>
      <c r="G1356" s="5">
        <v>1345</v>
      </c>
      <c r="H1356" s="32">
        <f t="shared" si="26"/>
        <v>149.44444444444446</v>
      </c>
    </row>
    <row r="1357" spans="1:8" ht="13.5" customHeight="1">
      <c r="A1357" s="7">
        <v>46061</v>
      </c>
      <c r="B1357" s="201"/>
      <c r="C1357" s="8" t="s">
        <v>76</v>
      </c>
      <c r="D1357" s="4">
        <v>9.1</v>
      </c>
      <c r="E1357" s="10"/>
      <c r="F1357" s="10"/>
      <c r="G1357" s="5">
        <v>1025</v>
      </c>
      <c r="H1357" s="32">
        <f t="shared" si="27"/>
        <v>112.63736263736264</v>
      </c>
    </row>
    <row r="1358" spans="1:8" ht="13.5" customHeight="1">
      <c r="A1358" s="7">
        <v>46061</v>
      </c>
      <c r="B1358" s="202"/>
      <c r="C1358" s="20" t="s">
        <v>93</v>
      </c>
      <c r="D1358" s="9">
        <v>672.7</v>
      </c>
      <c r="E1358" s="9">
        <v>36.31</v>
      </c>
      <c r="F1358" s="9">
        <v>97.65</v>
      </c>
      <c r="G1358" s="9">
        <v>59550</v>
      </c>
      <c r="H1358" s="33">
        <f t="shared" si="27"/>
        <v>88.523859075367909</v>
      </c>
    </row>
    <row r="1359" spans="1:8" ht="13.5" customHeight="1">
      <c r="A1359" s="7">
        <v>46062</v>
      </c>
      <c r="B1359" s="200" t="s">
        <v>79</v>
      </c>
      <c r="C1359" s="26" t="s">
        <v>96</v>
      </c>
      <c r="D1359" s="12">
        <v>9.6</v>
      </c>
      <c r="E1359" s="5">
        <v>0.41</v>
      </c>
      <c r="F1359" s="5"/>
      <c r="G1359" s="5">
        <v>925</v>
      </c>
      <c r="H1359" s="2">
        <f>G1359/D1359</f>
        <v>96.354166666666671</v>
      </c>
    </row>
    <row r="1360" spans="1:8" ht="13.5" customHeight="1">
      <c r="A1360" s="7">
        <v>46062</v>
      </c>
      <c r="B1360" s="201"/>
      <c r="C1360" s="26" t="s">
        <v>97</v>
      </c>
      <c r="D1360" s="12">
        <v>9.6999999999999993</v>
      </c>
      <c r="E1360" s="5"/>
      <c r="F1360" s="5"/>
      <c r="G1360" s="5">
        <v>905</v>
      </c>
      <c r="H1360" s="2">
        <f>G1360/D1360</f>
        <v>93.298969072164951</v>
      </c>
    </row>
    <row r="1361" spans="1:8" ht="13.5" customHeight="1">
      <c r="A1361" s="7">
        <v>46062</v>
      </c>
      <c r="B1361" s="201"/>
      <c r="C1361" s="26" t="s">
        <v>99</v>
      </c>
      <c r="D1361" s="12">
        <v>9.5</v>
      </c>
      <c r="E1361" s="5"/>
      <c r="F1361" s="5"/>
      <c r="G1361" s="5">
        <v>790</v>
      </c>
      <c r="H1361" s="2">
        <f>G1361/D1361</f>
        <v>83.15789473684211</v>
      </c>
    </row>
    <row r="1362" spans="1:8" ht="13.5" customHeight="1">
      <c r="A1362" s="7">
        <v>46062</v>
      </c>
      <c r="B1362" s="201"/>
      <c r="C1362" s="26" t="s">
        <v>101</v>
      </c>
      <c r="D1362" s="12">
        <v>10</v>
      </c>
      <c r="E1362" s="5"/>
      <c r="F1362" s="5"/>
      <c r="G1362" s="5">
        <v>710</v>
      </c>
      <c r="H1362" s="2">
        <f>G1362/D1362</f>
        <v>71</v>
      </c>
    </row>
    <row r="1363" spans="1:8" ht="13.5" customHeight="1">
      <c r="A1363" s="7">
        <v>46062</v>
      </c>
      <c r="B1363" s="201"/>
      <c r="C1363" s="26" t="s">
        <v>105</v>
      </c>
      <c r="D1363" s="12">
        <v>10</v>
      </c>
      <c r="E1363" s="5"/>
      <c r="F1363" s="5"/>
      <c r="G1363" s="5">
        <v>865</v>
      </c>
      <c r="H1363" s="2">
        <f>G1363/D1363</f>
        <v>86.5</v>
      </c>
    </row>
    <row r="1364" spans="1:8" ht="13.5" customHeight="1">
      <c r="A1364" s="7">
        <v>46062</v>
      </c>
      <c r="B1364" s="201"/>
      <c r="C1364" s="11" t="s">
        <v>80</v>
      </c>
      <c r="D1364" s="4">
        <v>9.5</v>
      </c>
      <c r="E1364" s="4"/>
      <c r="F1364" s="4"/>
      <c r="G1364" s="5">
        <v>995</v>
      </c>
      <c r="H1364" s="32">
        <f t="shared" ref="H1364:H1427" si="28">G1364/D1364</f>
        <v>104.73684210526316</v>
      </c>
    </row>
    <row r="1365" spans="1:8" ht="13.5" customHeight="1">
      <c r="A1365" s="7">
        <v>46062</v>
      </c>
      <c r="B1365" s="201"/>
      <c r="C1365" s="8" t="s">
        <v>81</v>
      </c>
      <c r="D1365" s="4">
        <v>9.6</v>
      </c>
      <c r="E1365" s="4"/>
      <c r="F1365" s="4">
        <v>7.33</v>
      </c>
      <c r="G1365" s="5">
        <v>500</v>
      </c>
      <c r="H1365" s="2">
        <f t="shared" si="28"/>
        <v>52.083333333333336</v>
      </c>
    </row>
    <row r="1366" spans="1:8" ht="13.5" customHeight="1">
      <c r="A1366" s="7">
        <v>46062</v>
      </c>
      <c r="B1366" s="201"/>
      <c r="C1366" s="8" t="s">
        <v>7</v>
      </c>
      <c r="D1366" s="4"/>
      <c r="E1366" s="4">
        <v>12</v>
      </c>
      <c r="F1366" s="4"/>
      <c r="G1366" s="5"/>
      <c r="H1366" s="2" t="e">
        <f t="shared" si="28"/>
        <v>#DIV/0!</v>
      </c>
    </row>
    <row r="1367" spans="1:8" ht="13.5" customHeight="1">
      <c r="A1367" s="7">
        <v>46062</v>
      </c>
      <c r="B1367" s="201"/>
      <c r="C1367" s="13" t="s">
        <v>8</v>
      </c>
      <c r="D1367" s="4">
        <v>10.3</v>
      </c>
      <c r="E1367" s="4"/>
      <c r="F1367" s="4"/>
      <c r="G1367" s="5">
        <v>860</v>
      </c>
      <c r="H1367" s="2">
        <f t="shared" si="28"/>
        <v>83.495145631067956</v>
      </c>
    </row>
    <row r="1368" spans="1:8" ht="13.5" customHeight="1">
      <c r="A1368" s="7">
        <v>46062</v>
      </c>
      <c r="B1368" s="201"/>
      <c r="C1368" s="13" t="s">
        <v>9</v>
      </c>
      <c r="D1368" s="4">
        <v>10.6</v>
      </c>
      <c r="E1368" s="4"/>
      <c r="F1368" s="4"/>
      <c r="G1368" s="5">
        <v>860</v>
      </c>
      <c r="H1368" s="2">
        <f t="shared" si="28"/>
        <v>81.132075471698116</v>
      </c>
    </row>
    <row r="1369" spans="1:8" ht="13.5" customHeight="1">
      <c r="A1369" s="7">
        <v>46062</v>
      </c>
      <c r="B1369" s="201"/>
      <c r="C1369" s="75" t="s">
        <v>82</v>
      </c>
      <c r="D1369" s="4">
        <v>10.199999999999999</v>
      </c>
      <c r="E1369" s="4"/>
      <c r="F1369" s="4"/>
      <c r="G1369" s="5">
        <v>855</v>
      </c>
      <c r="H1369" s="32">
        <f t="shared" si="28"/>
        <v>83.82352941176471</v>
      </c>
    </row>
    <row r="1370" spans="1:8" ht="13.5" customHeight="1">
      <c r="A1370" s="7">
        <v>46062</v>
      </c>
      <c r="B1370" s="201"/>
      <c r="C1370" s="11" t="s">
        <v>10</v>
      </c>
      <c r="D1370" s="4">
        <v>10.7</v>
      </c>
      <c r="E1370" s="4"/>
      <c r="F1370" s="4"/>
      <c r="G1370" s="5">
        <v>918</v>
      </c>
      <c r="H1370" s="32">
        <f t="shared" si="28"/>
        <v>85.794392523364493</v>
      </c>
    </row>
    <row r="1371" spans="1:8" ht="13.5" customHeight="1">
      <c r="A1371" s="7">
        <v>46062</v>
      </c>
      <c r="B1371" s="201"/>
      <c r="C1371" s="8" t="s">
        <v>83</v>
      </c>
      <c r="D1371" s="4">
        <v>10.5</v>
      </c>
      <c r="E1371" s="4"/>
      <c r="F1371" s="4"/>
      <c r="G1371" s="5">
        <v>750</v>
      </c>
      <c r="H1371" s="2">
        <f t="shared" si="28"/>
        <v>71.428571428571431</v>
      </c>
    </row>
    <row r="1372" spans="1:8" ht="13.5" customHeight="1">
      <c r="A1372" s="7">
        <v>46062</v>
      </c>
      <c r="B1372" s="201"/>
      <c r="C1372" s="11" t="s">
        <v>11</v>
      </c>
      <c r="D1372" s="4">
        <v>6.5</v>
      </c>
      <c r="E1372" s="4"/>
      <c r="F1372" s="4">
        <v>4.75</v>
      </c>
      <c r="G1372" s="5">
        <v>440</v>
      </c>
      <c r="H1372" s="32">
        <f t="shared" si="28"/>
        <v>67.692307692307693</v>
      </c>
    </row>
    <row r="1373" spans="1:8" ht="13.5" customHeight="1">
      <c r="A1373" s="7">
        <v>46062</v>
      </c>
      <c r="B1373" s="201"/>
      <c r="C1373" s="11" t="s">
        <v>84</v>
      </c>
      <c r="D1373" s="4">
        <v>10.5</v>
      </c>
      <c r="E1373" s="4"/>
      <c r="F1373" s="4"/>
      <c r="G1373" s="5">
        <v>1024</v>
      </c>
      <c r="H1373" s="32">
        <f t="shared" si="28"/>
        <v>97.523809523809518</v>
      </c>
    </row>
    <row r="1374" spans="1:8" ht="13.5" customHeight="1">
      <c r="A1374" s="7">
        <v>46062</v>
      </c>
      <c r="B1374" s="201"/>
      <c r="C1374" s="8" t="s">
        <v>12</v>
      </c>
      <c r="D1374" s="4">
        <v>10.5</v>
      </c>
      <c r="E1374" s="4"/>
      <c r="F1374" s="4"/>
      <c r="G1374" s="5">
        <v>865</v>
      </c>
      <c r="H1374" s="2">
        <f t="shared" si="28"/>
        <v>82.38095238095238</v>
      </c>
    </row>
    <row r="1375" spans="1:8" ht="13.5" customHeight="1">
      <c r="A1375" s="7">
        <v>46062</v>
      </c>
      <c r="B1375" s="201"/>
      <c r="C1375" s="27" t="s">
        <v>13</v>
      </c>
      <c r="D1375" s="4">
        <v>10.4</v>
      </c>
      <c r="E1375" s="4"/>
      <c r="F1375" s="4"/>
      <c r="G1375" s="5">
        <v>960</v>
      </c>
      <c r="H1375" s="32">
        <f t="shared" si="28"/>
        <v>92.307692307692307</v>
      </c>
    </row>
    <row r="1376" spans="1:8" ht="13.5" customHeight="1">
      <c r="A1376" s="7">
        <v>46062</v>
      </c>
      <c r="B1376" s="201"/>
      <c r="C1376" s="8" t="s">
        <v>14</v>
      </c>
      <c r="D1376" s="4">
        <v>10.3</v>
      </c>
      <c r="E1376" s="4"/>
      <c r="F1376" s="4"/>
      <c r="G1376" s="5">
        <v>880</v>
      </c>
      <c r="H1376" s="2">
        <f t="shared" si="28"/>
        <v>85.436893203883486</v>
      </c>
    </row>
    <row r="1377" spans="1:8" ht="13.5" customHeight="1">
      <c r="A1377" s="7">
        <v>46062</v>
      </c>
      <c r="B1377" s="201"/>
      <c r="C1377" s="11" t="s">
        <v>15</v>
      </c>
      <c r="D1377" s="4">
        <v>10.6</v>
      </c>
      <c r="E1377" s="4"/>
      <c r="F1377" s="4"/>
      <c r="G1377" s="5">
        <v>930</v>
      </c>
      <c r="H1377" s="32">
        <f t="shared" si="28"/>
        <v>87.735849056603783</v>
      </c>
    </row>
    <row r="1378" spans="1:8" ht="13.5" customHeight="1">
      <c r="A1378" s="7">
        <v>46062</v>
      </c>
      <c r="B1378" s="201"/>
      <c r="C1378" s="11" t="s">
        <v>16</v>
      </c>
      <c r="D1378" s="4">
        <v>9.6999999999999993</v>
      </c>
      <c r="E1378" s="4"/>
      <c r="F1378" s="4">
        <v>2</v>
      </c>
      <c r="G1378" s="5">
        <v>545</v>
      </c>
      <c r="H1378" s="32">
        <f t="shared" si="28"/>
        <v>56.185567010309285</v>
      </c>
    </row>
    <row r="1379" spans="1:8" ht="13.5" customHeight="1">
      <c r="A1379" s="7">
        <v>46062</v>
      </c>
      <c r="B1379" s="201"/>
      <c r="C1379" s="11" t="s">
        <v>17</v>
      </c>
      <c r="D1379" s="4">
        <v>10.7</v>
      </c>
      <c r="E1379" s="4"/>
      <c r="F1379" s="4"/>
      <c r="G1379" s="5">
        <v>1045</v>
      </c>
      <c r="H1379" s="32">
        <f t="shared" si="28"/>
        <v>97.663551401869171</v>
      </c>
    </row>
    <row r="1380" spans="1:8" ht="13.5" customHeight="1">
      <c r="A1380" s="7">
        <v>46062</v>
      </c>
      <c r="B1380" s="201"/>
      <c r="C1380" s="8" t="s">
        <v>18</v>
      </c>
      <c r="D1380" s="4"/>
      <c r="E1380" s="4"/>
      <c r="F1380" s="4">
        <v>7.83</v>
      </c>
      <c r="G1380" s="5"/>
      <c r="H1380" s="2" t="e">
        <f t="shared" si="28"/>
        <v>#DIV/0!</v>
      </c>
    </row>
    <row r="1381" spans="1:8" ht="13.5" customHeight="1">
      <c r="A1381" s="7">
        <v>46062</v>
      </c>
      <c r="B1381" s="201"/>
      <c r="C1381" s="27" t="s">
        <v>19</v>
      </c>
      <c r="D1381" s="4">
        <v>10.3</v>
      </c>
      <c r="E1381" s="4"/>
      <c r="F1381" s="4"/>
      <c r="G1381" s="5">
        <v>920</v>
      </c>
      <c r="H1381" s="32">
        <f t="shared" si="28"/>
        <v>89.320388349514559</v>
      </c>
    </row>
    <row r="1382" spans="1:8" ht="13.5" customHeight="1">
      <c r="A1382" s="7">
        <v>46062</v>
      </c>
      <c r="B1382" s="201"/>
      <c r="C1382" s="8" t="s">
        <v>20</v>
      </c>
      <c r="D1382" s="4">
        <v>4.7</v>
      </c>
      <c r="E1382" s="4"/>
      <c r="F1382" s="4">
        <v>5.58</v>
      </c>
      <c r="G1382" s="5">
        <v>175</v>
      </c>
      <c r="H1382" s="2">
        <f t="shared" si="28"/>
        <v>37.234042553191486</v>
      </c>
    </row>
    <row r="1383" spans="1:8" ht="13.5" customHeight="1">
      <c r="A1383" s="7">
        <v>46062</v>
      </c>
      <c r="B1383" s="201"/>
      <c r="C1383" s="11" t="s">
        <v>85</v>
      </c>
      <c r="D1383" s="4">
        <v>10</v>
      </c>
      <c r="E1383" s="4"/>
      <c r="F1383" s="4"/>
      <c r="G1383" s="5">
        <v>965</v>
      </c>
      <c r="H1383" s="32">
        <f t="shared" si="28"/>
        <v>96.5</v>
      </c>
    </row>
    <row r="1384" spans="1:8" ht="13.5" customHeight="1">
      <c r="A1384" s="7">
        <v>46062</v>
      </c>
      <c r="B1384" s="201"/>
      <c r="C1384" s="8" t="s">
        <v>22</v>
      </c>
      <c r="D1384" s="4">
        <v>10.3</v>
      </c>
      <c r="E1384" s="4"/>
      <c r="F1384" s="4"/>
      <c r="G1384" s="5">
        <v>799</v>
      </c>
      <c r="H1384" s="2">
        <f t="shared" si="28"/>
        <v>77.572815533980574</v>
      </c>
    </row>
    <row r="1385" spans="1:8" ht="13.5" customHeight="1">
      <c r="A1385" s="7">
        <v>46062</v>
      </c>
      <c r="B1385" s="201"/>
      <c r="C1385" s="11" t="s">
        <v>23</v>
      </c>
      <c r="D1385" s="4">
        <v>10.199999999999999</v>
      </c>
      <c r="E1385" s="4"/>
      <c r="F1385" s="4"/>
      <c r="G1385" s="5">
        <v>845</v>
      </c>
      <c r="H1385" s="32">
        <f t="shared" si="28"/>
        <v>82.843137254901961</v>
      </c>
    </row>
    <row r="1386" spans="1:8" ht="13.5" customHeight="1">
      <c r="A1386" s="7">
        <v>46062</v>
      </c>
      <c r="B1386" s="201"/>
      <c r="C1386" s="11" t="s">
        <v>24</v>
      </c>
      <c r="D1386" s="4">
        <v>10.4</v>
      </c>
      <c r="E1386" s="4"/>
      <c r="F1386" s="4">
        <v>5.5</v>
      </c>
      <c r="G1386" s="5">
        <v>727</v>
      </c>
      <c r="H1386" s="32">
        <f t="shared" si="28"/>
        <v>69.903846153846146</v>
      </c>
    </row>
    <row r="1387" spans="1:8" ht="13.5" customHeight="1">
      <c r="A1387" s="7">
        <v>46062</v>
      </c>
      <c r="B1387" s="201"/>
      <c r="C1387" s="8" t="s">
        <v>25</v>
      </c>
      <c r="D1387" s="4">
        <v>10.5</v>
      </c>
      <c r="E1387" s="4"/>
      <c r="F1387" s="4">
        <v>7</v>
      </c>
      <c r="G1387" s="5">
        <v>621</v>
      </c>
      <c r="H1387" s="2">
        <f t="shared" si="28"/>
        <v>59.142857142857146</v>
      </c>
    </row>
    <row r="1388" spans="1:8" ht="13.5" customHeight="1">
      <c r="A1388" s="7">
        <v>46062</v>
      </c>
      <c r="B1388" s="201"/>
      <c r="C1388" s="11" t="s">
        <v>26</v>
      </c>
      <c r="D1388" s="4">
        <v>10.199999999999999</v>
      </c>
      <c r="E1388" s="4"/>
      <c r="F1388" s="4"/>
      <c r="G1388" s="5">
        <v>1175</v>
      </c>
      <c r="H1388" s="32">
        <f t="shared" si="28"/>
        <v>115.19607843137256</v>
      </c>
    </row>
    <row r="1389" spans="1:8" ht="13.5" customHeight="1">
      <c r="A1389" s="7">
        <v>46062</v>
      </c>
      <c r="B1389" s="201"/>
      <c r="C1389" s="15" t="s">
        <v>27</v>
      </c>
      <c r="D1389" s="4">
        <v>10.4</v>
      </c>
      <c r="E1389" s="4"/>
      <c r="F1389" s="4">
        <v>5.16</v>
      </c>
      <c r="G1389" s="5">
        <v>545</v>
      </c>
      <c r="H1389" s="2">
        <f t="shared" si="28"/>
        <v>52.403846153846153</v>
      </c>
    </row>
    <row r="1390" spans="1:8" ht="13.5" customHeight="1">
      <c r="A1390" s="7">
        <v>46062</v>
      </c>
      <c r="B1390" s="201"/>
      <c r="C1390" s="11" t="s">
        <v>28</v>
      </c>
      <c r="D1390" s="4">
        <v>7.5</v>
      </c>
      <c r="E1390" s="4"/>
      <c r="F1390" s="4"/>
      <c r="G1390" s="5">
        <v>416</v>
      </c>
      <c r="H1390" s="32">
        <f t="shared" si="28"/>
        <v>55.466666666666669</v>
      </c>
    </row>
    <row r="1391" spans="1:8" ht="13.5" customHeight="1">
      <c r="A1391" s="7">
        <v>46062</v>
      </c>
      <c r="B1391" s="201"/>
      <c r="C1391" s="8" t="s">
        <v>29</v>
      </c>
      <c r="D1391" s="4">
        <v>10.5</v>
      </c>
      <c r="E1391" s="4"/>
      <c r="F1391" s="4"/>
      <c r="G1391" s="5">
        <v>731</v>
      </c>
      <c r="H1391" s="2">
        <f t="shared" si="28"/>
        <v>69.61904761904762</v>
      </c>
    </row>
    <row r="1392" spans="1:8" ht="13.5" customHeight="1">
      <c r="A1392" s="7">
        <v>46062</v>
      </c>
      <c r="B1392" s="201"/>
      <c r="C1392" s="14" t="s">
        <v>30</v>
      </c>
      <c r="D1392" s="4">
        <v>10.3</v>
      </c>
      <c r="E1392" s="4"/>
      <c r="F1392" s="4"/>
      <c r="G1392" s="5">
        <v>1055</v>
      </c>
      <c r="H1392" s="32">
        <f t="shared" si="28"/>
        <v>102.42718446601941</v>
      </c>
    </row>
    <row r="1393" spans="1:8" ht="13.5" customHeight="1">
      <c r="A1393" s="7">
        <v>46062</v>
      </c>
      <c r="B1393" s="201"/>
      <c r="C1393" s="15" t="s">
        <v>31</v>
      </c>
      <c r="D1393" s="4">
        <v>10.3</v>
      </c>
      <c r="E1393" s="4"/>
      <c r="F1393" s="4"/>
      <c r="G1393" s="5">
        <v>906</v>
      </c>
      <c r="H1393" s="2">
        <f t="shared" si="28"/>
        <v>87.961165048543677</v>
      </c>
    </row>
    <row r="1394" spans="1:8" ht="13.5" customHeight="1">
      <c r="A1394" s="7">
        <v>46062</v>
      </c>
      <c r="B1394" s="201"/>
      <c r="C1394" s="14" t="s">
        <v>32</v>
      </c>
      <c r="D1394" s="4">
        <v>11.2</v>
      </c>
      <c r="E1394" s="4"/>
      <c r="F1394" s="4"/>
      <c r="G1394" s="5">
        <v>949</v>
      </c>
      <c r="H1394" s="32">
        <f t="shared" si="28"/>
        <v>84.732142857142861</v>
      </c>
    </row>
    <row r="1395" spans="1:8" ht="13.5" customHeight="1">
      <c r="A1395" s="7">
        <v>46062</v>
      </c>
      <c r="B1395" s="201"/>
      <c r="C1395" s="14" t="s">
        <v>33</v>
      </c>
      <c r="D1395" s="4">
        <v>10.5</v>
      </c>
      <c r="E1395" s="4"/>
      <c r="F1395" s="4"/>
      <c r="G1395" s="5">
        <v>1096</v>
      </c>
      <c r="H1395" s="32">
        <f t="shared" si="28"/>
        <v>104.38095238095238</v>
      </c>
    </row>
    <row r="1396" spans="1:8" ht="13.5" customHeight="1">
      <c r="A1396" s="7">
        <v>46062</v>
      </c>
      <c r="B1396" s="201"/>
      <c r="C1396" s="15" t="s">
        <v>86</v>
      </c>
      <c r="D1396" s="4">
        <v>10.4</v>
      </c>
      <c r="E1396" s="4"/>
      <c r="F1396" s="4"/>
      <c r="G1396" s="5">
        <v>791</v>
      </c>
      <c r="H1396" s="2">
        <f t="shared" si="28"/>
        <v>76.057692307692307</v>
      </c>
    </row>
    <row r="1397" spans="1:8" ht="13.5" customHeight="1">
      <c r="A1397" s="7">
        <v>46062</v>
      </c>
      <c r="B1397" s="201"/>
      <c r="C1397" s="15" t="s">
        <v>34</v>
      </c>
      <c r="D1397" s="4">
        <v>10.5</v>
      </c>
      <c r="E1397" s="4"/>
      <c r="F1397" s="4"/>
      <c r="G1397" s="5">
        <v>838</v>
      </c>
      <c r="H1397" s="2">
        <f t="shared" si="28"/>
        <v>79.80952380952381</v>
      </c>
    </row>
    <row r="1398" spans="1:8" ht="13.5" customHeight="1">
      <c r="A1398" s="7">
        <v>46062</v>
      </c>
      <c r="B1398" s="201"/>
      <c r="C1398" s="8" t="s">
        <v>35</v>
      </c>
      <c r="D1398" s="4">
        <v>10.199999999999999</v>
      </c>
      <c r="E1398" s="4"/>
      <c r="F1398" s="4">
        <v>7</v>
      </c>
      <c r="G1398" s="5">
        <v>568</v>
      </c>
      <c r="H1398" s="2">
        <f t="shared" si="28"/>
        <v>55.686274509803923</v>
      </c>
    </row>
    <row r="1399" spans="1:8" ht="13.5" customHeight="1">
      <c r="A1399" s="7">
        <v>46062</v>
      </c>
      <c r="B1399" s="201"/>
      <c r="C1399" s="8" t="s">
        <v>36</v>
      </c>
      <c r="D1399" s="4"/>
      <c r="E1399" s="4"/>
      <c r="F1399" s="4">
        <v>12</v>
      </c>
      <c r="G1399" s="5"/>
      <c r="H1399" s="2" t="e">
        <f t="shared" si="28"/>
        <v>#DIV/0!</v>
      </c>
    </row>
    <row r="1400" spans="1:8" ht="13.5" customHeight="1">
      <c r="A1400" s="7">
        <v>46062</v>
      </c>
      <c r="B1400" s="201"/>
      <c r="C1400" s="15" t="s">
        <v>37</v>
      </c>
      <c r="D1400" s="4">
        <v>10.6</v>
      </c>
      <c r="E1400" s="4"/>
      <c r="F1400" s="4"/>
      <c r="G1400" s="5">
        <v>805</v>
      </c>
      <c r="H1400" s="2">
        <f t="shared" si="28"/>
        <v>75.943396226415103</v>
      </c>
    </row>
    <row r="1401" spans="1:8" ht="13.5" customHeight="1">
      <c r="A1401" s="7">
        <v>46062</v>
      </c>
      <c r="B1401" s="201"/>
      <c r="C1401" s="8" t="s">
        <v>38</v>
      </c>
      <c r="D1401" s="4">
        <v>10.8</v>
      </c>
      <c r="E1401" s="4"/>
      <c r="F1401" s="4"/>
      <c r="G1401" s="5">
        <v>856</v>
      </c>
      <c r="H1401" s="2">
        <f t="shared" si="28"/>
        <v>79.259259259259252</v>
      </c>
    </row>
    <row r="1402" spans="1:8" ht="13.5" customHeight="1">
      <c r="A1402" s="7">
        <v>46062</v>
      </c>
      <c r="B1402" s="201"/>
      <c r="C1402" s="14" t="s">
        <v>39</v>
      </c>
      <c r="D1402" s="4">
        <v>10.6</v>
      </c>
      <c r="E1402" s="4"/>
      <c r="F1402" s="4"/>
      <c r="G1402" s="5">
        <v>829</v>
      </c>
      <c r="H1402" s="32">
        <f t="shared" si="28"/>
        <v>78.20754716981132</v>
      </c>
    </row>
    <row r="1403" spans="1:8" ht="13.5" customHeight="1">
      <c r="A1403" s="7">
        <v>46062</v>
      </c>
      <c r="B1403" s="201"/>
      <c r="C1403" s="15" t="s">
        <v>40</v>
      </c>
      <c r="D1403" s="4">
        <v>10.7</v>
      </c>
      <c r="E1403" s="4"/>
      <c r="F1403" s="4"/>
      <c r="G1403" s="5">
        <v>837</v>
      </c>
      <c r="H1403" s="2">
        <f t="shared" si="28"/>
        <v>78.224299065420567</v>
      </c>
    </row>
    <row r="1404" spans="1:8" ht="13.5" customHeight="1">
      <c r="A1404" s="7">
        <v>46062</v>
      </c>
      <c r="B1404" s="201"/>
      <c r="C1404" s="8" t="s">
        <v>87</v>
      </c>
      <c r="D1404" s="4">
        <v>10.7</v>
      </c>
      <c r="E1404" s="4"/>
      <c r="F1404" s="4">
        <v>6.5</v>
      </c>
      <c r="G1404" s="5">
        <v>428</v>
      </c>
      <c r="H1404" s="2">
        <f t="shared" si="28"/>
        <v>40</v>
      </c>
    </row>
    <row r="1405" spans="1:8" ht="13.5" customHeight="1">
      <c r="A1405" s="7">
        <v>46062</v>
      </c>
      <c r="B1405" s="201"/>
      <c r="C1405" s="16" t="s">
        <v>41</v>
      </c>
      <c r="D1405" s="4"/>
      <c r="E1405" s="4">
        <v>12</v>
      </c>
      <c r="F1405" s="4"/>
      <c r="G1405" s="5"/>
      <c r="H1405" s="2" t="e">
        <f t="shared" si="28"/>
        <v>#DIV/0!</v>
      </c>
    </row>
    <row r="1406" spans="1:8" ht="13.5" customHeight="1">
      <c r="A1406" s="7">
        <v>46062</v>
      </c>
      <c r="B1406" s="201"/>
      <c r="C1406" s="16" t="s">
        <v>42</v>
      </c>
      <c r="D1406" s="4">
        <v>10.3</v>
      </c>
      <c r="E1406" s="4"/>
      <c r="F1406" s="4"/>
      <c r="G1406" s="5">
        <v>812</v>
      </c>
      <c r="H1406" s="2">
        <f t="shared" si="28"/>
        <v>78.834951456310677</v>
      </c>
    </row>
    <row r="1407" spans="1:8" ht="13.5" customHeight="1">
      <c r="A1407" s="7">
        <v>46062</v>
      </c>
      <c r="B1407" s="201"/>
      <c r="C1407" s="14" t="s">
        <v>88</v>
      </c>
      <c r="D1407" s="4">
        <v>10.5</v>
      </c>
      <c r="E1407" s="4"/>
      <c r="F1407" s="4"/>
      <c r="G1407" s="5">
        <v>888</v>
      </c>
      <c r="H1407" s="32">
        <f t="shared" si="28"/>
        <v>84.571428571428569</v>
      </c>
    </row>
    <row r="1408" spans="1:8" ht="13.5" customHeight="1">
      <c r="A1408" s="7">
        <v>46062</v>
      </c>
      <c r="B1408" s="201"/>
      <c r="C1408" s="22" t="s">
        <v>43</v>
      </c>
      <c r="D1408" s="4">
        <v>4.0999999999999996</v>
      </c>
      <c r="E1408" s="4"/>
      <c r="F1408" s="4">
        <v>0.5</v>
      </c>
      <c r="G1408" s="5">
        <v>440</v>
      </c>
      <c r="H1408" s="32">
        <f t="shared" si="28"/>
        <v>107.31707317073172</v>
      </c>
    </row>
    <row r="1409" spans="1:8" ht="13.5" customHeight="1">
      <c r="A1409" s="7">
        <v>46062</v>
      </c>
      <c r="B1409" s="201"/>
      <c r="C1409" s="16" t="s">
        <v>44</v>
      </c>
      <c r="D1409" s="4">
        <v>6.9</v>
      </c>
      <c r="E1409" s="4"/>
      <c r="F1409" s="4">
        <v>6</v>
      </c>
      <c r="G1409" s="5">
        <v>360</v>
      </c>
      <c r="H1409" s="2">
        <f t="shared" si="28"/>
        <v>52.173913043478258</v>
      </c>
    </row>
    <row r="1410" spans="1:8" ht="13.5" customHeight="1">
      <c r="A1410" s="7">
        <v>46062</v>
      </c>
      <c r="B1410" s="201"/>
      <c r="C1410" s="14" t="s">
        <v>89</v>
      </c>
      <c r="D1410" s="4">
        <v>10.4</v>
      </c>
      <c r="E1410" s="4"/>
      <c r="F1410" s="4">
        <v>5.5</v>
      </c>
      <c r="G1410" s="5">
        <v>385</v>
      </c>
      <c r="H1410" s="32">
        <f t="shared" si="28"/>
        <v>37.019230769230766</v>
      </c>
    </row>
    <row r="1411" spans="1:8" ht="13.5" customHeight="1">
      <c r="A1411" s="7">
        <v>46062</v>
      </c>
      <c r="B1411" s="201"/>
      <c r="C1411" s="23" t="s">
        <v>45</v>
      </c>
      <c r="D1411" s="4">
        <v>10.1</v>
      </c>
      <c r="E1411" s="4"/>
      <c r="F1411" s="4"/>
      <c r="G1411" s="5">
        <v>800</v>
      </c>
      <c r="H1411" s="2">
        <f t="shared" si="28"/>
        <v>79.207920792079207</v>
      </c>
    </row>
    <row r="1412" spans="1:8" ht="13.5" customHeight="1">
      <c r="A1412" s="7">
        <v>46062</v>
      </c>
      <c r="B1412" s="201"/>
      <c r="C1412" s="16" t="s">
        <v>46</v>
      </c>
      <c r="D1412" s="4">
        <v>8.9</v>
      </c>
      <c r="E1412" s="4"/>
      <c r="F1412" s="4"/>
      <c r="G1412" s="5">
        <v>770</v>
      </c>
      <c r="H1412" s="2">
        <f t="shared" si="28"/>
        <v>86.516853932584269</v>
      </c>
    </row>
    <row r="1413" spans="1:8" ht="13.5" customHeight="1">
      <c r="A1413" s="7">
        <v>46062</v>
      </c>
      <c r="B1413" s="201"/>
      <c r="C1413" s="17" t="s">
        <v>47</v>
      </c>
      <c r="D1413" s="4"/>
      <c r="E1413" s="4"/>
      <c r="F1413" s="4">
        <v>11</v>
      </c>
      <c r="G1413" s="5"/>
      <c r="H1413" s="32" t="e">
        <f t="shared" si="28"/>
        <v>#DIV/0!</v>
      </c>
    </row>
    <row r="1414" spans="1:8" ht="13.5" customHeight="1">
      <c r="A1414" s="7">
        <v>46062</v>
      </c>
      <c r="B1414" s="201"/>
      <c r="C1414" s="22" t="s">
        <v>48</v>
      </c>
      <c r="D1414" s="4">
        <v>9.5</v>
      </c>
      <c r="E1414" s="4"/>
      <c r="F1414" s="4">
        <v>6.5</v>
      </c>
      <c r="G1414" s="5">
        <v>645</v>
      </c>
      <c r="H1414" s="32">
        <f t="shared" si="28"/>
        <v>67.89473684210526</v>
      </c>
    </row>
    <row r="1415" spans="1:8" ht="13.5" customHeight="1">
      <c r="A1415" s="7">
        <v>46062</v>
      </c>
      <c r="B1415" s="201"/>
      <c r="C1415" s="22" t="s">
        <v>49</v>
      </c>
      <c r="D1415" s="4">
        <v>10</v>
      </c>
      <c r="E1415" s="4"/>
      <c r="F1415" s="4"/>
      <c r="G1415" s="5">
        <v>895</v>
      </c>
      <c r="H1415" s="32">
        <f t="shared" si="28"/>
        <v>89.5</v>
      </c>
    </row>
    <row r="1416" spans="1:8" ht="13.5" customHeight="1">
      <c r="A1416" s="7">
        <v>46062</v>
      </c>
      <c r="B1416" s="201"/>
      <c r="C1416" s="37" t="s">
        <v>50</v>
      </c>
      <c r="D1416" s="4">
        <v>10</v>
      </c>
      <c r="E1416" s="4"/>
      <c r="F1416" s="4"/>
      <c r="G1416" s="5">
        <v>810</v>
      </c>
      <c r="H1416" s="2">
        <f t="shared" si="28"/>
        <v>81</v>
      </c>
    </row>
    <row r="1417" spans="1:8" ht="13.5" customHeight="1">
      <c r="A1417" s="7">
        <v>46062</v>
      </c>
      <c r="B1417" s="201"/>
      <c r="C1417" s="17" t="s">
        <v>51</v>
      </c>
      <c r="D1417" s="4">
        <v>10</v>
      </c>
      <c r="E1417" s="4"/>
      <c r="F1417" s="4"/>
      <c r="G1417" s="5">
        <v>949</v>
      </c>
      <c r="H1417" s="32">
        <f t="shared" si="28"/>
        <v>94.9</v>
      </c>
    </row>
    <row r="1418" spans="1:8" ht="13.5" customHeight="1">
      <c r="A1418" s="7">
        <v>46062</v>
      </c>
      <c r="B1418" s="201"/>
      <c r="C1418" s="11" t="s">
        <v>90</v>
      </c>
      <c r="D1418" s="4">
        <v>5.5</v>
      </c>
      <c r="E1418" s="4"/>
      <c r="F1418" s="4">
        <v>6</v>
      </c>
      <c r="G1418" s="5">
        <v>395</v>
      </c>
      <c r="H1418" s="32">
        <f t="shared" si="28"/>
        <v>71.818181818181813</v>
      </c>
    </row>
    <row r="1419" spans="1:8" ht="13.5" customHeight="1">
      <c r="A1419" s="7">
        <v>46062</v>
      </c>
      <c r="B1419" s="201"/>
      <c r="C1419" s="23" t="s">
        <v>52</v>
      </c>
      <c r="D1419" s="4">
        <v>10.1</v>
      </c>
      <c r="E1419" s="4"/>
      <c r="F1419" s="4"/>
      <c r="G1419" s="5">
        <v>621</v>
      </c>
      <c r="H1419" s="2">
        <f t="shared" si="28"/>
        <v>61.485148514851488</v>
      </c>
    </row>
    <row r="1420" spans="1:8" ht="13.5" customHeight="1">
      <c r="A1420" s="7">
        <v>46062</v>
      </c>
      <c r="B1420" s="201"/>
      <c r="C1420" s="24" t="s">
        <v>53</v>
      </c>
      <c r="D1420" s="4">
        <v>10.1</v>
      </c>
      <c r="E1420" s="4"/>
      <c r="F1420" s="4"/>
      <c r="G1420" s="5">
        <v>1156</v>
      </c>
      <c r="H1420" s="32">
        <f t="shared" si="28"/>
        <v>114.45544554455446</v>
      </c>
    </row>
    <row r="1421" spans="1:8" ht="13.5" customHeight="1">
      <c r="A1421" s="7">
        <v>46062</v>
      </c>
      <c r="B1421" s="201"/>
      <c r="C1421" s="17" t="s">
        <v>54</v>
      </c>
      <c r="D1421" s="4">
        <v>5.9</v>
      </c>
      <c r="E1421" s="4">
        <v>8.66</v>
      </c>
      <c r="F1421" s="4"/>
      <c r="G1421" s="5">
        <v>712</v>
      </c>
      <c r="H1421" s="32">
        <f t="shared" si="28"/>
        <v>120.67796610169491</v>
      </c>
    </row>
    <row r="1422" spans="1:8" ht="13.5" customHeight="1">
      <c r="A1422" s="7">
        <v>46062</v>
      </c>
      <c r="B1422" s="201"/>
      <c r="C1422" s="22" t="s">
        <v>55</v>
      </c>
      <c r="D1422" s="4"/>
      <c r="E1422" s="4">
        <v>12</v>
      </c>
      <c r="F1422" s="4"/>
      <c r="G1422" s="5"/>
      <c r="H1422" s="32" t="e">
        <f t="shared" si="28"/>
        <v>#DIV/0!</v>
      </c>
    </row>
    <row r="1423" spans="1:8" ht="13.5" customHeight="1">
      <c r="A1423" s="7">
        <v>46062</v>
      </c>
      <c r="B1423" s="201"/>
      <c r="C1423" s="22" t="s">
        <v>56</v>
      </c>
      <c r="D1423" s="4">
        <v>10.3</v>
      </c>
      <c r="E1423" s="4"/>
      <c r="F1423" s="4"/>
      <c r="G1423" s="5">
        <v>1070</v>
      </c>
      <c r="H1423" s="32">
        <f t="shared" si="28"/>
        <v>103.88349514563106</v>
      </c>
    </row>
    <row r="1424" spans="1:8" ht="13.5" customHeight="1">
      <c r="A1424" s="7">
        <v>46062</v>
      </c>
      <c r="B1424" s="201"/>
      <c r="C1424" s="23" t="s">
        <v>57</v>
      </c>
      <c r="D1424" s="4">
        <v>10.5</v>
      </c>
      <c r="E1424" s="4"/>
      <c r="F1424" s="4"/>
      <c r="G1424" s="5">
        <v>880</v>
      </c>
      <c r="H1424" s="2">
        <f t="shared" si="28"/>
        <v>83.80952380952381</v>
      </c>
    </row>
    <row r="1425" spans="1:8" ht="13.5" customHeight="1">
      <c r="A1425" s="7">
        <v>46062</v>
      </c>
      <c r="B1425" s="201"/>
      <c r="C1425" s="14" t="s">
        <v>91</v>
      </c>
      <c r="D1425" s="4">
        <v>10.4</v>
      </c>
      <c r="E1425" s="4"/>
      <c r="F1425" s="4"/>
      <c r="G1425" s="5">
        <v>928</v>
      </c>
      <c r="H1425" s="32">
        <f t="shared" si="28"/>
        <v>89.230769230769226</v>
      </c>
    </row>
    <row r="1426" spans="1:8" ht="13.5" customHeight="1">
      <c r="A1426" s="7">
        <v>46062</v>
      </c>
      <c r="B1426" s="201"/>
      <c r="C1426" s="8" t="s">
        <v>92</v>
      </c>
      <c r="D1426" s="4"/>
      <c r="E1426" s="4"/>
      <c r="F1426" s="4">
        <v>12</v>
      </c>
      <c r="G1426" s="4"/>
      <c r="H1426" s="32" t="e">
        <f t="shared" si="28"/>
        <v>#DIV/0!</v>
      </c>
    </row>
    <row r="1427" spans="1:8" ht="13.5" customHeight="1">
      <c r="A1427" s="7">
        <v>46062</v>
      </c>
      <c r="B1427" s="201"/>
      <c r="C1427" s="8" t="s">
        <v>58</v>
      </c>
      <c r="D1427" s="4">
        <v>10.3</v>
      </c>
      <c r="E1427" s="4"/>
      <c r="F1427" s="4"/>
      <c r="G1427" s="4">
        <v>740</v>
      </c>
      <c r="H1427" s="2">
        <f t="shared" si="28"/>
        <v>71.84466019417475</v>
      </c>
    </row>
    <row r="1428" spans="1:8" ht="13.5" customHeight="1">
      <c r="A1428" s="7">
        <v>46062</v>
      </c>
      <c r="B1428" s="201"/>
      <c r="C1428" s="8" t="s">
        <v>59</v>
      </c>
      <c r="D1428" s="4"/>
      <c r="E1428" s="4"/>
      <c r="F1428" s="4">
        <v>10</v>
      </c>
      <c r="G1428" s="4"/>
      <c r="H1428" s="32" t="e">
        <f t="shared" ref="H1428:H1491" si="29">G1428/D1428</f>
        <v>#DIV/0!</v>
      </c>
    </row>
    <row r="1429" spans="1:8" ht="13.5" customHeight="1">
      <c r="A1429" s="7">
        <v>46062</v>
      </c>
      <c r="B1429" s="201"/>
      <c r="C1429" s="8" t="s">
        <v>60</v>
      </c>
      <c r="D1429" s="4">
        <v>9.9</v>
      </c>
      <c r="E1429" s="4"/>
      <c r="F1429" s="4">
        <v>5.5</v>
      </c>
      <c r="G1429" s="4">
        <v>805</v>
      </c>
      <c r="H1429" s="32">
        <f t="shared" si="29"/>
        <v>81.313131313131308</v>
      </c>
    </row>
    <row r="1430" spans="1:8" ht="13.5" customHeight="1">
      <c r="A1430" s="7">
        <v>46062</v>
      </c>
      <c r="B1430" s="201"/>
      <c r="C1430" s="8" t="s">
        <v>61</v>
      </c>
      <c r="D1430" s="4">
        <v>9.6999999999999993</v>
      </c>
      <c r="E1430" s="4"/>
      <c r="F1430" s="4"/>
      <c r="G1430" s="4">
        <v>1095</v>
      </c>
      <c r="H1430" s="32">
        <f t="shared" si="29"/>
        <v>112.88659793814433</v>
      </c>
    </row>
    <row r="1431" spans="1:8" ht="13.5" customHeight="1">
      <c r="A1431" s="7">
        <v>46062</v>
      </c>
      <c r="B1431" s="201"/>
      <c r="C1431" s="21" t="s">
        <v>62</v>
      </c>
      <c r="D1431" s="4">
        <v>9.4</v>
      </c>
      <c r="E1431" s="4"/>
      <c r="F1431" s="4"/>
      <c r="G1431" s="4">
        <v>1160</v>
      </c>
      <c r="H1431" s="32">
        <f t="shared" si="29"/>
        <v>123.40425531914893</v>
      </c>
    </row>
    <row r="1432" spans="1:8" ht="13.5" customHeight="1">
      <c r="A1432" s="7">
        <v>46062</v>
      </c>
      <c r="B1432" s="201"/>
      <c r="C1432" s="21" t="s">
        <v>63</v>
      </c>
      <c r="D1432" s="4">
        <v>9.4</v>
      </c>
      <c r="E1432" s="4"/>
      <c r="F1432" s="4"/>
      <c r="G1432" s="4">
        <v>1095</v>
      </c>
      <c r="H1432" s="32">
        <f t="shared" si="29"/>
        <v>116.48936170212765</v>
      </c>
    </row>
    <row r="1433" spans="1:8" ht="13.5" customHeight="1">
      <c r="A1433" s="7">
        <v>46062</v>
      </c>
      <c r="B1433" s="201"/>
      <c r="C1433" s="8" t="s">
        <v>64</v>
      </c>
      <c r="D1433" s="4">
        <v>10.199999999999999</v>
      </c>
      <c r="E1433" s="4"/>
      <c r="F1433" s="4"/>
      <c r="G1433" s="4">
        <v>1060</v>
      </c>
      <c r="H1433" s="32">
        <f t="shared" si="29"/>
        <v>103.92156862745098</v>
      </c>
    </row>
    <row r="1434" spans="1:8" ht="13.5" customHeight="1">
      <c r="A1434" s="7">
        <v>46062</v>
      </c>
      <c r="B1434" s="201"/>
      <c r="C1434" s="21" t="s">
        <v>65</v>
      </c>
      <c r="D1434" s="4">
        <v>9.3000000000000007</v>
      </c>
      <c r="E1434" s="4"/>
      <c r="F1434" s="4"/>
      <c r="G1434" s="4">
        <v>1125</v>
      </c>
      <c r="H1434" s="32">
        <f t="shared" si="29"/>
        <v>120.96774193548386</v>
      </c>
    </row>
    <row r="1435" spans="1:8" ht="13.5" customHeight="1">
      <c r="A1435" s="7">
        <v>46062</v>
      </c>
      <c r="B1435" s="201"/>
      <c r="C1435" s="8" t="s">
        <v>66</v>
      </c>
      <c r="D1435" s="4">
        <v>5.4</v>
      </c>
      <c r="E1435" s="4"/>
      <c r="F1435" s="4">
        <v>5</v>
      </c>
      <c r="G1435" s="4">
        <v>485</v>
      </c>
      <c r="H1435" s="32">
        <f t="shared" si="29"/>
        <v>89.81481481481481</v>
      </c>
    </row>
    <row r="1436" spans="1:8" ht="13.5" customHeight="1">
      <c r="A1436" s="7">
        <v>46062</v>
      </c>
      <c r="B1436" s="201"/>
      <c r="C1436" s="8" t="s">
        <v>67</v>
      </c>
      <c r="D1436" s="4">
        <v>9.3000000000000007</v>
      </c>
      <c r="E1436" s="4"/>
      <c r="F1436" s="4"/>
      <c r="G1436" s="4">
        <v>1050</v>
      </c>
      <c r="H1436" s="32">
        <f t="shared" si="29"/>
        <v>112.9032258064516</v>
      </c>
    </row>
    <row r="1437" spans="1:8" ht="13.5" customHeight="1">
      <c r="A1437" s="7">
        <v>46062</v>
      </c>
      <c r="B1437" s="201"/>
      <c r="C1437" s="21" t="s">
        <v>68</v>
      </c>
      <c r="D1437" s="4">
        <v>9.4</v>
      </c>
      <c r="E1437" s="4"/>
      <c r="F1437" s="4"/>
      <c r="G1437" s="4">
        <v>1040</v>
      </c>
      <c r="H1437" s="32">
        <f t="shared" si="29"/>
        <v>110.63829787234042</v>
      </c>
    </row>
    <row r="1438" spans="1:8" ht="13.5" customHeight="1">
      <c r="A1438" s="7">
        <v>46062</v>
      </c>
      <c r="B1438" s="201"/>
      <c r="C1438" s="8" t="s">
        <v>69</v>
      </c>
      <c r="D1438" s="4">
        <v>10.199999999999999</v>
      </c>
      <c r="E1438" s="4"/>
      <c r="F1438" s="4"/>
      <c r="G1438" s="4">
        <v>1165</v>
      </c>
      <c r="H1438" s="32">
        <f t="shared" si="29"/>
        <v>114.21568627450981</v>
      </c>
    </row>
    <row r="1439" spans="1:8" ht="13.5" customHeight="1">
      <c r="A1439" s="7">
        <v>46062</v>
      </c>
      <c r="B1439" s="201"/>
      <c r="C1439" s="8" t="s">
        <v>70</v>
      </c>
      <c r="D1439" s="4">
        <v>9.6999999999999993</v>
      </c>
      <c r="E1439" s="4"/>
      <c r="F1439" s="4">
        <v>1.75</v>
      </c>
      <c r="G1439" s="4">
        <v>655</v>
      </c>
      <c r="H1439" s="32">
        <f t="shared" si="29"/>
        <v>67.525773195876297</v>
      </c>
    </row>
    <row r="1440" spans="1:8" ht="13.5" customHeight="1">
      <c r="A1440" s="7">
        <v>46062</v>
      </c>
      <c r="B1440" s="201"/>
      <c r="C1440" s="8" t="s">
        <v>71</v>
      </c>
      <c r="D1440" s="4">
        <v>8.9</v>
      </c>
      <c r="E1440" s="4"/>
      <c r="F1440" s="4"/>
      <c r="G1440" s="4">
        <v>1040</v>
      </c>
      <c r="H1440" s="32">
        <f t="shared" si="29"/>
        <v>116.85393258426966</v>
      </c>
    </row>
    <row r="1441" spans="1:8" ht="13.5" customHeight="1">
      <c r="A1441" s="7">
        <v>46062</v>
      </c>
      <c r="B1441" s="201"/>
      <c r="C1441" s="8" t="s">
        <v>72</v>
      </c>
      <c r="D1441" s="4">
        <v>9.5</v>
      </c>
      <c r="E1441" s="4"/>
      <c r="F1441" s="4"/>
      <c r="G1441" s="4">
        <v>1085</v>
      </c>
      <c r="H1441" s="32">
        <f t="shared" si="29"/>
        <v>114.21052631578948</v>
      </c>
    </row>
    <row r="1442" spans="1:8" ht="13.5" customHeight="1">
      <c r="A1442" s="7">
        <v>46062</v>
      </c>
      <c r="B1442" s="201"/>
      <c r="C1442" s="8" t="s">
        <v>73</v>
      </c>
      <c r="D1442" s="4">
        <v>9.4</v>
      </c>
      <c r="E1442" s="4"/>
      <c r="F1442" s="4"/>
      <c r="G1442" s="4">
        <v>970</v>
      </c>
      <c r="H1442" s="32">
        <f t="shared" si="29"/>
        <v>103.19148936170212</v>
      </c>
    </row>
    <row r="1443" spans="1:8" ht="13.5" customHeight="1">
      <c r="A1443" s="7">
        <v>46062</v>
      </c>
      <c r="B1443" s="201"/>
      <c r="C1443" s="21" t="s">
        <v>74</v>
      </c>
      <c r="D1443" s="4">
        <v>9.3000000000000007</v>
      </c>
      <c r="E1443" s="4"/>
      <c r="F1443" s="4"/>
      <c r="G1443" s="4">
        <v>1145</v>
      </c>
      <c r="H1443" s="32">
        <f t="shared" si="29"/>
        <v>123.11827956989247</v>
      </c>
    </row>
    <row r="1444" spans="1:8" ht="13.5" customHeight="1">
      <c r="A1444" s="7">
        <v>46062</v>
      </c>
      <c r="B1444" s="201"/>
      <c r="C1444" s="21" t="s">
        <v>75</v>
      </c>
      <c r="D1444" s="4">
        <v>9.4</v>
      </c>
      <c r="E1444" s="4"/>
      <c r="F1444" s="4"/>
      <c r="G1444" s="4">
        <v>1220</v>
      </c>
      <c r="H1444" s="32">
        <f t="shared" si="29"/>
        <v>129.78723404255319</v>
      </c>
    </row>
    <row r="1445" spans="1:8" ht="13.5" customHeight="1">
      <c r="A1445" s="7">
        <v>46062</v>
      </c>
      <c r="B1445" s="201"/>
      <c r="C1445" s="8" t="s">
        <v>76</v>
      </c>
      <c r="D1445" s="4">
        <v>9.4</v>
      </c>
      <c r="E1445" s="4"/>
      <c r="F1445" s="4"/>
      <c r="G1445" s="4">
        <v>980</v>
      </c>
      <c r="H1445" s="32">
        <f t="shared" si="29"/>
        <v>104.25531914893617</v>
      </c>
    </row>
    <row r="1446" spans="1:8" ht="13.5" customHeight="1">
      <c r="A1446" s="7">
        <v>46062</v>
      </c>
      <c r="B1446" s="202"/>
      <c r="C1446" s="20" t="s">
        <v>93</v>
      </c>
      <c r="D1446" s="9">
        <v>706.6</v>
      </c>
      <c r="E1446" s="9">
        <v>45.07</v>
      </c>
      <c r="F1446" s="9">
        <v>140.4</v>
      </c>
      <c r="G1446" s="9">
        <v>59145</v>
      </c>
      <c r="H1446" s="33">
        <f t="shared" si="29"/>
        <v>83.70365128785734</v>
      </c>
    </row>
    <row r="1447" spans="1:8" ht="13.5" customHeight="1">
      <c r="A1447" s="7">
        <v>46062</v>
      </c>
      <c r="B1447" s="200" t="s">
        <v>126</v>
      </c>
      <c r="C1447" s="26" t="s">
        <v>96</v>
      </c>
      <c r="D1447" s="12">
        <v>8.8000000000000007</v>
      </c>
      <c r="E1447" s="5">
        <f>0.75+2.16</f>
        <v>2.91</v>
      </c>
      <c r="F1447" s="5"/>
      <c r="G1447" s="5">
        <v>810</v>
      </c>
      <c r="H1447" s="2">
        <f t="shared" si="29"/>
        <v>92.045454545454533</v>
      </c>
    </row>
    <row r="1448" spans="1:8" ht="13.5" customHeight="1">
      <c r="A1448" s="7">
        <v>46062</v>
      </c>
      <c r="B1448" s="201"/>
      <c r="C1448" s="26" t="s">
        <v>97</v>
      </c>
      <c r="D1448" s="12">
        <v>9.1</v>
      </c>
      <c r="E1448" s="5"/>
      <c r="F1448" s="5"/>
      <c r="G1448" s="5">
        <v>820</v>
      </c>
      <c r="H1448" s="2">
        <f t="shared" si="29"/>
        <v>90.109890109890117</v>
      </c>
    </row>
    <row r="1449" spans="1:8" ht="13.5" customHeight="1">
      <c r="A1449" s="7">
        <v>46062</v>
      </c>
      <c r="B1449" s="201"/>
      <c r="C1449" s="26" t="s">
        <v>99</v>
      </c>
      <c r="D1449" s="12">
        <v>9.1</v>
      </c>
      <c r="E1449" s="5"/>
      <c r="F1449" s="5"/>
      <c r="G1449" s="5">
        <v>755</v>
      </c>
      <c r="H1449" s="2">
        <f t="shared" si="29"/>
        <v>82.967032967032964</v>
      </c>
    </row>
    <row r="1450" spans="1:8" ht="13.5" customHeight="1">
      <c r="A1450" s="7">
        <v>46062</v>
      </c>
      <c r="B1450" s="201"/>
      <c r="C1450" s="26" t="s">
        <v>101</v>
      </c>
      <c r="D1450" s="12">
        <v>9.1999999999999993</v>
      </c>
      <c r="E1450" s="5"/>
      <c r="F1450" s="5"/>
      <c r="G1450" s="5">
        <v>705</v>
      </c>
      <c r="H1450" s="2">
        <f t="shared" si="29"/>
        <v>76.630434782608702</v>
      </c>
    </row>
    <row r="1451" spans="1:8" ht="13.5" customHeight="1">
      <c r="A1451" s="7">
        <v>46062</v>
      </c>
      <c r="B1451" s="201"/>
      <c r="C1451" s="26" t="s">
        <v>105</v>
      </c>
      <c r="D1451" s="12">
        <v>9.1999999999999993</v>
      </c>
      <c r="E1451" s="5">
        <v>0.5</v>
      </c>
      <c r="F1451" s="5"/>
      <c r="G1451" s="5">
        <v>735</v>
      </c>
      <c r="H1451" s="2">
        <f t="shared" si="29"/>
        <v>79.891304347826093</v>
      </c>
    </row>
    <row r="1452" spans="1:8" ht="13.5" customHeight="1">
      <c r="A1452" s="7">
        <v>46062</v>
      </c>
      <c r="B1452" s="201"/>
      <c r="C1452" s="11" t="s">
        <v>80</v>
      </c>
      <c r="D1452" s="4">
        <v>10.9</v>
      </c>
      <c r="E1452" s="10"/>
      <c r="F1452" s="5"/>
      <c r="G1452" s="5">
        <v>920</v>
      </c>
      <c r="H1452" s="32">
        <f t="shared" si="29"/>
        <v>84.403669724770637</v>
      </c>
    </row>
    <row r="1453" spans="1:8" ht="13.5" customHeight="1">
      <c r="A1453" s="7">
        <v>46062</v>
      </c>
      <c r="B1453" s="201"/>
      <c r="C1453" s="8" t="s">
        <v>81</v>
      </c>
      <c r="D1453" s="4">
        <v>3.1</v>
      </c>
      <c r="E1453" s="10"/>
      <c r="F1453" s="5">
        <v>1.1599999999999999</v>
      </c>
      <c r="G1453" s="5">
        <v>270</v>
      </c>
      <c r="H1453" s="2">
        <f t="shared" si="29"/>
        <v>87.096774193548384</v>
      </c>
    </row>
    <row r="1454" spans="1:8" ht="13.5" customHeight="1">
      <c r="A1454" s="7">
        <v>46062</v>
      </c>
      <c r="B1454" s="201"/>
      <c r="C1454" s="8" t="s">
        <v>7</v>
      </c>
      <c r="D1454" s="4"/>
      <c r="E1454" s="10">
        <v>12</v>
      </c>
      <c r="F1454" s="5"/>
      <c r="G1454" s="5"/>
      <c r="H1454" s="2" t="e">
        <f t="shared" si="29"/>
        <v>#DIV/0!</v>
      </c>
    </row>
    <row r="1455" spans="1:8" ht="13.5" customHeight="1">
      <c r="A1455" s="7">
        <v>46062</v>
      </c>
      <c r="B1455" s="201"/>
      <c r="C1455" s="13" t="s">
        <v>8</v>
      </c>
      <c r="D1455" s="4">
        <v>10</v>
      </c>
      <c r="E1455" s="10"/>
      <c r="F1455" s="5"/>
      <c r="G1455" s="5">
        <v>835</v>
      </c>
      <c r="H1455" s="2">
        <f t="shared" si="29"/>
        <v>83.5</v>
      </c>
    </row>
    <row r="1456" spans="1:8" ht="13.5" customHeight="1">
      <c r="A1456" s="7">
        <v>46062</v>
      </c>
      <c r="B1456" s="201"/>
      <c r="C1456" s="8" t="s">
        <v>9</v>
      </c>
      <c r="D1456" s="4">
        <v>10.1</v>
      </c>
      <c r="E1456" s="10"/>
      <c r="F1456" s="5"/>
      <c r="G1456" s="5">
        <v>810</v>
      </c>
      <c r="H1456" s="2">
        <f t="shared" si="29"/>
        <v>80.198019801980195</v>
      </c>
    </row>
    <row r="1457" spans="1:8" ht="13.5" customHeight="1">
      <c r="A1457" s="7">
        <v>46062</v>
      </c>
      <c r="B1457" s="201"/>
      <c r="C1457" s="11" t="s">
        <v>82</v>
      </c>
      <c r="D1457" s="4">
        <v>10</v>
      </c>
      <c r="E1457" s="10"/>
      <c r="F1457" s="5"/>
      <c r="G1457" s="5">
        <v>815</v>
      </c>
      <c r="H1457" s="32">
        <f t="shared" si="29"/>
        <v>81.5</v>
      </c>
    </row>
    <row r="1458" spans="1:8" ht="13.5" customHeight="1">
      <c r="A1458" s="7">
        <v>46062</v>
      </c>
      <c r="B1458" s="201"/>
      <c r="C1458" s="11" t="s">
        <v>10</v>
      </c>
      <c r="D1458" s="4">
        <v>10.3</v>
      </c>
      <c r="E1458" s="10"/>
      <c r="F1458" s="5"/>
      <c r="G1458" s="5">
        <v>900</v>
      </c>
      <c r="H1458" s="32">
        <f t="shared" si="29"/>
        <v>87.378640776699029</v>
      </c>
    </row>
    <row r="1459" spans="1:8" ht="13.5" customHeight="1">
      <c r="A1459" s="7">
        <v>46062</v>
      </c>
      <c r="B1459" s="201"/>
      <c r="C1459" s="8" t="s">
        <v>83</v>
      </c>
      <c r="D1459" s="4">
        <v>10.1</v>
      </c>
      <c r="E1459" s="10"/>
      <c r="F1459" s="5"/>
      <c r="G1459" s="5">
        <v>755</v>
      </c>
      <c r="H1459" s="2">
        <f t="shared" si="29"/>
        <v>74.752475247524757</v>
      </c>
    </row>
    <row r="1460" spans="1:8" ht="13.5" customHeight="1">
      <c r="A1460" s="7">
        <v>46062</v>
      </c>
      <c r="B1460" s="201"/>
      <c r="C1460" s="11" t="s">
        <v>11</v>
      </c>
      <c r="D1460" s="4">
        <v>9.6</v>
      </c>
      <c r="E1460" s="10"/>
      <c r="F1460" s="5"/>
      <c r="G1460" s="5">
        <v>910</v>
      </c>
      <c r="H1460" s="32">
        <f t="shared" si="29"/>
        <v>94.791666666666671</v>
      </c>
    </row>
    <row r="1461" spans="1:8" ht="13.5" customHeight="1">
      <c r="A1461" s="7">
        <v>46062</v>
      </c>
      <c r="B1461" s="201"/>
      <c r="C1461" s="11" t="s">
        <v>84</v>
      </c>
      <c r="D1461" s="4">
        <v>10.3</v>
      </c>
      <c r="E1461" s="10"/>
      <c r="F1461" s="5"/>
      <c r="G1461" s="5">
        <v>935</v>
      </c>
      <c r="H1461" s="32">
        <f t="shared" si="29"/>
        <v>90.776699029126206</v>
      </c>
    </row>
    <row r="1462" spans="1:8" ht="13.5" customHeight="1">
      <c r="A1462" s="7">
        <v>46062</v>
      </c>
      <c r="B1462" s="201"/>
      <c r="C1462" s="8" t="s">
        <v>12</v>
      </c>
      <c r="D1462" s="4">
        <v>10.3</v>
      </c>
      <c r="E1462" s="10"/>
      <c r="F1462" s="5"/>
      <c r="G1462" s="5">
        <v>860</v>
      </c>
      <c r="H1462" s="2">
        <f t="shared" si="29"/>
        <v>83.495145631067956</v>
      </c>
    </row>
    <row r="1463" spans="1:8" ht="13.5" customHeight="1">
      <c r="A1463" s="7">
        <v>46062</v>
      </c>
      <c r="B1463" s="201"/>
      <c r="C1463" s="27" t="s">
        <v>13</v>
      </c>
      <c r="D1463" s="4">
        <v>10.3</v>
      </c>
      <c r="E1463" s="10"/>
      <c r="F1463" s="5"/>
      <c r="G1463" s="5">
        <v>980</v>
      </c>
      <c r="H1463" s="32">
        <f t="shared" si="29"/>
        <v>95.145631067961162</v>
      </c>
    </row>
    <row r="1464" spans="1:8" ht="13.5" customHeight="1">
      <c r="A1464" s="7">
        <v>46062</v>
      </c>
      <c r="B1464" s="201"/>
      <c r="C1464" s="8" t="s">
        <v>14</v>
      </c>
      <c r="D1464" s="4">
        <v>10.4</v>
      </c>
      <c r="E1464" s="10"/>
      <c r="F1464" s="5"/>
      <c r="G1464" s="5">
        <v>875</v>
      </c>
      <c r="H1464" s="2">
        <f t="shared" si="29"/>
        <v>84.134615384615387</v>
      </c>
    </row>
    <row r="1465" spans="1:8" ht="13.5" customHeight="1">
      <c r="A1465" s="7">
        <v>46062</v>
      </c>
      <c r="B1465" s="201"/>
      <c r="C1465" s="11" t="s">
        <v>15</v>
      </c>
      <c r="D1465" s="4">
        <v>10.1</v>
      </c>
      <c r="E1465" s="10"/>
      <c r="F1465" s="5"/>
      <c r="G1465" s="5">
        <v>855</v>
      </c>
      <c r="H1465" s="32">
        <f t="shared" si="29"/>
        <v>84.653465346534659</v>
      </c>
    </row>
    <row r="1466" spans="1:8" ht="13.5" customHeight="1">
      <c r="A1466" s="7">
        <v>46062</v>
      </c>
      <c r="B1466" s="201"/>
      <c r="C1466" s="11" t="s">
        <v>16</v>
      </c>
      <c r="D1466" s="4">
        <v>2.5</v>
      </c>
      <c r="E1466" s="10"/>
      <c r="F1466" s="5">
        <v>12</v>
      </c>
      <c r="G1466" s="5">
        <v>105</v>
      </c>
      <c r="H1466" s="32">
        <f t="shared" si="29"/>
        <v>42</v>
      </c>
    </row>
    <row r="1467" spans="1:8" ht="13.5" customHeight="1">
      <c r="A1467" s="7">
        <v>46062</v>
      </c>
      <c r="B1467" s="201"/>
      <c r="C1467" s="11" t="s">
        <v>17</v>
      </c>
      <c r="D1467" s="4">
        <v>10.3</v>
      </c>
      <c r="E1467" s="10"/>
      <c r="F1467" s="5"/>
      <c r="G1467" s="5">
        <v>780</v>
      </c>
      <c r="H1467" s="32">
        <f t="shared" si="29"/>
        <v>75.728155339805824</v>
      </c>
    </row>
    <row r="1468" spans="1:8" ht="13.5" customHeight="1">
      <c r="A1468" s="7">
        <v>46062</v>
      </c>
      <c r="B1468" s="201"/>
      <c r="C1468" s="8" t="s">
        <v>18</v>
      </c>
      <c r="D1468" s="4">
        <v>10.1</v>
      </c>
      <c r="E1468" s="10"/>
      <c r="F1468" s="5"/>
      <c r="G1468" s="5">
        <v>870</v>
      </c>
      <c r="H1468" s="2">
        <f t="shared" si="29"/>
        <v>86.138613861386148</v>
      </c>
    </row>
    <row r="1469" spans="1:8" ht="13.5" customHeight="1">
      <c r="A1469" s="7">
        <v>46062</v>
      </c>
      <c r="B1469" s="201"/>
      <c r="C1469" s="27" t="s">
        <v>19</v>
      </c>
      <c r="D1469" s="4">
        <v>10</v>
      </c>
      <c r="E1469" s="10"/>
      <c r="F1469" s="5"/>
      <c r="G1469" s="5">
        <v>1020</v>
      </c>
      <c r="H1469" s="32">
        <f t="shared" si="29"/>
        <v>102</v>
      </c>
    </row>
    <row r="1470" spans="1:8" ht="13.5" customHeight="1">
      <c r="A1470" s="7">
        <v>46062</v>
      </c>
      <c r="B1470" s="201"/>
      <c r="C1470" s="8" t="s">
        <v>20</v>
      </c>
      <c r="D1470" s="4">
        <v>11</v>
      </c>
      <c r="E1470" s="10"/>
      <c r="F1470" s="5"/>
      <c r="G1470" s="5">
        <v>746</v>
      </c>
      <c r="H1470" s="2">
        <f t="shared" si="29"/>
        <v>67.818181818181813</v>
      </c>
    </row>
    <row r="1471" spans="1:8" ht="13.5" customHeight="1">
      <c r="A1471" s="7">
        <v>46062</v>
      </c>
      <c r="B1471" s="201"/>
      <c r="C1471" s="11" t="s">
        <v>85</v>
      </c>
      <c r="D1471" s="4">
        <v>10.1</v>
      </c>
      <c r="E1471" s="10"/>
      <c r="F1471" s="5"/>
      <c r="G1471" s="5">
        <v>875</v>
      </c>
      <c r="H1471" s="32">
        <f t="shared" si="29"/>
        <v>86.633663366336634</v>
      </c>
    </row>
    <row r="1472" spans="1:8" ht="13.5" customHeight="1">
      <c r="A1472" s="7">
        <v>46062</v>
      </c>
      <c r="B1472" s="201"/>
      <c r="C1472" s="8" t="s">
        <v>22</v>
      </c>
      <c r="D1472" s="4">
        <v>10.3</v>
      </c>
      <c r="E1472" s="10"/>
      <c r="F1472" s="5"/>
      <c r="G1472" s="5">
        <v>820</v>
      </c>
      <c r="H1472" s="2">
        <f t="shared" si="29"/>
        <v>79.611650485436883</v>
      </c>
    </row>
    <row r="1473" spans="1:8" ht="13.5" customHeight="1">
      <c r="A1473" s="7">
        <v>46062</v>
      </c>
      <c r="B1473" s="201"/>
      <c r="C1473" s="11" t="s">
        <v>23</v>
      </c>
      <c r="D1473" s="4">
        <v>10.199999999999999</v>
      </c>
      <c r="E1473" s="10"/>
      <c r="F1473" s="5"/>
      <c r="G1473" s="5">
        <v>722</v>
      </c>
      <c r="H1473" s="32">
        <f t="shared" si="29"/>
        <v>70.784313725490208</v>
      </c>
    </row>
    <row r="1474" spans="1:8" ht="13.5" customHeight="1">
      <c r="A1474" s="7">
        <v>46062</v>
      </c>
      <c r="B1474" s="201"/>
      <c r="C1474" s="11" t="s">
        <v>24</v>
      </c>
      <c r="D1474" s="4">
        <v>4.5</v>
      </c>
      <c r="E1474" s="10"/>
      <c r="F1474" s="5"/>
      <c r="G1474" s="5">
        <v>360</v>
      </c>
      <c r="H1474" s="32">
        <f t="shared" si="29"/>
        <v>80</v>
      </c>
    </row>
    <row r="1475" spans="1:8" ht="13.5" customHeight="1">
      <c r="A1475" s="7">
        <v>46062</v>
      </c>
      <c r="B1475" s="201"/>
      <c r="C1475" s="8" t="s">
        <v>25</v>
      </c>
      <c r="D1475" s="4">
        <v>4.2</v>
      </c>
      <c r="E1475" s="10"/>
      <c r="F1475" s="5"/>
      <c r="G1475" s="5">
        <v>309</v>
      </c>
      <c r="H1475" s="2">
        <f t="shared" si="29"/>
        <v>73.571428571428569</v>
      </c>
    </row>
    <row r="1476" spans="1:8" ht="13.5" customHeight="1">
      <c r="A1476" s="7">
        <v>46062</v>
      </c>
      <c r="B1476" s="201"/>
      <c r="C1476" s="11" t="s">
        <v>26</v>
      </c>
      <c r="D1476" s="4">
        <v>10.4</v>
      </c>
      <c r="E1476" s="10"/>
      <c r="F1476" s="10"/>
      <c r="G1476" s="5">
        <v>1178</v>
      </c>
      <c r="H1476" s="32">
        <f t="shared" si="29"/>
        <v>113.26923076923076</v>
      </c>
    </row>
    <row r="1477" spans="1:8" ht="13.5" customHeight="1">
      <c r="A1477" s="7">
        <v>46062</v>
      </c>
      <c r="B1477" s="201"/>
      <c r="C1477" s="15" t="s">
        <v>27</v>
      </c>
      <c r="D1477" s="4">
        <v>5.5</v>
      </c>
      <c r="E1477" s="10"/>
      <c r="F1477" s="10"/>
      <c r="G1477" s="5">
        <v>380</v>
      </c>
      <c r="H1477" s="2">
        <f t="shared" si="29"/>
        <v>69.090909090909093</v>
      </c>
    </row>
    <row r="1478" spans="1:8" ht="13.5" customHeight="1">
      <c r="A1478" s="7">
        <v>46062</v>
      </c>
      <c r="B1478" s="201"/>
      <c r="C1478" s="8" t="s">
        <v>28</v>
      </c>
      <c r="D1478" s="4">
        <v>9.9</v>
      </c>
      <c r="E1478" s="10">
        <v>1.1599999999999999</v>
      </c>
      <c r="F1478" s="5"/>
      <c r="G1478" s="5">
        <v>490</v>
      </c>
      <c r="H1478" s="2">
        <f t="shared" si="29"/>
        <v>49.494949494949495</v>
      </c>
    </row>
    <row r="1479" spans="1:8" ht="13.5" customHeight="1">
      <c r="A1479" s="7">
        <v>46062</v>
      </c>
      <c r="B1479" s="201"/>
      <c r="C1479" s="8" t="s">
        <v>29</v>
      </c>
      <c r="D1479" s="4">
        <v>10</v>
      </c>
      <c r="E1479" s="10">
        <v>6.66</v>
      </c>
      <c r="F1479" s="5"/>
      <c r="G1479" s="5">
        <v>900</v>
      </c>
      <c r="H1479" s="2">
        <f t="shared" si="29"/>
        <v>90</v>
      </c>
    </row>
    <row r="1480" spans="1:8" ht="13.5" customHeight="1">
      <c r="A1480" s="7">
        <v>46062</v>
      </c>
      <c r="B1480" s="201"/>
      <c r="C1480" s="14" t="s">
        <v>30</v>
      </c>
      <c r="D1480" s="4">
        <v>10.4</v>
      </c>
      <c r="E1480" s="10"/>
      <c r="F1480" s="5"/>
      <c r="G1480" s="5">
        <v>1018</v>
      </c>
      <c r="H1480" s="32">
        <f t="shared" si="29"/>
        <v>97.884615384615387</v>
      </c>
    </row>
    <row r="1481" spans="1:8" ht="13.5" customHeight="1">
      <c r="A1481" s="7">
        <v>46062</v>
      </c>
      <c r="B1481" s="201"/>
      <c r="C1481" s="15" t="s">
        <v>31</v>
      </c>
      <c r="D1481" s="4">
        <v>10.3</v>
      </c>
      <c r="E1481" s="10"/>
      <c r="F1481" s="5"/>
      <c r="G1481" s="5">
        <v>922</v>
      </c>
      <c r="H1481" s="2">
        <f t="shared" si="29"/>
        <v>89.514563106796103</v>
      </c>
    </row>
    <row r="1482" spans="1:8" ht="13.5" customHeight="1">
      <c r="A1482" s="7">
        <v>46062</v>
      </c>
      <c r="B1482" s="201"/>
      <c r="C1482" s="14" t="s">
        <v>32</v>
      </c>
      <c r="D1482" s="4">
        <v>10.3</v>
      </c>
      <c r="E1482" s="10"/>
      <c r="F1482" s="5"/>
      <c r="G1482" s="5">
        <v>982</v>
      </c>
      <c r="H1482" s="32">
        <f t="shared" si="29"/>
        <v>95.339805825242706</v>
      </c>
    </row>
    <row r="1483" spans="1:8" ht="13.5" customHeight="1">
      <c r="A1483" s="7">
        <v>46062</v>
      </c>
      <c r="B1483" s="201"/>
      <c r="C1483" s="14" t="s">
        <v>33</v>
      </c>
      <c r="D1483" s="4">
        <v>10.4</v>
      </c>
      <c r="E1483" s="10"/>
      <c r="F1483" s="5"/>
      <c r="G1483" s="5">
        <v>1088</v>
      </c>
      <c r="H1483" s="32">
        <f t="shared" si="29"/>
        <v>104.61538461538461</v>
      </c>
    </row>
    <row r="1484" spans="1:8" ht="13.5" customHeight="1">
      <c r="A1484" s="7">
        <v>46062</v>
      </c>
      <c r="B1484" s="201"/>
      <c r="C1484" s="15" t="s">
        <v>86</v>
      </c>
      <c r="D1484" s="4">
        <v>10.199999999999999</v>
      </c>
      <c r="E1484" s="10"/>
      <c r="F1484" s="5"/>
      <c r="G1484" s="5">
        <v>831</v>
      </c>
      <c r="H1484" s="2">
        <f t="shared" si="29"/>
        <v>81.47058823529413</v>
      </c>
    </row>
    <row r="1485" spans="1:8" ht="13.5" customHeight="1">
      <c r="A1485" s="7">
        <v>46062</v>
      </c>
      <c r="B1485" s="201"/>
      <c r="C1485" s="15" t="s">
        <v>34</v>
      </c>
      <c r="D1485" s="4">
        <v>10.199999999999999</v>
      </c>
      <c r="E1485" s="10"/>
      <c r="F1485" s="5"/>
      <c r="G1485" s="5">
        <v>818</v>
      </c>
      <c r="H1485" s="2">
        <f t="shared" si="29"/>
        <v>80.196078431372555</v>
      </c>
    </row>
    <row r="1486" spans="1:8" ht="13.5" customHeight="1">
      <c r="A1486" s="7">
        <v>46062</v>
      </c>
      <c r="B1486" s="201"/>
      <c r="C1486" s="8" t="s">
        <v>35</v>
      </c>
      <c r="D1486" s="4">
        <v>4.0999999999999996</v>
      </c>
      <c r="E1486" s="10"/>
      <c r="F1486" s="5"/>
      <c r="G1486" s="5">
        <v>364</v>
      </c>
      <c r="H1486" s="2">
        <f t="shared" si="29"/>
        <v>88.780487804878049</v>
      </c>
    </row>
    <row r="1487" spans="1:8" ht="13.5" customHeight="1">
      <c r="A1487" s="7">
        <v>46062</v>
      </c>
      <c r="B1487" s="201"/>
      <c r="C1487" s="8" t="s">
        <v>36</v>
      </c>
      <c r="D1487" s="4">
        <v>3.1</v>
      </c>
      <c r="E1487" s="10"/>
      <c r="F1487" s="5"/>
      <c r="G1487" s="5">
        <v>305</v>
      </c>
      <c r="H1487" s="2">
        <f t="shared" si="29"/>
        <v>98.387096774193552</v>
      </c>
    </row>
    <row r="1488" spans="1:8" ht="13.5" customHeight="1">
      <c r="A1488" s="7">
        <v>46062</v>
      </c>
      <c r="B1488" s="201"/>
      <c r="C1488" s="15" t="s">
        <v>37</v>
      </c>
      <c r="D1488" s="4">
        <v>10.199999999999999</v>
      </c>
      <c r="E1488" s="10"/>
      <c r="F1488" s="5"/>
      <c r="G1488" s="5">
        <v>812</v>
      </c>
      <c r="H1488" s="2">
        <f t="shared" si="29"/>
        <v>79.607843137254903</v>
      </c>
    </row>
    <row r="1489" spans="1:8" ht="13.5" customHeight="1">
      <c r="A1489" s="7">
        <v>46062</v>
      </c>
      <c r="B1489" s="201"/>
      <c r="C1489" s="8" t="s">
        <v>38</v>
      </c>
      <c r="D1489" s="4">
        <v>10.199999999999999</v>
      </c>
      <c r="E1489" s="10"/>
      <c r="F1489" s="5"/>
      <c r="G1489" s="5">
        <v>772</v>
      </c>
      <c r="H1489" s="2">
        <f t="shared" si="29"/>
        <v>75.686274509803923</v>
      </c>
    </row>
    <row r="1490" spans="1:8" ht="13.5" customHeight="1">
      <c r="A1490" s="7">
        <v>46062</v>
      </c>
      <c r="B1490" s="201"/>
      <c r="C1490" s="14" t="s">
        <v>39</v>
      </c>
      <c r="D1490" s="4">
        <v>10.199999999999999</v>
      </c>
      <c r="E1490" s="10"/>
      <c r="F1490" s="5"/>
      <c r="G1490" s="5">
        <v>780</v>
      </c>
      <c r="H1490" s="32">
        <f t="shared" si="29"/>
        <v>76.470588235294116</v>
      </c>
    </row>
    <row r="1491" spans="1:8" ht="13.5" customHeight="1">
      <c r="A1491" s="7">
        <v>46062</v>
      </c>
      <c r="B1491" s="201"/>
      <c r="C1491" s="15" t="s">
        <v>40</v>
      </c>
      <c r="D1491" s="4">
        <v>10.199999999999999</v>
      </c>
      <c r="E1491" s="10"/>
      <c r="F1491" s="5"/>
      <c r="G1491" s="5">
        <v>933</v>
      </c>
      <c r="H1491" s="2">
        <f t="shared" si="29"/>
        <v>91.47058823529413</v>
      </c>
    </row>
    <row r="1492" spans="1:8" ht="13.5" customHeight="1">
      <c r="A1492" s="7">
        <v>46062</v>
      </c>
      <c r="B1492" s="201"/>
      <c r="C1492" s="8" t="s">
        <v>87</v>
      </c>
      <c r="D1492" s="4"/>
      <c r="E1492" s="10"/>
      <c r="F1492" s="5">
        <v>12</v>
      </c>
      <c r="G1492" s="5"/>
      <c r="H1492" s="2" t="e">
        <f t="shared" ref="H1492:H1532" si="30">G1492/D1492</f>
        <v>#DIV/0!</v>
      </c>
    </row>
    <row r="1493" spans="1:8" ht="13.5" customHeight="1">
      <c r="A1493" s="7">
        <v>46062</v>
      </c>
      <c r="B1493" s="201"/>
      <c r="C1493" s="16" t="s">
        <v>41</v>
      </c>
      <c r="D1493" s="4"/>
      <c r="E1493" s="10">
        <v>12</v>
      </c>
      <c r="F1493" s="5"/>
      <c r="G1493" s="5"/>
      <c r="H1493" s="2" t="e">
        <f t="shared" si="30"/>
        <v>#DIV/0!</v>
      </c>
    </row>
    <row r="1494" spans="1:8" ht="13.5" customHeight="1">
      <c r="A1494" s="7">
        <v>46062</v>
      </c>
      <c r="B1494" s="201"/>
      <c r="C1494" s="16" t="s">
        <v>42</v>
      </c>
      <c r="D1494" s="4">
        <v>10.1</v>
      </c>
      <c r="E1494" s="10"/>
      <c r="F1494" s="5"/>
      <c r="G1494" s="5">
        <v>840</v>
      </c>
      <c r="H1494" s="2">
        <f t="shared" si="30"/>
        <v>83.168316831683171</v>
      </c>
    </row>
    <row r="1495" spans="1:8" ht="13.5" customHeight="1">
      <c r="A1495" s="7">
        <v>46062</v>
      </c>
      <c r="B1495" s="201"/>
      <c r="C1495" s="14" t="s">
        <v>88</v>
      </c>
      <c r="D1495" s="4">
        <v>10.199999999999999</v>
      </c>
      <c r="E1495" s="10"/>
      <c r="F1495" s="5"/>
      <c r="G1495" s="5">
        <v>980</v>
      </c>
      <c r="H1495" s="32">
        <f t="shared" si="30"/>
        <v>96.078431372549019</v>
      </c>
    </row>
    <row r="1496" spans="1:8" ht="13.5" customHeight="1">
      <c r="A1496" s="7">
        <v>46062</v>
      </c>
      <c r="B1496" s="201"/>
      <c r="C1496" s="22" t="s">
        <v>43</v>
      </c>
      <c r="D1496" s="4">
        <v>10.199999999999999</v>
      </c>
      <c r="E1496" s="10"/>
      <c r="F1496" s="5"/>
      <c r="G1496" s="5">
        <v>963</v>
      </c>
      <c r="H1496" s="32">
        <f t="shared" si="30"/>
        <v>94.411764705882362</v>
      </c>
    </row>
    <row r="1497" spans="1:8" ht="13.5" customHeight="1">
      <c r="A1497" s="7">
        <v>46062</v>
      </c>
      <c r="B1497" s="201"/>
      <c r="C1497" s="16" t="s">
        <v>44</v>
      </c>
      <c r="D1497" s="4">
        <v>9</v>
      </c>
      <c r="E1497" s="10"/>
      <c r="F1497" s="5"/>
      <c r="G1497" s="5">
        <v>674</v>
      </c>
      <c r="H1497" s="2">
        <f t="shared" si="30"/>
        <v>74.888888888888886</v>
      </c>
    </row>
    <row r="1498" spans="1:8" ht="13.5" customHeight="1">
      <c r="A1498" s="7">
        <v>46062</v>
      </c>
      <c r="B1498" s="201"/>
      <c r="C1498" s="14" t="s">
        <v>89</v>
      </c>
      <c r="D1498" s="4">
        <v>4.3</v>
      </c>
      <c r="E1498" s="10"/>
      <c r="F1498" s="5">
        <v>1.1599999999999999</v>
      </c>
      <c r="G1498" s="5">
        <v>678</v>
      </c>
      <c r="H1498" s="32">
        <f t="shared" si="30"/>
        <v>157.67441860465118</v>
      </c>
    </row>
    <row r="1499" spans="1:8" ht="13.5" customHeight="1">
      <c r="A1499" s="7">
        <v>46062</v>
      </c>
      <c r="B1499" s="201"/>
      <c r="C1499" s="23" t="s">
        <v>45</v>
      </c>
      <c r="D1499" s="4">
        <v>10.199999999999999</v>
      </c>
      <c r="E1499" s="10"/>
      <c r="F1499" s="5"/>
      <c r="G1499" s="5">
        <v>810</v>
      </c>
      <c r="H1499" s="2">
        <f t="shared" si="30"/>
        <v>79.411764705882362</v>
      </c>
    </row>
    <row r="1500" spans="1:8" ht="13.5" customHeight="1">
      <c r="A1500" s="7">
        <v>46062</v>
      </c>
      <c r="B1500" s="201"/>
      <c r="C1500" s="16" t="s">
        <v>46</v>
      </c>
      <c r="D1500" s="4">
        <v>10.4</v>
      </c>
      <c r="E1500" s="10"/>
      <c r="F1500" s="5"/>
      <c r="G1500" s="5">
        <v>846</v>
      </c>
      <c r="H1500" s="2">
        <f t="shared" si="30"/>
        <v>81.34615384615384</v>
      </c>
    </row>
    <row r="1501" spans="1:8" ht="13.5" customHeight="1">
      <c r="A1501" s="7">
        <v>46062</v>
      </c>
      <c r="B1501" s="201"/>
      <c r="C1501" s="17" t="s">
        <v>47</v>
      </c>
      <c r="D1501" s="4">
        <v>5.9</v>
      </c>
      <c r="E1501" s="10"/>
      <c r="F1501" s="5"/>
      <c r="G1501" s="5">
        <v>638</v>
      </c>
      <c r="H1501" s="32">
        <f t="shared" si="30"/>
        <v>108.13559322033898</v>
      </c>
    </row>
    <row r="1502" spans="1:8" ht="13.5" customHeight="1">
      <c r="A1502" s="7">
        <v>46062</v>
      </c>
      <c r="B1502" s="201"/>
      <c r="C1502" s="22" t="s">
        <v>48</v>
      </c>
      <c r="D1502" s="4"/>
      <c r="E1502" s="10"/>
      <c r="F1502" s="5">
        <v>12</v>
      </c>
      <c r="G1502" s="5"/>
      <c r="H1502" s="32" t="e">
        <f t="shared" si="30"/>
        <v>#DIV/0!</v>
      </c>
    </row>
    <row r="1503" spans="1:8" ht="13.5" customHeight="1">
      <c r="A1503" s="7">
        <v>46062</v>
      </c>
      <c r="B1503" s="201"/>
      <c r="C1503" s="22" t="s">
        <v>49</v>
      </c>
      <c r="D1503" s="4">
        <v>9.6</v>
      </c>
      <c r="E1503" s="10"/>
      <c r="F1503" s="5"/>
      <c r="G1503" s="5">
        <v>882</v>
      </c>
      <c r="H1503" s="32">
        <f t="shared" si="30"/>
        <v>91.875</v>
      </c>
    </row>
    <row r="1504" spans="1:8" ht="13.5" customHeight="1">
      <c r="A1504" s="7">
        <v>46062</v>
      </c>
      <c r="B1504" s="201"/>
      <c r="C1504" s="37" t="s">
        <v>50</v>
      </c>
      <c r="D1504" s="4">
        <v>10.4</v>
      </c>
      <c r="E1504" s="10"/>
      <c r="F1504" s="5"/>
      <c r="G1504" s="5">
        <v>895</v>
      </c>
      <c r="H1504" s="2">
        <f t="shared" si="30"/>
        <v>86.057692307692307</v>
      </c>
    </row>
    <row r="1505" spans="1:8" ht="13.5" customHeight="1">
      <c r="A1505" s="7">
        <v>46062</v>
      </c>
      <c r="B1505" s="201"/>
      <c r="C1505" s="17" t="s">
        <v>51</v>
      </c>
      <c r="D1505" s="4">
        <v>10.3</v>
      </c>
      <c r="E1505" s="10"/>
      <c r="F1505" s="5"/>
      <c r="G1505" s="5">
        <v>1106</v>
      </c>
      <c r="H1505" s="32">
        <f t="shared" si="30"/>
        <v>107.37864077669902</v>
      </c>
    </row>
    <row r="1506" spans="1:8" ht="13.5" customHeight="1">
      <c r="A1506" s="7">
        <v>46062</v>
      </c>
      <c r="B1506" s="201"/>
      <c r="C1506" s="11" t="s">
        <v>90</v>
      </c>
      <c r="D1506" s="4">
        <v>10.4</v>
      </c>
      <c r="E1506" s="10"/>
      <c r="F1506" s="5"/>
      <c r="G1506" s="5">
        <v>768</v>
      </c>
      <c r="H1506" s="32">
        <f t="shared" si="30"/>
        <v>73.84615384615384</v>
      </c>
    </row>
    <row r="1507" spans="1:8" ht="13.5" customHeight="1">
      <c r="A1507" s="7">
        <v>46062</v>
      </c>
      <c r="B1507" s="201"/>
      <c r="C1507" s="23" t="s">
        <v>52</v>
      </c>
      <c r="D1507" s="4">
        <v>10.3</v>
      </c>
      <c r="E1507" s="10"/>
      <c r="F1507" s="5"/>
      <c r="G1507" s="5">
        <v>854</v>
      </c>
      <c r="H1507" s="2">
        <f t="shared" si="30"/>
        <v>82.912621359223294</v>
      </c>
    </row>
    <row r="1508" spans="1:8" ht="13.5" customHeight="1">
      <c r="A1508" s="7">
        <v>46062</v>
      </c>
      <c r="B1508" s="201"/>
      <c r="C1508" s="24" t="s">
        <v>53</v>
      </c>
      <c r="D1508" s="4">
        <v>10.6</v>
      </c>
      <c r="E1508" s="10"/>
      <c r="F1508" s="5"/>
      <c r="G1508" s="5">
        <v>1253</v>
      </c>
      <c r="H1508" s="32">
        <f t="shared" si="30"/>
        <v>118.20754716981132</v>
      </c>
    </row>
    <row r="1509" spans="1:8" ht="13.5" customHeight="1">
      <c r="A1509" s="7">
        <v>46062</v>
      </c>
      <c r="B1509" s="201"/>
      <c r="C1509" s="17" t="s">
        <v>54</v>
      </c>
      <c r="D1509" s="4"/>
      <c r="E1509" s="10">
        <v>7.5</v>
      </c>
      <c r="F1509" s="5"/>
      <c r="G1509" s="5"/>
      <c r="H1509" s="32" t="e">
        <f t="shared" si="30"/>
        <v>#DIV/0!</v>
      </c>
    </row>
    <row r="1510" spans="1:8" ht="13.5" customHeight="1">
      <c r="A1510" s="7">
        <v>46062</v>
      </c>
      <c r="B1510" s="201"/>
      <c r="C1510" s="22" t="s">
        <v>55</v>
      </c>
      <c r="D1510" s="4"/>
      <c r="E1510" s="10">
        <v>12</v>
      </c>
      <c r="F1510" s="5"/>
      <c r="G1510" s="5"/>
      <c r="H1510" s="32" t="e">
        <f t="shared" si="30"/>
        <v>#DIV/0!</v>
      </c>
    </row>
    <row r="1511" spans="1:8" ht="13.5" customHeight="1">
      <c r="A1511" s="7">
        <v>46062</v>
      </c>
      <c r="B1511" s="201"/>
      <c r="C1511" s="22" t="s">
        <v>56</v>
      </c>
      <c r="D1511" s="4">
        <v>10.4</v>
      </c>
      <c r="E1511" s="10"/>
      <c r="F1511" s="5"/>
      <c r="G1511" s="5">
        <v>1089</v>
      </c>
      <c r="H1511" s="32">
        <f t="shared" si="30"/>
        <v>104.71153846153845</v>
      </c>
    </row>
    <row r="1512" spans="1:8" ht="13.5" customHeight="1">
      <c r="A1512" s="7">
        <v>46062</v>
      </c>
      <c r="B1512" s="201"/>
      <c r="C1512" s="23" t="s">
        <v>57</v>
      </c>
      <c r="D1512" s="4">
        <v>10.6</v>
      </c>
      <c r="E1512" s="10"/>
      <c r="F1512" s="5"/>
      <c r="G1512" s="5">
        <v>881</v>
      </c>
      <c r="H1512" s="2">
        <f t="shared" si="30"/>
        <v>83.113207547169807</v>
      </c>
    </row>
    <row r="1513" spans="1:8" ht="13.5" customHeight="1">
      <c r="A1513" s="7">
        <v>46062</v>
      </c>
      <c r="B1513" s="201"/>
      <c r="C1513" s="14" t="s">
        <v>91</v>
      </c>
      <c r="D1513" s="4">
        <v>9.6</v>
      </c>
      <c r="E1513" s="10"/>
      <c r="F1513" s="5"/>
      <c r="G1513" s="5">
        <v>882</v>
      </c>
      <c r="H1513" s="32">
        <f t="shared" si="30"/>
        <v>91.875</v>
      </c>
    </row>
    <row r="1514" spans="1:8" ht="13.5" customHeight="1">
      <c r="A1514" s="7">
        <v>46062</v>
      </c>
      <c r="B1514" s="201"/>
      <c r="C1514" s="8" t="s">
        <v>92</v>
      </c>
      <c r="D1514" s="4">
        <v>7.3</v>
      </c>
      <c r="E1514" s="10"/>
      <c r="F1514" s="10"/>
      <c r="G1514" s="5">
        <v>860</v>
      </c>
      <c r="H1514" s="32">
        <f t="shared" si="30"/>
        <v>117.8082191780822</v>
      </c>
    </row>
    <row r="1515" spans="1:8" ht="13.5" customHeight="1">
      <c r="A1515" s="7">
        <v>46062</v>
      </c>
      <c r="B1515" s="201"/>
      <c r="C1515" s="8" t="s">
        <v>58</v>
      </c>
      <c r="D1515" s="4">
        <v>11.1</v>
      </c>
      <c r="E1515" s="10"/>
      <c r="F1515" s="10"/>
      <c r="G1515" s="5">
        <v>855</v>
      </c>
      <c r="H1515" s="2">
        <f t="shared" si="30"/>
        <v>77.027027027027032</v>
      </c>
    </row>
    <row r="1516" spans="1:8" ht="13.5" customHeight="1">
      <c r="A1516" s="7">
        <v>46062</v>
      </c>
      <c r="B1516" s="201"/>
      <c r="C1516" s="8" t="s">
        <v>59</v>
      </c>
      <c r="D1516" s="4">
        <v>9</v>
      </c>
      <c r="E1516" s="10"/>
      <c r="F1516" s="10"/>
      <c r="G1516" s="5">
        <v>930</v>
      </c>
      <c r="H1516" s="32">
        <f t="shared" si="30"/>
        <v>103.33333333333333</v>
      </c>
    </row>
    <row r="1517" spans="1:8" ht="13.5" customHeight="1">
      <c r="A1517" s="7">
        <v>46062</v>
      </c>
      <c r="B1517" s="201"/>
      <c r="C1517" s="8" t="s">
        <v>60</v>
      </c>
      <c r="D1517" s="4"/>
      <c r="E1517" s="10"/>
      <c r="F1517" s="10">
        <v>12</v>
      </c>
      <c r="G1517" s="5"/>
      <c r="H1517" s="32" t="e">
        <f t="shared" si="30"/>
        <v>#DIV/0!</v>
      </c>
    </row>
    <row r="1518" spans="1:8" ht="13.5" customHeight="1">
      <c r="A1518" s="7">
        <v>46062</v>
      </c>
      <c r="B1518" s="201"/>
      <c r="C1518" s="8" t="s">
        <v>61</v>
      </c>
      <c r="D1518" s="4">
        <v>8</v>
      </c>
      <c r="E1518" s="10"/>
      <c r="F1518" s="10"/>
      <c r="G1518" s="5">
        <v>1150</v>
      </c>
      <c r="H1518" s="32">
        <f t="shared" si="30"/>
        <v>143.75</v>
      </c>
    </row>
    <row r="1519" spans="1:8" ht="13.5" customHeight="1">
      <c r="A1519" s="7">
        <v>46062</v>
      </c>
      <c r="B1519" s="201"/>
      <c r="C1519" s="21" t="s">
        <v>62</v>
      </c>
      <c r="D1519" s="4">
        <v>9.6999999999999993</v>
      </c>
      <c r="E1519" s="10"/>
      <c r="F1519" s="10"/>
      <c r="G1519" s="5">
        <v>1030</v>
      </c>
      <c r="H1519" s="32">
        <f t="shared" si="30"/>
        <v>106.18556701030928</v>
      </c>
    </row>
    <row r="1520" spans="1:8" ht="13.5" customHeight="1">
      <c r="A1520" s="7">
        <v>46062</v>
      </c>
      <c r="B1520" s="201"/>
      <c r="C1520" s="21" t="s">
        <v>63</v>
      </c>
      <c r="D1520" s="4">
        <v>9.9</v>
      </c>
      <c r="E1520" s="10"/>
      <c r="F1520" s="10"/>
      <c r="G1520" s="5">
        <v>1025</v>
      </c>
      <c r="H1520" s="32">
        <f t="shared" si="30"/>
        <v>103.53535353535354</v>
      </c>
    </row>
    <row r="1521" spans="1:8" ht="13.5" customHeight="1">
      <c r="A1521" s="7">
        <v>46062</v>
      </c>
      <c r="B1521" s="201"/>
      <c r="C1521" s="8" t="s">
        <v>64</v>
      </c>
      <c r="D1521" s="4">
        <v>10.3</v>
      </c>
      <c r="E1521" s="10"/>
      <c r="F1521" s="10"/>
      <c r="G1521" s="5">
        <v>935</v>
      </c>
      <c r="H1521" s="32">
        <f t="shared" si="30"/>
        <v>90.776699029126206</v>
      </c>
    </row>
    <row r="1522" spans="1:8" ht="13.5" customHeight="1">
      <c r="A1522" s="7">
        <v>46062</v>
      </c>
      <c r="B1522" s="201"/>
      <c r="C1522" s="21" t="s">
        <v>65</v>
      </c>
      <c r="D1522" s="4">
        <v>8.4</v>
      </c>
      <c r="E1522" s="10"/>
      <c r="F1522" s="10"/>
      <c r="G1522" s="5">
        <v>935</v>
      </c>
      <c r="H1522" s="32">
        <f t="shared" si="30"/>
        <v>111.30952380952381</v>
      </c>
    </row>
    <row r="1523" spans="1:8" ht="13.5" customHeight="1">
      <c r="A1523" s="7">
        <v>46062</v>
      </c>
      <c r="B1523" s="201"/>
      <c r="C1523" s="8" t="s">
        <v>66</v>
      </c>
      <c r="D1523" s="4">
        <v>8.6</v>
      </c>
      <c r="E1523" s="10"/>
      <c r="F1523" s="10"/>
      <c r="G1523" s="5">
        <v>1060</v>
      </c>
      <c r="H1523" s="32">
        <f t="shared" si="30"/>
        <v>123.25581395348837</v>
      </c>
    </row>
    <row r="1524" spans="1:8" ht="13.5" customHeight="1">
      <c r="A1524" s="7">
        <v>46062</v>
      </c>
      <c r="B1524" s="201"/>
      <c r="C1524" s="8" t="s">
        <v>67</v>
      </c>
      <c r="D1524" s="4">
        <v>9.1</v>
      </c>
      <c r="E1524" s="10"/>
      <c r="F1524" s="10"/>
      <c r="G1524" s="5">
        <v>915</v>
      </c>
      <c r="H1524" s="32">
        <f t="shared" si="30"/>
        <v>100.54945054945055</v>
      </c>
    </row>
    <row r="1525" spans="1:8" ht="13.5" customHeight="1">
      <c r="A1525" s="7">
        <v>46062</v>
      </c>
      <c r="B1525" s="201"/>
      <c r="C1525" s="21" t="s">
        <v>68</v>
      </c>
      <c r="D1525" s="4">
        <v>9.4</v>
      </c>
      <c r="E1525" s="10"/>
      <c r="F1525" s="10"/>
      <c r="G1525" s="5">
        <v>1035</v>
      </c>
      <c r="H1525" s="32">
        <f>G1525/D1525</f>
        <v>110.1063829787234</v>
      </c>
    </row>
    <row r="1526" spans="1:8" ht="13.5" customHeight="1">
      <c r="A1526" s="7">
        <v>46062</v>
      </c>
      <c r="B1526" s="201"/>
      <c r="C1526" s="8" t="s">
        <v>69</v>
      </c>
      <c r="D1526" s="4">
        <v>9.6</v>
      </c>
      <c r="E1526" s="10"/>
      <c r="F1526" s="10"/>
      <c r="G1526" s="5">
        <v>1035</v>
      </c>
      <c r="H1526" s="32">
        <f t="shared" si="30"/>
        <v>107.8125</v>
      </c>
    </row>
    <row r="1527" spans="1:8" ht="13.5" customHeight="1">
      <c r="A1527" s="7">
        <v>46062</v>
      </c>
      <c r="B1527" s="201"/>
      <c r="C1527" s="8" t="s">
        <v>70</v>
      </c>
      <c r="D1527" s="4">
        <v>5.7</v>
      </c>
      <c r="E1527" s="10"/>
      <c r="F1527" s="10">
        <v>2</v>
      </c>
      <c r="G1527" s="5">
        <v>760</v>
      </c>
      <c r="H1527" s="32">
        <f>G1527/D1527</f>
        <v>133.33333333333334</v>
      </c>
    </row>
    <row r="1528" spans="1:8" ht="13.5" customHeight="1">
      <c r="A1528" s="7">
        <v>46062</v>
      </c>
      <c r="B1528" s="201"/>
      <c r="C1528" s="8" t="s">
        <v>71</v>
      </c>
      <c r="D1528" s="4">
        <v>10.199999999999999</v>
      </c>
      <c r="E1528" s="10"/>
      <c r="F1528" s="10"/>
      <c r="G1528" s="5">
        <v>1050</v>
      </c>
      <c r="H1528" s="32">
        <f t="shared" ref="H1528:H1534" si="31">G1528/D1528</f>
        <v>102.94117647058825</v>
      </c>
    </row>
    <row r="1529" spans="1:8" ht="13.5" customHeight="1">
      <c r="A1529" s="7">
        <v>46062</v>
      </c>
      <c r="B1529" s="201"/>
      <c r="C1529" s="8" t="s">
        <v>72</v>
      </c>
      <c r="D1529" s="4">
        <v>10.199999999999999</v>
      </c>
      <c r="E1529" s="10"/>
      <c r="F1529" s="10"/>
      <c r="G1529" s="5">
        <v>1110</v>
      </c>
      <c r="H1529" s="32">
        <f t="shared" si="31"/>
        <v>108.82352941176471</v>
      </c>
    </row>
    <row r="1530" spans="1:8" ht="13.5" customHeight="1">
      <c r="A1530" s="7">
        <v>46062</v>
      </c>
      <c r="B1530" s="201"/>
      <c r="C1530" s="8" t="s">
        <v>73</v>
      </c>
      <c r="D1530" s="4">
        <v>9.3000000000000007</v>
      </c>
      <c r="E1530" s="10"/>
      <c r="F1530" s="10"/>
      <c r="G1530" s="5">
        <v>960</v>
      </c>
      <c r="H1530" s="32">
        <f t="shared" si="30"/>
        <v>103.2258064516129</v>
      </c>
    </row>
    <row r="1531" spans="1:8" ht="13.5" customHeight="1">
      <c r="A1531" s="7">
        <v>46062</v>
      </c>
      <c r="B1531" s="201"/>
      <c r="C1531" s="21" t="s">
        <v>74</v>
      </c>
      <c r="D1531" s="4">
        <v>9.3000000000000007</v>
      </c>
      <c r="E1531" s="10"/>
      <c r="F1531" s="10"/>
      <c r="G1531" s="5">
        <v>1390</v>
      </c>
      <c r="H1531" s="32">
        <f>G1531/D1531</f>
        <v>149.46236559139783</v>
      </c>
    </row>
    <row r="1532" spans="1:8" ht="13.5" customHeight="1">
      <c r="A1532" s="7">
        <v>46062</v>
      </c>
      <c r="B1532" s="201"/>
      <c r="C1532" s="21" t="s">
        <v>75</v>
      </c>
      <c r="D1532" s="4">
        <v>2.7</v>
      </c>
      <c r="E1532" s="10"/>
      <c r="F1532" s="10">
        <v>9.58</v>
      </c>
      <c r="G1532" s="5">
        <v>430</v>
      </c>
      <c r="H1532" s="32">
        <f t="shared" si="30"/>
        <v>159.25925925925924</v>
      </c>
    </row>
    <row r="1533" spans="1:8" ht="13.5" customHeight="1">
      <c r="A1533" s="7">
        <v>46062</v>
      </c>
      <c r="B1533" s="201"/>
      <c r="C1533" s="8" t="s">
        <v>76</v>
      </c>
      <c r="D1533" s="4">
        <v>9.3000000000000007</v>
      </c>
      <c r="E1533" s="10"/>
      <c r="F1533" s="10"/>
      <c r="G1533" s="5">
        <v>1080</v>
      </c>
      <c r="H1533" s="32">
        <f t="shared" si="31"/>
        <v>116.12903225806451</v>
      </c>
    </row>
    <row r="1534" spans="1:8" ht="13.5" customHeight="1">
      <c r="A1534" s="7">
        <v>46062</v>
      </c>
      <c r="B1534" s="202"/>
      <c r="C1534" s="20" t="s">
        <v>93</v>
      </c>
      <c r="D1534" s="9">
        <v>679.9</v>
      </c>
      <c r="E1534" s="9">
        <v>54.73</v>
      </c>
      <c r="F1534" s="9">
        <v>52.32</v>
      </c>
      <c r="G1534" s="9">
        <v>61464</v>
      </c>
      <c r="H1534" s="33">
        <f t="shared" si="31"/>
        <v>90.401529636711288</v>
      </c>
    </row>
    <row r="1535" spans="1:8" ht="13.5" customHeight="1">
      <c r="A1535" s="7">
        <v>46063</v>
      </c>
      <c r="B1535" s="200" t="s">
        <v>107</v>
      </c>
      <c r="C1535" s="26" t="s">
        <v>96</v>
      </c>
      <c r="D1535" s="12">
        <v>2.5</v>
      </c>
      <c r="E1535" s="5">
        <v>9</v>
      </c>
      <c r="F1535" s="5"/>
      <c r="G1535" s="5">
        <v>205</v>
      </c>
      <c r="H1535" s="2">
        <f>G1535/D1535</f>
        <v>82</v>
      </c>
    </row>
    <row r="1536" spans="1:8" ht="13.5" customHeight="1">
      <c r="A1536" s="7">
        <v>46063</v>
      </c>
      <c r="B1536" s="201"/>
      <c r="C1536" s="26" t="s">
        <v>97</v>
      </c>
      <c r="D1536" s="12">
        <v>9.8000000000000007</v>
      </c>
      <c r="E1536" s="5"/>
      <c r="F1536" s="5"/>
      <c r="G1536" s="5">
        <v>875</v>
      </c>
      <c r="H1536" s="2">
        <f>G1536/D1536</f>
        <v>89.285714285714278</v>
      </c>
    </row>
    <row r="1537" spans="1:8" ht="13.5" customHeight="1">
      <c r="A1537" s="7">
        <v>46063</v>
      </c>
      <c r="B1537" s="201"/>
      <c r="C1537" s="26" t="s">
        <v>99</v>
      </c>
      <c r="D1537" s="12">
        <v>9.9</v>
      </c>
      <c r="E1537" s="5"/>
      <c r="F1537" s="5"/>
      <c r="G1537" s="5">
        <v>805</v>
      </c>
      <c r="H1537" s="2">
        <f>G1537/D1537</f>
        <v>81.313131313131308</v>
      </c>
    </row>
    <row r="1538" spans="1:8" ht="13.5" customHeight="1">
      <c r="A1538" s="7">
        <v>46063</v>
      </c>
      <c r="B1538" s="201"/>
      <c r="C1538" s="26" t="s">
        <v>101</v>
      </c>
      <c r="D1538" s="12">
        <v>9.6999999999999993</v>
      </c>
      <c r="E1538" s="5"/>
      <c r="F1538" s="5"/>
      <c r="G1538" s="5">
        <v>730</v>
      </c>
      <c r="H1538" s="2">
        <f>G1538/D1538</f>
        <v>75.257731958762889</v>
      </c>
    </row>
    <row r="1539" spans="1:8" ht="13.5" customHeight="1">
      <c r="A1539" s="7">
        <v>46063</v>
      </c>
      <c r="B1539" s="201"/>
      <c r="C1539" s="26" t="s">
        <v>105</v>
      </c>
      <c r="D1539" s="12">
        <v>9.4</v>
      </c>
      <c r="E1539" s="5"/>
      <c r="F1539" s="5"/>
      <c r="G1539" s="5">
        <v>720</v>
      </c>
      <c r="H1539" s="2">
        <f>G1539/D1539</f>
        <v>76.595744680851055</v>
      </c>
    </row>
    <row r="1540" spans="1:8" ht="13.5" customHeight="1">
      <c r="A1540" s="7">
        <v>46063</v>
      </c>
      <c r="B1540" s="201"/>
      <c r="C1540" s="11" t="s">
        <v>80</v>
      </c>
      <c r="D1540" s="4">
        <v>9.1</v>
      </c>
      <c r="E1540" s="4">
        <v>0.66</v>
      </c>
      <c r="F1540" s="4"/>
      <c r="G1540" s="5">
        <v>1100</v>
      </c>
      <c r="H1540" s="32">
        <f t="shared" ref="H1540:H1603" si="32">G1540/D1540</f>
        <v>120.87912087912089</v>
      </c>
    </row>
    <row r="1541" spans="1:8" ht="13.5" customHeight="1">
      <c r="A1541" s="7">
        <v>46063</v>
      </c>
      <c r="B1541" s="201"/>
      <c r="C1541" s="8" t="s">
        <v>81</v>
      </c>
      <c r="D1541" s="4">
        <v>9.5</v>
      </c>
      <c r="E1541" s="4"/>
      <c r="F1541" s="4"/>
      <c r="G1541" s="5">
        <v>725</v>
      </c>
      <c r="H1541" s="2">
        <f t="shared" si="32"/>
        <v>76.315789473684205</v>
      </c>
    </row>
    <row r="1542" spans="1:8" ht="13.5" customHeight="1">
      <c r="A1542" s="7">
        <v>46063</v>
      </c>
      <c r="B1542" s="201"/>
      <c r="C1542" s="8" t="s">
        <v>7</v>
      </c>
      <c r="D1542" s="4"/>
      <c r="E1542" s="4">
        <v>12</v>
      </c>
      <c r="F1542" s="4"/>
      <c r="G1542" s="5"/>
      <c r="H1542" s="2" t="e">
        <f t="shared" si="32"/>
        <v>#DIV/0!</v>
      </c>
    </row>
    <row r="1543" spans="1:8" ht="13.5" customHeight="1">
      <c r="A1543" s="7">
        <v>46063</v>
      </c>
      <c r="B1543" s="201"/>
      <c r="C1543" s="13" t="s">
        <v>8</v>
      </c>
      <c r="D1543" s="4">
        <v>10.4</v>
      </c>
      <c r="E1543" s="4"/>
      <c r="F1543" s="4"/>
      <c r="G1543" s="5">
        <v>895</v>
      </c>
      <c r="H1543" s="2">
        <f t="shared" si="32"/>
        <v>86.057692307692307</v>
      </c>
    </row>
    <row r="1544" spans="1:8" ht="13.5" customHeight="1">
      <c r="A1544" s="7">
        <v>46063</v>
      </c>
      <c r="B1544" s="201"/>
      <c r="C1544" s="13" t="s">
        <v>9</v>
      </c>
      <c r="D1544" s="4">
        <v>10.3</v>
      </c>
      <c r="E1544" s="4"/>
      <c r="F1544" s="4"/>
      <c r="G1544" s="5">
        <v>860</v>
      </c>
      <c r="H1544" s="2">
        <f t="shared" si="32"/>
        <v>83.495145631067956</v>
      </c>
    </row>
    <row r="1545" spans="1:8" ht="13.5" customHeight="1">
      <c r="A1545" s="7">
        <v>46063</v>
      </c>
      <c r="B1545" s="201"/>
      <c r="C1545" s="75" t="s">
        <v>82</v>
      </c>
      <c r="D1545" s="4">
        <v>10.1</v>
      </c>
      <c r="E1545" s="4">
        <v>0.66</v>
      </c>
      <c r="F1545" s="4">
        <v>7</v>
      </c>
      <c r="G1545" s="5">
        <v>975</v>
      </c>
      <c r="H1545" s="32">
        <f t="shared" si="32"/>
        <v>96.534653465346537</v>
      </c>
    </row>
    <row r="1546" spans="1:8" ht="13.5" customHeight="1">
      <c r="A1546" s="7">
        <v>46063</v>
      </c>
      <c r="B1546" s="201"/>
      <c r="C1546" s="11" t="s">
        <v>10</v>
      </c>
      <c r="D1546" s="4">
        <v>10.5</v>
      </c>
      <c r="E1546" s="4"/>
      <c r="F1546" s="4"/>
      <c r="G1546" s="5">
        <v>880</v>
      </c>
      <c r="H1546" s="32">
        <f t="shared" si="32"/>
        <v>83.80952380952381</v>
      </c>
    </row>
    <row r="1547" spans="1:8" ht="13.5" customHeight="1">
      <c r="A1547" s="7">
        <v>46063</v>
      </c>
      <c r="B1547" s="201"/>
      <c r="C1547" s="8" t="s">
        <v>83</v>
      </c>
      <c r="D1547" s="4">
        <v>10.3</v>
      </c>
      <c r="E1547" s="4"/>
      <c r="F1547" s="4"/>
      <c r="G1547" s="5">
        <v>770</v>
      </c>
      <c r="H1547" s="2">
        <f t="shared" si="32"/>
        <v>74.757281553398059</v>
      </c>
    </row>
    <row r="1548" spans="1:8" ht="13.5" customHeight="1">
      <c r="A1548" s="7">
        <v>46063</v>
      </c>
      <c r="B1548" s="201"/>
      <c r="C1548" s="11" t="s">
        <v>11</v>
      </c>
      <c r="D1548" s="4">
        <v>10.5</v>
      </c>
      <c r="E1548" s="4"/>
      <c r="F1548" s="4"/>
      <c r="G1548" s="5">
        <v>930</v>
      </c>
      <c r="H1548" s="32">
        <f t="shared" si="32"/>
        <v>88.571428571428569</v>
      </c>
    </row>
    <row r="1549" spans="1:8" ht="13.5" customHeight="1">
      <c r="A1549" s="7">
        <v>46063</v>
      </c>
      <c r="B1549" s="201"/>
      <c r="C1549" s="11" t="s">
        <v>84</v>
      </c>
      <c r="D1549" s="4">
        <v>10.3</v>
      </c>
      <c r="E1549" s="4"/>
      <c r="F1549" s="4"/>
      <c r="G1549" s="5">
        <v>915</v>
      </c>
      <c r="H1549" s="32">
        <f t="shared" si="32"/>
        <v>88.834951456310677</v>
      </c>
    </row>
    <row r="1550" spans="1:8" ht="13.5" customHeight="1">
      <c r="A1550" s="7">
        <v>46063</v>
      </c>
      <c r="B1550" s="201"/>
      <c r="C1550" s="8" t="s">
        <v>12</v>
      </c>
      <c r="D1550" s="4">
        <v>10.4</v>
      </c>
      <c r="E1550" s="4"/>
      <c r="F1550" s="4"/>
      <c r="G1550" s="5">
        <v>910</v>
      </c>
      <c r="H1550" s="2">
        <f t="shared" si="32"/>
        <v>87.5</v>
      </c>
    </row>
    <row r="1551" spans="1:8" ht="13.5" customHeight="1">
      <c r="A1551" s="7">
        <v>46063</v>
      </c>
      <c r="B1551" s="201"/>
      <c r="C1551" s="27" t="s">
        <v>13</v>
      </c>
      <c r="D1551" s="4">
        <v>10.5</v>
      </c>
      <c r="E1551" s="4"/>
      <c r="F1551" s="4"/>
      <c r="G1551" s="5">
        <v>975</v>
      </c>
      <c r="H1551" s="32">
        <f t="shared" si="32"/>
        <v>92.857142857142861</v>
      </c>
    </row>
    <row r="1552" spans="1:8" ht="13.5" customHeight="1">
      <c r="A1552" s="7">
        <v>46063</v>
      </c>
      <c r="B1552" s="201"/>
      <c r="C1552" s="8" t="s">
        <v>14</v>
      </c>
      <c r="D1552" s="4">
        <v>10.4</v>
      </c>
      <c r="E1552" s="4"/>
      <c r="F1552" s="4"/>
      <c r="G1552" s="5">
        <v>775</v>
      </c>
      <c r="H1552" s="2">
        <f t="shared" si="32"/>
        <v>74.519230769230774</v>
      </c>
    </row>
    <row r="1553" spans="1:8" ht="13.5" customHeight="1">
      <c r="A1553" s="7">
        <v>46063</v>
      </c>
      <c r="B1553" s="201"/>
      <c r="C1553" s="11" t="s">
        <v>15</v>
      </c>
      <c r="D1553" s="4">
        <v>5.6</v>
      </c>
      <c r="E1553" s="4"/>
      <c r="F1553" s="4">
        <v>6.5</v>
      </c>
      <c r="G1553" s="5">
        <v>525</v>
      </c>
      <c r="H1553" s="32">
        <f t="shared" si="32"/>
        <v>93.75</v>
      </c>
    </row>
    <row r="1554" spans="1:8" ht="13.5" customHeight="1">
      <c r="A1554" s="7">
        <v>46063</v>
      </c>
      <c r="B1554" s="201"/>
      <c r="C1554" s="11" t="s">
        <v>16</v>
      </c>
      <c r="D1554" s="4"/>
      <c r="E1554" s="4"/>
      <c r="F1554" s="4">
        <v>12</v>
      </c>
      <c r="G1554" s="5"/>
      <c r="H1554" s="32" t="e">
        <f t="shared" si="32"/>
        <v>#DIV/0!</v>
      </c>
    </row>
    <row r="1555" spans="1:8" ht="13.5" customHeight="1">
      <c r="A1555" s="7">
        <v>46063</v>
      </c>
      <c r="B1555" s="201"/>
      <c r="C1555" s="11" t="s">
        <v>17</v>
      </c>
      <c r="D1555" s="4">
        <v>10.4</v>
      </c>
      <c r="E1555" s="4"/>
      <c r="F1555" s="4"/>
      <c r="G1555" s="5">
        <v>1070</v>
      </c>
      <c r="H1555" s="32">
        <f t="shared" si="32"/>
        <v>102.88461538461539</v>
      </c>
    </row>
    <row r="1556" spans="1:8" ht="13.5" customHeight="1">
      <c r="A1556" s="7">
        <v>46063</v>
      </c>
      <c r="B1556" s="201"/>
      <c r="C1556" s="8" t="s">
        <v>18</v>
      </c>
      <c r="D1556" s="4">
        <v>10.3</v>
      </c>
      <c r="E1556" s="4"/>
      <c r="F1556" s="4"/>
      <c r="G1556" s="5">
        <v>885</v>
      </c>
      <c r="H1556" s="2">
        <f t="shared" si="32"/>
        <v>85.922330097087368</v>
      </c>
    </row>
    <row r="1557" spans="1:8" ht="13.5" customHeight="1">
      <c r="A1557" s="7">
        <v>46063</v>
      </c>
      <c r="B1557" s="201"/>
      <c r="C1557" s="27" t="s">
        <v>19</v>
      </c>
      <c r="D1557" s="4">
        <v>10.3</v>
      </c>
      <c r="E1557" s="4"/>
      <c r="F1557" s="4"/>
      <c r="G1557" s="5">
        <v>940</v>
      </c>
      <c r="H1557" s="32">
        <f t="shared" si="32"/>
        <v>91.262135922330089</v>
      </c>
    </row>
    <row r="1558" spans="1:8" ht="13.5" customHeight="1">
      <c r="A1558" s="7">
        <v>46063</v>
      </c>
      <c r="B1558" s="201"/>
      <c r="C1558" s="8" t="s">
        <v>20</v>
      </c>
      <c r="D1558" s="4">
        <v>10.3</v>
      </c>
      <c r="E1558" s="4"/>
      <c r="F1558" s="4"/>
      <c r="G1558" s="5">
        <v>710</v>
      </c>
      <c r="H1558" s="2">
        <f t="shared" si="32"/>
        <v>68.932038834951456</v>
      </c>
    </row>
    <row r="1559" spans="1:8" ht="13.5" customHeight="1">
      <c r="A1559" s="7">
        <v>46063</v>
      </c>
      <c r="B1559" s="201"/>
      <c r="C1559" s="11" t="s">
        <v>85</v>
      </c>
      <c r="D1559" s="4">
        <v>10.5</v>
      </c>
      <c r="E1559" s="4"/>
      <c r="F1559" s="4"/>
      <c r="G1559" s="5">
        <v>820</v>
      </c>
      <c r="H1559" s="32">
        <f t="shared" si="32"/>
        <v>78.095238095238102</v>
      </c>
    </row>
    <row r="1560" spans="1:8" ht="13.5" customHeight="1">
      <c r="A1560" s="7">
        <v>46063</v>
      </c>
      <c r="B1560" s="201"/>
      <c r="C1560" s="8" t="s">
        <v>22</v>
      </c>
      <c r="D1560" s="4">
        <v>10.3</v>
      </c>
      <c r="E1560" s="4">
        <v>1.66</v>
      </c>
      <c r="F1560" s="4"/>
      <c r="G1560" s="5">
        <v>750</v>
      </c>
      <c r="H1560" s="2">
        <f t="shared" si="32"/>
        <v>72.815533980582515</v>
      </c>
    </row>
    <row r="1561" spans="1:8" ht="13.5" customHeight="1">
      <c r="A1561" s="7">
        <v>46063</v>
      </c>
      <c r="B1561" s="201"/>
      <c r="C1561" s="11" t="s">
        <v>23</v>
      </c>
      <c r="D1561" s="4">
        <v>10.199999999999999</v>
      </c>
      <c r="E1561" s="4"/>
      <c r="F1561" s="4">
        <v>6.5</v>
      </c>
      <c r="G1561" s="5">
        <v>755</v>
      </c>
      <c r="H1561" s="32">
        <f t="shared" si="32"/>
        <v>74.019607843137265</v>
      </c>
    </row>
    <row r="1562" spans="1:8" ht="13.5" customHeight="1">
      <c r="A1562" s="7">
        <v>46063</v>
      </c>
      <c r="B1562" s="201"/>
      <c r="C1562" s="11" t="s">
        <v>24</v>
      </c>
      <c r="D1562" s="4">
        <v>10.4</v>
      </c>
      <c r="E1562" s="4"/>
      <c r="F1562" s="4">
        <v>6.5</v>
      </c>
      <c r="G1562" s="5">
        <v>770</v>
      </c>
      <c r="H1562" s="32">
        <f t="shared" si="32"/>
        <v>74.038461538461533</v>
      </c>
    </row>
    <row r="1563" spans="1:8" ht="13.5" customHeight="1">
      <c r="A1563" s="7">
        <v>46063</v>
      </c>
      <c r="B1563" s="201"/>
      <c r="C1563" s="8" t="s">
        <v>25</v>
      </c>
      <c r="D1563" s="4">
        <v>10.5</v>
      </c>
      <c r="E1563" s="4"/>
      <c r="F1563" s="4"/>
      <c r="G1563" s="5">
        <v>760</v>
      </c>
      <c r="H1563" s="2">
        <f t="shared" si="32"/>
        <v>72.38095238095238</v>
      </c>
    </row>
    <row r="1564" spans="1:8" ht="13.5" customHeight="1">
      <c r="A1564" s="7">
        <v>46063</v>
      </c>
      <c r="B1564" s="201"/>
      <c r="C1564" s="11" t="s">
        <v>26</v>
      </c>
      <c r="D1564" s="4">
        <v>10.199999999999999</v>
      </c>
      <c r="E1564" s="4"/>
      <c r="F1564" s="4"/>
      <c r="G1564" s="5">
        <v>1145</v>
      </c>
      <c r="H1564" s="32">
        <f t="shared" si="32"/>
        <v>112.25490196078432</v>
      </c>
    </row>
    <row r="1565" spans="1:8" ht="13.5" customHeight="1">
      <c r="A1565" s="7">
        <v>46063</v>
      </c>
      <c r="B1565" s="201"/>
      <c r="C1565" s="15" t="s">
        <v>27</v>
      </c>
      <c r="D1565" s="4">
        <v>10.5</v>
      </c>
      <c r="E1565" s="4"/>
      <c r="F1565" s="4"/>
      <c r="G1565" s="5">
        <v>765</v>
      </c>
      <c r="H1565" s="2">
        <f t="shared" si="32"/>
        <v>72.857142857142861</v>
      </c>
    </row>
    <row r="1566" spans="1:8" ht="13.5" customHeight="1">
      <c r="A1566" s="7">
        <v>46063</v>
      </c>
      <c r="B1566" s="201"/>
      <c r="C1566" s="8" t="s">
        <v>28</v>
      </c>
      <c r="D1566" s="4">
        <v>9</v>
      </c>
      <c r="E1566" s="4"/>
      <c r="F1566" s="4">
        <v>6.5</v>
      </c>
      <c r="G1566" s="5">
        <v>450</v>
      </c>
      <c r="H1566" s="2">
        <f t="shared" si="32"/>
        <v>50</v>
      </c>
    </row>
    <row r="1567" spans="1:8" ht="13.5" customHeight="1">
      <c r="A1567" s="7">
        <v>46063</v>
      </c>
      <c r="B1567" s="201"/>
      <c r="C1567" s="8" t="s">
        <v>29</v>
      </c>
      <c r="D1567" s="4">
        <v>3</v>
      </c>
      <c r="E1567" s="4">
        <v>12</v>
      </c>
      <c r="F1567" s="4"/>
      <c r="G1567" s="5">
        <v>190</v>
      </c>
      <c r="H1567" s="2">
        <f t="shared" si="32"/>
        <v>63.333333333333336</v>
      </c>
    </row>
    <row r="1568" spans="1:8" ht="13.5" customHeight="1">
      <c r="A1568" s="7">
        <v>46063</v>
      </c>
      <c r="B1568" s="201"/>
      <c r="C1568" s="14" t="s">
        <v>30</v>
      </c>
      <c r="D1568" s="4">
        <v>10.4</v>
      </c>
      <c r="E1568" s="4"/>
      <c r="F1568" s="4"/>
      <c r="G1568" s="5">
        <v>925</v>
      </c>
      <c r="H1568" s="32">
        <f t="shared" si="32"/>
        <v>88.942307692307693</v>
      </c>
    </row>
    <row r="1569" spans="1:8" ht="13.5" customHeight="1">
      <c r="A1569" s="7">
        <v>46063</v>
      </c>
      <c r="B1569" s="201"/>
      <c r="C1569" s="15" t="s">
        <v>31</v>
      </c>
      <c r="D1569" s="4">
        <v>10.4</v>
      </c>
      <c r="E1569" s="4"/>
      <c r="F1569" s="4"/>
      <c r="G1569" s="5">
        <v>895</v>
      </c>
      <c r="H1569" s="2">
        <f t="shared" si="32"/>
        <v>86.057692307692307</v>
      </c>
    </row>
    <row r="1570" spans="1:8" ht="13.5" customHeight="1">
      <c r="A1570" s="7">
        <v>46063</v>
      </c>
      <c r="B1570" s="201"/>
      <c r="C1570" s="14" t="s">
        <v>32</v>
      </c>
      <c r="D1570" s="4">
        <v>10.5</v>
      </c>
      <c r="E1570" s="4"/>
      <c r="F1570" s="4"/>
      <c r="G1570" s="5">
        <v>950</v>
      </c>
      <c r="H1570" s="32">
        <f t="shared" si="32"/>
        <v>90.476190476190482</v>
      </c>
    </row>
    <row r="1571" spans="1:8" ht="13.5" customHeight="1">
      <c r="A1571" s="7">
        <v>46063</v>
      </c>
      <c r="B1571" s="201"/>
      <c r="C1571" s="14" t="s">
        <v>33</v>
      </c>
      <c r="D1571" s="4">
        <v>10.5</v>
      </c>
      <c r="E1571" s="4"/>
      <c r="F1571" s="4"/>
      <c r="G1571" s="5">
        <v>1050</v>
      </c>
      <c r="H1571" s="32">
        <f t="shared" si="32"/>
        <v>100</v>
      </c>
    </row>
    <row r="1572" spans="1:8" ht="13.5" customHeight="1">
      <c r="A1572" s="7">
        <v>46063</v>
      </c>
      <c r="B1572" s="201"/>
      <c r="C1572" s="15" t="s">
        <v>86</v>
      </c>
      <c r="D1572" s="4">
        <v>10.6</v>
      </c>
      <c r="E1572" s="4"/>
      <c r="F1572" s="4"/>
      <c r="G1572" s="5">
        <v>800</v>
      </c>
      <c r="H1572" s="2">
        <f t="shared" si="32"/>
        <v>75.471698113207552</v>
      </c>
    </row>
    <row r="1573" spans="1:8" ht="13.5" customHeight="1">
      <c r="A1573" s="7">
        <v>46063</v>
      </c>
      <c r="B1573" s="201"/>
      <c r="C1573" s="15" t="s">
        <v>34</v>
      </c>
      <c r="D1573" s="4">
        <v>10.5</v>
      </c>
      <c r="E1573" s="4"/>
      <c r="F1573" s="4"/>
      <c r="G1573" s="5">
        <v>815</v>
      </c>
      <c r="H1573" s="2">
        <f t="shared" si="32"/>
        <v>77.61904761904762</v>
      </c>
    </row>
    <row r="1574" spans="1:8" ht="13.5" customHeight="1">
      <c r="A1574" s="7">
        <v>46063</v>
      </c>
      <c r="B1574" s="201"/>
      <c r="C1574" s="8" t="s">
        <v>35</v>
      </c>
      <c r="D1574" s="4">
        <v>10.199999999999999</v>
      </c>
      <c r="E1574" s="4"/>
      <c r="F1574" s="4"/>
      <c r="G1574" s="5">
        <v>745</v>
      </c>
      <c r="H1574" s="2">
        <f t="shared" si="32"/>
        <v>73.039215686274517</v>
      </c>
    </row>
    <row r="1575" spans="1:8" ht="13.5" customHeight="1">
      <c r="A1575" s="7">
        <v>46063</v>
      </c>
      <c r="B1575" s="201"/>
      <c r="C1575" s="8" t="s">
        <v>36</v>
      </c>
      <c r="D1575" s="4">
        <v>10.5</v>
      </c>
      <c r="E1575" s="4"/>
      <c r="F1575" s="4"/>
      <c r="G1575" s="5">
        <v>775</v>
      </c>
      <c r="H1575" s="2">
        <f t="shared" si="32"/>
        <v>73.80952380952381</v>
      </c>
    </row>
    <row r="1576" spans="1:8" ht="13.5" customHeight="1">
      <c r="A1576" s="7">
        <v>46063</v>
      </c>
      <c r="B1576" s="201"/>
      <c r="C1576" s="15" t="s">
        <v>37</v>
      </c>
      <c r="D1576" s="4">
        <v>10.7</v>
      </c>
      <c r="E1576" s="4"/>
      <c r="F1576" s="4"/>
      <c r="G1576" s="5">
        <v>900</v>
      </c>
      <c r="H1576" s="2">
        <f t="shared" si="32"/>
        <v>84.112149532710291</v>
      </c>
    </row>
    <row r="1577" spans="1:8" ht="13.5" customHeight="1">
      <c r="A1577" s="7">
        <v>46063</v>
      </c>
      <c r="B1577" s="201"/>
      <c r="C1577" s="8" t="s">
        <v>38</v>
      </c>
      <c r="D1577" s="4">
        <v>10.5</v>
      </c>
      <c r="E1577" s="4"/>
      <c r="F1577" s="4"/>
      <c r="G1577" s="5">
        <v>895</v>
      </c>
      <c r="H1577" s="2">
        <f t="shared" si="32"/>
        <v>85.238095238095241</v>
      </c>
    </row>
    <row r="1578" spans="1:8" ht="13.5" customHeight="1">
      <c r="A1578" s="7">
        <v>46063</v>
      </c>
      <c r="B1578" s="201"/>
      <c r="C1578" s="14" t="s">
        <v>39</v>
      </c>
      <c r="D1578" s="4">
        <v>10.7</v>
      </c>
      <c r="E1578" s="4"/>
      <c r="F1578" s="4">
        <v>6.5</v>
      </c>
      <c r="G1578" s="5">
        <v>735</v>
      </c>
      <c r="H1578" s="32">
        <f t="shared" si="32"/>
        <v>68.691588785046733</v>
      </c>
    </row>
    <row r="1579" spans="1:8" ht="13.5" customHeight="1">
      <c r="A1579" s="7">
        <v>46063</v>
      </c>
      <c r="B1579" s="201"/>
      <c r="C1579" s="15" t="s">
        <v>40</v>
      </c>
      <c r="D1579" s="4">
        <v>10.7</v>
      </c>
      <c r="E1579" s="4"/>
      <c r="F1579" s="4"/>
      <c r="G1579" s="5">
        <v>870</v>
      </c>
      <c r="H1579" s="2">
        <f t="shared" si="32"/>
        <v>81.308411214953281</v>
      </c>
    </row>
    <row r="1580" spans="1:8" ht="13.5" customHeight="1">
      <c r="A1580" s="7">
        <v>46063</v>
      </c>
      <c r="B1580" s="201"/>
      <c r="C1580" s="8" t="s">
        <v>87</v>
      </c>
      <c r="D1580" s="4"/>
      <c r="E1580" s="4"/>
      <c r="F1580" s="4">
        <v>11.5</v>
      </c>
      <c r="G1580" s="5"/>
      <c r="H1580" s="2" t="e">
        <f t="shared" si="32"/>
        <v>#DIV/0!</v>
      </c>
    </row>
    <row r="1581" spans="1:8" ht="13.5" customHeight="1">
      <c r="A1581" s="7">
        <v>46063</v>
      </c>
      <c r="B1581" s="201"/>
      <c r="C1581" s="16" t="s">
        <v>41</v>
      </c>
      <c r="D1581" s="4"/>
      <c r="E1581" s="4">
        <v>11</v>
      </c>
      <c r="F1581" s="4"/>
      <c r="G1581" s="5"/>
      <c r="H1581" s="2" t="e">
        <f t="shared" si="32"/>
        <v>#DIV/0!</v>
      </c>
    </row>
    <row r="1582" spans="1:8" ht="13.5" customHeight="1">
      <c r="A1582" s="7">
        <v>46063</v>
      </c>
      <c r="B1582" s="201"/>
      <c r="C1582" s="16" t="s">
        <v>42</v>
      </c>
      <c r="D1582" s="4">
        <v>10.5</v>
      </c>
      <c r="E1582" s="4"/>
      <c r="F1582" s="4"/>
      <c r="G1582" s="5">
        <v>785</v>
      </c>
      <c r="H1582" s="2">
        <f t="shared" si="32"/>
        <v>74.761904761904759</v>
      </c>
    </row>
    <row r="1583" spans="1:8" ht="13.5" customHeight="1">
      <c r="A1583" s="7">
        <v>46063</v>
      </c>
      <c r="B1583" s="201"/>
      <c r="C1583" s="14" t="s">
        <v>88</v>
      </c>
      <c r="D1583" s="4">
        <v>10.7</v>
      </c>
      <c r="E1583" s="4"/>
      <c r="F1583" s="4"/>
      <c r="G1583" s="5">
        <v>915</v>
      </c>
      <c r="H1583" s="32">
        <f t="shared" si="32"/>
        <v>85.514018691588788</v>
      </c>
    </row>
    <row r="1584" spans="1:8" ht="13.5" customHeight="1">
      <c r="A1584" s="7">
        <v>46063</v>
      </c>
      <c r="B1584" s="201"/>
      <c r="C1584" s="22" t="s">
        <v>43</v>
      </c>
      <c r="D1584" s="4">
        <v>10.5</v>
      </c>
      <c r="E1584" s="4"/>
      <c r="F1584" s="4"/>
      <c r="G1584" s="5">
        <v>970</v>
      </c>
      <c r="H1584" s="32">
        <f t="shared" si="32"/>
        <v>92.38095238095238</v>
      </c>
    </row>
    <row r="1585" spans="1:8" ht="13.5" customHeight="1">
      <c r="A1585" s="7">
        <v>46063</v>
      </c>
      <c r="B1585" s="201"/>
      <c r="C1585" s="16" t="s">
        <v>44</v>
      </c>
      <c r="D1585" s="4">
        <v>10.4</v>
      </c>
      <c r="E1585" s="4"/>
      <c r="F1585" s="4"/>
      <c r="G1585" s="5">
        <v>755</v>
      </c>
      <c r="H1585" s="2">
        <f t="shared" si="32"/>
        <v>72.59615384615384</v>
      </c>
    </row>
    <row r="1586" spans="1:8" ht="13.5" customHeight="1">
      <c r="A1586" s="7">
        <v>46063</v>
      </c>
      <c r="B1586" s="201"/>
      <c r="C1586" s="14" t="s">
        <v>89</v>
      </c>
      <c r="D1586" s="4">
        <v>10.4</v>
      </c>
      <c r="E1586" s="4"/>
      <c r="F1586" s="4"/>
      <c r="G1586" s="5">
        <v>1070</v>
      </c>
      <c r="H1586" s="32">
        <f t="shared" si="32"/>
        <v>102.88461538461539</v>
      </c>
    </row>
    <row r="1587" spans="1:8" ht="13.5" customHeight="1">
      <c r="A1587" s="7">
        <v>46063</v>
      </c>
      <c r="B1587" s="201"/>
      <c r="C1587" s="23" t="s">
        <v>45</v>
      </c>
      <c r="D1587" s="4">
        <v>10.3</v>
      </c>
      <c r="E1587" s="4"/>
      <c r="F1587" s="4"/>
      <c r="G1587" s="5">
        <v>815</v>
      </c>
      <c r="H1587" s="2">
        <f t="shared" si="32"/>
        <v>79.126213592233</v>
      </c>
    </row>
    <row r="1588" spans="1:8" ht="13.5" customHeight="1">
      <c r="A1588" s="7">
        <v>46063</v>
      </c>
      <c r="B1588" s="201"/>
      <c r="C1588" s="16" t="s">
        <v>46</v>
      </c>
      <c r="D1588" s="4">
        <v>10.199999999999999</v>
      </c>
      <c r="E1588" s="4"/>
      <c r="F1588" s="4"/>
      <c r="G1588" s="5">
        <v>820</v>
      </c>
      <c r="H1588" s="2">
        <f t="shared" si="32"/>
        <v>80.392156862745097</v>
      </c>
    </row>
    <row r="1589" spans="1:8" ht="13.5" customHeight="1">
      <c r="A1589" s="7">
        <v>46063</v>
      </c>
      <c r="B1589" s="201"/>
      <c r="C1589" s="17" t="s">
        <v>47</v>
      </c>
      <c r="D1589" s="4">
        <v>10.5</v>
      </c>
      <c r="E1589" s="4"/>
      <c r="F1589" s="4"/>
      <c r="G1589" s="5">
        <v>935</v>
      </c>
      <c r="H1589" s="32">
        <f t="shared" si="32"/>
        <v>89.047619047619051</v>
      </c>
    </row>
    <row r="1590" spans="1:8" ht="13.5" customHeight="1">
      <c r="A1590" s="7">
        <v>46063</v>
      </c>
      <c r="B1590" s="201"/>
      <c r="C1590" s="22" t="s">
        <v>48</v>
      </c>
      <c r="D1590" s="4"/>
      <c r="E1590" s="4"/>
      <c r="F1590" s="4">
        <v>12</v>
      </c>
      <c r="G1590" s="5"/>
      <c r="H1590" s="32" t="e">
        <f t="shared" si="32"/>
        <v>#DIV/0!</v>
      </c>
    </row>
    <row r="1591" spans="1:8" ht="13.5" customHeight="1">
      <c r="A1591" s="7">
        <v>46063</v>
      </c>
      <c r="B1591" s="201"/>
      <c r="C1591" s="22" t="s">
        <v>49</v>
      </c>
      <c r="D1591" s="4">
        <v>10</v>
      </c>
      <c r="E1591" s="4"/>
      <c r="F1591" s="4"/>
      <c r="G1591" s="5">
        <v>1005</v>
      </c>
      <c r="H1591" s="32">
        <f t="shared" si="32"/>
        <v>100.5</v>
      </c>
    </row>
    <row r="1592" spans="1:8" ht="13.5" customHeight="1">
      <c r="A1592" s="7">
        <v>46063</v>
      </c>
      <c r="B1592" s="201"/>
      <c r="C1592" s="37" t="s">
        <v>50</v>
      </c>
      <c r="D1592" s="4">
        <v>10.4</v>
      </c>
      <c r="E1592" s="4"/>
      <c r="F1592" s="4"/>
      <c r="G1592" s="5">
        <v>805</v>
      </c>
      <c r="H1592" s="2">
        <f t="shared" si="32"/>
        <v>77.403846153846146</v>
      </c>
    </row>
    <row r="1593" spans="1:8" ht="13.5" customHeight="1">
      <c r="A1593" s="7">
        <v>46063</v>
      </c>
      <c r="B1593" s="201"/>
      <c r="C1593" s="17" t="s">
        <v>51</v>
      </c>
      <c r="D1593" s="4">
        <v>10.5</v>
      </c>
      <c r="E1593" s="4"/>
      <c r="F1593" s="4"/>
      <c r="G1593" s="5">
        <v>845</v>
      </c>
      <c r="H1593" s="32">
        <f t="shared" si="32"/>
        <v>80.476190476190482</v>
      </c>
    </row>
    <row r="1594" spans="1:8" ht="13.5" customHeight="1">
      <c r="A1594" s="7">
        <v>46063</v>
      </c>
      <c r="B1594" s="201"/>
      <c r="C1594" s="11" t="s">
        <v>90</v>
      </c>
      <c r="D1594" s="4">
        <v>7.4</v>
      </c>
      <c r="E1594" s="4">
        <v>2.16</v>
      </c>
      <c r="F1594" s="4">
        <v>1</v>
      </c>
      <c r="G1594" s="5">
        <v>415</v>
      </c>
      <c r="H1594" s="32">
        <f t="shared" si="32"/>
        <v>56.081081081081081</v>
      </c>
    </row>
    <row r="1595" spans="1:8" ht="13.5" customHeight="1">
      <c r="A1595" s="7">
        <v>46063</v>
      </c>
      <c r="B1595" s="201"/>
      <c r="C1595" s="23" t="s">
        <v>52</v>
      </c>
      <c r="D1595" s="4">
        <v>10.5</v>
      </c>
      <c r="E1595" s="4"/>
      <c r="F1595" s="4"/>
      <c r="G1595" s="5">
        <v>825</v>
      </c>
      <c r="H1595" s="2">
        <f t="shared" si="32"/>
        <v>78.571428571428569</v>
      </c>
    </row>
    <row r="1596" spans="1:8" ht="13.5" customHeight="1">
      <c r="A1596" s="7">
        <v>46063</v>
      </c>
      <c r="B1596" s="201"/>
      <c r="C1596" s="24" t="s">
        <v>53</v>
      </c>
      <c r="D1596" s="4">
        <v>10.199999999999999</v>
      </c>
      <c r="E1596" s="4"/>
      <c r="F1596" s="4"/>
      <c r="G1596" s="5">
        <v>1120</v>
      </c>
      <c r="H1596" s="32">
        <f t="shared" si="32"/>
        <v>109.80392156862746</v>
      </c>
    </row>
    <row r="1597" spans="1:8" ht="13.5" customHeight="1">
      <c r="A1597" s="7">
        <v>46063</v>
      </c>
      <c r="B1597" s="201"/>
      <c r="C1597" s="17" t="s">
        <v>54</v>
      </c>
      <c r="D1597" s="4">
        <v>10.8</v>
      </c>
      <c r="E1597" s="4"/>
      <c r="F1597" s="4"/>
      <c r="G1597" s="5">
        <v>1010</v>
      </c>
      <c r="H1597" s="32">
        <f t="shared" si="32"/>
        <v>93.518518518518519</v>
      </c>
    </row>
    <row r="1598" spans="1:8" ht="13.5" customHeight="1">
      <c r="A1598" s="7">
        <v>46063</v>
      </c>
      <c r="B1598" s="201"/>
      <c r="C1598" s="22" t="s">
        <v>55</v>
      </c>
      <c r="D1598" s="4"/>
      <c r="E1598" s="4">
        <v>12</v>
      </c>
      <c r="F1598" s="4"/>
      <c r="G1598" s="5"/>
      <c r="H1598" s="32" t="e">
        <f t="shared" si="32"/>
        <v>#DIV/0!</v>
      </c>
    </row>
    <row r="1599" spans="1:8" ht="13.5" customHeight="1">
      <c r="A1599" s="7">
        <v>46063</v>
      </c>
      <c r="B1599" s="201"/>
      <c r="C1599" s="22" t="s">
        <v>56</v>
      </c>
      <c r="D1599" s="4">
        <v>10.6</v>
      </c>
      <c r="E1599" s="4"/>
      <c r="F1599" s="4"/>
      <c r="G1599" s="5">
        <v>1145</v>
      </c>
      <c r="H1599" s="32">
        <f t="shared" si="32"/>
        <v>108.01886792452831</v>
      </c>
    </row>
    <row r="1600" spans="1:8" ht="13.5" customHeight="1">
      <c r="A1600" s="7">
        <v>46063</v>
      </c>
      <c r="B1600" s="201"/>
      <c r="C1600" s="23" t="s">
        <v>57</v>
      </c>
      <c r="D1600" s="4">
        <v>10.4</v>
      </c>
      <c r="E1600" s="4"/>
      <c r="F1600" s="4"/>
      <c r="G1600" s="5">
        <v>855</v>
      </c>
      <c r="H1600" s="2">
        <f t="shared" si="32"/>
        <v>82.211538461538453</v>
      </c>
    </row>
    <row r="1601" spans="1:8" ht="13.5" customHeight="1">
      <c r="A1601" s="7">
        <v>46063</v>
      </c>
      <c r="B1601" s="201"/>
      <c r="C1601" s="14" t="s">
        <v>91</v>
      </c>
      <c r="D1601" s="4">
        <v>10.4</v>
      </c>
      <c r="E1601" s="4"/>
      <c r="F1601" s="4"/>
      <c r="G1601" s="5">
        <v>900</v>
      </c>
      <c r="H1601" s="32">
        <f t="shared" si="32"/>
        <v>86.538461538461533</v>
      </c>
    </row>
    <row r="1602" spans="1:8" ht="13.5" customHeight="1">
      <c r="A1602" s="7">
        <v>46063</v>
      </c>
      <c r="B1602" s="201"/>
      <c r="C1602" s="8" t="s">
        <v>92</v>
      </c>
      <c r="D1602" s="4">
        <v>9.6</v>
      </c>
      <c r="E1602" s="4"/>
      <c r="F1602" s="4"/>
      <c r="G1602" s="4">
        <v>1130</v>
      </c>
      <c r="H1602" s="32">
        <f t="shared" si="32"/>
        <v>117.70833333333334</v>
      </c>
    </row>
    <row r="1603" spans="1:8" ht="13.5" customHeight="1">
      <c r="A1603" s="7">
        <v>46063</v>
      </c>
      <c r="B1603" s="201"/>
      <c r="C1603" s="8" t="s">
        <v>58</v>
      </c>
      <c r="D1603" s="4">
        <v>10.3</v>
      </c>
      <c r="E1603" s="4"/>
      <c r="F1603" s="4"/>
      <c r="G1603" s="4">
        <v>890</v>
      </c>
      <c r="H1603" s="2">
        <f t="shared" si="32"/>
        <v>86.40776699029125</v>
      </c>
    </row>
    <row r="1604" spans="1:8" ht="13.5" customHeight="1">
      <c r="A1604" s="7">
        <v>46063</v>
      </c>
      <c r="B1604" s="201"/>
      <c r="C1604" s="8" t="s">
        <v>59</v>
      </c>
      <c r="D1604" s="4">
        <v>10.199999999999999</v>
      </c>
      <c r="E1604" s="4"/>
      <c r="F1604" s="4"/>
      <c r="G1604" s="4">
        <v>1160</v>
      </c>
      <c r="H1604" s="32">
        <f t="shared" ref="H1604:H1625" si="33">G1604/D1604</f>
        <v>113.72549019607844</v>
      </c>
    </row>
    <row r="1605" spans="1:8" ht="13.5" customHeight="1">
      <c r="A1605" s="7">
        <v>46063</v>
      </c>
      <c r="B1605" s="201"/>
      <c r="C1605" s="8" t="s">
        <v>60</v>
      </c>
      <c r="D1605" s="4"/>
      <c r="E1605" s="4"/>
      <c r="F1605" s="4">
        <v>9.5</v>
      </c>
      <c r="G1605" s="4"/>
      <c r="H1605" s="32" t="e">
        <f t="shared" si="33"/>
        <v>#DIV/0!</v>
      </c>
    </row>
    <row r="1606" spans="1:8" ht="13.5" customHeight="1">
      <c r="A1606" s="7">
        <v>46063</v>
      </c>
      <c r="B1606" s="201"/>
      <c r="C1606" s="8" t="s">
        <v>61</v>
      </c>
      <c r="D1606" s="4">
        <v>9.3000000000000007</v>
      </c>
      <c r="E1606" s="4"/>
      <c r="F1606" s="4"/>
      <c r="G1606" s="4">
        <v>470</v>
      </c>
      <c r="H1606" s="32">
        <f t="shared" si="33"/>
        <v>50.537634408602145</v>
      </c>
    </row>
    <row r="1607" spans="1:8" ht="13.5" customHeight="1">
      <c r="A1607" s="7">
        <v>46063</v>
      </c>
      <c r="B1607" s="201"/>
      <c r="C1607" s="8" t="s">
        <v>62</v>
      </c>
      <c r="D1607" s="4">
        <v>10.199999999999999</v>
      </c>
      <c r="E1607" s="4"/>
      <c r="F1607" s="4"/>
      <c r="G1607" s="4">
        <v>1390</v>
      </c>
      <c r="H1607" s="32">
        <f t="shared" si="33"/>
        <v>136.27450980392157</v>
      </c>
    </row>
    <row r="1608" spans="1:8" ht="13.5" customHeight="1">
      <c r="A1608" s="7">
        <v>46063</v>
      </c>
      <c r="B1608" s="201"/>
      <c r="C1608" s="8" t="s">
        <v>63</v>
      </c>
      <c r="D1608" s="4">
        <v>10.1</v>
      </c>
      <c r="E1608" s="4"/>
      <c r="F1608" s="4"/>
      <c r="G1608" s="4">
        <v>1375</v>
      </c>
      <c r="H1608" s="32">
        <f t="shared" si="33"/>
        <v>136.13861386138615</v>
      </c>
    </row>
    <row r="1609" spans="1:8" ht="13.5" customHeight="1">
      <c r="A1609" s="7">
        <v>46063</v>
      </c>
      <c r="B1609" s="201"/>
      <c r="C1609" s="8" t="s">
        <v>64</v>
      </c>
      <c r="D1609" s="4">
        <v>6.2</v>
      </c>
      <c r="E1609" s="4"/>
      <c r="F1609" s="4">
        <v>8</v>
      </c>
      <c r="G1609" s="4">
        <v>760</v>
      </c>
      <c r="H1609" s="32">
        <f t="shared" si="33"/>
        <v>122.58064516129032</v>
      </c>
    </row>
    <row r="1610" spans="1:8" ht="13.5" customHeight="1">
      <c r="A1610" s="7">
        <v>46063</v>
      </c>
      <c r="B1610" s="201"/>
      <c r="C1610" s="8" t="s">
        <v>65</v>
      </c>
      <c r="D1610" s="4">
        <v>10.199999999999999</v>
      </c>
      <c r="E1610" s="4"/>
      <c r="F1610" s="4"/>
      <c r="G1610" s="4">
        <v>1240</v>
      </c>
      <c r="H1610" s="32">
        <f t="shared" si="33"/>
        <v>121.5686274509804</v>
      </c>
    </row>
    <row r="1611" spans="1:8" ht="13.5" customHeight="1">
      <c r="A1611" s="7">
        <v>46063</v>
      </c>
      <c r="B1611" s="201"/>
      <c r="C1611" s="8" t="s">
        <v>66</v>
      </c>
      <c r="D1611" s="4">
        <v>10.1</v>
      </c>
      <c r="E1611" s="4"/>
      <c r="F1611" s="4"/>
      <c r="G1611" s="4">
        <v>1250</v>
      </c>
      <c r="H1611" s="32">
        <f t="shared" si="33"/>
        <v>123.76237623762377</v>
      </c>
    </row>
    <row r="1612" spans="1:8" ht="13.5" customHeight="1">
      <c r="A1612" s="7">
        <v>46063</v>
      </c>
      <c r="B1612" s="201"/>
      <c r="C1612" s="8" t="s">
        <v>67</v>
      </c>
      <c r="D1612" s="4">
        <v>9.5</v>
      </c>
      <c r="E1612" s="4"/>
      <c r="F1612" s="4"/>
      <c r="G1612" s="4">
        <v>1080</v>
      </c>
      <c r="H1612" s="32">
        <f t="shared" si="33"/>
        <v>113.68421052631579</v>
      </c>
    </row>
    <row r="1613" spans="1:8" ht="13.5" customHeight="1">
      <c r="A1613" s="7">
        <v>46063</v>
      </c>
      <c r="B1613" s="201"/>
      <c r="C1613" s="8" t="s">
        <v>68</v>
      </c>
      <c r="D1613" s="4">
        <v>9.4</v>
      </c>
      <c r="E1613" s="4"/>
      <c r="F1613" s="4"/>
      <c r="G1613" s="4">
        <v>1035</v>
      </c>
      <c r="H1613" s="32">
        <f t="shared" si="33"/>
        <v>110.1063829787234</v>
      </c>
    </row>
    <row r="1614" spans="1:8" ht="13.5" customHeight="1">
      <c r="A1614" s="7">
        <v>46063</v>
      </c>
      <c r="B1614" s="201"/>
      <c r="C1614" s="8" t="s">
        <v>69</v>
      </c>
      <c r="D1614" s="4">
        <v>10.4</v>
      </c>
      <c r="E1614" s="4"/>
      <c r="F1614" s="4"/>
      <c r="G1614" s="4">
        <v>1130</v>
      </c>
      <c r="H1614" s="32">
        <f t="shared" si="33"/>
        <v>108.65384615384615</v>
      </c>
    </row>
    <row r="1615" spans="1:8" ht="13.5" customHeight="1">
      <c r="A1615" s="7">
        <v>46063</v>
      </c>
      <c r="B1615" s="201"/>
      <c r="C1615" s="8" t="s">
        <v>70</v>
      </c>
      <c r="D1615" s="4">
        <v>10.4</v>
      </c>
      <c r="E1615" s="4"/>
      <c r="F1615" s="4"/>
      <c r="G1615" s="4">
        <v>940</v>
      </c>
      <c r="H1615" s="32">
        <f t="shared" si="33"/>
        <v>90.384615384615387</v>
      </c>
    </row>
    <row r="1616" spans="1:8" ht="13.5" customHeight="1">
      <c r="A1616" s="7">
        <v>46063</v>
      </c>
      <c r="B1616" s="201"/>
      <c r="C1616" s="8" t="s">
        <v>71</v>
      </c>
      <c r="D1616" s="4">
        <v>10.7</v>
      </c>
      <c r="E1616" s="4"/>
      <c r="F1616" s="4"/>
      <c r="G1616" s="4">
        <v>1430</v>
      </c>
      <c r="H1616" s="32">
        <f t="shared" si="33"/>
        <v>133.64485981308411</v>
      </c>
    </row>
    <row r="1617" spans="1:8" ht="13.5" customHeight="1">
      <c r="A1617" s="7">
        <v>46063</v>
      </c>
      <c r="B1617" s="201"/>
      <c r="C1617" s="8" t="s">
        <v>72</v>
      </c>
      <c r="D1617" s="4">
        <v>10.199999999999999</v>
      </c>
      <c r="E1617" s="4"/>
      <c r="F1617" s="4">
        <v>2.5</v>
      </c>
      <c r="G1617" s="4">
        <v>1055</v>
      </c>
      <c r="H1617" s="32">
        <f t="shared" si="33"/>
        <v>103.43137254901961</v>
      </c>
    </row>
    <row r="1618" spans="1:8" ht="13.5" customHeight="1">
      <c r="A1618" s="7">
        <v>46063</v>
      </c>
      <c r="B1618" s="201"/>
      <c r="C1618" s="8" t="s">
        <v>73</v>
      </c>
      <c r="D1618" s="4">
        <v>9.4</v>
      </c>
      <c r="E1618" s="4"/>
      <c r="F1618" s="4"/>
      <c r="G1618" s="4">
        <v>580</v>
      </c>
      <c r="H1618" s="32">
        <f t="shared" si="33"/>
        <v>61.702127659574465</v>
      </c>
    </row>
    <row r="1619" spans="1:8" ht="13.5" customHeight="1">
      <c r="A1619" s="7">
        <v>46063</v>
      </c>
      <c r="B1619" s="201"/>
      <c r="C1619" s="21" t="s">
        <v>74</v>
      </c>
      <c r="D1619" s="4">
        <v>9.5</v>
      </c>
      <c r="E1619" s="4"/>
      <c r="F1619" s="4"/>
      <c r="G1619" s="4">
        <v>1040</v>
      </c>
      <c r="H1619" s="32">
        <f t="shared" si="33"/>
        <v>109.47368421052632</v>
      </c>
    </row>
    <row r="1620" spans="1:8" ht="13.5" customHeight="1">
      <c r="A1620" s="7">
        <v>46063</v>
      </c>
      <c r="B1620" s="201"/>
      <c r="C1620" s="21" t="s">
        <v>75</v>
      </c>
      <c r="D1620" s="4"/>
      <c r="E1620" s="4"/>
      <c r="F1620" s="4">
        <v>12</v>
      </c>
      <c r="G1620" s="4"/>
      <c r="H1620" s="32" t="e">
        <f t="shared" si="33"/>
        <v>#DIV/0!</v>
      </c>
    </row>
    <row r="1621" spans="1:8" ht="13.5" customHeight="1">
      <c r="A1621" s="7">
        <v>46063</v>
      </c>
      <c r="B1621" s="201"/>
      <c r="C1621" s="8" t="s">
        <v>76</v>
      </c>
      <c r="D1621" s="4">
        <v>9.8000000000000007</v>
      </c>
      <c r="E1621" s="4"/>
      <c r="F1621" s="4"/>
      <c r="G1621" s="4">
        <v>1020</v>
      </c>
      <c r="H1621" s="32">
        <f t="shared" si="33"/>
        <v>104.08163265306122</v>
      </c>
    </row>
    <row r="1622" spans="1:8" ht="13.5" customHeight="1">
      <c r="A1622" s="7">
        <v>46063</v>
      </c>
      <c r="B1622" s="202"/>
      <c r="C1622" s="20" t="s">
        <v>93</v>
      </c>
      <c r="D1622" s="9">
        <v>732.1</v>
      </c>
      <c r="E1622" s="9">
        <v>61.14</v>
      </c>
      <c r="F1622" s="9">
        <v>96</v>
      </c>
      <c r="G1622" s="9">
        <v>63820</v>
      </c>
      <c r="H1622" s="33">
        <f t="shared" si="33"/>
        <v>87.173883349269218</v>
      </c>
    </row>
    <row r="1623" spans="1:8" ht="13.5" customHeight="1">
      <c r="A1623" s="7">
        <v>46063</v>
      </c>
      <c r="B1623" s="200" t="s">
        <v>127</v>
      </c>
      <c r="C1623" s="26" t="s">
        <v>96</v>
      </c>
      <c r="D1623" s="12">
        <v>6.1</v>
      </c>
      <c r="E1623" s="5"/>
      <c r="F1623" s="5"/>
      <c r="G1623" s="5">
        <v>600</v>
      </c>
      <c r="H1623" s="2">
        <f t="shared" si="33"/>
        <v>98.360655737704917</v>
      </c>
    </row>
    <row r="1624" spans="1:8" ht="13.5" customHeight="1">
      <c r="A1624" s="7">
        <v>46063</v>
      </c>
      <c r="B1624" s="201"/>
      <c r="C1624" s="26" t="s">
        <v>97</v>
      </c>
      <c r="D1624" s="12">
        <v>9.1</v>
      </c>
      <c r="E1624" s="5"/>
      <c r="F1624" s="5"/>
      <c r="G1624" s="5">
        <v>760</v>
      </c>
      <c r="H1624" s="2">
        <f t="shared" si="33"/>
        <v>83.516483516483518</v>
      </c>
    </row>
    <row r="1625" spans="1:8" ht="13.5" customHeight="1">
      <c r="A1625" s="7">
        <v>46063</v>
      </c>
      <c r="B1625" s="201"/>
      <c r="C1625" s="26" t="s">
        <v>99</v>
      </c>
      <c r="D1625" s="12">
        <v>9.5</v>
      </c>
      <c r="E1625" s="5"/>
      <c r="F1625" s="5"/>
      <c r="G1625" s="5">
        <v>805</v>
      </c>
      <c r="H1625" s="2">
        <f t="shared" si="33"/>
        <v>84.736842105263165</v>
      </c>
    </row>
    <row r="1626" spans="1:8" ht="13.5" customHeight="1">
      <c r="A1626" s="7">
        <v>46063</v>
      </c>
      <c r="B1626" s="201"/>
      <c r="C1626" s="26" t="s">
        <v>100</v>
      </c>
      <c r="D1626" s="12">
        <v>5.5</v>
      </c>
      <c r="E1626" s="5"/>
      <c r="F1626" s="5"/>
      <c r="G1626" s="5">
        <v>420</v>
      </c>
      <c r="H1626" s="2">
        <f>G1626/D1626</f>
        <v>76.36363636363636</v>
      </c>
    </row>
    <row r="1627" spans="1:8" ht="13.5" customHeight="1">
      <c r="A1627" s="7">
        <v>46063</v>
      </c>
      <c r="B1627" s="201"/>
      <c r="C1627" s="26" t="s">
        <v>101</v>
      </c>
      <c r="D1627" s="12">
        <v>9.6</v>
      </c>
      <c r="E1627" s="5"/>
      <c r="F1627" s="5"/>
      <c r="G1627" s="5">
        <v>740</v>
      </c>
      <c r="H1627" s="2">
        <f>G1627/D1627</f>
        <v>77.083333333333343</v>
      </c>
    </row>
    <row r="1628" spans="1:8" ht="13.5" customHeight="1">
      <c r="A1628" s="7">
        <v>46063</v>
      </c>
      <c r="B1628" s="201"/>
      <c r="C1628" s="26" t="s">
        <v>102</v>
      </c>
      <c r="D1628" s="12">
        <v>5.9</v>
      </c>
      <c r="E1628" s="5"/>
      <c r="F1628" s="5"/>
      <c r="G1628" s="5">
        <v>480</v>
      </c>
      <c r="H1628" s="2">
        <f>G1628/D1628</f>
        <v>81.355932203389827</v>
      </c>
    </row>
    <row r="1629" spans="1:8" ht="13.5" customHeight="1">
      <c r="A1629" s="7">
        <v>46063</v>
      </c>
      <c r="B1629" s="201"/>
      <c r="C1629" s="26" t="s">
        <v>105</v>
      </c>
      <c r="D1629" s="12">
        <v>9.6999999999999993</v>
      </c>
      <c r="E1629" s="5"/>
      <c r="F1629" s="5"/>
      <c r="G1629" s="5">
        <v>730</v>
      </c>
      <c r="H1629" s="2">
        <f>G1629/D1629</f>
        <v>75.257731958762889</v>
      </c>
    </row>
    <row r="1630" spans="1:8" ht="13.5" customHeight="1">
      <c r="A1630" s="7">
        <v>46063</v>
      </c>
      <c r="B1630" s="201"/>
      <c r="C1630" s="11" t="s">
        <v>80</v>
      </c>
      <c r="D1630" s="4">
        <v>10.9</v>
      </c>
      <c r="E1630" s="10"/>
      <c r="F1630" s="5"/>
      <c r="G1630" s="5">
        <v>1065</v>
      </c>
      <c r="H1630" s="32">
        <f>G1630/D1630</f>
        <v>97.706422018348619</v>
      </c>
    </row>
    <row r="1631" spans="1:8" ht="13.5" customHeight="1">
      <c r="A1631" s="7">
        <v>46063</v>
      </c>
      <c r="B1631" s="201"/>
      <c r="C1631" s="8" t="s">
        <v>81</v>
      </c>
      <c r="D1631" s="4">
        <v>5.5</v>
      </c>
      <c r="E1631" s="10"/>
      <c r="F1631" s="5"/>
      <c r="G1631" s="5">
        <v>485</v>
      </c>
      <c r="H1631" s="2">
        <f t="shared" ref="H1631:H1710" si="34">G1631/D1631</f>
        <v>88.181818181818187</v>
      </c>
    </row>
    <row r="1632" spans="1:8" ht="13.5" customHeight="1">
      <c r="A1632" s="7">
        <v>46063</v>
      </c>
      <c r="B1632" s="201"/>
      <c r="C1632" s="8" t="s">
        <v>7</v>
      </c>
      <c r="D1632" s="4"/>
      <c r="E1632" s="10">
        <v>12</v>
      </c>
      <c r="F1632" s="5"/>
      <c r="G1632" s="5"/>
      <c r="H1632" s="2" t="e">
        <f t="shared" si="34"/>
        <v>#DIV/0!</v>
      </c>
    </row>
    <row r="1633" spans="1:8" ht="13.5" customHeight="1">
      <c r="A1633" s="7">
        <v>46063</v>
      </c>
      <c r="B1633" s="201"/>
      <c r="C1633" s="13" t="s">
        <v>8</v>
      </c>
      <c r="D1633" s="4">
        <v>10.1</v>
      </c>
      <c r="E1633" s="10"/>
      <c r="F1633" s="5"/>
      <c r="G1633" s="5">
        <v>840</v>
      </c>
      <c r="H1633" s="2">
        <f t="shared" si="34"/>
        <v>83.168316831683171</v>
      </c>
    </row>
    <row r="1634" spans="1:8" ht="13.5" customHeight="1">
      <c r="A1634" s="7">
        <v>46063</v>
      </c>
      <c r="B1634" s="201"/>
      <c r="C1634" s="8" t="s">
        <v>9</v>
      </c>
      <c r="D1634" s="4">
        <v>10.199999999999999</v>
      </c>
      <c r="E1634" s="10"/>
      <c r="F1634" s="5"/>
      <c r="G1634" s="5">
        <v>815</v>
      </c>
      <c r="H1634" s="2">
        <f t="shared" si="34"/>
        <v>79.901960784313729</v>
      </c>
    </row>
    <row r="1635" spans="1:8" ht="13.5" customHeight="1">
      <c r="A1635" s="7">
        <v>46063</v>
      </c>
      <c r="B1635" s="201"/>
      <c r="C1635" s="11" t="s">
        <v>82</v>
      </c>
      <c r="D1635" s="4"/>
      <c r="E1635" s="10"/>
      <c r="F1635" s="5">
        <v>12</v>
      </c>
      <c r="G1635" s="5"/>
      <c r="H1635" s="32" t="e">
        <f t="shared" si="34"/>
        <v>#DIV/0!</v>
      </c>
    </row>
    <row r="1636" spans="1:8" ht="13.5" customHeight="1">
      <c r="A1636" s="7">
        <v>46063</v>
      </c>
      <c r="B1636" s="201"/>
      <c r="C1636" s="11" t="s">
        <v>10</v>
      </c>
      <c r="D1636" s="4">
        <v>10.4</v>
      </c>
      <c r="E1636" s="10"/>
      <c r="F1636" s="5">
        <v>4.5</v>
      </c>
      <c r="G1636" s="5">
        <v>535</v>
      </c>
      <c r="H1636" s="32">
        <f t="shared" si="34"/>
        <v>51.442307692307693</v>
      </c>
    </row>
    <row r="1637" spans="1:8" ht="13.5" customHeight="1">
      <c r="A1637" s="7">
        <v>46063</v>
      </c>
      <c r="B1637" s="201"/>
      <c r="C1637" s="8" t="s">
        <v>83</v>
      </c>
      <c r="D1637" s="4">
        <v>10.3</v>
      </c>
      <c r="E1637" s="10"/>
      <c r="F1637" s="5"/>
      <c r="G1637" s="5">
        <v>680</v>
      </c>
      <c r="H1637" s="2">
        <f t="shared" si="34"/>
        <v>66.019417475728147</v>
      </c>
    </row>
    <row r="1638" spans="1:8" ht="13.5" customHeight="1">
      <c r="A1638" s="7">
        <v>46063</v>
      </c>
      <c r="B1638" s="201"/>
      <c r="C1638" s="11" t="s">
        <v>11</v>
      </c>
      <c r="D1638" s="4">
        <v>10</v>
      </c>
      <c r="E1638" s="10"/>
      <c r="F1638" s="5"/>
      <c r="G1638" s="5">
        <v>805</v>
      </c>
      <c r="H1638" s="32">
        <f t="shared" si="34"/>
        <v>80.5</v>
      </c>
    </row>
    <row r="1639" spans="1:8" ht="13.5" customHeight="1">
      <c r="A1639" s="7">
        <v>46063</v>
      </c>
      <c r="B1639" s="201"/>
      <c r="C1639" s="11" t="s">
        <v>84</v>
      </c>
      <c r="D1639" s="4">
        <v>10.199999999999999</v>
      </c>
      <c r="E1639" s="10"/>
      <c r="F1639" s="5"/>
      <c r="G1639" s="5">
        <v>830</v>
      </c>
      <c r="H1639" s="32">
        <f t="shared" si="34"/>
        <v>81.372549019607845</v>
      </c>
    </row>
    <row r="1640" spans="1:8" ht="13.5" customHeight="1">
      <c r="A1640" s="7">
        <v>46063</v>
      </c>
      <c r="B1640" s="201"/>
      <c r="C1640" s="8" t="s">
        <v>12</v>
      </c>
      <c r="D1640" s="4">
        <v>10.1</v>
      </c>
      <c r="E1640" s="10"/>
      <c r="F1640" s="5"/>
      <c r="G1640" s="5">
        <v>835</v>
      </c>
      <c r="H1640" s="2">
        <f t="shared" si="34"/>
        <v>82.67326732673267</v>
      </c>
    </row>
    <row r="1641" spans="1:8" ht="13.5" customHeight="1">
      <c r="A1641" s="7">
        <v>46063</v>
      </c>
      <c r="B1641" s="201"/>
      <c r="C1641" s="27" t="s">
        <v>13</v>
      </c>
      <c r="D1641" s="4">
        <v>10.5</v>
      </c>
      <c r="E1641" s="10"/>
      <c r="F1641" s="5"/>
      <c r="G1641" s="5">
        <v>965</v>
      </c>
      <c r="H1641" s="32">
        <f t="shared" si="34"/>
        <v>91.904761904761898</v>
      </c>
    </row>
    <row r="1642" spans="1:8" ht="13.5" customHeight="1">
      <c r="A1642" s="7">
        <v>46063</v>
      </c>
      <c r="B1642" s="201"/>
      <c r="C1642" s="8" t="s">
        <v>14</v>
      </c>
      <c r="D1642" s="4">
        <v>10.199999999999999</v>
      </c>
      <c r="E1642" s="10"/>
      <c r="F1642" s="5"/>
      <c r="G1642" s="5">
        <v>805</v>
      </c>
      <c r="H1642" s="2">
        <f t="shared" si="34"/>
        <v>78.921568627450981</v>
      </c>
    </row>
    <row r="1643" spans="1:8" ht="13.5" customHeight="1">
      <c r="A1643" s="7">
        <v>46063</v>
      </c>
      <c r="B1643" s="201"/>
      <c r="C1643" s="11" t="s">
        <v>15</v>
      </c>
      <c r="D1643" s="4">
        <v>9.8000000000000007</v>
      </c>
      <c r="E1643" s="10"/>
      <c r="F1643" s="5"/>
      <c r="G1643" s="5">
        <v>880</v>
      </c>
      <c r="H1643" s="32">
        <f t="shared" si="34"/>
        <v>89.795918367346928</v>
      </c>
    </row>
    <row r="1644" spans="1:8" ht="13.5" customHeight="1">
      <c r="A1644" s="7">
        <v>46063</v>
      </c>
      <c r="B1644" s="201"/>
      <c r="C1644" s="11" t="s">
        <v>16</v>
      </c>
      <c r="D1644" s="4">
        <v>4.5999999999999996</v>
      </c>
      <c r="E1644" s="10"/>
      <c r="F1644" s="5">
        <v>1.66</v>
      </c>
      <c r="G1644" s="5">
        <v>415</v>
      </c>
      <c r="H1644" s="32">
        <f t="shared" si="34"/>
        <v>90.217391304347828</v>
      </c>
    </row>
    <row r="1645" spans="1:8" ht="13.5" customHeight="1">
      <c r="A1645" s="7">
        <v>46063</v>
      </c>
      <c r="B1645" s="201"/>
      <c r="C1645" s="11" t="s">
        <v>17</v>
      </c>
      <c r="D1645" s="4">
        <v>10.199999999999999</v>
      </c>
      <c r="E1645" s="10"/>
      <c r="F1645" s="5"/>
      <c r="G1645" s="5">
        <v>925</v>
      </c>
      <c r="H1645" s="32">
        <f t="shared" si="34"/>
        <v>90.686274509803923</v>
      </c>
    </row>
    <row r="1646" spans="1:8" ht="13.5" customHeight="1">
      <c r="A1646" s="7">
        <v>46063</v>
      </c>
      <c r="B1646" s="201"/>
      <c r="C1646" s="8" t="s">
        <v>18</v>
      </c>
      <c r="D1646" s="4">
        <v>10.199999999999999</v>
      </c>
      <c r="E1646" s="10"/>
      <c r="F1646" s="5"/>
      <c r="G1646" s="5">
        <v>825</v>
      </c>
      <c r="H1646" s="2">
        <f t="shared" si="34"/>
        <v>80.882352941176478</v>
      </c>
    </row>
    <row r="1647" spans="1:8" ht="13.5" customHeight="1">
      <c r="A1647" s="7">
        <v>46063</v>
      </c>
      <c r="B1647" s="201"/>
      <c r="C1647" s="27" t="s">
        <v>19</v>
      </c>
      <c r="D1647" s="4">
        <v>10.4</v>
      </c>
      <c r="E1647" s="10"/>
      <c r="F1647" s="5"/>
      <c r="G1647" s="5">
        <v>940</v>
      </c>
      <c r="H1647" s="32">
        <f t="shared" si="34"/>
        <v>90.384615384615387</v>
      </c>
    </row>
    <row r="1648" spans="1:8" ht="13.5" customHeight="1">
      <c r="A1648" s="7">
        <v>46063</v>
      </c>
      <c r="B1648" s="201"/>
      <c r="C1648" s="8" t="s">
        <v>20</v>
      </c>
      <c r="D1648" s="4">
        <v>10.5</v>
      </c>
      <c r="E1648" s="10"/>
      <c r="F1648" s="5"/>
      <c r="G1648" s="5">
        <v>745</v>
      </c>
      <c r="H1648" s="2">
        <f t="shared" si="34"/>
        <v>70.952380952380949</v>
      </c>
    </row>
    <row r="1649" spans="1:8" ht="13.5" customHeight="1">
      <c r="A1649" s="7">
        <v>46063</v>
      </c>
      <c r="B1649" s="201"/>
      <c r="C1649" s="11" t="s">
        <v>85</v>
      </c>
      <c r="D1649" s="4">
        <v>10.3</v>
      </c>
      <c r="E1649" s="10"/>
      <c r="F1649" s="5"/>
      <c r="G1649" s="5">
        <v>665</v>
      </c>
      <c r="H1649" s="32">
        <f t="shared" si="34"/>
        <v>64.5631067961165</v>
      </c>
    </row>
    <row r="1650" spans="1:8" ht="13.5" customHeight="1">
      <c r="A1650" s="7">
        <v>46063</v>
      </c>
      <c r="B1650" s="201"/>
      <c r="C1650" s="8" t="s">
        <v>22</v>
      </c>
      <c r="D1650" s="4">
        <v>8.9</v>
      </c>
      <c r="E1650" s="10"/>
      <c r="F1650" s="5"/>
      <c r="G1650" s="5">
        <v>695</v>
      </c>
      <c r="H1650" s="2">
        <f t="shared" si="34"/>
        <v>78.089887640449433</v>
      </c>
    </row>
    <row r="1651" spans="1:8" ht="13.5" customHeight="1">
      <c r="A1651" s="7">
        <v>46063</v>
      </c>
      <c r="B1651" s="201"/>
      <c r="C1651" s="11" t="s">
        <v>23</v>
      </c>
      <c r="D1651" s="4">
        <v>4.2</v>
      </c>
      <c r="E1651" s="10"/>
      <c r="F1651" s="5"/>
      <c r="G1651" s="5">
        <v>460</v>
      </c>
      <c r="H1651" s="32">
        <f t="shared" si="34"/>
        <v>109.52380952380952</v>
      </c>
    </row>
    <row r="1652" spans="1:8" ht="13.5" customHeight="1">
      <c r="A1652" s="7">
        <v>46063</v>
      </c>
      <c r="B1652" s="201"/>
      <c r="C1652" s="11" t="s">
        <v>24</v>
      </c>
      <c r="D1652" s="4">
        <v>4</v>
      </c>
      <c r="E1652" s="10"/>
      <c r="F1652" s="5">
        <v>12</v>
      </c>
      <c r="G1652" s="5">
        <v>310</v>
      </c>
      <c r="H1652" s="32">
        <f t="shared" si="34"/>
        <v>77.5</v>
      </c>
    </row>
    <row r="1653" spans="1:8" ht="13.5" customHeight="1">
      <c r="A1653" s="7">
        <v>46063</v>
      </c>
      <c r="B1653" s="201"/>
      <c r="C1653" s="8" t="s">
        <v>25</v>
      </c>
      <c r="D1653" s="4">
        <v>10.5</v>
      </c>
      <c r="E1653" s="10"/>
      <c r="F1653" s="5"/>
      <c r="G1653" s="5">
        <v>795</v>
      </c>
      <c r="H1653" s="2">
        <f t="shared" si="34"/>
        <v>75.714285714285708</v>
      </c>
    </row>
    <row r="1654" spans="1:8" ht="13.5" customHeight="1">
      <c r="A1654" s="7">
        <v>46063</v>
      </c>
      <c r="B1654" s="201"/>
      <c r="C1654" s="11" t="s">
        <v>26</v>
      </c>
      <c r="D1654" s="4">
        <v>10.4</v>
      </c>
      <c r="E1654" s="10"/>
      <c r="F1654" s="10"/>
      <c r="G1654" s="5">
        <v>1195</v>
      </c>
      <c r="H1654" s="32">
        <f t="shared" si="34"/>
        <v>114.90384615384615</v>
      </c>
    </row>
    <row r="1655" spans="1:8" ht="13.5" customHeight="1">
      <c r="A1655" s="7">
        <v>46063</v>
      </c>
      <c r="B1655" s="201"/>
      <c r="C1655" s="15" t="s">
        <v>27</v>
      </c>
      <c r="D1655" s="4">
        <v>10.4</v>
      </c>
      <c r="E1655" s="10"/>
      <c r="F1655" s="10"/>
      <c r="G1655" s="5">
        <v>835</v>
      </c>
      <c r="H1655" s="2">
        <f t="shared" si="34"/>
        <v>80.288461538461533</v>
      </c>
    </row>
    <row r="1656" spans="1:8" ht="13.5" customHeight="1">
      <c r="A1656" s="7">
        <v>46063</v>
      </c>
      <c r="B1656" s="201"/>
      <c r="C1656" s="8" t="s">
        <v>28</v>
      </c>
      <c r="D1656" s="4">
        <v>3.5</v>
      </c>
      <c r="E1656" s="10"/>
      <c r="F1656" s="5">
        <v>12</v>
      </c>
      <c r="G1656" s="5">
        <v>155</v>
      </c>
      <c r="H1656" s="2">
        <f t="shared" si="34"/>
        <v>44.285714285714285</v>
      </c>
    </row>
    <row r="1657" spans="1:8" ht="13.5" customHeight="1">
      <c r="A1657" s="7">
        <v>46063</v>
      </c>
      <c r="B1657" s="201"/>
      <c r="C1657" s="8" t="s">
        <v>29</v>
      </c>
      <c r="D1657" s="4"/>
      <c r="E1657" s="10">
        <v>4.5</v>
      </c>
      <c r="F1657" s="5"/>
      <c r="G1657" s="5"/>
      <c r="H1657" s="2" t="e">
        <f t="shared" si="34"/>
        <v>#DIV/0!</v>
      </c>
    </row>
    <row r="1658" spans="1:8" ht="13.5" customHeight="1">
      <c r="A1658" s="7">
        <v>46063</v>
      </c>
      <c r="B1658" s="201"/>
      <c r="C1658" s="14" t="s">
        <v>30</v>
      </c>
      <c r="D1658" s="4">
        <v>10.3</v>
      </c>
      <c r="E1658" s="10"/>
      <c r="F1658" s="5"/>
      <c r="G1658" s="5">
        <v>1000</v>
      </c>
      <c r="H1658" s="32">
        <f t="shared" si="34"/>
        <v>97.087378640776691</v>
      </c>
    </row>
    <row r="1659" spans="1:8" ht="13.5" customHeight="1">
      <c r="A1659" s="7">
        <v>46063</v>
      </c>
      <c r="B1659" s="201"/>
      <c r="C1659" s="15" t="s">
        <v>31</v>
      </c>
      <c r="D1659" s="4">
        <v>10.4</v>
      </c>
      <c r="E1659" s="10"/>
      <c r="F1659" s="5"/>
      <c r="G1659" s="5">
        <v>960</v>
      </c>
      <c r="H1659" s="2">
        <f t="shared" si="34"/>
        <v>92.307692307692307</v>
      </c>
    </row>
    <row r="1660" spans="1:8" ht="13.5" customHeight="1">
      <c r="A1660" s="7">
        <v>46063</v>
      </c>
      <c r="B1660" s="201"/>
      <c r="C1660" s="14" t="s">
        <v>32</v>
      </c>
      <c r="D1660" s="4">
        <v>10.4</v>
      </c>
      <c r="E1660" s="10"/>
      <c r="F1660" s="5"/>
      <c r="G1660" s="5">
        <v>935</v>
      </c>
      <c r="H1660" s="32">
        <f t="shared" si="34"/>
        <v>89.903846153846146</v>
      </c>
    </row>
    <row r="1661" spans="1:8" ht="13.5" customHeight="1">
      <c r="A1661" s="7">
        <v>46063</v>
      </c>
      <c r="B1661" s="201"/>
      <c r="C1661" s="14" t="s">
        <v>33</v>
      </c>
      <c r="D1661" s="4">
        <v>10.5</v>
      </c>
      <c r="E1661" s="10"/>
      <c r="F1661" s="5"/>
      <c r="G1661" s="5">
        <v>1150</v>
      </c>
      <c r="H1661" s="32">
        <f t="shared" si="34"/>
        <v>109.52380952380952</v>
      </c>
    </row>
    <row r="1662" spans="1:8" ht="13.5" customHeight="1">
      <c r="A1662" s="7">
        <v>46063</v>
      </c>
      <c r="B1662" s="201"/>
      <c r="C1662" s="15" t="s">
        <v>86</v>
      </c>
      <c r="D1662" s="4">
        <v>10.6</v>
      </c>
      <c r="E1662" s="10"/>
      <c r="F1662" s="5"/>
      <c r="G1662" s="5">
        <v>755</v>
      </c>
      <c r="H1662" s="2">
        <f t="shared" si="34"/>
        <v>71.226415094339629</v>
      </c>
    </row>
    <row r="1663" spans="1:8" ht="13.5" customHeight="1">
      <c r="A1663" s="7">
        <v>46063</v>
      </c>
      <c r="B1663" s="201"/>
      <c r="C1663" s="15" t="s">
        <v>34</v>
      </c>
      <c r="D1663" s="4">
        <v>10.6</v>
      </c>
      <c r="E1663" s="10"/>
      <c r="F1663" s="5"/>
      <c r="G1663" s="5">
        <v>865</v>
      </c>
      <c r="H1663" s="2">
        <f t="shared" si="34"/>
        <v>81.603773584905667</v>
      </c>
    </row>
    <row r="1664" spans="1:8" ht="13.5" customHeight="1">
      <c r="A1664" s="7">
        <v>46063</v>
      </c>
      <c r="B1664" s="201"/>
      <c r="C1664" s="8" t="s">
        <v>35</v>
      </c>
      <c r="D1664" s="4">
        <v>10.3</v>
      </c>
      <c r="E1664" s="10"/>
      <c r="F1664" s="5"/>
      <c r="G1664" s="5">
        <v>860</v>
      </c>
      <c r="H1664" s="2">
        <f t="shared" si="34"/>
        <v>83.495145631067956</v>
      </c>
    </row>
    <row r="1665" spans="1:8" ht="13.5" customHeight="1">
      <c r="A1665" s="7">
        <v>46063</v>
      </c>
      <c r="B1665" s="201"/>
      <c r="C1665" s="8" t="s">
        <v>36</v>
      </c>
      <c r="D1665" s="4">
        <v>10.3</v>
      </c>
      <c r="E1665" s="10"/>
      <c r="F1665" s="5"/>
      <c r="G1665" s="5">
        <v>945</v>
      </c>
      <c r="H1665" s="2">
        <f t="shared" si="34"/>
        <v>91.747572815533971</v>
      </c>
    </row>
    <row r="1666" spans="1:8" ht="13.5" customHeight="1">
      <c r="A1666" s="7">
        <v>46063</v>
      </c>
      <c r="B1666" s="201"/>
      <c r="C1666" s="15" t="s">
        <v>37</v>
      </c>
      <c r="D1666" s="4">
        <v>10.4</v>
      </c>
      <c r="E1666" s="10"/>
      <c r="F1666" s="5"/>
      <c r="G1666" s="5">
        <v>655</v>
      </c>
      <c r="H1666" s="2">
        <f t="shared" si="34"/>
        <v>62.980769230769226</v>
      </c>
    </row>
    <row r="1667" spans="1:8" ht="13.5" customHeight="1">
      <c r="A1667" s="7">
        <v>46063</v>
      </c>
      <c r="B1667" s="201"/>
      <c r="C1667" s="8" t="s">
        <v>38</v>
      </c>
      <c r="D1667" s="4">
        <v>10.5</v>
      </c>
      <c r="E1667" s="10"/>
      <c r="F1667" s="5"/>
      <c r="G1667" s="5">
        <v>920</v>
      </c>
      <c r="H1667" s="2">
        <f t="shared" si="34"/>
        <v>87.61904761904762</v>
      </c>
    </row>
    <row r="1668" spans="1:8" ht="13.5" customHeight="1">
      <c r="A1668" s="7">
        <v>46063</v>
      </c>
      <c r="B1668" s="201"/>
      <c r="C1668" s="14" t="s">
        <v>39</v>
      </c>
      <c r="D1668" s="4">
        <v>1.3</v>
      </c>
      <c r="E1668" s="10"/>
      <c r="F1668" s="5">
        <v>12</v>
      </c>
      <c r="G1668" s="5">
        <v>100</v>
      </c>
      <c r="H1668" s="32">
        <f t="shared" si="34"/>
        <v>76.92307692307692</v>
      </c>
    </row>
    <row r="1669" spans="1:8" ht="13.5" customHeight="1">
      <c r="A1669" s="7">
        <v>46063</v>
      </c>
      <c r="B1669" s="201"/>
      <c r="C1669" s="15" t="s">
        <v>40</v>
      </c>
      <c r="D1669" s="4">
        <v>10.5</v>
      </c>
      <c r="E1669" s="10"/>
      <c r="F1669" s="5"/>
      <c r="G1669" s="5">
        <v>970</v>
      </c>
      <c r="H1669" s="2">
        <f t="shared" si="34"/>
        <v>92.38095238095238</v>
      </c>
    </row>
    <row r="1670" spans="1:8" ht="13.5" customHeight="1">
      <c r="A1670" s="7">
        <v>46063</v>
      </c>
      <c r="B1670" s="201"/>
      <c r="C1670" s="8" t="s">
        <v>87</v>
      </c>
      <c r="D1670" s="4">
        <v>4.0999999999999996</v>
      </c>
      <c r="E1670" s="10"/>
      <c r="F1670" s="5"/>
      <c r="G1670" s="5">
        <v>410</v>
      </c>
      <c r="H1670" s="2">
        <f t="shared" si="34"/>
        <v>100.00000000000001</v>
      </c>
    </row>
    <row r="1671" spans="1:8" ht="13.5" customHeight="1">
      <c r="A1671" s="7">
        <v>46063</v>
      </c>
      <c r="B1671" s="201"/>
      <c r="C1671" s="16" t="s">
        <v>41</v>
      </c>
      <c r="D1671" s="4">
        <v>4.8</v>
      </c>
      <c r="E1671" s="10">
        <v>1.1599999999999999</v>
      </c>
      <c r="F1671" s="5"/>
      <c r="G1671" s="5">
        <v>272</v>
      </c>
      <c r="H1671" s="2">
        <f t="shared" si="34"/>
        <v>56.666666666666671</v>
      </c>
    </row>
    <row r="1672" spans="1:8" ht="13.5" customHeight="1">
      <c r="A1672" s="7">
        <v>46063</v>
      </c>
      <c r="B1672" s="201"/>
      <c r="C1672" s="16" t="s">
        <v>42</v>
      </c>
      <c r="D1672" s="4">
        <v>10.1</v>
      </c>
      <c r="E1672" s="10"/>
      <c r="F1672" s="5"/>
      <c r="G1672" s="5">
        <v>745</v>
      </c>
      <c r="H1672" s="2">
        <f t="shared" si="34"/>
        <v>73.762376237623769</v>
      </c>
    </row>
    <row r="1673" spans="1:8" ht="13.5" customHeight="1">
      <c r="A1673" s="7">
        <v>46063</v>
      </c>
      <c r="B1673" s="201"/>
      <c r="C1673" s="14" t="s">
        <v>88</v>
      </c>
      <c r="D1673" s="4">
        <v>10.4</v>
      </c>
      <c r="E1673" s="10"/>
      <c r="F1673" s="5"/>
      <c r="G1673" s="5">
        <v>904</v>
      </c>
      <c r="H1673" s="32">
        <f t="shared" si="34"/>
        <v>86.92307692307692</v>
      </c>
    </row>
    <row r="1674" spans="1:8" ht="13.5" customHeight="1">
      <c r="A1674" s="7">
        <v>46063</v>
      </c>
      <c r="B1674" s="201"/>
      <c r="C1674" s="22" t="s">
        <v>43</v>
      </c>
      <c r="D1674" s="4">
        <v>10.5</v>
      </c>
      <c r="E1674" s="10"/>
      <c r="F1674" s="5"/>
      <c r="G1674" s="5">
        <v>880</v>
      </c>
      <c r="H1674" s="32">
        <f t="shared" si="34"/>
        <v>83.80952380952381</v>
      </c>
    </row>
    <row r="1675" spans="1:8" ht="13.5" customHeight="1">
      <c r="A1675" s="7">
        <v>46063</v>
      </c>
      <c r="B1675" s="201"/>
      <c r="C1675" s="16" t="s">
        <v>44</v>
      </c>
      <c r="D1675" s="4">
        <v>10.5</v>
      </c>
      <c r="E1675" s="10"/>
      <c r="F1675" s="5"/>
      <c r="G1675" s="5">
        <v>775</v>
      </c>
      <c r="H1675" s="2">
        <f t="shared" si="34"/>
        <v>73.80952380952381</v>
      </c>
    </row>
    <row r="1676" spans="1:8" ht="13.5" customHeight="1">
      <c r="A1676" s="7">
        <v>46063</v>
      </c>
      <c r="B1676" s="201"/>
      <c r="C1676" s="14" t="s">
        <v>89</v>
      </c>
      <c r="D1676" s="4">
        <v>10.6</v>
      </c>
      <c r="E1676" s="10"/>
      <c r="F1676" s="5"/>
      <c r="G1676" s="5">
        <v>1060</v>
      </c>
      <c r="H1676" s="32">
        <f t="shared" si="34"/>
        <v>100</v>
      </c>
    </row>
    <row r="1677" spans="1:8" ht="13.5" customHeight="1">
      <c r="A1677" s="7">
        <v>46063</v>
      </c>
      <c r="B1677" s="201"/>
      <c r="C1677" s="23" t="s">
        <v>45</v>
      </c>
      <c r="D1677" s="4">
        <v>10.3</v>
      </c>
      <c r="E1677" s="10"/>
      <c r="F1677" s="5"/>
      <c r="G1677" s="5">
        <v>785</v>
      </c>
      <c r="H1677" s="2">
        <f t="shared" si="34"/>
        <v>76.213592233009706</v>
      </c>
    </row>
    <row r="1678" spans="1:8" ht="13.5" customHeight="1">
      <c r="A1678" s="7">
        <v>46063</v>
      </c>
      <c r="B1678" s="201"/>
      <c r="C1678" s="16" t="s">
        <v>46</v>
      </c>
      <c r="D1678" s="4">
        <v>10.1</v>
      </c>
      <c r="E1678" s="10"/>
      <c r="F1678" s="5"/>
      <c r="G1678" s="5">
        <v>850</v>
      </c>
      <c r="H1678" s="2">
        <f t="shared" si="34"/>
        <v>84.158415841584159</v>
      </c>
    </row>
    <row r="1679" spans="1:8" ht="13.5" customHeight="1">
      <c r="A1679" s="7">
        <v>46063</v>
      </c>
      <c r="B1679" s="201"/>
      <c r="C1679" s="17" t="s">
        <v>47</v>
      </c>
      <c r="D1679" s="4">
        <v>10.199999999999999</v>
      </c>
      <c r="E1679" s="10"/>
      <c r="F1679" s="5"/>
      <c r="G1679" s="5">
        <v>1005</v>
      </c>
      <c r="H1679" s="32">
        <f t="shared" si="34"/>
        <v>98.529411764705884</v>
      </c>
    </row>
    <row r="1680" spans="1:8" ht="13.5" customHeight="1">
      <c r="A1680" s="7">
        <v>46063</v>
      </c>
      <c r="B1680" s="201"/>
      <c r="C1680" s="22" t="s">
        <v>48</v>
      </c>
      <c r="D1680" s="4">
        <v>3.5</v>
      </c>
      <c r="E1680" s="10"/>
      <c r="F1680" s="5">
        <v>2.25</v>
      </c>
      <c r="G1680" s="5">
        <v>435</v>
      </c>
      <c r="H1680" s="32">
        <f t="shared" si="34"/>
        <v>124.28571428571429</v>
      </c>
    </row>
    <row r="1681" spans="1:8" ht="13.5" customHeight="1">
      <c r="A1681" s="7">
        <v>46063</v>
      </c>
      <c r="B1681" s="201"/>
      <c r="C1681" s="22" t="s">
        <v>49</v>
      </c>
      <c r="D1681" s="4">
        <v>10.3</v>
      </c>
      <c r="E1681" s="10"/>
      <c r="F1681" s="5"/>
      <c r="G1681" s="5">
        <v>1025</v>
      </c>
      <c r="H1681" s="32">
        <f t="shared" si="34"/>
        <v>99.514563106796103</v>
      </c>
    </row>
    <row r="1682" spans="1:8" ht="13.5" customHeight="1">
      <c r="A1682" s="7">
        <v>46063</v>
      </c>
      <c r="B1682" s="201"/>
      <c r="C1682" s="37" t="s">
        <v>50</v>
      </c>
      <c r="D1682" s="4">
        <v>10.199999999999999</v>
      </c>
      <c r="E1682" s="10"/>
      <c r="F1682" s="5"/>
      <c r="G1682" s="5">
        <v>1050</v>
      </c>
      <c r="H1682" s="2">
        <f t="shared" si="34"/>
        <v>102.94117647058825</v>
      </c>
    </row>
    <row r="1683" spans="1:8" ht="13.5" customHeight="1">
      <c r="A1683" s="7">
        <v>46063</v>
      </c>
      <c r="B1683" s="201"/>
      <c r="C1683" s="17" t="s">
        <v>51</v>
      </c>
      <c r="D1683" s="4">
        <v>10.3</v>
      </c>
      <c r="E1683" s="10"/>
      <c r="F1683" s="5"/>
      <c r="G1683" s="5">
        <v>1048</v>
      </c>
      <c r="H1683" s="32">
        <f t="shared" si="34"/>
        <v>101.74757281553397</v>
      </c>
    </row>
    <row r="1684" spans="1:8" ht="13.5" customHeight="1">
      <c r="A1684" s="7">
        <v>46063</v>
      </c>
      <c r="B1684" s="201"/>
      <c r="C1684" s="11" t="s">
        <v>90</v>
      </c>
      <c r="D1684" s="4">
        <v>4.9000000000000004</v>
      </c>
      <c r="E1684" s="10"/>
      <c r="F1684" s="5">
        <v>4.5</v>
      </c>
      <c r="G1684" s="5">
        <v>385</v>
      </c>
      <c r="H1684" s="32">
        <f t="shared" si="34"/>
        <v>78.571428571428569</v>
      </c>
    </row>
    <row r="1685" spans="1:8" ht="13.5" customHeight="1">
      <c r="A1685" s="7">
        <v>46063</v>
      </c>
      <c r="B1685" s="201"/>
      <c r="C1685" s="23" t="s">
        <v>52</v>
      </c>
      <c r="D1685" s="4">
        <v>10.4</v>
      </c>
      <c r="E1685" s="10"/>
      <c r="F1685" s="5"/>
      <c r="G1685" s="5">
        <v>900</v>
      </c>
      <c r="H1685" s="2">
        <f t="shared" si="34"/>
        <v>86.538461538461533</v>
      </c>
    </row>
    <row r="1686" spans="1:8" ht="13.5" customHeight="1">
      <c r="A1686" s="7">
        <v>46063</v>
      </c>
      <c r="B1686" s="201"/>
      <c r="C1686" s="24" t="s">
        <v>53</v>
      </c>
      <c r="D1686" s="4">
        <v>10.199999999999999</v>
      </c>
      <c r="E1686" s="10"/>
      <c r="F1686" s="5"/>
      <c r="G1686" s="5">
        <v>1174</v>
      </c>
      <c r="H1686" s="32">
        <f t="shared" si="34"/>
        <v>115.09803921568628</v>
      </c>
    </row>
    <row r="1687" spans="1:8" ht="13.5" customHeight="1">
      <c r="A1687" s="7">
        <v>46063</v>
      </c>
      <c r="B1687" s="201"/>
      <c r="C1687" s="17" t="s">
        <v>54</v>
      </c>
      <c r="D1687" s="4">
        <v>10.5</v>
      </c>
      <c r="E1687" s="10"/>
      <c r="F1687" s="5"/>
      <c r="G1687" s="5">
        <v>1070</v>
      </c>
      <c r="H1687" s="32">
        <f t="shared" si="34"/>
        <v>101.9047619047619</v>
      </c>
    </row>
    <row r="1688" spans="1:8" ht="13.5" customHeight="1">
      <c r="A1688" s="7">
        <v>46063</v>
      </c>
      <c r="B1688" s="201"/>
      <c r="C1688" s="22" t="s">
        <v>55</v>
      </c>
      <c r="D1688" s="4"/>
      <c r="E1688" s="10">
        <v>8.33</v>
      </c>
      <c r="F1688" s="5"/>
      <c r="G1688" s="5"/>
      <c r="H1688" s="32" t="e">
        <f t="shared" si="34"/>
        <v>#DIV/0!</v>
      </c>
    </row>
    <row r="1689" spans="1:8" ht="13.5" customHeight="1">
      <c r="A1689" s="7">
        <v>46063</v>
      </c>
      <c r="B1689" s="201"/>
      <c r="C1689" s="22" t="s">
        <v>56</v>
      </c>
      <c r="D1689" s="4">
        <v>10.5</v>
      </c>
      <c r="E1689" s="10"/>
      <c r="F1689" s="5"/>
      <c r="G1689" s="5">
        <v>1101</v>
      </c>
      <c r="H1689" s="32">
        <f t="shared" si="34"/>
        <v>104.85714285714286</v>
      </c>
    </row>
    <row r="1690" spans="1:8" ht="13.5" customHeight="1">
      <c r="A1690" s="7">
        <v>46063</v>
      </c>
      <c r="B1690" s="201"/>
      <c r="C1690" s="23" t="s">
        <v>57</v>
      </c>
      <c r="D1690" s="4">
        <v>10.4</v>
      </c>
      <c r="E1690" s="10"/>
      <c r="F1690" s="5"/>
      <c r="G1690" s="5">
        <v>865</v>
      </c>
      <c r="H1690" s="2">
        <f t="shared" si="34"/>
        <v>83.17307692307692</v>
      </c>
    </row>
    <row r="1691" spans="1:8" ht="13.5" customHeight="1">
      <c r="A1691" s="7">
        <v>46063</v>
      </c>
      <c r="B1691" s="201"/>
      <c r="C1691" s="14" t="s">
        <v>91</v>
      </c>
      <c r="D1691" s="4">
        <v>10.4</v>
      </c>
      <c r="E1691" s="10"/>
      <c r="F1691" s="5"/>
      <c r="G1691" s="5">
        <v>670</v>
      </c>
      <c r="H1691" s="32">
        <f t="shared" si="34"/>
        <v>64.42307692307692</v>
      </c>
    </row>
    <row r="1692" spans="1:8" ht="13.5" customHeight="1">
      <c r="A1692" s="7">
        <v>46063</v>
      </c>
      <c r="B1692" s="201"/>
      <c r="C1692" s="8" t="s">
        <v>92</v>
      </c>
      <c r="D1692" s="4">
        <v>8.5</v>
      </c>
      <c r="E1692" s="10"/>
      <c r="F1692" s="10"/>
      <c r="G1692" s="5">
        <v>980</v>
      </c>
      <c r="H1692" s="32">
        <f t="shared" si="34"/>
        <v>115.29411764705883</v>
      </c>
    </row>
    <row r="1693" spans="1:8" ht="13.5" customHeight="1">
      <c r="A1693" s="7">
        <v>46063</v>
      </c>
      <c r="B1693" s="201"/>
      <c r="C1693" s="8" t="s">
        <v>58</v>
      </c>
      <c r="D1693" s="4">
        <v>9.3000000000000007</v>
      </c>
      <c r="E1693" s="10"/>
      <c r="F1693" s="10"/>
      <c r="G1693" s="5">
        <v>735</v>
      </c>
      <c r="H1693" s="2">
        <f t="shared" si="34"/>
        <v>79.032258064516128</v>
      </c>
    </row>
    <row r="1694" spans="1:8" ht="13.5" customHeight="1">
      <c r="A1694" s="7">
        <v>46063</v>
      </c>
      <c r="B1694" s="201"/>
      <c r="C1694" s="8" t="s">
        <v>59</v>
      </c>
      <c r="D1694" s="4">
        <v>9.1999999999999993</v>
      </c>
      <c r="E1694" s="10"/>
      <c r="F1694" s="10"/>
      <c r="G1694" s="5">
        <v>950</v>
      </c>
      <c r="H1694" s="32">
        <f t="shared" si="34"/>
        <v>103.2608695652174</v>
      </c>
    </row>
    <row r="1695" spans="1:8" ht="13.5" customHeight="1">
      <c r="A1695" s="7">
        <v>46063</v>
      </c>
      <c r="B1695" s="201"/>
      <c r="C1695" s="8" t="s">
        <v>60</v>
      </c>
      <c r="D1695" s="4">
        <v>8.9</v>
      </c>
      <c r="E1695" s="10"/>
      <c r="F1695" s="10"/>
      <c r="G1695" s="5">
        <v>1245</v>
      </c>
      <c r="H1695" s="32">
        <f t="shared" si="34"/>
        <v>139.88764044943821</v>
      </c>
    </row>
    <row r="1696" spans="1:8" ht="13.5" customHeight="1">
      <c r="A1696" s="7">
        <v>46063</v>
      </c>
      <c r="B1696" s="201"/>
      <c r="C1696" s="8" t="s">
        <v>61</v>
      </c>
      <c r="D1696" s="4">
        <v>3.4</v>
      </c>
      <c r="E1696" s="10"/>
      <c r="F1696" s="10">
        <v>7</v>
      </c>
      <c r="G1696" s="5">
        <v>300</v>
      </c>
      <c r="H1696" s="32">
        <f t="shared" si="34"/>
        <v>88.235294117647058</v>
      </c>
    </row>
    <row r="1697" spans="1:8" ht="13.5" customHeight="1">
      <c r="A1697" s="7">
        <v>46063</v>
      </c>
      <c r="B1697" s="201"/>
      <c r="C1697" s="21" t="s">
        <v>62</v>
      </c>
      <c r="D1697" s="4">
        <v>8</v>
      </c>
      <c r="E1697" s="10"/>
      <c r="F1697" s="10"/>
      <c r="G1697" s="5">
        <v>935</v>
      </c>
      <c r="H1697" s="32">
        <f t="shared" si="34"/>
        <v>116.875</v>
      </c>
    </row>
    <row r="1698" spans="1:8" ht="13.5" customHeight="1">
      <c r="A1698" s="7">
        <v>46063</v>
      </c>
      <c r="B1698" s="201"/>
      <c r="C1698" s="21" t="s">
        <v>63</v>
      </c>
      <c r="D1698" s="4">
        <v>7.6</v>
      </c>
      <c r="E1698" s="10"/>
      <c r="F1698" s="10"/>
      <c r="G1698" s="5">
        <v>970</v>
      </c>
      <c r="H1698" s="32">
        <f t="shared" si="34"/>
        <v>127.63157894736842</v>
      </c>
    </row>
    <row r="1699" spans="1:8" ht="13.5" customHeight="1">
      <c r="A1699" s="7">
        <v>46063</v>
      </c>
      <c r="B1699" s="201"/>
      <c r="C1699" s="8" t="s">
        <v>64</v>
      </c>
      <c r="D1699" s="4"/>
      <c r="E1699" s="10"/>
      <c r="F1699" s="10">
        <v>12</v>
      </c>
      <c r="G1699" s="5"/>
      <c r="H1699" s="32" t="e">
        <f t="shared" si="34"/>
        <v>#DIV/0!</v>
      </c>
    </row>
    <row r="1700" spans="1:8" ht="13.5" customHeight="1">
      <c r="A1700" s="7">
        <v>46063</v>
      </c>
      <c r="B1700" s="201"/>
      <c r="C1700" s="21" t="s">
        <v>65</v>
      </c>
      <c r="D1700" s="4">
        <v>8.3000000000000007</v>
      </c>
      <c r="E1700" s="10"/>
      <c r="F1700" s="10"/>
      <c r="G1700" s="5">
        <v>1000</v>
      </c>
      <c r="H1700" s="32">
        <f t="shared" si="34"/>
        <v>120.48192771084337</v>
      </c>
    </row>
    <row r="1701" spans="1:8" ht="13.5" customHeight="1">
      <c r="A1701" s="7">
        <v>46063</v>
      </c>
      <c r="B1701" s="201"/>
      <c r="C1701" s="8" t="s">
        <v>66</v>
      </c>
      <c r="D1701" s="4">
        <v>8.3000000000000007</v>
      </c>
      <c r="E1701" s="10"/>
      <c r="F1701" s="10"/>
      <c r="G1701" s="5">
        <v>1005</v>
      </c>
      <c r="H1701" s="32">
        <f t="shared" si="34"/>
        <v>121.08433734939759</v>
      </c>
    </row>
    <row r="1702" spans="1:8" ht="13.5" customHeight="1">
      <c r="A1702" s="7">
        <v>46063</v>
      </c>
      <c r="B1702" s="201"/>
      <c r="C1702" s="8" t="s">
        <v>67</v>
      </c>
      <c r="D1702" s="4">
        <v>8.6999999999999993</v>
      </c>
      <c r="E1702" s="10"/>
      <c r="F1702" s="10"/>
      <c r="G1702" s="5">
        <v>710</v>
      </c>
      <c r="H1702" s="32">
        <f t="shared" si="34"/>
        <v>81.609195402298852</v>
      </c>
    </row>
    <row r="1703" spans="1:8" ht="13.5" customHeight="1">
      <c r="A1703" s="7">
        <v>46063</v>
      </c>
      <c r="B1703" s="201"/>
      <c r="C1703" s="21" t="s">
        <v>68</v>
      </c>
      <c r="D1703" s="4">
        <v>9</v>
      </c>
      <c r="E1703" s="10"/>
      <c r="F1703" s="10"/>
      <c r="G1703" s="5">
        <v>925</v>
      </c>
      <c r="H1703" s="32">
        <f>G1703/D1703</f>
        <v>102.77777777777777</v>
      </c>
    </row>
    <row r="1704" spans="1:8" ht="13.5" customHeight="1">
      <c r="A1704" s="7">
        <v>46063</v>
      </c>
      <c r="B1704" s="201"/>
      <c r="C1704" s="8" t="s">
        <v>69</v>
      </c>
      <c r="D1704" s="4">
        <v>9.6</v>
      </c>
      <c r="E1704" s="10"/>
      <c r="F1704" s="10"/>
      <c r="G1704" s="5">
        <v>815</v>
      </c>
      <c r="H1704" s="32">
        <f t="shared" si="34"/>
        <v>84.895833333333343</v>
      </c>
    </row>
    <row r="1705" spans="1:8" ht="13.5" customHeight="1">
      <c r="A1705" s="7">
        <v>46063</v>
      </c>
      <c r="B1705" s="201"/>
      <c r="C1705" s="8" t="s">
        <v>70</v>
      </c>
      <c r="D1705" s="4">
        <v>8.6999999999999993</v>
      </c>
      <c r="E1705" s="10"/>
      <c r="F1705" s="10"/>
      <c r="G1705" s="5">
        <v>1000</v>
      </c>
      <c r="H1705" s="32">
        <f>G1705/D1705</f>
        <v>114.94252873563219</v>
      </c>
    </row>
    <row r="1706" spans="1:8" ht="13.5" customHeight="1">
      <c r="A1706" s="7">
        <v>46063</v>
      </c>
      <c r="B1706" s="201"/>
      <c r="C1706" s="8" t="s">
        <v>71</v>
      </c>
      <c r="D1706" s="4">
        <v>9.6</v>
      </c>
      <c r="E1706" s="10"/>
      <c r="F1706" s="10"/>
      <c r="G1706" s="5">
        <v>770</v>
      </c>
      <c r="H1706" s="32">
        <f t="shared" ref="H1706:H1769" si="35">G1706/D1706</f>
        <v>80.208333333333343</v>
      </c>
    </row>
    <row r="1707" spans="1:8" ht="13.5" customHeight="1">
      <c r="A1707" s="7">
        <v>46063</v>
      </c>
      <c r="B1707" s="201"/>
      <c r="C1707" s="8" t="s">
        <v>72</v>
      </c>
      <c r="D1707" s="4"/>
      <c r="E1707" s="10"/>
      <c r="F1707" s="10">
        <v>12</v>
      </c>
      <c r="G1707" s="5"/>
      <c r="H1707" s="32" t="e">
        <f t="shared" si="35"/>
        <v>#DIV/0!</v>
      </c>
    </row>
    <row r="1708" spans="1:8" ht="13.5" customHeight="1">
      <c r="A1708" s="7">
        <v>46063</v>
      </c>
      <c r="B1708" s="201"/>
      <c r="C1708" s="8" t="s">
        <v>73</v>
      </c>
      <c r="D1708" s="4">
        <v>5.0999999999999996</v>
      </c>
      <c r="E1708" s="10"/>
      <c r="F1708" s="10">
        <v>5</v>
      </c>
      <c r="G1708" s="5">
        <v>575</v>
      </c>
      <c r="H1708" s="32">
        <f t="shared" si="34"/>
        <v>112.74509803921569</v>
      </c>
    </row>
    <row r="1709" spans="1:8" ht="13.5" customHeight="1">
      <c r="A1709" s="7">
        <v>46063</v>
      </c>
      <c r="B1709" s="201"/>
      <c r="C1709" s="21" t="s">
        <v>74</v>
      </c>
      <c r="D1709" s="4">
        <v>8.6</v>
      </c>
      <c r="E1709" s="10"/>
      <c r="F1709" s="10"/>
      <c r="G1709" s="5">
        <v>970</v>
      </c>
      <c r="H1709" s="32">
        <f>G1709/D1709</f>
        <v>112.79069767441861</v>
      </c>
    </row>
    <row r="1710" spans="1:8" ht="13.5" customHeight="1">
      <c r="A1710" s="7">
        <v>46063</v>
      </c>
      <c r="B1710" s="201"/>
      <c r="C1710" s="21" t="s">
        <v>75</v>
      </c>
      <c r="D1710" s="4"/>
      <c r="E1710" s="10"/>
      <c r="F1710" s="10">
        <v>12</v>
      </c>
      <c r="G1710" s="5"/>
      <c r="H1710" s="32" t="e">
        <f t="shared" si="34"/>
        <v>#DIV/0!</v>
      </c>
    </row>
    <row r="1711" spans="1:8" ht="13.5" customHeight="1">
      <c r="A1711" s="7">
        <v>46063</v>
      </c>
      <c r="B1711" s="201"/>
      <c r="C1711" s="8" t="s">
        <v>76</v>
      </c>
      <c r="D1711" s="4">
        <v>8.5</v>
      </c>
      <c r="E1711" s="10"/>
      <c r="F1711" s="10"/>
      <c r="G1711" s="5">
        <v>890</v>
      </c>
      <c r="H1711" s="32">
        <f t="shared" si="35"/>
        <v>104.70588235294117</v>
      </c>
    </row>
    <row r="1712" spans="1:8" ht="13.5" customHeight="1">
      <c r="A1712" s="7">
        <v>46063</v>
      </c>
      <c r="B1712" s="202"/>
      <c r="C1712" s="20" t="s">
        <v>93</v>
      </c>
      <c r="D1712" s="9">
        <v>688.8</v>
      </c>
      <c r="E1712" s="9">
        <v>25.99</v>
      </c>
      <c r="F1712" s="9">
        <v>96.91</v>
      </c>
      <c r="G1712" s="9">
        <v>60534</v>
      </c>
      <c r="H1712" s="33">
        <f t="shared" si="35"/>
        <v>87.883275261324044</v>
      </c>
    </row>
    <row r="1713" spans="1:8" ht="13.5" customHeight="1">
      <c r="A1713" s="7">
        <v>46064</v>
      </c>
      <c r="B1713" s="200" t="s">
        <v>107</v>
      </c>
      <c r="C1713" s="26" t="s">
        <v>96</v>
      </c>
      <c r="D1713" s="12">
        <v>9.5</v>
      </c>
      <c r="E1713" s="5"/>
      <c r="F1713" s="5"/>
      <c r="G1713" s="5">
        <v>760</v>
      </c>
      <c r="H1713" s="2">
        <f t="shared" si="35"/>
        <v>80</v>
      </c>
    </row>
    <row r="1714" spans="1:8" ht="13.5" customHeight="1">
      <c r="A1714" s="7">
        <v>46064</v>
      </c>
      <c r="B1714" s="201"/>
      <c r="C1714" s="26" t="s">
        <v>97</v>
      </c>
      <c r="D1714" s="12">
        <v>9.8000000000000007</v>
      </c>
      <c r="E1714" s="5"/>
      <c r="F1714" s="5"/>
      <c r="G1714" s="5">
        <v>760</v>
      </c>
      <c r="H1714" s="2">
        <f t="shared" si="35"/>
        <v>77.551020408163254</v>
      </c>
    </row>
    <row r="1715" spans="1:8" ht="13.5" customHeight="1">
      <c r="A1715" s="7">
        <v>46064</v>
      </c>
      <c r="B1715" s="201"/>
      <c r="C1715" s="26" t="s">
        <v>99</v>
      </c>
      <c r="D1715" s="12">
        <v>10.199999999999999</v>
      </c>
      <c r="E1715" s="5"/>
      <c r="F1715" s="5"/>
      <c r="G1715" s="5">
        <v>855</v>
      </c>
      <c r="H1715" s="2">
        <f t="shared" si="35"/>
        <v>83.82352941176471</v>
      </c>
    </row>
    <row r="1716" spans="1:8" ht="13.5" customHeight="1">
      <c r="A1716" s="7">
        <v>46064</v>
      </c>
      <c r="B1716" s="201"/>
      <c r="C1716" s="26" t="s">
        <v>100</v>
      </c>
      <c r="D1716" s="12">
        <v>9.6</v>
      </c>
      <c r="E1716" s="5"/>
      <c r="F1716" s="5"/>
      <c r="G1716" s="5">
        <v>745</v>
      </c>
      <c r="H1716" s="2">
        <f t="shared" si="35"/>
        <v>77.604166666666671</v>
      </c>
    </row>
    <row r="1717" spans="1:8" ht="13.5" customHeight="1">
      <c r="A1717" s="7">
        <v>46064</v>
      </c>
      <c r="B1717" s="201"/>
      <c r="C1717" s="26" t="s">
        <v>101</v>
      </c>
      <c r="D1717" s="12">
        <v>9.6999999999999993</v>
      </c>
      <c r="E1717" s="5">
        <v>2.16</v>
      </c>
      <c r="F1717" s="5"/>
      <c r="G1717" s="5">
        <v>690</v>
      </c>
      <c r="H1717" s="2">
        <f t="shared" si="35"/>
        <v>71.134020618556704</v>
      </c>
    </row>
    <row r="1718" spans="1:8" ht="13.5" customHeight="1">
      <c r="A1718" s="7">
        <v>46064</v>
      </c>
      <c r="B1718" s="201"/>
      <c r="C1718" s="26" t="s">
        <v>102</v>
      </c>
      <c r="D1718" s="12">
        <v>9.4</v>
      </c>
      <c r="E1718" s="5">
        <v>0.66</v>
      </c>
      <c r="F1718" s="5"/>
      <c r="G1718" s="5">
        <v>590</v>
      </c>
      <c r="H1718" s="2">
        <f t="shared" si="35"/>
        <v>62.765957446808507</v>
      </c>
    </row>
    <row r="1719" spans="1:8" ht="13.5" customHeight="1">
      <c r="A1719" s="7">
        <v>46064</v>
      </c>
      <c r="B1719" s="201"/>
      <c r="C1719" s="26" t="s">
        <v>105</v>
      </c>
      <c r="D1719" s="12">
        <v>10</v>
      </c>
      <c r="E1719" s="5"/>
      <c r="F1719" s="5"/>
      <c r="G1719" s="5">
        <v>640</v>
      </c>
      <c r="H1719" s="2">
        <f t="shared" si="35"/>
        <v>64</v>
      </c>
    </row>
    <row r="1720" spans="1:8" ht="13.5" customHeight="1">
      <c r="A1720" s="7">
        <v>46064</v>
      </c>
      <c r="B1720" s="201"/>
      <c r="C1720" s="11" t="s">
        <v>80</v>
      </c>
      <c r="D1720" s="4">
        <v>9.6</v>
      </c>
      <c r="E1720" s="4"/>
      <c r="F1720" s="4"/>
      <c r="G1720" s="5">
        <v>635</v>
      </c>
      <c r="H1720" s="32">
        <f t="shared" si="35"/>
        <v>66.145833333333343</v>
      </c>
    </row>
    <row r="1721" spans="1:8" ht="13.5" customHeight="1">
      <c r="A1721" s="7">
        <v>46064</v>
      </c>
      <c r="B1721" s="201"/>
      <c r="C1721" s="8" t="s">
        <v>81</v>
      </c>
      <c r="D1721" s="4">
        <v>9.6</v>
      </c>
      <c r="E1721" s="4">
        <v>0.66</v>
      </c>
      <c r="F1721" s="4"/>
      <c r="G1721" s="5">
        <v>810</v>
      </c>
      <c r="H1721" s="2">
        <f t="shared" si="35"/>
        <v>84.375</v>
      </c>
    </row>
    <row r="1722" spans="1:8" ht="13.5" customHeight="1">
      <c r="A1722" s="7">
        <v>46064</v>
      </c>
      <c r="B1722" s="201"/>
      <c r="C1722" s="8" t="s">
        <v>7</v>
      </c>
      <c r="D1722" s="4"/>
      <c r="E1722" s="4">
        <v>12</v>
      </c>
      <c r="F1722" s="4"/>
      <c r="G1722" s="5"/>
      <c r="H1722" s="2" t="e">
        <f t="shared" si="35"/>
        <v>#DIV/0!</v>
      </c>
    </row>
    <row r="1723" spans="1:8" ht="13.5" customHeight="1">
      <c r="A1723" s="7">
        <v>46064</v>
      </c>
      <c r="B1723" s="201"/>
      <c r="C1723" s="13" t="s">
        <v>8</v>
      </c>
      <c r="D1723" s="4">
        <v>10.5</v>
      </c>
      <c r="E1723" s="4"/>
      <c r="F1723" s="4"/>
      <c r="G1723" s="5">
        <v>870</v>
      </c>
      <c r="H1723" s="2">
        <f t="shared" si="35"/>
        <v>82.857142857142861</v>
      </c>
    </row>
    <row r="1724" spans="1:8" ht="13.5" customHeight="1">
      <c r="A1724" s="7">
        <v>46064</v>
      </c>
      <c r="B1724" s="201"/>
      <c r="C1724" s="13" t="s">
        <v>9</v>
      </c>
      <c r="D1724" s="4">
        <v>10.4</v>
      </c>
      <c r="E1724" s="4"/>
      <c r="F1724" s="4"/>
      <c r="G1724" s="5">
        <v>845</v>
      </c>
      <c r="H1724" s="2">
        <f t="shared" si="35"/>
        <v>81.25</v>
      </c>
    </row>
    <row r="1725" spans="1:8" ht="13.5" customHeight="1">
      <c r="A1725" s="7">
        <v>46064</v>
      </c>
      <c r="B1725" s="201"/>
      <c r="C1725" s="75" t="s">
        <v>82</v>
      </c>
      <c r="D1725" s="4"/>
      <c r="E1725" s="4"/>
      <c r="F1725" s="4">
        <v>12</v>
      </c>
      <c r="G1725" s="5"/>
      <c r="H1725" s="32" t="e">
        <f t="shared" si="35"/>
        <v>#DIV/0!</v>
      </c>
    </row>
    <row r="1726" spans="1:8" ht="13.5" customHeight="1">
      <c r="A1726" s="7">
        <v>46064</v>
      </c>
      <c r="B1726" s="201"/>
      <c r="C1726" s="11" t="s">
        <v>10</v>
      </c>
      <c r="D1726" s="4">
        <v>5.9</v>
      </c>
      <c r="E1726" s="4">
        <v>0.66</v>
      </c>
      <c r="F1726" s="4"/>
      <c r="G1726" s="5">
        <v>590</v>
      </c>
      <c r="H1726" s="32">
        <f t="shared" si="35"/>
        <v>100</v>
      </c>
    </row>
    <row r="1727" spans="1:8" ht="13.5" customHeight="1">
      <c r="A1727" s="7">
        <v>46064</v>
      </c>
      <c r="B1727" s="201"/>
      <c r="C1727" s="8" t="s">
        <v>83</v>
      </c>
      <c r="D1727" s="4">
        <v>10.5</v>
      </c>
      <c r="E1727" s="4"/>
      <c r="F1727" s="4"/>
      <c r="G1727" s="5">
        <v>645</v>
      </c>
      <c r="H1727" s="2">
        <f t="shared" si="35"/>
        <v>61.428571428571431</v>
      </c>
    </row>
    <row r="1728" spans="1:8" ht="13.5" customHeight="1">
      <c r="A1728" s="7">
        <v>46064</v>
      </c>
      <c r="B1728" s="201"/>
      <c r="C1728" s="11" t="s">
        <v>11</v>
      </c>
      <c r="D1728" s="4">
        <v>10</v>
      </c>
      <c r="E1728" s="4"/>
      <c r="F1728" s="4">
        <v>6.5</v>
      </c>
      <c r="G1728" s="5">
        <v>655</v>
      </c>
      <c r="H1728" s="32">
        <f t="shared" si="35"/>
        <v>65.5</v>
      </c>
    </row>
    <row r="1729" spans="1:8" ht="13.5" customHeight="1">
      <c r="A1729" s="7">
        <v>46064</v>
      </c>
      <c r="B1729" s="201"/>
      <c r="C1729" s="11" t="s">
        <v>84</v>
      </c>
      <c r="D1729" s="4">
        <v>6.6</v>
      </c>
      <c r="E1729" s="4"/>
      <c r="F1729" s="4">
        <v>6.5</v>
      </c>
      <c r="G1729" s="5">
        <v>540</v>
      </c>
      <c r="H1729" s="32">
        <f t="shared" si="35"/>
        <v>81.818181818181827</v>
      </c>
    </row>
    <row r="1730" spans="1:8" ht="13.5" customHeight="1">
      <c r="A1730" s="7">
        <v>46064</v>
      </c>
      <c r="B1730" s="201"/>
      <c r="C1730" s="8" t="s">
        <v>12</v>
      </c>
      <c r="D1730" s="4">
        <v>10.5</v>
      </c>
      <c r="E1730" s="4"/>
      <c r="F1730" s="4"/>
      <c r="G1730" s="5">
        <v>845</v>
      </c>
      <c r="H1730" s="2">
        <f t="shared" si="35"/>
        <v>80.476190476190482</v>
      </c>
    </row>
    <row r="1731" spans="1:8" ht="13.5" customHeight="1">
      <c r="A1731" s="7">
        <v>46064</v>
      </c>
      <c r="B1731" s="201"/>
      <c r="C1731" s="27" t="s">
        <v>13</v>
      </c>
      <c r="D1731" s="4">
        <v>10.5</v>
      </c>
      <c r="E1731" s="4"/>
      <c r="F1731" s="4"/>
      <c r="G1731" s="5">
        <v>985</v>
      </c>
      <c r="H1731" s="32">
        <f t="shared" si="35"/>
        <v>93.80952380952381</v>
      </c>
    </row>
    <row r="1732" spans="1:8" ht="13.5" customHeight="1">
      <c r="A1732" s="7">
        <v>46064</v>
      </c>
      <c r="B1732" s="201"/>
      <c r="C1732" s="8" t="s">
        <v>14</v>
      </c>
      <c r="D1732" s="4">
        <v>10.5</v>
      </c>
      <c r="E1732" s="4"/>
      <c r="F1732" s="4"/>
      <c r="G1732" s="5">
        <v>1055</v>
      </c>
      <c r="H1732" s="2">
        <f t="shared" si="35"/>
        <v>100.47619047619048</v>
      </c>
    </row>
    <row r="1733" spans="1:8" ht="13.5" customHeight="1">
      <c r="A1733" s="7">
        <v>46064</v>
      </c>
      <c r="B1733" s="201"/>
      <c r="C1733" s="11" t="s">
        <v>15</v>
      </c>
      <c r="D1733" s="4">
        <v>10.5</v>
      </c>
      <c r="E1733" s="4"/>
      <c r="F1733" s="4"/>
      <c r="G1733" s="5">
        <v>780</v>
      </c>
      <c r="H1733" s="32">
        <f t="shared" si="35"/>
        <v>74.285714285714292</v>
      </c>
    </row>
    <row r="1734" spans="1:8" ht="13.5" customHeight="1">
      <c r="A1734" s="7">
        <v>46064</v>
      </c>
      <c r="B1734" s="201"/>
      <c r="C1734" s="11" t="s">
        <v>16</v>
      </c>
      <c r="D1734" s="4">
        <v>9.6999999999999993</v>
      </c>
      <c r="E1734" s="4"/>
      <c r="F1734" s="4"/>
      <c r="G1734" s="5">
        <v>835</v>
      </c>
      <c r="H1734" s="32">
        <f t="shared" si="35"/>
        <v>86.082474226804123</v>
      </c>
    </row>
    <row r="1735" spans="1:8" ht="13.5" customHeight="1">
      <c r="A1735" s="7">
        <v>46064</v>
      </c>
      <c r="B1735" s="201"/>
      <c r="C1735" s="11" t="s">
        <v>17</v>
      </c>
      <c r="D1735" s="4">
        <v>10.5</v>
      </c>
      <c r="E1735" s="4"/>
      <c r="F1735" s="4"/>
      <c r="G1735" s="5">
        <v>1000</v>
      </c>
      <c r="H1735" s="32">
        <f t="shared" si="35"/>
        <v>95.238095238095241</v>
      </c>
    </row>
    <row r="1736" spans="1:8" ht="13.5" customHeight="1">
      <c r="A1736" s="7">
        <v>46064</v>
      </c>
      <c r="B1736" s="201"/>
      <c r="C1736" s="8" t="s">
        <v>18</v>
      </c>
      <c r="D1736" s="4">
        <v>10.6</v>
      </c>
      <c r="E1736" s="4"/>
      <c r="F1736" s="4"/>
      <c r="G1736" s="5">
        <v>835</v>
      </c>
      <c r="H1736" s="2">
        <f t="shared" si="35"/>
        <v>78.773584905660385</v>
      </c>
    </row>
    <row r="1737" spans="1:8" ht="13.5" customHeight="1">
      <c r="A1737" s="7">
        <v>46064</v>
      </c>
      <c r="B1737" s="201"/>
      <c r="C1737" s="27" t="s">
        <v>19</v>
      </c>
      <c r="D1737" s="4">
        <v>10.4</v>
      </c>
      <c r="E1737" s="4"/>
      <c r="F1737" s="4"/>
      <c r="G1737" s="5">
        <v>795</v>
      </c>
      <c r="H1737" s="32">
        <f t="shared" si="35"/>
        <v>76.442307692307693</v>
      </c>
    </row>
    <row r="1738" spans="1:8" ht="13.5" customHeight="1">
      <c r="A1738" s="7">
        <v>46064</v>
      </c>
      <c r="B1738" s="201"/>
      <c r="C1738" s="8" t="s">
        <v>20</v>
      </c>
      <c r="D1738" s="4">
        <v>10.5</v>
      </c>
      <c r="E1738" s="4"/>
      <c r="F1738" s="4"/>
      <c r="G1738" s="5">
        <v>730</v>
      </c>
      <c r="H1738" s="2">
        <f t="shared" si="35"/>
        <v>69.523809523809518</v>
      </c>
    </row>
    <row r="1739" spans="1:8" ht="13.5" customHeight="1">
      <c r="A1739" s="7">
        <v>46064</v>
      </c>
      <c r="B1739" s="201"/>
      <c r="C1739" s="11" t="s">
        <v>85</v>
      </c>
      <c r="D1739" s="4">
        <v>7.1</v>
      </c>
      <c r="E1739" s="4">
        <v>0.66</v>
      </c>
      <c r="F1739" s="4">
        <v>5.5</v>
      </c>
      <c r="G1739" s="5">
        <v>415</v>
      </c>
      <c r="H1739" s="32">
        <f t="shared" si="35"/>
        <v>58.450704225352112</v>
      </c>
    </row>
    <row r="1740" spans="1:8" ht="13.5" customHeight="1">
      <c r="A1740" s="7">
        <v>46064</v>
      </c>
      <c r="B1740" s="201"/>
      <c r="C1740" s="8" t="s">
        <v>22</v>
      </c>
      <c r="D1740" s="4">
        <v>10</v>
      </c>
      <c r="E1740" s="4"/>
      <c r="F1740" s="4"/>
      <c r="G1740" s="5">
        <v>640</v>
      </c>
      <c r="H1740" s="2">
        <f t="shared" si="35"/>
        <v>64</v>
      </c>
    </row>
    <row r="1741" spans="1:8" ht="13.5" customHeight="1">
      <c r="A1741" s="7">
        <v>46064</v>
      </c>
      <c r="B1741" s="201"/>
      <c r="C1741" s="11" t="s">
        <v>23</v>
      </c>
      <c r="D1741" s="4">
        <v>10.4</v>
      </c>
      <c r="E1741" s="4">
        <v>1.1599999999999999</v>
      </c>
      <c r="F1741" s="4"/>
      <c r="G1741" s="5">
        <v>510</v>
      </c>
      <c r="H1741" s="32">
        <f t="shared" si="35"/>
        <v>49.03846153846154</v>
      </c>
    </row>
    <row r="1742" spans="1:8" ht="13.5" customHeight="1">
      <c r="A1742" s="7">
        <v>46064</v>
      </c>
      <c r="B1742" s="201"/>
      <c r="C1742" s="11" t="s">
        <v>24</v>
      </c>
      <c r="D1742" s="4"/>
      <c r="E1742" s="4"/>
      <c r="F1742" s="4">
        <v>12</v>
      </c>
      <c r="G1742" s="5"/>
      <c r="H1742" s="32" t="e">
        <f t="shared" si="35"/>
        <v>#DIV/0!</v>
      </c>
    </row>
    <row r="1743" spans="1:8" ht="13.5" customHeight="1">
      <c r="A1743" s="7">
        <v>46064</v>
      </c>
      <c r="B1743" s="201"/>
      <c r="C1743" s="8" t="s">
        <v>25</v>
      </c>
      <c r="D1743" s="4">
        <v>10.5</v>
      </c>
      <c r="E1743" s="4"/>
      <c r="F1743" s="4"/>
      <c r="G1743" s="5">
        <v>705</v>
      </c>
      <c r="H1743" s="2">
        <f t="shared" si="35"/>
        <v>67.142857142857139</v>
      </c>
    </row>
    <row r="1744" spans="1:8" ht="13.5" customHeight="1">
      <c r="A1744" s="7">
        <v>46064</v>
      </c>
      <c r="B1744" s="201"/>
      <c r="C1744" s="11" t="s">
        <v>26</v>
      </c>
      <c r="D1744" s="4">
        <v>10.3</v>
      </c>
      <c r="E1744" s="4"/>
      <c r="F1744" s="4"/>
      <c r="G1744" s="5">
        <v>1130</v>
      </c>
      <c r="H1744" s="32">
        <f t="shared" si="35"/>
        <v>109.70873786407766</v>
      </c>
    </row>
    <row r="1745" spans="1:8" ht="13.5" customHeight="1">
      <c r="A1745" s="7">
        <v>46064</v>
      </c>
      <c r="B1745" s="201"/>
      <c r="C1745" s="15" t="s">
        <v>27</v>
      </c>
      <c r="D1745" s="4">
        <v>10.1</v>
      </c>
      <c r="E1745" s="4"/>
      <c r="F1745" s="4"/>
      <c r="G1745" s="5">
        <v>725</v>
      </c>
      <c r="H1745" s="2">
        <f t="shared" si="35"/>
        <v>71.78217821782178</v>
      </c>
    </row>
    <row r="1746" spans="1:8" ht="13.5" customHeight="1">
      <c r="A1746" s="7">
        <v>46064</v>
      </c>
      <c r="B1746" s="201"/>
      <c r="C1746" s="8" t="s">
        <v>28</v>
      </c>
      <c r="D1746" s="4"/>
      <c r="E1746" s="4"/>
      <c r="F1746" s="4">
        <v>12</v>
      </c>
      <c r="G1746" s="5"/>
      <c r="H1746" s="2" t="e">
        <f t="shared" si="35"/>
        <v>#DIV/0!</v>
      </c>
    </row>
    <row r="1747" spans="1:8" ht="13.5" customHeight="1">
      <c r="A1747" s="7">
        <v>46064</v>
      </c>
      <c r="B1747" s="201"/>
      <c r="C1747" s="8" t="s">
        <v>29</v>
      </c>
      <c r="D1747" s="4">
        <v>9.1</v>
      </c>
      <c r="E1747" s="4"/>
      <c r="F1747" s="4"/>
      <c r="G1747" s="5">
        <v>665</v>
      </c>
      <c r="H1747" s="2">
        <f t="shared" si="35"/>
        <v>73.07692307692308</v>
      </c>
    </row>
    <row r="1748" spans="1:8" ht="13.5" customHeight="1">
      <c r="A1748" s="7">
        <v>46064</v>
      </c>
      <c r="B1748" s="201"/>
      <c r="C1748" s="14" t="s">
        <v>30</v>
      </c>
      <c r="D1748" s="4">
        <v>10.6</v>
      </c>
      <c r="E1748" s="4"/>
      <c r="F1748" s="4"/>
      <c r="G1748" s="5">
        <v>905</v>
      </c>
      <c r="H1748" s="32">
        <f t="shared" si="35"/>
        <v>85.377358490566039</v>
      </c>
    </row>
    <row r="1749" spans="1:8" ht="13.5" customHeight="1">
      <c r="A1749" s="7">
        <v>46064</v>
      </c>
      <c r="B1749" s="201"/>
      <c r="C1749" s="15" t="s">
        <v>31</v>
      </c>
      <c r="D1749" s="4">
        <v>10.199999999999999</v>
      </c>
      <c r="E1749" s="4"/>
      <c r="F1749" s="4"/>
      <c r="G1749" s="5">
        <v>900</v>
      </c>
      <c r="H1749" s="2">
        <f t="shared" si="35"/>
        <v>88.235294117647058</v>
      </c>
    </row>
    <row r="1750" spans="1:8" ht="13.5" customHeight="1">
      <c r="A1750" s="7">
        <v>46064</v>
      </c>
      <c r="B1750" s="201"/>
      <c r="C1750" s="14" t="s">
        <v>32</v>
      </c>
      <c r="D1750" s="4">
        <v>10.5</v>
      </c>
      <c r="E1750" s="4"/>
      <c r="F1750" s="4"/>
      <c r="G1750" s="5">
        <v>900</v>
      </c>
      <c r="H1750" s="32">
        <f t="shared" si="35"/>
        <v>85.714285714285708</v>
      </c>
    </row>
    <row r="1751" spans="1:8" ht="13.5" customHeight="1">
      <c r="A1751" s="7">
        <v>46064</v>
      </c>
      <c r="B1751" s="201"/>
      <c r="C1751" s="14" t="s">
        <v>33</v>
      </c>
      <c r="D1751" s="4">
        <v>10.3</v>
      </c>
      <c r="E1751" s="4"/>
      <c r="F1751" s="4"/>
      <c r="G1751" s="5">
        <v>1000</v>
      </c>
      <c r="H1751" s="32">
        <f t="shared" si="35"/>
        <v>97.087378640776691</v>
      </c>
    </row>
    <row r="1752" spans="1:8" ht="13.5" customHeight="1">
      <c r="A1752" s="7">
        <v>46064</v>
      </c>
      <c r="B1752" s="201"/>
      <c r="C1752" s="15" t="s">
        <v>86</v>
      </c>
      <c r="D1752" s="4">
        <v>10.6</v>
      </c>
      <c r="E1752" s="4"/>
      <c r="F1752" s="4"/>
      <c r="G1752" s="5">
        <v>795</v>
      </c>
      <c r="H1752" s="2">
        <f t="shared" si="35"/>
        <v>75</v>
      </c>
    </row>
    <row r="1753" spans="1:8" ht="13.5" customHeight="1">
      <c r="A1753" s="7">
        <v>46064</v>
      </c>
      <c r="B1753" s="201"/>
      <c r="C1753" s="15" t="s">
        <v>34</v>
      </c>
      <c r="D1753" s="4">
        <v>10.4</v>
      </c>
      <c r="E1753" s="4"/>
      <c r="F1753" s="4"/>
      <c r="G1753" s="5">
        <v>785</v>
      </c>
      <c r="H1753" s="2">
        <f t="shared" si="35"/>
        <v>75.480769230769226</v>
      </c>
    </row>
    <row r="1754" spans="1:8" ht="13.5" customHeight="1">
      <c r="A1754" s="7">
        <v>46064</v>
      </c>
      <c r="B1754" s="201"/>
      <c r="C1754" s="8" t="s">
        <v>35</v>
      </c>
      <c r="D1754" s="4">
        <v>10.4</v>
      </c>
      <c r="E1754" s="4"/>
      <c r="F1754" s="4"/>
      <c r="G1754" s="5">
        <v>765</v>
      </c>
      <c r="H1754" s="2">
        <f t="shared" si="35"/>
        <v>73.557692307692307</v>
      </c>
    </row>
    <row r="1755" spans="1:8" ht="13.5" customHeight="1">
      <c r="A1755" s="7">
        <v>46064</v>
      </c>
      <c r="B1755" s="201"/>
      <c r="C1755" s="8" t="s">
        <v>36</v>
      </c>
      <c r="D1755" s="4">
        <v>10.1</v>
      </c>
      <c r="E1755" s="4"/>
      <c r="F1755" s="4"/>
      <c r="G1755" s="5">
        <v>805</v>
      </c>
      <c r="H1755" s="2">
        <f t="shared" si="35"/>
        <v>79.702970297029708</v>
      </c>
    </row>
    <row r="1756" spans="1:8" ht="13.5" customHeight="1">
      <c r="A1756" s="7">
        <v>46064</v>
      </c>
      <c r="B1756" s="201"/>
      <c r="C1756" s="15" t="s">
        <v>37</v>
      </c>
      <c r="D1756" s="4">
        <v>10.3</v>
      </c>
      <c r="E1756" s="4"/>
      <c r="F1756" s="4">
        <v>4.5</v>
      </c>
      <c r="G1756" s="5">
        <v>540</v>
      </c>
      <c r="H1756" s="2">
        <f t="shared" si="35"/>
        <v>52.427184466019412</v>
      </c>
    </row>
    <row r="1757" spans="1:8" ht="13.5" customHeight="1">
      <c r="A1757" s="7">
        <v>46064</v>
      </c>
      <c r="B1757" s="201"/>
      <c r="C1757" s="8" t="s">
        <v>38</v>
      </c>
      <c r="D1757" s="4">
        <v>10.3</v>
      </c>
      <c r="E1757" s="4"/>
      <c r="F1757" s="4"/>
      <c r="G1757" s="5">
        <v>815</v>
      </c>
      <c r="H1757" s="2">
        <f t="shared" si="35"/>
        <v>79.126213592233</v>
      </c>
    </row>
    <row r="1758" spans="1:8" ht="13.5" customHeight="1">
      <c r="A1758" s="7">
        <v>46064</v>
      </c>
      <c r="B1758" s="201"/>
      <c r="C1758" s="14" t="s">
        <v>39</v>
      </c>
      <c r="D1758" s="4"/>
      <c r="E1758" s="4"/>
      <c r="F1758" s="4">
        <v>12</v>
      </c>
      <c r="G1758" s="5"/>
      <c r="H1758" s="32" t="e">
        <f t="shared" si="35"/>
        <v>#DIV/0!</v>
      </c>
    </row>
    <row r="1759" spans="1:8" ht="13.5" customHeight="1">
      <c r="A1759" s="7">
        <v>46064</v>
      </c>
      <c r="B1759" s="201"/>
      <c r="C1759" s="15" t="s">
        <v>40</v>
      </c>
      <c r="D1759" s="4">
        <v>10.6</v>
      </c>
      <c r="E1759" s="4"/>
      <c r="F1759" s="4"/>
      <c r="G1759" s="5">
        <v>930</v>
      </c>
      <c r="H1759" s="2">
        <f t="shared" si="35"/>
        <v>87.735849056603783</v>
      </c>
    </row>
    <row r="1760" spans="1:8" ht="13.5" customHeight="1">
      <c r="A1760" s="7">
        <v>46064</v>
      </c>
      <c r="B1760" s="201"/>
      <c r="C1760" s="8" t="s">
        <v>87</v>
      </c>
      <c r="D1760" s="4">
        <v>10.8</v>
      </c>
      <c r="E1760" s="4"/>
      <c r="F1760" s="4"/>
      <c r="G1760" s="5">
        <v>905</v>
      </c>
      <c r="H1760" s="2">
        <f t="shared" si="35"/>
        <v>83.796296296296291</v>
      </c>
    </row>
    <row r="1761" spans="1:8" ht="13.5" customHeight="1">
      <c r="A1761" s="7">
        <v>46064</v>
      </c>
      <c r="B1761" s="201"/>
      <c r="C1761" s="16" t="s">
        <v>41</v>
      </c>
      <c r="D1761" s="4">
        <v>10.199999999999999</v>
      </c>
      <c r="E1761" s="4"/>
      <c r="F1761" s="4"/>
      <c r="G1761" s="5">
        <v>793</v>
      </c>
      <c r="H1761" s="2">
        <f t="shared" si="35"/>
        <v>77.745098039215691</v>
      </c>
    </row>
    <row r="1762" spans="1:8" ht="13.5" customHeight="1">
      <c r="A1762" s="7">
        <v>46064</v>
      </c>
      <c r="B1762" s="201"/>
      <c r="C1762" s="16" t="s">
        <v>42</v>
      </c>
      <c r="D1762" s="4">
        <v>10</v>
      </c>
      <c r="E1762" s="4"/>
      <c r="F1762" s="4"/>
      <c r="G1762" s="5">
        <v>706</v>
      </c>
      <c r="H1762" s="2">
        <f t="shared" si="35"/>
        <v>70.599999999999994</v>
      </c>
    </row>
    <row r="1763" spans="1:8" ht="13.5" customHeight="1">
      <c r="A1763" s="7">
        <v>46064</v>
      </c>
      <c r="B1763" s="201"/>
      <c r="C1763" s="14" t="s">
        <v>88</v>
      </c>
      <c r="D1763" s="4">
        <v>10.7</v>
      </c>
      <c r="E1763" s="4"/>
      <c r="F1763" s="4"/>
      <c r="G1763" s="5">
        <v>1042</v>
      </c>
      <c r="H1763" s="32">
        <f t="shared" si="35"/>
        <v>97.383177570093466</v>
      </c>
    </row>
    <row r="1764" spans="1:8" ht="13.5" customHeight="1">
      <c r="A1764" s="7">
        <v>46064</v>
      </c>
      <c r="B1764" s="201"/>
      <c r="C1764" s="22" t="s">
        <v>43</v>
      </c>
      <c r="D1764" s="4">
        <v>10.1</v>
      </c>
      <c r="E1764" s="4"/>
      <c r="F1764" s="4">
        <v>6.5</v>
      </c>
      <c r="G1764" s="5">
        <v>625</v>
      </c>
      <c r="H1764" s="32">
        <f t="shared" si="35"/>
        <v>61.881188118811885</v>
      </c>
    </row>
    <row r="1765" spans="1:8" ht="13.5" customHeight="1">
      <c r="A1765" s="7">
        <v>46064</v>
      </c>
      <c r="B1765" s="201"/>
      <c r="C1765" s="16" t="s">
        <v>44</v>
      </c>
      <c r="D1765" s="4">
        <v>10.5</v>
      </c>
      <c r="E1765" s="4"/>
      <c r="F1765" s="4"/>
      <c r="G1765" s="5">
        <v>782</v>
      </c>
      <c r="H1765" s="2">
        <f t="shared" si="35"/>
        <v>74.476190476190482</v>
      </c>
    </row>
    <row r="1766" spans="1:8" ht="13.5" customHeight="1">
      <c r="A1766" s="7">
        <v>46064</v>
      </c>
      <c r="B1766" s="201"/>
      <c r="C1766" s="14" t="s">
        <v>89</v>
      </c>
      <c r="D1766" s="4">
        <v>10.6</v>
      </c>
      <c r="E1766" s="4"/>
      <c r="F1766" s="4"/>
      <c r="G1766" s="5">
        <v>662</v>
      </c>
      <c r="H1766" s="32">
        <f t="shared" si="35"/>
        <v>62.452830188679251</v>
      </c>
    </row>
    <row r="1767" spans="1:8" ht="13.5" customHeight="1">
      <c r="A1767" s="7">
        <v>46064</v>
      </c>
      <c r="B1767" s="201"/>
      <c r="C1767" s="23" t="s">
        <v>45</v>
      </c>
      <c r="D1767" s="4">
        <v>10.6</v>
      </c>
      <c r="E1767" s="4"/>
      <c r="F1767" s="4"/>
      <c r="G1767" s="5">
        <v>777</v>
      </c>
      <c r="H1767" s="2">
        <f t="shared" si="35"/>
        <v>73.301886792452834</v>
      </c>
    </row>
    <row r="1768" spans="1:8" ht="13.5" customHeight="1">
      <c r="A1768" s="7">
        <v>46064</v>
      </c>
      <c r="B1768" s="201"/>
      <c r="C1768" s="16" t="s">
        <v>46</v>
      </c>
      <c r="D1768" s="4">
        <v>10.5</v>
      </c>
      <c r="E1768" s="4"/>
      <c r="F1768" s="4"/>
      <c r="G1768" s="5">
        <v>830</v>
      </c>
      <c r="H1768" s="2">
        <f t="shared" si="35"/>
        <v>79.047619047619051</v>
      </c>
    </row>
    <row r="1769" spans="1:8" ht="13.5" customHeight="1">
      <c r="A1769" s="7">
        <v>46064</v>
      </c>
      <c r="B1769" s="201"/>
      <c r="C1769" s="17" t="s">
        <v>47</v>
      </c>
      <c r="D1769" s="4">
        <v>10.4</v>
      </c>
      <c r="E1769" s="4"/>
      <c r="F1769" s="4"/>
      <c r="G1769" s="5">
        <v>974</v>
      </c>
      <c r="H1769" s="32">
        <f t="shared" si="35"/>
        <v>93.653846153846146</v>
      </c>
    </row>
    <row r="1770" spans="1:8" ht="13.5" customHeight="1">
      <c r="A1770" s="7">
        <v>46064</v>
      </c>
      <c r="B1770" s="201"/>
      <c r="C1770" s="22" t="s">
        <v>48</v>
      </c>
      <c r="D1770" s="4">
        <v>10.5</v>
      </c>
      <c r="E1770" s="4"/>
      <c r="F1770" s="4"/>
      <c r="G1770" s="5">
        <v>1052</v>
      </c>
      <c r="H1770" s="32">
        <f t="shared" ref="H1770:H1808" si="36">G1770/D1770</f>
        <v>100.19047619047619</v>
      </c>
    </row>
    <row r="1771" spans="1:8" ht="13.5" customHeight="1">
      <c r="A1771" s="7">
        <v>46064</v>
      </c>
      <c r="B1771" s="201"/>
      <c r="C1771" s="22" t="s">
        <v>49</v>
      </c>
      <c r="D1771" s="4">
        <v>9.5</v>
      </c>
      <c r="E1771" s="4">
        <v>1.33</v>
      </c>
      <c r="F1771" s="4"/>
      <c r="G1771" s="5">
        <v>891</v>
      </c>
      <c r="H1771" s="32">
        <f t="shared" si="36"/>
        <v>93.78947368421052</v>
      </c>
    </row>
    <row r="1772" spans="1:8" ht="13.5" customHeight="1">
      <c r="A1772" s="7">
        <v>46064</v>
      </c>
      <c r="B1772" s="201"/>
      <c r="C1772" s="37" t="s">
        <v>50</v>
      </c>
      <c r="D1772" s="4">
        <v>10.3</v>
      </c>
      <c r="E1772" s="4"/>
      <c r="F1772" s="4"/>
      <c r="G1772" s="5">
        <v>824</v>
      </c>
      <c r="H1772" s="2">
        <f t="shared" si="36"/>
        <v>80</v>
      </c>
    </row>
    <row r="1773" spans="1:8" ht="13.5" customHeight="1">
      <c r="A1773" s="7">
        <v>46064</v>
      </c>
      <c r="B1773" s="201"/>
      <c r="C1773" s="17" t="s">
        <v>51</v>
      </c>
      <c r="D1773" s="4">
        <v>10.4</v>
      </c>
      <c r="E1773" s="4"/>
      <c r="F1773" s="4"/>
      <c r="G1773" s="5">
        <v>1019</v>
      </c>
      <c r="H1773" s="32">
        <f t="shared" si="36"/>
        <v>97.980769230769226</v>
      </c>
    </row>
    <row r="1774" spans="1:8" ht="13.5" customHeight="1">
      <c r="A1774" s="7">
        <v>46064</v>
      </c>
      <c r="B1774" s="201"/>
      <c r="C1774" s="11" t="s">
        <v>90</v>
      </c>
      <c r="D1774" s="4">
        <v>9.8000000000000007</v>
      </c>
      <c r="E1774" s="4">
        <v>0.5</v>
      </c>
      <c r="F1774" s="4"/>
      <c r="G1774" s="5">
        <v>665</v>
      </c>
      <c r="H1774" s="32">
        <f t="shared" si="36"/>
        <v>67.857142857142847</v>
      </c>
    </row>
    <row r="1775" spans="1:8" ht="13.5" customHeight="1">
      <c r="A1775" s="7">
        <v>46064</v>
      </c>
      <c r="B1775" s="201"/>
      <c r="C1775" s="23" t="s">
        <v>52</v>
      </c>
      <c r="D1775" s="4">
        <v>10.5</v>
      </c>
      <c r="E1775" s="4"/>
      <c r="F1775" s="4"/>
      <c r="G1775" s="5">
        <v>891</v>
      </c>
      <c r="H1775" s="2">
        <f t="shared" si="36"/>
        <v>84.857142857142861</v>
      </c>
    </row>
    <row r="1776" spans="1:8" ht="13.5" customHeight="1">
      <c r="A1776" s="7">
        <v>46064</v>
      </c>
      <c r="B1776" s="201"/>
      <c r="C1776" s="24" t="s">
        <v>53</v>
      </c>
      <c r="D1776" s="4">
        <v>9.8000000000000007</v>
      </c>
      <c r="E1776" s="4"/>
      <c r="F1776" s="4"/>
      <c r="G1776" s="5">
        <v>1110</v>
      </c>
      <c r="H1776" s="32">
        <f t="shared" si="36"/>
        <v>113.26530612244898</v>
      </c>
    </row>
    <row r="1777" spans="1:8" ht="13.5" customHeight="1">
      <c r="A1777" s="7">
        <v>46064</v>
      </c>
      <c r="B1777" s="201"/>
      <c r="C1777" s="17" t="s">
        <v>54</v>
      </c>
      <c r="D1777" s="4">
        <v>10.199999999999999</v>
      </c>
      <c r="E1777" s="4"/>
      <c r="F1777" s="4"/>
      <c r="G1777" s="5">
        <v>927</v>
      </c>
      <c r="H1777" s="32">
        <f t="shared" si="36"/>
        <v>90.882352941176478</v>
      </c>
    </row>
    <row r="1778" spans="1:8" ht="13.5" customHeight="1">
      <c r="A1778" s="7">
        <v>46064</v>
      </c>
      <c r="B1778" s="201"/>
      <c r="C1778" s="22" t="s">
        <v>55</v>
      </c>
      <c r="D1778" s="4">
        <v>10.1</v>
      </c>
      <c r="E1778" s="4"/>
      <c r="F1778" s="4"/>
      <c r="G1778" s="5">
        <v>1033</v>
      </c>
      <c r="H1778" s="32">
        <f t="shared" si="36"/>
        <v>102.27722772277228</v>
      </c>
    </row>
    <row r="1779" spans="1:8" ht="13.5" customHeight="1">
      <c r="A1779" s="7">
        <v>46064</v>
      </c>
      <c r="B1779" s="201"/>
      <c r="C1779" s="22" t="s">
        <v>56</v>
      </c>
      <c r="D1779" s="4">
        <v>10.5</v>
      </c>
      <c r="E1779" s="4"/>
      <c r="F1779" s="4"/>
      <c r="G1779" s="5">
        <v>1046</v>
      </c>
      <c r="H1779" s="32">
        <f t="shared" si="36"/>
        <v>99.61904761904762</v>
      </c>
    </row>
    <row r="1780" spans="1:8" ht="13.5" customHeight="1">
      <c r="A1780" s="7">
        <v>46064</v>
      </c>
      <c r="B1780" s="201"/>
      <c r="C1780" s="23" t="s">
        <v>57</v>
      </c>
      <c r="D1780" s="4">
        <v>10.5</v>
      </c>
      <c r="E1780" s="4"/>
      <c r="F1780" s="4"/>
      <c r="G1780" s="5">
        <v>659</v>
      </c>
      <c r="H1780" s="2">
        <f t="shared" si="36"/>
        <v>62.761904761904759</v>
      </c>
    </row>
    <row r="1781" spans="1:8" ht="13.5" customHeight="1">
      <c r="A1781" s="7">
        <v>46064</v>
      </c>
      <c r="B1781" s="201"/>
      <c r="C1781" s="14" t="s">
        <v>91</v>
      </c>
      <c r="D1781" s="4">
        <v>8</v>
      </c>
      <c r="E1781" s="4"/>
      <c r="F1781" s="4">
        <v>6.5</v>
      </c>
      <c r="G1781" s="5">
        <v>400</v>
      </c>
      <c r="H1781" s="32">
        <f t="shared" si="36"/>
        <v>50</v>
      </c>
    </row>
    <row r="1782" spans="1:8" ht="13.5" customHeight="1">
      <c r="A1782" s="7">
        <v>46064</v>
      </c>
      <c r="B1782" s="201"/>
      <c r="C1782" s="8" t="s">
        <v>92</v>
      </c>
      <c r="D1782" s="4">
        <v>9.9</v>
      </c>
      <c r="E1782" s="4"/>
      <c r="F1782" s="4"/>
      <c r="G1782" s="4">
        <v>1140</v>
      </c>
      <c r="H1782" s="32">
        <f t="shared" si="36"/>
        <v>115.15151515151514</v>
      </c>
    </row>
    <row r="1783" spans="1:8" ht="13.5" customHeight="1">
      <c r="A1783" s="7">
        <v>46064</v>
      </c>
      <c r="B1783" s="201"/>
      <c r="C1783" s="8" t="s">
        <v>58</v>
      </c>
      <c r="D1783" s="4">
        <v>10.8</v>
      </c>
      <c r="E1783" s="4"/>
      <c r="F1783" s="4"/>
      <c r="G1783" s="4">
        <v>855</v>
      </c>
      <c r="H1783" s="2">
        <f t="shared" si="36"/>
        <v>79.166666666666657</v>
      </c>
    </row>
    <row r="1784" spans="1:8" ht="13.5" customHeight="1">
      <c r="A1784" s="7">
        <v>46064</v>
      </c>
      <c r="B1784" s="201"/>
      <c r="C1784" s="8" t="s">
        <v>59</v>
      </c>
      <c r="D1784" s="4">
        <v>10.9</v>
      </c>
      <c r="E1784" s="4"/>
      <c r="F1784" s="4"/>
      <c r="G1784" s="4">
        <v>665</v>
      </c>
      <c r="H1784" s="32">
        <f t="shared" si="36"/>
        <v>61.009174311926607</v>
      </c>
    </row>
    <row r="1785" spans="1:8" ht="13.5" customHeight="1">
      <c r="A1785" s="7">
        <v>46064</v>
      </c>
      <c r="B1785" s="201"/>
      <c r="C1785" s="8" t="s">
        <v>60</v>
      </c>
      <c r="D1785" s="4">
        <v>10.7</v>
      </c>
      <c r="E1785" s="4"/>
      <c r="F1785" s="4"/>
      <c r="G1785" s="4">
        <v>1225</v>
      </c>
      <c r="H1785" s="32">
        <f t="shared" si="36"/>
        <v>114.48598130841123</v>
      </c>
    </row>
    <row r="1786" spans="1:8" ht="13.5" customHeight="1">
      <c r="A1786" s="7">
        <v>46064</v>
      </c>
      <c r="B1786" s="201"/>
      <c r="C1786" s="8" t="s">
        <v>61</v>
      </c>
      <c r="D1786" s="4">
        <v>9.9</v>
      </c>
      <c r="E1786" s="4">
        <v>0.5</v>
      </c>
      <c r="F1786" s="4"/>
      <c r="G1786" s="4">
        <v>1165</v>
      </c>
      <c r="H1786" s="32">
        <f t="shared" si="36"/>
        <v>117.67676767676767</v>
      </c>
    </row>
    <row r="1787" spans="1:8" ht="13.5" customHeight="1">
      <c r="A1787" s="7">
        <v>46064</v>
      </c>
      <c r="B1787" s="201"/>
      <c r="C1787" s="36" t="s">
        <v>62</v>
      </c>
      <c r="D1787" s="4">
        <v>10.3</v>
      </c>
      <c r="E1787" s="4"/>
      <c r="F1787" s="4"/>
      <c r="G1787" s="4">
        <v>1180</v>
      </c>
      <c r="H1787" s="32">
        <f t="shared" si="36"/>
        <v>114.5631067961165</v>
      </c>
    </row>
    <row r="1788" spans="1:8" ht="13.5" customHeight="1">
      <c r="A1788" s="7">
        <v>46064</v>
      </c>
      <c r="B1788" s="201"/>
      <c r="C1788" s="36" t="s">
        <v>63</v>
      </c>
      <c r="D1788" s="4">
        <v>10.1</v>
      </c>
      <c r="E1788" s="4"/>
      <c r="F1788" s="4"/>
      <c r="G1788" s="4">
        <v>1235</v>
      </c>
      <c r="H1788" s="32">
        <f t="shared" si="36"/>
        <v>122.27722772277228</v>
      </c>
    </row>
    <row r="1789" spans="1:8" ht="13.5" customHeight="1">
      <c r="A1789" s="7">
        <v>46064</v>
      </c>
      <c r="B1789" s="201"/>
      <c r="C1789" s="8" t="s">
        <v>64</v>
      </c>
      <c r="D1789" s="4"/>
      <c r="E1789" s="4"/>
      <c r="F1789" s="4">
        <v>12</v>
      </c>
      <c r="G1789" s="4"/>
      <c r="H1789" s="32" t="e">
        <f t="shared" si="36"/>
        <v>#DIV/0!</v>
      </c>
    </row>
    <row r="1790" spans="1:8" ht="13.5" customHeight="1">
      <c r="A1790" s="7">
        <v>46064</v>
      </c>
      <c r="B1790" s="201"/>
      <c r="C1790" s="36" t="s">
        <v>65</v>
      </c>
      <c r="D1790" s="4">
        <v>10.199999999999999</v>
      </c>
      <c r="E1790" s="4"/>
      <c r="F1790" s="4"/>
      <c r="G1790" s="4">
        <v>1175</v>
      </c>
      <c r="H1790" s="32">
        <f t="shared" si="36"/>
        <v>115.19607843137256</v>
      </c>
    </row>
    <row r="1791" spans="1:8" ht="13.5" customHeight="1">
      <c r="A1791" s="7">
        <v>46064</v>
      </c>
      <c r="B1791" s="201"/>
      <c r="C1791" s="8" t="s">
        <v>66</v>
      </c>
      <c r="D1791" s="4">
        <v>10.199999999999999</v>
      </c>
      <c r="E1791" s="4"/>
      <c r="F1791" s="4"/>
      <c r="G1791" s="4">
        <v>1240</v>
      </c>
      <c r="H1791" s="32">
        <f t="shared" si="36"/>
        <v>121.5686274509804</v>
      </c>
    </row>
    <row r="1792" spans="1:8" ht="13.5" customHeight="1">
      <c r="A1792" s="7">
        <v>46064</v>
      </c>
      <c r="B1792" s="201"/>
      <c r="C1792" s="8" t="s">
        <v>67</v>
      </c>
      <c r="D1792" s="4">
        <v>5.3</v>
      </c>
      <c r="E1792" s="4"/>
      <c r="F1792" s="4">
        <v>5.5</v>
      </c>
      <c r="G1792" s="4">
        <v>455</v>
      </c>
      <c r="H1792" s="32">
        <f t="shared" si="36"/>
        <v>85.84905660377359</v>
      </c>
    </row>
    <row r="1793" spans="1:8" ht="13.5" customHeight="1">
      <c r="A1793" s="7">
        <v>46064</v>
      </c>
      <c r="B1793" s="201"/>
      <c r="C1793" s="36" t="s">
        <v>68</v>
      </c>
      <c r="D1793" s="4">
        <v>9.3000000000000007</v>
      </c>
      <c r="E1793" s="4"/>
      <c r="F1793" s="4"/>
      <c r="G1793" s="4">
        <v>1010</v>
      </c>
      <c r="H1793" s="32">
        <f t="shared" si="36"/>
        <v>108.6021505376344</v>
      </c>
    </row>
    <row r="1794" spans="1:8" ht="13.5" customHeight="1">
      <c r="A1794" s="7">
        <v>46064</v>
      </c>
      <c r="B1794" s="201"/>
      <c r="C1794" s="8" t="s">
        <v>69</v>
      </c>
      <c r="D1794" s="4">
        <v>5.8</v>
      </c>
      <c r="E1794" s="4"/>
      <c r="F1794" s="4">
        <v>7.5</v>
      </c>
      <c r="G1794" s="4">
        <v>385</v>
      </c>
      <c r="H1794" s="32">
        <f t="shared" si="36"/>
        <v>66.379310344827587</v>
      </c>
    </row>
    <row r="1795" spans="1:8" ht="13.5" customHeight="1">
      <c r="A1795" s="7">
        <v>46064</v>
      </c>
      <c r="B1795" s="201"/>
      <c r="C1795" s="8" t="s">
        <v>70</v>
      </c>
      <c r="D1795" s="4">
        <v>5.8</v>
      </c>
      <c r="E1795" s="4"/>
      <c r="F1795" s="4">
        <v>7.5</v>
      </c>
      <c r="G1795" s="4">
        <v>580</v>
      </c>
      <c r="H1795" s="32">
        <f t="shared" si="36"/>
        <v>100</v>
      </c>
    </row>
    <row r="1796" spans="1:8" ht="13.5" customHeight="1">
      <c r="A1796" s="7">
        <v>46064</v>
      </c>
      <c r="B1796" s="201"/>
      <c r="C1796" s="8" t="s">
        <v>71</v>
      </c>
      <c r="D1796" s="4">
        <v>5.8</v>
      </c>
      <c r="E1796" s="4"/>
      <c r="F1796" s="4">
        <v>7.5</v>
      </c>
      <c r="G1796" s="4">
        <v>440</v>
      </c>
      <c r="H1796" s="32">
        <f t="shared" si="36"/>
        <v>75.862068965517238</v>
      </c>
    </row>
    <row r="1797" spans="1:8" ht="13.5" customHeight="1">
      <c r="A1797" s="7">
        <v>46064</v>
      </c>
      <c r="B1797" s="201"/>
      <c r="C1797" s="8" t="s">
        <v>72</v>
      </c>
      <c r="D1797" s="4"/>
      <c r="E1797" s="4"/>
      <c r="F1797" s="4">
        <v>12</v>
      </c>
      <c r="G1797" s="4"/>
      <c r="H1797" s="32" t="e">
        <f t="shared" si="36"/>
        <v>#DIV/0!</v>
      </c>
    </row>
    <row r="1798" spans="1:8" ht="13.5" customHeight="1">
      <c r="A1798" s="7">
        <v>46064</v>
      </c>
      <c r="B1798" s="201"/>
      <c r="C1798" s="8" t="s">
        <v>73</v>
      </c>
      <c r="D1798" s="4">
        <v>9.9</v>
      </c>
      <c r="E1798" s="4"/>
      <c r="F1798" s="4"/>
      <c r="G1798" s="4">
        <v>885</v>
      </c>
      <c r="H1798" s="32">
        <f t="shared" si="36"/>
        <v>89.393939393939391</v>
      </c>
    </row>
    <row r="1799" spans="1:8" ht="13.5" customHeight="1">
      <c r="A1799" s="7">
        <v>46064</v>
      </c>
      <c r="B1799" s="201"/>
      <c r="C1799" s="21" t="s">
        <v>74</v>
      </c>
      <c r="D1799" s="4">
        <v>5.3</v>
      </c>
      <c r="E1799" s="4"/>
      <c r="F1799" s="4">
        <v>7.5</v>
      </c>
      <c r="G1799" s="4">
        <v>620</v>
      </c>
      <c r="H1799" s="32">
        <f t="shared" si="36"/>
        <v>116.98113207547171</v>
      </c>
    </row>
    <row r="1800" spans="1:8" ht="13.5" customHeight="1">
      <c r="A1800" s="7">
        <v>46064</v>
      </c>
      <c r="B1800" s="201"/>
      <c r="C1800" s="21" t="s">
        <v>75</v>
      </c>
      <c r="D1800" s="4"/>
      <c r="E1800" s="4"/>
      <c r="F1800" s="4">
        <v>12</v>
      </c>
      <c r="G1800" s="4"/>
      <c r="H1800" s="32" t="e">
        <f t="shared" si="36"/>
        <v>#DIV/0!</v>
      </c>
    </row>
    <row r="1801" spans="1:8" ht="13.5" customHeight="1">
      <c r="A1801" s="7">
        <v>46064</v>
      </c>
      <c r="B1801" s="201"/>
      <c r="C1801" s="8" t="s">
        <v>76</v>
      </c>
      <c r="D1801" s="4">
        <v>9.4</v>
      </c>
      <c r="E1801" s="4"/>
      <c r="F1801" s="4"/>
      <c r="G1801" s="4">
        <v>880</v>
      </c>
      <c r="H1801" s="32">
        <f t="shared" si="36"/>
        <v>93.617021276595736</v>
      </c>
    </row>
    <row r="1802" spans="1:8" ht="13.5" customHeight="1">
      <c r="A1802" s="7">
        <v>46064</v>
      </c>
      <c r="B1802" s="202"/>
      <c r="C1802" s="20" t="s">
        <v>93</v>
      </c>
      <c r="D1802" s="9">
        <v>745.7</v>
      </c>
      <c r="E1802" s="9">
        <v>20.29</v>
      </c>
      <c r="F1802" s="9">
        <v>136</v>
      </c>
      <c r="G1802" s="9">
        <v>60948</v>
      </c>
      <c r="H1802" s="33">
        <f t="shared" si="36"/>
        <v>81.732600241383935</v>
      </c>
    </row>
    <row r="1803" spans="1:8" ht="13.5" customHeight="1">
      <c r="A1803" s="7">
        <v>46064</v>
      </c>
      <c r="B1803" s="200" t="s">
        <v>127</v>
      </c>
      <c r="C1803" s="26" t="s">
        <v>96</v>
      </c>
      <c r="D1803" s="12">
        <v>9.5</v>
      </c>
      <c r="E1803" s="5"/>
      <c r="F1803" s="5"/>
      <c r="G1803" s="5">
        <v>630</v>
      </c>
      <c r="H1803" s="2">
        <f t="shared" si="36"/>
        <v>66.315789473684205</v>
      </c>
    </row>
    <row r="1804" spans="1:8" ht="13.5" customHeight="1">
      <c r="A1804" s="7">
        <v>46064</v>
      </c>
      <c r="B1804" s="201"/>
      <c r="C1804" s="26" t="s">
        <v>97</v>
      </c>
      <c r="D1804" s="12">
        <v>9.6</v>
      </c>
      <c r="E1804" s="5"/>
      <c r="F1804" s="5"/>
      <c r="G1804" s="5">
        <v>635</v>
      </c>
      <c r="H1804" s="2">
        <f t="shared" si="36"/>
        <v>66.145833333333343</v>
      </c>
    </row>
    <row r="1805" spans="1:8" ht="13.5" customHeight="1">
      <c r="A1805" s="7">
        <v>46064</v>
      </c>
      <c r="B1805" s="201"/>
      <c r="C1805" s="26" t="s">
        <v>99</v>
      </c>
      <c r="D1805" s="12">
        <v>9.9</v>
      </c>
      <c r="E1805" s="5"/>
      <c r="F1805" s="5"/>
      <c r="G1805" s="5">
        <v>775</v>
      </c>
      <c r="H1805" s="2">
        <f t="shared" si="36"/>
        <v>78.282828282828277</v>
      </c>
    </row>
    <row r="1806" spans="1:8" ht="13.5" customHeight="1">
      <c r="A1806" s="7">
        <v>46064</v>
      </c>
      <c r="B1806" s="201"/>
      <c r="C1806" s="26" t="s">
        <v>100</v>
      </c>
      <c r="D1806" s="12">
        <v>9.9</v>
      </c>
      <c r="E1806" s="5"/>
      <c r="F1806" s="5"/>
      <c r="G1806" s="5">
        <v>730</v>
      </c>
      <c r="H1806" s="2">
        <f t="shared" si="36"/>
        <v>73.73737373737373</v>
      </c>
    </row>
    <row r="1807" spans="1:8" ht="13.5" customHeight="1">
      <c r="A1807" s="7">
        <v>46064</v>
      </c>
      <c r="B1807" s="201"/>
      <c r="C1807" s="26" t="s">
        <v>101</v>
      </c>
      <c r="D1807" s="12">
        <v>8.6</v>
      </c>
      <c r="E1807" s="5"/>
      <c r="F1807" s="5"/>
      <c r="G1807" s="5">
        <v>640</v>
      </c>
      <c r="H1807" s="2">
        <f t="shared" si="36"/>
        <v>74.418604651162795</v>
      </c>
    </row>
    <row r="1808" spans="1:8" ht="13.5" customHeight="1">
      <c r="A1808" s="7">
        <v>46064</v>
      </c>
      <c r="B1808" s="201"/>
      <c r="C1808" s="26" t="s">
        <v>102</v>
      </c>
      <c r="D1808" s="12">
        <v>10</v>
      </c>
      <c r="E1808" s="5"/>
      <c r="F1808" s="5"/>
      <c r="G1808" s="5">
        <v>770</v>
      </c>
      <c r="H1808" s="2">
        <f t="shared" si="36"/>
        <v>77</v>
      </c>
    </row>
    <row r="1809" spans="1:8" ht="13.5" customHeight="1">
      <c r="A1809" s="7">
        <v>46064</v>
      </c>
      <c r="B1809" s="201"/>
      <c r="C1809" s="26" t="s">
        <v>103</v>
      </c>
      <c r="D1809" s="12">
        <v>2.5</v>
      </c>
      <c r="E1809" s="5">
        <v>3</v>
      </c>
      <c r="F1809" s="5"/>
      <c r="G1809" s="5">
        <v>290</v>
      </c>
      <c r="H1809" s="2">
        <f>G1809/D1809</f>
        <v>116</v>
      </c>
    </row>
    <row r="1810" spans="1:8" ht="13.5" customHeight="1">
      <c r="A1810" s="7">
        <v>46064</v>
      </c>
      <c r="B1810" s="201"/>
      <c r="C1810" s="26" t="s">
        <v>104</v>
      </c>
      <c r="D1810" s="12">
        <v>5.3</v>
      </c>
      <c r="E1810" s="5"/>
      <c r="F1810" s="5"/>
      <c r="G1810" s="5">
        <v>430</v>
      </c>
      <c r="H1810" s="2">
        <f>G1810/D1810</f>
        <v>81.132075471698116</v>
      </c>
    </row>
    <row r="1811" spans="1:8" ht="13.5" customHeight="1">
      <c r="A1811" s="7">
        <v>46064</v>
      </c>
      <c r="B1811" s="201"/>
      <c r="C1811" s="26" t="s">
        <v>105</v>
      </c>
      <c r="D1811" s="12">
        <v>10.199999999999999</v>
      </c>
      <c r="E1811" s="5"/>
      <c r="F1811" s="5"/>
      <c r="G1811" s="5">
        <v>635</v>
      </c>
      <c r="H1811" s="2">
        <f>G1811/D1811</f>
        <v>62.254901960784316</v>
      </c>
    </row>
    <row r="1812" spans="1:8" ht="13.5" customHeight="1">
      <c r="A1812" s="7">
        <v>46064</v>
      </c>
      <c r="B1812" s="201"/>
      <c r="C1812" s="11" t="s">
        <v>80</v>
      </c>
      <c r="D1812" s="4">
        <v>11.1</v>
      </c>
      <c r="E1812" s="10"/>
      <c r="F1812" s="5">
        <v>7.16</v>
      </c>
      <c r="G1812" s="5">
        <v>590</v>
      </c>
      <c r="H1812" s="32">
        <f>G1812/D1812</f>
        <v>53.153153153153156</v>
      </c>
    </row>
    <row r="1813" spans="1:8" ht="13.5" customHeight="1">
      <c r="A1813" s="7">
        <v>46064</v>
      </c>
      <c r="B1813" s="201"/>
      <c r="C1813" s="8" t="s">
        <v>81</v>
      </c>
      <c r="D1813" s="4">
        <v>10.1</v>
      </c>
      <c r="E1813" s="10"/>
      <c r="F1813" s="5"/>
      <c r="G1813" s="5">
        <v>790</v>
      </c>
      <c r="H1813" s="2">
        <f t="shared" ref="H1813:H1892" si="37">G1813/D1813</f>
        <v>78.21782178217822</v>
      </c>
    </row>
    <row r="1814" spans="1:8" ht="13.5" customHeight="1">
      <c r="A1814" s="7">
        <v>46064</v>
      </c>
      <c r="B1814" s="201"/>
      <c r="C1814" s="8" t="s">
        <v>7</v>
      </c>
      <c r="D1814" s="4"/>
      <c r="E1814" s="10">
        <v>11</v>
      </c>
      <c r="F1814" s="5"/>
      <c r="G1814" s="5"/>
      <c r="H1814" s="2" t="e">
        <f t="shared" si="37"/>
        <v>#DIV/0!</v>
      </c>
    </row>
    <row r="1815" spans="1:8" ht="13.5" customHeight="1">
      <c r="A1815" s="7">
        <v>46064</v>
      </c>
      <c r="B1815" s="201"/>
      <c r="C1815" s="13" t="s">
        <v>8</v>
      </c>
      <c r="D1815" s="4">
        <v>10</v>
      </c>
      <c r="E1815" s="10"/>
      <c r="F1815" s="5"/>
      <c r="G1815" s="5">
        <v>830</v>
      </c>
      <c r="H1815" s="2">
        <f t="shared" si="37"/>
        <v>83</v>
      </c>
    </row>
    <row r="1816" spans="1:8" ht="13.5" customHeight="1">
      <c r="A1816" s="7">
        <v>46064</v>
      </c>
      <c r="B1816" s="201"/>
      <c r="C1816" s="8" t="s">
        <v>9</v>
      </c>
      <c r="D1816" s="4">
        <v>10.1</v>
      </c>
      <c r="E1816" s="10"/>
      <c r="F1816" s="5"/>
      <c r="G1816" s="5">
        <v>635</v>
      </c>
      <c r="H1816" s="2">
        <f t="shared" si="37"/>
        <v>62.871287128712872</v>
      </c>
    </row>
    <row r="1817" spans="1:8" ht="13.5" customHeight="1">
      <c r="A1817" s="7">
        <v>46064</v>
      </c>
      <c r="B1817" s="201"/>
      <c r="C1817" s="11" t="s">
        <v>82</v>
      </c>
      <c r="D1817" s="4">
        <v>3.2</v>
      </c>
      <c r="E1817" s="10">
        <v>3.66</v>
      </c>
      <c r="F1817" s="5">
        <v>1.5</v>
      </c>
      <c r="G1817" s="5">
        <v>90</v>
      </c>
      <c r="H1817" s="32">
        <f t="shared" si="37"/>
        <v>28.125</v>
      </c>
    </row>
    <row r="1818" spans="1:8" ht="13.5" customHeight="1">
      <c r="A1818" s="7">
        <v>46064</v>
      </c>
      <c r="B1818" s="201"/>
      <c r="C1818" s="11" t="s">
        <v>10</v>
      </c>
      <c r="D1818" s="4">
        <v>8.1</v>
      </c>
      <c r="E1818" s="10"/>
      <c r="F1818" s="5"/>
      <c r="G1818" s="5">
        <v>680</v>
      </c>
      <c r="H1818" s="32">
        <f t="shared" si="37"/>
        <v>83.950617283950621</v>
      </c>
    </row>
    <row r="1819" spans="1:8" ht="13.5" customHeight="1">
      <c r="A1819" s="7">
        <v>46064</v>
      </c>
      <c r="B1819" s="201"/>
      <c r="C1819" s="8" t="s">
        <v>83</v>
      </c>
      <c r="D1819" s="4">
        <v>10.3</v>
      </c>
      <c r="E1819" s="10"/>
      <c r="F1819" s="5"/>
      <c r="G1819" s="5">
        <v>610</v>
      </c>
      <c r="H1819" s="2">
        <f t="shared" si="37"/>
        <v>59.22330097087378</v>
      </c>
    </row>
    <row r="1820" spans="1:8" ht="13.5" customHeight="1">
      <c r="A1820" s="7">
        <v>46064</v>
      </c>
      <c r="B1820" s="201"/>
      <c r="C1820" s="11" t="s">
        <v>11</v>
      </c>
      <c r="D1820" s="4"/>
      <c r="E1820" s="10"/>
      <c r="F1820" s="5">
        <v>12</v>
      </c>
      <c r="G1820" s="5"/>
      <c r="H1820" s="32" t="e">
        <f t="shared" si="37"/>
        <v>#DIV/0!</v>
      </c>
    </row>
    <row r="1821" spans="1:8" ht="13.5" customHeight="1">
      <c r="A1821" s="7">
        <v>46064</v>
      </c>
      <c r="B1821" s="201"/>
      <c r="C1821" s="11" t="s">
        <v>84</v>
      </c>
      <c r="D1821" s="4">
        <v>9.1</v>
      </c>
      <c r="E1821" s="10"/>
      <c r="F1821" s="5"/>
      <c r="G1821" s="5">
        <v>850</v>
      </c>
      <c r="H1821" s="32">
        <f t="shared" si="37"/>
        <v>93.406593406593416</v>
      </c>
    </row>
    <row r="1822" spans="1:8" ht="13.5" customHeight="1">
      <c r="A1822" s="7">
        <v>46064</v>
      </c>
      <c r="B1822" s="201"/>
      <c r="C1822" s="8" t="s">
        <v>12</v>
      </c>
      <c r="D1822" s="4">
        <v>10.5</v>
      </c>
      <c r="E1822" s="10"/>
      <c r="F1822" s="5"/>
      <c r="G1822" s="5">
        <v>875</v>
      </c>
      <c r="H1822" s="2">
        <f t="shared" si="37"/>
        <v>83.333333333333329</v>
      </c>
    </row>
    <row r="1823" spans="1:8" ht="13.5" customHeight="1">
      <c r="A1823" s="7">
        <v>46064</v>
      </c>
      <c r="B1823" s="201"/>
      <c r="C1823" s="27" t="s">
        <v>13</v>
      </c>
      <c r="D1823" s="4">
        <v>10.199999999999999</v>
      </c>
      <c r="E1823" s="10"/>
      <c r="F1823" s="5"/>
      <c r="G1823" s="5">
        <v>900</v>
      </c>
      <c r="H1823" s="32">
        <f t="shared" si="37"/>
        <v>88.235294117647058</v>
      </c>
    </row>
    <row r="1824" spans="1:8" ht="13.5" customHeight="1">
      <c r="A1824" s="7">
        <v>46064</v>
      </c>
      <c r="B1824" s="201"/>
      <c r="C1824" s="8" t="s">
        <v>14</v>
      </c>
      <c r="D1824" s="4">
        <v>10.5</v>
      </c>
      <c r="E1824" s="10"/>
      <c r="F1824" s="5"/>
      <c r="G1824" s="5">
        <v>860</v>
      </c>
      <c r="H1824" s="2">
        <f t="shared" si="37"/>
        <v>81.904761904761898</v>
      </c>
    </row>
    <row r="1825" spans="1:8" ht="13.5" customHeight="1">
      <c r="A1825" s="7">
        <v>46064</v>
      </c>
      <c r="B1825" s="201"/>
      <c r="C1825" s="11" t="s">
        <v>15</v>
      </c>
      <c r="D1825" s="4">
        <v>10.5</v>
      </c>
      <c r="E1825" s="10"/>
      <c r="F1825" s="5"/>
      <c r="G1825" s="5">
        <v>990</v>
      </c>
      <c r="H1825" s="32">
        <f t="shared" si="37"/>
        <v>94.285714285714292</v>
      </c>
    </row>
    <row r="1826" spans="1:8" ht="13.5" customHeight="1">
      <c r="A1826" s="7">
        <v>46064</v>
      </c>
      <c r="B1826" s="201"/>
      <c r="C1826" s="11" t="s">
        <v>16</v>
      </c>
      <c r="D1826" s="4">
        <v>10.3</v>
      </c>
      <c r="E1826" s="10"/>
      <c r="F1826" s="5"/>
      <c r="G1826" s="5">
        <v>885</v>
      </c>
      <c r="H1826" s="32">
        <f t="shared" si="37"/>
        <v>85.922330097087368</v>
      </c>
    </row>
    <row r="1827" spans="1:8" ht="13.5" customHeight="1">
      <c r="A1827" s="7">
        <v>46064</v>
      </c>
      <c r="B1827" s="201"/>
      <c r="C1827" s="11" t="s">
        <v>17</v>
      </c>
      <c r="D1827" s="4">
        <v>10.4</v>
      </c>
      <c r="E1827" s="10"/>
      <c r="F1827" s="5"/>
      <c r="G1827" s="5">
        <v>1020</v>
      </c>
      <c r="H1827" s="32">
        <f t="shared" si="37"/>
        <v>98.07692307692308</v>
      </c>
    </row>
    <row r="1828" spans="1:8" ht="13.5" customHeight="1">
      <c r="A1828" s="7">
        <v>46064</v>
      </c>
      <c r="B1828" s="201"/>
      <c r="C1828" s="8" t="s">
        <v>18</v>
      </c>
      <c r="D1828" s="4">
        <v>10.6</v>
      </c>
      <c r="E1828" s="10"/>
      <c r="F1828" s="5"/>
      <c r="G1828" s="5">
        <v>830</v>
      </c>
      <c r="H1828" s="2">
        <f t="shared" si="37"/>
        <v>78.301886792452834</v>
      </c>
    </row>
    <row r="1829" spans="1:8" ht="13.5" customHeight="1">
      <c r="A1829" s="7">
        <v>46064</v>
      </c>
      <c r="B1829" s="201"/>
      <c r="C1829" s="27" t="s">
        <v>19</v>
      </c>
      <c r="D1829" s="4">
        <v>10.6</v>
      </c>
      <c r="E1829" s="10"/>
      <c r="F1829" s="5"/>
      <c r="G1829" s="5">
        <v>1070</v>
      </c>
      <c r="H1829" s="32">
        <f t="shared" si="37"/>
        <v>100.9433962264151</v>
      </c>
    </row>
    <row r="1830" spans="1:8" ht="13.5" customHeight="1">
      <c r="A1830" s="7">
        <v>46064</v>
      </c>
      <c r="B1830" s="201"/>
      <c r="C1830" s="8" t="s">
        <v>20</v>
      </c>
      <c r="D1830" s="4">
        <v>10.3</v>
      </c>
      <c r="E1830" s="10"/>
      <c r="F1830" s="5"/>
      <c r="G1830" s="5">
        <v>675</v>
      </c>
      <c r="H1830" s="2">
        <f t="shared" si="37"/>
        <v>65.533980582524265</v>
      </c>
    </row>
    <row r="1831" spans="1:8" ht="13.5" customHeight="1">
      <c r="A1831" s="7">
        <v>46064</v>
      </c>
      <c r="B1831" s="201"/>
      <c r="C1831" s="11" t="s">
        <v>85</v>
      </c>
      <c r="D1831" s="4">
        <v>8.3000000000000007</v>
      </c>
      <c r="E1831" s="10"/>
      <c r="F1831" s="5"/>
      <c r="G1831" s="5">
        <v>810</v>
      </c>
      <c r="H1831" s="32">
        <f t="shared" si="37"/>
        <v>97.590361445783131</v>
      </c>
    </row>
    <row r="1832" spans="1:8" ht="13.5" customHeight="1">
      <c r="A1832" s="7">
        <v>46064</v>
      </c>
      <c r="B1832" s="201"/>
      <c r="C1832" s="8" t="s">
        <v>22</v>
      </c>
      <c r="D1832" s="4">
        <v>9.1</v>
      </c>
      <c r="E1832" s="10"/>
      <c r="F1832" s="5">
        <v>6.16</v>
      </c>
      <c r="G1832" s="5">
        <v>325</v>
      </c>
      <c r="H1832" s="2">
        <f t="shared" si="37"/>
        <v>35.714285714285715</v>
      </c>
    </row>
    <row r="1833" spans="1:8" ht="13.5" customHeight="1">
      <c r="A1833" s="7">
        <v>46064</v>
      </c>
      <c r="B1833" s="201"/>
      <c r="C1833" s="11" t="s">
        <v>23</v>
      </c>
      <c r="D1833" s="4">
        <v>8.6999999999999993</v>
      </c>
      <c r="E1833" s="10"/>
      <c r="F1833" s="5">
        <v>4.75</v>
      </c>
      <c r="G1833" s="5">
        <v>405</v>
      </c>
      <c r="H1833" s="32">
        <f t="shared" si="37"/>
        <v>46.551724137931039</v>
      </c>
    </row>
    <row r="1834" spans="1:8" ht="13.5" customHeight="1">
      <c r="A1834" s="7">
        <v>46064</v>
      </c>
      <c r="B1834" s="201"/>
      <c r="C1834" s="11" t="s">
        <v>24</v>
      </c>
      <c r="D1834" s="4"/>
      <c r="E1834" s="10"/>
      <c r="F1834" s="5">
        <v>3</v>
      </c>
      <c r="G1834" s="5"/>
      <c r="H1834" s="32" t="e">
        <f t="shared" si="37"/>
        <v>#DIV/0!</v>
      </c>
    </row>
    <row r="1835" spans="1:8" ht="13.5" customHeight="1">
      <c r="A1835" s="7">
        <v>46064</v>
      </c>
      <c r="B1835" s="201"/>
      <c r="C1835" s="8" t="s">
        <v>25</v>
      </c>
      <c r="D1835" s="4">
        <v>10.6</v>
      </c>
      <c r="E1835" s="10"/>
      <c r="F1835" s="5"/>
      <c r="G1835" s="5">
        <v>820</v>
      </c>
      <c r="H1835" s="2">
        <f t="shared" si="37"/>
        <v>77.358490566037744</v>
      </c>
    </row>
    <row r="1836" spans="1:8" ht="13.5" customHeight="1">
      <c r="A1836" s="7">
        <v>46064</v>
      </c>
      <c r="B1836" s="201"/>
      <c r="C1836" s="11" t="s">
        <v>26</v>
      </c>
      <c r="D1836" s="4">
        <v>10.4</v>
      </c>
      <c r="E1836" s="10"/>
      <c r="F1836" s="10"/>
      <c r="G1836" s="5">
        <v>1205</v>
      </c>
      <c r="H1836" s="32">
        <f t="shared" si="37"/>
        <v>115.86538461538461</v>
      </c>
    </row>
    <row r="1837" spans="1:8" ht="13.5" customHeight="1">
      <c r="A1837" s="7">
        <v>46064</v>
      </c>
      <c r="B1837" s="201"/>
      <c r="C1837" s="15" t="s">
        <v>27</v>
      </c>
      <c r="D1837" s="4">
        <v>10.4</v>
      </c>
      <c r="E1837" s="10"/>
      <c r="F1837" s="10"/>
      <c r="G1837" s="5">
        <v>625</v>
      </c>
      <c r="H1837" s="2">
        <f t="shared" si="37"/>
        <v>60.096153846153847</v>
      </c>
    </row>
    <row r="1838" spans="1:8" ht="13.5" customHeight="1">
      <c r="A1838" s="7">
        <v>46064</v>
      </c>
      <c r="B1838" s="201"/>
      <c r="C1838" s="8" t="s">
        <v>28</v>
      </c>
      <c r="D1838" s="4"/>
      <c r="E1838" s="10"/>
      <c r="F1838" s="5">
        <v>3.25</v>
      </c>
      <c r="G1838" s="5"/>
      <c r="H1838" s="2" t="e">
        <f t="shared" si="37"/>
        <v>#DIV/0!</v>
      </c>
    </row>
    <row r="1839" spans="1:8" ht="13.5" customHeight="1">
      <c r="A1839" s="7">
        <v>46064</v>
      </c>
      <c r="B1839" s="201"/>
      <c r="C1839" s="8" t="s">
        <v>29</v>
      </c>
      <c r="D1839" s="4">
        <v>10.6</v>
      </c>
      <c r="E1839" s="10"/>
      <c r="F1839" s="5"/>
      <c r="G1839" s="5">
        <v>800</v>
      </c>
      <c r="H1839" s="2">
        <f t="shared" si="37"/>
        <v>75.471698113207552</v>
      </c>
    </row>
    <row r="1840" spans="1:8" ht="13.5" customHeight="1">
      <c r="A1840" s="7">
        <v>46064</v>
      </c>
      <c r="B1840" s="201"/>
      <c r="C1840" s="14" t="s">
        <v>30</v>
      </c>
      <c r="D1840" s="4">
        <v>10.199999999999999</v>
      </c>
      <c r="E1840" s="10"/>
      <c r="F1840" s="5"/>
      <c r="G1840" s="5">
        <v>770</v>
      </c>
      <c r="H1840" s="32">
        <f t="shared" si="37"/>
        <v>75.490196078431381</v>
      </c>
    </row>
    <row r="1841" spans="1:8" ht="13.5" customHeight="1">
      <c r="A1841" s="7">
        <v>46064</v>
      </c>
      <c r="B1841" s="201"/>
      <c r="C1841" s="15" t="s">
        <v>31</v>
      </c>
      <c r="D1841" s="4">
        <v>10.1</v>
      </c>
      <c r="E1841" s="10"/>
      <c r="F1841" s="5"/>
      <c r="G1841" s="5">
        <v>880</v>
      </c>
      <c r="H1841" s="2">
        <f t="shared" si="37"/>
        <v>87.128712871287135</v>
      </c>
    </row>
    <row r="1842" spans="1:8" ht="13.5" customHeight="1">
      <c r="A1842" s="7">
        <v>46064</v>
      </c>
      <c r="B1842" s="201"/>
      <c r="C1842" s="14" t="s">
        <v>32</v>
      </c>
      <c r="D1842" s="4">
        <v>10.3</v>
      </c>
      <c r="E1842" s="10"/>
      <c r="F1842" s="5"/>
      <c r="G1842" s="5">
        <v>900</v>
      </c>
      <c r="H1842" s="32">
        <f t="shared" si="37"/>
        <v>87.378640776699029</v>
      </c>
    </row>
    <row r="1843" spans="1:8" ht="13.5" customHeight="1">
      <c r="A1843" s="7">
        <v>46064</v>
      </c>
      <c r="B1843" s="201"/>
      <c r="C1843" s="14" t="s">
        <v>33</v>
      </c>
      <c r="D1843" s="4">
        <v>10.4</v>
      </c>
      <c r="E1843" s="10"/>
      <c r="F1843" s="5"/>
      <c r="G1843" s="5">
        <v>925</v>
      </c>
      <c r="H1843" s="32">
        <f t="shared" si="37"/>
        <v>88.942307692307693</v>
      </c>
    </row>
    <row r="1844" spans="1:8" ht="13.5" customHeight="1">
      <c r="A1844" s="7">
        <v>46064</v>
      </c>
      <c r="B1844" s="201"/>
      <c r="C1844" s="15" t="s">
        <v>86</v>
      </c>
      <c r="D1844" s="4">
        <v>10.3</v>
      </c>
      <c r="E1844" s="10"/>
      <c r="F1844" s="5"/>
      <c r="G1844" s="5">
        <v>900</v>
      </c>
      <c r="H1844" s="2">
        <f t="shared" si="37"/>
        <v>87.378640776699029</v>
      </c>
    </row>
    <row r="1845" spans="1:8" ht="13.5" customHeight="1">
      <c r="A1845" s="7">
        <v>46064</v>
      </c>
      <c r="B1845" s="201"/>
      <c r="C1845" s="15" t="s">
        <v>34</v>
      </c>
      <c r="D1845" s="4">
        <v>10</v>
      </c>
      <c r="E1845" s="10">
        <v>1.1599999999999999</v>
      </c>
      <c r="F1845" s="5"/>
      <c r="G1845" s="5">
        <v>755</v>
      </c>
      <c r="H1845" s="2">
        <f t="shared" si="37"/>
        <v>75.5</v>
      </c>
    </row>
    <row r="1846" spans="1:8" ht="13.5" customHeight="1">
      <c r="A1846" s="7">
        <v>46064</v>
      </c>
      <c r="B1846" s="201"/>
      <c r="C1846" s="8" t="s">
        <v>35</v>
      </c>
      <c r="D1846" s="4">
        <v>10.199999999999999</v>
      </c>
      <c r="E1846" s="10"/>
      <c r="F1846" s="5"/>
      <c r="G1846" s="5">
        <v>790</v>
      </c>
      <c r="H1846" s="2">
        <f t="shared" si="37"/>
        <v>77.450980392156865</v>
      </c>
    </row>
    <row r="1847" spans="1:8" ht="13.5" customHeight="1">
      <c r="A1847" s="7">
        <v>46064</v>
      </c>
      <c r="B1847" s="201"/>
      <c r="C1847" s="8" t="s">
        <v>36</v>
      </c>
      <c r="D1847" s="4">
        <v>10.1</v>
      </c>
      <c r="E1847" s="10"/>
      <c r="F1847" s="5"/>
      <c r="G1847" s="5">
        <v>775</v>
      </c>
      <c r="H1847" s="2">
        <f t="shared" si="37"/>
        <v>76.732673267326732</v>
      </c>
    </row>
    <row r="1848" spans="1:8" ht="13.5" customHeight="1">
      <c r="A1848" s="7">
        <v>46064</v>
      </c>
      <c r="B1848" s="201"/>
      <c r="C1848" s="15" t="s">
        <v>37</v>
      </c>
      <c r="D1848" s="4">
        <v>6.8</v>
      </c>
      <c r="E1848" s="10"/>
      <c r="F1848" s="5"/>
      <c r="G1848" s="5">
        <v>480</v>
      </c>
      <c r="H1848" s="2">
        <f t="shared" si="37"/>
        <v>70.588235294117652</v>
      </c>
    </row>
    <row r="1849" spans="1:8" ht="13.5" customHeight="1">
      <c r="A1849" s="7">
        <v>46064</v>
      </c>
      <c r="B1849" s="201"/>
      <c r="C1849" s="8" t="s">
        <v>38</v>
      </c>
      <c r="D1849" s="4">
        <v>10.199999999999999</v>
      </c>
      <c r="E1849" s="10"/>
      <c r="F1849" s="5"/>
      <c r="G1849" s="5">
        <v>890</v>
      </c>
      <c r="H1849" s="2">
        <f t="shared" si="37"/>
        <v>87.254901960784323</v>
      </c>
    </row>
    <row r="1850" spans="1:8" ht="13.5" customHeight="1">
      <c r="A1850" s="7">
        <v>46064</v>
      </c>
      <c r="B1850" s="201"/>
      <c r="C1850" s="14" t="s">
        <v>39</v>
      </c>
      <c r="D1850" s="4"/>
      <c r="E1850" s="10"/>
      <c r="F1850" s="5">
        <v>3.5</v>
      </c>
      <c r="G1850" s="5"/>
      <c r="H1850" s="32" t="e">
        <f t="shared" si="37"/>
        <v>#DIV/0!</v>
      </c>
    </row>
    <row r="1851" spans="1:8" ht="13.5" customHeight="1">
      <c r="A1851" s="7">
        <v>46064</v>
      </c>
      <c r="B1851" s="201"/>
      <c r="C1851" s="15" t="s">
        <v>40</v>
      </c>
      <c r="D1851" s="4">
        <v>10.3</v>
      </c>
      <c r="E1851" s="10"/>
      <c r="F1851" s="5"/>
      <c r="G1851" s="5">
        <v>890</v>
      </c>
      <c r="H1851" s="2">
        <f t="shared" si="37"/>
        <v>86.40776699029125</v>
      </c>
    </row>
    <row r="1852" spans="1:8" ht="13.5" customHeight="1">
      <c r="A1852" s="7">
        <v>46064</v>
      </c>
      <c r="B1852" s="201"/>
      <c r="C1852" s="11" t="s">
        <v>87</v>
      </c>
      <c r="D1852" s="4">
        <v>10.199999999999999</v>
      </c>
      <c r="E1852" s="10"/>
      <c r="F1852" s="5"/>
      <c r="G1852" s="5">
        <v>950</v>
      </c>
      <c r="H1852" s="32">
        <f>G1852/D1852</f>
        <v>93.137254901960787</v>
      </c>
    </row>
    <row r="1853" spans="1:8" ht="13.5" customHeight="1">
      <c r="A1853" s="7">
        <v>46064</v>
      </c>
      <c r="B1853" s="201"/>
      <c r="C1853" s="16" t="s">
        <v>41</v>
      </c>
      <c r="D1853" s="4">
        <v>9.8000000000000007</v>
      </c>
      <c r="E1853" s="10"/>
      <c r="F1853" s="5"/>
      <c r="G1853" s="5">
        <v>781</v>
      </c>
      <c r="H1853" s="2">
        <f t="shared" si="37"/>
        <v>79.693877551020407</v>
      </c>
    </row>
    <row r="1854" spans="1:8" ht="13.5" customHeight="1">
      <c r="A1854" s="7">
        <v>46064</v>
      </c>
      <c r="B1854" s="201"/>
      <c r="C1854" s="16" t="s">
        <v>42</v>
      </c>
      <c r="D1854" s="4">
        <v>10</v>
      </c>
      <c r="E1854" s="10"/>
      <c r="F1854" s="5"/>
      <c r="G1854" s="5">
        <v>595</v>
      </c>
      <c r="H1854" s="2">
        <f t="shared" si="37"/>
        <v>59.5</v>
      </c>
    </row>
    <row r="1855" spans="1:8" ht="13.5" customHeight="1">
      <c r="A1855" s="7">
        <v>46064</v>
      </c>
      <c r="B1855" s="201"/>
      <c r="C1855" s="14" t="s">
        <v>88</v>
      </c>
      <c r="D1855" s="4">
        <v>10.199999999999999</v>
      </c>
      <c r="E1855" s="10"/>
      <c r="F1855" s="5"/>
      <c r="G1855" s="5">
        <v>1045</v>
      </c>
      <c r="H1855" s="32">
        <f t="shared" si="37"/>
        <v>102.45098039215686</v>
      </c>
    </row>
    <row r="1856" spans="1:8" ht="13.5" customHeight="1">
      <c r="A1856" s="7">
        <v>46064</v>
      </c>
      <c r="B1856" s="201"/>
      <c r="C1856" s="22" t="s">
        <v>43</v>
      </c>
      <c r="D1856" s="4"/>
      <c r="E1856" s="10"/>
      <c r="F1856" s="5">
        <v>12</v>
      </c>
      <c r="G1856" s="5"/>
      <c r="H1856" s="32" t="e">
        <f t="shared" si="37"/>
        <v>#DIV/0!</v>
      </c>
    </row>
    <row r="1857" spans="1:8" ht="13.5" customHeight="1">
      <c r="A1857" s="7">
        <v>46064</v>
      </c>
      <c r="B1857" s="201"/>
      <c r="C1857" s="16" t="s">
        <v>44</v>
      </c>
      <c r="D1857" s="4">
        <v>10</v>
      </c>
      <c r="E1857" s="10"/>
      <c r="F1857" s="5"/>
      <c r="G1857" s="5">
        <v>685</v>
      </c>
      <c r="H1857" s="2">
        <f t="shared" si="37"/>
        <v>68.5</v>
      </c>
    </row>
    <row r="1858" spans="1:8" ht="13.5" customHeight="1">
      <c r="A1858" s="7">
        <v>46064</v>
      </c>
      <c r="B1858" s="201"/>
      <c r="C1858" s="14" t="s">
        <v>89</v>
      </c>
      <c r="D1858" s="4">
        <v>10.199999999999999</v>
      </c>
      <c r="E1858" s="10"/>
      <c r="F1858" s="5"/>
      <c r="G1858" s="5">
        <v>696</v>
      </c>
      <c r="H1858" s="32">
        <f t="shared" si="37"/>
        <v>68.235294117647058</v>
      </c>
    </row>
    <row r="1859" spans="1:8" ht="13.5" customHeight="1">
      <c r="A1859" s="7">
        <v>46064</v>
      </c>
      <c r="B1859" s="201"/>
      <c r="C1859" s="23" t="s">
        <v>45</v>
      </c>
      <c r="D1859" s="4">
        <v>10.3</v>
      </c>
      <c r="E1859" s="10"/>
      <c r="F1859" s="5"/>
      <c r="G1859" s="5">
        <v>800</v>
      </c>
      <c r="H1859" s="2">
        <f t="shared" si="37"/>
        <v>77.669902912621353</v>
      </c>
    </row>
    <row r="1860" spans="1:8" ht="13.5" customHeight="1">
      <c r="A1860" s="7">
        <v>46064</v>
      </c>
      <c r="B1860" s="201"/>
      <c r="C1860" s="16" t="s">
        <v>46</v>
      </c>
      <c r="D1860" s="4">
        <v>10.199999999999999</v>
      </c>
      <c r="E1860" s="10"/>
      <c r="F1860" s="5"/>
      <c r="G1860" s="5">
        <v>781</v>
      </c>
      <c r="H1860" s="2">
        <f t="shared" si="37"/>
        <v>76.568627450980401</v>
      </c>
    </row>
    <row r="1861" spans="1:8" ht="13.5" customHeight="1">
      <c r="A1861" s="7">
        <v>46064</v>
      </c>
      <c r="B1861" s="201"/>
      <c r="C1861" s="17" t="s">
        <v>47</v>
      </c>
      <c r="D1861" s="4">
        <v>10.3</v>
      </c>
      <c r="E1861" s="10"/>
      <c r="F1861" s="5"/>
      <c r="G1861" s="5">
        <v>985</v>
      </c>
      <c r="H1861" s="32">
        <f t="shared" si="37"/>
        <v>95.631067961165044</v>
      </c>
    </row>
    <row r="1862" spans="1:8" ht="13.5" customHeight="1">
      <c r="A1862" s="7">
        <v>46064</v>
      </c>
      <c r="B1862" s="201"/>
      <c r="C1862" s="22" t="s">
        <v>48</v>
      </c>
      <c r="D1862" s="4">
        <v>10.3</v>
      </c>
      <c r="E1862" s="10"/>
      <c r="F1862" s="5"/>
      <c r="G1862" s="5">
        <v>973</v>
      </c>
      <c r="H1862" s="32">
        <f t="shared" si="37"/>
        <v>94.466019417475721</v>
      </c>
    </row>
    <row r="1863" spans="1:8" ht="13.5" customHeight="1">
      <c r="A1863" s="7">
        <v>46064</v>
      </c>
      <c r="B1863" s="201"/>
      <c r="C1863" s="22" t="s">
        <v>49</v>
      </c>
      <c r="D1863" s="4">
        <v>10.5</v>
      </c>
      <c r="E1863" s="10"/>
      <c r="F1863" s="5"/>
      <c r="G1863" s="5">
        <v>958</v>
      </c>
      <c r="H1863" s="32">
        <f t="shared" si="37"/>
        <v>91.238095238095241</v>
      </c>
    </row>
    <row r="1864" spans="1:8" ht="13.5" customHeight="1">
      <c r="A1864" s="7">
        <v>46064</v>
      </c>
      <c r="B1864" s="201"/>
      <c r="C1864" s="37" t="s">
        <v>50</v>
      </c>
      <c r="D1864" s="4">
        <v>10.199999999999999</v>
      </c>
      <c r="E1864" s="10"/>
      <c r="F1864" s="5"/>
      <c r="G1864" s="5">
        <v>890</v>
      </c>
      <c r="H1864" s="2">
        <f t="shared" si="37"/>
        <v>87.254901960784323</v>
      </c>
    </row>
    <row r="1865" spans="1:8" ht="13.5" customHeight="1">
      <c r="A1865" s="7">
        <v>46064</v>
      </c>
      <c r="B1865" s="201"/>
      <c r="C1865" s="17" t="s">
        <v>51</v>
      </c>
      <c r="D1865" s="4">
        <v>10.4</v>
      </c>
      <c r="E1865" s="10"/>
      <c r="F1865" s="5"/>
      <c r="G1865" s="5">
        <v>1023</v>
      </c>
      <c r="H1865" s="32">
        <f t="shared" si="37"/>
        <v>98.365384615384613</v>
      </c>
    </row>
    <row r="1866" spans="1:8" ht="13.5" customHeight="1">
      <c r="A1866" s="7">
        <v>46064</v>
      </c>
      <c r="B1866" s="201"/>
      <c r="C1866" s="11" t="s">
        <v>90</v>
      </c>
      <c r="D1866" s="4">
        <v>10.4</v>
      </c>
      <c r="E1866" s="10"/>
      <c r="F1866" s="5"/>
      <c r="G1866" s="5">
        <v>911</v>
      </c>
      <c r="H1866" s="32">
        <f t="shared" si="37"/>
        <v>87.59615384615384</v>
      </c>
    </row>
    <row r="1867" spans="1:8" ht="13.5" customHeight="1">
      <c r="A1867" s="7">
        <v>46064</v>
      </c>
      <c r="B1867" s="201"/>
      <c r="C1867" s="23" t="s">
        <v>52</v>
      </c>
      <c r="D1867" s="4">
        <v>10.5</v>
      </c>
      <c r="E1867" s="10"/>
      <c r="F1867" s="5"/>
      <c r="G1867" s="5">
        <v>882</v>
      </c>
      <c r="H1867" s="2">
        <f t="shared" si="37"/>
        <v>84</v>
      </c>
    </row>
    <row r="1868" spans="1:8" ht="13.5" customHeight="1">
      <c r="A1868" s="7">
        <v>46064</v>
      </c>
      <c r="B1868" s="201"/>
      <c r="C1868" s="24" t="s">
        <v>53</v>
      </c>
      <c r="D1868" s="4">
        <v>10.4</v>
      </c>
      <c r="E1868" s="10"/>
      <c r="F1868" s="5"/>
      <c r="G1868" s="5">
        <v>1191</v>
      </c>
      <c r="H1868" s="32">
        <f t="shared" si="37"/>
        <v>114.51923076923076</v>
      </c>
    </row>
    <row r="1869" spans="1:8" ht="13.5" customHeight="1">
      <c r="A1869" s="7">
        <v>46064</v>
      </c>
      <c r="B1869" s="201"/>
      <c r="C1869" s="17" t="s">
        <v>54</v>
      </c>
      <c r="D1869" s="4">
        <v>10.6</v>
      </c>
      <c r="E1869" s="10"/>
      <c r="F1869" s="5"/>
      <c r="G1869" s="5">
        <v>1033</v>
      </c>
      <c r="H1869" s="32">
        <f t="shared" si="37"/>
        <v>97.452830188679243</v>
      </c>
    </row>
    <row r="1870" spans="1:8" ht="13.5" customHeight="1">
      <c r="A1870" s="7">
        <v>46064</v>
      </c>
      <c r="B1870" s="201"/>
      <c r="C1870" s="22" t="s">
        <v>55</v>
      </c>
      <c r="D1870" s="4">
        <v>10.199999999999999</v>
      </c>
      <c r="E1870" s="10"/>
      <c r="F1870" s="5"/>
      <c r="G1870" s="5">
        <v>1016</v>
      </c>
      <c r="H1870" s="32">
        <f t="shared" si="37"/>
        <v>99.607843137254903</v>
      </c>
    </row>
    <row r="1871" spans="1:8" ht="13.5" customHeight="1">
      <c r="A1871" s="7">
        <v>46064</v>
      </c>
      <c r="B1871" s="201"/>
      <c r="C1871" s="22" t="s">
        <v>56</v>
      </c>
      <c r="D1871" s="4">
        <v>10.199999999999999</v>
      </c>
      <c r="E1871" s="10"/>
      <c r="F1871" s="5"/>
      <c r="G1871" s="5">
        <v>1099</v>
      </c>
      <c r="H1871" s="32">
        <f t="shared" si="37"/>
        <v>107.74509803921569</v>
      </c>
    </row>
    <row r="1872" spans="1:8" ht="13.5" customHeight="1">
      <c r="A1872" s="7">
        <v>46064</v>
      </c>
      <c r="B1872" s="201"/>
      <c r="C1872" s="23" t="s">
        <v>57</v>
      </c>
      <c r="D1872" s="4">
        <v>10.4</v>
      </c>
      <c r="E1872" s="10"/>
      <c r="F1872" s="5"/>
      <c r="G1872" s="5">
        <v>1030</v>
      </c>
      <c r="H1872" s="2">
        <f t="shared" si="37"/>
        <v>99.038461538461533</v>
      </c>
    </row>
    <row r="1873" spans="1:8" ht="13.5" customHeight="1">
      <c r="A1873" s="7">
        <v>46064</v>
      </c>
      <c r="B1873" s="201"/>
      <c r="C1873" s="14" t="s">
        <v>91</v>
      </c>
      <c r="D1873" s="4"/>
      <c r="E1873" s="10"/>
      <c r="F1873" s="5">
        <v>12</v>
      </c>
      <c r="G1873" s="5"/>
      <c r="H1873" s="32" t="e">
        <f t="shared" si="37"/>
        <v>#DIV/0!</v>
      </c>
    </row>
    <row r="1874" spans="1:8" ht="13.5" customHeight="1">
      <c r="A1874" s="7">
        <v>46064</v>
      </c>
      <c r="B1874" s="201"/>
      <c r="C1874" s="8" t="s">
        <v>92</v>
      </c>
      <c r="D1874" s="4">
        <v>8.6999999999999993</v>
      </c>
      <c r="E1874" s="10"/>
      <c r="F1874" s="10"/>
      <c r="G1874" s="5">
        <v>980</v>
      </c>
      <c r="H1874" s="32">
        <f t="shared" si="37"/>
        <v>112.64367816091955</v>
      </c>
    </row>
    <row r="1875" spans="1:8" ht="13.5" customHeight="1">
      <c r="A1875" s="7">
        <v>46064</v>
      </c>
      <c r="B1875" s="201"/>
      <c r="C1875" s="8" t="s">
        <v>58</v>
      </c>
      <c r="D1875" s="4">
        <v>9.6</v>
      </c>
      <c r="E1875" s="10"/>
      <c r="F1875" s="10"/>
      <c r="G1875" s="5">
        <v>720</v>
      </c>
      <c r="H1875" s="2">
        <f t="shared" si="37"/>
        <v>75</v>
      </c>
    </row>
    <row r="1876" spans="1:8" ht="13.5" customHeight="1">
      <c r="A1876" s="7">
        <v>46064</v>
      </c>
      <c r="B1876" s="201"/>
      <c r="C1876" s="8" t="s">
        <v>59</v>
      </c>
      <c r="D1876" s="4">
        <v>4.4000000000000004</v>
      </c>
      <c r="E1876" s="10"/>
      <c r="F1876" s="10">
        <v>5.5</v>
      </c>
      <c r="G1876" s="5">
        <v>380</v>
      </c>
      <c r="H1876" s="32">
        <f t="shared" si="37"/>
        <v>86.36363636363636</v>
      </c>
    </row>
    <row r="1877" spans="1:8" ht="13.5" customHeight="1">
      <c r="A1877" s="7">
        <v>46064</v>
      </c>
      <c r="B1877" s="201"/>
      <c r="C1877" s="8" t="s">
        <v>60</v>
      </c>
      <c r="D1877" s="4">
        <v>9.1999999999999993</v>
      </c>
      <c r="E1877" s="10"/>
      <c r="F1877" s="10"/>
      <c r="G1877" s="5">
        <v>1225</v>
      </c>
      <c r="H1877" s="32">
        <f t="shared" si="37"/>
        <v>133.1521739130435</v>
      </c>
    </row>
    <row r="1878" spans="1:8" ht="13.5" customHeight="1">
      <c r="A1878" s="7">
        <v>46064</v>
      </c>
      <c r="B1878" s="201"/>
      <c r="C1878" s="8" t="s">
        <v>61</v>
      </c>
      <c r="D1878" s="4">
        <v>8.9</v>
      </c>
      <c r="E1878" s="10"/>
      <c r="F1878" s="10"/>
      <c r="G1878" s="5">
        <v>1030</v>
      </c>
      <c r="H1878" s="32">
        <f t="shared" si="37"/>
        <v>115.73033707865169</v>
      </c>
    </row>
    <row r="1879" spans="1:8" ht="13.5" customHeight="1">
      <c r="A1879" s="7">
        <v>46064</v>
      </c>
      <c r="B1879" s="201"/>
      <c r="C1879" s="36" t="s">
        <v>62</v>
      </c>
      <c r="D1879" s="4">
        <v>8.1999999999999993</v>
      </c>
      <c r="E1879" s="10"/>
      <c r="F1879" s="10"/>
      <c r="G1879" s="5">
        <v>1100</v>
      </c>
      <c r="H1879" s="32">
        <f t="shared" si="37"/>
        <v>134.14634146341464</v>
      </c>
    </row>
    <row r="1880" spans="1:8" ht="13.5" customHeight="1">
      <c r="A1880" s="7">
        <v>46064</v>
      </c>
      <c r="B1880" s="201"/>
      <c r="C1880" s="36" t="s">
        <v>63</v>
      </c>
      <c r="D1880" s="4">
        <v>7.9</v>
      </c>
      <c r="E1880" s="10"/>
      <c r="F1880" s="10"/>
      <c r="G1880" s="5">
        <v>1000</v>
      </c>
      <c r="H1880" s="32">
        <f t="shared" si="37"/>
        <v>126.58227848101265</v>
      </c>
    </row>
    <row r="1881" spans="1:8" ht="13.5" customHeight="1">
      <c r="A1881" s="7">
        <v>46064</v>
      </c>
      <c r="B1881" s="201"/>
      <c r="C1881" s="8" t="s">
        <v>64</v>
      </c>
      <c r="D1881" s="4">
        <v>2.2999999999999998</v>
      </c>
      <c r="E1881" s="10"/>
      <c r="F1881" s="10">
        <v>5.5</v>
      </c>
      <c r="G1881" s="5">
        <v>290</v>
      </c>
      <c r="H1881" s="32">
        <f t="shared" si="37"/>
        <v>126.08695652173914</v>
      </c>
    </row>
    <row r="1882" spans="1:8" ht="13.5" customHeight="1">
      <c r="A1882" s="7">
        <v>46064</v>
      </c>
      <c r="B1882" s="201"/>
      <c r="C1882" s="36" t="s">
        <v>65</v>
      </c>
      <c r="D1882" s="4">
        <v>7.9</v>
      </c>
      <c r="E1882" s="10"/>
      <c r="F1882" s="10"/>
      <c r="G1882" s="5">
        <v>935</v>
      </c>
      <c r="H1882" s="32">
        <f t="shared" si="37"/>
        <v>118.35443037974683</v>
      </c>
    </row>
    <row r="1883" spans="1:8" ht="13.5" customHeight="1">
      <c r="A1883" s="7">
        <v>46064</v>
      </c>
      <c r="B1883" s="201"/>
      <c r="C1883" s="8" t="s">
        <v>66</v>
      </c>
      <c r="D1883" s="4">
        <v>7.9</v>
      </c>
      <c r="E1883" s="10"/>
      <c r="F1883" s="10"/>
      <c r="G1883" s="5">
        <v>930</v>
      </c>
      <c r="H1883" s="32">
        <f t="shared" si="37"/>
        <v>117.72151898734177</v>
      </c>
    </row>
    <row r="1884" spans="1:8" ht="13.5" customHeight="1">
      <c r="A1884" s="7">
        <v>46064</v>
      </c>
      <c r="B1884" s="201"/>
      <c r="C1884" s="8" t="s">
        <v>67</v>
      </c>
      <c r="D1884" s="4">
        <v>8.9</v>
      </c>
      <c r="E1884" s="10"/>
      <c r="F1884" s="10"/>
      <c r="G1884" s="5">
        <v>945</v>
      </c>
      <c r="H1884" s="32">
        <f t="shared" si="37"/>
        <v>106.17977528089887</v>
      </c>
    </row>
    <row r="1885" spans="1:8" ht="13.5" customHeight="1">
      <c r="A1885" s="7">
        <v>46064</v>
      </c>
      <c r="B1885" s="201"/>
      <c r="C1885" s="36" t="s">
        <v>68</v>
      </c>
      <c r="D1885" s="4">
        <v>9.1</v>
      </c>
      <c r="E1885" s="10"/>
      <c r="F1885" s="10"/>
      <c r="G1885" s="5">
        <v>950</v>
      </c>
      <c r="H1885" s="32">
        <f>G1885/D1885</f>
        <v>104.39560439560439</v>
      </c>
    </row>
    <row r="1886" spans="1:8" ht="13.5" customHeight="1">
      <c r="A1886" s="7">
        <v>46064</v>
      </c>
      <c r="B1886" s="201"/>
      <c r="C1886" s="8" t="s">
        <v>69</v>
      </c>
      <c r="D1886" s="4"/>
      <c r="E1886" s="10"/>
      <c r="F1886" s="10">
        <v>12</v>
      </c>
      <c r="G1886" s="5"/>
      <c r="H1886" s="32" t="e">
        <f t="shared" si="37"/>
        <v>#DIV/0!</v>
      </c>
    </row>
    <row r="1887" spans="1:8" ht="13.5" customHeight="1">
      <c r="A1887" s="7">
        <v>46064</v>
      </c>
      <c r="B1887" s="201"/>
      <c r="C1887" s="8" t="s">
        <v>70</v>
      </c>
      <c r="D1887" s="4"/>
      <c r="E1887" s="10"/>
      <c r="F1887" s="10">
        <v>12</v>
      </c>
      <c r="G1887" s="5"/>
      <c r="H1887" s="32" t="e">
        <f>G1887/D1887</f>
        <v>#DIV/0!</v>
      </c>
    </row>
    <row r="1888" spans="1:8" ht="13.5" customHeight="1">
      <c r="A1888" s="7">
        <v>46064</v>
      </c>
      <c r="B1888" s="201"/>
      <c r="C1888" s="8" t="s">
        <v>71</v>
      </c>
      <c r="D1888" s="4"/>
      <c r="E1888" s="10"/>
      <c r="F1888" s="10">
        <v>12</v>
      </c>
      <c r="G1888" s="5"/>
      <c r="H1888" s="32" t="e">
        <f t="shared" ref="H1888:H1951" si="38">G1888/D1888</f>
        <v>#DIV/0!</v>
      </c>
    </row>
    <row r="1889" spans="1:8" ht="13.5" customHeight="1">
      <c r="A1889" s="7">
        <v>46064</v>
      </c>
      <c r="B1889" s="201"/>
      <c r="C1889" s="8" t="s">
        <v>72</v>
      </c>
      <c r="D1889" s="4"/>
      <c r="E1889" s="10"/>
      <c r="F1889" s="10">
        <v>8.5</v>
      </c>
      <c r="G1889" s="5"/>
      <c r="H1889" s="32" t="e">
        <f t="shared" si="38"/>
        <v>#DIV/0!</v>
      </c>
    </row>
    <row r="1890" spans="1:8" ht="13.5" customHeight="1">
      <c r="A1890" s="7">
        <v>46064</v>
      </c>
      <c r="B1890" s="201"/>
      <c r="C1890" s="8" t="s">
        <v>73</v>
      </c>
      <c r="D1890" s="4">
        <v>8.1999999999999993</v>
      </c>
      <c r="E1890" s="10"/>
      <c r="F1890" s="10"/>
      <c r="G1890" s="5">
        <v>550</v>
      </c>
      <c r="H1890" s="32">
        <f t="shared" si="37"/>
        <v>67.073170731707322</v>
      </c>
    </row>
    <row r="1891" spans="1:8" ht="13.5" customHeight="1">
      <c r="A1891" s="7">
        <v>46064</v>
      </c>
      <c r="B1891" s="201"/>
      <c r="C1891" s="21" t="s">
        <v>74</v>
      </c>
      <c r="D1891" s="4"/>
      <c r="E1891" s="10"/>
      <c r="F1891" s="10">
        <v>12</v>
      </c>
      <c r="G1891" s="5"/>
      <c r="H1891" s="32" t="e">
        <f>G1891/D1891</f>
        <v>#DIV/0!</v>
      </c>
    </row>
    <row r="1892" spans="1:8" ht="13.5" customHeight="1">
      <c r="A1892" s="7">
        <v>46064</v>
      </c>
      <c r="B1892" s="201"/>
      <c r="C1892" s="21" t="s">
        <v>75</v>
      </c>
      <c r="D1892" s="4"/>
      <c r="E1892" s="10"/>
      <c r="F1892" s="10">
        <v>8</v>
      </c>
      <c r="G1892" s="5"/>
      <c r="H1892" s="32" t="e">
        <f t="shared" si="37"/>
        <v>#DIV/0!</v>
      </c>
    </row>
    <row r="1893" spans="1:8" ht="13.5" customHeight="1">
      <c r="A1893" s="7">
        <v>46064</v>
      </c>
      <c r="B1893" s="201"/>
      <c r="C1893" s="8" t="s">
        <v>76</v>
      </c>
      <c r="D1893" s="4">
        <v>9</v>
      </c>
      <c r="E1893" s="10"/>
      <c r="F1893" s="10"/>
      <c r="G1893" s="5">
        <v>955</v>
      </c>
      <c r="H1893" s="32">
        <f t="shared" si="38"/>
        <v>106.11111111111111</v>
      </c>
    </row>
    <row r="1894" spans="1:8" ht="13.5" customHeight="1">
      <c r="A1894" s="7">
        <v>46064</v>
      </c>
      <c r="B1894" s="202"/>
      <c r="C1894" s="20" t="s">
        <v>93</v>
      </c>
      <c r="D1894" s="9">
        <v>700.8</v>
      </c>
      <c r="E1894" s="9">
        <v>18.82</v>
      </c>
      <c r="F1894" s="9">
        <v>120.82</v>
      </c>
      <c r="G1894" s="9">
        <v>58989</v>
      </c>
      <c r="H1894" s="33">
        <f t="shared" si="38"/>
        <v>84.173801369863014</v>
      </c>
    </row>
    <row r="1895" spans="1:8" ht="13.5" customHeight="1">
      <c r="A1895" s="7">
        <v>46065</v>
      </c>
      <c r="B1895" s="200" t="s">
        <v>119</v>
      </c>
      <c r="C1895" s="26" t="s">
        <v>96</v>
      </c>
      <c r="D1895" s="12">
        <v>5.8</v>
      </c>
      <c r="E1895" s="5"/>
      <c r="F1895" s="5">
        <v>5.83</v>
      </c>
      <c r="G1895" s="5">
        <v>355</v>
      </c>
      <c r="H1895" s="2">
        <f t="shared" si="38"/>
        <v>61.206896551724142</v>
      </c>
    </row>
    <row r="1896" spans="1:8" ht="13.5" customHeight="1">
      <c r="A1896" s="7">
        <v>46065</v>
      </c>
      <c r="B1896" s="201"/>
      <c r="C1896" s="26" t="s">
        <v>97</v>
      </c>
      <c r="D1896" s="12">
        <v>5.7</v>
      </c>
      <c r="E1896" s="5"/>
      <c r="F1896" s="5">
        <v>6.16</v>
      </c>
      <c r="G1896" s="5">
        <v>370</v>
      </c>
      <c r="H1896" s="2">
        <f t="shared" si="38"/>
        <v>64.912280701754383</v>
      </c>
    </row>
    <row r="1897" spans="1:8" ht="13.5" customHeight="1">
      <c r="A1897" s="7">
        <v>46065</v>
      </c>
      <c r="B1897" s="201"/>
      <c r="C1897" s="26" t="s">
        <v>99</v>
      </c>
      <c r="D1897" s="12">
        <v>9.4</v>
      </c>
      <c r="E1897" s="5"/>
      <c r="F1897" s="5"/>
      <c r="G1897" s="5">
        <v>680</v>
      </c>
      <c r="H1897" s="2">
        <f t="shared" si="38"/>
        <v>72.340425531914889</v>
      </c>
    </row>
    <row r="1898" spans="1:8" ht="13.5" customHeight="1">
      <c r="A1898" s="7">
        <v>46065</v>
      </c>
      <c r="B1898" s="201"/>
      <c r="C1898" s="26" t="s">
        <v>100</v>
      </c>
      <c r="D1898" s="12">
        <v>9.3000000000000007</v>
      </c>
      <c r="E1898" s="5"/>
      <c r="F1898" s="5"/>
      <c r="G1898" s="5">
        <v>675</v>
      </c>
      <c r="H1898" s="2">
        <f t="shared" si="38"/>
        <v>72.58064516129032</v>
      </c>
    </row>
    <row r="1899" spans="1:8" ht="13.5" customHeight="1">
      <c r="A1899" s="7">
        <v>46065</v>
      </c>
      <c r="B1899" s="201"/>
      <c r="C1899" s="26" t="s">
        <v>101</v>
      </c>
      <c r="D1899" s="12">
        <v>9.5</v>
      </c>
      <c r="E1899" s="5">
        <v>0.33</v>
      </c>
      <c r="F1899" s="5"/>
      <c r="G1899" s="5">
        <v>640</v>
      </c>
      <c r="H1899" s="2">
        <f t="shared" si="38"/>
        <v>67.368421052631575</v>
      </c>
    </row>
    <row r="1900" spans="1:8" ht="13.5" customHeight="1">
      <c r="A1900" s="7">
        <v>46065</v>
      </c>
      <c r="B1900" s="201"/>
      <c r="C1900" s="26" t="s">
        <v>102</v>
      </c>
      <c r="D1900" s="12">
        <v>8.6999999999999993</v>
      </c>
      <c r="E1900" s="5"/>
      <c r="F1900" s="5"/>
      <c r="G1900" s="5">
        <v>565</v>
      </c>
      <c r="H1900" s="2">
        <f t="shared" si="38"/>
        <v>64.942528735632195</v>
      </c>
    </row>
    <row r="1901" spans="1:8" ht="13.5" customHeight="1">
      <c r="A1901" s="7">
        <v>46065</v>
      </c>
      <c r="B1901" s="201"/>
      <c r="C1901" s="26" t="s">
        <v>103</v>
      </c>
      <c r="D1901" s="12">
        <v>8.9</v>
      </c>
      <c r="E1901" s="5"/>
      <c r="F1901" s="5"/>
      <c r="G1901" s="5">
        <v>865</v>
      </c>
      <c r="H1901" s="2">
        <f t="shared" si="38"/>
        <v>97.191011235955045</v>
      </c>
    </row>
    <row r="1902" spans="1:8" ht="13.5" customHeight="1">
      <c r="A1902" s="7">
        <v>46065</v>
      </c>
      <c r="B1902" s="201"/>
      <c r="C1902" s="26" t="s">
        <v>104</v>
      </c>
      <c r="D1902" s="12">
        <v>9.3000000000000007</v>
      </c>
      <c r="E1902" s="5"/>
      <c r="F1902" s="5"/>
      <c r="G1902" s="5">
        <v>745</v>
      </c>
      <c r="H1902" s="2">
        <f t="shared" si="38"/>
        <v>80.107526881720418</v>
      </c>
    </row>
    <row r="1903" spans="1:8" ht="13.5" customHeight="1">
      <c r="A1903" s="7">
        <v>46065</v>
      </c>
      <c r="B1903" s="201"/>
      <c r="C1903" s="26" t="s">
        <v>105</v>
      </c>
      <c r="D1903" s="12">
        <v>5.8</v>
      </c>
      <c r="E1903" s="5"/>
      <c r="F1903" s="5">
        <v>5.5</v>
      </c>
      <c r="G1903" s="5">
        <v>345</v>
      </c>
      <c r="H1903" s="2">
        <f t="shared" si="38"/>
        <v>59.482758620689658</v>
      </c>
    </row>
    <row r="1904" spans="1:8" ht="13.5" customHeight="1">
      <c r="A1904" s="7">
        <v>46065</v>
      </c>
      <c r="B1904" s="201"/>
      <c r="C1904" s="11" t="s">
        <v>80</v>
      </c>
      <c r="D1904" s="4">
        <v>2.7</v>
      </c>
      <c r="E1904" s="4"/>
      <c r="F1904" s="4">
        <v>1</v>
      </c>
      <c r="G1904" s="5">
        <v>280</v>
      </c>
      <c r="H1904" s="32">
        <f t="shared" si="38"/>
        <v>103.7037037037037</v>
      </c>
    </row>
    <row r="1905" spans="1:8" ht="13.5" customHeight="1">
      <c r="A1905" s="7">
        <v>46065</v>
      </c>
      <c r="B1905" s="201"/>
      <c r="C1905" s="8" t="s">
        <v>81</v>
      </c>
      <c r="D1905" s="4">
        <v>9.5</v>
      </c>
      <c r="E1905" s="4"/>
      <c r="F1905" s="4"/>
      <c r="G1905" s="5">
        <v>710</v>
      </c>
      <c r="H1905" s="2">
        <f t="shared" si="38"/>
        <v>74.736842105263165</v>
      </c>
    </row>
    <row r="1906" spans="1:8" ht="13.5" customHeight="1">
      <c r="A1906" s="7">
        <v>46065</v>
      </c>
      <c r="B1906" s="201"/>
      <c r="C1906" s="8" t="s">
        <v>7</v>
      </c>
      <c r="D1906" s="4">
        <v>5.0999999999999996</v>
      </c>
      <c r="E1906" s="4"/>
      <c r="F1906" s="4"/>
      <c r="G1906" s="5">
        <v>495</v>
      </c>
      <c r="H1906" s="2">
        <f t="shared" si="38"/>
        <v>97.058823529411768</v>
      </c>
    </row>
    <row r="1907" spans="1:8" ht="13.5" customHeight="1">
      <c r="A1907" s="7">
        <v>46065</v>
      </c>
      <c r="B1907" s="201"/>
      <c r="C1907" s="13" t="s">
        <v>8</v>
      </c>
      <c r="D1907" s="4">
        <v>10.5</v>
      </c>
      <c r="E1907" s="4"/>
      <c r="F1907" s="4"/>
      <c r="G1907" s="5">
        <v>885</v>
      </c>
      <c r="H1907" s="2">
        <f t="shared" si="38"/>
        <v>84.285714285714292</v>
      </c>
    </row>
    <row r="1908" spans="1:8" ht="13.5" customHeight="1">
      <c r="A1908" s="7">
        <v>46065</v>
      </c>
      <c r="B1908" s="201"/>
      <c r="C1908" s="13" t="s">
        <v>9</v>
      </c>
      <c r="D1908" s="4">
        <v>6.9</v>
      </c>
      <c r="E1908" s="4"/>
      <c r="F1908" s="4">
        <v>6.5</v>
      </c>
      <c r="G1908" s="5">
        <v>420</v>
      </c>
      <c r="H1908" s="2">
        <f t="shared" si="38"/>
        <v>60.869565217391305</v>
      </c>
    </row>
    <row r="1909" spans="1:8" ht="13.5" customHeight="1">
      <c r="A1909" s="7">
        <v>46065</v>
      </c>
      <c r="B1909" s="201"/>
      <c r="C1909" s="75" t="s">
        <v>82</v>
      </c>
      <c r="D1909" s="4">
        <v>7.7</v>
      </c>
      <c r="E1909" s="4"/>
      <c r="F1909" s="4"/>
      <c r="G1909" s="5">
        <v>730</v>
      </c>
      <c r="H1909" s="32">
        <f t="shared" si="38"/>
        <v>94.805194805194802</v>
      </c>
    </row>
    <row r="1910" spans="1:8" ht="13.5" customHeight="1">
      <c r="A1910" s="7">
        <v>46065</v>
      </c>
      <c r="B1910" s="201"/>
      <c r="C1910" s="11" t="s">
        <v>10</v>
      </c>
      <c r="D1910" s="4">
        <v>10.3</v>
      </c>
      <c r="E1910" s="4"/>
      <c r="F1910" s="4"/>
      <c r="G1910" s="5">
        <v>965</v>
      </c>
      <c r="H1910" s="32">
        <f t="shared" si="38"/>
        <v>93.689320388349515</v>
      </c>
    </row>
    <row r="1911" spans="1:8" ht="13.5" customHeight="1">
      <c r="A1911" s="7">
        <v>46065</v>
      </c>
      <c r="B1911" s="201"/>
      <c r="C1911" s="8" t="s">
        <v>83</v>
      </c>
      <c r="D1911" s="4">
        <v>10.5</v>
      </c>
      <c r="E1911" s="4"/>
      <c r="F1911" s="4">
        <v>6.5</v>
      </c>
      <c r="G1911" s="5">
        <v>710</v>
      </c>
      <c r="H1911" s="2">
        <f t="shared" si="38"/>
        <v>67.61904761904762</v>
      </c>
    </row>
    <row r="1912" spans="1:8" ht="13.5" customHeight="1">
      <c r="A1912" s="7">
        <v>46065</v>
      </c>
      <c r="B1912" s="201"/>
      <c r="C1912" s="21" t="s">
        <v>11</v>
      </c>
      <c r="D1912" s="4"/>
      <c r="E1912" s="4"/>
      <c r="F1912" s="4">
        <v>9.33</v>
      </c>
      <c r="G1912" s="5"/>
      <c r="H1912" s="32" t="e">
        <f t="shared" si="38"/>
        <v>#DIV/0!</v>
      </c>
    </row>
    <row r="1913" spans="1:8" ht="13.5" customHeight="1">
      <c r="A1913" s="7">
        <v>46065</v>
      </c>
      <c r="B1913" s="201"/>
      <c r="C1913" s="11" t="s">
        <v>84</v>
      </c>
      <c r="D1913" s="4">
        <v>10.7</v>
      </c>
      <c r="E1913" s="4"/>
      <c r="F1913" s="4"/>
      <c r="G1913" s="5">
        <v>1005</v>
      </c>
      <c r="H1913" s="32">
        <f t="shared" si="38"/>
        <v>93.925233644859816</v>
      </c>
    </row>
    <row r="1914" spans="1:8" ht="13.5" customHeight="1">
      <c r="A1914" s="7">
        <v>46065</v>
      </c>
      <c r="B1914" s="201"/>
      <c r="C1914" s="8" t="s">
        <v>12</v>
      </c>
      <c r="D1914" s="4">
        <v>10.4</v>
      </c>
      <c r="E1914" s="4"/>
      <c r="F1914" s="4"/>
      <c r="G1914" s="5">
        <v>905</v>
      </c>
      <c r="H1914" s="2">
        <f t="shared" si="38"/>
        <v>87.019230769230759</v>
      </c>
    </row>
    <row r="1915" spans="1:8" ht="13.5" customHeight="1">
      <c r="A1915" s="7">
        <v>46065</v>
      </c>
      <c r="B1915" s="201"/>
      <c r="C1915" s="27" t="s">
        <v>13</v>
      </c>
      <c r="D1915" s="4">
        <v>10.4</v>
      </c>
      <c r="E1915" s="4"/>
      <c r="F1915" s="4"/>
      <c r="G1915" s="5">
        <v>970</v>
      </c>
      <c r="H1915" s="32">
        <f t="shared" si="38"/>
        <v>93.269230769230759</v>
      </c>
    </row>
    <row r="1916" spans="1:8" ht="13.5" customHeight="1">
      <c r="A1916" s="7">
        <v>46065</v>
      </c>
      <c r="B1916" s="201"/>
      <c r="C1916" s="8" t="s">
        <v>14</v>
      </c>
      <c r="D1916" s="4">
        <v>10.199999999999999</v>
      </c>
      <c r="E1916" s="4"/>
      <c r="F1916" s="4"/>
      <c r="G1916" s="5">
        <v>910</v>
      </c>
      <c r="H1916" s="2">
        <f t="shared" si="38"/>
        <v>89.215686274509807</v>
      </c>
    </row>
    <row r="1917" spans="1:8" ht="13.5" customHeight="1">
      <c r="A1917" s="7">
        <v>46065</v>
      </c>
      <c r="B1917" s="201"/>
      <c r="C1917" s="11" t="s">
        <v>15</v>
      </c>
      <c r="D1917" s="4">
        <v>10.199999999999999</v>
      </c>
      <c r="E1917" s="4"/>
      <c r="F1917" s="4"/>
      <c r="G1917" s="5">
        <v>970</v>
      </c>
      <c r="H1917" s="32">
        <f t="shared" si="38"/>
        <v>95.098039215686285</v>
      </c>
    </row>
    <row r="1918" spans="1:8" ht="13.5" customHeight="1">
      <c r="A1918" s="7">
        <v>46065</v>
      </c>
      <c r="B1918" s="201"/>
      <c r="C1918" s="11" t="s">
        <v>16</v>
      </c>
      <c r="D1918" s="4">
        <v>9</v>
      </c>
      <c r="E1918" s="4"/>
      <c r="F1918" s="4"/>
      <c r="G1918" s="5">
        <v>885</v>
      </c>
      <c r="H1918" s="32">
        <f t="shared" si="38"/>
        <v>98.333333333333329</v>
      </c>
    </row>
    <row r="1919" spans="1:8" ht="13.5" customHeight="1">
      <c r="A1919" s="7">
        <v>46065</v>
      </c>
      <c r="B1919" s="201"/>
      <c r="C1919" s="11" t="s">
        <v>17</v>
      </c>
      <c r="D1919" s="4">
        <v>10.199999999999999</v>
      </c>
      <c r="E1919" s="4"/>
      <c r="F1919" s="4"/>
      <c r="G1919" s="5">
        <v>1075</v>
      </c>
      <c r="H1919" s="32">
        <f t="shared" si="38"/>
        <v>105.39215686274511</v>
      </c>
    </row>
    <row r="1920" spans="1:8" ht="13.5" customHeight="1">
      <c r="A1920" s="7">
        <v>46065</v>
      </c>
      <c r="B1920" s="201"/>
      <c r="C1920" s="8" t="s">
        <v>18</v>
      </c>
      <c r="D1920" s="4">
        <v>10.199999999999999</v>
      </c>
      <c r="E1920" s="4"/>
      <c r="F1920" s="4"/>
      <c r="G1920" s="5">
        <v>810</v>
      </c>
      <c r="H1920" s="2">
        <f t="shared" si="38"/>
        <v>79.411764705882362</v>
      </c>
    </row>
    <row r="1921" spans="1:8" ht="13.5" customHeight="1">
      <c r="A1921" s="7">
        <v>46065</v>
      </c>
      <c r="B1921" s="201"/>
      <c r="C1921" s="27" t="s">
        <v>19</v>
      </c>
      <c r="D1921" s="4">
        <v>10.3</v>
      </c>
      <c r="E1921" s="4"/>
      <c r="F1921" s="4"/>
      <c r="G1921" s="5">
        <v>1060</v>
      </c>
      <c r="H1921" s="32">
        <f t="shared" si="38"/>
        <v>102.91262135922329</v>
      </c>
    </row>
    <row r="1922" spans="1:8" ht="13.5" customHeight="1">
      <c r="A1922" s="7">
        <v>46065</v>
      </c>
      <c r="B1922" s="201"/>
      <c r="C1922" s="8" t="s">
        <v>20</v>
      </c>
      <c r="D1922" s="4">
        <v>8.8000000000000007</v>
      </c>
      <c r="E1922" s="4"/>
      <c r="F1922" s="4">
        <v>6.5</v>
      </c>
      <c r="G1922" s="5">
        <v>690</v>
      </c>
      <c r="H1922" s="2">
        <f t="shared" si="38"/>
        <v>78.409090909090907</v>
      </c>
    </row>
    <row r="1923" spans="1:8" ht="13.5" customHeight="1">
      <c r="A1923" s="7">
        <v>46065</v>
      </c>
      <c r="B1923" s="201"/>
      <c r="C1923" s="11" t="s">
        <v>85</v>
      </c>
      <c r="D1923" s="4">
        <v>10.3</v>
      </c>
      <c r="E1923" s="4"/>
      <c r="F1923" s="4"/>
      <c r="G1923" s="5">
        <v>870</v>
      </c>
      <c r="H1923" s="32">
        <f t="shared" si="38"/>
        <v>84.466019417475721</v>
      </c>
    </row>
    <row r="1924" spans="1:8" ht="13.5" customHeight="1">
      <c r="A1924" s="7">
        <v>46065</v>
      </c>
      <c r="B1924" s="201"/>
      <c r="C1924" s="8" t="s">
        <v>22</v>
      </c>
      <c r="D1924" s="4">
        <v>4.0999999999999996</v>
      </c>
      <c r="E1924" s="4"/>
      <c r="F1924" s="4"/>
      <c r="G1924" s="5">
        <v>340</v>
      </c>
      <c r="H1924" s="2">
        <f t="shared" si="38"/>
        <v>82.926829268292693</v>
      </c>
    </row>
    <row r="1925" spans="1:8" ht="13.5" customHeight="1">
      <c r="A1925" s="7">
        <v>46065</v>
      </c>
      <c r="B1925" s="201"/>
      <c r="C1925" s="11" t="s">
        <v>23</v>
      </c>
      <c r="D1925" s="4">
        <v>5.4</v>
      </c>
      <c r="E1925" s="4"/>
      <c r="F1925" s="4"/>
      <c r="G1925" s="5">
        <v>580</v>
      </c>
      <c r="H1925" s="32">
        <f t="shared" si="38"/>
        <v>107.4074074074074</v>
      </c>
    </row>
    <row r="1926" spans="1:8" ht="13.5" customHeight="1">
      <c r="A1926" s="7">
        <v>46065</v>
      </c>
      <c r="B1926" s="201"/>
      <c r="C1926" s="11" t="s">
        <v>24</v>
      </c>
      <c r="D1926" s="4">
        <v>8.5</v>
      </c>
      <c r="E1926" s="4"/>
      <c r="F1926" s="4"/>
      <c r="G1926" s="5">
        <v>905</v>
      </c>
      <c r="H1926" s="32">
        <f t="shared" si="38"/>
        <v>106.47058823529412</v>
      </c>
    </row>
    <row r="1927" spans="1:8" ht="13.5" customHeight="1">
      <c r="A1927" s="7">
        <v>46065</v>
      </c>
      <c r="B1927" s="201"/>
      <c r="C1927" s="8" t="s">
        <v>25</v>
      </c>
      <c r="D1927" s="4">
        <v>10.5</v>
      </c>
      <c r="E1927" s="4"/>
      <c r="F1927" s="4"/>
      <c r="G1927" s="5">
        <v>840</v>
      </c>
      <c r="H1927" s="2">
        <f t="shared" si="38"/>
        <v>80</v>
      </c>
    </row>
    <row r="1928" spans="1:8" ht="13.5" customHeight="1">
      <c r="A1928" s="7">
        <v>46065</v>
      </c>
      <c r="B1928" s="201"/>
      <c r="C1928" s="11" t="s">
        <v>26</v>
      </c>
      <c r="D1928" s="4">
        <v>10.4</v>
      </c>
      <c r="E1928" s="4"/>
      <c r="F1928" s="4"/>
      <c r="G1928" s="5">
        <v>1105</v>
      </c>
      <c r="H1928" s="32">
        <f t="shared" si="38"/>
        <v>106.25</v>
      </c>
    </row>
    <row r="1929" spans="1:8" ht="13.5" customHeight="1">
      <c r="A1929" s="7">
        <v>46065</v>
      </c>
      <c r="B1929" s="201"/>
      <c r="C1929" s="15" t="s">
        <v>27</v>
      </c>
      <c r="D1929" s="4">
        <v>10.3</v>
      </c>
      <c r="E1929" s="4"/>
      <c r="F1929" s="4">
        <v>7.33</v>
      </c>
      <c r="G1929" s="5">
        <v>615</v>
      </c>
      <c r="H1929" s="2">
        <f t="shared" si="38"/>
        <v>59.708737864077669</v>
      </c>
    </row>
    <row r="1930" spans="1:8" ht="13.5" customHeight="1">
      <c r="A1930" s="7">
        <v>46065</v>
      </c>
      <c r="B1930" s="201"/>
      <c r="C1930" s="8" t="s">
        <v>28</v>
      </c>
      <c r="D1930" s="4">
        <v>9.6999999999999993</v>
      </c>
      <c r="E1930" s="4">
        <v>1.33</v>
      </c>
      <c r="F1930" s="4"/>
      <c r="G1930" s="5">
        <v>785</v>
      </c>
      <c r="H1930" s="2">
        <f t="shared" si="38"/>
        <v>80.927835051546396</v>
      </c>
    </row>
    <row r="1931" spans="1:8" ht="13.5" customHeight="1">
      <c r="A1931" s="7">
        <v>46065</v>
      </c>
      <c r="B1931" s="201"/>
      <c r="C1931" s="8" t="s">
        <v>29</v>
      </c>
      <c r="D1931" s="4">
        <v>10.5</v>
      </c>
      <c r="E1931" s="4"/>
      <c r="F1931" s="4"/>
      <c r="G1931" s="5">
        <v>790</v>
      </c>
      <c r="H1931" s="2">
        <f t="shared" si="38"/>
        <v>75.238095238095241</v>
      </c>
    </row>
    <row r="1932" spans="1:8" ht="13.5" customHeight="1">
      <c r="A1932" s="7">
        <v>46065</v>
      </c>
      <c r="B1932" s="201"/>
      <c r="C1932" s="14" t="s">
        <v>30</v>
      </c>
      <c r="D1932" s="4">
        <v>10.199999999999999</v>
      </c>
      <c r="E1932" s="4"/>
      <c r="F1932" s="4">
        <v>4.66</v>
      </c>
      <c r="G1932" s="5">
        <v>745</v>
      </c>
      <c r="H1932" s="32">
        <f t="shared" si="38"/>
        <v>73.039215686274517</v>
      </c>
    </row>
    <row r="1933" spans="1:8" ht="13.5" customHeight="1">
      <c r="A1933" s="7">
        <v>46065</v>
      </c>
      <c r="B1933" s="201"/>
      <c r="C1933" s="15" t="s">
        <v>31</v>
      </c>
      <c r="D1933" s="4">
        <v>10.7</v>
      </c>
      <c r="E1933" s="4"/>
      <c r="F1933" s="4"/>
      <c r="G1933" s="5">
        <v>905</v>
      </c>
      <c r="H1933" s="2">
        <f t="shared" si="38"/>
        <v>84.579439252336456</v>
      </c>
    </row>
    <row r="1934" spans="1:8" ht="13.5" customHeight="1">
      <c r="A1934" s="7">
        <v>46065</v>
      </c>
      <c r="B1934" s="201"/>
      <c r="C1934" s="14" t="s">
        <v>32</v>
      </c>
      <c r="D1934" s="4">
        <v>10.7</v>
      </c>
      <c r="E1934" s="4"/>
      <c r="F1934" s="4"/>
      <c r="G1934" s="5">
        <v>905</v>
      </c>
      <c r="H1934" s="32">
        <f t="shared" si="38"/>
        <v>84.579439252336456</v>
      </c>
    </row>
    <row r="1935" spans="1:8" ht="13.5" customHeight="1">
      <c r="A1935" s="7">
        <v>46065</v>
      </c>
      <c r="B1935" s="201"/>
      <c r="C1935" s="14" t="s">
        <v>33</v>
      </c>
      <c r="D1935" s="4">
        <v>10.6</v>
      </c>
      <c r="E1935" s="4"/>
      <c r="F1935" s="4"/>
      <c r="G1935" s="5">
        <v>1085</v>
      </c>
      <c r="H1935" s="32">
        <f t="shared" si="38"/>
        <v>102.35849056603774</v>
      </c>
    </row>
    <row r="1936" spans="1:8" ht="13.5" customHeight="1">
      <c r="A1936" s="7">
        <v>46065</v>
      </c>
      <c r="B1936" s="201"/>
      <c r="C1936" s="15" t="s">
        <v>86</v>
      </c>
      <c r="D1936" s="4">
        <v>10.9</v>
      </c>
      <c r="E1936" s="4"/>
      <c r="F1936" s="4"/>
      <c r="G1936" s="5">
        <v>860</v>
      </c>
      <c r="H1936" s="2">
        <f t="shared" si="38"/>
        <v>78.89908256880733</v>
      </c>
    </row>
    <row r="1937" spans="1:8" ht="13.5" customHeight="1">
      <c r="A1937" s="7">
        <v>46065</v>
      </c>
      <c r="B1937" s="201"/>
      <c r="C1937" s="15" t="s">
        <v>34</v>
      </c>
      <c r="D1937" s="4">
        <v>9.8000000000000007</v>
      </c>
      <c r="E1937" s="4"/>
      <c r="F1937" s="4"/>
      <c r="G1937" s="5">
        <v>725</v>
      </c>
      <c r="H1937" s="2">
        <f t="shared" si="38"/>
        <v>73.979591836734684</v>
      </c>
    </row>
    <row r="1938" spans="1:8" ht="13.5" customHeight="1">
      <c r="A1938" s="7">
        <v>46065</v>
      </c>
      <c r="B1938" s="201"/>
      <c r="C1938" s="8" t="s">
        <v>35</v>
      </c>
      <c r="D1938" s="4">
        <v>10.9</v>
      </c>
      <c r="E1938" s="4"/>
      <c r="F1938" s="4"/>
      <c r="G1938" s="5">
        <v>815</v>
      </c>
      <c r="H1938" s="2">
        <f t="shared" si="38"/>
        <v>74.77064220183486</v>
      </c>
    </row>
    <row r="1939" spans="1:8" ht="13.5" customHeight="1">
      <c r="A1939" s="7">
        <v>46065</v>
      </c>
      <c r="B1939" s="201"/>
      <c r="C1939" s="8" t="s">
        <v>36</v>
      </c>
      <c r="D1939" s="4">
        <v>10.5</v>
      </c>
      <c r="E1939" s="4"/>
      <c r="F1939" s="4"/>
      <c r="G1939" s="5">
        <v>825</v>
      </c>
      <c r="H1939" s="2">
        <f t="shared" si="38"/>
        <v>78.571428571428569</v>
      </c>
    </row>
    <row r="1940" spans="1:8" ht="13.5" customHeight="1">
      <c r="A1940" s="7">
        <v>46065</v>
      </c>
      <c r="B1940" s="201"/>
      <c r="C1940" s="15" t="s">
        <v>37</v>
      </c>
      <c r="D1940" s="4">
        <v>10.7</v>
      </c>
      <c r="E1940" s="4"/>
      <c r="F1940" s="4"/>
      <c r="G1940" s="5">
        <v>640</v>
      </c>
      <c r="H1940" s="2">
        <f t="shared" si="38"/>
        <v>59.813084112149539</v>
      </c>
    </row>
    <row r="1941" spans="1:8" ht="13.5" customHeight="1">
      <c r="A1941" s="7">
        <v>46065</v>
      </c>
      <c r="B1941" s="201"/>
      <c r="C1941" s="8" t="s">
        <v>38</v>
      </c>
      <c r="D1941" s="4">
        <v>10.7</v>
      </c>
      <c r="E1941" s="4"/>
      <c r="F1941" s="4"/>
      <c r="G1941" s="5">
        <v>860</v>
      </c>
      <c r="H1941" s="2">
        <f t="shared" si="38"/>
        <v>80.373831775700936</v>
      </c>
    </row>
    <row r="1942" spans="1:8" ht="13.5" customHeight="1">
      <c r="A1942" s="7">
        <v>46065</v>
      </c>
      <c r="B1942" s="201"/>
      <c r="C1942" s="14" t="s">
        <v>39</v>
      </c>
      <c r="D1942" s="4">
        <v>11.1</v>
      </c>
      <c r="E1942" s="4"/>
      <c r="F1942" s="4"/>
      <c r="G1942" s="5">
        <v>1155</v>
      </c>
      <c r="H1942" s="32">
        <f t="shared" si="38"/>
        <v>104.05405405405406</v>
      </c>
    </row>
    <row r="1943" spans="1:8" ht="13.5" customHeight="1">
      <c r="A1943" s="7">
        <v>46065</v>
      </c>
      <c r="B1943" s="201"/>
      <c r="C1943" s="15" t="s">
        <v>40</v>
      </c>
      <c r="D1943" s="4">
        <v>10.7</v>
      </c>
      <c r="E1943" s="4"/>
      <c r="F1943" s="4"/>
      <c r="G1943" s="5">
        <v>895</v>
      </c>
      <c r="H1943" s="2">
        <f t="shared" si="38"/>
        <v>83.644859813084125</v>
      </c>
    </row>
    <row r="1944" spans="1:8" ht="13.5" customHeight="1">
      <c r="A1944" s="7">
        <v>46065</v>
      </c>
      <c r="B1944" s="201"/>
      <c r="C1944" s="11" t="s">
        <v>87</v>
      </c>
      <c r="D1944" s="4">
        <v>10.7</v>
      </c>
      <c r="E1944" s="4"/>
      <c r="F1944" s="4"/>
      <c r="G1944" s="5">
        <v>840</v>
      </c>
      <c r="H1944" s="32">
        <f t="shared" si="38"/>
        <v>78.504672897196272</v>
      </c>
    </row>
    <row r="1945" spans="1:8" ht="13.5" customHeight="1">
      <c r="A1945" s="7">
        <v>46065</v>
      </c>
      <c r="B1945" s="201"/>
      <c r="C1945" s="16" t="s">
        <v>41</v>
      </c>
      <c r="D1945" s="4">
        <v>9.8000000000000007</v>
      </c>
      <c r="E1945" s="4"/>
      <c r="F1945" s="4"/>
      <c r="G1945" s="5">
        <v>750</v>
      </c>
      <c r="H1945" s="2">
        <f t="shared" si="38"/>
        <v>76.530612244897952</v>
      </c>
    </row>
    <row r="1946" spans="1:8" ht="13.5" customHeight="1">
      <c r="A1946" s="7">
        <v>46065</v>
      </c>
      <c r="B1946" s="201"/>
      <c r="C1946" s="16" t="s">
        <v>42</v>
      </c>
      <c r="D1946" s="4">
        <v>7.9</v>
      </c>
      <c r="E1946" s="4"/>
      <c r="F1946" s="4">
        <v>10</v>
      </c>
      <c r="G1946" s="5">
        <v>405</v>
      </c>
      <c r="H1946" s="2">
        <f t="shared" si="38"/>
        <v>51.265822784810126</v>
      </c>
    </row>
    <row r="1947" spans="1:8" ht="13.5" customHeight="1">
      <c r="A1947" s="7">
        <v>46065</v>
      </c>
      <c r="B1947" s="201"/>
      <c r="C1947" s="14" t="s">
        <v>88</v>
      </c>
      <c r="D1947" s="4">
        <v>10.6</v>
      </c>
      <c r="E1947" s="4"/>
      <c r="F1947" s="4"/>
      <c r="G1947" s="5">
        <v>1105</v>
      </c>
      <c r="H1947" s="32">
        <f t="shared" si="38"/>
        <v>104.24528301886792</v>
      </c>
    </row>
    <row r="1948" spans="1:8" ht="13.5" customHeight="1">
      <c r="A1948" s="7">
        <v>46065</v>
      </c>
      <c r="B1948" s="201"/>
      <c r="C1948" s="24" t="s">
        <v>43</v>
      </c>
      <c r="D1948" s="4"/>
      <c r="E1948" s="4"/>
      <c r="F1948" s="4">
        <v>9.83</v>
      </c>
      <c r="G1948" s="5"/>
      <c r="H1948" s="32" t="e">
        <f t="shared" si="38"/>
        <v>#DIV/0!</v>
      </c>
    </row>
    <row r="1949" spans="1:8" ht="13.5" customHeight="1">
      <c r="A1949" s="7">
        <v>46065</v>
      </c>
      <c r="B1949" s="201"/>
      <c r="C1949" s="16" t="s">
        <v>44</v>
      </c>
      <c r="D1949" s="4">
        <v>10.6</v>
      </c>
      <c r="E1949" s="4"/>
      <c r="F1949" s="4"/>
      <c r="G1949" s="5">
        <v>740</v>
      </c>
      <c r="H1949" s="2">
        <f t="shared" si="38"/>
        <v>69.811320754716988</v>
      </c>
    </row>
    <row r="1950" spans="1:8" ht="13.5" customHeight="1">
      <c r="A1950" s="7">
        <v>46065</v>
      </c>
      <c r="B1950" s="201"/>
      <c r="C1950" s="14" t="s">
        <v>89</v>
      </c>
      <c r="D1950" s="4">
        <v>9</v>
      </c>
      <c r="E1950" s="4"/>
      <c r="F1950" s="4">
        <v>8</v>
      </c>
      <c r="G1950" s="5">
        <v>580</v>
      </c>
      <c r="H1950" s="32">
        <f t="shared" si="38"/>
        <v>64.444444444444443</v>
      </c>
    </row>
    <row r="1951" spans="1:8" ht="13.5" customHeight="1">
      <c r="A1951" s="7">
        <v>46065</v>
      </c>
      <c r="B1951" s="201"/>
      <c r="C1951" s="23" t="s">
        <v>45</v>
      </c>
      <c r="D1951" s="4">
        <v>10.3</v>
      </c>
      <c r="E1951" s="4"/>
      <c r="F1951" s="4"/>
      <c r="G1951" s="5">
        <v>735</v>
      </c>
      <c r="H1951" s="2">
        <f t="shared" si="38"/>
        <v>71.359223300970868</v>
      </c>
    </row>
    <row r="1952" spans="1:8" ht="13.5" customHeight="1">
      <c r="A1952" s="7">
        <v>46065</v>
      </c>
      <c r="B1952" s="201"/>
      <c r="C1952" s="16" t="s">
        <v>46</v>
      </c>
      <c r="D1952" s="4">
        <v>10.3</v>
      </c>
      <c r="E1952" s="4"/>
      <c r="F1952" s="4"/>
      <c r="G1952" s="5">
        <v>615</v>
      </c>
      <c r="H1952" s="2">
        <f t="shared" ref="H1952:H1966" si="39">G1952/D1952</f>
        <v>59.708737864077669</v>
      </c>
    </row>
    <row r="1953" spans="1:8" ht="13.5" customHeight="1">
      <c r="A1953" s="7">
        <v>46065</v>
      </c>
      <c r="B1953" s="201"/>
      <c r="C1953" s="17" t="s">
        <v>47</v>
      </c>
      <c r="D1953" s="4">
        <v>10.4</v>
      </c>
      <c r="E1953" s="4"/>
      <c r="F1953" s="4"/>
      <c r="G1953" s="5">
        <v>975</v>
      </c>
      <c r="H1953" s="32">
        <f t="shared" si="39"/>
        <v>93.75</v>
      </c>
    </row>
    <row r="1954" spans="1:8" ht="13.5" customHeight="1">
      <c r="A1954" s="7">
        <v>46065</v>
      </c>
      <c r="B1954" s="201"/>
      <c r="C1954" s="22" t="s">
        <v>48</v>
      </c>
      <c r="D1954" s="4">
        <v>10.3</v>
      </c>
      <c r="E1954" s="4"/>
      <c r="F1954" s="4"/>
      <c r="G1954" s="5">
        <v>920</v>
      </c>
      <c r="H1954" s="32">
        <f t="shared" si="39"/>
        <v>89.320388349514559</v>
      </c>
    </row>
    <row r="1955" spans="1:8" ht="13.5" customHeight="1">
      <c r="A1955" s="7">
        <v>46065</v>
      </c>
      <c r="B1955" s="201"/>
      <c r="C1955" s="22" t="s">
        <v>49</v>
      </c>
      <c r="D1955" s="4">
        <v>10.5</v>
      </c>
      <c r="E1955" s="4"/>
      <c r="F1955" s="4"/>
      <c r="G1955" s="5">
        <v>945</v>
      </c>
      <c r="H1955" s="32">
        <f t="shared" si="39"/>
        <v>90</v>
      </c>
    </row>
    <row r="1956" spans="1:8" ht="13.5" customHeight="1">
      <c r="A1956" s="7">
        <v>46065</v>
      </c>
      <c r="B1956" s="201"/>
      <c r="C1956" s="37" t="s">
        <v>50</v>
      </c>
      <c r="D1956" s="4">
        <v>10.199999999999999</v>
      </c>
      <c r="E1956" s="4"/>
      <c r="F1956" s="4"/>
      <c r="G1956" s="5">
        <v>835</v>
      </c>
      <c r="H1956" s="2">
        <f t="shared" si="39"/>
        <v>81.862745098039227</v>
      </c>
    </row>
    <row r="1957" spans="1:8" ht="13.5" customHeight="1">
      <c r="A1957" s="7">
        <v>46065</v>
      </c>
      <c r="B1957" s="201"/>
      <c r="C1957" s="17" t="s">
        <v>51</v>
      </c>
      <c r="D1957" s="4">
        <v>10.5</v>
      </c>
      <c r="E1957" s="4"/>
      <c r="F1957" s="4"/>
      <c r="G1957" s="5">
        <v>1110</v>
      </c>
      <c r="H1957" s="32">
        <f t="shared" si="39"/>
        <v>105.71428571428571</v>
      </c>
    </row>
    <row r="1958" spans="1:8" ht="13.5" customHeight="1">
      <c r="A1958" s="7">
        <v>46065</v>
      </c>
      <c r="B1958" s="201"/>
      <c r="C1958" s="11" t="s">
        <v>90</v>
      </c>
      <c r="D1958" s="4">
        <v>9</v>
      </c>
      <c r="E1958" s="4"/>
      <c r="F1958" s="4">
        <v>4</v>
      </c>
      <c r="G1958" s="5">
        <v>505</v>
      </c>
      <c r="H1958" s="32">
        <f t="shared" si="39"/>
        <v>56.111111111111114</v>
      </c>
    </row>
    <row r="1959" spans="1:8" ht="13.5" customHeight="1">
      <c r="A1959" s="7">
        <v>46065</v>
      </c>
      <c r="B1959" s="201"/>
      <c r="C1959" s="23" t="s">
        <v>52</v>
      </c>
      <c r="D1959" s="4">
        <v>10.3</v>
      </c>
      <c r="E1959" s="4"/>
      <c r="F1959" s="4"/>
      <c r="G1959" s="5">
        <v>800</v>
      </c>
      <c r="H1959" s="2">
        <f t="shared" si="39"/>
        <v>77.669902912621353</v>
      </c>
    </row>
    <row r="1960" spans="1:8" ht="13.5" customHeight="1">
      <c r="A1960" s="7">
        <v>46065</v>
      </c>
      <c r="B1960" s="201"/>
      <c r="C1960" s="24" t="s">
        <v>53</v>
      </c>
      <c r="D1960" s="4">
        <v>10.199999999999999</v>
      </c>
      <c r="E1960" s="4"/>
      <c r="F1960" s="4"/>
      <c r="G1960" s="5">
        <v>1205</v>
      </c>
      <c r="H1960" s="32">
        <f t="shared" si="39"/>
        <v>118.13725490196079</v>
      </c>
    </row>
    <row r="1961" spans="1:8" ht="13.5" customHeight="1">
      <c r="A1961" s="7">
        <v>46065</v>
      </c>
      <c r="B1961" s="201"/>
      <c r="C1961" s="17" t="s">
        <v>54</v>
      </c>
      <c r="D1961" s="4">
        <v>10.199999999999999</v>
      </c>
      <c r="E1961" s="4"/>
      <c r="F1961" s="4"/>
      <c r="G1961" s="5">
        <v>985</v>
      </c>
      <c r="H1961" s="32">
        <f t="shared" si="39"/>
        <v>96.568627450980401</v>
      </c>
    </row>
    <row r="1962" spans="1:8" ht="13.5" customHeight="1">
      <c r="A1962" s="7">
        <v>46065</v>
      </c>
      <c r="B1962" s="201"/>
      <c r="C1962" s="22" t="s">
        <v>55</v>
      </c>
      <c r="D1962" s="4">
        <v>10.1</v>
      </c>
      <c r="E1962" s="4"/>
      <c r="F1962" s="4"/>
      <c r="G1962" s="5">
        <v>920</v>
      </c>
      <c r="H1962" s="32">
        <f t="shared" si="39"/>
        <v>91.089108910891099</v>
      </c>
    </row>
    <row r="1963" spans="1:8" ht="13.5" customHeight="1">
      <c r="A1963" s="7">
        <v>46065</v>
      </c>
      <c r="B1963" s="201"/>
      <c r="C1963" s="22" t="s">
        <v>56</v>
      </c>
      <c r="D1963" s="4">
        <v>10.1</v>
      </c>
      <c r="E1963" s="4"/>
      <c r="F1963" s="4"/>
      <c r="G1963" s="5">
        <v>1130</v>
      </c>
      <c r="H1963" s="32">
        <f t="shared" si="39"/>
        <v>111.88118811881189</v>
      </c>
    </row>
    <row r="1964" spans="1:8" ht="13.5" customHeight="1">
      <c r="A1964" s="7">
        <v>46065</v>
      </c>
      <c r="B1964" s="201"/>
      <c r="C1964" s="23" t="s">
        <v>57</v>
      </c>
      <c r="D1964" s="4">
        <v>10.3</v>
      </c>
      <c r="E1964" s="4"/>
      <c r="F1964" s="4"/>
      <c r="G1964" s="5">
        <v>875</v>
      </c>
      <c r="H1964" s="2">
        <f t="shared" si="39"/>
        <v>84.951456310679603</v>
      </c>
    </row>
    <row r="1965" spans="1:8" ht="13.5" customHeight="1">
      <c r="A1965" s="7">
        <v>46065</v>
      </c>
      <c r="B1965" s="201"/>
      <c r="C1965" s="121" t="s">
        <v>91</v>
      </c>
      <c r="D1965" s="4"/>
      <c r="E1965" s="4"/>
      <c r="F1965" s="4">
        <v>9.33</v>
      </c>
      <c r="G1965" s="5"/>
      <c r="H1965" s="32" t="e">
        <f t="shared" si="39"/>
        <v>#DIV/0!</v>
      </c>
    </row>
    <row r="1966" spans="1:8" ht="13.5" customHeight="1">
      <c r="A1966" s="7">
        <v>46065</v>
      </c>
      <c r="B1966" s="201"/>
      <c r="C1966" s="8" t="s">
        <v>92</v>
      </c>
      <c r="D1966" s="4">
        <v>9.6999999999999993</v>
      </c>
      <c r="E1966" s="4"/>
      <c r="F1966" s="4"/>
      <c r="G1966" s="4">
        <v>700</v>
      </c>
      <c r="H1966" s="32">
        <f t="shared" si="39"/>
        <v>72.164948453608247</v>
      </c>
    </row>
    <row r="1967" spans="1:8" ht="13.5" customHeight="1">
      <c r="A1967" s="7">
        <v>46065</v>
      </c>
      <c r="B1967" s="201"/>
      <c r="C1967" s="8" t="s">
        <v>58</v>
      </c>
      <c r="D1967" s="4">
        <v>10.7</v>
      </c>
      <c r="E1967" s="4"/>
      <c r="F1967" s="4"/>
      <c r="G1967" s="4">
        <v>820</v>
      </c>
      <c r="H1967" s="32">
        <f>G1967/D1967</f>
        <v>76.635514018691595</v>
      </c>
    </row>
    <row r="1968" spans="1:8" ht="13.5" customHeight="1">
      <c r="A1968" s="7">
        <v>46065</v>
      </c>
      <c r="B1968" s="201"/>
      <c r="C1968" s="8" t="s">
        <v>59</v>
      </c>
      <c r="D1968" s="4">
        <v>9.1999999999999993</v>
      </c>
      <c r="E1968" s="4"/>
      <c r="F1968" s="4"/>
      <c r="G1968" s="4">
        <v>745</v>
      </c>
      <c r="H1968" s="32">
        <f t="shared" ref="H1968:H2031" si="40">G1968/D1968</f>
        <v>80.978260869565219</v>
      </c>
    </row>
    <row r="1969" spans="1:8" ht="13.5" customHeight="1">
      <c r="A1969" s="7">
        <v>46065</v>
      </c>
      <c r="B1969" s="201"/>
      <c r="C1969" s="8" t="s">
        <v>60</v>
      </c>
      <c r="D1969" s="4">
        <v>10.5</v>
      </c>
      <c r="E1969" s="4"/>
      <c r="F1969" s="4"/>
      <c r="G1969" s="4">
        <v>1310</v>
      </c>
      <c r="H1969" s="32">
        <f t="shared" si="40"/>
        <v>124.76190476190476</v>
      </c>
    </row>
    <row r="1970" spans="1:8" ht="13.5" customHeight="1">
      <c r="A1970" s="7">
        <v>46065</v>
      </c>
      <c r="B1970" s="201"/>
      <c r="C1970" s="8" t="s">
        <v>61</v>
      </c>
      <c r="D1970" s="4">
        <v>10.4</v>
      </c>
      <c r="E1970" s="4"/>
      <c r="F1970" s="4"/>
      <c r="G1970" s="4">
        <v>1220</v>
      </c>
      <c r="H1970" s="32">
        <f t="shared" si="40"/>
        <v>117.30769230769231</v>
      </c>
    </row>
    <row r="1971" spans="1:8" ht="13.5" customHeight="1">
      <c r="A1971" s="7">
        <v>46065</v>
      </c>
      <c r="B1971" s="201"/>
      <c r="C1971" s="8" t="s">
        <v>62</v>
      </c>
      <c r="D1971" s="4">
        <v>2.7</v>
      </c>
      <c r="E1971" s="4">
        <v>12</v>
      </c>
      <c r="F1971" s="4"/>
      <c r="G1971" s="4">
        <v>370</v>
      </c>
      <c r="H1971" s="32">
        <f t="shared" si="40"/>
        <v>137.03703703703704</v>
      </c>
    </row>
    <row r="1972" spans="1:8" ht="13.5" customHeight="1">
      <c r="A1972" s="7">
        <v>46065</v>
      </c>
      <c r="B1972" s="201"/>
      <c r="C1972" s="8" t="s">
        <v>63</v>
      </c>
      <c r="D1972" s="4">
        <v>10.4</v>
      </c>
      <c r="E1972" s="4"/>
      <c r="F1972" s="4"/>
      <c r="G1972" s="4">
        <v>1185</v>
      </c>
      <c r="H1972" s="32">
        <f t="shared" si="40"/>
        <v>113.94230769230769</v>
      </c>
    </row>
    <row r="1973" spans="1:8" ht="13.5" customHeight="1">
      <c r="A1973" s="7">
        <v>46065</v>
      </c>
      <c r="B1973" s="201"/>
      <c r="C1973" s="8" t="s">
        <v>64</v>
      </c>
      <c r="D1973" s="4">
        <v>11.1</v>
      </c>
      <c r="E1973" s="4"/>
      <c r="F1973" s="4"/>
      <c r="G1973" s="4">
        <v>1360</v>
      </c>
      <c r="H1973" s="32">
        <f t="shared" si="40"/>
        <v>122.52252252252252</v>
      </c>
    </row>
    <row r="1974" spans="1:8" ht="13.5" customHeight="1">
      <c r="A1974" s="7">
        <v>46065</v>
      </c>
      <c r="B1974" s="201"/>
      <c r="C1974" s="8" t="s">
        <v>65</v>
      </c>
      <c r="D1974" s="4">
        <v>9.8000000000000007</v>
      </c>
      <c r="E1974" s="4"/>
      <c r="F1974" s="4"/>
      <c r="G1974" s="4">
        <v>1125</v>
      </c>
      <c r="H1974" s="32">
        <f t="shared" si="40"/>
        <v>114.79591836734693</v>
      </c>
    </row>
    <row r="1975" spans="1:8" ht="13.5" customHeight="1">
      <c r="A1975" s="7">
        <v>46065</v>
      </c>
      <c r="B1975" s="201"/>
      <c r="C1975" s="8" t="s">
        <v>66</v>
      </c>
      <c r="D1975" s="4">
        <v>10.199999999999999</v>
      </c>
      <c r="E1975" s="4"/>
      <c r="F1975" s="4"/>
      <c r="G1975" s="4">
        <v>1175</v>
      </c>
      <c r="H1975" s="32">
        <f t="shared" si="40"/>
        <v>115.19607843137256</v>
      </c>
    </row>
    <row r="1976" spans="1:8" ht="13.5" customHeight="1">
      <c r="A1976" s="7">
        <v>46065</v>
      </c>
      <c r="B1976" s="201"/>
      <c r="C1976" s="8" t="s">
        <v>67</v>
      </c>
      <c r="D1976" s="4">
        <v>9.9</v>
      </c>
      <c r="E1976" s="4"/>
      <c r="F1976" s="4"/>
      <c r="G1976" s="4">
        <v>1135</v>
      </c>
      <c r="H1976" s="32">
        <f t="shared" si="40"/>
        <v>114.64646464646464</v>
      </c>
    </row>
    <row r="1977" spans="1:8" ht="13.5" customHeight="1">
      <c r="A1977" s="7">
        <v>46065</v>
      </c>
      <c r="B1977" s="201"/>
      <c r="C1977" s="8" t="s">
        <v>68</v>
      </c>
      <c r="D1977" s="4">
        <v>9.9</v>
      </c>
      <c r="E1977" s="4"/>
      <c r="F1977" s="4"/>
      <c r="G1977" s="4">
        <v>1045</v>
      </c>
      <c r="H1977" s="32">
        <f t="shared" si="40"/>
        <v>105.55555555555556</v>
      </c>
    </row>
    <row r="1978" spans="1:8" ht="13.5" customHeight="1">
      <c r="A1978" s="7">
        <v>46065</v>
      </c>
      <c r="B1978" s="201"/>
      <c r="C1978" s="8" t="s">
        <v>69</v>
      </c>
      <c r="D1978" s="4"/>
      <c r="E1978" s="4"/>
      <c r="F1978" s="4">
        <v>12</v>
      </c>
      <c r="G1978" s="4"/>
      <c r="H1978" s="32" t="e">
        <f t="shared" si="40"/>
        <v>#DIV/0!</v>
      </c>
    </row>
    <row r="1979" spans="1:8" ht="13.5" customHeight="1">
      <c r="A1979" s="7">
        <v>46065</v>
      </c>
      <c r="B1979" s="201"/>
      <c r="C1979" s="8" t="s">
        <v>70</v>
      </c>
      <c r="D1979" s="4"/>
      <c r="E1979" s="4"/>
      <c r="F1979" s="4">
        <v>12</v>
      </c>
      <c r="G1979" s="4"/>
      <c r="H1979" s="32" t="e">
        <f t="shared" si="40"/>
        <v>#DIV/0!</v>
      </c>
    </row>
    <row r="1980" spans="1:8" ht="13.5" customHeight="1">
      <c r="A1980" s="7">
        <v>46065</v>
      </c>
      <c r="B1980" s="201"/>
      <c r="C1980" s="8" t="s">
        <v>71</v>
      </c>
      <c r="D1980" s="4"/>
      <c r="E1980" s="4"/>
      <c r="F1980" s="4">
        <v>12</v>
      </c>
      <c r="G1980" s="4"/>
      <c r="H1980" s="32" t="e">
        <f t="shared" si="40"/>
        <v>#DIV/0!</v>
      </c>
    </row>
    <row r="1981" spans="1:8" ht="13.5" customHeight="1">
      <c r="A1981" s="7">
        <v>46065</v>
      </c>
      <c r="B1981" s="201"/>
      <c r="C1981" s="8" t="s">
        <v>72</v>
      </c>
      <c r="D1981" s="4">
        <v>11</v>
      </c>
      <c r="E1981" s="4"/>
      <c r="F1981" s="4"/>
      <c r="G1981" s="4">
        <v>1190</v>
      </c>
      <c r="H1981" s="32">
        <f t="shared" si="40"/>
        <v>108.18181818181819</v>
      </c>
    </row>
    <row r="1982" spans="1:8" ht="13.5" customHeight="1">
      <c r="A1982" s="7">
        <v>46065</v>
      </c>
      <c r="B1982" s="201"/>
      <c r="C1982" s="8" t="s">
        <v>73</v>
      </c>
      <c r="D1982" s="4">
        <v>5.8</v>
      </c>
      <c r="E1982" s="4"/>
      <c r="F1982" s="4">
        <v>6.5</v>
      </c>
      <c r="G1982" s="4">
        <v>270</v>
      </c>
      <c r="H1982" s="32">
        <f t="shared" si="40"/>
        <v>46.551724137931039</v>
      </c>
    </row>
    <row r="1983" spans="1:8" ht="13.5" customHeight="1">
      <c r="A1983" s="7">
        <v>46065</v>
      </c>
      <c r="B1983" s="201"/>
      <c r="C1983" s="8" t="s">
        <v>74</v>
      </c>
      <c r="D1983" s="4"/>
      <c r="E1983" s="4"/>
      <c r="F1983" s="4">
        <v>12</v>
      </c>
      <c r="G1983" s="4"/>
      <c r="H1983" s="32" t="e">
        <f t="shared" si="40"/>
        <v>#DIV/0!</v>
      </c>
    </row>
    <row r="1984" spans="1:8" ht="13.5" customHeight="1">
      <c r="A1984" s="7">
        <v>46065</v>
      </c>
      <c r="B1984" s="201"/>
      <c r="C1984" s="8" t="s">
        <v>75</v>
      </c>
      <c r="D1984" s="4">
        <v>11.1</v>
      </c>
      <c r="E1984" s="4"/>
      <c r="F1984" s="4"/>
      <c r="G1984" s="4">
        <v>1365</v>
      </c>
      <c r="H1984" s="32">
        <f t="shared" si="40"/>
        <v>122.97297297297298</v>
      </c>
    </row>
    <row r="1985" spans="1:8" ht="13.5" customHeight="1">
      <c r="A1985" s="7">
        <v>46065</v>
      </c>
      <c r="B1985" s="201"/>
      <c r="C1985" s="8" t="s">
        <v>76</v>
      </c>
      <c r="D1985" s="4">
        <v>9.8000000000000007</v>
      </c>
      <c r="E1985" s="4"/>
      <c r="F1985" s="4"/>
      <c r="G1985" s="4">
        <v>990</v>
      </c>
      <c r="H1985" s="32">
        <f t="shared" si="40"/>
        <v>101.0204081632653</v>
      </c>
    </row>
    <row r="1986" spans="1:8" ht="13.5" customHeight="1">
      <c r="A1986" s="7">
        <v>46065</v>
      </c>
      <c r="B1986" s="202"/>
      <c r="C1986" s="20" t="s">
        <v>93</v>
      </c>
      <c r="D1986" s="9">
        <v>796.7</v>
      </c>
      <c r="E1986" s="9">
        <v>13.66</v>
      </c>
      <c r="F1986" s="9">
        <v>154.97</v>
      </c>
      <c r="G1986" s="9">
        <v>69940</v>
      </c>
      <c r="H1986" s="33">
        <f t="shared" si="40"/>
        <v>87.78712187774569</v>
      </c>
    </row>
    <row r="1987" spans="1:8" ht="13.5" customHeight="1">
      <c r="A1987" s="7">
        <v>46065</v>
      </c>
      <c r="B1987" s="200" t="s">
        <v>132</v>
      </c>
      <c r="C1987" s="26" t="s">
        <v>96</v>
      </c>
      <c r="D1987" s="12">
        <v>8.1999999999999993</v>
      </c>
      <c r="E1987" s="5"/>
      <c r="F1987" s="5"/>
      <c r="G1987" s="5">
        <v>685</v>
      </c>
      <c r="H1987" s="2">
        <f t="shared" si="40"/>
        <v>83.536585365853668</v>
      </c>
    </row>
    <row r="1988" spans="1:8" ht="13.5" customHeight="1">
      <c r="A1988" s="7">
        <v>46065</v>
      </c>
      <c r="B1988" s="201"/>
      <c r="C1988" s="26" t="s">
        <v>97</v>
      </c>
      <c r="D1988" s="12">
        <v>7.6</v>
      </c>
      <c r="E1988" s="5"/>
      <c r="F1988" s="5"/>
      <c r="G1988" s="5">
        <v>655</v>
      </c>
      <c r="H1988" s="2">
        <f t="shared" si="40"/>
        <v>86.184210526315795</v>
      </c>
    </row>
    <row r="1989" spans="1:8" ht="13.5" customHeight="1">
      <c r="A1989" s="7">
        <v>46065</v>
      </c>
      <c r="B1989" s="201"/>
      <c r="C1989" s="26" t="s">
        <v>99</v>
      </c>
      <c r="D1989" s="12">
        <v>9.8000000000000007</v>
      </c>
      <c r="E1989" s="5"/>
      <c r="F1989" s="5"/>
      <c r="G1989" s="5">
        <v>705</v>
      </c>
      <c r="H1989" s="2">
        <f t="shared" si="40"/>
        <v>71.938775510204081</v>
      </c>
    </row>
    <row r="1990" spans="1:8" ht="13.5" customHeight="1">
      <c r="A1990" s="7">
        <v>46065</v>
      </c>
      <c r="B1990" s="201"/>
      <c r="C1990" s="26" t="s">
        <v>100</v>
      </c>
      <c r="D1990" s="12">
        <v>9.3000000000000007</v>
      </c>
      <c r="E1990" s="5"/>
      <c r="F1990" s="5"/>
      <c r="G1990" s="5">
        <v>685</v>
      </c>
      <c r="H1990" s="2">
        <f t="shared" si="40"/>
        <v>73.655913978494624</v>
      </c>
    </row>
    <row r="1991" spans="1:8" ht="13.5" customHeight="1">
      <c r="A1991" s="7">
        <v>46065</v>
      </c>
      <c r="B1991" s="201"/>
      <c r="C1991" s="26" t="s">
        <v>101</v>
      </c>
      <c r="D1991" s="12">
        <v>9.6</v>
      </c>
      <c r="E1991" s="5"/>
      <c r="F1991" s="5"/>
      <c r="G1991" s="5">
        <v>640</v>
      </c>
      <c r="H1991" s="2">
        <f t="shared" si="40"/>
        <v>66.666666666666671</v>
      </c>
    </row>
    <row r="1992" spans="1:8" ht="13.5" customHeight="1">
      <c r="A1992" s="7">
        <v>46065</v>
      </c>
      <c r="B1992" s="201"/>
      <c r="C1992" s="26" t="s">
        <v>102</v>
      </c>
      <c r="D1992" s="12">
        <v>9.5</v>
      </c>
      <c r="E1992" s="5"/>
      <c r="F1992" s="5"/>
      <c r="G1992" s="5">
        <v>710</v>
      </c>
      <c r="H1992" s="2">
        <f t="shared" si="40"/>
        <v>74.736842105263165</v>
      </c>
    </row>
    <row r="1993" spans="1:8" ht="13.5" customHeight="1">
      <c r="A1993" s="7">
        <v>46065</v>
      </c>
      <c r="B1993" s="201"/>
      <c r="C1993" s="26" t="s">
        <v>103</v>
      </c>
      <c r="D1993" s="12">
        <v>9.4</v>
      </c>
      <c r="E1993" s="5"/>
      <c r="F1993" s="5"/>
      <c r="G1993" s="5">
        <v>905</v>
      </c>
      <c r="H1993" s="2">
        <f t="shared" si="40"/>
        <v>96.276595744680847</v>
      </c>
    </row>
    <row r="1994" spans="1:8" ht="13.5" customHeight="1">
      <c r="A1994" s="7">
        <v>46065</v>
      </c>
      <c r="B1994" s="201"/>
      <c r="C1994" s="26" t="s">
        <v>104</v>
      </c>
      <c r="D1994" s="12">
        <v>9.4</v>
      </c>
      <c r="E1994" s="5">
        <v>0.41</v>
      </c>
      <c r="F1994" s="5"/>
      <c r="G1994" s="5">
        <v>675</v>
      </c>
      <c r="H1994" s="2">
        <f t="shared" si="40"/>
        <v>71.808510638297875</v>
      </c>
    </row>
    <row r="1995" spans="1:8" ht="13.5" customHeight="1">
      <c r="A1995" s="7">
        <v>46065</v>
      </c>
      <c r="B1995" s="201"/>
      <c r="C1995" s="26" t="s">
        <v>105</v>
      </c>
      <c r="D1995" s="4">
        <v>9.1999999999999993</v>
      </c>
      <c r="E1995" s="5"/>
      <c r="F1995" s="5"/>
      <c r="G1995" s="5">
        <v>700</v>
      </c>
      <c r="H1995" s="2">
        <f t="shared" si="40"/>
        <v>76.08695652173914</v>
      </c>
    </row>
    <row r="1996" spans="1:8" ht="13.5" customHeight="1">
      <c r="A1996" s="7">
        <v>46065</v>
      </c>
      <c r="B1996" s="201"/>
      <c r="C1996" s="11" t="s">
        <v>80</v>
      </c>
      <c r="D1996" s="4">
        <v>10.8</v>
      </c>
      <c r="E1996" s="10"/>
      <c r="F1996" s="5"/>
      <c r="G1996" s="5">
        <v>1005</v>
      </c>
      <c r="H1996" s="32">
        <f t="shared" si="40"/>
        <v>93.055555555555543</v>
      </c>
    </row>
    <row r="1997" spans="1:8" ht="13.5" customHeight="1">
      <c r="A1997" s="7">
        <v>46065</v>
      </c>
      <c r="B1997" s="201"/>
      <c r="C1997" s="8" t="s">
        <v>81</v>
      </c>
      <c r="D1997" s="4">
        <v>10.8</v>
      </c>
      <c r="E1997" s="10"/>
      <c r="F1997" s="5"/>
      <c r="G1997" s="5">
        <v>845</v>
      </c>
      <c r="H1997" s="2">
        <f t="shared" si="40"/>
        <v>78.240740740740733</v>
      </c>
    </row>
    <row r="1998" spans="1:8" ht="13.5" customHeight="1">
      <c r="A1998" s="7">
        <v>46065</v>
      </c>
      <c r="B1998" s="201"/>
      <c r="C1998" s="8" t="s">
        <v>7</v>
      </c>
      <c r="D1998" s="4">
        <v>10.1</v>
      </c>
      <c r="E1998" s="10"/>
      <c r="F1998" s="5"/>
      <c r="G1998" s="5">
        <v>860</v>
      </c>
      <c r="H1998" s="2">
        <f t="shared" si="40"/>
        <v>85.148514851485146</v>
      </c>
    </row>
    <row r="1999" spans="1:8" ht="13.5" customHeight="1">
      <c r="A1999" s="7">
        <v>46065</v>
      </c>
      <c r="B1999" s="201"/>
      <c r="C1999" s="13" t="s">
        <v>8</v>
      </c>
      <c r="D1999" s="4">
        <v>10.199999999999999</v>
      </c>
      <c r="E1999" s="10"/>
      <c r="F1999" s="5"/>
      <c r="G1999" s="5">
        <v>860</v>
      </c>
      <c r="H1999" s="2">
        <f t="shared" si="40"/>
        <v>84.313725490196077</v>
      </c>
    </row>
    <row r="2000" spans="1:8" ht="13.5" customHeight="1">
      <c r="A2000" s="7">
        <v>46065</v>
      </c>
      <c r="B2000" s="201"/>
      <c r="C2000" s="8" t="s">
        <v>9</v>
      </c>
      <c r="D2000" s="4">
        <v>8.4</v>
      </c>
      <c r="E2000" s="10"/>
      <c r="F2000" s="5"/>
      <c r="G2000" s="5">
        <v>665</v>
      </c>
      <c r="H2000" s="2">
        <f t="shared" si="40"/>
        <v>79.166666666666657</v>
      </c>
    </row>
    <row r="2001" spans="1:8" ht="13.5" customHeight="1">
      <c r="A2001" s="7">
        <v>46065</v>
      </c>
      <c r="B2001" s="201"/>
      <c r="C2001" s="11" t="s">
        <v>82</v>
      </c>
      <c r="D2001" s="4">
        <v>9.6999999999999993</v>
      </c>
      <c r="E2001" s="10"/>
      <c r="F2001" s="5"/>
      <c r="G2001" s="5">
        <v>1120</v>
      </c>
      <c r="H2001" s="32">
        <f t="shared" si="40"/>
        <v>115.4639175257732</v>
      </c>
    </row>
    <row r="2002" spans="1:8" ht="13.5" customHeight="1">
      <c r="A2002" s="7">
        <v>46065</v>
      </c>
      <c r="B2002" s="201"/>
      <c r="C2002" s="11" t="s">
        <v>10</v>
      </c>
      <c r="D2002" s="4">
        <v>10.1</v>
      </c>
      <c r="E2002" s="10"/>
      <c r="F2002" s="5"/>
      <c r="G2002" s="5">
        <v>830</v>
      </c>
      <c r="H2002" s="32">
        <f t="shared" si="40"/>
        <v>82.178217821782184</v>
      </c>
    </row>
    <row r="2003" spans="1:8" ht="13.5" customHeight="1">
      <c r="A2003" s="7">
        <v>46065</v>
      </c>
      <c r="B2003" s="201"/>
      <c r="C2003" s="8" t="s">
        <v>83</v>
      </c>
      <c r="D2003" s="4"/>
      <c r="E2003" s="10"/>
      <c r="F2003" s="5">
        <v>12</v>
      </c>
      <c r="G2003" s="5"/>
      <c r="H2003" s="2" t="e">
        <f t="shared" si="40"/>
        <v>#DIV/0!</v>
      </c>
    </row>
    <row r="2004" spans="1:8" ht="13.5" customHeight="1">
      <c r="A2004" s="7">
        <v>46065</v>
      </c>
      <c r="B2004" s="201"/>
      <c r="C2004" s="21" t="s">
        <v>11</v>
      </c>
      <c r="D2004" s="4">
        <v>8.1</v>
      </c>
      <c r="E2004" s="10"/>
      <c r="F2004" s="5"/>
      <c r="G2004" s="5">
        <v>985</v>
      </c>
      <c r="H2004" s="32">
        <f>G2004/D2004</f>
        <v>121.60493827160494</v>
      </c>
    </row>
    <row r="2005" spans="1:8" ht="13.5" customHeight="1">
      <c r="A2005" s="7">
        <v>46065</v>
      </c>
      <c r="B2005" s="201"/>
      <c r="C2005" s="11" t="s">
        <v>84</v>
      </c>
      <c r="D2005" s="4">
        <v>9.9</v>
      </c>
      <c r="E2005" s="10">
        <v>0.5</v>
      </c>
      <c r="F2005" s="5"/>
      <c r="G2005" s="5">
        <v>935</v>
      </c>
      <c r="H2005" s="32">
        <f t="shared" si="40"/>
        <v>94.444444444444443</v>
      </c>
    </row>
    <row r="2006" spans="1:8" ht="13.5" customHeight="1">
      <c r="A2006" s="7">
        <v>46065</v>
      </c>
      <c r="B2006" s="201"/>
      <c r="C2006" s="8" t="s">
        <v>12</v>
      </c>
      <c r="D2006" s="4">
        <v>10.199999999999999</v>
      </c>
      <c r="E2006" s="10"/>
      <c r="F2006" s="5"/>
      <c r="G2006" s="5">
        <v>790</v>
      </c>
      <c r="H2006" s="2">
        <f t="shared" si="40"/>
        <v>77.450980392156865</v>
      </c>
    </row>
    <row r="2007" spans="1:8" ht="13.5" customHeight="1">
      <c r="A2007" s="7">
        <v>46065</v>
      </c>
      <c r="B2007" s="201"/>
      <c r="C2007" s="27" t="s">
        <v>13</v>
      </c>
      <c r="D2007" s="4">
        <v>10.3</v>
      </c>
      <c r="E2007" s="10"/>
      <c r="F2007" s="5"/>
      <c r="G2007" s="5">
        <v>910</v>
      </c>
      <c r="H2007" s="32">
        <f t="shared" si="40"/>
        <v>88.349514563106794</v>
      </c>
    </row>
    <row r="2008" spans="1:8" ht="13.5" customHeight="1">
      <c r="A2008" s="7">
        <v>46065</v>
      </c>
      <c r="B2008" s="201"/>
      <c r="C2008" s="8" t="s">
        <v>14</v>
      </c>
      <c r="D2008" s="4">
        <v>10.199999999999999</v>
      </c>
      <c r="E2008" s="10"/>
      <c r="F2008" s="5"/>
      <c r="G2008" s="5">
        <v>770</v>
      </c>
      <c r="H2008" s="2">
        <f t="shared" si="40"/>
        <v>75.490196078431381</v>
      </c>
    </row>
    <row r="2009" spans="1:8" ht="13.5" customHeight="1">
      <c r="A2009" s="7">
        <v>46065</v>
      </c>
      <c r="B2009" s="201"/>
      <c r="C2009" s="11" t="s">
        <v>15</v>
      </c>
      <c r="D2009" s="4">
        <v>10.1</v>
      </c>
      <c r="E2009" s="10"/>
      <c r="F2009" s="5"/>
      <c r="G2009" s="5">
        <v>945</v>
      </c>
      <c r="H2009" s="32">
        <f t="shared" si="40"/>
        <v>93.564356435643575</v>
      </c>
    </row>
    <row r="2010" spans="1:8" ht="13.5" customHeight="1">
      <c r="A2010" s="7">
        <v>46065</v>
      </c>
      <c r="B2010" s="201"/>
      <c r="C2010" s="11" t="s">
        <v>16</v>
      </c>
      <c r="D2010" s="4">
        <v>10.5</v>
      </c>
      <c r="E2010" s="10"/>
      <c r="F2010" s="5"/>
      <c r="G2010" s="5">
        <v>920</v>
      </c>
      <c r="H2010" s="32">
        <f t="shared" si="40"/>
        <v>87.61904761904762</v>
      </c>
    </row>
    <row r="2011" spans="1:8" ht="13.5" customHeight="1">
      <c r="A2011" s="7">
        <v>46065</v>
      </c>
      <c r="B2011" s="201"/>
      <c r="C2011" s="11" t="s">
        <v>17</v>
      </c>
      <c r="D2011" s="4">
        <v>10</v>
      </c>
      <c r="E2011" s="10"/>
      <c r="F2011" s="5"/>
      <c r="G2011" s="5">
        <v>785</v>
      </c>
      <c r="H2011" s="32">
        <f t="shared" si="40"/>
        <v>78.5</v>
      </c>
    </row>
    <row r="2012" spans="1:8" ht="13.5" customHeight="1">
      <c r="A2012" s="7">
        <v>46065</v>
      </c>
      <c r="B2012" s="201"/>
      <c r="C2012" s="8" t="s">
        <v>18</v>
      </c>
      <c r="D2012" s="4">
        <v>10.199999999999999</v>
      </c>
      <c r="E2012" s="10"/>
      <c r="F2012" s="5"/>
      <c r="G2012" s="5">
        <v>850</v>
      </c>
      <c r="H2012" s="2">
        <f t="shared" si="40"/>
        <v>83.333333333333343</v>
      </c>
    </row>
    <row r="2013" spans="1:8" ht="13.5" customHeight="1">
      <c r="A2013" s="7">
        <v>46065</v>
      </c>
      <c r="B2013" s="201"/>
      <c r="C2013" s="27" t="s">
        <v>19</v>
      </c>
      <c r="D2013" s="4">
        <v>9.9</v>
      </c>
      <c r="E2013" s="10"/>
      <c r="F2013" s="5"/>
      <c r="G2013" s="5">
        <v>890</v>
      </c>
      <c r="H2013" s="32">
        <f t="shared" si="40"/>
        <v>89.898989898989896</v>
      </c>
    </row>
    <row r="2014" spans="1:8" ht="13.5" customHeight="1">
      <c r="A2014" s="7">
        <v>46065</v>
      </c>
      <c r="B2014" s="201"/>
      <c r="C2014" s="8" t="s">
        <v>20</v>
      </c>
      <c r="D2014" s="4"/>
      <c r="E2014" s="10"/>
      <c r="F2014" s="5">
        <v>12</v>
      </c>
      <c r="G2014" s="5"/>
      <c r="H2014" s="2" t="e">
        <f t="shared" si="40"/>
        <v>#DIV/0!</v>
      </c>
    </row>
    <row r="2015" spans="1:8" ht="13.5" customHeight="1">
      <c r="A2015" s="7">
        <v>46065</v>
      </c>
      <c r="B2015" s="201"/>
      <c r="C2015" s="11" t="s">
        <v>85</v>
      </c>
      <c r="D2015" s="4">
        <v>10.1</v>
      </c>
      <c r="E2015" s="10"/>
      <c r="F2015" s="5"/>
      <c r="G2015" s="5">
        <v>660</v>
      </c>
      <c r="H2015" s="32">
        <f t="shared" si="40"/>
        <v>65.346534653465355</v>
      </c>
    </row>
    <row r="2016" spans="1:8" ht="13.5" customHeight="1">
      <c r="A2016" s="7">
        <v>46065</v>
      </c>
      <c r="B2016" s="201"/>
      <c r="C2016" s="8" t="s">
        <v>22</v>
      </c>
      <c r="D2016" s="4">
        <v>10.4</v>
      </c>
      <c r="E2016" s="10"/>
      <c r="F2016" s="5"/>
      <c r="G2016" s="5">
        <v>840</v>
      </c>
      <c r="H2016" s="2">
        <f t="shared" si="40"/>
        <v>80.769230769230759</v>
      </c>
    </row>
    <row r="2017" spans="1:8" ht="13.5" customHeight="1">
      <c r="A2017" s="7">
        <v>46065</v>
      </c>
      <c r="B2017" s="201"/>
      <c r="C2017" s="11" t="s">
        <v>23</v>
      </c>
      <c r="D2017" s="4">
        <v>10.199999999999999</v>
      </c>
      <c r="E2017" s="10"/>
      <c r="F2017" s="5"/>
      <c r="G2017" s="5">
        <v>655</v>
      </c>
      <c r="H2017" s="32">
        <f t="shared" si="40"/>
        <v>64.215686274509807</v>
      </c>
    </row>
    <row r="2018" spans="1:8" ht="13.5" customHeight="1">
      <c r="A2018" s="7">
        <v>46065</v>
      </c>
      <c r="B2018" s="201"/>
      <c r="C2018" s="11" t="s">
        <v>24</v>
      </c>
      <c r="D2018" s="4">
        <v>10.5</v>
      </c>
      <c r="E2018" s="10"/>
      <c r="F2018" s="5"/>
      <c r="G2018" s="5">
        <v>995</v>
      </c>
      <c r="H2018" s="32">
        <f t="shared" si="40"/>
        <v>94.761904761904759</v>
      </c>
    </row>
    <row r="2019" spans="1:8" ht="13.5" customHeight="1">
      <c r="A2019" s="7">
        <v>46065</v>
      </c>
      <c r="B2019" s="201"/>
      <c r="C2019" s="8" t="s">
        <v>25</v>
      </c>
      <c r="D2019" s="4">
        <v>10.3</v>
      </c>
      <c r="E2019" s="10"/>
      <c r="F2019" s="5"/>
      <c r="G2019" s="5">
        <v>850</v>
      </c>
      <c r="H2019" s="2">
        <f t="shared" si="40"/>
        <v>82.524271844660191</v>
      </c>
    </row>
    <row r="2020" spans="1:8" ht="13.5" customHeight="1">
      <c r="A2020" s="7">
        <v>46065</v>
      </c>
      <c r="B2020" s="201"/>
      <c r="C2020" s="11" t="s">
        <v>26</v>
      </c>
      <c r="D2020" s="4">
        <v>10.199999999999999</v>
      </c>
      <c r="E2020" s="10"/>
      <c r="F2020" s="10"/>
      <c r="G2020" s="5">
        <v>1125</v>
      </c>
      <c r="H2020" s="32">
        <f t="shared" si="40"/>
        <v>110.29411764705883</v>
      </c>
    </row>
    <row r="2021" spans="1:8" ht="13.5" customHeight="1">
      <c r="A2021" s="7">
        <v>46065</v>
      </c>
      <c r="B2021" s="201"/>
      <c r="C2021" s="15" t="s">
        <v>27</v>
      </c>
      <c r="D2021" s="4">
        <v>2.6</v>
      </c>
      <c r="E2021" s="10"/>
      <c r="F2021" s="10">
        <v>12</v>
      </c>
      <c r="G2021" s="5">
        <v>230</v>
      </c>
      <c r="H2021" s="2">
        <f t="shared" si="40"/>
        <v>88.461538461538453</v>
      </c>
    </row>
    <row r="2022" spans="1:8" ht="13.5" customHeight="1">
      <c r="A2022" s="7">
        <v>46065</v>
      </c>
      <c r="B2022" s="201"/>
      <c r="C2022" s="8" t="s">
        <v>28</v>
      </c>
      <c r="D2022" s="4">
        <v>9.8000000000000007</v>
      </c>
      <c r="E2022" s="10"/>
      <c r="F2022" s="5"/>
      <c r="G2022" s="5">
        <v>800</v>
      </c>
      <c r="H2022" s="2">
        <f t="shared" si="40"/>
        <v>81.632653061224488</v>
      </c>
    </row>
    <row r="2023" spans="1:8" ht="13.5" customHeight="1">
      <c r="A2023" s="7">
        <v>46065</v>
      </c>
      <c r="B2023" s="201"/>
      <c r="C2023" s="8" t="s">
        <v>29</v>
      </c>
      <c r="D2023" s="4">
        <v>10.1</v>
      </c>
      <c r="E2023" s="10"/>
      <c r="F2023" s="5"/>
      <c r="G2023" s="5">
        <v>830</v>
      </c>
      <c r="H2023" s="2">
        <f t="shared" si="40"/>
        <v>82.178217821782184</v>
      </c>
    </row>
    <row r="2024" spans="1:8" ht="13.5" customHeight="1">
      <c r="A2024" s="7">
        <v>46065</v>
      </c>
      <c r="B2024" s="201"/>
      <c r="C2024" s="14" t="s">
        <v>30</v>
      </c>
      <c r="D2024" s="4">
        <v>6</v>
      </c>
      <c r="E2024" s="10"/>
      <c r="F2024" s="5"/>
      <c r="G2024" s="5">
        <v>635</v>
      </c>
      <c r="H2024" s="32">
        <f t="shared" si="40"/>
        <v>105.83333333333333</v>
      </c>
    </row>
    <row r="2025" spans="1:8" ht="13.5" customHeight="1">
      <c r="A2025" s="7">
        <v>46065</v>
      </c>
      <c r="B2025" s="201"/>
      <c r="C2025" s="15" t="s">
        <v>31</v>
      </c>
      <c r="D2025" s="4">
        <v>10</v>
      </c>
      <c r="E2025" s="10"/>
      <c r="F2025" s="5"/>
      <c r="G2025" s="5">
        <v>875</v>
      </c>
      <c r="H2025" s="2">
        <f t="shared" si="40"/>
        <v>87.5</v>
      </c>
    </row>
    <row r="2026" spans="1:8" ht="13.5" customHeight="1">
      <c r="A2026" s="7">
        <v>46065</v>
      </c>
      <c r="B2026" s="201"/>
      <c r="C2026" s="14" t="s">
        <v>32</v>
      </c>
      <c r="D2026" s="4">
        <v>10.1</v>
      </c>
      <c r="E2026" s="10"/>
      <c r="F2026" s="5"/>
      <c r="G2026" s="5">
        <v>880</v>
      </c>
      <c r="H2026" s="32">
        <f t="shared" si="40"/>
        <v>87.128712871287135</v>
      </c>
    </row>
    <row r="2027" spans="1:8" ht="13.5" customHeight="1">
      <c r="A2027" s="7">
        <v>46065</v>
      </c>
      <c r="B2027" s="201"/>
      <c r="C2027" s="14" t="s">
        <v>33</v>
      </c>
      <c r="D2027" s="4">
        <v>10</v>
      </c>
      <c r="E2027" s="10"/>
      <c r="F2027" s="5"/>
      <c r="G2027" s="5">
        <v>985</v>
      </c>
      <c r="H2027" s="32">
        <f t="shared" si="40"/>
        <v>98.5</v>
      </c>
    </row>
    <row r="2028" spans="1:8" ht="13.5" customHeight="1">
      <c r="A2028" s="7">
        <v>46065</v>
      </c>
      <c r="B2028" s="201"/>
      <c r="C2028" s="15" t="s">
        <v>86</v>
      </c>
      <c r="D2028" s="4">
        <v>10.1</v>
      </c>
      <c r="E2028" s="10"/>
      <c r="F2028" s="5"/>
      <c r="G2028" s="5">
        <v>820</v>
      </c>
      <c r="H2028" s="2">
        <f t="shared" si="40"/>
        <v>81.188118811881196</v>
      </c>
    </row>
    <row r="2029" spans="1:8" ht="13.5" customHeight="1">
      <c r="A2029" s="7">
        <v>46065</v>
      </c>
      <c r="B2029" s="201"/>
      <c r="C2029" s="15" t="s">
        <v>34</v>
      </c>
      <c r="D2029" s="4">
        <v>10.1</v>
      </c>
      <c r="E2029" s="10"/>
      <c r="F2029" s="5"/>
      <c r="G2029" s="5">
        <v>715</v>
      </c>
      <c r="H2029" s="2">
        <f t="shared" si="40"/>
        <v>70.792079207920793</v>
      </c>
    </row>
    <row r="2030" spans="1:8" ht="13.5" customHeight="1">
      <c r="A2030" s="7">
        <v>46065</v>
      </c>
      <c r="B2030" s="201"/>
      <c r="C2030" s="8" t="s">
        <v>35</v>
      </c>
      <c r="D2030" s="4">
        <v>10</v>
      </c>
      <c r="E2030" s="10"/>
      <c r="F2030" s="5"/>
      <c r="G2030" s="5">
        <v>885</v>
      </c>
      <c r="H2030" s="2">
        <f t="shared" si="40"/>
        <v>88.5</v>
      </c>
    </row>
    <row r="2031" spans="1:8" ht="13.5" customHeight="1">
      <c r="A2031" s="7">
        <v>46065</v>
      </c>
      <c r="B2031" s="201"/>
      <c r="C2031" s="8" t="s">
        <v>36</v>
      </c>
      <c r="D2031" s="4">
        <v>9.9</v>
      </c>
      <c r="E2031" s="10"/>
      <c r="F2031" s="5"/>
      <c r="G2031" s="5">
        <v>750</v>
      </c>
      <c r="H2031" s="2">
        <f t="shared" si="40"/>
        <v>75.757575757575751</v>
      </c>
    </row>
    <row r="2032" spans="1:8" ht="13.5" customHeight="1">
      <c r="A2032" s="7">
        <v>46065</v>
      </c>
      <c r="B2032" s="201"/>
      <c r="C2032" s="15" t="s">
        <v>37</v>
      </c>
      <c r="D2032" s="4">
        <v>9.9</v>
      </c>
      <c r="E2032" s="10">
        <v>1.33</v>
      </c>
      <c r="F2032" s="5"/>
      <c r="G2032" s="5">
        <v>430</v>
      </c>
      <c r="H2032" s="2">
        <f t="shared" ref="H2032:H2095" si="41">G2032/D2032</f>
        <v>43.434343434343432</v>
      </c>
    </row>
    <row r="2033" spans="1:8" ht="13.5" customHeight="1">
      <c r="A2033" s="7">
        <v>46065</v>
      </c>
      <c r="B2033" s="201"/>
      <c r="C2033" s="8" t="s">
        <v>38</v>
      </c>
      <c r="D2033" s="4">
        <v>9.8000000000000007</v>
      </c>
      <c r="E2033" s="10"/>
      <c r="F2033" s="5"/>
      <c r="G2033" s="5">
        <v>725</v>
      </c>
      <c r="H2033" s="2">
        <f t="shared" si="41"/>
        <v>73.979591836734684</v>
      </c>
    </row>
    <row r="2034" spans="1:8" ht="13.5" customHeight="1">
      <c r="A2034" s="7">
        <v>46065</v>
      </c>
      <c r="B2034" s="201"/>
      <c r="C2034" s="14" t="s">
        <v>39</v>
      </c>
      <c r="D2034" s="4">
        <v>10</v>
      </c>
      <c r="E2034" s="10"/>
      <c r="F2034" s="5"/>
      <c r="G2034" s="5">
        <v>870</v>
      </c>
      <c r="H2034" s="32">
        <f t="shared" si="41"/>
        <v>87</v>
      </c>
    </row>
    <row r="2035" spans="1:8" ht="13.5" customHeight="1">
      <c r="A2035" s="7">
        <v>46065</v>
      </c>
      <c r="B2035" s="201"/>
      <c r="C2035" s="15" t="s">
        <v>40</v>
      </c>
      <c r="D2035" s="4">
        <v>9.6999999999999993</v>
      </c>
      <c r="E2035" s="10"/>
      <c r="F2035" s="5"/>
      <c r="G2035" s="5">
        <v>845</v>
      </c>
      <c r="H2035" s="2">
        <f t="shared" si="41"/>
        <v>87.11340206185568</v>
      </c>
    </row>
    <row r="2036" spans="1:8" ht="13.5" customHeight="1">
      <c r="A2036" s="7">
        <v>46065</v>
      </c>
      <c r="B2036" s="201"/>
      <c r="C2036" s="11" t="s">
        <v>87</v>
      </c>
      <c r="D2036" s="4">
        <v>10</v>
      </c>
      <c r="E2036" s="10"/>
      <c r="F2036" s="5"/>
      <c r="G2036" s="5">
        <v>990</v>
      </c>
      <c r="H2036" s="32">
        <f t="shared" si="41"/>
        <v>99</v>
      </c>
    </row>
    <row r="2037" spans="1:8" ht="13.5" customHeight="1">
      <c r="A2037" s="7">
        <v>46065</v>
      </c>
      <c r="B2037" s="201"/>
      <c r="C2037" s="16" t="s">
        <v>41</v>
      </c>
      <c r="D2037" s="4">
        <v>10.6</v>
      </c>
      <c r="E2037" s="10"/>
      <c r="F2037" s="5"/>
      <c r="G2037" s="5">
        <v>875</v>
      </c>
      <c r="H2037" s="2">
        <f t="shared" si="41"/>
        <v>82.547169811320757</v>
      </c>
    </row>
    <row r="2038" spans="1:8" ht="13.5" customHeight="1">
      <c r="A2038" s="7">
        <v>46065</v>
      </c>
      <c r="B2038" s="201"/>
      <c r="C2038" s="16" t="s">
        <v>42</v>
      </c>
      <c r="D2038" s="4"/>
      <c r="E2038" s="10"/>
      <c r="F2038" s="5">
        <v>12</v>
      </c>
      <c r="G2038" s="5"/>
      <c r="H2038" s="2" t="e">
        <f t="shared" si="41"/>
        <v>#DIV/0!</v>
      </c>
    </row>
    <row r="2039" spans="1:8" ht="13.5" customHeight="1">
      <c r="A2039" s="7">
        <v>46065</v>
      </c>
      <c r="B2039" s="201"/>
      <c r="C2039" s="14" t="s">
        <v>88</v>
      </c>
      <c r="D2039" s="4">
        <v>10.3</v>
      </c>
      <c r="E2039" s="10"/>
      <c r="F2039" s="5"/>
      <c r="G2039" s="5">
        <v>1055</v>
      </c>
      <c r="H2039" s="32">
        <f t="shared" si="41"/>
        <v>102.42718446601941</v>
      </c>
    </row>
    <row r="2040" spans="1:8" ht="13.5" customHeight="1">
      <c r="A2040" s="7">
        <v>46065</v>
      </c>
      <c r="B2040" s="201"/>
      <c r="C2040" s="24" t="s">
        <v>43</v>
      </c>
      <c r="D2040" s="4">
        <v>7</v>
      </c>
      <c r="E2040" s="10"/>
      <c r="F2040" s="5"/>
      <c r="G2040" s="5">
        <v>800</v>
      </c>
      <c r="H2040" s="32">
        <f>G2040/D2040</f>
        <v>114.28571428571429</v>
      </c>
    </row>
    <row r="2041" spans="1:8" ht="13.5" customHeight="1">
      <c r="A2041" s="7">
        <v>46065</v>
      </c>
      <c r="B2041" s="201"/>
      <c r="C2041" s="16" t="s">
        <v>44</v>
      </c>
      <c r="D2041" s="4">
        <v>10.1</v>
      </c>
      <c r="E2041" s="10"/>
      <c r="F2041" s="5"/>
      <c r="G2041" s="5">
        <v>775</v>
      </c>
      <c r="H2041" s="2">
        <f t="shared" si="41"/>
        <v>76.732673267326732</v>
      </c>
    </row>
    <row r="2042" spans="1:8" ht="13.5" customHeight="1">
      <c r="A2042" s="7">
        <v>46065</v>
      </c>
      <c r="B2042" s="201"/>
      <c r="C2042" s="14" t="s">
        <v>89</v>
      </c>
      <c r="D2042" s="4"/>
      <c r="E2042" s="10"/>
      <c r="F2042" s="5">
        <v>12</v>
      </c>
      <c r="G2042" s="5"/>
      <c r="H2042" s="32" t="e">
        <f t="shared" si="41"/>
        <v>#DIV/0!</v>
      </c>
    </row>
    <row r="2043" spans="1:8" ht="13.5" customHeight="1">
      <c r="A2043" s="7">
        <v>46065</v>
      </c>
      <c r="B2043" s="201"/>
      <c r="C2043" s="23" t="s">
        <v>45</v>
      </c>
      <c r="D2043" s="4">
        <v>10.3</v>
      </c>
      <c r="E2043" s="10"/>
      <c r="F2043" s="5"/>
      <c r="G2043" s="5">
        <v>690</v>
      </c>
      <c r="H2043" s="2">
        <f t="shared" si="41"/>
        <v>66.990291262135912</v>
      </c>
    </row>
    <row r="2044" spans="1:8" ht="13.5" customHeight="1">
      <c r="A2044" s="7">
        <v>46065</v>
      </c>
      <c r="B2044" s="201"/>
      <c r="C2044" s="16" t="s">
        <v>46</v>
      </c>
      <c r="D2044" s="4">
        <v>10.1</v>
      </c>
      <c r="E2044" s="10"/>
      <c r="F2044" s="5"/>
      <c r="G2044" s="5">
        <v>720</v>
      </c>
      <c r="H2044" s="2">
        <f t="shared" si="41"/>
        <v>71.287128712871294</v>
      </c>
    </row>
    <row r="2045" spans="1:8" ht="13.5" customHeight="1">
      <c r="A2045" s="7">
        <v>46065</v>
      </c>
      <c r="B2045" s="201"/>
      <c r="C2045" s="17" t="s">
        <v>47</v>
      </c>
      <c r="D2045" s="4">
        <v>10.4</v>
      </c>
      <c r="E2045" s="10"/>
      <c r="F2045" s="5"/>
      <c r="G2045" s="5">
        <v>1025</v>
      </c>
      <c r="H2045" s="32">
        <f t="shared" si="41"/>
        <v>98.557692307692307</v>
      </c>
    </row>
    <row r="2046" spans="1:8" ht="13.5" customHeight="1">
      <c r="A2046" s="7">
        <v>46065</v>
      </c>
      <c r="B2046" s="201"/>
      <c r="C2046" s="22" t="s">
        <v>48</v>
      </c>
      <c r="D2046" s="4">
        <v>10.199999999999999</v>
      </c>
      <c r="E2046" s="10"/>
      <c r="F2046" s="5"/>
      <c r="G2046" s="5">
        <v>915</v>
      </c>
      <c r="H2046" s="32">
        <f t="shared" si="41"/>
        <v>89.705882352941188</v>
      </c>
    </row>
    <row r="2047" spans="1:8" ht="13.5" customHeight="1">
      <c r="A2047" s="7">
        <v>46065</v>
      </c>
      <c r="B2047" s="201"/>
      <c r="C2047" s="22" t="s">
        <v>49</v>
      </c>
      <c r="D2047" s="4">
        <v>10.3</v>
      </c>
      <c r="E2047" s="10"/>
      <c r="F2047" s="5"/>
      <c r="G2047" s="5">
        <v>905</v>
      </c>
      <c r="H2047" s="32">
        <f t="shared" si="41"/>
        <v>87.864077669902912</v>
      </c>
    </row>
    <row r="2048" spans="1:8" ht="13.5" customHeight="1">
      <c r="A2048" s="7">
        <v>46065</v>
      </c>
      <c r="B2048" s="201"/>
      <c r="C2048" s="37" t="s">
        <v>50</v>
      </c>
      <c r="D2048" s="4">
        <v>10.1</v>
      </c>
      <c r="E2048" s="10"/>
      <c r="F2048" s="5"/>
      <c r="G2048" s="5">
        <v>870</v>
      </c>
      <c r="H2048" s="2">
        <f t="shared" si="41"/>
        <v>86.138613861386148</v>
      </c>
    </row>
    <row r="2049" spans="1:8" ht="13.5" customHeight="1">
      <c r="A2049" s="7">
        <v>46065</v>
      </c>
      <c r="B2049" s="201"/>
      <c r="C2049" s="17" t="s">
        <v>51</v>
      </c>
      <c r="D2049" s="4">
        <v>10.3</v>
      </c>
      <c r="E2049" s="10"/>
      <c r="F2049" s="5"/>
      <c r="G2049" s="5">
        <v>1115</v>
      </c>
      <c r="H2049" s="32">
        <f t="shared" si="41"/>
        <v>108.25242718446601</v>
      </c>
    </row>
    <row r="2050" spans="1:8" ht="13.5" customHeight="1">
      <c r="A2050" s="7">
        <v>46065</v>
      </c>
      <c r="B2050" s="201"/>
      <c r="C2050" s="11" t="s">
        <v>90</v>
      </c>
      <c r="D2050" s="4">
        <v>7</v>
      </c>
      <c r="E2050" s="10"/>
      <c r="F2050" s="5"/>
      <c r="G2050" s="5">
        <v>660</v>
      </c>
      <c r="H2050" s="32">
        <f t="shared" si="41"/>
        <v>94.285714285714292</v>
      </c>
    </row>
    <row r="2051" spans="1:8" ht="13.5" customHeight="1">
      <c r="A2051" s="7">
        <v>46065</v>
      </c>
      <c r="B2051" s="201"/>
      <c r="C2051" s="23" t="s">
        <v>52</v>
      </c>
      <c r="D2051" s="4">
        <v>10.3</v>
      </c>
      <c r="E2051" s="10"/>
      <c r="F2051" s="5"/>
      <c r="G2051" s="5">
        <v>810</v>
      </c>
      <c r="H2051" s="2">
        <f t="shared" si="41"/>
        <v>78.640776699029118</v>
      </c>
    </row>
    <row r="2052" spans="1:8" ht="13.5" customHeight="1">
      <c r="A2052" s="7">
        <v>46065</v>
      </c>
      <c r="B2052" s="201"/>
      <c r="C2052" s="24" t="s">
        <v>53</v>
      </c>
      <c r="D2052" s="4">
        <v>10</v>
      </c>
      <c r="E2052" s="10"/>
      <c r="F2052" s="5"/>
      <c r="G2052" s="5">
        <v>1005</v>
      </c>
      <c r="H2052" s="32">
        <f>G2052/D2052</f>
        <v>100.5</v>
      </c>
    </row>
    <row r="2053" spans="1:8" ht="13.5" customHeight="1">
      <c r="A2053" s="7">
        <v>46065</v>
      </c>
      <c r="B2053" s="201"/>
      <c r="C2053" s="17" t="s">
        <v>54</v>
      </c>
      <c r="D2053" s="4">
        <v>10.4</v>
      </c>
      <c r="E2053" s="10"/>
      <c r="F2053" s="5"/>
      <c r="G2053" s="5">
        <v>1000</v>
      </c>
      <c r="H2053" s="32">
        <f t="shared" si="41"/>
        <v>96.153846153846146</v>
      </c>
    </row>
    <row r="2054" spans="1:8" ht="13.5" customHeight="1">
      <c r="A2054" s="7">
        <v>46065</v>
      </c>
      <c r="B2054" s="201"/>
      <c r="C2054" s="22" t="s">
        <v>55</v>
      </c>
      <c r="D2054" s="4">
        <v>10.1</v>
      </c>
      <c r="E2054" s="10"/>
      <c r="F2054" s="5"/>
      <c r="G2054" s="5">
        <v>1020</v>
      </c>
      <c r="H2054" s="32">
        <f t="shared" si="41"/>
        <v>100.99009900990099</v>
      </c>
    </row>
    <row r="2055" spans="1:8" ht="13.5" customHeight="1">
      <c r="A2055" s="7">
        <v>46065</v>
      </c>
      <c r="B2055" s="201"/>
      <c r="C2055" s="22" t="s">
        <v>56</v>
      </c>
      <c r="D2055" s="4">
        <v>10.199999999999999</v>
      </c>
      <c r="E2055" s="10"/>
      <c r="F2055" s="5"/>
      <c r="G2055" s="5">
        <v>1145</v>
      </c>
      <c r="H2055" s="32">
        <f t="shared" si="41"/>
        <v>112.25490196078432</v>
      </c>
    </row>
    <row r="2056" spans="1:8" ht="13.5" customHeight="1">
      <c r="A2056" s="7">
        <v>46065</v>
      </c>
      <c r="B2056" s="201"/>
      <c r="C2056" s="23" t="s">
        <v>57</v>
      </c>
      <c r="D2056" s="4">
        <v>10</v>
      </c>
      <c r="E2056" s="10"/>
      <c r="F2056" s="5"/>
      <c r="G2056" s="5">
        <v>845</v>
      </c>
      <c r="H2056" s="2">
        <f t="shared" si="41"/>
        <v>84.5</v>
      </c>
    </row>
    <row r="2057" spans="1:8" ht="13.5" customHeight="1">
      <c r="A2057" s="7">
        <v>46065</v>
      </c>
      <c r="B2057" s="201"/>
      <c r="C2057" s="121" t="s">
        <v>91</v>
      </c>
      <c r="D2057" s="4">
        <v>9.5</v>
      </c>
      <c r="E2057" s="10"/>
      <c r="F2057" s="5"/>
      <c r="G2057" s="5">
        <v>1135</v>
      </c>
      <c r="H2057" s="32">
        <f>G2057/D2057</f>
        <v>119.47368421052632</v>
      </c>
    </row>
    <row r="2058" spans="1:8" ht="13.5" customHeight="1">
      <c r="A2058" s="7">
        <v>46065</v>
      </c>
      <c r="B2058" s="201"/>
      <c r="C2058" s="8" t="s">
        <v>92</v>
      </c>
      <c r="D2058" s="4">
        <v>9</v>
      </c>
      <c r="E2058" s="10"/>
      <c r="F2058" s="10"/>
      <c r="G2058" s="5">
        <v>805</v>
      </c>
      <c r="H2058" s="32">
        <f t="shared" si="41"/>
        <v>89.444444444444443</v>
      </c>
    </row>
    <row r="2059" spans="1:8" ht="13.5" customHeight="1">
      <c r="A2059" s="7">
        <v>46065</v>
      </c>
      <c r="B2059" s="201"/>
      <c r="C2059" s="8" t="s">
        <v>58</v>
      </c>
      <c r="D2059" s="4">
        <v>9.8000000000000007</v>
      </c>
      <c r="E2059" s="10"/>
      <c r="F2059" s="10"/>
      <c r="G2059" s="5">
        <v>725</v>
      </c>
      <c r="H2059" s="32">
        <f t="shared" si="41"/>
        <v>73.979591836734684</v>
      </c>
    </row>
    <row r="2060" spans="1:8" ht="13.5" customHeight="1">
      <c r="A2060" s="7">
        <v>46065</v>
      </c>
      <c r="B2060" s="201"/>
      <c r="C2060" s="8" t="s">
        <v>59</v>
      </c>
      <c r="D2060" s="4">
        <v>9.6999999999999993</v>
      </c>
      <c r="E2060" s="10"/>
      <c r="F2060" s="10"/>
      <c r="G2060" s="5">
        <v>685</v>
      </c>
      <c r="H2060" s="32">
        <f t="shared" si="41"/>
        <v>70.61855670103094</v>
      </c>
    </row>
    <row r="2061" spans="1:8" ht="13.5" customHeight="1">
      <c r="A2061" s="7">
        <v>46065</v>
      </c>
      <c r="B2061" s="201"/>
      <c r="C2061" s="8" t="s">
        <v>60</v>
      </c>
      <c r="D2061" s="4">
        <v>9.6999999999999993</v>
      </c>
      <c r="E2061" s="10"/>
      <c r="F2061" s="10"/>
      <c r="G2061" s="5">
        <v>1110</v>
      </c>
      <c r="H2061" s="32">
        <f t="shared" si="41"/>
        <v>114.43298969072166</v>
      </c>
    </row>
    <row r="2062" spans="1:8" ht="13.5" customHeight="1">
      <c r="A2062" s="7">
        <v>46065</v>
      </c>
      <c r="B2062" s="201"/>
      <c r="C2062" s="8" t="s">
        <v>61</v>
      </c>
      <c r="D2062" s="4">
        <v>9.6999999999999993</v>
      </c>
      <c r="E2062" s="10"/>
      <c r="F2062" s="10"/>
      <c r="G2062" s="5">
        <v>1085</v>
      </c>
      <c r="H2062" s="32">
        <f t="shared" si="41"/>
        <v>111.85567010309279</v>
      </c>
    </row>
    <row r="2063" spans="1:8" ht="13.5" customHeight="1">
      <c r="A2063" s="7">
        <v>46065</v>
      </c>
      <c r="B2063" s="201"/>
      <c r="C2063" s="8" t="s">
        <v>62</v>
      </c>
      <c r="D2063" s="4">
        <v>5</v>
      </c>
      <c r="E2063" s="10">
        <v>3.5</v>
      </c>
      <c r="F2063" s="10"/>
      <c r="G2063" s="5">
        <v>610</v>
      </c>
      <c r="H2063" s="32">
        <f t="shared" si="41"/>
        <v>122</v>
      </c>
    </row>
    <row r="2064" spans="1:8" ht="13.5" customHeight="1">
      <c r="A2064" s="7">
        <v>46065</v>
      </c>
      <c r="B2064" s="201"/>
      <c r="C2064" s="8" t="s">
        <v>63</v>
      </c>
      <c r="D2064" s="4">
        <v>9.1999999999999993</v>
      </c>
      <c r="E2064" s="10"/>
      <c r="F2064" s="10"/>
      <c r="G2064" s="5">
        <v>1095</v>
      </c>
      <c r="H2064" s="32">
        <f t="shared" si="41"/>
        <v>119.0217391304348</v>
      </c>
    </row>
    <row r="2065" spans="1:8" ht="13.5" customHeight="1">
      <c r="A2065" s="7">
        <v>46065</v>
      </c>
      <c r="B2065" s="201"/>
      <c r="C2065" s="8" t="s">
        <v>64</v>
      </c>
      <c r="D2065" s="4">
        <v>10.199999999999999</v>
      </c>
      <c r="E2065" s="10"/>
      <c r="F2065" s="10"/>
      <c r="G2065" s="5">
        <v>1345</v>
      </c>
      <c r="H2065" s="32">
        <f t="shared" si="41"/>
        <v>131.86274509803923</v>
      </c>
    </row>
    <row r="2066" spans="1:8" ht="13.5" customHeight="1">
      <c r="A2066" s="7">
        <v>46065</v>
      </c>
      <c r="B2066" s="201"/>
      <c r="C2066" s="8" t="s">
        <v>65</v>
      </c>
      <c r="D2066" s="4">
        <v>9.3000000000000007</v>
      </c>
      <c r="E2066" s="10"/>
      <c r="F2066" s="10"/>
      <c r="G2066" s="5">
        <v>1030</v>
      </c>
      <c r="H2066" s="32">
        <f>G2066/D2066</f>
        <v>110.75268817204301</v>
      </c>
    </row>
    <row r="2067" spans="1:8" ht="13.5" customHeight="1">
      <c r="A2067" s="7">
        <v>46065</v>
      </c>
      <c r="B2067" s="201"/>
      <c r="C2067" s="8" t="s">
        <v>66</v>
      </c>
      <c r="D2067" s="4">
        <v>9.4</v>
      </c>
      <c r="E2067" s="10"/>
      <c r="F2067" s="10"/>
      <c r="G2067" s="5">
        <v>950</v>
      </c>
      <c r="H2067" s="32">
        <f t="shared" si="41"/>
        <v>101.06382978723404</v>
      </c>
    </row>
    <row r="2068" spans="1:8" ht="13.5" customHeight="1">
      <c r="A2068" s="7">
        <v>46065</v>
      </c>
      <c r="B2068" s="201"/>
      <c r="C2068" s="8" t="s">
        <v>67</v>
      </c>
      <c r="D2068" s="4">
        <v>8.6999999999999993</v>
      </c>
      <c r="E2068" s="10"/>
      <c r="F2068" s="10"/>
      <c r="G2068" s="5">
        <v>1045</v>
      </c>
      <c r="H2068" s="32">
        <f t="shared" si="41"/>
        <v>120.11494252873564</v>
      </c>
    </row>
    <row r="2069" spans="1:8" ht="13.5" customHeight="1">
      <c r="A2069" s="7">
        <v>46065</v>
      </c>
      <c r="B2069" s="201"/>
      <c r="C2069" s="8" t="s">
        <v>68</v>
      </c>
      <c r="D2069" s="4">
        <v>9.1999999999999993</v>
      </c>
      <c r="E2069" s="10"/>
      <c r="F2069" s="10"/>
      <c r="G2069" s="5">
        <v>970</v>
      </c>
      <c r="H2069" s="32">
        <f>G2069/D2069</f>
        <v>105.43478260869566</v>
      </c>
    </row>
    <row r="2070" spans="1:8" ht="13.5" customHeight="1">
      <c r="A2070" s="7">
        <v>46065</v>
      </c>
      <c r="B2070" s="201"/>
      <c r="C2070" s="8" t="s">
        <v>69</v>
      </c>
      <c r="D2070" s="4">
        <v>5.0999999999999996</v>
      </c>
      <c r="E2070" s="10"/>
      <c r="F2070" s="10">
        <v>3.5</v>
      </c>
      <c r="G2070" s="5">
        <v>570</v>
      </c>
      <c r="H2070" s="32">
        <f t="shared" si="41"/>
        <v>111.76470588235294</v>
      </c>
    </row>
    <row r="2071" spans="1:8" ht="13.5" customHeight="1">
      <c r="A2071" s="7">
        <v>46065</v>
      </c>
      <c r="B2071" s="201"/>
      <c r="C2071" s="8" t="s">
        <v>70</v>
      </c>
      <c r="D2071" s="4">
        <v>7.3</v>
      </c>
      <c r="E2071" s="10"/>
      <c r="F2071" s="10">
        <v>1</v>
      </c>
      <c r="G2071" s="5">
        <v>930</v>
      </c>
      <c r="H2071" s="32">
        <f t="shared" si="41"/>
        <v>127.39726027397261</v>
      </c>
    </row>
    <row r="2072" spans="1:8" ht="13.5" customHeight="1">
      <c r="A2072" s="7">
        <v>46065</v>
      </c>
      <c r="B2072" s="201"/>
      <c r="C2072" s="8" t="s">
        <v>71</v>
      </c>
      <c r="D2072" s="4">
        <v>5.6</v>
      </c>
      <c r="E2072" s="10"/>
      <c r="F2072" s="10">
        <v>3.5</v>
      </c>
      <c r="G2072" s="5">
        <v>635</v>
      </c>
      <c r="H2072" s="32">
        <f t="shared" si="41"/>
        <v>113.39285714285715</v>
      </c>
    </row>
    <row r="2073" spans="1:8" ht="13.5" customHeight="1">
      <c r="A2073" s="7">
        <v>46065</v>
      </c>
      <c r="B2073" s="201"/>
      <c r="C2073" s="8" t="s">
        <v>72</v>
      </c>
      <c r="D2073" s="4">
        <v>9.9</v>
      </c>
      <c r="E2073" s="10"/>
      <c r="F2073" s="10"/>
      <c r="G2073" s="5">
        <v>1435</v>
      </c>
      <c r="H2073" s="32">
        <f t="shared" si="41"/>
        <v>144.94949494949495</v>
      </c>
    </row>
    <row r="2074" spans="1:8" ht="13.5" customHeight="1">
      <c r="A2074" s="7">
        <v>46065</v>
      </c>
      <c r="B2074" s="201"/>
      <c r="C2074" s="8" t="s">
        <v>73</v>
      </c>
      <c r="D2074" s="4"/>
      <c r="E2074" s="10"/>
      <c r="F2074" s="10">
        <v>12</v>
      </c>
      <c r="G2074" s="5"/>
      <c r="H2074" s="32" t="e">
        <f t="shared" si="41"/>
        <v>#DIV/0!</v>
      </c>
    </row>
    <row r="2075" spans="1:8" ht="13.5" customHeight="1">
      <c r="A2075" s="7">
        <v>46065</v>
      </c>
      <c r="B2075" s="201"/>
      <c r="C2075" s="8" t="s">
        <v>74</v>
      </c>
      <c r="D2075" s="4">
        <v>5</v>
      </c>
      <c r="E2075" s="10"/>
      <c r="F2075" s="10">
        <v>3</v>
      </c>
      <c r="G2075" s="5">
        <v>610</v>
      </c>
      <c r="H2075" s="32">
        <f t="shared" si="41"/>
        <v>122</v>
      </c>
    </row>
    <row r="2076" spans="1:8" ht="13.5" customHeight="1">
      <c r="A2076" s="7">
        <v>46065</v>
      </c>
      <c r="B2076" s="201"/>
      <c r="C2076" s="8" t="s">
        <v>75</v>
      </c>
      <c r="D2076" s="4">
        <v>9.3000000000000007</v>
      </c>
      <c r="E2076" s="10"/>
      <c r="F2076" s="10"/>
      <c r="G2076" s="5">
        <v>1145</v>
      </c>
      <c r="H2076" s="32">
        <f t="shared" si="41"/>
        <v>123.11827956989247</v>
      </c>
    </row>
    <row r="2077" spans="1:8" ht="13.5" customHeight="1">
      <c r="A2077" s="7">
        <v>46065</v>
      </c>
      <c r="B2077" s="201"/>
      <c r="C2077" s="8" t="s">
        <v>76</v>
      </c>
      <c r="D2077" s="4">
        <v>9.4</v>
      </c>
      <c r="E2077" s="10"/>
      <c r="F2077" s="10"/>
      <c r="G2077" s="5">
        <v>1010</v>
      </c>
      <c r="H2077" s="32">
        <f t="shared" si="41"/>
        <v>107.44680851063829</v>
      </c>
    </row>
    <row r="2078" spans="1:8" ht="13.5" customHeight="1">
      <c r="A2078" s="7">
        <v>46065</v>
      </c>
      <c r="B2078" s="202"/>
      <c r="C2078" s="20" t="s">
        <v>93</v>
      </c>
      <c r="D2078" s="9">
        <v>809</v>
      </c>
      <c r="E2078" s="9">
        <v>5.74</v>
      </c>
      <c r="F2078" s="9">
        <v>83</v>
      </c>
      <c r="G2078" s="9">
        <v>73870</v>
      </c>
      <c r="H2078" s="33">
        <f t="shared" si="41"/>
        <v>91.310259579728054</v>
      </c>
    </row>
    <row r="2079" spans="1:8" ht="15.65" customHeight="1">
      <c r="A2079" s="7">
        <v>46066</v>
      </c>
      <c r="B2079" s="200" t="s">
        <v>119</v>
      </c>
      <c r="C2079" s="26" t="s">
        <v>96</v>
      </c>
      <c r="D2079" s="12">
        <v>9.5</v>
      </c>
      <c r="E2079" s="5"/>
      <c r="F2079" s="5"/>
      <c r="G2079" s="5">
        <v>820</v>
      </c>
      <c r="H2079" s="2">
        <f t="shared" si="41"/>
        <v>86.315789473684205</v>
      </c>
    </row>
    <row r="2080" spans="1:8" ht="15.65" customHeight="1">
      <c r="A2080" s="7">
        <v>46066</v>
      </c>
      <c r="B2080" s="201"/>
      <c r="C2080" s="26" t="s">
        <v>97</v>
      </c>
      <c r="D2080" s="12">
        <v>9.4</v>
      </c>
      <c r="E2080" s="5">
        <v>0.57999999999999996</v>
      </c>
      <c r="F2080" s="5"/>
      <c r="G2080" s="5">
        <v>830</v>
      </c>
      <c r="H2080" s="2">
        <f t="shared" si="41"/>
        <v>88.297872340425528</v>
      </c>
    </row>
    <row r="2081" spans="1:8" ht="15.65" customHeight="1">
      <c r="A2081" s="7">
        <v>46066</v>
      </c>
      <c r="B2081" s="201"/>
      <c r="C2081" s="26" t="s">
        <v>99</v>
      </c>
      <c r="D2081" s="12">
        <v>9.5</v>
      </c>
      <c r="E2081" s="5"/>
      <c r="F2081" s="5">
        <v>4</v>
      </c>
      <c r="G2081" s="5">
        <v>710</v>
      </c>
      <c r="H2081" s="2">
        <f t="shared" si="41"/>
        <v>74.736842105263165</v>
      </c>
    </row>
    <row r="2082" spans="1:8" ht="15.65" customHeight="1">
      <c r="A2082" s="7">
        <v>46066</v>
      </c>
      <c r="B2082" s="201"/>
      <c r="C2082" s="26" t="s">
        <v>100</v>
      </c>
      <c r="D2082" s="12">
        <v>8.1</v>
      </c>
      <c r="E2082" s="5">
        <v>0.83</v>
      </c>
      <c r="F2082" s="5"/>
      <c r="G2082" s="5">
        <v>585</v>
      </c>
      <c r="H2082" s="2">
        <f t="shared" si="41"/>
        <v>72.222222222222229</v>
      </c>
    </row>
    <row r="2083" spans="1:8" ht="15.65" customHeight="1">
      <c r="A2083" s="7">
        <v>46066</v>
      </c>
      <c r="B2083" s="201"/>
      <c r="C2083" s="26" t="s">
        <v>101</v>
      </c>
      <c r="D2083" s="12">
        <v>9.5</v>
      </c>
      <c r="E2083" s="5"/>
      <c r="F2083" s="5"/>
      <c r="G2083" s="5">
        <v>605</v>
      </c>
      <c r="H2083" s="2">
        <f t="shared" si="41"/>
        <v>63.684210526315788</v>
      </c>
    </row>
    <row r="2084" spans="1:8" ht="15.65" customHeight="1">
      <c r="A2084" s="7">
        <v>46066</v>
      </c>
      <c r="B2084" s="201"/>
      <c r="C2084" s="26" t="s">
        <v>102</v>
      </c>
      <c r="D2084" s="12">
        <v>9.8000000000000007</v>
      </c>
      <c r="E2084" s="5"/>
      <c r="F2084" s="5"/>
      <c r="G2084" s="5">
        <v>740</v>
      </c>
      <c r="H2084" s="2">
        <f t="shared" si="41"/>
        <v>75.510204081632651</v>
      </c>
    </row>
    <row r="2085" spans="1:8" ht="15.65" customHeight="1">
      <c r="A2085" s="7">
        <v>46066</v>
      </c>
      <c r="B2085" s="201"/>
      <c r="C2085" s="26" t="s">
        <v>103</v>
      </c>
      <c r="D2085" s="12">
        <v>9.5</v>
      </c>
      <c r="E2085" s="5"/>
      <c r="F2085" s="5"/>
      <c r="G2085" s="5">
        <v>820</v>
      </c>
      <c r="H2085" s="2">
        <f t="shared" si="41"/>
        <v>86.315789473684205</v>
      </c>
    </row>
    <row r="2086" spans="1:8" ht="15.65" customHeight="1">
      <c r="A2086" s="7">
        <v>46066</v>
      </c>
      <c r="B2086" s="201"/>
      <c r="C2086" s="26" t="s">
        <v>104</v>
      </c>
      <c r="D2086" s="12">
        <v>9.6999999999999993</v>
      </c>
      <c r="E2086" s="5"/>
      <c r="F2086" s="5"/>
      <c r="G2086" s="5">
        <v>750</v>
      </c>
      <c r="H2086" s="2">
        <f t="shared" si="41"/>
        <v>77.319587628865989</v>
      </c>
    </row>
    <row r="2087" spans="1:8" ht="15.65" customHeight="1">
      <c r="A2087" s="7">
        <v>46066</v>
      </c>
      <c r="B2087" s="201"/>
      <c r="C2087" s="26" t="s">
        <v>105</v>
      </c>
      <c r="D2087" s="12">
        <v>9.8000000000000007</v>
      </c>
      <c r="E2087" s="5"/>
      <c r="F2087" s="5"/>
      <c r="G2087" s="5">
        <v>790</v>
      </c>
      <c r="H2087" s="2">
        <f t="shared" si="41"/>
        <v>80.612244897959172</v>
      </c>
    </row>
    <row r="2088" spans="1:8" ht="15.65" customHeight="1">
      <c r="A2088" s="7">
        <v>46066</v>
      </c>
      <c r="B2088" s="201"/>
      <c r="C2088" s="11" t="s">
        <v>80</v>
      </c>
      <c r="D2088" s="4">
        <v>9.6</v>
      </c>
      <c r="E2088" s="4"/>
      <c r="F2088" s="4"/>
      <c r="G2088" s="5">
        <v>985</v>
      </c>
      <c r="H2088" s="32">
        <f t="shared" si="41"/>
        <v>102.60416666666667</v>
      </c>
    </row>
    <row r="2089" spans="1:8" ht="15.65" customHeight="1">
      <c r="A2089" s="7">
        <v>46066</v>
      </c>
      <c r="B2089" s="201"/>
      <c r="C2089" s="8" t="s">
        <v>81</v>
      </c>
      <c r="D2089" s="4">
        <v>9.5</v>
      </c>
      <c r="E2089" s="4"/>
      <c r="F2089" s="4"/>
      <c r="G2089" s="5">
        <v>735</v>
      </c>
      <c r="H2089" s="2">
        <f t="shared" si="41"/>
        <v>77.368421052631575</v>
      </c>
    </row>
    <row r="2090" spans="1:8" ht="15.65" customHeight="1">
      <c r="A2090" s="7">
        <v>46066</v>
      </c>
      <c r="B2090" s="201"/>
      <c r="C2090" s="8" t="s">
        <v>7</v>
      </c>
      <c r="D2090" s="4">
        <v>10.199999999999999</v>
      </c>
      <c r="E2090" s="4"/>
      <c r="F2090" s="4"/>
      <c r="G2090" s="5">
        <v>790</v>
      </c>
      <c r="H2090" s="2">
        <f t="shared" si="41"/>
        <v>77.450980392156865</v>
      </c>
    </row>
    <row r="2091" spans="1:8" ht="15.65" customHeight="1">
      <c r="A2091" s="7">
        <v>46066</v>
      </c>
      <c r="B2091" s="201"/>
      <c r="C2091" s="13" t="s">
        <v>8</v>
      </c>
      <c r="D2091" s="4">
        <v>10.1</v>
      </c>
      <c r="E2091" s="4"/>
      <c r="F2091" s="4"/>
      <c r="G2091" s="5">
        <v>850</v>
      </c>
      <c r="H2091" s="2">
        <f t="shared" si="41"/>
        <v>84.158415841584159</v>
      </c>
    </row>
    <row r="2092" spans="1:8" ht="15.65" customHeight="1">
      <c r="A2092" s="7">
        <v>46066</v>
      </c>
      <c r="B2092" s="201"/>
      <c r="C2092" s="13" t="s">
        <v>9</v>
      </c>
      <c r="D2092" s="4">
        <v>10.1</v>
      </c>
      <c r="E2092" s="4"/>
      <c r="F2092" s="4"/>
      <c r="G2092" s="5">
        <v>830</v>
      </c>
      <c r="H2092" s="2">
        <f t="shared" si="41"/>
        <v>82.178217821782184</v>
      </c>
    </row>
    <row r="2093" spans="1:8" ht="15.65" customHeight="1">
      <c r="A2093" s="7">
        <v>46066</v>
      </c>
      <c r="B2093" s="201"/>
      <c r="C2093" s="75" t="s">
        <v>82</v>
      </c>
      <c r="D2093" s="4">
        <v>10</v>
      </c>
      <c r="E2093" s="4"/>
      <c r="F2093" s="4"/>
      <c r="G2093" s="5">
        <v>1105</v>
      </c>
      <c r="H2093" s="32">
        <f t="shared" si="41"/>
        <v>110.5</v>
      </c>
    </row>
    <row r="2094" spans="1:8" ht="15.65" customHeight="1">
      <c r="A2094" s="7">
        <v>46066</v>
      </c>
      <c r="B2094" s="201"/>
      <c r="C2094" s="11" t="s">
        <v>10</v>
      </c>
      <c r="D2094" s="4">
        <v>9.9</v>
      </c>
      <c r="E2094" s="4"/>
      <c r="F2094" s="4">
        <v>6.5</v>
      </c>
      <c r="G2094" s="5">
        <v>535</v>
      </c>
      <c r="H2094" s="32">
        <f t="shared" si="41"/>
        <v>54.040404040404042</v>
      </c>
    </row>
    <row r="2095" spans="1:8" ht="15.65" customHeight="1">
      <c r="A2095" s="7">
        <v>46066</v>
      </c>
      <c r="B2095" s="201"/>
      <c r="C2095" s="8" t="s">
        <v>83</v>
      </c>
      <c r="D2095" s="4"/>
      <c r="E2095" s="4"/>
      <c r="F2095" s="4">
        <v>9.5</v>
      </c>
      <c r="G2095" s="5"/>
      <c r="H2095" s="2" t="e">
        <f t="shared" si="41"/>
        <v>#DIV/0!</v>
      </c>
    </row>
    <row r="2096" spans="1:8" ht="15.65" customHeight="1">
      <c r="A2096" s="7">
        <v>46066</v>
      </c>
      <c r="B2096" s="201"/>
      <c r="C2096" s="21" t="s">
        <v>11</v>
      </c>
      <c r="D2096" s="4">
        <v>10.1</v>
      </c>
      <c r="E2096" s="4"/>
      <c r="F2096" s="4"/>
      <c r="G2096" s="5">
        <v>1200</v>
      </c>
      <c r="H2096" s="32">
        <f t="shared" ref="H2096:H2159" si="42">G2096/D2096</f>
        <v>118.81188118811882</v>
      </c>
    </row>
    <row r="2097" spans="1:8" ht="15.65" customHeight="1">
      <c r="A2097" s="7">
        <v>46066</v>
      </c>
      <c r="B2097" s="201"/>
      <c r="C2097" s="11" t="s">
        <v>84</v>
      </c>
      <c r="D2097" s="4">
        <v>10</v>
      </c>
      <c r="E2097" s="4"/>
      <c r="F2097" s="4"/>
      <c r="G2097" s="5">
        <v>995</v>
      </c>
      <c r="H2097" s="32">
        <f t="shared" si="42"/>
        <v>99.5</v>
      </c>
    </row>
    <row r="2098" spans="1:8" ht="15.65" customHeight="1">
      <c r="A2098" s="7">
        <v>46066</v>
      </c>
      <c r="B2098" s="201"/>
      <c r="C2098" s="8" t="s">
        <v>12</v>
      </c>
      <c r="D2098" s="4">
        <v>10.1</v>
      </c>
      <c r="E2098" s="4"/>
      <c r="F2098" s="4"/>
      <c r="G2098" s="5">
        <v>920</v>
      </c>
      <c r="H2098" s="2">
        <f t="shared" si="42"/>
        <v>91.089108910891099</v>
      </c>
    </row>
    <row r="2099" spans="1:8" ht="15.65" customHeight="1">
      <c r="A2099" s="7">
        <v>46066</v>
      </c>
      <c r="B2099" s="201"/>
      <c r="C2099" s="27" t="s">
        <v>13</v>
      </c>
      <c r="D2099" s="4">
        <v>10.1</v>
      </c>
      <c r="E2099" s="4"/>
      <c r="F2099" s="4"/>
      <c r="G2099" s="5">
        <v>895</v>
      </c>
      <c r="H2099" s="32">
        <f t="shared" si="42"/>
        <v>88.613861386138623</v>
      </c>
    </row>
    <row r="2100" spans="1:8" ht="15.65" customHeight="1">
      <c r="A2100" s="7">
        <v>46066</v>
      </c>
      <c r="B2100" s="201"/>
      <c r="C2100" s="8" t="s">
        <v>14</v>
      </c>
      <c r="D2100" s="4">
        <v>10.1</v>
      </c>
      <c r="E2100" s="4"/>
      <c r="F2100" s="4"/>
      <c r="G2100" s="5">
        <v>780</v>
      </c>
      <c r="H2100" s="2">
        <f t="shared" si="42"/>
        <v>77.227722772277232</v>
      </c>
    </row>
    <row r="2101" spans="1:8" ht="15.65" customHeight="1">
      <c r="A2101" s="7">
        <v>46066</v>
      </c>
      <c r="B2101" s="201"/>
      <c r="C2101" s="11" t="s">
        <v>15</v>
      </c>
      <c r="D2101" s="4">
        <v>10.199999999999999</v>
      </c>
      <c r="E2101" s="4"/>
      <c r="F2101" s="4"/>
      <c r="G2101" s="5">
        <v>945</v>
      </c>
      <c r="H2101" s="32">
        <f t="shared" si="42"/>
        <v>92.64705882352942</v>
      </c>
    </row>
    <row r="2102" spans="1:8" ht="15.65" customHeight="1">
      <c r="A2102" s="7">
        <v>46066</v>
      </c>
      <c r="B2102" s="201"/>
      <c r="C2102" s="11" t="s">
        <v>16</v>
      </c>
      <c r="D2102" s="4">
        <v>10.199999999999999</v>
      </c>
      <c r="E2102" s="4"/>
      <c r="F2102" s="4"/>
      <c r="G2102" s="5">
        <v>1030</v>
      </c>
      <c r="H2102" s="32">
        <f t="shared" si="42"/>
        <v>100.98039215686275</v>
      </c>
    </row>
    <row r="2103" spans="1:8" ht="15.65" customHeight="1">
      <c r="A2103" s="7">
        <v>46066</v>
      </c>
      <c r="B2103" s="201"/>
      <c r="C2103" s="11" t="s">
        <v>17</v>
      </c>
      <c r="D2103" s="4">
        <v>9.1999999999999993</v>
      </c>
      <c r="E2103" s="4"/>
      <c r="F2103" s="4"/>
      <c r="G2103" s="5">
        <v>950</v>
      </c>
      <c r="H2103" s="32">
        <f t="shared" si="42"/>
        <v>103.2608695652174</v>
      </c>
    </row>
    <row r="2104" spans="1:8" ht="15.65" customHeight="1">
      <c r="A2104" s="7">
        <v>46066</v>
      </c>
      <c r="B2104" s="201"/>
      <c r="C2104" s="8" t="s">
        <v>18</v>
      </c>
      <c r="D2104" s="4">
        <v>10.199999999999999</v>
      </c>
      <c r="E2104" s="4"/>
      <c r="F2104" s="4"/>
      <c r="G2104" s="5">
        <v>830</v>
      </c>
      <c r="H2104" s="2">
        <f t="shared" si="42"/>
        <v>81.372549019607845</v>
      </c>
    </row>
    <row r="2105" spans="1:8" ht="15.65" customHeight="1">
      <c r="A2105" s="7">
        <v>46066</v>
      </c>
      <c r="B2105" s="201"/>
      <c r="C2105" s="27" t="s">
        <v>19</v>
      </c>
      <c r="D2105" s="4">
        <v>5.6</v>
      </c>
      <c r="E2105" s="4"/>
      <c r="F2105" s="4">
        <v>8.5</v>
      </c>
      <c r="G2105" s="5">
        <v>730</v>
      </c>
      <c r="H2105" s="32">
        <f t="shared" si="42"/>
        <v>130.35714285714286</v>
      </c>
    </row>
    <row r="2106" spans="1:8" ht="15.65" customHeight="1">
      <c r="A2106" s="7">
        <v>46066</v>
      </c>
      <c r="B2106" s="201"/>
      <c r="C2106" s="8" t="s">
        <v>20</v>
      </c>
      <c r="D2106" s="4"/>
      <c r="E2106" s="4"/>
      <c r="F2106" s="4">
        <v>12</v>
      </c>
      <c r="G2106" s="5"/>
      <c r="H2106" s="2" t="e">
        <f t="shared" si="42"/>
        <v>#DIV/0!</v>
      </c>
    </row>
    <row r="2107" spans="1:8" ht="15.65" customHeight="1">
      <c r="A2107" s="7">
        <v>46066</v>
      </c>
      <c r="B2107" s="201"/>
      <c r="C2107" s="11" t="s">
        <v>85</v>
      </c>
      <c r="D2107" s="4">
        <v>7.6</v>
      </c>
      <c r="E2107" s="4"/>
      <c r="F2107" s="4">
        <v>6.5</v>
      </c>
      <c r="G2107" s="5">
        <v>540</v>
      </c>
      <c r="H2107" s="32">
        <f t="shared" si="42"/>
        <v>71.05263157894737</v>
      </c>
    </row>
    <row r="2108" spans="1:8" ht="15.65" customHeight="1">
      <c r="A2108" s="7">
        <v>46066</v>
      </c>
      <c r="B2108" s="201"/>
      <c r="C2108" s="8" t="s">
        <v>22</v>
      </c>
      <c r="D2108" s="4">
        <v>9.8000000000000007</v>
      </c>
      <c r="E2108" s="4"/>
      <c r="F2108" s="4"/>
      <c r="G2108" s="5">
        <v>730</v>
      </c>
      <c r="H2108" s="2">
        <f t="shared" si="42"/>
        <v>74.489795918367335</v>
      </c>
    </row>
    <row r="2109" spans="1:8" ht="15.65" customHeight="1">
      <c r="A2109" s="7">
        <v>46066</v>
      </c>
      <c r="B2109" s="201"/>
      <c r="C2109" s="11" t="s">
        <v>23</v>
      </c>
      <c r="D2109" s="4">
        <v>10.199999999999999</v>
      </c>
      <c r="E2109" s="4"/>
      <c r="F2109" s="4">
        <v>6</v>
      </c>
      <c r="G2109" s="5">
        <v>490</v>
      </c>
      <c r="H2109" s="32">
        <f t="shared" si="42"/>
        <v>48.03921568627451</v>
      </c>
    </row>
    <row r="2110" spans="1:8" ht="15.65" customHeight="1">
      <c r="A2110" s="7">
        <v>46066</v>
      </c>
      <c r="B2110" s="201"/>
      <c r="C2110" s="11" t="s">
        <v>24</v>
      </c>
      <c r="D2110" s="4">
        <v>10.199999999999999</v>
      </c>
      <c r="E2110" s="4"/>
      <c r="F2110" s="4"/>
      <c r="G2110" s="5">
        <v>945</v>
      </c>
      <c r="H2110" s="32">
        <f t="shared" si="42"/>
        <v>92.64705882352942</v>
      </c>
    </row>
    <row r="2111" spans="1:8" ht="15.65" customHeight="1">
      <c r="A2111" s="7">
        <v>46066</v>
      </c>
      <c r="B2111" s="201"/>
      <c r="C2111" s="8" t="s">
        <v>25</v>
      </c>
      <c r="D2111" s="4">
        <v>10.199999999999999</v>
      </c>
      <c r="E2111" s="4"/>
      <c r="F2111" s="4"/>
      <c r="G2111" s="5">
        <v>790</v>
      </c>
      <c r="H2111" s="2">
        <f t="shared" si="42"/>
        <v>77.450980392156865</v>
      </c>
    </row>
    <row r="2112" spans="1:8" ht="15.65" customHeight="1">
      <c r="A2112" s="7">
        <v>46066</v>
      </c>
      <c r="B2112" s="201"/>
      <c r="C2112" s="11" t="s">
        <v>26</v>
      </c>
      <c r="D2112" s="4">
        <v>10.1</v>
      </c>
      <c r="E2112" s="4"/>
      <c r="F2112" s="4"/>
      <c r="G2112" s="5">
        <v>1080</v>
      </c>
      <c r="H2112" s="32">
        <f t="shared" si="42"/>
        <v>106.93069306930694</v>
      </c>
    </row>
    <row r="2113" spans="1:8" ht="15.65" customHeight="1">
      <c r="A2113" s="7">
        <v>46066</v>
      </c>
      <c r="B2113" s="201"/>
      <c r="C2113" s="15" t="s">
        <v>27</v>
      </c>
      <c r="D2113" s="4"/>
      <c r="E2113" s="4"/>
      <c r="F2113" s="4">
        <v>12</v>
      </c>
      <c r="G2113" s="5"/>
      <c r="H2113" s="2" t="e">
        <f t="shared" si="42"/>
        <v>#DIV/0!</v>
      </c>
    </row>
    <row r="2114" spans="1:8" ht="15.65" customHeight="1">
      <c r="A2114" s="7">
        <v>46066</v>
      </c>
      <c r="B2114" s="201"/>
      <c r="C2114" s="8" t="s">
        <v>28</v>
      </c>
      <c r="D2114" s="4">
        <v>10.1</v>
      </c>
      <c r="E2114" s="4"/>
      <c r="F2114" s="4"/>
      <c r="G2114" s="5">
        <v>820</v>
      </c>
      <c r="H2114" s="2">
        <f t="shared" si="42"/>
        <v>81.188118811881196</v>
      </c>
    </row>
    <row r="2115" spans="1:8" ht="15.65" customHeight="1">
      <c r="A2115" s="7">
        <v>46066</v>
      </c>
      <c r="B2115" s="201"/>
      <c r="C2115" s="8" t="s">
        <v>29</v>
      </c>
      <c r="D2115" s="4">
        <v>10.1</v>
      </c>
      <c r="E2115" s="4"/>
      <c r="F2115" s="4"/>
      <c r="G2115" s="5">
        <v>750</v>
      </c>
      <c r="H2115" s="2">
        <f t="shared" si="42"/>
        <v>74.257425742574256</v>
      </c>
    </row>
    <row r="2116" spans="1:8" ht="15.65" customHeight="1">
      <c r="A2116" s="7">
        <v>46066</v>
      </c>
      <c r="B2116" s="201"/>
      <c r="C2116" s="14" t="s">
        <v>30</v>
      </c>
      <c r="D2116" s="4">
        <v>10.1</v>
      </c>
      <c r="E2116" s="4"/>
      <c r="F2116" s="4"/>
      <c r="G2116" s="5">
        <v>965</v>
      </c>
      <c r="H2116" s="32">
        <f t="shared" si="42"/>
        <v>95.544554455445549</v>
      </c>
    </row>
    <row r="2117" spans="1:8" ht="15.65" customHeight="1">
      <c r="A2117" s="7">
        <v>46066</v>
      </c>
      <c r="B2117" s="201"/>
      <c r="C2117" s="15" t="s">
        <v>31</v>
      </c>
      <c r="D2117" s="4">
        <v>10.199999999999999</v>
      </c>
      <c r="E2117" s="4"/>
      <c r="F2117" s="4"/>
      <c r="G2117" s="5">
        <v>880</v>
      </c>
      <c r="H2117" s="2">
        <f t="shared" si="42"/>
        <v>86.274509803921575</v>
      </c>
    </row>
    <row r="2118" spans="1:8" ht="15.65" customHeight="1">
      <c r="A2118" s="7">
        <v>46066</v>
      </c>
      <c r="B2118" s="201"/>
      <c r="C2118" s="14" t="s">
        <v>32</v>
      </c>
      <c r="D2118" s="4">
        <v>10.199999999999999</v>
      </c>
      <c r="E2118" s="4"/>
      <c r="F2118" s="4"/>
      <c r="G2118" s="5">
        <v>860</v>
      </c>
      <c r="H2118" s="32">
        <f t="shared" si="42"/>
        <v>84.313725490196077</v>
      </c>
    </row>
    <row r="2119" spans="1:8" ht="15.65" customHeight="1">
      <c r="A2119" s="7">
        <v>46066</v>
      </c>
      <c r="B2119" s="201"/>
      <c r="C2119" s="14" t="s">
        <v>33</v>
      </c>
      <c r="D2119" s="4">
        <v>10.1</v>
      </c>
      <c r="E2119" s="4"/>
      <c r="F2119" s="4"/>
      <c r="G2119" s="5">
        <v>955</v>
      </c>
      <c r="H2119" s="32">
        <f t="shared" si="42"/>
        <v>94.554455445544562</v>
      </c>
    </row>
    <row r="2120" spans="1:8" ht="15.65" customHeight="1">
      <c r="A2120" s="7">
        <v>46066</v>
      </c>
      <c r="B2120" s="201"/>
      <c r="C2120" s="15" t="s">
        <v>86</v>
      </c>
      <c r="D2120" s="4">
        <v>10.4</v>
      </c>
      <c r="E2120" s="4"/>
      <c r="F2120" s="4"/>
      <c r="G2120" s="5">
        <v>835</v>
      </c>
      <c r="H2120" s="2">
        <f t="shared" si="42"/>
        <v>80.288461538461533</v>
      </c>
    </row>
    <row r="2121" spans="1:8" ht="15.65" customHeight="1">
      <c r="A2121" s="7">
        <v>46066</v>
      </c>
      <c r="B2121" s="201"/>
      <c r="C2121" s="15" t="s">
        <v>34</v>
      </c>
      <c r="D2121" s="4">
        <v>10.199999999999999</v>
      </c>
      <c r="E2121" s="4"/>
      <c r="F2121" s="4">
        <v>5.16</v>
      </c>
      <c r="G2121" s="5">
        <v>725</v>
      </c>
      <c r="H2121" s="2">
        <f t="shared" si="42"/>
        <v>71.078431372549019</v>
      </c>
    </row>
    <row r="2122" spans="1:8" ht="15.65" customHeight="1">
      <c r="A2122" s="7">
        <v>46066</v>
      </c>
      <c r="B2122" s="201"/>
      <c r="C2122" s="8" t="s">
        <v>35</v>
      </c>
      <c r="D2122" s="4">
        <v>10.4</v>
      </c>
      <c r="E2122" s="4"/>
      <c r="F2122" s="4"/>
      <c r="G2122" s="5">
        <v>780</v>
      </c>
      <c r="H2122" s="2">
        <f t="shared" si="42"/>
        <v>75</v>
      </c>
    </row>
    <row r="2123" spans="1:8" ht="15.65" customHeight="1">
      <c r="A2123" s="7">
        <v>46066</v>
      </c>
      <c r="B2123" s="201"/>
      <c r="C2123" s="8" t="s">
        <v>36</v>
      </c>
      <c r="D2123" s="4">
        <v>10.5</v>
      </c>
      <c r="E2123" s="4"/>
      <c r="F2123" s="4"/>
      <c r="G2123" s="5">
        <v>795</v>
      </c>
      <c r="H2123" s="2">
        <f t="shared" si="42"/>
        <v>75.714285714285708</v>
      </c>
    </row>
    <row r="2124" spans="1:8" ht="15.65" customHeight="1">
      <c r="A2124" s="7">
        <v>46066</v>
      </c>
      <c r="B2124" s="201"/>
      <c r="C2124" s="15" t="s">
        <v>37</v>
      </c>
      <c r="D2124" s="4">
        <v>7</v>
      </c>
      <c r="E2124" s="4"/>
      <c r="F2124" s="4">
        <v>2.66</v>
      </c>
      <c r="G2124" s="5">
        <v>435</v>
      </c>
      <c r="H2124" s="2">
        <f t="shared" si="42"/>
        <v>62.142857142857146</v>
      </c>
    </row>
    <row r="2125" spans="1:8" ht="15.65" customHeight="1">
      <c r="A2125" s="7">
        <v>46066</v>
      </c>
      <c r="B2125" s="201"/>
      <c r="C2125" s="8" t="s">
        <v>38</v>
      </c>
      <c r="D2125" s="4">
        <v>10.5</v>
      </c>
      <c r="E2125" s="4"/>
      <c r="F2125" s="4"/>
      <c r="G2125" s="5">
        <v>720</v>
      </c>
      <c r="H2125" s="2">
        <f t="shared" si="42"/>
        <v>68.571428571428569</v>
      </c>
    </row>
    <row r="2126" spans="1:8" ht="15.65" customHeight="1">
      <c r="A2126" s="7">
        <v>46066</v>
      </c>
      <c r="B2126" s="201"/>
      <c r="C2126" s="14" t="s">
        <v>39</v>
      </c>
      <c r="D2126" s="4">
        <v>10.3</v>
      </c>
      <c r="E2126" s="4"/>
      <c r="F2126" s="4"/>
      <c r="G2126" s="5">
        <v>875</v>
      </c>
      <c r="H2126" s="32">
        <f t="shared" si="42"/>
        <v>84.951456310679603</v>
      </c>
    </row>
    <row r="2127" spans="1:8" ht="15.65" customHeight="1">
      <c r="A2127" s="7">
        <v>46066</v>
      </c>
      <c r="B2127" s="201"/>
      <c r="C2127" s="15" t="s">
        <v>40</v>
      </c>
      <c r="D2127" s="4">
        <v>10.3</v>
      </c>
      <c r="E2127" s="4"/>
      <c r="F2127" s="4"/>
      <c r="G2127" s="5">
        <v>810</v>
      </c>
      <c r="H2127" s="2">
        <f t="shared" si="42"/>
        <v>78.640776699029118</v>
      </c>
    </row>
    <row r="2128" spans="1:8" ht="17.149999999999999" customHeight="1">
      <c r="A2128" s="7">
        <v>46066</v>
      </c>
      <c r="B2128" s="201"/>
      <c r="C2128" s="11" t="s">
        <v>87</v>
      </c>
      <c r="D2128" s="4">
        <v>10.4</v>
      </c>
      <c r="E2128" s="4"/>
      <c r="F2128" s="4"/>
      <c r="G2128" s="5">
        <v>970</v>
      </c>
      <c r="H2128" s="32">
        <f t="shared" si="42"/>
        <v>93.269230769230759</v>
      </c>
    </row>
    <row r="2129" spans="1:8" ht="15.65" customHeight="1">
      <c r="A2129" s="7">
        <v>46066</v>
      </c>
      <c r="B2129" s="201"/>
      <c r="C2129" s="16" t="s">
        <v>41</v>
      </c>
      <c r="D2129" s="4">
        <v>10</v>
      </c>
      <c r="E2129" s="4"/>
      <c r="F2129" s="4"/>
      <c r="G2129" s="5">
        <v>790</v>
      </c>
      <c r="H2129" s="2">
        <f t="shared" si="42"/>
        <v>79</v>
      </c>
    </row>
    <row r="2130" spans="1:8" ht="15.65" customHeight="1">
      <c r="A2130" s="7">
        <v>46066</v>
      </c>
      <c r="B2130" s="201"/>
      <c r="C2130" s="16" t="s">
        <v>42</v>
      </c>
      <c r="D2130" s="4"/>
      <c r="E2130" s="4"/>
      <c r="F2130" s="4">
        <v>12</v>
      </c>
      <c r="G2130" s="5"/>
      <c r="H2130" s="2" t="e">
        <f t="shared" si="42"/>
        <v>#DIV/0!</v>
      </c>
    </row>
    <row r="2131" spans="1:8" ht="15.65" customHeight="1">
      <c r="A2131" s="7">
        <v>46066</v>
      </c>
      <c r="B2131" s="201"/>
      <c r="C2131" s="14" t="s">
        <v>88</v>
      </c>
      <c r="D2131" s="4">
        <v>10.6</v>
      </c>
      <c r="E2131" s="4"/>
      <c r="F2131" s="4"/>
      <c r="G2131" s="5">
        <v>1100</v>
      </c>
      <c r="H2131" s="32">
        <f t="shared" si="42"/>
        <v>103.77358490566039</v>
      </c>
    </row>
    <row r="2132" spans="1:8" ht="15.65" customHeight="1">
      <c r="A2132" s="7">
        <v>46066</v>
      </c>
      <c r="B2132" s="201"/>
      <c r="C2132" s="24" t="s">
        <v>43</v>
      </c>
      <c r="D2132" s="4">
        <v>10.3</v>
      </c>
      <c r="E2132" s="4"/>
      <c r="F2132" s="4"/>
      <c r="G2132" s="5">
        <v>1145</v>
      </c>
      <c r="H2132" s="32">
        <f t="shared" si="42"/>
        <v>111.16504854368931</v>
      </c>
    </row>
    <row r="2133" spans="1:8" ht="15.65" customHeight="1">
      <c r="A2133" s="7">
        <v>46066</v>
      </c>
      <c r="B2133" s="201"/>
      <c r="C2133" s="16" t="s">
        <v>44</v>
      </c>
      <c r="D2133" s="4">
        <v>10.4</v>
      </c>
      <c r="E2133" s="4"/>
      <c r="F2133" s="4"/>
      <c r="G2133" s="5">
        <v>760</v>
      </c>
      <c r="H2133" s="2">
        <f t="shared" si="42"/>
        <v>73.07692307692308</v>
      </c>
    </row>
    <row r="2134" spans="1:8" ht="15.65" customHeight="1">
      <c r="A2134" s="7">
        <v>46066</v>
      </c>
      <c r="B2134" s="201"/>
      <c r="C2134" s="14" t="s">
        <v>89</v>
      </c>
      <c r="D2134" s="4"/>
      <c r="E2134" s="4"/>
      <c r="F2134" s="4">
        <v>12</v>
      </c>
      <c r="G2134" s="5"/>
      <c r="H2134" s="32" t="e">
        <f t="shared" si="42"/>
        <v>#DIV/0!</v>
      </c>
    </row>
    <row r="2135" spans="1:8" ht="15.65" customHeight="1">
      <c r="A2135" s="7">
        <v>46066</v>
      </c>
      <c r="B2135" s="201"/>
      <c r="C2135" s="23" t="s">
        <v>45</v>
      </c>
      <c r="D2135" s="4">
        <v>7</v>
      </c>
      <c r="E2135" s="4"/>
      <c r="F2135" s="4">
        <v>10</v>
      </c>
      <c r="G2135" s="5">
        <v>435</v>
      </c>
      <c r="H2135" s="2">
        <f t="shared" si="42"/>
        <v>62.142857142857146</v>
      </c>
    </row>
    <row r="2136" spans="1:8" ht="15.65" customHeight="1">
      <c r="A2136" s="7">
        <v>46066</v>
      </c>
      <c r="B2136" s="201"/>
      <c r="C2136" s="16" t="s">
        <v>46</v>
      </c>
      <c r="D2136" s="4">
        <v>10.5</v>
      </c>
      <c r="E2136" s="4"/>
      <c r="F2136" s="4">
        <v>4.83</v>
      </c>
      <c r="G2136" s="5">
        <v>670</v>
      </c>
      <c r="H2136" s="2">
        <f t="shared" si="42"/>
        <v>63.80952380952381</v>
      </c>
    </row>
    <row r="2137" spans="1:8" ht="15.65" customHeight="1">
      <c r="A2137" s="7">
        <v>46066</v>
      </c>
      <c r="B2137" s="201"/>
      <c r="C2137" s="17" t="s">
        <v>47</v>
      </c>
      <c r="D2137" s="4">
        <v>10.5</v>
      </c>
      <c r="E2137" s="4"/>
      <c r="F2137" s="4"/>
      <c r="G2137" s="5">
        <v>995</v>
      </c>
      <c r="H2137" s="32">
        <f t="shared" si="42"/>
        <v>94.761904761904759</v>
      </c>
    </row>
    <row r="2138" spans="1:8" ht="14" customHeight="1">
      <c r="A2138" s="7">
        <v>46066</v>
      </c>
      <c r="B2138" s="201"/>
      <c r="C2138" s="22" t="s">
        <v>48</v>
      </c>
      <c r="D2138" s="4">
        <v>10.4</v>
      </c>
      <c r="E2138" s="4"/>
      <c r="F2138" s="4"/>
      <c r="G2138" s="5">
        <v>940</v>
      </c>
      <c r="H2138" s="32">
        <f t="shared" si="42"/>
        <v>90.384615384615387</v>
      </c>
    </row>
    <row r="2139" spans="1:8" ht="15.65" customHeight="1">
      <c r="A2139" s="7">
        <v>46066</v>
      </c>
      <c r="B2139" s="201"/>
      <c r="C2139" s="22" t="s">
        <v>49</v>
      </c>
      <c r="D2139" s="4">
        <v>5.6</v>
      </c>
      <c r="E2139" s="4">
        <v>0.57999999999999996</v>
      </c>
      <c r="F2139" s="4">
        <v>6.33</v>
      </c>
      <c r="G2139" s="5">
        <v>485</v>
      </c>
      <c r="H2139" s="32">
        <f t="shared" si="42"/>
        <v>86.607142857142861</v>
      </c>
    </row>
    <row r="2140" spans="1:8" ht="15.65" customHeight="1">
      <c r="A2140" s="7">
        <v>46066</v>
      </c>
      <c r="B2140" s="201"/>
      <c r="C2140" s="37" t="s">
        <v>50</v>
      </c>
      <c r="D2140" s="4">
        <v>10.5</v>
      </c>
      <c r="E2140" s="4"/>
      <c r="F2140" s="4"/>
      <c r="G2140" s="5">
        <v>895</v>
      </c>
      <c r="H2140" s="2">
        <f t="shared" si="42"/>
        <v>85.238095238095241</v>
      </c>
    </row>
    <row r="2141" spans="1:8" ht="15.65" customHeight="1">
      <c r="A2141" s="7">
        <v>46066</v>
      </c>
      <c r="B2141" s="201"/>
      <c r="C2141" s="17" t="s">
        <v>51</v>
      </c>
      <c r="D2141" s="4">
        <v>10.4</v>
      </c>
      <c r="E2141" s="4"/>
      <c r="F2141" s="4"/>
      <c r="G2141" s="5">
        <v>1075</v>
      </c>
      <c r="H2141" s="32">
        <f t="shared" si="42"/>
        <v>103.36538461538461</v>
      </c>
    </row>
    <row r="2142" spans="1:8" ht="15.65" customHeight="1">
      <c r="A2142" s="7">
        <v>46066</v>
      </c>
      <c r="B2142" s="201"/>
      <c r="C2142" s="11" t="s">
        <v>90</v>
      </c>
      <c r="D2142" s="4">
        <v>8.6999999999999993</v>
      </c>
      <c r="E2142" s="4">
        <v>2</v>
      </c>
      <c r="F2142" s="4"/>
      <c r="G2142" s="5">
        <v>645</v>
      </c>
      <c r="H2142" s="32">
        <f t="shared" si="42"/>
        <v>74.137931034482762</v>
      </c>
    </row>
    <row r="2143" spans="1:8" ht="15.65" customHeight="1">
      <c r="A2143" s="7">
        <v>46066</v>
      </c>
      <c r="B2143" s="201"/>
      <c r="C2143" s="23" t="s">
        <v>52</v>
      </c>
      <c r="D2143" s="4">
        <v>10.5</v>
      </c>
      <c r="E2143" s="4"/>
      <c r="F2143" s="4"/>
      <c r="G2143" s="5">
        <v>855</v>
      </c>
      <c r="H2143" s="2">
        <f t="shared" si="42"/>
        <v>81.428571428571431</v>
      </c>
    </row>
    <row r="2144" spans="1:8" ht="15.65" customHeight="1">
      <c r="A2144" s="7">
        <v>46066</v>
      </c>
      <c r="B2144" s="201"/>
      <c r="C2144" s="24" t="s">
        <v>53</v>
      </c>
      <c r="D2144" s="4">
        <v>10.5</v>
      </c>
      <c r="E2144" s="4"/>
      <c r="F2144" s="4"/>
      <c r="G2144" s="5">
        <v>930</v>
      </c>
      <c r="H2144" s="32">
        <f t="shared" si="42"/>
        <v>88.571428571428569</v>
      </c>
    </row>
    <row r="2145" spans="1:8" ht="15.65" customHeight="1">
      <c r="A2145" s="7">
        <v>46066</v>
      </c>
      <c r="B2145" s="201"/>
      <c r="C2145" s="17" t="s">
        <v>54</v>
      </c>
      <c r="D2145" s="4">
        <v>10.6</v>
      </c>
      <c r="E2145" s="4"/>
      <c r="F2145" s="4"/>
      <c r="G2145" s="5">
        <v>995</v>
      </c>
      <c r="H2145" s="32">
        <f t="shared" si="42"/>
        <v>93.867924528301884</v>
      </c>
    </row>
    <row r="2146" spans="1:8" ht="15.65" customHeight="1">
      <c r="A2146" s="7">
        <v>46066</v>
      </c>
      <c r="B2146" s="201"/>
      <c r="C2146" s="22" t="s">
        <v>55</v>
      </c>
      <c r="D2146" s="4">
        <v>10.4</v>
      </c>
      <c r="E2146" s="4"/>
      <c r="F2146" s="4"/>
      <c r="G2146" s="5">
        <v>960</v>
      </c>
      <c r="H2146" s="32">
        <f t="shared" si="42"/>
        <v>92.307692307692307</v>
      </c>
    </row>
    <row r="2147" spans="1:8" ht="15.65" customHeight="1">
      <c r="A2147" s="7">
        <v>46066</v>
      </c>
      <c r="B2147" s="201"/>
      <c r="C2147" s="22" t="s">
        <v>56</v>
      </c>
      <c r="D2147" s="4">
        <v>10.4</v>
      </c>
      <c r="E2147" s="4"/>
      <c r="F2147" s="4"/>
      <c r="G2147" s="5">
        <v>1145</v>
      </c>
      <c r="H2147" s="32">
        <f t="shared" si="42"/>
        <v>110.09615384615384</v>
      </c>
    </row>
    <row r="2148" spans="1:8" ht="15.65" customHeight="1">
      <c r="A2148" s="7">
        <v>46066</v>
      </c>
      <c r="B2148" s="201"/>
      <c r="C2148" s="23" t="s">
        <v>57</v>
      </c>
      <c r="D2148" s="4">
        <v>10.5</v>
      </c>
      <c r="E2148" s="4"/>
      <c r="F2148" s="4"/>
      <c r="G2148" s="5">
        <v>930</v>
      </c>
      <c r="H2148" s="2">
        <f t="shared" si="42"/>
        <v>88.571428571428569</v>
      </c>
    </row>
    <row r="2149" spans="1:8" ht="15.65" customHeight="1">
      <c r="A2149" s="7">
        <v>46066</v>
      </c>
      <c r="B2149" s="201"/>
      <c r="C2149" s="121" t="s">
        <v>91</v>
      </c>
      <c r="D2149" s="4">
        <v>10.5</v>
      </c>
      <c r="E2149" s="4"/>
      <c r="F2149" s="4"/>
      <c r="G2149" s="5">
        <v>1220</v>
      </c>
      <c r="H2149" s="32">
        <f t="shared" si="42"/>
        <v>116.19047619047619</v>
      </c>
    </row>
    <row r="2150" spans="1:8" ht="15.65" customHeight="1">
      <c r="A2150" s="7">
        <v>46066</v>
      </c>
      <c r="B2150" s="201"/>
      <c r="C2150" s="21" t="s">
        <v>92</v>
      </c>
      <c r="D2150" s="4">
        <v>3.2</v>
      </c>
      <c r="E2150" s="4"/>
      <c r="F2150" s="4">
        <v>5.5</v>
      </c>
      <c r="G2150" s="4">
        <v>255</v>
      </c>
      <c r="H2150" s="32">
        <f t="shared" si="42"/>
        <v>79.6875</v>
      </c>
    </row>
    <row r="2151" spans="1:8" ht="15.65" customHeight="1">
      <c r="A2151" s="7">
        <v>46066</v>
      </c>
      <c r="B2151" s="201"/>
      <c r="C2151" s="8" t="s">
        <v>58</v>
      </c>
      <c r="D2151" s="4">
        <v>7.6</v>
      </c>
      <c r="E2151" s="4">
        <v>1.5</v>
      </c>
      <c r="F2151" s="4"/>
      <c r="G2151" s="4">
        <v>485</v>
      </c>
      <c r="H2151" s="2">
        <f t="shared" si="42"/>
        <v>63.815789473684212</v>
      </c>
    </row>
    <row r="2152" spans="1:8" s="6" customFormat="1" ht="15.65" customHeight="1">
      <c r="A2152" s="7">
        <v>46066</v>
      </c>
      <c r="B2152" s="201"/>
      <c r="C2152" s="21" t="s">
        <v>59</v>
      </c>
      <c r="D2152" s="4">
        <v>4.2</v>
      </c>
      <c r="E2152" s="4"/>
      <c r="F2152" s="4">
        <v>5</v>
      </c>
      <c r="G2152" s="4">
        <v>150</v>
      </c>
      <c r="H2152" s="32">
        <f t="shared" si="42"/>
        <v>35.714285714285715</v>
      </c>
    </row>
    <row r="2153" spans="1:8" ht="15.65" customHeight="1">
      <c r="A2153" s="7">
        <v>46066</v>
      </c>
      <c r="B2153" s="201"/>
      <c r="C2153" s="21" t="s">
        <v>60</v>
      </c>
      <c r="D2153" s="4">
        <v>10.6</v>
      </c>
      <c r="E2153" s="4"/>
      <c r="F2153" s="4"/>
      <c r="G2153" s="4">
        <v>1310</v>
      </c>
      <c r="H2153" s="32">
        <f t="shared" si="42"/>
        <v>123.58490566037736</v>
      </c>
    </row>
    <row r="2154" spans="1:8" ht="15.65" customHeight="1">
      <c r="A2154" s="7">
        <v>46066</v>
      </c>
      <c r="B2154" s="201"/>
      <c r="C2154" s="21" t="s">
        <v>61</v>
      </c>
      <c r="D2154" s="4">
        <v>9.6</v>
      </c>
      <c r="E2154" s="4"/>
      <c r="F2154" s="4"/>
      <c r="G2154" s="4">
        <v>1120</v>
      </c>
      <c r="H2154" s="32">
        <f t="shared" si="42"/>
        <v>116.66666666666667</v>
      </c>
    </row>
    <row r="2155" spans="1:8" ht="15.65" customHeight="1">
      <c r="A2155" s="7">
        <v>46066</v>
      </c>
      <c r="B2155" s="201"/>
      <c r="C2155" s="21" t="s">
        <v>62</v>
      </c>
      <c r="D2155" s="4">
        <v>10.5</v>
      </c>
      <c r="E2155" s="4"/>
      <c r="F2155" s="4"/>
      <c r="G2155" s="4">
        <v>970</v>
      </c>
      <c r="H2155" s="32">
        <f t="shared" si="42"/>
        <v>92.38095238095238</v>
      </c>
    </row>
    <row r="2156" spans="1:8" ht="15.65" customHeight="1">
      <c r="A2156" s="7">
        <v>46066</v>
      </c>
      <c r="B2156" s="201"/>
      <c r="C2156" s="21" t="s">
        <v>63</v>
      </c>
      <c r="D2156" s="4">
        <v>9.8000000000000007</v>
      </c>
      <c r="E2156" s="4"/>
      <c r="F2156" s="4"/>
      <c r="G2156" s="4">
        <v>1140</v>
      </c>
      <c r="H2156" s="32">
        <f t="shared" si="42"/>
        <v>116.32653061224489</v>
      </c>
    </row>
    <row r="2157" spans="1:8" ht="15.65" customHeight="1">
      <c r="A2157" s="7">
        <v>46066</v>
      </c>
      <c r="B2157" s="201"/>
      <c r="C2157" s="21" t="s">
        <v>64</v>
      </c>
      <c r="D2157" s="4">
        <v>10.5</v>
      </c>
      <c r="E2157" s="4"/>
      <c r="F2157" s="4"/>
      <c r="G2157" s="4">
        <v>1340</v>
      </c>
      <c r="H2157" s="32">
        <f t="shared" si="42"/>
        <v>127.61904761904762</v>
      </c>
    </row>
    <row r="2158" spans="1:8" ht="15.65" customHeight="1">
      <c r="A2158" s="7">
        <v>46066</v>
      </c>
      <c r="B2158" s="201"/>
      <c r="C2158" s="21" t="s">
        <v>65</v>
      </c>
      <c r="D2158" s="4">
        <v>9.5</v>
      </c>
      <c r="E2158" s="4"/>
      <c r="F2158" s="4"/>
      <c r="G2158" s="4">
        <v>1125</v>
      </c>
      <c r="H2158" s="32">
        <f t="shared" si="42"/>
        <v>118.42105263157895</v>
      </c>
    </row>
    <row r="2159" spans="1:8" ht="15.65" customHeight="1">
      <c r="A2159" s="7">
        <v>46066</v>
      </c>
      <c r="B2159" s="201"/>
      <c r="C2159" s="21" t="s">
        <v>66</v>
      </c>
      <c r="D2159" s="4">
        <v>4.5</v>
      </c>
      <c r="E2159" s="4"/>
      <c r="F2159" s="4">
        <v>5.5</v>
      </c>
      <c r="G2159" s="4">
        <v>505</v>
      </c>
      <c r="H2159" s="32">
        <f t="shared" si="42"/>
        <v>112.22222222222223</v>
      </c>
    </row>
    <row r="2160" spans="1:8" ht="15.65" customHeight="1">
      <c r="A2160" s="7">
        <v>46066</v>
      </c>
      <c r="B2160" s="201"/>
      <c r="C2160" s="21" t="s">
        <v>67</v>
      </c>
      <c r="D2160" s="4">
        <v>9.6999999999999993</v>
      </c>
      <c r="E2160" s="4"/>
      <c r="F2160" s="4"/>
      <c r="G2160" s="4">
        <v>1000</v>
      </c>
      <c r="H2160" s="32">
        <f t="shared" ref="H2160:H2223" si="43">G2160/D2160</f>
        <v>103.09278350515464</v>
      </c>
    </row>
    <row r="2161" spans="1:8" ht="15.65" customHeight="1">
      <c r="A2161" s="7">
        <v>46066</v>
      </c>
      <c r="B2161" s="201"/>
      <c r="C2161" s="21" t="s">
        <v>68</v>
      </c>
      <c r="D2161" s="4">
        <v>4.4000000000000004</v>
      </c>
      <c r="E2161" s="4"/>
      <c r="F2161" s="4">
        <v>5.5</v>
      </c>
      <c r="G2161" s="4">
        <v>545</v>
      </c>
      <c r="H2161" s="32">
        <f t="shared" si="43"/>
        <v>123.86363636363636</v>
      </c>
    </row>
    <row r="2162" spans="1:8" ht="15.65" customHeight="1">
      <c r="A2162" s="7">
        <v>46066</v>
      </c>
      <c r="B2162" s="201"/>
      <c r="C2162" s="21" t="s">
        <v>69</v>
      </c>
      <c r="D2162" s="4">
        <v>10.1</v>
      </c>
      <c r="E2162" s="4"/>
      <c r="F2162" s="4"/>
      <c r="G2162" s="4">
        <v>1170</v>
      </c>
      <c r="H2162" s="32">
        <f t="shared" si="43"/>
        <v>115.84158415841584</v>
      </c>
    </row>
    <row r="2163" spans="1:8" ht="15.65" customHeight="1">
      <c r="A2163" s="7">
        <v>46066</v>
      </c>
      <c r="B2163" s="201"/>
      <c r="C2163" s="21" t="s">
        <v>70</v>
      </c>
      <c r="D2163" s="4">
        <v>10.3</v>
      </c>
      <c r="E2163" s="4"/>
      <c r="F2163" s="4"/>
      <c r="G2163" s="4">
        <v>1340</v>
      </c>
      <c r="H2163" s="32">
        <f t="shared" si="43"/>
        <v>130.09708737864077</v>
      </c>
    </row>
    <row r="2164" spans="1:8" ht="15.65" customHeight="1">
      <c r="A2164" s="7">
        <v>46066</v>
      </c>
      <c r="B2164" s="201"/>
      <c r="C2164" s="21" t="s">
        <v>71</v>
      </c>
      <c r="D2164" s="4">
        <v>9.5</v>
      </c>
      <c r="E2164" s="4">
        <v>0.5</v>
      </c>
      <c r="F2164" s="4"/>
      <c r="G2164" s="4">
        <v>1160</v>
      </c>
      <c r="H2164" s="32">
        <f t="shared" si="43"/>
        <v>122.10526315789474</v>
      </c>
    </row>
    <row r="2165" spans="1:8" ht="15.65" customHeight="1">
      <c r="A2165" s="7">
        <v>46066</v>
      </c>
      <c r="B2165" s="201"/>
      <c r="C2165" s="21" t="s">
        <v>72</v>
      </c>
      <c r="D2165" s="4">
        <v>9.6999999999999993</v>
      </c>
      <c r="E2165" s="4">
        <v>0.5</v>
      </c>
      <c r="F2165" s="4"/>
      <c r="G2165" s="4">
        <v>1090</v>
      </c>
      <c r="H2165" s="32">
        <f t="shared" si="43"/>
        <v>112.37113402061857</v>
      </c>
    </row>
    <row r="2166" spans="1:8" ht="15.65" customHeight="1">
      <c r="A2166" s="7">
        <v>46066</v>
      </c>
      <c r="B2166" s="201"/>
      <c r="C2166" s="21" t="s">
        <v>73</v>
      </c>
      <c r="D2166" s="4"/>
      <c r="E2166" s="4"/>
      <c r="F2166" s="4">
        <v>8.83</v>
      </c>
      <c r="G2166" s="4"/>
      <c r="H2166" s="32" t="e">
        <f t="shared" si="43"/>
        <v>#DIV/0!</v>
      </c>
    </row>
    <row r="2167" spans="1:8" ht="15.65" customHeight="1">
      <c r="A2167" s="7">
        <v>46066</v>
      </c>
      <c r="B2167" s="201"/>
      <c r="C2167" s="21" t="s">
        <v>74</v>
      </c>
      <c r="D2167" s="4">
        <v>9.4</v>
      </c>
      <c r="E2167" s="4"/>
      <c r="F2167" s="4"/>
      <c r="G2167" s="4">
        <v>1220</v>
      </c>
      <c r="H2167" s="32">
        <f t="shared" si="43"/>
        <v>129.78723404255319</v>
      </c>
    </row>
    <row r="2168" spans="1:8" ht="15.65" customHeight="1">
      <c r="A2168" s="7">
        <v>46066</v>
      </c>
      <c r="B2168" s="201"/>
      <c r="C2168" s="21" t="s">
        <v>75</v>
      </c>
      <c r="D2168" s="4">
        <v>9.5</v>
      </c>
      <c r="E2168" s="4"/>
      <c r="F2168" s="4"/>
      <c r="G2168" s="4">
        <v>1125</v>
      </c>
      <c r="H2168" s="32">
        <f t="shared" si="43"/>
        <v>118.42105263157895</v>
      </c>
    </row>
    <row r="2169" spans="1:8" ht="15.65" customHeight="1">
      <c r="A2169" s="7">
        <v>46066</v>
      </c>
      <c r="B2169" s="201"/>
      <c r="C2169" s="21" t="s">
        <v>76</v>
      </c>
      <c r="D2169" s="4">
        <v>4.5</v>
      </c>
      <c r="E2169" s="4"/>
      <c r="F2169" s="4">
        <v>5.5</v>
      </c>
      <c r="G2169" s="4">
        <v>535</v>
      </c>
      <c r="H2169" s="32">
        <f t="shared" si="43"/>
        <v>118.88888888888889</v>
      </c>
    </row>
    <row r="2170" spans="1:8" ht="15.65" customHeight="1">
      <c r="A2170" s="7">
        <v>46066</v>
      </c>
      <c r="B2170" s="202"/>
      <c r="C2170" s="20" t="s">
        <v>93</v>
      </c>
      <c r="D2170" s="9">
        <v>804.3</v>
      </c>
      <c r="E2170" s="9">
        <v>6.49</v>
      </c>
      <c r="F2170" s="9">
        <v>153.81</v>
      </c>
      <c r="G2170" s="9">
        <v>73060</v>
      </c>
      <c r="H2170" s="33">
        <f t="shared" si="43"/>
        <v>90.836752455551419</v>
      </c>
    </row>
    <row r="2171" spans="1:8" ht="15.65" customHeight="1">
      <c r="A2171" s="7">
        <v>46066</v>
      </c>
      <c r="B2171" s="200" t="s">
        <v>132</v>
      </c>
      <c r="C2171" s="26" t="s">
        <v>96</v>
      </c>
      <c r="D2171" s="12">
        <v>9.4</v>
      </c>
      <c r="E2171" s="5">
        <v>0.5</v>
      </c>
      <c r="F2171" s="5"/>
      <c r="G2171" s="5">
        <v>780</v>
      </c>
      <c r="H2171" s="2">
        <f t="shared" si="43"/>
        <v>82.978723404255319</v>
      </c>
    </row>
    <row r="2172" spans="1:8" ht="15.65" customHeight="1">
      <c r="A2172" s="7">
        <v>46066</v>
      </c>
      <c r="B2172" s="201"/>
      <c r="C2172" s="26" t="s">
        <v>97</v>
      </c>
      <c r="D2172" s="12">
        <v>9.1999999999999993</v>
      </c>
      <c r="E2172" s="5">
        <v>0.5</v>
      </c>
      <c r="F2172" s="5"/>
      <c r="G2172" s="5">
        <v>795</v>
      </c>
      <c r="H2172" s="2">
        <f t="shared" si="43"/>
        <v>86.413043478260875</v>
      </c>
    </row>
    <row r="2173" spans="1:8" ht="15.65" customHeight="1">
      <c r="A2173" s="7">
        <v>46066</v>
      </c>
      <c r="B2173" s="201"/>
      <c r="C2173" s="26" t="s">
        <v>99</v>
      </c>
      <c r="D2173" s="12">
        <v>4.9000000000000004</v>
      </c>
      <c r="E2173" s="5">
        <v>1</v>
      </c>
      <c r="F2173" s="5"/>
      <c r="G2173" s="5">
        <v>455</v>
      </c>
      <c r="H2173" s="2">
        <f t="shared" si="43"/>
        <v>92.857142857142847</v>
      </c>
    </row>
    <row r="2174" spans="1:8" ht="15.65" customHeight="1">
      <c r="A2174" s="7">
        <v>46066</v>
      </c>
      <c r="B2174" s="201"/>
      <c r="C2174" s="26" t="s">
        <v>100</v>
      </c>
      <c r="D2174" s="12">
        <v>8.6999999999999993</v>
      </c>
      <c r="E2174" s="5">
        <v>1.66</v>
      </c>
      <c r="F2174" s="5"/>
      <c r="G2174" s="5">
        <v>620</v>
      </c>
      <c r="H2174" s="2">
        <f t="shared" si="43"/>
        <v>71.264367816091962</v>
      </c>
    </row>
    <row r="2175" spans="1:8" ht="15.65" customHeight="1">
      <c r="A2175" s="7">
        <v>46066</v>
      </c>
      <c r="B2175" s="201"/>
      <c r="C2175" s="26" t="s">
        <v>101</v>
      </c>
      <c r="D2175" s="12">
        <v>9.1999999999999993</v>
      </c>
      <c r="E2175" s="5">
        <v>1.5</v>
      </c>
      <c r="F2175" s="5"/>
      <c r="G2175" s="5">
        <v>560</v>
      </c>
      <c r="H2175" s="2">
        <f t="shared" si="43"/>
        <v>60.869565217391312</v>
      </c>
    </row>
    <row r="2176" spans="1:8" ht="15.65" customHeight="1">
      <c r="A2176" s="7">
        <v>46066</v>
      </c>
      <c r="B2176" s="201"/>
      <c r="C2176" s="26" t="s">
        <v>102</v>
      </c>
      <c r="D2176" s="12">
        <v>9.8000000000000007</v>
      </c>
      <c r="E2176" s="5">
        <v>0.5</v>
      </c>
      <c r="F2176" s="5"/>
      <c r="G2176" s="5">
        <v>700</v>
      </c>
      <c r="H2176" s="2">
        <f t="shared" si="43"/>
        <v>71.428571428571416</v>
      </c>
    </row>
    <row r="2177" spans="1:8" ht="15.65" customHeight="1">
      <c r="A2177" s="7">
        <v>46066</v>
      </c>
      <c r="B2177" s="201"/>
      <c r="C2177" s="26" t="s">
        <v>103</v>
      </c>
      <c r="D2177" s="12">
        <v>8.9</v>
      </c>
      <c r="E2177" s="5">
        <v>1.33</v>
      </c>
      <c r="F2177" s="5"/>
      <c r="G2177" s="5">
        <v>730</v>
      </c>
      <c r="H2177" s="2">
        <f t="shared" si="43"/>
        <v>82.022471910112358</v>
      </c>
    </row>
    <row r="2178" spans="1:8" ht="15.65" customHeight="1">
      <c r="A2178" s="7">
        <v>46066</v>
      </c>
      <c r="B2178" s="201"/>
      <c r="C2178" s="26" t="s">
        <v>104</v>
      </c>
      <c r="D2178" s="12">
        <v>8.3000000000000007</v>
      </c>
      <c r="E2178" s="5">
        <v>0.5</v>
      </c>
      <c r="F2178" s="5"/>
      <c r="G2178" s="5">
        <v>680</v>
      </c>
      <c r="H2178" s="2">
        <f t="shared" si="43"/>
        <v>81.92771084337349</v>
      </c>
    </row>
    <row r="2179" spans="1:8" ht="15.65" customHeight="1">
      <c r="A2179" s="7">
        <v>46066</v>
      </c>
      <c r="B2179" s="201"/>
      <c r="C2179" s="26" t="s">
        <v>105</v>
      </c>
      <c r="D2179" s="4">
        <v>9.4</v>
      </c>
      <c r="E2179" s="5">
        <v>0.5</v>
      </c>
      <c r="F2179" s="5"/>
      <c r="G2179" s="5">
        <v>700</v>
      </c>
      <c r="H2179" s="2">
        <f t="shared" si="43"/>
        <v>74.468085106382972</v>
      </c>
    </row>
    <row r="2180" spans="1:8" ht="15.65" customHeight="1">
      <c r="A2180" s="7">
        <v>46066</v>
      </c>
      <c r="B2180" s="201"/>
      <c r="C2180" s="11" t="s">
        <v>80</v>
      </c>
      <c r="D2180" s="4">
        <v>10.7</v>
      </c>
      <c r="E2180" s="10"/>
      <c r="F2180" s="5"/>
      <c r="G2180" s="5">
        <v>970</v>
      </c>
      <c r="H2180" s="32">
        <f t="shared" si="43"/>
        <v>90.654205607476641</v>
      </c>
    </row>
    <row r="2181" spans="1:8" ht="15.65" customHeight="1">
      <c r="A2181" s="7">
        <v>46066</v>
      </c>
      <c r="B2181" s="201"/>
      <c r="C2181" s="8" t="s">
        <v>81</v>
      </c>
      <c r="D2181" s="4">
        <v>10.8</v>
      </c>
      <c r="E2181" s="10"/>
      <c r="F2181" s="5"/>
      <c r="G2181" s="5">
        <v>755</v>
      </c>
      <c r="H2181" s="2">
        <f t="shared" si="43"/>
        <v>69.907407407407405</v>
      </c>
    </row>
    <row r="2182" spans="1:8" ht="15.65" customHeight="1">
      <c r="A2182" s="7">
        <v>46066</v>
      </c>
      <c r="B2182" s="201"/>
      <c r="C2182" s="8" t="s">
        <v>7</v>
      </c>
      <c r="D2182" s="4">
        <v>9.9</v>
      </c>
      <c r="E2182" s="10"/>
      <c r="F2182" s="5"/>
      <c r="G2182" s="5">
        <v>690</v>
      </c>
      <c r="H2182" s="2">
        <f t="shared" si="43"/>
        <v>69.696969696969688</v>
      </c>
    </row>
    <row r="2183" spans="1:8" ht="15.65" customHeight="1">
      <c r="A2183" s="7">
        <v>46066</v>
      </c>
      <c r="B2183" s="201"/>
      <c r="C2183" s="13" t="s">
        <v>8</v>
      </c>
      <c r="D2183" s="4">
        <v>10</v>
      </c>
      <c r="E2183" s="10"/>
      <c r="F2183" s="5"/>
      <c r="G2183" s="5">
        <v>715</v>
      </c>
      <c r="H2183" s="2">
        <f t="shared" si="43"/>
        <v>71.5</v>
      </c>
    </row>
    <row r="2184" spans="1:8" ht="15.65" customHeight="1">
      <c r="A2184" s="7">
        <v>46066</v>
      </c>
      <c r="B2184" s="201"/>
      <c r="C2184" s="8" t="s">
        <v>9</v>
      </c>
      <c r="D2184" s="4">
        <v>9.9</v>
      </c>
      <c r="E2184" s="10"/>
      <c r="F2184" s="5"/>
      <c r="G2184" s="5">
        <v>780</v>
      </c>
      <c r="H2184" s="2">
        <f t="shared" si="43"/>
        <v>78.787878787878782</v>
      </c>
    </row>
    <row r="2185" spans="1:8" ht="15.65" customHeight="1">
      <c r="A2185" s="7">
        <v>46066</v>
      </c>
      <c r="B2185" s="201"/>
      <c r="C2185" s="11" t="s">
        <v>82</v>
      </c>
      <c r="D2185" s="4">
        <v>9.9</v>
      </c>
      <c r="E2185" s="10"/>
      <c r="F2185" s="5"/>
      <c r="G2185" s="5">
        <v>1020</v>
      </c>
      <c r="H2185" s="32">
        <f t="shared" si="43"/>
        <v>103.03030303030303</v>
      </c>
    </row>
    <row r="2186" spans="1:8" ht="15.65" customHeight="1">
      <c r="A2186" s="7">
        <v>46066</v>
      </c>
      <c r="B2186" s="201"/>
      <c r="C2186" s="11" t="s">
        <v>10</v>
      </c>
      <c r="D2186" s="4"/>
      <c r="E2186" s="10"/>
      <c r="F2186" s="5">
        <v>12</v>
      </c>
      <c r="G2186" s="5"/>
      <c r="H2186" s="32" t="e">
        <f t="shared" si="43"/>
        <v>#DIV/0!</v>
      </c>
    </row>
    <row r="2187" spans="1:8" ht="15.65" customHeight="1">
      <c r="A2187" s="7">
        <v>46066</v>
      </c>
      <c r="B2187" s="201"/>
      <c r="C2187" s="8" t="s">
        <v>83</v>
      </c>
      <c r="D2187" s="4">
        <v>7</v>
      </c>
      <c r="E2187" s="10"/>
      <c r="F2187" s="5"/>
      <c r="G2187" s="5">
        <v>580</v>
      </c>
      <c r="H2187" s="2">
        <f t="shared" si="43"/>
        <v>82.857142857142861</v>
      </c>
    </row>
    <row r="2188" spans="1:8" ht="15.65" customHeight="1">
      <c r="A2188" s="7">
        <v>46066</v>
      </c>
      <c r="B2188" s="201"/>
      <c r="C2188" s="21" t="s">
        <v>11</v>
      </c>
      <c r="D2188" s="4">
        <v>9.6999999999999993</v>
      </c>
      <c r="E2188" s="10"/>
      <c r="F2188" s="5"/>
      <c r="G2188" s="5">
        <v>1030</v>
      </c>
      <c r="H2188" s="32">
        <f t="shared" si="43"/>
        <v>106.18556701030928</v>
      </c>
    </row>
    <row r="2189" spans="1:8" ht="15.65" customHeight="1">
      <c r="A2189" s="7">
        <v>46066</v>
      </c>
      <c r="B2189" s="201"/>
      <c r="C2189" s="11" t="s">
        <v>84</v>
      </c>
      <c r="D2189" s="4">
        <v>9.8000000000000007</v>
      </c>
      <c r="E2189" s="10"/>
      <c r="F2189" s="5"/>
      <c r="G2189" s="5">
        <v>855</v>
      </c>
      <c r="H2189" s="32">
        <f t="shared" si="43"/>
        <v>87.24489795918366</v>
      </c>
    </row>
    <row r="2190" spans="1:8" ht="15.65" customHeight="1">
      <c r="A2190" s="7">
        <v>46066</v>
      </c>
      <c r="B2190" s="201"/>
      <c r="C2190" s="8" t="s">
        <v>12</v>
      </c>
      <c r="D2190" s="4">
        <v>10</v>
      </c>
      <c r="E2190" s="10"/>
      <c r="F2190" s="5"/>
      <c r="G2190" s="5">
        <v>795</v>
      </c>
      <c r="H2190" s="2">
        <f t="shared" si="43"/>
        <v>79.5</v>
      </c>
    </row>
    <row r="2191" spans="1:8" ht="15.65" customHeight="1">
      <c r="A2191" s="7">
        <v>46066</v>
      </c>
      <c r="B2191" s="201"/>
      <c r="C2191" s="27" t="s">
        <v>13</v>
      </c>
      <c r="D2191" s="4">
        <v>10.1</v>
      </c>
      <c r="E2191" s="10"/>
      <c r="F2191" s="5"/>
      <c r="G2191" s="5">
        <v>870</v>
      </c>
      <c r="H2191" s="32">
        <f t="shared" si="43"/>
        <v>86.138613861386148</v>
      </c>
    </row>
    <row r="2192" spans="1:8" ht="15.65" customHeight="1">
      <c r="A2192" s="7">
        <v>46066</v>
      </c>
      <c r="B2192" s="201"/>
      <c r="C2192" s="8" t="s">
        <v>14</v>
      </c>
      <c r="D2192" s="4">
        <v>10.1</v>
      </c>
      <c r="E2192" s="10"/>
      <c r="F2192" s="5"/>
      <c r="G2192" s="5">
        <v>850</v>
      </c>
      <c r="H2192" s="2">
        <f t="shared" si="43"/>
        <v>84.158415841584159</v>
      </c>
    </row>
    <row r="2193" spans="1:8" ht="15.65" customHeight="1">
      <c r="A2193" s="7">
        <v>46066</v>
      </c>
      <c r="B2193" s="201"/>
      <c r="C2193" s="11" t="s">
        <v>15</v>
      </c>
      <c r="D2193" s="4">
        <v>10</v>
      </c>
      <c r="E2193" s="10"/>
      <c r="F2193" s="5"/>
      <c r="G2193" s="5">
        <v>830</v>
      </c>
      <c r="H2193" s="32">
        <f t="shared" si="43"/>
        <v>83</v>
      </c>
    </row>
    <row r="2194" spans="1:8" ht="15.65" customHeight="1">
      <c r="A2194" s="7">
        <v>46066</v>
      </c>
      <c r="B2194" s="201"/>
      <c r="C2194" s="11" t="s">
        <v>16</v>
      </c>
      <c r="D2194" s="4">
        <v>10.5</v>
      </c>
      <c r="E2194" s="10"/>
      <c r="F2194" s="5"/>
      <c r="G2194" s="5">
        <v>935</v>
      </c>
      <c r="H2194" s="32">
        <f t="shared" si="43"/>
        <v>89.047619047619051</v>
      </c>
    </row>
    <row r="2195" spans="1:8" ht="15.65" customHeight="1">
      <c r="A2195" s="7">
        <v>46066</v>
      </c>
      <c r="B2195" s="201"/>
      <c r="C2195" s="11" t="s">
        <v>17</v>
      </c>
      <c r="D2195" s="4">
        <v>10.5</v>
      </c>
      <c r="E2195" s="10"/>
      <c r="F2195" s="5"/>
      <c r="G2195" s="5">
        <v>860</v>
      </c>
      <c r="H2195" s="32">
        <f t="shared" si="43"/>
        <v>81.904761904761898</v>
      </c>
    </row>
    <row r="2196" spans="1:8" ht="15.65" customHeight="1">
      <c r="A2196" s="7">
        <v>46066</v>
      </c>
      <c r="B2196" s="201"/>
      <c r="C2196" s="8" t="s">
        <v>18</v>
      </c>
      <c r="D2196" s="4">
        <v>10.5</v>
      </c>
      <c r="E2196" s="10"/>
      <c r="F2196" s="5"/>
      <c r="G2196" s="5">
        <v>915</v>
      </c>
      <c r="H2196" s="2">
        <f t="shared" si="43"/>
        <v>87.142857142857139</v>
      </c>
    </row>
    <row r="2197" spans="1:8" ht="15.65" customHeight="1">
      <c r="A2197" s="7">
        <v>46066</v>
      </c>
      <c r="B2197" s="201"/>
      <c r="C2197" s="27" t="s">
        <v>19</v>
      </c>
      <c r="D2197" s="4">
        <v>8.1</v>
      </c>
      <c r="E2197" s="10"/>
      <c r="F2197" s="5"/>
      <c r="G2197" s="5">
        <v>800</v>
      </c>
      <c r="H2197" s="32">
        <f t="shared" si="43"/>
        <v>98.76543209876543</v>
      </c>
    </row>
    <row r="2198" spans="1:8" ht="15.65" customHeight="1">
      <c r="A2198" s="7">
        <v>46066</v>
      </c>
      <c r="B2198" s="201"/>
      <c r="C2198" s="8" t="s">
        <v>20</v>
      </c>
      <c r="D2198" s="4">
        <v>4.5</v>
      </c>
      <c r="E2198" s="10"/>
      <c r="F2198" s="5">
        <v>2</v>
      </c>
      <c r="G2198" s="5">
        <v>460</v>
      </c>
      <c r="H2198" s="2">
        <f t="shared" si="43"/>
        <v>102.22222222222223</v>
      </c>
    </row>
    <row r="2199" spans="1:8" ht="15.65" customHeight="1">
      <c r="A2199" s="7">
        <v>46066</v>
      </c>
      <c r="B2199" s="201"/>
      <c r="C2199" s="11" t="s">
        <v>85</v>
      </c>
      <c r="D2199" s="4"/>
      <c r="E2199" s="10"/>
      <c r="F2199" s="5">
        <v>12</v>
      </c>
      <c r="G2199" s="5"/>
      <c r="H2199" s="32" t="e">
        <f t="shared" si="43"/>
        <v>#DIV/0!</v>
      </c>
    </row>
    <row r="2200" spans="1:8" ht="15.65" customHeight="1">
      <c r="A2200" s="7">
        <v>46066</v>
      </c>
      <c r="B2200" s="201"/>
      <c r="C2200" s="8" t="s">
        <v>22</v>
      </c>
      <c r="D2200" s="4">
        <v>10.4</v>
      </c>
      <c r="E2200" s="10"/>
      <c r="F2200" s="5"/>
      <c r="G2200" s="5">
        <v>775</v>
      </c>
      <c r="H2200" s="2">
        <f t="shared" si="43"/>
        <v>74.519230769230774</v>
      </c>
    </row>
    <row r="2201" spans="1:8" ht="15.65" customHeight="1">
      <c r="A2201" s="7">
        <v>46066</v>
      </c>
      <c r="B2201" s="201"/>
      <c r="C2201" s="11" t="s">
        <v>23</v>
      </c>
      <c r="D2201" s="4">
        <v>3.9</v>
      </c>
      <c r="E2201" s="10"/>
      <c r="F2201" s="5">
        <v>12</v>
      </c>
      <c r="G2201" s="5">
        <v>190</v>
      </c>
      <c r="H2201" s="32">
        <f t="shared" si="43"/>
        <v>48.717948717948723</v>
      </c>
    </row>
    <row r="2202" spans="1:8" ht="15.65" customHeight="1">
      <c r="A2202" s="7">
        <v>46066</v>
      </c>
      <c r="B2202" s="201"/>
      <c r="C2202" s="11" t="s">
        <v>24</v>
      </c>
      <c r="D2202" s="4">
        <v>10.6</v>
      </c>
      <c r="E2202" s="10"/>
      <c r="F2202" s="5"/>
      <c r="G2202" s="5">
        <v>1060</v>
      </c>
      <c r="H2202" s="32">
        <f t="shared" si="43"/>
        <v>100</v>
      </c>
    </row>
    <row r="2203" spans="1:8" ht="15.65" customHeight="1">
      <c r="A2203" s="7">
        <v>46066</v>
      </c>
      <c r="B2203" s="201"/>
      <c r="C2203" s="8" t="s">
        <v>25</v>
      </c>
      <c r="D2203" s="4">
        <v>10.4</v>
      </c>
      <c r="E2203" s="10"/>
      <c r="F2203" s="5"/>
      <c r="G2203" s="5">
        <v>815</v>
      </c>
      <c r="H2203" s="2">
        <f t="shared" si="43"/>
        <v>78.365384615384613</v>
      </c>
    </row>
    <row r="2204" spans="1:8" ht="15.65" customHeight="1">
      <c r="A2204" s="7">
        <v>46066</v>
      </c>
      <c r="B2204" s="201"/>
      <c r="C2204" s="11" t="s">
        <v>26</v>
      </c>
      <c r="D2204" s="4">
        <v>10.4</v>
      </c>
      <c r="E2204" s="10"/>
      <c r="F2204" s="10"/>
      <c r="G2204" s="5">
        <v>1120</v>
      </c>
      <c r="H2204" s="32">
        <f t="shared" si="43"/>
        <v>107.69230769230769</v>
      </c>
    </row>
    <row r="2205" spans="1:8" ht="15.65" customHeight="1">
      <c r="A2205" s="7">
        <v>46066</v>
      </c>
      <c r="B2205" s="201"/>
      <c r="C2205" s="15" t="s">
        <v>27</v>
      </c>
      <c r="D2205" s="4"/>
      <c r="E2205" s="10"/>
      <c r="F2205" s="10">
        <v>4</v>
      </c>
      <c r="G2205" s="5"/>
      <c r="H2205" s="2" t="e">
        <f t="shared" si="43"/>
        <v>#DIV/0!</v>
      </c>
    </row>
    <row r="2206" spans="1:8" ht="15.65" customHeight="1">
      <c r="A2206" s="7">
        <v>46066</v>
      </c>
      <c r="B2206" s="201"/>
      <c r="C2206" s="8" t="s">
        <v>28</v>
      </c>
      <c r="D2206" s="4">
        <v>10.5</v>
      </c>
      <c r="E2206" s="10"/>
      <c r="F2206" s="5"/>
      <c r="G2206" s="5">
        <v>880</v>
      </c>
      <c r="H2206" s="2">
        <f t="shared" si="43"/>
        <v>83.80952380952381</v>
      </c>
    </row>
    <row r="2207" spans="1:8" ht="15.65" customHeight="1">
      <c r="A2207" s="7">
        <v>46066</v>
      </c>
      <c r="B2207" s="201"/>
      <c r="C2207" s="8" t="s">
        <v>29</v>
      </c>
      <c r="D2207" s="4">
        <v>10.6</v>
      </c>
      <c r="E2207" s="10"/>
      <c r="F2207" s="5"/>
      <c r="G2207" s="5">
        <v>870</v>
      </c>
      <c r="H2207" s="2">
        <f t="shared" si="43"/>
        <v>82.075471698113205</v>
      </c>
    </row>
    <row r="2208" spans="1:8" ht="15.65" customHeight="1">
      <c r="A2208" s="7">
        <v>46066</v>
      </c>
      <c r="B2208" s="201"/>
      <c r="C2208" s="14" t="s">
        <v>30</v>
      </c>
      <c r="D2208" s="4">
        <v>10.3</v>
      </c>
      <c r="E2208" s="10"/>
      <c r="F2208" s="5"/>
      <c r="G2208" s="5">
        <v>975</v>
      </c>
      <c r="H2208" s="32">
        <f t="shared" si="43"/>
        <v>94.660194174757279</v>
      </c>
    </row>
    <row r="2209" spans="1:8" ht="15.65" customHeight="1">
      <c r="A2209" s="7">
        <v>46066</v>
      </c>
      <c r="B2209" s="201"/>
      <c r="C2209" s="15" t="s">
        <v>31</v>
      </c>
      <c r="D2209" s="4">
        <v>10.3</v>
      </c>
      <c r="E2209" s="10"/>
      <c r="F2209" s="5"/>
      <c r="G2209" s="5">
        <v>900</v>
      </c>
      <c r="H2209" s="2">
        <f t="shared" si="43"/>
        <v>87.378640776699029</v>
      </c>
    </row>
    <row r="2210" spans="1:8" ht="15.65" customHeight="1">
      <c r="A2210" s="7">
        <v>46066</v>
      </c>
      <c r="B2210" s="201"/>
      <c r="C2210" s="14" t="s">
        <v>32</v>
      </c>
      <c r="D2210" s="4">
        <v>10.5</v>
      </c>
      <c r="E2210" s="10"/>
      <c r="F2210" s="5"/>
      <c r="G2210" s="5">
        <v>905</v>
      </c>
      <c r="H2210" s="32">
        <f t="shared" si="43"/>
        <v>86.19047619047619</v>
      </c>
    </row>
    <row r="2211" spans="1:8" ht="15.65" customHeight="1">
      <c r="A2211" s="7">
        <v>46066</v>
      </c>
      <c r="B2211" s="201"/>
      <c r="C2211" s="14" t="s">
        <v>33</v>
      </c>
      <c r="D2211" s="4">
        <v>10.199999999999999</v>
      </c>
      <c r="E2211" s="10"/>
      <c r="F2211" s="5"/>
      <c r="G2211" s="5">
        <v>1025</v>
      </c>
      <c r="H2211" s="32">
        <f t="shared" si="43"/>
        <v>100.49019607843138</v>
      </c>
    </row>
    <row r="2212" spans="1:8" ht="15.65" customHeight="1">
      <c r="A2212" s="7">
        <v>46066</v>
      </c>
      <c r="B2212" s="201"/>
      <c r="C2212" s="15" t="s">
        <v>86</v>
      </c>
      <c r="D2212" s="4">
        <v>10.4</v>
      </c>
      <c r="E2212" s="10"/>
      <c r="F2212" s="5"/>
      <c r="G2212" s="5">
        <v>845</v>
      </c>
      <c r="H2212" s="2">
        <f t="shared" si="43"/>
        <v>81.25</v>
      </c>
    </row>
    <row r="2213" spans="1:8" ht="15.65" customHeight="1">
      <c r="A2213" s="7">
        <v>46066</v>
      </c>
      <c r="B2213" s="201"/>
      <c r="C2213" s="15" t="s">
        <v>34</v>
      </c>
      <c r="D2213" s="4">
        <v>3.5</v>
      </c>
      <c r="E2213" s="10"/>
      <c r="F2213" s="5">
        <v>12</v>
      </c>
      <c r="G2213" s="5">
        <v>230</v>
      </c>
      <c r="H2213" s="2">
        <f t="shared" si="43"/>
        <v>65.714285714285708</v>
      </c>
    </row>
    <row r="2214" spans="1:8" ht="15.65" customHeight="1">
      <c r="A2214" s="7">
        <v>46066</v>
      </c>
      <c r="B2214" s="201"/>
      <c r="C2214" s="8" t="s">
        <v>35</v>
      </c>
      <c r="D2214" s="4">
        <v>10.1</v>
      </c>
      <c r="E2214" s="10"/>
      <c r="F2214" s="5"/>
      <c r="G2214" s="5">
        <v>800</v>
      </c>
      <c r="H2214" s="2">
        <f t="shared" si="43"/>
        <v>79.207920792079207</v>
      </c>
    </row>
    <row r="2215" spans="1:8" ht="15.65" customHeight="1">
      <c r="A2215" s="7">
        <v>46066</v>
      </c>
      <c r="B2215" s="201"/>
      <c r="C2215" s="8" t="s">
        <v>36</v>
      </c>
      <c r="D2215" s="4">
        <v>10.199999999999999</v>
      </c>
      <c r="E2215" s="10"/>
      <c r="F2215" s="5"/>
      <c r="G2215" s="5">
        <v>805</v>
      </c>
      <c r="H2215" s="2">
        <f t="shared" si="43"/>
        <v>78.921568627450981</v>
      </c>
    </row>
    <row r="2216" spans="1:8" ht="15.65" customHeight="1">
      <c r="A2216" s="7">
        <v>46066</v>
      </c>
      <c r="B2216" s="201"/>
      <c r="C2216" s="15" t="s">
        <v>37</v>
      </c>
      <c r="D2216" s="4">
        <v>9.6999999999999993</v>
      </c>
      <c r="E2216" s="10"/>
      <c r="F2216" s="5"/>
      <c r="G2216" s="5">
        <v>755</v>
      </c>
      <c r="H2216" s="2">
        <f t="shared" si="43"/>
        <v>77.835051546391753</v>
      </c>
    </row>
    <row r="2217" spans="1:8" ht="15.65" customHeight="1">
      <c r="A2217" s="7">
        <v>46066</v>
      </c>
      <c r="B2217" s="201"/>
      <c r="C2217" s="8" t="s">
        <v>38</v>
      </c>
      <c r="D2217" s="4">
        <v>10.199999999999999</v>
      </c>
      <c r="E2217" s="10"/>
      <c r="F2217" s="5"/>
      <c r="G2217" s="5">
        <v>815</v>
      </c>
      <c r="H2217" s="2">
        <f t="shared" si="43"/>
        <v>79.901960784313729</v>
      </c>
    </row>
    <row r="2218" spans="1:8" ht="15.65" customHeight="1">
      <c r="A2218" s="7">
        <v>46066</v>
      </c>
      <c r="B2218" s="201"/>
      <c r="C2218" s="14" t="s">
        <v>39</v>
      </c>
      <c r="D2218" s="4">
        <v>10.4</v>
      </c>
      <c r="E2218" s="10"/>
      <c r="F2218" s="5"/>
      <c r="G2218" s="5">
        <v>925</v>
      </c>
      <c r="H2218" s="32">
        <f t="shared" si="43"/>
        <v>88.942307692307693</v>
      </c>
    </row>
    <row r="2219" spans="1:8" ht="15.65" customHeight="1">
      <c r="A2219" s="7">
        <v>46066</v>
      </c>
      <c r="B2219" s="201"/>
      <c r="C2219" s="15" t="s">
        <v>40</v>
      </c>
      <c r="D2219" s="4">
        <v>10.4</v>
      </c>
      <c r="E2219" s="10"/>
      <c r="F2219" s="5"/>
      <c r="G2219" s="5">
        <v>850</v>
      </c>
      <c r="H2219" s="2">
        <f t="shared" si="43"/>
        <v>81.730769230769226</v>
      </c>
    </row>
    <row r="2220" spans="1:8" ht="14.5" customHeight="1">
      <c r="A2220" s="7">
        <v>46066</v>
      </c>
      <c r="B2220" s="201"/>
      <c r="C2220" s="11" t="s">
        <v>87</v>
      </c>
      <c r="D2220" s="4">
        <v>10.6</v>
      </c>
      <c r="E2220" s="10"/>
      <c r="F2220" s="5"/>
      <c r="G2220" s="5">
        <v>955</v>
      </c>
      <c r="H2220" s="32">
        <f t="shared" si="43"/>
        <v>90.094339622641513</v>
      </c>
    </row>
    <row r="2221" spans="1:8" ht="14" customHeight="1">
      <c r="A2221" s="7">
        <v>46066</v>
      </c>
      <c r="B2221" s="201"/>
      <c r="C2221" s="16" t="s">
        <v>41</v>
      </c>
      <c r="D2221" s="4">
        <v>10.4</v>
      </c>
      <c r="E2221" s="10"/>
      <c r="F2221" s="5"/>
      <c r="G2221" s="5">
        <v>835</v>
      </c>
      <c r="H2221" s="2">
        <f t="shared" si="43"/>
        <v>80.288461538461533</v>
      </c>
    </row>
    <row r="2222" spans="1:8" ht="14" customHeight="1">
      <c r="A2222" s="7">
        <v>46066</v>
      </c>
      <c r="B2222" s="201"/>
      <c r="C2222" s="16" t="s">
        <v>42</v>
      </c>
      <c r="D2222" s="4">
        <v>3.5</v>
      </c>
      <c r="E2222" s="10"/>
      <c r="F2222" s="5">
        <v>1</v>
      </c>
      <c r="G2222" s="5">
        <v>260</v>
      </c>
      <c r="H2222" s="2">
        <f t="shared" si="43"/>
        <v>74.285714285714292</v>
      </c>
    </row>
    <row r="2223" spans="1:8" ht="14" customHeight="1">
      <c r="A2223" s="7">
        <v>46066</v>
      </c>
      <c r="B2223" s="201"/>
      <c r="C2223" s="14" t="s">
        <v>88</v>
      </c>
      <c r="D2223" s="4">
        <v>10.3</v>
      </c>
      <c r="E2223" s="10"/>
      <c r="F2223" s="5"/>
      <c r="G2223" s="5">
        <v>1065</v>
      </c>
      <c r="H2223" s="32">
        <f t="shared" si="43"/>
        <v>103.39805825242718</v>
      </c>
    </row>
    <row r="2224" spans="1:8" ht="14" customHeight="1">
      <c r="A2224" s="7">
        <v>46066</v>
      </c>
      <c r="B2224" s="201"/>
      <c r="C2224" s="24" t="s">
        <v>43</v>
      </c>
      <c r="D2224" s="4">
        <v>10.199999999999999</v>
      </c>
      <c r="E2224" s="10"/>
      <c r="F2224" s="5"/>
      <c r="G2224" s="5">
        <v>1120</v>
      </c>
      <c r="H2224" s="32">
        <f t="shared" ref="H2224:H2262" si="44">G2224/D2224</f>
        <v>109.80392156862746</v>
      </c>
    </row>
    <row r="2225" spans="1:8" ht="14" customHeight="1">
      <c r="A2225" s="7">
        <v>46066</v>
      </c>
      <c r="B2225" s="201"/>
      <c r="C2225" s="16" t="s">
        <v>44</v>
      </c>
      <c r="D2225" s="4">
        <v>10.4</v>
      </c>
      <c r="E2225" s="10"/>
      <c r="F2225" s="5"/>
      <c r="G2225" s="5">
        <v>750</v>
      </c>
      <c r="H2225" s="2">
        <f t="shared" si="44"/>
        <v>72.115384615384613</v>
      </c>
    </row>
    <row r="2226" spans="1:8" ht="14" customHeight="1">
      <c r="A2226" s="7">
        <v>46066</v>
      </c>
      <c r="B2226" s="201"/>
      <c r="C2226" s="14" t="s">
        <v>89</v>
      </c>
      <c r="D2226" s="4">
        <v>4.0999999999999996</v>
      </c>
      <c r="E2226" s="10"/>
      <c r="F2226" s="5">
        <v>1</v>
      </c>
      <c r="G2226" s="5">
        <v>440</v>
      </c>
      <c r="H2226" s="32">
        <f t="shared" si="44"/>
        <v>107.31707317073172</v>
      </c>
    </row>
    <row r="2227" spans="1:8" ht="14" customHeight="1">
      <c r="A2227" s="7">
        <v>46066</v>
      </c>
      <c r="B2227" s="201"/>
      <c r="C2227" s="23" t="s">
        <v>45</v>
      </c>
      <c r="D2227" s="4"/>
      <c r="E2227" s="10"/>
      <c r="F2227" s="5">
        <v>12</v>
      </c>
      <c r="G2227" s="5"/>
      <c r="H2227" s="2" t="e">
        <f t="shared" si="44"/>
        <v>#DIV/0!</v>
      </c>
    </row>
    <row r="2228" spans="1:8" ht="14" customHeight="1">
      <c r="A2228" s="7">
        <v>46066</v>
      </c>
      <c r="B2228" s="201"/>
      <c r="C2228" s="16" t="s">
        <v>46</v>
      </c>
      <c r="D2228" s="4">
        <v>4.2</v>
      </c>
      <c r="E2228" s="10"/>
      <c r="F2228" s="5">
        <v>1</v>
      </c>
      <c r="G2228" s="5">
        <v>505</v>
      </c>
      <c r="H2228" s="2">
        <f t="shared" si="44"/>
        <v>120.23809523809523</v>
      </c>
    </row>
    <row r="2229" spans="1:8" ht="14" customHeight="1">
      <c r="A2229" s="7">
        <v>46066</v>
      </c>
      <c r="B2229" s="201"/>
      <c r="C2229" s="17" t="s">
        <v>47</v>
      </c>
      <c r="D2229" s="4">
        <v>10.1</v>
      </c>
      <c r="E2229" s="10"/>
      <c r="F2229" s="5"/>
      <c r="G2229" s="5">
        <v>915</v>
      </c>
      <c r="H2229" s="32">
        <f t="shared" si="44"/>
        <v>90.594059405940598</v>
      </c>
    </row>
    <row r="2230" spans="1:8" ht="14" customHeight="1">
      <c r="A2230" s="7">
        <v>46066</v>
      </c>
      <c r="B2230" s="201"/>
      <c r="C2230" s="22" t="s">
        <v>48</v>
      </c>
      <c r="D2230" s="4">
        <v>10.199999999999999</v>
      </c>
      <c r="E2230" s="10"/>
      <c r="F2230" s="5"/>
      <c r="G2230" s="5">
        <v>985</v>
      </c>
      <c r="H2230" s="32">
        <f t="shared" si="44"/>
        <v>96.568627450980401</v>
      </c>
    </row>
    <row r="2231" spans="1:8" ht="14" customHeight="1">
      <c r="A2231" s="7">
        <v>46066</v>
      </c>
      <c r="B2231" s="201"/>
      <c r="C2231" s="22" t="s">
        <v>49</v>
      </c>
      <c r="D2231" s="4">
        <v>10.199999999999999</v>
      </c>
      <c r="E2231" s="10"/>
      <c r="F2231" s="5"/>
      <c r="G2231" s="5">
        <v>955</v>
      </c>
      <c r="H2231" s="32">
        <f t="shared" si="44"/>
        <v>93.627450980392169</v>
      </c>
    </row>
    <row r="2232" spans="1:8" ht="14" customHeight="1">
      <c r="A2232" s="7">
        <v>46066</v>
      </c>
      <c r="B2232" s="201"/>
      <c r="C2232" s="37" t="s">
        <v>50</v>
      </c>
      <c r="D2232" s="4">
        <v>10.1</v>
      </c>
      <c r="E2232" s="10"/>
      <c r="F2232" s="5"/>
      <c r="G2232" s="5">
        <v>850</v>
      </c>
      <c r="H2232" s="2">
        <f t="shared" si="44"/>
        <v>84.158415841584159</v>
      </c>
    </row>
    <row r="2233" spans="1:8" ht="14" customHeight="1">
      <c r="A2233" s="7">
        <v>46066</v>
      </c>
      <c r="B2233" s="201"/>
      <c r="C2233" s="17" t="s">
        <v>51</v>
      </c>
      <c r="D2233" s="4">
        <v>10.3</v>
      </c>
      <c r="E2233" s="10"/>
      <c r="F2233" s="5"/>
      <c r="G2233" s="5">
        <v>1080</v>
      </c>
      <c r="H2233" s="32">
        <f t="shared" si="44"/>
        <v>104.85436893203882</v>
      </c>
    </row>
    <row r="2234" spans="1:8" ht="14" customHeight="1">
      <c r="A2234" s="7">
        <v>46066</v>
      </c>
      <c r="B2234" s="201"/>
      <c r="C2234" s="11" t="s">
        <v>90</v>
      </c>
      <c r="D2234" s="4">
        <v>10.199999999999999</v>
      </c>
      <c r="E2234" s="10"/>
      <c r="F2234" s="5"/>
      <c r="G2234" s="5">
        <v>595</v>
      </c>
      <c r="H2234" s="32">
        <f t="shared" si="44"/>
        <v>58.333333333333336</v>
      </c>
    </row>
    <row r="2235" spans="1:8" ht="14" customHeight="1">
      <c r="A2235" s="7">
        <v>46066</v>
      </c>
      <c r="B2235" s="201"/>
      <c r="C2235" s="23" t="s">
        <v>52</v>
      </c>
      <c r="D2235" s="4">
        <v>10.3</v>
      </c>
      <c r="E2235" s="10"/>
      <c r="F2235" s="5"/>
      <c r="G2235" s="5">
        <v>855</v>
      </c>
      <c r="H2235" s="2">
        <f t="shared" si="44"/>
        <v>83.009708737864074</v>
      </c>
    </row>
    <row r="2236" spans="1:8" ht="14" customHeight="1">
      <c r="A2236" s="7">
        <v>46066</v>
      </c>
      <c r="B2236" s="201"/>
      <c r="C2236" s="24" t="s">
        <v>53</v>
      </c>
      <c r="D2236" s="4">
        <v>10.199999999999999</v>
      </c>
      <c r="E2236" s="10"/>
      <c r="F2236" s="5"/>
      <c r="G2236" s="5">
        <v>1130</v>
      </c>
      <c r="H2236" s="32">
        <f t="shared" si="44"/>
        <v>110.78431372549021</v>
      </c>
    </row>
    <row r="2237" spans="1:8" ht="13.5" customHeight="1">
      <c r="A2237" s="7">
        <v>46066</v>
      </c>
      <c r="B2237" s="201"/>
      <c r="C2237" s="17" t="s">
        <v>54</v>
      </c>
      <c r="D2237" s="4">
        <v>10.6</v>
      </c>
      <c r="E2237" s="10"/>
      <c r="F2237" s="5"/>
      <c r="G2237" s="5">
        <v>1055</v>
      </c>
      <c r="H2237" s="32">
        <f t="shared" si="44"/>
        <v>99.528301886792462</v>
      </c>
    </row>
    <row r="2238" spans="1:8" ht="14" customHeight="1">
      <c r="A2238" s="7">
        <v>46066</v>
      </c>
      <c r="B2238" s="201"/>
      <c r="C2238" s="22" t="s">
        <v>55</v>
      </c>
      <c r="D2238" s="4">
        <v>10.1</v>
      </c>
      <c r="E2238" s="10"/>
      <c r="F2238" s="5"/>
      <c r="G2238" s="5">
        <v>1010</v>
      </c>
      <c r="H2238" s="32">
        <f t="shared" si="44"/>
        <v>100</v>
      </c>
    </row>
    <row r="2239" spans="1:8" ht="14" customHeight="1">
      <c r="A2239" s="7">
        <v>46066</v>
      </c>
      <c r="B2239" s="201"/>
      <c r="C2239" s="22" t="s">
        <v>56</v>
      </c>
      <c r="D2239" s="4">
        <v>10.5</v>
      </c>
      <c r="E2239" s="10"/>
      <c r="F2239" s="5"/>
      <c r="G2239" s="5">
        <v>1165</v>
      </c>
      <c r="H2239" s="32">
        <f t="shared" si="44"/>
        <v>110.95238095238095</v>
      </c>
    </row>
    <row r="2240" spans="1:8" ht="14" customHeight="1">
      <c r="A2240" s="7">
        <v>46066</v>
      </c>
      <c r="B2240" s="201"/>
      <c r="C2240" s="23" t="s">
        <v>57</v>
      </c>
      <c r="D2240" s="4">
        <v>10.199999999999999</v>
      </c>
      <c r="E2240" s="10"/>
      <c r="F2240" s="5"/>
      <c r="G2240" s="5">
        <v>890</v>
      </c>
      <c r="H2240" s="2">
        <f t="shared" si="44"/>
        <v>87.254901960784323</v>
      </c>
    </row>
    <row r="2241" spans="1:8" ht="14" customHeight="1">
      <c r="A2241" s="7">
        <v>46066</v>
      </c>
      <c r="B2241" s="201"/>
      <c r="C2241" s="121" t="s">
        <v>91</v>
      </c>
      <c r="D2241" s="4">
        <v>9.6999999999999993</v>
      </c>
      <c r="E2241" s="10">
        <v>1</v>
      </c>
      <c r="F2241" s="5"/>
      <c r="G2241" s="5">
        <v>1105</v>
      </c>
      <c r="H2241" s="32">
        <f t="shared" si="44"/>
        <v>113.91752577319589</v>
      </c>
    </row>
    <row r="2242" spans="1:8" ht="14" customHeight="1">
      <c r="A2242" s="7">
        <v>46066</v>
      </c>
      <c r="B2242" s="201"/>
      <c r="C2242" s="21" t="s">
        <v>92</v>
      </c>
      <c r="D2242" s="4">
        <v>11.4</v>
      </c>
      <c r="E2242" s="10"/>
      <c r="F2242" s="10"/>
      <c r="G2242" s="5">
        <v>1350</v>
      </c>
      <c r="H2242" s="32">
        <f t="shared" si="44"/>
        <v>118.42105263157895</v>
      </c>
    </row>
    <row r="2243" spans="1:8" ht="14" customHeight="1">
      <c r="A2243" s="7">
        <v>46066</v>
      </c>
      <c r="B2243" s="201"/>
      <c r="C2243" s="8" t="s">
        <v>58</v>
      </c>
      <c r="D2243" s="4">
        <v>10.5</v>
      </c>
      <c r="E2243" s="10"/>
      <c r="F2243" s="10"/>
      <c r="G2243" s="5">
        <v>875</v>
      </c>
      <c r="H2243" s="2">
        <f t="shared" si="44"/>
        <v>83.333333333333329</v>
      </c>
    </row>
    <row r="2244" spans="1:8" ht="14" customHeight="1">
      <c r="A2244" s="7">
        <v>46066</v>
      </c>
      <c r="B2244" s="201"/>
      <c r="C2244" s="21" t="s">
        <v>59</v>
      </c>
      <c r="D2244" s="4">
        <v>10.8</v>
      </c>
      <c r="E2244" s="10">
        <v>0.83</v>
      </c>
      <c r="F2244" s="10"/>
      <c r="G2244" s="5">
        <v>915</v>
      </c>
      <c r="H2244" s="32">
        <f t="shared" si="44"/>
        <v>84.722222222222214</v>
      </c>
    </row>
    <row r="2245" spans="1:8" ht="14" customHeight="1">
      <c r="A2245" s="7">
        <v>46066</v>
      </c>
      <c r="B2245" s="201"/>
      <c r="C2245" s="21" t="s">
        <v>60</v>
      </c>
      <c r="D2245" s="4">
        <v>10.5</v>
      </c>
      <c r="E2245" s="10"/>
      <c r="F2245" s="10"/>
      <c r="G2245" s="5">
        <v>1235</v>
      </c>
      <c r="H2245" s="32">
        <f t="shared" si="44"/>
        <v>117.61904761904762</v>
      </c>
    </row>
    <row r="2246" spans="1:8" ht="14" customHeight="1">
      <c r="A2246" s="7">
        <v>46066</v>
      </c>
      <c r="B2246" s="201"/>
      <c r="C2246" s="21" t="s">
        <v>61</v>
      </c>
      <c r="D2246" s="4">
        <v>9.5</v>
      </c>
      <c r="E2246" s="10"/>
      <c r="F2246" s="10"/>
      <c r="G2246" s="5">
        <v>1065</v>
      </c>
      <c r="H2246" s="32">
        <f t="shared" si="44"/>
        <v>112.10526315789474</v>
      </c>
    </row>
    <row r="2247" spans="1:8" ht="14" customHeight="1">
      <c r="A2247" s="7">
        <v>46066</v>
      </c>
      <c r="B2247" s="201"/>
      <c r="C2247" s="21" t="s">
        <v>62</v>
      </c>
      <c r="D2247" s="4">
        <v>9.3000000000000007</v>
      </c>
      <c r="E2247" s="10"/>
      <c r="F2247" s="10"/>
      <c r="G2247" s="5">
        <v>1190</v>
      </c>
      <c r="H2247" s="32">
        <f t="shared" si="44"/>
        <v>127.95698924731182</v>
      </c>
    </row>
    <row r="2248" spans="1:8" ht="14" customHeight="1">
      <c r="A2248" s="7">
        <v>46066</v>
      </c>
      <c r="B2248" s="201"/>
      <c r="C2248" s="21" t="s">
        <v>63</v>
      </c>
      <c r="D2248" s="4">
        <v>9.3000000000000007</v>
      </c>
      <c r="E2248" s="10"/>
      <c r="F2248" s="10"/>
      <c r="G2248" s="5">
        <v>1130</v>
      </c>
      <c r="H2248" s="32">
        <f t="shared" si="44"/>
        <v>121.50537634408602</v>
      </c>
    </row>
    <row r="2249" spans="1:8" ht="14" customHeight="1">
      <c r="A2249" s="7">
        <v>46066</v>
      </c>
      <c r="B2249" s="201"/>
      <c r="C2249" s="21" t="s">
        <v>64</v>
      </c>
      <c r="D2249" s="4">
        <v>10.199999999999999</v>
      </c>
      <c r="E2249" s="10"/>
      <c r="F2249" s="10"/>
      <c r="G2249" s="5">
        <v>1205</v>
      </c>
      <c r="H2249" s="32">
        <f t="shared" si="44"/>
        <v>118.13725490196079</v>
      </c>
    </row>
    <row r="2250" spans="1:8" ht="14" customHeight="1">
      <c r="A2250" s="7">
        <v>46066</v>
      </c>
      <c r="B2250" s="201"/>
      <c r="C2250" s="21" t="s">
        <v>65</v>
      </c>
      <c r="D2250" s="4">
        <v>9.6</v>
      </c>
      <c r="E2250" s="10"/>
      <c r="F2250" s="10"/>
      <c r="G2250" s="5">
        <v>1130</v>
      </c>
      <c r="H2250" s="32">
        <f t="shared" si="44"/>
        <v>117.70833333333334</v>
      </c>
    </row>
    <row r="2251" spans="1:8" ht="14" customHeight="1">
      <c r="A2251" s="7">
        <v>46066</v>
      </c>
      <c r="B2251" s="201"/>
      <c r="C2251" s="21" t="s">
        <v>66</v>
      </c>
      <c r="D2251" s="4">
        <v>9.5</v>
      </c>
      <c r="E2251" s="10"/>
      <c r="F2251" s="10"/>
      <c r="G2251" s="5">
        <v>1120</v>
      </c>
      <c r="H2251" s="32">
        <f t="shared" si="44"/>
        <v>117.89473684210526</v>
      </c>
    </row>
    <row r="2252" spans="1:8" ht="14" customHeight="1">
      <c r="A2252" s="7">
        <v>46066</v>
      </c>
      <c r="B2252" s="201"/>
      <c r="C2252" s="21" t="s">
        <v>67</v>
      </c>
      <c r="D2252" s="4">
        <v>7.9</v>
      </c>
      <c r="E2252" s="10">
        <v>1.5</v>
      </c>
      <c r="F2252" s="10"/>
      <c r="G2252" s="5">
        <v>805</v>
      </c>
      <c r="H2252" s="32">
        <f t="shared" si="44"/>
        <v>101.89873417721519</v>
      </c>
    </row>
    <row r="2253" spans="1:8" ht="14" customHeight="1">
      <c r="A2253" s="7">
        <v>46066</v>
      </c>
      <c r="B2253" s="201"/>
      <c r="C2253" s="21" t="s">
        <v>68</v>
      </c>
      <c r="D2253" s="4">
        <v>9.1999999999999993</v>
      </c>
      <c r="E2253" s="10"/>
      <c r="F2253" s="10"/>
      <c r="G2253" s="5">
        <v>995</v>
      </c>
      <c r="H2253" s="32">
        <f t="shared" si="44"/>
        <v>108.15217391304348</v>
      </c>
    </row>
    <row r="2254" spans="1:8" ht="14" customHeight="1">
      <c r="A2254" s="7">
        <v>46066</v>
      </c>
      <c r="B2254" s="201"/>
      <c r="C2254" s="21" t="s">
        <v>69</v>
      </c>
      <c r="D2254" s="4">
        <v>10.4</v>
      </c>
      <c r="E2254" s="10"/>
      <c r="F2254" s="10"/>
      <c r="G2254" s="5">
        <v>1280</v>
      </c>
      <c r="H2254" s="32">
        <f t="shared" si="44"/>
        <v>123.07692307692307</v>
      </c>
    </row>
    <row r="2255" spans="1:8" ht="14" customHeight="1">
      <c r="A2255" s="7">
        <v>46066</v>
      </c>
      <c r="B2255" s="201"/>
      <c r="C2255" s="21" t="s">
        <v>70</v>
      </c>
      <c r="D2255" s="4">
        <v>10.199999999999999</v>
      </c>
      <c r="E2255" s="10"/>
      <c r="F2255" s="10"/>
      <c r="G2255" s="5">
        <v>1260</v>
      </c>
      <c r="H2255" s="32">
        <f t="shared" si="44"/>
        <v>123.52941176470588</v>
      </c>
    </row>
    <row r="2256" spans="1:8" ht="14" customHeight="1">
      <c r="A2256" s="7">
        <v>46066</v>
      </c>
      <c r="B2256" s="201"/>
      <c r="C2256" s="21" t="s">
        <v>71</v>
      </c>
      <c r="D2256" s="4">
        <v>10.5</v>
      </c>
      <c r="E2256" s="10"/>
      <c r="F2256" s="10"/>
      <c r="G2256" s="5">
        <v>1090</v>
      </c>
      <c r="H2256" s="32">
        <f t="shared" si="44"/>
        <v>103.80952380952381</v>
      </c>
    </row>
    <row r="2257" spans="1:8" ht="13.5" customHeight="1">
      <c r="A2257" s="7">
        <v>46066</v>
      </c>
      <c r="B2257" s="201"/>
      <c r="C2257" s="21" t="s">
        <v>72</v>
      </c>
      <c r="D2257" s="4">
        <v>10</v>
      </c>
      <c r="E2257" s="10"/>
      <c r="F2257" s="10"/>
      <c r="G2257" s="5">
        <v>1160</v>
      </c>
      <c r="H2257" s="32">
        <f t="shared" si="44"/>
        <v>116</v>
      </c>
    </row>
    <row r="2258" spans="1:8" ht="14" customHeight="1">
      <c r="A2258" s="7">
        <v>46066</v>
      </c>
      <c r="B2258" s="201"/>
      <c r="C2258" s="21" t="s">
        <v>73</v>
      </c>
      <c r="D2258" s="4">
        <v>10.1</v>
      </c>
      <c r="E2258" s="10"/>
      <c r="F2258" s="10"/>
      <c r="G2258" s="5">
        <v>1220</v>
      </c>
      <c r="H2258" s="32">
        <f t="shared" si="44"/>
        <v>120.79207920792079</v>
      </c>
    </row>
    <row r="2259" spans="1:8" ht="14" customHeight="1">
      <c r="A2259" s="7">
        <v>46066</v>
      </c>
      <c r="B2259" s="201"/>
      <c r="C2259" s="21" t="s">
        <v>74</v>
      </c>
      <c r="D2259" s="4">
        <v>9.1999999999999993</v>
      </c>
      <c r="E2259" s="10"/>
      <c r="F2259" s="10"/>
      <c r="G2259" s="5">
        <v>1180</v>
      </c>
      <c r="H2259" s="32">
        <f t="shared" si="44"/>
        <v>128.2608695652174</v>
      </c>
    </row>
    <row r="2260" spans="1:8" ht="14" customHeight="1">
      <c r="A2260" s="7">
        <v>46066</v>
      </c>
      <c r="B2260" s="201"/>
      <c r="C2260" s="21" t="s">
        <v>75</v>
      </c>
      <c r="D2260" s="4">
        <v>9.6</v>
      </c>
      <c r="E2260" s="10"/>
      <c r="F2260" s="10"/>
      <c r="G2260" s="5">
        <v>1180</v>
      </c>
      <c r="H2260" s="32">
        <f t="shared" si="44"/>
        <v>122.91666666666667</v>
      </c>
    </row>
    <row r="2261" spans="1:8" ht="14" customHeight="1">
      <c r="A2261" s="7">
        <v>46066</v>
      </c>
      <c r="B2261" s="201"/>
      <c r="C2261" s="21" t="s">
        <v>76</v>
      </c>
      <c r="D2261" s="4">
        <v>9.5</v>
      </c>
      <c r="E2261" s="10"/>
      <c r="F2261" s="10"/>
      <c r="G2261" s="5">
        <v>1065</v>
      </c>
      <c r="H2261" s="32">
        <f t="shared" si="44"/>
        <v>112.10526315789474</v>
      </c>
    </row>
    <row r="2262" spans="1:8" ht="14" customHeight="1">
      <c r="A2262" s="7">
        <v>46066</v>
      </c>
      <c r="B2262" s="202"/>
      <c r="C2262" s="20" t="s">
        <v>93</v>
      </c>
      <c r="D2262" s="9">
        <v>826.4</v>
      </c>
      <c r="E2262" s="9">
        <v>11.32</v>
      </c>
      <c r="F2262" s="9">
        <v>69</v>
      </c>
      <c r="G2262" s="9">
        <v>77240</v>
      </c>
      <c r="H2262" s="33">
        <f t="shared" si="44"/>
        <v>93.465634075508234</v>
      </c>
    </row>
    <row r="2263" spans="1:8" ht="13.5" customHeight="1">
      <c r="A2263" s="7">
        <v>46067</v>
      </c>
      <c r="B2263" s="200" t="s">
        <v>79</v>
      </c>
      <c r="C2263" s="122" t="s">
        <v>96</v>
      </c>
      <c r="D2263" s="12">
        <v>9.1</v>
      </c>
      <c r="E2263" s="5"/>
      <c r="F2263" s="5"/>
      <c r="G2263" s="5">
        <v>915</v>
      </c>
      <c r="H2263" s="32">
        <f>G2263/D2263</f>
        <v>100.54945054945055</v>
      </c>
    </row>
    <row r="2264" spans="1:8" ht="13.5" customHeight="1">
      <c r="A2264" s="7">
        <v>46067</v>
      </c>
      <c r="B2264" s="201"/>
      <c r="C2264" s="122" t="s">
        <v>97</v>
      </c>
      <c r="D2264" s="12">
        <v>9.3000000000000007</v>
      </c>
      <c r="E2264" s="5"/>
      <c r="F2264" s="5"/>
      <c r="G2264" s="5">
        <v>780</v>
      </c>
      <c r="H2264" s="32">
        <f>G2264/D2264</f>
        <v>83.870967741935473</v>
      </c>
    </row>
    <row r="2265" spans="1:8" ht="13.5" customHeight="1">
      <c r="A2265" s="7">
        <v>46067</v>
      </c>
      <c r="B2265" s="201"/>
      <c r="C2265" s="122" t="s">
        <v>98</v>
      </c>
      <c r="D2265" s="12">
        <v>9.3000000000000007</v>
      </c>
      <c r="E2265" s="5">
        <v>0.25</v>
      </c>
      <c r="F2265" s="5"/>
      <c r="G2265" s="5">
        <v>750</v>
      </c>
      <c r="H2265" s="32">
        <f>G2265/D2265</f>
        <v>80.645161290322577</v>
      </c>
    </row>
    <row r="2266" spans="1:8" ht="13.5" customHeight="1">
      <c r="A2266" s="7">
        <v>46067</v>
      </c>
      <c r="B2266" s="201"/>
      <c r="C2266" s="122" t="s">
        <v>99</v>
      </c>
      <c r="D2266" s="12">
        <v>8.6999999999999993</v>
      </c>
      <c r="E2266" s="5"/>
      <c r="F2266" s="5"/>
      <c r="G2266" s="5">
        <v>560</v>
      </c>
      <c r="H2266" s="32">
        <f>G2266/D2266</f>
        <v>64.367816091954026</v>
      </c>
    </row>
    <row r="2267" spans="1:8" ht="13.5" customHeight="1">
      <c r="A2267" s="7">
        <v>46067</v>
      </c>
      <c r="B2267" s="201"/>
      <c r="C2267" s="122" t="s">
        <v>100</v>
      </c>
      <c r="D2267" s="12">
        <v>8.4</v>
      </c>
      <c r="E2267" s="5"/>
      <c r="F2267" s="5"/>
      <c r="G2267" s="5">
        <v>620</v>
      </c>
      <c r="H2267" s="32">
        <f t="shared" ref="H2267:H2330" si="45">G2267/D2267</f>
        <v>73.80952380952381</v>
      </c>
    </row>
    <row r="2268" spans="1:8" ht="13.5" customHeight="1">
      <c r="A2268" s="7">
        <v>46067</v>
      </c>
      <c r="B2268" s="201"/>
      <c r="C2268" s="122" t="s">
        <v>101</v>
      </c>
      <c r="D2268" s="12">
        <v>5.0999999999999996</v>
      </c>
      <c r="E2268" s="5">
        <v>0.5</v>
      </c>
      <c r="F2268" s="5">
        <v>5.83</v>
      </c>
      <c r="G2268" s="5">
        <v>390</v>
      </c>
      <c r="H2268" s="32">
        <f t="shared" si="45"/>
        <v>76.470588235294116</v>
      </c>
    </row>
    <row r="2269" spans="1:8" ht="13.5" customHeight="1">
      <c r="A2269" s="7">
        <v>46067</v>
      </c>
      <c r="B2269" s="201"/>
      <c r="C2269" s="122" t="s">
        <v>102</v>
      </c>
      <c r="D2269" s="12">
        <v>9</v>
      </c>
      <c r="E2269" s="5">
        <v>0.5</v>
      </c>
      <c r="F2269" s="5"/>
      <c r="G2269" s="5">
        <v>710</v>
      </c>
      <c r="H2269" s="32">
        <f t="shared" si="45"/>
        <v>78.888888888888886</v>
      </c>
    </row>
    <row r="2270" spans="1:8" ht="13.5" customHeight="1">
      <c r="A2270" s="7">
        <v>46067</v>
      </c>
      <c r="B2270" s="201"/>
      <c r="C2270" s="122" t="s">
        <v>103</v>
      </c>
      <c r="D2270" s="12">
        <v>9</v>
      </c>
      <c r="E2270" s="5"/>
      <c r="F2270" s="5"/>
      <c r="G2270" s="5">
        <v>720</v>
      </c>
      <c r="H2270" s="32">
        <f t="shared" si="45"/>
        <v>80</v>
      </c>
    </row>
    <row r="2271" spans="1:8" ht="13.5" customHeight="1">
      <c r="A2271" s="7">
        <v>46067</v>
      </c>
      <c r="B2271" s="201"/>
      <c r="C2271" s="122" t="s">
        <v>104</v>
      </c>
      <c r="D2271" s="12">
        <v>8.9</v>
      </c>
      <c r="E2271" s="5"/>
      <c r="F2271" s="5"/>
      <c r="G2271" s="5">
        <v>680</v>
      </c>
      <c r="H2271" s="32">
        <f t="shared" si="45"/>
        <v>76.404494382022463</v>
      </c>
    </row>
    <row r="2272" spans="1:8" ht="13.5" customHeight="1">
      <c r="A2272" s="7">
        <v>46067</v>
      </c>
      <c r="B2272" s="201"/>
      <c r="C2272" s="122" t="s">
        <v>105</v>
      </c>
      <c r="D2272" s="12">
        <v>8.4</v>
      </c>
      <c r="E2272" s="5">
        <v>6.57</v>
      </c>
      <c r="F2272" s="5"/>
      <c r="G2272" s="5">
        <v>730</v>
      </c>
      <c r="H2272" s="32">
        <f t="shared" si="45"/>
        <v>86.904761904761898</v>
      </c>
    </row>
    <row r="2273" spans="1:8" ht="13.5" customHeight="1">
      <c r="A2273" s="7">
        <v>46067</v>
      </c>
      <c r="B2273" s="201"/>
      <c r="C2273" s="11" t="s">
        <v>80</v>
      </c>
      <c r="D2273" s="4">
        <v>9.6999999999999993</v>
      </c>
      <c r="E2273" s="4"/>
      <c r="F2273" s="4"/>
      <c r="G2273" s="5">
        <v>880</v>
      </c>
      <c r="H2273" s="32">
        <f t="shared" si="45"/>
        <v>90.721649484536087</v>
      </c>
    </row>
    <row r="2274" spans="1:8" ht="13.5" customHeight="1">
      <c r="A2274" s="7">
        <v>46067</v>
      </c>
      <c r="B2274" s="201"/>
      <c r="C2274" s="8" t="s">
        <v>81</v>
      </c>
      <c r="D2274" s="4">
        <v>10.8</v>
      </c>
      <c r="E2274" s="4"/>
      <c r="F2274" s="4">
        <v>6</v>
      </c>
      <c r="G2274" s="5">
        <v>655</v>
      </c>
      <c r="H2274" s="2">
        <f t="shared" si="45"/>
        <v>60.648148148148145</v>
      </c>
    </row>
    <row r="2275" spans="1:8" ht="13.5" customHeight="1">
      <c r="A2275" s="7">
        <v>46067</v>
      </c>
      <c r="B2275" s="201"/>
      <c r="C2275" s="8" t="s">
        <v>7</v>
      </c>
      <c r="D2275" s="4">
        <v>6.6</v>
      </c>
      <c r="E2275" s="4"/>
      <c r="F2275" s="4">
        <v>3.09</v>
      </c>
      <c r="G2275" s="5">
        <v>445</v>
      </c>
      <c r="H2275" s="2">
        <f t="shared" si="45"/>
        <v>67.424242424242422</v>
      </c>
    </row>
    <row r="2276" spans="1:8" ht="13.5" customHeight="1">
      <c r="A2276" s="7">
        <v>46067</v>
      </c>
      <c r="B2276" s="201"/>
      <c r="C2276" s="13" t="s">
        <v>8</v>
      </c>
      <c r="D2276" s="4">
        <v>10.6</v>
      </c>
      <c r="E2276" s="4"/>
      <c r="F2276" s="4"/>
      <c r="G2276" s="5">
        <v>905</v>
      </c>
      <c r="H2276" s="2">
        <f t="shared" si="45"/>
        <v>85.377358490566039</v>
      </c>
    </row>
    <row r="2277" spans="1:8" ht="13.5" customHeight="1">
      <c r="A2277" s="7">
        <v>46067</v>
      </c>
      <c r="B2277" s="201"/>
      <c r="C2277" s="13" t="s">
        <v>9</v>
      </c>
      <c r="D2277" s="4">
        <v>10.4</v>
      </c>
      <c r="E2277" s="4"/>
      <c r="F2277" s="4"/>
      <c r="G2277" s="5">
        <v>805</v>
      </c>
      <c r="H2277" s="2">
        <f t="shared" si="45"/>
        <v>77.403846153846146</v>
      </c>
    </row>
    <row r="2278" spans="1:8" ht="13.5" customHeight="1">
      <c r="A2278" s="7">
        <v>46067</v>
      </c>
      <c r="B2278" s="201"/>
      <c r="C2278" s="75" t="s">
        <v>82</v>
      </c>
      <c r="D2278" s="4">
        <v>10.3</v>
      </c>
      <c r="E2278" s="4"/>
      <c r="F2278" s="4"/>
      <c r="G2278" s="5">
        <v>1090</v>
      </c>
      <c r="H2278" s="32">
        <f t="shared" si="45"/>
        <v>105.82524271844659</v>
      </c>
    </row>
    <row r="2279" spans="1:8" ht="13.5" customHeight="1">
      <c r="A2279" s="7">
        <v>46067</v>
      </c>
      <c r="B2279" s="201"/>
      <c r="C2279" s="11" t="s">
        <v>10</v>
      </c>
      <c r="D2279" s="4"/>
      <c r="E2279" s="4"/>
      <c r="F2279" s="4">
        <v>10.25</v>
      </c>
      <c r="G2279" s="5"/>
      <c r="H2279" s="32" t="e">
        <f t="shared" si="45"/>
        <v>#DIV/0!</v>
      </c>
    </row>
    <row r="2280" spans="1:8" ht="13.5" customHeight="1">
      <c r="A2280" s="7">
        <v>46067</v>
      </c>
      <c r="B2280" s="201"/>
      <c r="C2280" s="8" t="s">
        <v>83</v>
      </c>
      <c r="D2280" s="4">
        <v>10.1</v>
      </c>
      <c r="E2280" s="4"/>
      <c r="F2280" s="4"/>
      <c r="G2280" s="5">
        <v>680</v>
      </c>
      <c r="H2280" s="2">
        <f t="shared" si="45"/>
        <v>67.32673267326733</v>
      </c>
    </row>
    <row r="2281" spans="1:8" ht="13.5" customHeight="1">
      <c r="A2281" s="7">
        <v>46067</v>
      </c>
      <c r="B2281" s="201"/>
      <c r="C2281" s="21" t="s">
        <v>11</v>
      </c>
      <c r="D2281" s="4">
        <v>10.3</v>
      </c>
      <c r="E2281" s="4"/>
      <c r="F2281" s="4"/>
      <c r="G2281" s="5">
        <v>1210</v>
      </c>
      <c r="H2281" s="32">
        <f t="shared" si="45"/>
        <v>117.47572815533979</v>
      </c>
    </row>
    <row r="2282" spans="1:8" ht="13.5" customHeight="1">
      <c r="A2282" s="7">
        <v>46067</v>
      </c>
      <c r="B2282" s="201"/>
      <c r="C2282" s="11" t="s">
        <v>84</v>
      </c>
      <c r="D2282" s="4">
        <v>9.6</v>
      </c>
      <c r="E2282" s="4"/>
      <c r="F2282" s="4"/>
      <c r="G2282" s="5">
        <v>785</v>
      </c>
      <c r="H2282" s="32">
        <f t="shared" si="45"/>
        <v>81.770833333333343</v>
      </c>
    </row>
    <row r="2283" spans="1:8" ht="13.5" customHeight="1">
      <c r="A2283" s="7">
        <v>46067</v>
      </c>
      <c r="B2283" s="201"/>
      <c r="C2283" s="8" t="s">
        <v>12</v>
      </c>
      <c r="D2283" s="4">
        <v>10.199999999999999</v>
      </c>
      <c r="E2283" s="4"/>
      <c r="F2283" s="4"/>
      <c r="G2283" s="5">
        <v>860</v>
      </c>
      <c r="H2283" s="2">
        <f t="shared" si="45"/>
        <v>84.313725490196077</v>
      </c>
    </row>
    <row r="2284" spans="1:8" ht="13.5" customHeight="1">
      <c r="A2284" s="7">
        <v>46067</v>
      </c>
      <c r="B2284" s="201"/>
      <c r="C2284" s="27" t="s">
        <v>13</v>
      </c>
      <c r="D2284" s="4">
        <v>5.0999999999999996</v>
      </c>
      <c r="E2284" s="4"/>
      <c r="F2284" s="4">
        <v>6.33</v>
      </c>
      <c r="G2284" s="5">
        <v>505</v>
      </c>
      <c r="H2284" s="32">
        <f t="shared" si="45"/>
        <v>99.019607843137265</v>
      </c>
    </row>
    <row r="2285" spans="1:8" ht="13.5" customHeight="1">
      <c r="A2285" s="7">
        <v>46067</v>
      </c>
      <c r="B2285" s="201"/>
      <c r="C2285" s="8" t="s">
        <v>14</v>
      </c>
      <c r="D2285" s="4">
        <v>10.199999999999999</v>
      </c>
      <c r="E2285" s="4"/>
      <c r="F2285" s="4"/>
      <c r="G2285" s="5">
        <v>810</v>
      </c>
      <c r="H2285" s="2">
        <f t="shared" si="45"/>
        <v>79.411764705882362</v>
      </c>
    </row>
    <row r="2286" spans="1:8" ht="13.5" customHeight="1">
      <c r="A2286" s="7">
        <v>46067</v>
      </c>
      <c r="B2286" s="201"/>
      <c r="C2286" s="11" t="s">
        <v>15</v>
      </c>
      <c r="D2286" s="4">
        <v>3.7</v>
      </c>
      <c r="E2286" s="4">
        <v>10.25</v>
      </c>
      <c r="F2286" s="4">
        <v>1.75</v>
      </c>
      <c r="G2286" s="5">
        <v>320</v>
      </c>
      <c r="H2286" s="32">
        <f t="shared" si="45"/>
        <v>86.486486486486484</v>
      </c>
    </row>
    <row r="2287" spans="1:8" ht="13.5" customHeight="1">
      <c r="A2287" s="7">
        <v>46067</v>
      </c>
      <c r="B2287" s="201"/>
      <c r="C2287" s="11" t="s">
        <v>16</v>
      </c>
      <c r="D2287" s="4">
        <v>10.7</v>
      </c>
      <c r="E2287" s="4"/>
      <c r="F2287" s="4"/>
      <c r="G2287" s="5">
        <v>1150</v>
      </c>
      <c r="H2287" s="32">
        <f t="shared" si="45"/>
        <v>107.4766355140187</v>
      </c>
    </row>
    <row r="2288" spans="1:8" ht="13.5" customHeight="1">
      <c r="A2288" s="7">
        <v>46067</v>
      </c>
      <c r="B2288" s="201"/>
      <c r="C2288" s="11" t="s">
        <v>17</v>
      </c>
      <c r="D2288" s="4">
        <v>4.9000000000000004</v>
      </c>
      <c r="E2288" s="4"/>
      <c r="F2288" s="4">
        <v>6.33</v>
      </c>
      <c r="G2288" s="5">
        <v>600</v>
      </c>
      <c r="H2288" s="32">
        <f t="shared" si="45"/>
        <v>122.44897959183673</v>
      </c>
    </row>
    <row r="2289" spans="1:8" ht="13.5" customHeight="1">
      <c r="A2289" s="7">
        <v>46067</v>
      </c>
      <c r="B2289" s="201"/>
      <c r="C2289" s="8" t="s">
        <v>18</v>
      </c>
      <c r="D2289" s="4">
        <v>10.5</v>
      </c>
      <c r="E2289" s="4"/>
      <c r="F2289" s="4"/>
      <c r="G2289" s="5">
        <v>920</v>
      </c>
      <c r="H2289" s="2">
        <f t="shared" si="45"/>
        <v>87.61904761904762</v>
      </c>
    </row>
    <row r="2290" spans="1:8" ht="13.5" customHeight="1">
      <c r="A2290" s="7">
        <v>46067</v>
      </c>
      <c r="B2290" s="201"/>
      <c r="C2290" s="27" t="s">
        <v>19</v>
      </c>
      <c r="D2290" s="4">
        <v>10.6</v>
      </c>
      <c r="E2290" s="4"/>
      <c r="F2290" s="4"/>
      <c r="G2290" s="5">
        <v>960</v>
      </c>
      <c r="H2290" s="32">
        <f t="shared" si="45"/>
        <v>90.566037735849065</v>
      </c>
    </row>
    <row r="2291" spans="1:8" ht="13.5" customHeight="1">
      <c r="A2291" s="7">
        <v>46067</v>
      </c>
      <c r="B2291" s="201"/>
      <c r="C2291" s="8" t="s">
        <v>20</v>
      </c>
      <c r="D2291" s="4">
        <v>10.6</v>
      </c>
      <c r="E2291" s="4"/>
      <c r="F2291" s="4"/>
      <c r="G2291" s="5">
        <v>940</v>
      </c>
      <c r="H2291" s="2">
        <f t="shared" si="45"/>
        <v>88.679245283018872</v>
      </c>
    </row>
    <row r="2292" spans="1:8" ht="13.5" customHeight="1">
      <c r="A2292" s="7">
        <v>46067</v>
      </c>
      <c r="B2292" s="201"/>
      <c r="C2292" s="11" t="s">
        <v>85</v>
      </c>
      <c r="D2292" s="4"/>
      <c r="E2292" s="4"/>
      <c r="F2292" s="4">
        <v>10.25</v>
      </c>
      <c r="G2292" s="5"/>
      <c r="H2292" s="32" t="e">
        <f t="shared" si="45"/>
        <v>#DIV/0!</v>
      </c>
    </row>
    <row r="2293" spans="1:8" ht="13.5" customHeight="1">
      <c r="A2293" s="7">
        <v>46067</v>
      </c>
      <c r="B2293" s="201"/>
      <c r="C2293" s="8" t="s">
        <v>22</v>
      </c>
      <c r="D2293" s="4">
        <v>10.4</v>
      </c>
      <c r="E2293" s="4"/>
      <c r="F2293" s="4"/>
      <c r="G2293" s="5">
        <v>640</v>
      </c>
      <c r="H2293" s="2">
        <f t="shared" si="45"/>
        <v>61.538461538461533</v>
      </c>
    </row>
    <row r="2294" spans="1:8" ht="13.5" customHeight="1">
      <c r="A2294" s="7">
        <v>46067</v>
      </c>
      <c r="B2294" s="201"/>
      <c r="C2294" s="21" t="s">
        <v>23</v>
      </c>
      <c r="D2294" s="4"/>
      <c r="E2294" s="4"/>
      <c r="F2294" s="4">
        <v>12</v>
      </c>
      <c r="G2294" s="5"/>
      <c r="H2294" s="32" t="e">
        <f t="shared" si="45"/>
        <v>#DIV/0!</v>
      </c>
    </row>
    <row r="2295" spans="1:8" ht="13.5" customHeight="1">
      <c r="A2295" s="7">
        <v>46067</v>
      </c>
      <c r="B2295" s="201"/>
      <c r="C2295" s="11" t="s">
        <v>24</v>
      </c>
      <c r="D2295" s="4">
        <v>10.4</v>
      </c>
      <c r="E2295" s="4"/>
      <c r="F2295" s="4"/>
      <c r="G2295" s="5">
        <v>985</v>
      </c>
      <c r="H2295" s="32">
        <f t="shared" si="45"/>
        <v>94.711538461538453</v>
      </c>
    </row>
    <row r="2296" spans="1:8" ht="13.5" customHeight="1">
      <c r="A2296" s="7">
        <v>46067</v>
      </c>
      <c r="B2296" s="201"/>
      <c r="C2296" s="8" t="s">
        <v>25</v>
      </c>
      <c r="D2296" s="4">
        <v>9.6</v>
      </c>
      <c r="E2296" s="4">
        <v>1</v>
      </c>
      <c r="F2296" s="4">
        <v>9.5</v>
      </c>
      <c r="G2296" s="5">
        <v>650</v>
      </c>
      <c r="H2296" s="2">
        <f t="shared" si="45"/>
        <v>67.708333333333343</v>
      </c>
    </row>
    <row r="2297" spans="1:8" ht="13.5" customHeight="1">
      <c r="A2297" s="7">
        <v>46067</v>
      </c>
      <c r="B2297" s="201"/>
      <c r="C2297" s="11" t="s">
        <v>26</v>
      </c>
      <c r="D2297" s="4">
        <v>10.3</v>
      </c>
      <c r="E2297" s="4"/>
      <c r="F2297" s="4"/>
      <c r="G2297" s="5">
        <v>1110</v>
      </c>
      <c r="H2297" s="32">
        <f t="shared" si="45"/>
        <v>107.76699029126213</v>
      </c>
    </row>
    <row r="2298" spans="1:8" ht="13.5" customHeight="1">
      <c r="A2298" s="7">
        <v>46067</v>
      </c>
      <c r="B2298" s="201"/>
      <c r="C2298" s="15" t="s">
        <v>27</v>
      </c>
      <c r="D2298" s="4">
        <v>8.1</v>
      </c>
      <c r="E2298" s="4"/>
      <c r="F2298" s="4"/>
      <c r="G2298" s="5">
        <v>680</v>
      </c>
      <c r="H2298" s="2">
        <f t="shared" si="45"/>
        <v>83.950617283950621</v>
      </c>
    </row>
    <row r="2299" spans="1:8" ht="13.5" customHeight="1">
      <c r="A2299" s="7">
        <v>46067</v>
      </c>
      <c r="B2299" s="201"/>
      <c r="C2299" s="8" t="s">
        <v>28</v>
      </c>
      <c r="D2299" s="4">
        <v>10.3</v>
      </c>
      <c r="E2299" s="4"/>
      <c r="F2299" s="4"/>
      <c r="G2299" s="5">
        <v>820</v>
      </c>
      <c r="H2299" s="2">
        <f t="shared" si="45"/>
        <v>79.611650485436883</v>
      </c>
    </row>
    <row r="2300" spans="1:8" ht="13.5" customHeight="1">
      <c r="A2300" s="7">
        <v>46067</v>
      </c>
      <c r="B2300" s="201"/>
      <c r="C2300" s="8" t="s">
        <v>29</v>
      </c>
      <c r="D2300" s="4">
        <v>10.3</v>
      </c>
      <c r="E2300" s="4"/>
      <c r="F2300" s="4"/>
      <c r="G2300" s="5">
        <v>800</v>
      </c>
      <c r="H2300" s="2">
        <f t="shared" si="45"/>
        <v>77.669902912621353</v>
      </c>
    </row>
    <row r="2301" spans="1:8" ht="13.5" customHeight="1">
      <c r="A2301" s="7">
        <v>46067</v>
      </c>
      <c r="B2301" s="201"/>
      <c r="C2301" s="14" t="s">
        <v>30</v>
      </c>
      <c r="D2301" s="4">
        <v>10.4</v>
      </c>
      <c r="E2301" s="4"/>
      <c r="F2301" s="4"/>
      <c r="G2301" s="5">
        <v>970</v>
      </c>
      <c r="H2301" s="32">
        <f t="shared" si="45"/>
        <v>93.269230769230759</v>
      </c>
    </row>
    <row r="2302" spans="1:8" ht="13.5" customHeight="1">
      <c r="A2302" s="7">
        <v>46067</v>
      </c>
      <c r="B2302" s="201"/>
      <c r="C2302" s="15" t="s">
        <v>31</v>
      </c>
      <c r="D2302" s="4">
        <v>10.5</v>
      </c>
      <c r="E2302" s="4"/>
      <c r="F2302" s="4"/>
      <c r="G2302" s="5">
        <v>865</v>
      </c>
      <c r="H2302" s="2">
        <f t="shared" si="45"/>
        <v>82.38095238095238</v>
      </c>
    </row>
    <row r="2303" spans="1:8" ht="13.5" customHeight="1">
      <c r="A2303" s="7">
        <v>46067</v>
      </c>
      <c r="B2303" s="201"/>
      <c r="C2303" s="14" t="s">
        <v>32</v>
      </c>
      <c r="D2303" s="4">
        <v>10.3</v>
      </c>
      <c r="E2303" s="4"/>
      <c r="F2303" s="4"/>
      <c r="G2303" s="5">
        <v>885</v>
      </c>
      <c r="H2303" s="32">
        <f t="shared" si="45"/>
        <v>85.922330097087368</v>
      </c>
    </row>
    <row r="2304" spans="1:8" ht="13.5" customHeight="1">
      <c r="A2304" s="7">
        <v>46067</v>
      </c>
      <c r="B2304" s="201"/>
      <c r="C2304" s="14" t="s">
        <v>33</v>
      </c>
      <c r="D2304" s="4">
        <v>10.3</v>
      </c>
      <c r="E2304" s="4"/>
      <c r="F2304" s="4"/>
      <c r="G2304" s="5">
        <v>985</v>
      </c>
      <c r="H2304" s="32">
        <f t="shared" si="45"/>
        <v>95.631067961165044</v>
      </c>
    </row>
    <row r="2305" spans="1:8" ht="13.5" customHeight="1">
      <c r="A2305" s="7">
        <v>46067</v>
      </c>
      <c r="B2305" s="201"/>
      <c r="C2305" s="15" t="s">
        <v>86</v>
      </c>
      <c r="D2305" s="4">
        <v>10.5</v>
      </c>
      <c r="E2305" s="4"/>
      <c r="F2305" s="4"/>
      <c r="G2305" s="5">
        <v>880</v>
      </c>
      <c r="H2305" s="2">
        <f t="shared" si="45"/>
        <v>83.80952380952381</v>
      </c>
    </row>
    <row r="2306" spans="1:8" ht="13.5" customHeight="1">
      <c r="A2306" s="7">
        <v>46067</v>
      </c>
      <c r="B2306" s="201"/>
      <c r="C2306" s="15" t="s">
        <v>34</v>
      </c>
      <c r="D2306" s="4"/>
      <c r="E2306" s="4"/>
      <c r="F2306" s="4">
        <v>12</v>
      </c>
      <c r="G2306" s="5"/>
      <c r="H2306" s="2" t="e">
        <f t="shared" si="45"/>
        <v>#DIV/0!</v>
      </c>
    </row>
    <row r="2307" spans="1:8" ht="13.5" customHeight="1">
      <c r="A2307" s="7">
        <v>46067</v>
      </c>
      <c r="B2307" s="201"/>
      <c r="C2307" s="8" t="s">
        <v>35</v>
      </c>
      <c r="D2307" s="4">
        <v>10.4</v>
      </c>
      <c r="E2307" s="4"/>
      <c r="F2307" s="4">
        <v>7</v>
      </c>
      <c r="G2307" s="5">
        <v>820</v>
      </c>
      <c r="H2307" s="2">
        <f t="shared" si="45"/>
        <v>78.84615384615384</v>
      </c>
    </row>
    <row r="2308" spans="1:8" ht="13.5" customHeight="1">
      <c r="A2308" s="7">
        <v>46067</v>
      </c>
      <c r="B2308" s="201"/>
      <c r="C2308" s="8" t="s">
        <v>36</v>
      </c>
      <c r="D2308" s="4">
        <v>10.4</v>
      </c>
      <c r="E2308" s="4"/>
      <c r="F2308" s="4"/>
      <c r="G2308" s="5">
        <v>825</v>
      </c>
      <c r="H2308" s="2">
        <f t="shared" si="45"/>
        <v>79.32692307692308</v>
      </c>
    </row>
    <row r="2309" spans="1:8" ht="13.5" customHeight="1">
      <c r="A2309" s="7">
        <v>46067</v>
      </c>
      <c r="B2309" s="201"/>
      <c r="C2309" s="15" t="s">
        <v>37</v>
      </c>
      <c r="D2309" s="4">
        <v>10.5</v>
      </c>
      <c r="E2309" s="4"/>
      <c r="F2309" s="4"/>
      <c r="G2309" s="5">
        <v>770</v>
      </c>
      <c r="H2309" s="2">
        <f t="shared" si="45"/>
        <v>73.333333333333329</v>
      </c>
    </row>
    <row r="2310" spans="1:8" ht="13.5" customHeight="1">
      <c r="A2310" s="7">
        <v>46067</v>
      </c>
      <c r="B2310" s="201"/>
      <c r="C2310" s="8" t="s">
        <v>38</v>
      </c>
      <c r="D2310" s="4">
        <v>10.5</v>
      </c>
      <c r="E2310" s="4"/>
      <c r="F2310" s="4"/>
      <c r="G2310" s="5">
        <v>860</v>
      </c>
      <c r="H2310" s="2">
        <f t="shared" si="45"/>
        <v>81.904761904761898</v>
      </c>
    </row>
    <row r="2311" spans="1:8" ht="13.5" customHeight="1">
      <c r="A2311" s="7">
        <v>46067</v>
      </c>
      <c r="B2311" s="201"/>
      <c r="C2311" s="14" t="s">
        <v>39</v>
      </c>
      <c r="D2311" s="4">
        <v>10.6</v>
      </c>
      <c r="E2311" s="4"/>
      <c r="F2311" s="4"/>
      <c r="G2311" s="5">
        <v>895</v>
      </c>
      <c r="H2311" s="32">
        <f t="shared" si="45"/>
        <v>84.433962264150949</v>
      </c>
    </row>
    <row r="2312" spans="1:8" ht="13.5" customHeight="1">
      <c r="A2312" s="7">
        <v>46067</v>
      </c>
      <c r="B2312" s="201"/>
      <c r="C2312" s="15" t="s">
        <v>40</v>
      </c>
      <c r="D2312" s="4">
        <v>10.6</v>
      </c>
      <c r="E2312" s="4"/>
      <c r="F2312" s="4"/>
      <c r="G2312" s="5">
        <v>855</v>
      </c>
      <c r="H2312" s="2">
        <f t="shared" si="45"/>
        <v>80.660377358490564</v>
      </c>
    </row>
    <row r="2313" spans="1:8" ht="13.5" customHeight="1">
      <c r="A2313" s="7">
        <v>46067</v>
      </c>
      <c r="B2313" s="201"/>
      <c r="C2313" s="11" t="s">
        <v>87</v>
      </c>
      <c r="D2313" s="4">
        <v>10.7</v>
      </c>
      <c r="E2313" s="4"/>
      <c r="F2313" s="4"/>
      <c r="G2313" s="5">
        <v>985</v>
      </c>
      <c r="H2313" s="32">
        <f t="shared" si="45"/>
        <v>92.056074766355152</v>
      </c>
    </row>
    <row r="2314" spans="1:8" ht="13.5" customHeight="1">
      <c r="A2314" s="7">
        <v>46067</v>
      </c>
      <c r="B2314" s="201"/>
      <c r="C2314" s="16" t="s">
        <v>41</v>
      </c>
      <c r="D2314" s="4">
        <v>7.2</v>
      </c>
      <c r="E2314" s="4">
        <v>3</v>
      </c>
      <c r="F2314" s="4"/>
      <c r="G2314" s="5">
        <v>600</v>
      </c>
      <c r="H2314" s="2">
        <f t="shared" si="45"/>
        <v>83.333333333333329</v>
      </c>
    </row>
    <row r="2315" spans="1:8" ht="13.5" customHeight="1">
      <c r="A2315" s="7">
        <v>46067</v>
      </c>
      <c r="B2315" s="201"/>
      <c r="C2315" s="16" t="s">
        <v>42</v>
      </c>
      <c r="D2315" s="4">
        <v>10.6</v>
      </c>
      <c r="E2315" s="4"/>
      <c r="F2315" s="4"/>
      <c r="G2315" s="5">
        <v>905</v>
      </c>
      <c r="H2315" s="2">
        <f t="shared" si="45"/>
        <v>85.377358490566039</v>
      </c>
    </row>
    <row r="2316" spans="1:8" ht="13.5" customHeight="1">
      <c r="A2316" s="7">
        <v>46067</v>
      </c>
      <c r="B2316" s="201"/>
      <c r="C2316" s="14" t="s">
        <v>88</v>
      </c>
      <c r="D2316" s="4">
        <v>10.5</v>
      </c>
      <c r="E2316" s="4"/>
      <c r="F2316" s="4"/>
      <c r="G2316" s="5">
        <v>1020</v>
      </c>
      <c r="H2316" s="32">
        <f t="shared" si="45"/>
        <v>97.142857142857139</v>
      </c>
    </row>
    <row r="2317" spans="1:8" ht="13.5" customHeight="1">
      <c r="A2317" s="7">
        <v>46067</v>
      </c>
      <c r="B2317" s="201"/>
      <c r="C2317" s="24" t="s">
        <v>43</v>
      </c>
      <c r="D2317" s="4">
        <v>10.4</v>
      </c>
      <c r="E2317" s="4"/>
      <c r="F2317" s="4"/>
      <c r="G2317" s="5">
        <v>1165</v>
      </c>
      <c r="H2317" s="32">
        <f t="shared" si="45"/>
        <v>112.01923076923076</v>
      </c>
    </row>
    <row r="2318" spans="1:8" ht="13.5" customHeight="1">
      <c r="A2318" s="7">
        <v>46067</v>
      </c>
      <c r="B2318" s="201"/>
      <c r="C2318" s="16" t="s">
        <v>44</v>
      </c>
      <c r="D2318" s="4">
        <v>10.4</v>
      </c>
      <c r="E2318" s="4"/>
      <c r="F2318" s="4"/>
      <c r="G2318" s="5">
        <v>650</v>
      </c>
      <c r="H2318" s="2">
        <f t="shared" si="45"/>
        <v>62.5</v>
      </c>
    </row>
    <row r="2319" spans="1:8" ht="13.5" customHeight="1">
      <c r="A2319" s="7">
        <v>46067</v>
      </c>
      <c r="B2319" s="201"/>
      <c r="C2319" s="14" t="s">
        <v>89</v>
      </c>
      <c r="D2319" s="4">
        <v>7.8</v>
      </c>
      <c r="E2319" s="4"/>
      <c r="F2319" s="4"/>
      <c r="G2319" s="5">
        <v>710</v>
      </c>
      <c r="H2319" s="32">
        <f t="shared" si="45"/>
        <v>91.025641025641022</v>
      </c>
    </row>
    <row r="2320" spans="1:8" ht="13.5" customHeight="1">
      <c r="A2320" s="7">
        <v>46067</v>
      </c>
      <c r="B2320" s="201"/>
      <c r="C2320" s="23" t="s">
        <v>45</v>
      </c>
      <c r="D2320" s="4"/>
      <c r="E2320" s="4"/>
      <c r="F2320" s="4">
        <v>12</v>
      </c>
      <c r="G2320" s="5"/>
      <c r="H2320" s="2" t="e">
        <f t="shared" si="45"/>
        <v>#DIV/0!</v>
      </c>
    </row>
    <row r="2321" spans="1:8" ht="13.5" customHeight="1">
      <c r="A2321" s="7">
        <v>46067</v>
      </c>
      <c r="B2321" s="201"/>
      <c r="C2321" s="16" t="s">
        <v>46</v>
      </c>
      <c r="D2321" s="4">
        <v>10</v>
      </c>
      <c r="E2321" s="4"/>
      <c r="F2321" s="4"/>
      <c r="G2321" s="5">
        <v>800</v>
      </c>
      <c r="H2321" s="2">
        <f t="shared" si="45"/>
        <v>80</v>
      </c>
    </row>
    <row r="2322" spans="1:8" ht="13.5" customHeight="1">
      <c r="A2322" s="7">
        <v>46067</v>
      </c>
      <c r="B2322" s="201"/>
      <c r="C2322" s="17" t="s">
        <v>47</v>
      </c>
      <c r="D2322" s="4">
        <v>10.5</v>
      </c>
      <c r="E2322" s="4"/>
      <c r="F2322" s="4"/>
      <c r="G2322" s="5">
        <v>1045</v>
      </c>
      <c r="H2322" s="32">
        <f t="shared" si="45"/>
        <v>99.523809523809518</v>
      </c>
    </row>
    <row r="2323" spans="1:8" ht="13.5" customHeight="1">
      <c r="A2323" s="7">
        <v>46067</v>
      </c>
      <c r="B2323" s="201"/>
      <c r="C2323" s="22" t="s">
        <v>48</v>
      </c>
      <c r="D2323" s="4">
        <v>10</v>
      </c>
      <c r="E2323" s="4">
        <v>1.1599999999999999</v>
      </c>
      <c r="F2323" s="4"/>
      <c r="G2323" s="5">
        <v>950</v>
      </c>
      <c r="H2323" s="32">
        <f t="shared" si="45"/>
        <v>95</v>
      </c>
    </row>
    <row r="2324" spans="1:8" ht="13.5" customHeight="1">
      <c r="A2324" s="7">
        <v>46067</v>
      </c>
      <c r="B2324" s="201"/>
      <c r="C2324" s="22" t="s">
        <v>49</v>
      </c>
      <c r="D2324" s="4">
        <v>10.7</v>
      </c>
      <c r="E2324" s="4"/>
      <c r="F2324" s="4"/>
      <c r="G2324" s="5">
        <v>1050</v>
      </c>
      <c r="H2324" s="32">
        <f t="shared" si="45"/>
        <v>98.130841121495337</v>
      </c>
    </row>
    <row r="2325" spans="1:8" ht="13.5" customHeight="1">
      <c r="A2325" s="7">
        <v>46067</v>
      </c>
      <c r="B2325" s="201"/>
      <c r="C2325" s="37" t="s">
        <v>50</v>
      </c>
      <c r="D2325" s="4">
        <v>10.5</v>
      </c>
      <c r="E2325" s="4"/>
      <c r="F2325" s="4"/>
      <c r="G2325" s="5">
        <v>935</v>
      </c>
      <c r="H2325" s="2">
        <f t="shared" si="45"/>
        <v>89.047619047619051</v>
      </c>
    </row>
    <row r="2326" spans="1:8" ht="13.5" customHeight="1">
      <c r="A2326" s="7">
        <v>46067</v>
      </c>
      <c r="B2326" s="201"/>
      <c r="C2326" s="17" t="s">
        <v>51</v>
      </c>
      <c r="D2326" s="4">
        <v>10.4</v>
      </c>
      <c r="E2326" s="4"/>
      <c r="F2326" s="4"/>
      <c r="G2326" s="5">
        <v>1020</v>
      </c>
      <c r="H2326" s="32">
        <f t="shared" si="45"/>
        <v>98.07692307692308</v>
      </c>
    </row>
    <row r="2327" spans="1:8" ht="13.5" customHeight="1">
      <c r="A2327" s="7">
        <v>46067</v>
      </c>
      <c r="B2327" s="201"/>
      <c r="C2327" s="11" t="s">
        <v>90</v>
      </c>
      <c r="D2327" s="4">
        <v>10.199999999999999</v>
      </c>
      <c r="E2327" s="4"/>
      <c r="F2327" s="4">
        <v>4</v>
      </c>
      <c r="G2327" s="5">
        <v>640</v>
      </c>
      <c r="H2327" s="32">
        <f t="shared" si="45"/>
        <v>62.745098039215691</v>
      </c>
    </row>
    <row r="2328" spans="1:8" ht="13.5" customHeight="1">
      <c r="A2328" s="7">
        <v>46067</v>
      </c>
      <c r="B2328" s="201"/>
      <c r="C2328" s="23" t="s">
        <v>52</v>
      </c>
      <c r="D2328" s="4">
        <v>10.199999999999999</v>
      </c>
      <c r="E2328" s="4"/>
      <c r="F2328" s="4"/>
      <c r="G2328" s="5">
        <v>880</v>
      </c>
      <c r="H2328" s="2">
        <f t="shared" si="45"/>
        <v>86.274509803921575</v>
      </c>
    </row>
    <row r="2329" spans="1:8" ht="13.5" customHeight="1">
      <c r="A2329" s="7">
        <v>46067</v>
      </c>
      <c r="B2329" s="201"/>
      <c r="C2329" s="24" t="s">
        <v>53</v>
      </c>
      <c r="D2329" s="4">
        <v>10.4</v>
      </c>
      <c r="E2329" s="4"/>
      <c r="F2329" s="4"/>
      <c r="G2329" s="5">
        <v>820</v>
      </c>
      <c r="H2329" s="32">
        <f t="shared" si="45"/>
        <v>78.84615384615384</v>
      </c>
    </row>
    <row r="2330" spans="1:8" ht="13.5" customHeight="1">
      <c r="A2330" s="7">
        <v>46067</v>
      </c>
      <c r="B2330" s="201"/>
      <c r="C2330" s="17" t="s">
        <v>54</v>
      </c>
      <c r="D2330" s="4">
        <v>10.4</v>
      </c>
      <c r="E2330" s="4"/>
      <c r="F2330" s="4"/>
      <c r="G2330" s="5">
        <v>1035</v>
      </c>
      <c r="H2330" s="32">
        <f t="shared" si="45"/>
        <v>99.519230769230759</v>
      </c>
    </row>
    <row r="2331" spans="1:8" ht="13.5" customHeight="1">
      <c r="A2331" s="7">
        <v>46067</v>
      </c>
      <c r="B2331" s="201"/>
      <c r="C2331" s="22" t="s">
        <v>55</v>
      </c>
      <c r="D2331" s="4">
        <v>10.4</v>
      </c>
      <c r="E2331" s="4"/>
      <c r="F2331" s="4"/>
      <c r="G2331" s="5">
        <v>905</v>
      </c>
      <c r="H2331" s="32">
        <f t="shared" ref="H2331:H2394" si="46">G2331/D2331</f>
        <v>87.019230769230759</v>
      </c>
    </row>
    <row r="2332" spans="1:8" ht="13.5" customHeight="1">
      <c r="A2332" s="7">
        <v>46067</v>
      </c>
      <c r="B2332" s="201"/>
      <c r="C2332" s="22" t="s">
        <v>56</v>
      </c>
      <c r="D2332" s="4">
        <v>10.5</v>
      </c>
      <c r="E2332" s="4"/>
      <c r="F2332" s="4"/>
      <c r="G2332" s="5">
        <v>1100</v>
      </c>
      <c r="H2332" s="32">
        <f t="shared" si="46"/>
        <v>104.76190476190476</v>
      </c>
    </row>
    <row r="2333" spans="1:8" ht="13.5" customHeight="1">
      <c r="A2333" s="7">
        <v>46067</v>
      </c>
      <c r="B2333" s="201"/>
      <c r="C2333" s="23" t="s">
        <v>57</v>
      </c>
      <c r="D2333" s="4">
        <v>10.7</v>
      </c>
      <c r="E2333" s="4"/>
      <c r="F2333" s="4"/>
      <c r="G2333" s="5">
        <v>830</v>
      </c>
      <c r="H2333" s="2">
        <f t="shared" si="46"/>
        <v>77.570093457943926</v>
      </c>
    </row>
    <row r="2334" spans="1:8" ht="13.5" customHeight="1">
      <c r="A2334" s="7">
        <v>46067</v>
      </c>
      <c r="B2334" s="201"/>
      <c r="C2334" s="121" t="s">
        <v>91</v>
      </c>
      <c r="D2334" s="4">
        <v>10.6</v>
      </c>
      <c r="E2334" s="4"/>
      <c r="F2334" s="4"/>
      <c r="G2334" s="5">
        <v>1250</v>
      </c>
      <c r="H2334" s="32">
        <f t="shared" si="46"/>
        <v>117.9245283018868</v>
      </c>
    </row>
    <row r="2335" spans="1:8" ht="13.5" customHeight="1">
      <c r="A2335" s="7">
        <v>46067</v>
      </c>
      <c r="B2335" s="201"/>
      <c r="C2335" s="21" t="s">
        <v>92</v>
      </c>
      <c r="D2335" s="4">
        <v>7.4</v>
      </c>
      <c r="E2335" s="4"/>
      <c r="F2335" s="4"/>
      <c r="G2335" s="4">
        <v>855</v>
      </c>
      <c r="H2335" s="32">
        <f t="shared" si="46"/>
        <v>115.54054054054053</v>
      </c>
    </row>
    <row r="2336" spans="1:8" ht="13.5" customHeight="1">
      <c r="A2336" s="7">
        <v>46067</v>
      </c>
      <c r="B2336" s="201"/>
      <c r="C2336" s="8" t="s">
        <v>58</v>
      </c>
      <c r="D2336" s="4">
        <v>9.1999999999999993</v>
      </c>
      <c r="E2336" s="4"/>
      <c r="F2336" s="4"/>
      <c r="G2336" s="4">
        <v>730</v>
      </c>
      <c r="H2336" s="2">
        <f t="shared" si="46"/>
        <v>79.34782608695653</v>
      </c>
    </row>
    <row r="2337" spans="1:8" ht="13.5" customHeight="1">
      <c r="A2337" s="7">
        <v>46067</v>
      </c>
      <c r="B2337" s="201"/>
      <c r="C2337" s="21" t="s">
        <v>59</v>
      </c>
      <c r="D2337" s="4">
        <v>8.9</v>
      </c>
      <c r="E2337" s="4"/>
      <c r="F2337" s="4">
        <v>3</v>
      </c>
      <c r="G2337" s="4">
        <v>290</v>
      </c>
      <c r="H2337" s="32">
        <f t="shared" si="46"/>
        <v>32.584269662921344</v>
      </c>
    </row>
    <row r="2338" spans="1:8" ht="13.5" customHeight="1">
      <c r="A2338" s="7">
        <v>46067</v>
      </c>
      <c r="B2338" s="201"/>
      <c r="C2338" s="21" t="s">
        <v>60</v>
      </c>
      <c r="D2338" s="4">
        <v>7.5</v>
      </c>
      <c r="E2338" s="4">
        <v>1.66</v>
      </c>
      <c r="F2338" s="4"/>
      <c r="G2338" s="4">
        <v>830</v>
      </c>
      <c r="H2338" s="32">
        <f t="shared" si="46"/>
        <v>110.66666666666667</v>
      </c>
    </row>
    <row r="2339" spans="1:8" ht="13.5" customHeight="1">
      <c r="A2339" s="7">
        <v>46067</v>
      </c>
      <c r="B2339" s="201"/>
      <c r="C2339" s="21" t="s">
        <v>61</v>
      </c>
      <c r="D2339" s="4">
        <v>8.6999999999999993</v>
      </c>
      <c r="E2339" s="4"/>
      <c r="F2339" s="4"/>
      <c r="G2339" s="4">
        <v>880</v>
      </c>
      <c r="H2339" s="32">
        <f t="shared" si="46"/>
        <v>101.14942528735634</v>
      </c>
    </row>
    <row r="2340" spans="1:8" ht="13.5" customHeight="1">
      <c r="A2340" s="7">
        <v>46067</v>
      </c>
      <c r="B2340" s="201"/>
      <c r="C2340" s="21" t="s">
        <v>62</v>
      </c>
      <c r="D2340" s="4">
        <v>8.1999999999999993</v>
      </c>
      <c r="E2340" s="4"/>
      <c r="F2340" s="4"/>
      <c r="G2340" s="4">
        <v>1035</v>
      </c>
      <c r="H2340" s="32">
        <f t="shared" si="46"/>
        <v>126.21951219512196</v>
      </c>
    </row>
    <row r="2341" spans="1:8" ht="13.5" customHeight="1">
      <c r="A2341" s="7">
        <v>46067</v>
      </c>
      <c r="B2341" s="201"/>
      <c r="C2341" s="21" t="s">
        <v>63</v>
      </c>
      <c r="D2341" s="4">
        <v>8.1</v>
      </c>
      <c r="E2341" s="4"/>
      <c r="F2341" s="4"/>
      <c r="G2341" s="4">
        <v>980</v>
      </c>
      <c r="H2341" s="32">
        <f t="shared" si="46"/>
        <v>120.98765432098766</v>
      </c>
    </row>
    <row r="2342" spans="1:8" ht="13.5" customHeight="1">
      <c r="A2342" s="7">
        <v>46067</v>
      </c>
      <c r="B2342" s="201"/>
      <c r="C2342" s="21" t="s">
        <v>64</v>
      </c>
      <c r="D2342" s="4">
        <v>8.8000000000000007</v>
      </c>
      <c r="E2342" s="4"/>
      <c r="F2342" s="4"/>
      <c r="G2342" s="4">
        <v>1060</v>
      </c>
      <c r="H2342" s="32">
        <f t="shared" si="46"/>
        <v>120.45454545454544</v>
      </c>
    </row>
    <row r="2343" spans="1:8" ht="13.5" customHeight="1">
      <c r="A2343" s="7">
        <v>46067</v>
      </c>
      <c r="B2343" s="201"/>
      <c r="C2343" s="21" t="s">
        <v>65</v>
      </c>
      <c r="D2343" s="4">
        <v>9.8000000000000007</v>
      </c>
      <c r="E2343" s="4"/>
      <c r="F2343" s="4"/>
      <c r="G2343" s="4">
        <v>1085</v>
      </c>
      <c r="H2343" s="32">
        <f t="shared" si="46"/>
        <v>110.71428571428571</v>
      </c>
    </row>
    <row r="2344" spans="1:8" ht="13.5" customHeight="1">
      <c r="A2344" s="7">
        <v>46067</v>
      </c>
      <c r="B2344" s="201"/>
      <c r="C2344" s="21" t="s">
        <v>66</v>
      </c>
      <c r="D2344" s="4">
        <v>9.5</v>
      </c>
      <c r="E2344" s="4"/>
      <c r="F2344" s="4"/>
      <c r="G2344" s="4">
        <v>1100</v>
      </c>
      <c r="H2344" s="32">
        <f t="shared" si="46"/>
        <v>115.78947368421052</v>
      </c>
    </row>
    <row r="2345" spans="1:8" ht="13.5" customHeight="1">
      <c r="A2345" s="7">
        <v>46067</v>
      </c>
      <c r="B2345" s="201"/>
      <c r="C2345" s="21" t="s">
        <v>67</v>
      </c>
      <c r="D2345" s="4">
        <v>9.5</v>
      </c>
      <c r="E2345" s="4"/>
      <c r="F2345" s="4"/>
      <c r="G2345" s="4">
        <v>775</v>
      </c>
      <c r="H2345" s="32">
        <f t="shared" si="46"/>
        <v>81.578947368421055</v>
      </c>
    </row>
    <row r="2346" spans="1:8" ht="13.5" customHeight="1">
      <c r="A2346" s="7">
        <v>46067</v>
      </c>
      <c r="B2346" s="201"/>
      <c r="C2346" s="21" t="s">
        <v>68</v>
      </c>
      <c r="D2346" s="4">
        <v>9.6</v>
      </c>
      <c r="E2346" s="4"/>
      <c r="F2346" s="4"/>
      <c r="G2346" s="4">
        <v>1070</v>
      </c>
      <c r="H2346" s="32">
        <f t="shared" si="46"/>
        <v>111.45833333333334</v>
      </c>
    </row>
    <row r="2347" spans="1:8" ht="13.5" customHeight="1">
      <c r="A2347" s="7">
        <v>46067</v>
      </c>
      <c r="B2347" s="201"/>
      <c r="C2347" s="21" t="s">
        <v>69</v>
      </c>
      <c r="D2347" s="4">
        <v>9.6</v>
      </c>
      <c r="E2347" s="4"/>
      <c r="F2347" s="4"/>
      <c r="G2347" s="4">
        <v>1150</v>
      </c>
      <c r="H2347" s="32">
        <f t="shared" si="46"/>
        <v>119.79166666666667</v>
      </c>
    </row>
    <row r="2348" spans="1:8" ht="13.5" customHeight="1">
      <c r="A2348" s="7">
        <v>46067</v>
      </c>
      <c r="B2348" s="201"/>
      <c r="C2348" s="21" t="s">
        <v>70</v>
      </c>
      <c r="D2348" s="4">
        <v>9.9</v>
      </c>
      <c r="E2348" s="4"/>
      <c r="F2348" s="4"/>
      <c r="G2348" s="4">
        <v>1260</v>
      </c>
      <c r="H2348" s="32">
        <f t="shared" si="46"/>
        <v>127.27272727272727</v>
      </c>
    </row>
    <row r="2349" spans="1:8" ht="13.5" customHeight="1">
      <c r="A2349" s="7">
        <v>46067</v>
      </c>
      <c r="B2349" s="201"/>
      <c r="C2349" s="21" t="s">
        <v>71</v>
      </c>
      <c r="D2349" s="4">
        <v>9.6</v>
      </c>
      <c r="E2349" s="4"/>
      <c r="F2349" s="4"/>
      <c r="G2349" s="4">
        <v>1085</v>
      </c>
      <c r="H2349" s="32">
        <f t="shared" si="46"/>
        <v>113.02083333333334</v>
      </c>
    </row>
    <row r="2350" spans="1:8" ht="13.5" customHeight="1">
      <c r="A2350" s="7">
        <v>46067</v>
      </c>
      <c r="B2350" s="201"/>
      <c r="C2350" s="21" t="s">
        <v>72</v>
      </c>
      <c r="D2350" s="4">
        <v>10.3</v>
      </c>
      <c r="E2350" s="4"/>
      <c r="F2350" s="4"/>
      <c r="G2350" s="4">
        <v>1210</v>
      </c>
      <c r="H2350" s="32">
        <f t="shared" si="46"/>
        <v>117.47572815533979</v>
      </c>
    </row>
    <row r="2351" spans="1:8" ht="13.5" customHeight="1">
      <c r="A2351" s="7">
        <v>46067</v>
      </c>
      <c r="B2351" s="201"/>
      <c r="C2351" s="21" t="s">
        <v>73</v>
      </c>
      <c r="D2351" s="4">
        <v>9.4</v>
      </c>
      <c r="E2351" s="4"/>
      <c r="F2351" s="4"/>
      <c r="G2351" s="4">
        <v>1045</v>
      </c>
      <c r="H2351" s="32">
        <f t="shared" si="46"/>
        <v>111.17021276595744</v>
      </c>
    </row>
    <row r="2352" spans="1:8" ht="13.5" customHeight="1">
      <c r="A2352" s="7">
        <v>46067</v>
      </c>
      <c r="B2352" s="201"/>
      <c r="C2352" s="21" t="s">
        <v>74</v>
      </c>
      <c r="D2352" s="4">
        <v>9.6999999999999993</v>
      </c>
      <c r="E2352" s="4"/>
      <c r="F2352" s="4"/>
      <c r="G2352" s="4">
        <v>1075</v>
      </c>
      <c r="H2352" s="32">
        <f t="shared" si="46"/>
        <v>110.82474226804125</v>
      </c>
    </row>
    <row r="2353" spans="1:8" ht="13.5" customHeight="1">
      <c r="A2353" s="7">
        <v>46067</v>
      </c>
      <c r="B2353" s="201"/>
      <c r="C2353" s="21" t="s">
        <v>75</v>
      </c>
      <c r="D2353" s="4">
        <v>9.6999999999999993</v>
      </c>
      <c r="E2353" s="4"/>
      <c r="F2353" s="4"/>
      <c r="G2353" s="4">
        <v>1170</v>
      </c>
      <c r="H2353" s="32">
        <f t="shared" si="46"/>
        <v>120.61855670103094</v>
      </c>
    </row>
    <row r="2354" spans="1:8" ht="13.5" customHeight="1">
      <c r="A2354" s="7">
        <v>46067</v>
      </c>
      <c r="B2354" s="201"/>
      <c r="C2354" s="21" t="s">
        <v>76</v>
      </c>
      <c r="D2354" s="4">
        <v>9.6</v>
      </c>
      <c r="E2354" s="4"/>
      <c r="F2354" s="4"/>
      <c r="G2354" s="4">
        <v>1025</v>
      </c>
      <c r="H2354" s="32">
        <f t="shared" si="46"/>
        <v>106.77083333333334</v>
      </c>
    </row>
    <row r="2355" spans="1:8" ht="13.5" customHeight="1">
      <c r="A2355" s="7">
        <v>46067</v>
      </c>
      <c r="B2355" s="202"/>
      <c r="C2355" s="20" t="s">
        <v>93</v>
      </c>
      <c r="D2355" s="9">
        <v>830.6</v>
      </c>
      <c r="E2355" s="9">
        <v>24.89</v>
      </c>
      <c r="F2355" s="9">
        <v>109.33</v>
      </c>
      <c r="G2355" s="9">
        <v>75675</v>
      </c>
      <c r="H2355" s="33">
        <f t="shared" si="46"/>
        <v>91.108836985311825</v>
      </c>
    </row>
    <row r="2356" spans="1:8" ht="13.5" customHeight="1">
      <c r="A2356" s="7">
        <v>46067</v>
      </c>
      <c r="B2356" s="200" t="s">
        <v>126</v>
      </c>
      <c r="C2356" s="122" t="s">
        <v>96</v>
      </c>
      <c r="D2356" s="12">
        <v>9.5</v>
      </c>
      <c r="E2356" s="5"/>
      <c r="F2356" s="5"/>
      <c r="G2356" s="5">
        <v>950</v>
      </c>
      <c r="H2356" s="32">
        <f t="shared" si="46"/>
        <v>100</v>
      </c>
    </row>
    <row r="2357" spans="1:8" ht="13.5" customHeight="1">
      <c r="A2357" s="7">
        <v>46067</v>
      </c>
      <c r="B2357" s="201"/>
      <c r="C2357" s="122" t="s">
        <v>97</v>
      </c>
      <c r="D2357" s="12">
        <v>9.5</v>
      </c>
      <c r="E2357" s="5"/>
      <c r="F2357" s="5"/>
      <c r="G2357" s="5">
        <v>740</v>
      </c>
      <c r="H2357" s="32">
        <f t="shared" si="46"/>
        <v>77.89473684210526</v>
      </c>
    </row>
    <row r="2358" spans="1:8" ht="13.5" customHeight="1">
      <c r="A2358" s="7">
        <v>46067</v>
      </c>
      <c r="B2358" s="201"/>
      <c r="C2358" s="122" t="s">
        <v>98</v>
      </c>
      <c r="D2358" s="12">
        <v>9.6999999999999993</v>
      </c>
      <c r="E2358" s="5"/>
      <c r="F2358" s="5"/>
      <c r="G2358" s="5">
        <v>780</v>
      </c>
      <c r="H2358" s="32">
        <f t="shared" si="46"/>
        <v>80.412371134020631</v>
      </c>
    </row>
    <row r="2359" spans="1:8" ht="13.5" customHeight="1">
      <c r="A2359" s="7">
        <v>46067</v>
      </c>
      <c r="B2359" s="201"/>
      <c r="C2359" s="122" t="s">
        <v>99</v>
      </c>
      <c r="D2359" s="12">
        <v>9.6</v>
      </c>
      <c r="E2359" s="5"/>
      <c r="F2359" s="5"/>
      <c r="G2359" s="5">
        <v>735</v>
      </c>
      <c r="H2359" s="32">
        <f t="shared" si="46"/>
        <v>76.5625</v>
      </c>
    </row>
    <row r="2360" spans="1:8" ht="13.5" customHeight="1">
      <c r="A2360" s="7">
        <v>46067</v>
      </c>
      <c r="B2360" s="201"/>
      <c r="C2360" s="122" t="s">
        <v>100</v>
      </c>
      <c r="D2360" s="12">
        <v>9.4</v>
      </c>
      <c r="E2360" s="5"/>
      <c r="F2360" s="5"/>
      <c r="G2360" s="5">
        <v>685</v>
      </c>
      <c r="H2360" s="32">
        <f t="shared" si="46"/>
        <v>72.872340425531917</v>
      </c>
    </row>
    <row r="2361" spans="1:8" ht="13.5" customHeight="1">
      <c r="A2361" s="7">
        <v>46067</v>
      </c>
      <c r="B2361" s="201"/>
      <c r="C2361" s="122" t="s">
        <v>101</v>
      </c>
      <c r="D2361" s="12">
        <v>9</v>
      </c>
      <c r="E2361" s="5"/>
      <c r="F2361" s="5"/>
      <c r="G2361" s="5">
        <v>935</v>
      </c>
      <c r="H2361" s="32">
        <f t="shared" si="46"/>
        <v>103.88888888888889</v>
      </c>
    </row>
    <row r="2362" spans="1:8" ht="13.5" customHeight="1">
      <c r="A2362" s="7">
        <v>46067</v>
      </c>
      <c r="B2362" s="201"/>
      <c r="C2362" s="122" t="s">
        <v>102</v>
      </c>
      <c r="D2362" s="12">
        <v>9.5</v>
      </c>
      <c r="E2362" s="5"/>
      <c r="F2362" s="5"/>
      <c r="G2362" s="5">
        <v>700</v>
      </c>
      <c r="H2362" s="32">
        <f t="shared" si="46"/>
        <v>73.684210526315795</v>
      </c>
    </row>
    <row r="2363" spans="1:8" ht="13.5" customHeight="1">
      <c r="A2363" s="7">
        <v>46067</v>
      </c>
      <c r="B2363" s="201"/>
      <c r="C2363" s="122" t="s">
        <v>103</v>
      </c>
      <c r="D2363" s="12">
        <v>9.1999999999999993</v>
      </c>
      <c r="E2363" s="5">
        <v>0.33</v>
      </c>
      <c r="F2363" s="5"/>
      <c r="G2363" s="5">
        <v>635</v>
      </c>
      <c r="H2363" s="32">
        <f t="shared" si="46"/>
        <v>69.021739130434781</v>
      </c>
    </row>
    <row r="2364" spans="1:8" ht="13.5" customHeight="1">
      <c r="A2364" s="7">
        <v>46067</v>
      </c>
      <c r="B2364" s="201"/>
      <c r="C2364" s="122" t="s">
        <v>104</v>
      </c>
      <c r="D2364" s="12">
        <v>8.1999999999999993</v>
      </c>
      <c r="E2364" s="5">
        <v>1.33</v>
      </c>
      <c r="F2364" s="5"/>
      <c r="G2364" s="5">
        <v>550</v>
      </c>
      <c r="H2364" s="32">
        <f t="shared" si="46"/>
        <v>67.073170731707322</v>
      </c>
    </row>
    <row r="2365" spans="1:8" ht="13.5" customHeight="1">
      <c r="A2365" s="7">
        <v>46067</v>
      </c>
      <c r="B2365" s="201"/>
      <c r="C2365" s="122" t="s">
        <v>105</v>
      </c>
      <c r="D2365" s="4"/>
      <c r="E2365" s="5">
        <v>12</v>
      </c>
      <c r="F2365" s="5"/>
      <c r="G2365" s="5"/>
      <c r="H2365" s="32" t="e">
        <f t="shared" si="46"/>
        <v>#DIV/0!</v>
      </c>
    </row>
    <row r="2366" spans="1:8" ht="13.5" customHeight="1">
      <c r="A2366" s="7">
        <v>46067</v>
      </c>
      <c r="B2366" s="201"/>
      <c r="C2366" s="11" t="s">
        <v>80</v>
      </c>
      <c r="D2366" s="4">
        <v>10.6</v>
      </c>
      <c r="E2366" s="10"/>
      <c r="F2366" s="5">
        <v>6.5</v>
      </c>
      <c r="G2366" s="5">
        <v>555</v>
      </c>
      <c r="H2366" s="32">
        <f t="shared" si="46"/>
        <v>52.358490566037737</v>
      </c>
    </row>
    <row r="2367" spans="1:8" ht="13.5" customHeight="1">
      <c r="A2367" s="7">
        <v>46067</v>
      </c>
      <c r="B2367" s="201"/>
      <c r="C2367" s="8" t="s">
        <v>81</v>
      </c>
      <c r="D2367" s="4"/>
      <c r="E2367" s="10"/>
      <c r="F2367" s="5">
        <v>12</v>
      </c>
      <c r="G2367" s="5"/>
      <c r="H2367" s="2" t="e">
        <f t="shared" si="46"/>
        <v>#DIV/0!</v>
      </c>
    </row>
    <row r="2368" spans="1:8" ht="13.5" customHeight="1">
      <c r="A2368" s="7">
        <v>46067</v>
      </c>
      <c r="B2368" s="201"/>
      <c r="C2368" s="8" t="s">
        <v>7</v>
      </c>
      <c r="D2368" s="4">
        <v>10.4</v>
      </c>
      <c r="E2368" s="10"/>
      <c r="F2368" s="5"/>
      <c r="G2368" s="5">
        <v>900</v>
      </c>
      <c r="H2368" s="2">
        <f t="shared" si="46"/>
        <v>86.538461538461533</v>
      </c>
    </row>
    <row r="2369" spans="1:8" ht="13.5" customHeight="1">
      <c r="A2369" s="7">
        <v>46067</v>
      </c>
      <c r="B2369" s="201"/>
      <c r="C2369" s="13" t="s">
        <v>8</v>
      </c>
      <c r="D2369" s="4">
        <v>10.1</v>
      </c>
      <c r="E2369" s="10"/>
      <c r="F2369" s="5"/>
      <c r="G2369" s="5">
        <v>800</v>
      </c>
      <c r="H2369" s="2">
        <f t="shared" si="46"/>
        <v>79.207920792079207</v>
      </c>
    </row>
    <row r="2370" spans="1:8" ht="13.5" customHeight="1">
      <c r="A2370" s="7">
        <v>46067</v>
      </c>
      <c r="B2370" s="201"/>
      <c r="C2370" s="8" t="s">
        <v>9</v>
      </c>
      <c r="D2370" s="4">
        <v>10.199999999999999</v>
      </c>
      <c r="E2370" s="10"/>
      <c r="F2370" s="5"/>
      <c r="G2370" s="5">
        <v>790</v>
      </c>
      <c r="H2370" s="2">
        <f t="shared" si="46"/>
        <v>77.450980392156865</v>
      </c>
    </row>
    <row r="2371" spans="1:8" ht="13.5" customHeight="1">
      <c r="A2371" s="7">
        <v>46067</v>
      </c>
      <c r="B2371" s="201"/>
      <c r="C2371" s="11" t="s">
        <v>82</v>
      </c>
      <c r="D2371" s="4">
        <v>9.6</v>
      </c>
      <c r="E2371" s="10"/>
      <c r="F2371" s="5"/>
      <c r="G2371" s="5">
        <v>1070</v>
      </c>
      <c r="H2371" s="32">
        <f t="shared" si="46"/>
        <v>111.45833333333334</v>
      </c>
    </row>
    <row r="2372" spans="1:8" ht="13.5" customHeight="1">
      <c r="A2372" s="7">
        <v>46067</v>
      </c>
      <c r="B2372" s="201"/>
      <c r="C2372" s="11" t="s">
        <v>10</v>
      </c>
      <c r="D2372" s="4">
        <v>6.5</v>
      </c>
      <c r="E2372" s="10"/>
      <c r="F2372" s="5"/>
      <c r="G2372" s="5">
        <v>655</v>
      </c>
      <c r="H2372" s="32">
        <f t="shared" si="46"/>
        <v>100.76923076923077</v>
      </c>
    </row>
    <row r="2373" spans="1:8" ht="13.5" customHeight="1">
      <c r="A2373" s="7">
        <v>46067</v>
      </c>
      <c r="B2373" s="201"/>
      <c r="C2373" s="8" t="s">
        <v>83</v>
      </c>
      <c r="D2373" s="4">
        <v>9.8000000000000007</v>
      </c>
      <c r="E2373" s="10"/>
      <c r="F2373" s="5"/>
      <c r="G2373" s="5">
        <v>595</v>
      </c>
      <c r="H2373" s="2">
        <f t="shared" si="46"/>
        <v>60.714285714285708</v>
      </c>
    </row>
    <row r="2374" spans="1:8" ht="13.5" customHeight="1">
      <c r="A2374" s="7">
        <v>46067</v>
      </c>
      <c r="B2374" s="201"/>
      <c r="C2374" s="21" t="s">
        <v>11</v>
      </c>
      <c r="D2374" s="4">
        <v>10.1</v>
      </c>
      <c r="E2374" s="10"/>
      <c r="F2374" s="5"/>
      <c r="G2374" s="5">
        <v>1120</v>
      </c>
      <c r="H2374" s="32">
        <f t="shared" si="46"/>
        <v>110.89108910891089</v>
      </c>
    </row>
    <row r="2375" spans="1:8" ht="13.5" customHeight="1">
      <c r="A2375" s="7">
        <v>46067</v>
      </c>
      <c r="B2375" s="201"/>
      <c r="C2375" s="11" t="s">
        <v>84</v>
      </c>
      <c r="D2375" s="4">
        <v>9</v>
      </c>
      <c r="E2375" s="10"/>
      <c r="F2375" s="5"/>
      <c r="G2375" s="5">
        <v>760</v>
      </c>
      <c r="H2375" s="32">
        <f t="shared" si="46"/>
        <v>84.444444444444443</v>
      </c>
    </row>
    <row r="2376" spans="1:8" ht="13.5" customHeight="1">
      <c r="A2376" s="7">
        <v>46067</v>
      </c>
      <c r="B2376" s="201"/>
      <c r="C2376" s="8" t="s">
        <v>12</v>
      </c>
      <c r="D2376" s="4">
        <v>10</v>
      </c>
      <c r="E2376" s="10"/>
      <c r="F2376" s="5"/>
      <c r="G2376" s="5">
        <v>600</v>
      </c>
      <c r="H2376" s="2">
        <f t="shared" si="46"/>
        <v>60</v>
      </c>
    </row>
    <row r="2377" spans="1:8" ht="13.5" customHeight="1">
      <c r="A2377" s="7">
        <v>46067</v>
      </c>
      <c r="B2377" s="201"/>
      <c r="C2377" s="27" t="s">
        <v>13</v>
      </c>
      <c r="D2377" s="4">
        <v>10</v>
      </c>
      <c r="E2377" s="10"/>
      <c r="F2377" s="5"/>
      <c r="G2377" s="5">
        <v>970</v>
      </c>
      <c r="H2377" s="32">
        <f t="shared" si="46"/>
        <v>97</v>
      </c>
    </row>
    <row r="2378" spans="1:8" ht="13.5" customHeight="1">
      <c r="A2378" s="7">
        <v>46067</v>
      </c>
      <c r="B2378" s="201"/>
      <c r="C2378" s="8" t="s">
        <v>14</v>
      </c>
      <c r="D2378" s="4">
        <v>10</v>
      </c>
      <c r="E2378" s="10"/>
      <c r="F2378" s="5"/>
      <c r="G2378" s="5">
        <v>720</v>
      </c>
      <c r="H2378" s="2">
        <f t="shared" si="46"/>
        <v>72</v>
      </c>
    </row>
    <row r="2379" spans="1:8" ht="13.5" customHeight="1">
      <c r="A2379" s="7">
        <v>46067</v>
      </c>
      <c r="B2379" s="201"/>
      <c r="C2379" s="11" t="s">
        <v>15</v>
      </c>
      <c r="D2379" s="4">
        <v>3.1</v>
      </c>
      <c r="E2379" s="10"/>
      <c r="F2379" s="5">
        <v>2</v>
      </c>
      <c r="G2379" s="5">
        <v>320</v>
      </c>
      <c r="H2379" s="32">
        <f t="shared" si="46"/>
        <v>103.2258064516129</v>
      </c>
    </row>
    <row r="2380" spans="1:8" ht="13.5" customHeight="1">
      <c r="A2380" s="7">
        <v>46067</v>
      </c>
      <c r="B2380" s="201"/>
      <c r="C2380" s="11" t="s">
        <v>16</v>
      </c>
      <c r="D2380" s="4">
        <v>10.199999999999999</v>
      </c>
      <c r="E2380" s="10"/>
      <c r="F2380" s="5"/>
      <c r="G2380" s="5">
        <v>970</v>
      </c>
      <c r="H2380" s="32">
        <f t="shared" si="46"/>
        <v>95.098039215686285</v>
      </c>
    </row>
    <row r="2381" spans="1:8" ht="13.5" customHeight="1">
      <c r="A2381" s="7">
        <v>46067</v>
      </c>
      <c r="B2381" s="201"/>
      <c r="C2381" s="11" t="s">
        <v>17</v>
      </c>
      <c r="D2381" s="4">
        <v>10.5</v>
      </c>
      <c r="E2381" s="10"/>
      <c r="F2381" s="5"/>
      <c r="G2381" s="5">
        <v>1080</v>
      </c>
      <c r="H2381" s="32">
        <f t="shared" si="46"/>
        <v>102.85714285714286</v>
      </c>
    </row>
    <row r="2382" spans="1:8" ht="13.5" customHeight="1">
      <c r="A2382" s="7">
        <v>46067</v>
      </c>
      <c r="B2382" s="201"/>
      <c r="C2382" s="8" t="s">
        <v>18</v>
      </c>
      <c r="D2382" s="4">
        <v>10.5</v>
      </c>
      <c r="E2382" s="10"/>
      <c r="F2382" s="5"/>
      <c r="G2382" s="5">
        <v>950</v>
      </c>
      <c r="H2382" s="2">
        <f t="shared" si="46"/>
        <v>90.476190476190482</v>
      </c>
    </row>
    <row r="2383" spans="1:8" ht="13.5" customHeight="1">
      <c r="A2383" s="7">
        <v>46067</v>
      </c>
      <c r="B2383" s="201"/>
      <c r="C2383" s="27" t="s">
        <v>19</v>
      </c>
      <c r="D2383" s="4">
        <v>10.3</v>
      </c>
      <c r="E2383" s="10"/>
      <c r="F2383" s="5"/>
      <c r="G2383" s="5">
        <v>830</v>
      </c>
      <c r="H2383" s="32">
        <f t="shared" si="46"/>
        <v>80.582524271844662</v>
      </c>
    </row>
    <row r="2384" spans="1:8" ht="13.5" customHeight="1">
      <c r="A2384" s="7">
        <v>46067</v>
      </c>
      <c r="B2384" s="201"/>
      <c r="C2384" s="8" t="s">
        <v>20</v>
      </c>
      <c r="D2384" s="4">
        <v>10.3</v>
      </c>
      <c r="E2384" s="10"/>
      <c r="F2384" s="5"/>
      <c r="G2384" s="5">
        <v>870</v>
      </c>
      <c r="H2384" s="2">
        <f t="shared" si="46"/>
        <v>84.466019417475721</v>
      </c>
    </row>
    <row r="2385" spans="1:8" ht="13.5" customHeight="1">
      <c r="A2385" s="7">
        <v>46067</v>
      </c>
      <c r="B2385" s="201"/>
      <c r="C2385" s="11" t="s">
        <v>85</v>
      </c>
      <c r="D2385" s="4">
        <v>8.1999999999999993</v>
      </c>
      <c r="E2385" s="10"/>
      <c r="F2385" s="5"/>
      <c r="G2385" s="5">
        <v>600</v>
      </c>
      <c r="H2385" s="32">
        <f t="shared" si="46"/>
        <v>73.170731707317074</v>
      </c>
    </row>
    <row r="2386" spans="1:8" ht="13.5" customHeight="1">
      <c r="A2386" s="7">
        <v>46067</v>
      </c>
      <c r="B2386" s="201"/>
      <c r="C2386" s="8" t="s">
        <v>22</v>
      </c>
      <c r="D2386" s="4">
        <v>10.6</v>
      </c>
      <c r="E2386" s="10"/>
      <c r="F2386" s="5"/>
      <c r="G2386" s="5">
        <v>980</v>
      </c>
      <c r="H2386" s="2">
        <f t="shared" si="46"/>
        <v>92.452830188679243</v>
      </c>
    </row>
    <row r="2387" spans="1:8" ht="13.5" customHeight="1">
      <c r="A2387" s="7">
        <v>46067</v>
      </c>
      <c r="B2387" s="201"/>
      <c r="C2387" s="21" t="s">
        <v>23</v>
      </c>
      <c r="D2387" s="4"/>
      <c r="E2387" s="10"/>
      <c r="F2387" s="5">
        <v>1</v>
      </c>
      <c r="G2387" s="5"/>
      <c r="H2387" s="32" t="e">
        <f t="shared" si="46"/>
        <v>#DIV/0!</v>
      </c>
    </row>
    <row r="2388" spans="1:8" ht="13.5" customHeight="1">
      <c r="A2388" s="7">
        <v>46067</v>
      </c>
      <c r="B2388" s="201"/>
      <c r="C2388" s="11" t="s">
        <v>24</v>
      </c>
      <c r="D2388" s="4">
        <v>10.5</v>
      </c>
      <c r="E2388" s="10"/>
      <c r="F2388" s="5"/>
      <c r="G2388" s="5">
        <v>990</v>
      </c>
      <c r="H2388" s="32">
        <f t="shared" si="46"/>
        <v>94.285714285714292</v>
      </c>
    </row>
    <row r="2389" spans="1:8" ht="13.5" customHeight="1">
      <c r="A2389" s="7">
        <v>46067</v>
      </c>
      <c r="B2389" s="201"/>
      <c r="C2389" s="8" t="s">
        <v>25</v>
      </c>
      <c r="D2389" s="4"/>
      <c r="E2389" s="10"/>
      <c r="F2389" s="5">
        <v>12</v>
      </c>
      <c r="G2389" s="5"/>
      <c r="H2389" s="2" t="e">
        <f t="shared" si="46"/>
        <v>#DIV/0!</v>
      </c>
    </row>
    <row r="2390" spans="1:8" ht="13.5" customHeight="1">
      <c r="A2390" s="7">
        <v>46067</v>
      </c>
      <c r="B2390" s="201"/>
      <c r="C2390" s="11" t="s">
        <v>26</v>
      </c>
      <c r="D2390" s="4">
        <v>10.5</v>
      </c>
      <c r="E2390" s="10"/>
      <c r="F2390" s="10"/>
      <c r="G2390" s="5">
        <v>1095</v>
      </c>
      <c r="H2390" s="32">
        <f t="shared" si="46"/>
        <v>104.28571428571429</v>
      </c>
    </row>
    <row r="2391" spans="1:8" ht="13.5" customHeight="1">
      <c r="A2391" s="7">
        <v>46067</v>
      </c>
      <c r="B2391" s="201"/>
      <c r="C2391" s="15" t="s">
        <v>27</v>
      </c>
      <c r="D2391" s="4">
        <v>10.5</v>
      </c>
      <c r="E2391" s="10"/>
      <c r="F2391" s="10"/>
      <c r="G2391" s="5">
        <v>735</v>
      </c>
      <c r="H2391" s="2">
        <f t="shared" si="46"/>
        <v>70</v>
      </c>
    </row>
    <row r="2392" spans="1:8" ht="13.5" customHeight="1">
      <c r="A2392" s="7">
        <v>46067</v>
      </c>
      <c r="B2392" s="201"/>
      <c r="C2392" s="8" t="s">
        <v>28</v>
      </c>
      <c r="D2392" s="4">
        <v>10.3</v>
      </c>
      <c r="E2392" s="10"/>
      <c r="F2392" s="5"/>
      <c r="G2392" s="5">
        <v>620</v>
      </c>
      <c r="H2392" s="2">
        <f t="shared" si="46"/>
        <v>60.194174757281552</v>
      </c>
    </row>
    <row r="2393" spans="1:8" ht="13.5" customHeight="1">
      <c r="A2393" s="7">
        <v>46067</v>
      </c>
      <c r="B2393" s="201"/>
      <c r="C2393" s="8" t="s">
        <v>29</v>
      </c>
      <c r="D2393" s="4">
        <v>10.3</v>
      </c>
      <c r="E2393" s="10"/>
      <c r="F2393" s="5"/>
      <c r="G2393" s="5">
        <v>885</v>
      </c>
      <c r="H2393" s="2">
        <f t="shared" si="46"/>
        <v>85.922330097087368</v>
      </c>
    </row>
    <row r="2394" spans="1:8" ht="13.5" customHeight="1">
      <c r="A2394" s="7">
        <v>46067</v>
      </c>
      <c r="B2394" s="201"/>
      <c r="C2394" s="14" t="s">
        <v>30</v>
      </c>
      <c r="D2394" s="4">
        <v>10.4</v>
      </c>
      <c r="E2394" s="10"/>
      <c r="F2394" s="5"/>
      <c r="G2394" s="5">
        <v>1015</v>
      </c>
      <c r="H2394" s="32">
        <f t="shared" si="46"/>
        <v>97.59615384615384</v>
      </c>
    </row>
    <row r="2395" spans="1:8" ht="13.5" customHeight="1">
      <c r="A2395" s="7">
        <v>46067</v>
      </c>
      <c r="B2395" s="201"/>
      <c r="C2395" s="15" t="s">
        <v>31</v>
      </c>
      <c r="D2395" s="4">
        <v>10.4</v>
      </c>
      <c r="E2395" s="10"/>
      <c r="F2395" s="5"/>
      <c r="G2395" s="5">
        <v>960</v>
      </c>
      <c r="H2395" s="2">
        <f t="shared" ref="H2395:H2448" si="47">G2395/D2395</f>
        <v>92.307692307692307</v>
      </c>
    </row>
    <row r="2396" spans="1:8" ht="13.5" customHeight="1">
      <c r="A2396" s="7">
        <v>46067</v>
      </c>
      <c r="B2396" s="201"/>
      <c r="C2396" s="14" t="s">
        <v>32</v>
      </c>
      <c r="D2396" s="4">
        <v>10.199999999999999</v>
      </c>
      <c r="E2396" s="10"/>
      <c r="F2396" s="5"/>
      <c r="G2396" s="5">
        <v>865</v>
      </c>
      <c r="H2396" s="32">
        <f t="shared" si="47"/>
        <v>84.803921568627459</v>
      </c>
    </row>
    <row r="2397" spans="1:8" ht="13.5" customHeight="1">
      <c r="A2397" s="7">
        <v>46067</v>
      </c>
      <c r="B2397" s="201"/>
      <c r="C2397" s="14" t="s">
        <v>33</v>
      </c>
      <c r="D2397" s="4">
        <v>10.5</v>
      </c>
      <c r="E2397" s="10"/>
      <c r="F2397" s="5"/>
      <c r="G2397" s="5">
        <v>1155</v>
      </c>
      <c r="H2397" s="32">
        <f t="shared" si="47"/>
        <v>110</v>
      </c>
    </row>
    <row r="2398" spans="1:8" ht="13.5" customHeight="1">
      <c r="A2398" s="7">
        <v>46067</v>
      </c>
      <c r="B2398" s="201"/>
      <c r="C2398" s="15" t="s">
        <v>86</v>
      </c>
      <c r="D2398" s="4">
        <v>10.199999999999999</v>
      </c>
      <c r="E2398" s="10"/>
      <c r="F2398" s="5"/>
      <c r="G2398" s="5">
        <v>780</v>
      </c>
      <c r="H2398" s="2">
        <f t="shared" si="47"/>
        <v>76.470588235294116</v>
      </c>
    </row>
    <row r="2399" spans="1:8" ht="13.5" customHeight="1">
      <c r="A2399" s="7">
        <v>46067</v>
      </c>
      <c r="B2399" s="201"/>
      <c r="C2399" s="15" t="s">
        <v>34</v>
      </c>
      <c r="D2399" s="4">
        <v>1.3</v>
      </c>
      <c r="E2399" s="10"/>
      <c r="F2399" s="5">
        <v>0.83</v>
      </c>
      <c r="G2399" s="5">
        <v>105</v>
      </c>
      <c r="H2399" s="2">
        <f t="shared" si="47"/>
        <v>80.769230769230759</v>
      </c>
    </row>
    <row r="2400" spans="1:8" ht="13.5" customHeight="1">
      <c r="A2400" s="7">
        <v>46067</v>
      </c>
      <c r="B2400" s="201"/>
      <c r="C2400" s="8" t="s">
        <v>35</v>
      </c>
      <c r="D2400" s="4"/>
      <c r="E2400" s="10"/>
      <c r="F2400" s="5">
        <v>12</v>
      </c>
      <c r="G2400" s="5"/>
      <c r="H2400" s="2" t="e">
        <f t="shared" si="47"/>
        <v>#DIV/0!</v>
      </c>
    </row>
    <row r="2401" spans="1:8" ht="13.5" customHeight="1">
      <c r="A2401" s="7">
        <v>46067</v>
      </c>
      <c r="B2401" s="201"/>
      <c r="C2401" s="8" t="s">
        <v>36</v>
      </c>
      <c r="D2401" s="4">
        <v>10.199999999999999</v>
      </c>
      <c r="E2401" s="10"/>
      <c r="F2401" s="5"/>
      <c r="G2401" s="5">
        <v>750</v>
      </c>
      <c r="H2401" s="2">
        <f t="shared" si="47"/>
        <v>73.529411764705884</v>
      </c>
    </row>
    <row r="2402" spans="1:8" ht="13.5" customHeight="1">
      <c r="A2402" s="7">
        <v>46067</v>
      </c>
      <c r="B2402" s="201"/>
      <c r="C2402" s="15" t="s">
        <v>37</v>
      </c>
      <c r="D2402" s="4">
        <v>10</v>
      </c>
      <c r="E2402" s="10"/>
      <c r="F2402" s="5">
        <v>4.33</v>
      </c>
      <c r="G2402" s="5">
        <v>480</v>
      </c>
      <c r="H2402" s="2">
        <f t="shared" si="47"/>
        <v>48</v>
      </c>
    </row>
    <row r="2403" spans="1:8" ht="13.5" customHeight="1">
      <c r="A2403" s="7">
        <v>46067</v>
      </c>
      <c r="B2403" s="201"/>
      <c r="C2403" s="8" t="s">
        <v>38</v>
      </c>
      <c r="D2403" s="4">
        <v>9.3000000000000007</v>
      </c>
      <c r="E2403" s="10"/>
      <c r="F2403" s="5"/>
      <c r="G2403" s="5">
        <v>780</v>
      </c>
      <c r="H2403" s="2">
        <f t="shared" si="47"/>
        <v>83.870967741935473</v>
      </c>
    </row>
    <row r="2404" spans="1:8" ht="13.5" customHeight="1">
      <c r="A2404" s="7">
        <v>46067</v>
      </c>
      <c r="B2404" s="201"/>
      <c r="C2404" s="14" t="s">
        <v>39</v>
      </c>
      <c r="D2404" s="4">
        <v>10.1</v>
      </c>
      <c r="E2404" s="10"/>
      <c r="F2404" s="5"/>
      <c r="G2404" s="5">
        <v>905</v>
      </c>
      <c r="H2404" s="32">
        <f t="shared" si="47"/>
        <v>89.603960396039611</v>
      </c>
    </row>
    <row r="2405" spans="1:8" ht="13.5" customHeight="1">
      <c r="A2405" s="7">
        <v>46067</v>
      </c>
      <c r="B2405" s="201"/>
      <c r="C2405" s="15" t="s">
        <v>40</v>
      </c>
      <c r="D2405" s="4">
        <v>10</v>
      </c>
      <c r="E2405" s="10"/>
      <c r="F2405" s="5"/>
      <c r="G2405" s="5">
        <v>820</v>
      </c>
      <c r="H2405" s="2">
        <f t="shared" si="47"/>
        <v>82</v>
      </c>
    </row>
    <row r="2406" spans="1:8" ht="13.5" customHeight="1">
      <c r="A2406" s="7">
        <v>46067</v>
      </c>
      <c r="B2406" s="201"/>
      <c r="C2406" s="11" t="s">
        <v>87</v>
      </c>
      <c r="D2406" s="4">
        <v>10.199999999999999</v>
      </c>
      <c r="E2406" s="10"/>
      <c r="F2406" s="5"/>
      <c r="G2406" s="5">
        <v>935</v>
      </c>
      <c r="H2406" s="32">
        <f t="shared" si="47"/>
        <v>91.666666666666671</v>
      </c>
    </row>
    <row r="2407" spans="1:8" ht="13.5" customHeight="1">
      <c r="A2407" s="7">
        <v>46067</v>
      </c>
      <c r="B2407" s="201"/>
      <c r="C2407" s="16" t="s">
        <v>41</v>
      </c>
      <c r="D2407" s="4">
        <v>10.4</v>
      </c>
      <c r="E2407" s="10"/>
      <c r="F2407" s="5"/>
      <c r="G2407" s="5">
        <v>745</v>
      </c>
      <c r="H2407" s="2">
        <f t="shared" si="47"/>
        <v>71.634615384615387</v>
      </c>
    </row>
    <row r="2408" spans="1:8" ht="13.5" customHeight="1">
      <c r="A2408" s="7">
        <v>46067</v>
      </c>
      <c r="B2408" s="201"/>
      <c r="C2408" s="16" t="s">
        <v>42</v>
      </c>
      <c r="D2408" s="4">
        <v>10.199999999999999</v>
      </c>
      <c r="E2408" s="10"/>
      <c r="F2408" s="5"/>
      <c r="G2408" s="5">
        <v>845</v>
      </c>
      <c r="H2408" s="2">
        <f t="shared" si="47"/>
        <v>82.843137254901961</v>
      </c>
    </row>
    <row r="2409" spans="1:8" ht="13.5" customHeight="1">
      <c r="A2409" s="7">
        <v>46067</v>
      </c>
      <c r="B2409" s="201"/>
      <c r="C2409" s="14" t="s">
        <v>88</v>
      </c>
      <c r="D2409" s="4">
        <v>10.3</v>
      </c>
      <c r="E2409" s="10"/>
      <c r="F2409" s="5"/>
      <c r="G2409" s="5">
        <v>1030</v>
      </c>
      <c r="H2409" s="32">
        <f t="shared" si="47"/>
        <v>100</v>
      </c>
    </row>
    <row r="2410" spans="1:8" ht="13.5" customHeight="1">
      <c r="A2410" s="7">
        <v>46067</v>
      </c>
      <c r="B2410" s="201"/>
      <c r="C2410" s="24" t="s">
        <v>43</v>
      </c>
      <c r="D2410" s="4">
        <v>10</v>
      </c>
      <c r="E2410" s="10"/>
      <c r="F2410" s="5"/>
      <c r="G2410" s="5">
        <v>1030</v>
      </c>
      <c r="H2410" s="32">
        <f t="shared" si="47"/>
        <v>103</v>
      </c>
    </row>
    <row r="2411" spans="1:8" ht="13.5" customHeight="1">
      <c r="A2411" s="7">
        <v>46067</v>
      </c>
      <c r="B2411" s="201"/>
      <c r="C2411" s="16" t="s">
        <v>44</v>
      </c>
      <c r="D2411" s="4">
        <v>10.1</v>
      </c>
      <c r="E2411" s="10"/>
      <c r="F2411" s="5"/>
      <c r="G2411" s="5">
        <v>715</v>
      </c>
      <c r="H2411" s="2">
        <f t="shared" si="47"/>
        <v>70.792079207920793</v>
      </c>
    </row>
    <row r="2412" spans="1:8" ht="13.5" customHeight="1">
      <c r="A2412" s="7">
        <v>46067</v>
      </c>
      <c r="B2412" s="201"/>
      <c r="C2412" s="14" t="s">
        <v>89</v>
      </c>
      <c r="D2412" s="4">
        <v>10.3</v>
      </c>
      <c r="E2412" s="10">
        <v>1</v>
      </c>
      <c r="F2412" s="5"/>
      <c r="G2412" s="5">
        <v>960</v>
      </c>
      <c r="H2412" s="32">
        <f t="shared" si="47"/>
        <v>93.203883495145618</v>
      </c>
    </row>
    <row r="2413" spans="1:8" ht="13.5" customHeight="1">
      <c r="A2413" s="7">
        <v>46067</v>
      </c>
      <c r="B2413" s="201"/>
      <c r="C2413" s="23" t="s">
        <v>45</v>
      </c>
      <c r="D2413" s="4">
        <v>5.5</v>
      </c>
      <c r="E2413" s="10"/>
      <c r="F2413" s="5"/>
      <c r="G2413" s="5">
        <v>535</v>
      </c>
      <c r="H2413" s="2">
        <f t="shared" si="47"/>
        <v>97.272727272727266</v>
      </c>
    </row>
    <row r="2414" spans="1:8" ht="13.5" customHeight="1">
      <c r="A2414" s="7">
        <v>46067</v>
      </c>
      <c r="B2414" s="201"/>
      <c r="C2414" s="16" t="s">
        <v>46</v>
      </c>
      <c r="D2414" s="4">
        <v>10.3</v>
      </c>
      <c r="E2414" s="10"/>
      <c r="F2414" s="5"/>
      <c r="G2414" s="5">
        <v>685</v>
      </c>
      <c r="H2414" s="2">
        <f t="shared" si="47"/>
        <v>66.50485436893203</v>
      </c>
    </row>
    <row r="2415" spans="1:8" ht="13.5" customHeight="1">
      <c r="A2415" s="7">
        <v>46067</v>
      </c>
      <c r="B2415" s="201"/>
      <c r="C2415" s="17" t="s">
        <v>47</v>
      </c>
      <c r="D2415" s="4">
        <v>10.1</v>
      </c>
      <c r="E2415" s="10"/>
      <c r="F2415" s="5"/>
      <c r="G2415" s="5">
        <v>980</v>
      </c>
      <c r="H2415" s="32">
        <f t="shared" si="47"/>
        <v>97.029702970297038</v>
      </c>
    </row>
    <row r="2416" spans="1:8" ht="13.5" customHeight="1">
      <c r="A2416" s="7">
        <v>46067</v>
      </c>
      <c r="B2416" s="201"/>
      <c r="C2416" s="22" t="s">
        <v>48</v>
      </c>
      <c r="D2416" s="4">
        <v>7.5</v>
      </c>
      <c r="E2416" s="10">
        <v>5.5</v>
      </c>
      <c r="F2416" s="5"/>
      <c r="G2416" s="5">
        <v>720</v>
      </c>
      <c r="H2416" s="32">
        <f t="shared" si="47"/>
        <v>96</v>
      </c>
    </row>
    <row r="2417" spans="1:8" ht="13.5" customHeight="1">
      <c r="A2417" s="7">
        <v>46067</v>
      </c>
      <c r="B2417" s="201"/>
      <c r="C2417" s="22" t="s">
        <v>49</v>
      </c>
      <c r="D2417" s="4">
        <v>10.6</v>
      </c>
      <c r="E2417" s="10"/>
      <c r="F2417" s="5"/>
      <c r="G2417" s="5">
        <v>885</v>
      </c>
      <c r="H2417" s="32">
        <f t="shared" si="47"/>
        <v>83.490566037735846</v>
      </c>
    </row>
    <row r="2418" spans="1:8" ht="13.5" customHeight="1">
      <c r="A2418" s="7">
        <v>46067</v>
      </c>
      <c r="B2418" s="201"/>
      <c r="C2418" s="37" t="s">
        <v>50</v>
      </c>
      <c r="D2418" s="4">
        <v>10.1</v>
      </c>
      <c r="E2418" s="10"/>
      <c r="F2418" s="5"/>
      <c r="G2418" s="5">
        <v>860</v>
      </c>
      <c r="H2418" s="2">
        <f t="shared" si="47"/>
        <v>85.148514851485146</v>
      </c>
    </row>
    <row r="2419" spans="1:8" ht="13.5" customHeight="1">
      <c r="A2419" s="7">
        <v>46067</v>
      </c>
      <c r="B2419" s="201"/>
      <c r="C2419" s="17" t="s">
        <v>51</v>
      </c>
      <c r="D2419" s="4">
        <v>10.3</v>
      </c>
      <c r="E2419" s="10"/>
      <c r="F2419" s="5"/>
      <c r="G2419" s="5">
        <v>970</v>
      </c>
      <c r="H2419" s="32">
        <f t="shared" si="47"/>
        <v>94.174757281553397</v>
      </c>
    </row>
    <row r="2420" spans="1:8" ht="13.5" customHeight="1">
      <c r="A2420" s="7">
        <v>46067</v>
      </c>
      <c r="B2420" s="201"/>
      <c r="C2420" s="11" t="s">
        <v>90</v>
      </c>
      <c r="D2420" s="4"/>
      <c r="E2420" s="10"/>
      <c r="F2420" s="5">
        <v>12</v>
      </c>
      <c r="G2420" s="5"/>
      <c r="H2420" s="32" t="e">
        <f t="shared" si="47"/>
        <v>#DIV/0!</v>
      </c>
    </row>
    <row r="2421" spans="1:8" ht="13.5" customHeight="1">
      <c r="A2421" s="7">
        <v>46067</v>
      </c>
      <c r="B2421" s="201"/>
      <c r="C2421" s="23" t="s">
        <v>52</v>
      </c>
      <c r="D2421" s="4">
        <v>10.3</v>
      </c>
      <c r="E2421" s="10"/>
      <c r="F2421" s="5"/>
      <c r="G2421" s="5">
        <v>925</v>
      </c>
      <c r="H2421" s="2">
        <f t="shared" si="47"/>
        <v>89.805825242718441</v>
      </c>
    </row>
    <row r="2422" spans="1:8" ht="13.5" customHeight="1">
      <c r="A2422" s="7">
        <v>46067</v>
      </c>
      <c r="B2422" s="201"/>
      <c r="C2422" s="24" t="s">
        <v>53</v>
      </c>
      <c r="D2422" s="4">
        <v>10.199999999999999</v>
      </c>
      <c r="E2422" s="10"/>
      <c r="F2422" s="5">
        <v>4.16</v>
      </c>
      <c r="G2422" s="5">
        <v>645</v>
      </c>
      <c r="H2422" s="32">
        <f t="shared" si="47"/>
        <v>63.235294117647065</v>
      </c>
    </row>
    <row r="2423" spans="1:8" ht="13.5" customHeight="1">
      <c r="A2423" s="7">
        <v>46067</v>
      </c>
      <c r="B2423" s="201"/>
      <c r="C2423" s="17" t="s">
        <v>54</v>
      </c>
      <c r="D2423" s="4">
        <v>10.6</v>
      </c>
      <c r="E2423" s="10"/>
      <c r="F2423" s="5"/>
      <c r="G2423" s="5">
        <v>725</v>
      </c>
      <c r="H2423" s="32">
        <f t="shared" si="47"/>
        <v>68.396226415094347</v>
      </c>
    </row>
    <row r="2424" spans="1:8" ht="13.5" customHeight="1">
      <c r="A2424" s="7">
        <v>46067</v>
      </c>
      <c r="B2424" s="201"/>
      <c r="C2424" s="22" t="s">
        <v>55</v>
      </c>
      <c r="D2424" s="4">
        <v>10.199999999999999</v>
      </c>
      <c r="E2424" s="10"/>
      <c r="F2424" s="5"/>
      <c r="G2424" s="5">
        <v>1055</v>
      </c>
      <c r="H2424" s="32">
        <f t="shared" si="47"/>
        <v>103.43137254901961</v>
      </c>
    </row>
    <row r="2425" spans="1:8" ht="13.5" customHeight="1">
      <c r="A2425" s="7">
        <v>46067</v>
      </c>
      <c r="B2425" s="201"/>
      <c r="C2425" s="22" t="s">
        <v>56</v>
      </c>
      <c r="D2425" s="4">
        <v>10.3</v>
      </c>
      <c r="E2425" s="10"/>
      <c r="F2425" s="5"/>
      <c r="G2425" s="5">
        <v>1065</v>
      </c>
      <c r="H2425" s="32">
        <f t="shared" si="47"/>
        <v>103.39805825242718</v>
      </c>
    </row>
    <row r="2426" spans="1:8" ht="13.5" customHeight="1">
      <c r="A2426" s="7">
        <v>46067</v>
      </c>
      <c r="B2426" s="201"/>
      <c r="C2426" s="23" t="s">
        <v>57</v>
      </c>
      <c r="D2426" s="4">
        <v>10.3</v>
      </c>
      <c r="E2426" s="10"/>
      <c r="F2426" s="5"/>
      <c r="G2426" s="5">
        <v>1035</v>
      </c>
      <c r="H2426" s="2">
        <f t="shared" si="47"/>
        <v>100.48543689320388</v>
      </c>
    </row>
    <row r="2427" spans="1:8" ht="13.5" customHeight="1">
      <c r="A2427" s="7">
        <v>46067</v>
      </c>
      <c r="B2427" s="201"/>
      <c r="C2427" s="121" t="s">
        <v>91</v>
      </c>
      <c r="D2427" s="4">
        <v>9.5</v>
      </c>
      <c r="E2427" s="10">
        <v>1</v>
      </c>
      <c r="F2427" s="5"/>
      <c r="G2427" s="5">
        <v>990</v>
      </c>
      <c r="H2427" s="32">
        <f t="shared" si="47"/>
        <v>104.21052631578948</v>
      </c>
    </row>
    <row r="2428" spans="1:8" ht="13.5" customHeight="1">
      <c r="A2428" s="7">
        <v>46067</v>
      </c>
      <c r="B2428" s="201"/>
      <c r="C2428" s="21" t="s">
        <v>92</v>
      </c>
      <c r="D2428" s="4">
        <v>5</v>
      </c>
      <c r="E2428" s="10">
        <v>6</v>
      </c>
      <c r="F2428" s="10"/>
      <c r="G2428" s="5">
        <v>530</v>
      </c>
      <c r="H2428" s="32">
        <f t="shared" si="47"/>
        <v>106</v>
      </c>
    </row>
    <row r="2429" spans="1:8" ht="13.5" customHeight="1">
      <c r="A2429" s="7">
        <v>46067</v>
      </c>
      <c r="B2429" s="201"/>
      <c r="C2429" s="8" t="s">
        <v>58</v>
      </c>
      <c r="D2429" s="4">
        <v>10.8</v>
      </c>
      <c r="E2429" s="10"/>
      <c r="F2429" s="10"/>
      <c r="G2429" s="5">
        <v>850</v>
      </c>
      <c r="H2429" s="2">
        <f t="shared" si="47"/>
        <v>78.703703703703695</v>
      </c>
    </row>
    <row r="2430" spans="1:8" ht="13.5" customHeight="1">
      <c r="A2430" s="7">
        <v>46067</v>
      </c>
      <c r="B2430" s="201"/>
      <c r="C2430" s="21" t="s">
        <v>59</v>
      </c>
      <c r="D2430" s="4"/>
      <c r="E2430" s="10"/>
      <c r="F2430" s="10">
        <v>12</v>
      </c>
      <c r="G2430" s="5"/>
      <c r="H2430" s="32" t="e">
        <f t="shared" si="47"/>
        <v>#DIV/0!</v>
      </c>
    </row>
    <row r="2431" spans="1:8" ht="13.5" customHeight="1">
      <c r="A2431" s="7">
        <v>46067</v>
      </c>
      <c r="B2431" s="201"/>
      <c r="C2431" s="21" t="s">
        <v>60</v>
      </c>
      <c r="D2431" s="4">
        <v>10.4</v>
      </c>
      <c r="E2431" s="10"/>
      <c r="F2431" s="10"/>
      <c r="G2431" s="5">
        <v>1080</v>
      </c>
      <c r="H2431" s="32">
        <f t="shared" si="47"/>
        <v>103.84615384615384</v>
      </c>
    </row>
    <row r="2432" spans="1:8" ht="13.5" customHeight="1">
      <c r="A2432" s="7">
        <v>46067</v>
      </c>
      <c r="B2432" s="201"/>
      <c r="C2432" s="21" t="s">
        <v>61</v>
      </c>
      <c r="D2432" s="4">
        <v>10</v>
      </c>
      <c r="E2432" s="10"/>
      <c r="F2432" s="10"/>
      <c r="G2432" s="5">
        <v>850</v>
      </c>
      <c r="H2432" s="32">
        <f t="shared" si="47"/>
        <v>85</v>
      </c>
    </row>
    <row r="2433" spans="1:8" ht="13.5" customHeight="1">
      <c r="A2433" s="7">
        <v>46067</v>
      </c>
      <c r="B2433" s="201"/>
      <c r="C2433" s="21" t="s">
        <v>62</v>
      </c>
      <c r="D2433" s="4">
        <v>10.4</v>
      </c>
      <c r="E2433" s="10"/>
      <c r="F2433" s="10"/>
      <c r="G2433" s="5">
        <v>1170</v>
      </c>
      <c r="H2433" s="32">
        <f t="shared" si="47"/>
        <v>112.5</v>
      </c>
    </row>
    <row r="2434" spans="1:8" ht="13.5" customHeight="1">
      <c r="A2434" s="7">
        <v>46067</v>
      </c>
      <c r="B2434" s="201"/>
      <c r="C2434" s="21" t="s">
        <v>63</v>
      </c>
      <c r="D2434" s="4">
        <v>10.1</v>
      </c>
      <c r="E2434" s="10"/>
      <c r="F2434" s="10"/>
      <c r="G2434" s="5">
        <v>1075</v>
      </c>
      <c r="H2434" s="32">
        <f t="shared" si="47"/>
        <v>106.43564356435644</v>
      </c>
    </row>
    <row r="2435" spans="1:8" ht="13.5" customHeight="1">
      <c r="A2435" s="7">
        <v>46067</v>
      </c>
      <c r="B2435" s="201"/>
      <c r="C2435" s="21" t="s">
        <v>64</v>
      </c>
      <c r="D2435" s="4">
        <v>11</v>
      </c>
      <c r="E2435" s="10"/>
      <c r="F2435" s="10"/>
      <c r="G2435" s="5">
        <v>1200</v>
      </c>
      <c r="H2435" s="32">
        <f t="shared" si="47"/>
        <v>109.09090909090909</v>
      </c>
    </row>
    <row r="2436" spans="1:8" ht="13.5" customHeight="1">
      <c r="A2436" s="7">
        <v>46067</v>
      </c>
      <c r="B2436" s="201"/>
      <c r="C2436" s="21" t="s">
        <v>65</v>
      </c>
      <c r="D2436" s="4">
        <v>9.1999999999999993</v>
      </c>
      <c r="E2436" s="10"/>
      <c r="F2436" s="10"/>
      <c r="G2436" s="5">
        <v>1100</v>
      </c>
      <c r="H2436" s="32">
        <f>G2436/D2436</f>
        <v>119.56521739130436</v>
      </c>
    </row>
    <row r="2437" spans="1:8" ht="13.5" customHeight="1">
      <c r="A2437" s="7">
        <v>46067</v>
      </c>
      <c r="B2437" s="201"/>
      <c r="C2437" s="21" t="s">
        <v>66</v>
      </c>
      <c r="D2437" s="4">
        <v>9</v>
      </c>
      <c r="E2437" s="10"/>
      <c r="F2437" s="10"/>
      <c r="G2437" s="5">
        <v>830</v>
      </c>
      <c r="H2437" s="32">
        <f t="shared" si="47"/>
        <v>92.222222222222229</v>
      </c>
    </row>
    <row r="2438" spans="1:8" ht="13.5" customHeight="1">
      <c r="A2438" s="7">
        <v>46067</v>
      </c>
      <c r="B2438" s="201"/>
      <c r="C2438" s="21" t="s">
        <v>67</v>
      </c>
      <c r="D2438" s="4">
        <v>9</v>
      </c>
      <c r="E2438" s="10"/>
      <c r="F2438" s="10">
        <v>1.5</v>
      </c>
      <c r="G2438" s="5">
        <v>540</v>
      </c>
      <c r="H2438" s="32">
        <f t="shared" si="47"/>
        <v>60</v>
      </c>
    </row>
    <row r="2439" spans="1:8" ht="13.5" customHeight="1">
      <c r="A2439" s="7">
        <v>46067</v>
      </c>
      <c r="B2439" s="201"/>
      <c r="C2439" s="21" t="s">
        <v>68</v>
      </c>
      <c r="D2439" s="4">
        <v>9</v>
      </c>
      <c r="E2439" s="10"/>
      <c r="F2439" s="10"/>
      <c r="G2439" s="5">
        <v>950</v>
      </c>
      <c r="H2439" s="32">
        <f>G2439/D2439</f>
        <v>105.55555555555556</v>
      </c>
    </row>
    <row r="2440" spans="1:8" ht="13.5" customHeight="1">
      <c r="A2440" s="7">
        <v>46067</v>
      </c>
      <c r="B2440" s="201"/>
      <c r="C2440" s="21" t="s">
        <v>69</v>
      </c>
      <c r="D2440" s="4">
        <v>9.8000000000000007</v>
      </c>
      <c r="E2440" s="10"/>
      <c r="F2440" s="10"/>
      <c r="G2440" s="5">
        <v>1170</v>
      </c>
      <c r="H2440" s="32">
        <f t="shared" si="47"/>
        <v>119.38775510204081</v>
      </c>
    </row>
    <row r="2441" spans="1:8" ht="13.5" customHeight="1">
      <c r="A2441" s="7">
        <v>46067</v>
      </c>
      <c r="B2441" s="201"/>
      <c r="C2441" s="21" t="s">
        <v>70</v>
      </c>
      <c r="D2441" s="4">
        <v>9.6999999999999993</v>
      </c>
      <c r="E2441" s="10"/>
      <c r="F2441" s="10"/>
      <c r="G2441" s="5">
        <v>1210</v>
      </c>
      <c r="H2441" s="32">
        <f t="shared" si="47"/>
        <v>124.74226804123712</v>
      </c>
    </row>
    <row r="2442" spans="1:8" ht="13.5" customHeight="1">
      <c r="A2442" s="7">
        <v>46067</v>
      </c>
      <c r="B2442" s="201"/>
      <c r="C2442" s="21" t="s">
        <v>71</v>
      </c>
      <c r="D2442" s="4">
        <v>9.8000000000000007</v>
      </c>
      <c r="E2442" s="10"/>
      <c r="F2442" s="10"/>
      <c r="G2442" s="5">
        <v>1000</v>
      </c>
      <c r="H2442" s="32">
        <f t="shared" si="47"/>
        <v>102.0408163265306</v>
      </c>
    </row>
    <row r="2443" spans="1:8" ht="13.5" customHeight="1">
      <c r="A2443" s="7">
        <v>46067</v>
      </c>
      <c r="B2443" s="201"/>
      <c r="C2443" s="21" t="s">
        <v>72</v>
      </c>
      <c r="D2443" s="4">
        <v>9.3000000000000007</v>
      </c>
      <c r="E2443" s="10"/>
      <c r="F2443" s="10"/>
      <c r="G2443" s="5">
        <v>1185</v>
      </c>
      <c r="H2443" s="32">
        <f t="shared" si="47"/>
        <v>127.41935483870967</v>
      </c>
    </row>
    <row r="2444" spans="1:8" ht="13.5" customHeight="1">
      <c r="A2444" s="7">
        <v>46067</v>
      </c>
      <c r="B2444" s="201"/>
      <c r="C2444" s="21" t="s">
        <v>73</v>
      </c>
      <c r="D2444" s="4">
        <v>8.9</v>
      </c>
      <c r="E2444" s="10"/>
      <c r="F2444" s="10"/>
      <c r="G2444" s="5">
        <v>960</v>
      </c>
      <c r="H2444" s="32">
        <f t="shared" si="47"/>
        <v>107.86516853932584</v>
      </c>
    </row>
    <row r="2445" spans="1:8" ht="13.5" customHeight="1">
      <c r="A2445" s="7">
        <v>46067</v>
      </c>
      <c r="B2445" s="201"/>
      <c r="C2445" s="21" t="s">
        <v>74</v>
      </c>
      <c r="D2445" s="4">
        <v>9</v>
      </c>
      <c r="E2445" s="10"/>
      <c r="F2445" s="10"/>
      <c r="G2445" s="5">
        <v>1120</v>
      </c>
      <c r="H2445" s="32">
        <f t="shared" si="47"/>
        <v>124.44444444444444</v>
      </c>
    </row>
    <row r="2446" spans="1:8" ht="13.5" customHeight="1">
      <c r="A2446" s="7">
        <v>46067</v>
      </c>
      <c r="B2446" s="201"/>
      <c r="C2446" s="21" t="s">
        <v>75</v>
      </c>
      <c r="D2446" s="4">
        <v>9</v>
      </c>
      <c r="E2446" s="10"/>
      <c r="F2446" s="10"/>
      <c r="G2446" s="5">
        <v>1125</v>
      </c>
      <c r="H2446" s="32">
        <f t="shared" si="47"/>
        <v>125</v>
      </c>
    </row>
    <row r="2447" spans="1:8" ht="13.5" customHeight="1">
      <c r="A2447" s="7">
        <v>46067</v>
      </c>
      <c r="B2447" s="201"/>
      <c r="C2447" s="21" t="s">
        <v>76</v>
      </c>
      <c r="D2447" s="4">
        <v>9</v>
      </c>
      <c r="E2447" s="10"/>
      <c r="F2447" s="10"/>
      <c r="G2447" s="5">
        <v>935</v>
      </c>
      <c r="H2447" s="32">
        <f t="shared" si="47"/>
        <v>103.88888888888889</v>
      </c>
    </row>
    <row r="2448" spans="1:8" ht="13.5" customHeight="1">
      <c r="A2448" s="7">
        <v>46067</v>
      </c>
      <c r="B2448" s="202"/>
      <c r="C2448" s="20" t="s">
        <v>93</v>
      </c>
      <c r="D2448" s="9">
        <v>814</v>
      </c>
      <c r="E2448" s="9">
        <v>27.16</v>
      </c>
      <c r="F2448" s="9">
        <v>80.319999999999993</v>
      </c>
      <c r="G2448" s="9">
        <v>73000</v>
      </c>
      <c r="H2448" s="33">
        <f t="shared" si="47"/>
        <v>89.680589680589677</v>
      </c>
    </row>
    <row r="2449" spans="1:8" ht="13.5" customHeight="1">
      <c r="A2449" s="7">
        <v>46068</v>
      </c>
      <c r="B2449" s="200" t="s">
        <v>79</v>
      </c>
      <c r="C2449" s="122" t="s">
        <v>96</v>
      </c>
      <c r="D2449" s="12">
        <v>9.6</v>
      </c>
      <c r="E2449" s="5"/>
      <c r="F2449" s="5"/>
      <c r="G2449" s="5">
        <v>915</v>
      </c>
      <c r="H2449" s="32">
        <f>G2449/D2449</f>
        <v>95.3125</v>
      </c>
    </row>
    <row r="2450" spans="1:8" ht="13.5" customHeight="1">
      <c r="A2450" s="7">
        <v>46068</v>
      </c>
      <c r="B2450" s="201"/>
      <c r="C2450" s="122" t="s">
        <v>97</v>
      </c>
      <c r="D2450" s="12">
        <v>9.6999999999999993</v>
      </c>
      <c r="E2450" s="5"/>
      <c r="F2450" s="5"/>
      <c r="G2450" s="5">
        <v>645</v>
      </c>
      <c r="H2450" s="32">
        <f>G2450/D2450</f>
        <v>66.494845360824741</v>
      </c>
    </row>
    <row r="2451" spans="1:8" ht="13.5" customHeight="1">
      <c r="A2451" s="7">
        <v>46068</v>
      </c>
      <c r="B2451" s="201"/>
      <c r="C2451" s="122" t="s">
        <v>98</v>
      </c>
      <c r="D2451" s="12">
        <v>9.6</v>
      </c>
      <c r="E2451" s="5">
        <v>0.5</v>
      </c>
      <c r="F2451" s="5"/>
      <c r="G2451" s="5">
        <v>650</v>
      </c>
      <c r="H2451" s="32">
        <f>G2451/D2451</f>
        <v>67.708333333333343</v>
      </c>
    </row>
    <row r="2452" spans="1:8" ht="13.5" customHeight="1">
      <c r="A2452" s="7">
        <v>46068</v>
      </c>
      <c r="B2452" s="201"/>
      <c r="C2452" s="122" t="s">
        <v>99</v>
      </c>
      <c r="D2452" s="12">
        <v>9.6</v>
      </c>
      <c r="E2452" s="5">
        <v>1</v>
      </c>
      <c r="F2452" s="5"/>
      <c r="G2452" s="5">
        <v>720</v>
      </c>
      <c r="H2452" s="32">
        <f>G2452/D2452</f>
        <v>75</v>
      </c>
    </row>
    <row r="2453" spans="1:8" ht="13.5" customHeight="1">
      <c r="A2453" s="7">
        <v>46068</v>
      </c>
      <c r="B2453" s="201"/>
      <c r="C2453" s="122" t="s">
        <v>100</v>
      </c>
      <c r="D2453" s="12">
        <v>9.6999999999999993</v>
      </c>
      <c r="E2453" s="5"/>
      <c r="F2453" s="5"/>
      <c r="G2453" s="5">
        <v>700</v>
      </c>
      <c r="H2453" s="32">
        <f t="shared" ref="H2453:H2516" si="48">G2453/D2453</f>
        <v>72.164948453608247</v>
      </c>
    </row>
    <row r="2454" spans="1:8" ht="13.5" customHeight="1">
      <c r="A2454" s="7">
        <v>46068</v>
      </c>
      <c r="B2454" s="201"/>
      <c r="C2454" s="122" t="s">
        <v>101</v>
      </c>
      <c r="D2454" s="12">
        <v>9.6</v>
      </c>
      <c r="E2454" s="5"/>
      <c r="F2454" s="5"/>
      <c r="G2454" s="5">
        <v>930</v>
      </c>
      <c r="H2454" s="32">
        <f t="shared" si="48"/>
        <v>96.875</v>
      </c>
    </row>
    <row r="2455" spans="1:8" ht="13.5" customHeight="1">
      <c r="A2455" s="7">
        <v>46068</v>
      </c>
      <c r="B2455" s="201"/>
      <c r="C2455" s="122" t="s">
        <v>102</v>
      </c>
      <c r="D2455" s="12">
        <v>6.1</v>
      </c>
      <c r="E2455" s="5">
        <v>0.66</v>
      </c>
      <c r="F2455" s="5">
        <v>5.16</v>
      </c>
      <c r="G2455" s="5">
        <v>405</v>
      </c>
      <c r="H2455" s="32">
        <f t="shared" si="48"/>
        <v>66.393442622950829</v>
      </c>
    </row>
    <row r="2456" spans="1:8" ht="13.5" customHeight="1">
      <c r="A2456" s="7">
        <v>46068</v>
      </c>
      <c r="B2456" s="201"/>
      <c r="C2456" s="122" t="s">
        <v>103</v>
      </c>
      <c r="D2456" s="12">
        <v>5.6</v>
      </c>
      <c r="E2456" s="5"/>
      <c r="F2456" s="5">
        <v>6</v>
      </c>
      <c r="G2456" s="5">
        <v>350</v>
      </c>
      <c r="H2456" s="32">
        <f t="shared" si="48"/>
        <v>62.500000000000007</v>
      </c>
    </row>
    <row r="2457" spans="1:8" ht="13.5" customHeight="1">
      <c r="A2457" s="7">
        <v>46068</v>
      </c>
      <c r="B2457" s="201"/>
      <c r="C2457" s="122" t="s">
        <v>104</v>
      </c>
      <c r="D2457" s="12">
        <v>5.8</v>
      </c>
      <c r="E2457" s="5"/>
      <c r="F2457" s="5">
        <v>5.16</v>
      </c>
      <c r="G2457" s="5">
        <v>305</v>
      </c>
      <c r="H2457" s="32">
        <f t="shared" si="48"/>
        <v>52.586206896551722</v>
      </c>
    </row>
    <row r="2458" spans="1:8" ht="13.5" customHeight="1">
      <c r="A2458" s="7">
        <v>46068</v>
      </c>
      <c r="B2458" s="201"/>
      <c r="C2458" s="122" t="s">
        <v>105</v>
      </c>
      <c r="D2458" s="12"/>
      <c r="E2458" s="5">
        <v>12</v>
      </c>
      <c r="F2458" s="5"/>
      <c r="G2458" s="5"/>
      <c r="H2458" s="32" t="e">
        <f t="shared" si="48"/>
        <v>#DIV/0!</v>
      </c>
    </row>
    <row r="2459" spans="1:8" ht="13.5" customHeight="1">
      <c r="A2459" s="7">
        <v>46068</v>
      </c>
      <c r="B2459" s="201"/>
      <c r="C2459" s="11" t="s">
        <v>80</v>
      </c>
      <c r="D2459" s="4">
        <v>3.6</v>
      </c>
      <c r="E2459" s="4"/>
      <c r="F2459" s="4"/>
      <c r="G2459" s="5">
        <v>415</v>
      </c>
      <c r="H2459" s="32">
        <f t="shared" si="48"/>
        <v>115.27777777777777</v>
      </c>
    </row>
    <row r="2460" spans="1:8" ht="13.5" customHeight="1">
      <c r="A2460" s="7">
        <v>46068</v>
      </c>
      <c r="B2460" s="201"/>
      <c r="C2460" s="8" t="s">
        <v>81</v>
      </c>
      <c r="D2460" s="4"/>
      <c r="E2460" s="4"/>
      <c r="F2460" s="4">
        <v>8.33</v>
      </c>
      <c r="G2460" s="5"/>
      <c r="H2460" s="2" t="e">
        <f t="shared" si="48"/>
        <v>#DIV/0!</v>
      </c>
    </row>
    <row r="2461" spans="1:8" ht="13.5" customHeight="1">
      <c r="A2461" s="7">
        <v>46068</v>
      </c>
      <c r="B2461" s="201"/>
      <c r="C2461" s="8" t="s">
        <v>7</v>
      </c>
      <c r="D2461" s="4">
        <v>10.199999999999999</v>
      </c>
      <c r="E2461" s="4"/>
      <c r="F2461" s="4"/>
      <c r="G2461" s="5">
        <v>775</v>
      </c>
      <c r="H2461" s="2">
        <f t="shared" si="48"/>
        <v>75.980392156862749</v>
      </c>
    </row>
    <row r="2462" spans="1:8" ht="13.5" customHeight="1">
      <c r="A2462" s="7">
        <v>46068</v>
      </c>
      <c r="B2462" s="201"/>
      <c r="C2462" s="13" t="s">
        <v>8</v>
      </c>
      <c r="D2462" s="4">
        <v>10.1</v>
      </c>
      <c r="E2462" s="4"/>
      <c r="F2462" s="4"/>
      <c r="G2462" s="5">
        <v>815</v>
      </c>
      <c r="H2462" s="2">
        <f t="shared" si="48"/>
        <v>80.693069306930695</v>
      </c>
    </row>
    <row r="2463" spans="1:8" ht="13.5" customHeight="1">
      <c r="A2463" s="7">
        <v>46068</v>
      </c>
      <c r="B2463" s="201"/>
      <c r="C2463" s="13" t="s">
        <v>9</v>
      </c>
      <c r="D2463" s="4">
        <v>8.6</v>
      </c>
      <c r="E2463" s="4"/>
      <c r="F2463" s="4"/>
      <c r="G2463" s="5">
        <v>620</v>
      </c>
      <c r="H2463" s="2">
        <f t="shared" si="48"/>
        <v>72.093023255813961</v>
      </c>
    </row>
    <row r="2464" spans="1:8" ht="13.5" customHeight="1">
      <c r="A2464" s="7">
        <v>46068</v>
      </c>
      <c r="B2464" s="201"/>
      <c r="C2464" s="75" t="s">
        <v>82</v>
      </c>
      <c r="D2464" s="4">
        <v>10.1</v>
      </c>
      <c r="E2464" s="4"/>
      <c r="F2464" s="4"/>
      <c r="G2464" s="5">
        <v>1270</v>
      </c>
      <c r="H2464" s="32">
        <f t="shared" si="48"/>
        <v>125.74257425742574</v>
      </c>
    </row>
    <row r="2465" spans="1:8" ht="13.5" customHeight="1">
      <c r="A2465" s="7">
        <v>46068</v>
      </c>
      <c r="B2465" s="201"/>
      <c r="C2465" s="11" t="s">
        <v>10</v>
      </c>
      <c r="D2465" s="4">
        <v>10.199999999999999</v>
      </c>
      <c r="E2465" s="4"/>
      <c r="F2465" s="4"/>
      <c r="G2465" s="5">
        <v>980</v>
      </c>
      <c r="H2465" s="32">
        <f t="shared" si="48"/>
        <v>96.078431372549019</v>
      </c>
    </row>
    <row r="2466" spans="1:8" ht="13.5" customHeight="1">
      <c r="A2466" s="7">
        <v>46068</v>
      </c>
      <c r="B2466" s="201"/>
      <c r="C2466" s="8" t="s">
        <v>83</v>
      </c>
      <c r="D2466" s="4">
        <v>9.6</v>
      </c>
      <c r="E2466" s="4"/>
      <c r="F2466" s="4"/>
      <c r="G2466" s="5">
        <v>690</v>
      </c>
      <c r="H2466" s="2">
        <f t="shared" si="48"/>
        <v>71.875</v>
      </c>
    </row>
    <row r="2467" spans="1:8" ht="13.5" customHeight="1">
      <c r="A2467" s="7">
        <v>46068</v>
      </c>
      <c r="B2467" s="201"/>
      <c r="C2467" s="21" t="s">
        <v>11</v>
      </c>
      <c r="D2467" s="4">
        <v>10.3</v>
      </c>
      <c r="E2467" s="4"/>
      <c r="F2467" s="4"/>
      <c r="G2467" s="5">
        <v>1190</v>
      </c>
      <c r="H2467" s="32">
        <f t="shared" si="48"/>
        <v>115.53398058252426</v>
      </c>
    </row>
    <row r="2468" spans="1:8" ht="13.5" customHeight="1">
      <c r="A2468" s="7">
        <v>46068</v>
      </c>
      <c r="B2468" s="201"/>
      <c r="C2468" s="11" t="s">
        <v>84</v>
      </c>
      <c r="D2468" s="4">
        <v>10.199999999999999</v>
      </c>
      <c r="E2468" s="4"/>
      <c r="F2468" s="4"/>
      <c r="G2468" s="5">
        <v>840</v>
      </c>
      <c r="H2468" s="32">
        <f t="shared" si="48"/>
        <v>82.352941176470594</v>
      </c>
    </row>
    <row r="2469" spans="1:8" ht="13.5" customHeight="1">
      <c r="A2469" s="7">
        <v>46068</v>
      </c>
      <c r="B2469" s="201"/>
      <c r="C2469" s="8" t="s">
        <v>12</v>
      </c>
      <c r="D2469" s="4">
        <v>5.5</v>
      </c>
      <c r="E2469" s="4"/>
      <c r="F2469" s="4">
        <v>7</v>
      </c>
      <c r="G2469" s="5">
        <v>645</v>
      </c>
      <c r="H2469" s="2">
        <f t="shared" si="48"/>
        <v>117.27272727272727</v>
      </c>
    </row>
    <row r="2470" spans="1:8" ht="13.5" customHeight="1">
      <c r="A2470" s="7">
        <v>46068</v>
      </c>
      <c r="B2470" s="201"/>
      <c r="C2470" s="27" t="s">
        <v>13</v>
      </c>
      <c r="D2470" s="4">
        <v>9.1999999999999993</v>
      </c>
      <c r="E2470" s="4">
        <v>0.66</v>
      </c>
      <c r="F2470" s="4"/>
      <c r="G2470" s="5">
        <v>780</v>
      </c>
      <c r="H2470" s="32">
        <f t="shared" si="48"/>
        <v>84.782608695652186</v>
      </c>
    </row>
    <row r="2471" spans="1:8" ht="13.5" customHeight="1">
      <c r="A2471" s="7">
        <v>46068</v>
      </c>
      <c r="B2471" s="201"/>
      <c r="C2471" s="8" t="s">
        <v>14</v>
      </c>
      <c r="D2471" s="4">
        <v>10.1</v>
      </c>
      <c r="E2471" s="4"/>
      <c r="F2471" s="4"/>
      <c r="G2471" s="5">
        <v>820</v>
      </c>
      <c r="H2471" s="2">
        <f t="shared" si="48"/>
        <v>81.188118811881196</v>
      </c>
    </row>
    <row r="2472" spans="1:8" ht="13.5" customHeight="1">
      <c r="A2472" s="7">
        <v>46068</v>
      </c>
      <c r="B2472" s="201"/>
      <c r="C2472" s="11" t="s">
        <v>15</v>
      </c>
      <c r="D2472" s="4">
        <v>10.4</v>
      </c>
      <c r="E2472" s="4"/>
      <c r="F2472" s="4"/>
      <c r="G2472" s="5">
        <v>950</v>
      </c>
      <c r="H2472" s="32">
        <f t="shared" si="48"/>
        <v>91.34615384615384</v>
      </c>
    </row>
    <row r="2473" spans="1:8" ht="13.5" customHeight="1">
      <c r="A2473" s="7">
        <v>46068</v>
      </c>
      <c r="B2473" s="201"/>
      <c r="C2473" s="11" t="s">
        <v>16</v>
      </c>
      <c r="D2473" s="4">
        <v>9.8000000000000007</v>
      </c>
      <c r="E2473" s="4"/>
      <c r="F2473" s="4"/>
      <c r="G2473" s="5">
        <v>1135</v>
      </c>
      <c r="H2473" s="32">
        <f t="shared" si="48"/>
        <v>115.81632653061223</v>
      </c>
    </row>
    <row r="2474" spans="1:8" ht="13.5" customHeight="1">
      <c r="A2474" s="7">
        <v>46068</v>
      </c>
      <c r="B2474" s="201"/>
      <c r="C2474" s="11" t="s">
        <v>17</v>
      </c>
      <c r="D2474" s="4">
        <v>10</v>
      </c>
      <c r="E2474" s="4"/>
      <c r="F2474" s="4"/>
      <c r="G2474" s="5">
        <v>1025</v>
      </c>
      <c r="H2474" s="32">
        <f t="shared" si="48"/>
        <v>102.5</v>
      </c>
    </row>
    <row r="2475" spans="1:8" ht="13.5" customHeight="1">
      <c r="A2475" s="7">
        <v>46068</v>
      </c>
      <c r="B2475" s="201"/>
      <c r="C2475" s="8" t="s">
        <v>18</v>
      </c>
      <c r="D2475" s="4">
        <v>9.4</v>
      </c>
      <c r="E2475" s="4">
        <v>0.66</v>
      </c>
      <c r="F2475" s="4"/>
      <c r="G2475" s="5">
        <v>800</v>
      </c>
      <c r="H2475" s="2">
        <f t="shared" si="48"/>
        <v>85.106382978723403</v>
      </c>
    </row>
    <row r="2476" spans="1:8" ht="13.5" customHeight="1">
      <c r="A2476" s="7">
        <v>46068</v>
      </c>
      <c r="B2476" s="201"/>
      <c r="C2476" s="27" t="s">
        <v>19</v>
      </c>
      <c r="D2476" s="4">
        <v>8</v>
      </c>
      <c r="E2476" s="4"/>
      <c r="F2476" s="4">
        <v>7</v>
      </c>
      <c r="G2476" s="5">
        <v>810</v>
      </c>
      <c r="H2476" s="32">
        <f t="shared" si="48"/>
        <v>101.25</v>
      </c>
    </row>
    <row r="2477" spans="1:8" ht="13.5" customHeight="1">
      <c r="A2477" s="7">
        <v>46068</v>
      </c>
      <c r="B2477" s="201"/>
      <c r="C2477" s="8" t="s">
        <v>20</v>
      </c>
      <c r="D2477" s="4">
        <v>10.4</v>
      </c>
      <c r="E2477" s="4"/>
      <c r="F2477" s="4"/>
      <c r="G2477" s="5">
        <v>895</v>
      </c>
      <c r="H2477" s="2">
        <f t="shared" si="48"/>
        <v>86.057692307692307</v>
      </c>
    </row>
    <row r="2478" spans="1:8" ht="13.5" customHeight="1">
      <c r="A2478" s="7">
        <v>46068</v>
      </c>
      <c r="B2478" s="201"/>
      <c r="C2478" s="11" t="s">
        <v>85</v>
      </c>
      <c r="D2478" s="4">
        <v>9.4</v>
      </c>
      <c r="E2478" s="4"/>
      <c r="F2478" s="4"/>
      <c r="G2478" s="5">
        <v>990</v>
      </c>
      <c r="H2478" s="32">
        <f t="shared" si="48"/>
        <v>105.31914893617021</v>
      </c>
    </row>
    <row r="2479" spans="1:8" ht="13.5" customHeight="1">
      <c r="A2479" s="7">
        <v>46068</v>
      </c>
      <c r="B2479" s="201"/>
      <c r="C2479" s="8" t="s">
        <v>22</v>
      </c>
      <c r="D2479" s="4">
        <v>10.199999999999999</v>
      </c>
      <c r="E2479" s="4"/>
      <c r="F2479" s="4"/>
      <c r="G2479" s="5">
        <v>810</v>
      </c>
      <c r="H2479" s="2">
        <f t="shared" si="48"/>
        <v>79.411764705882362</v>
      </c>
    </row>
    <row r="2480" spans="1:8" ht="13.5" customHeight="1">
      <c r="A2480" s="7">
        <v>46068</v>
      </c>
      <c r="B2480" s="201"/>
      <c r="C2480" s="21" t="s">
        <v>23</v>
      </c>
      <c r="D2480" s="4">
        <v>10.3</v>
      </c>
      <c r="E2480" s="4"/>
      <c r="F2480" s="4"/>
      <c r="G2480" s="5">
        <v>1205</v>
      </c>
      <c r="H2480" s="32">
        <f t="shared" si="48"/>
        <v>116.99029126213591</v>
      </c>
    </row>
    <row r="2481" spans="1:8" ht="13.5" customHeight="1">
      <c r="A2481" s="7">
        <v>46068</v>
      </c>
      <c r="B2481" s="201"/>
      <c r="C2481" s="11" t="s">
        <v>24</v>
      </c>
      <c r="D2481" s="4">
        <v>10.5</v>
      </c>
      <c r="E2481" s="4"/>
      <c r="F2481" s="4"/>
      <c r="G2481" s="5">
        <v>1045</v>
      </c>
      <c r="H2481" s="32">
        <f t="shared" si="48"/>
        <v>99.523809523809518</v>
      </c>
    </row>
    <row r="2482" spans="1:8" ht="13.5" customHeight="1">
      <c r="A2482" s="7">
        <v>46068</v>
      </c>
      <c r="B2482" s="201"/>
      <c r="C2482" s="8" t="s">
        <v>25</v>
      </c>
      <c r="D2482" s="4"/>
      <c r="E2482" s="4"/>
      <c r="F2482" s="4">
        <v>12</v>
      </c>
      <c r="G2482" s="5"/>
      <c r="H2482" s="2" t="e">
        <f t="shared" si="48"/>
        <v>#DIV/0!</v>
      </c>
    </row>
    <row r="2483" spans="1:8" ht="13.5" customHeight="1">
      <c r="A2483" s="7">
        <v>46068</v>
      </c>
      <c r="B2483" s="201"/>
      <c r="C2483" s="11" t="s">
        <v>26</v>
      </c>
      <c r="D2483" s="4">
        <v>10.3</v>
      </c>
      <c r="E2483" s="4"/>
      <c r="F2483" s="4"/>
      <c r="G2483" s="5">
        <v>1140</v>
      </c>
      <c r="H2483" s="32">
        <f t="shared" si="48"/>
        <v>110.67961165048543</v>
      </c>
    </row>
    <row r="2484" spans="1:8" ht="13.5" customHeight="1">
      <c r="A2484" s="7">
        <v>46068</v>
      </c>
      <c r="B2484" s="201"/>
      <c r="C2484" s="15" t="s">
        <v>27</v>
      </c>
      <c r="D2484" s="4">
        <v>10.5</v>
      </c>
      <c r="E2484" s="4"/>
      <c r="F2484" s="4"/>
      <c r="G2484" s="5">
        <v>720</v>
      </c>
      <c r="H2484" s="2">
        <f t="shared" si="48"/>
        <v>68.571428571428569</v>
      </c>
    </row>
    <row r="2485" spans="1:8" ht="13.5" customHeight="1">
      <c r="A2485" s="7">
        <v>46068</v>
      </c>
      <c r="B2485" s="201"/>
      <c r="C2485" s="8" t="s">
        <v>28</v>
      </c>
      <c r="D2485" s="4">
        <v>10.5</v>
      </c>
      <c r="E2485" s="4"/>
      <c r="F2485" s="4">
        <v>4</v>
      </c>
      <c r="G2485" s="5">
        <v>1000</v>
      </c>
      <c r="H2485" s="2">
        <f t="shared" si="48"/>
        <v>95.238095238095241</v>
      </c>
    </row>
    <row r="2486" spans="1:8" ht="13.5" customHeight="1">
      <c r="A2486" s="7">
        <v>46068</v>
      </c>
      <c r="B2486" s="201"/>
      <c r="C2486" s="8" t="s">
        <v>29</v>
      </c>
      <c r="D2486" s="4">
        <v>10.6</v>
      </c>
      <c r="E2486" s="4"/>
      <c r="F2486" s="4"/>
      <c r="G2486" s="5">
        <v>860</v>
      </c>
      <c r="H2486" s="2">
        <f t="shared" si="48"/>
        <v>81.132075471698116</v>
      </c>
    </row>
    <row r="2487" spans="1:8" ht="13.5" customHeight="1">
      <c r="A2487" s="7">
        <v>46068</v>
      </c>
      <c r="B2487" s="201"/>
      <c r="C2487" s="14" t="s">
        <v>30</v>
      </c>
      <c r="D2487" s="4">
        <v>10.5</v>
      </c>
      <c r="E2487" s="4"/>
      <c r="F2487" s="4"/>
      <c r="G2487" s="5">
        <v>990</v>
      </c>
      <c r="H2487" s="32">
        <f t="shared" si="48"/>
        <v>94.285714285714292</v>
      </c>
    </row>
    <row r="2488" spans="1:8" ht="13.5" customHeight="1">
      <c r="A2488" s="7">
        <v>46068</v>
      </c>
      <c r="B2488" s="201"/>
      <c r="C2488" s="15" t="s">
        <v>31</v>
      </c>
      <c r="D2488" s="4">
        <v>10.5</v>
      </c>
      <c r="E2488" s="4"/>
      <c r="F2488" s="4"/>
      <c r="G2488" s="5">
        <v>920</v>
      </c>
      <c r="H2488" s="2">
        <f t="shared" si="48"/>
        <v>87.61904761904762</v>
      </c>
    </row>
    <row r="2489" spans="1:8" ht="13.5" customHeight="1">
      <c r="A2489" s="7">
        <v>46068</v>
      </c>
      <c r="B2489" s="201"/>
      <c r="C2489" s="14" t="s">
        <v>32</v>
      </c>
      <c r="D2489" s="4">
        <v>10.1</v>
      </c>
      <c r="E2489" s="4"/>
      <c r="F2489" s="4">
        <v>4.83</v>
      </c>
      <c r="G2489" s="5">
        <v>845</v>
      </c>
      <c r="H2489" s="32">
        <f t="shared" si="48"/>
        <v>83.663366336633672</v>
      </c>
    </row>
    <row r="2490" spans="1:8" ht="13.5" customHeight="1">
      <c r="A2490" s="7">
        <v>46068</v>
      </c>
      <c r="B2490" s="201"/>
      <c r="C2490" s="14" t="s">
        <v>33</v>
      </c>
      <c r="D2490" s="4">
        <v>10.5</v>
      </c>
      <c r="E2490" s="4"/>
      <c r="F2490" s="4"/>
      <c r="G2490" s="5">
        <v>1080</v>
      </c>
      <c r="H2490" s="32">
        <f t="shared" si="48"/>
        <v>102.85714285714286</v>
      </c>
    </row>
    <row r="2491" spans="1:8" ht="13.5" customHeight="1">
      <c r="A2491" s="7">
        <v>46068</v>
      </c>
      <c r="B2491" s="201"/>
      <c r="C2491" s="15" t="s">
        <v>86</v>
      </c>
      <c r="D2491" s="4">
        <v>10.3</v>
      </c>
      <c r="E2491" s="4"/>
      <c r="F2491" s="4"/>
      <c r="G2491" s="5">
        <v>915</v>
      </c>
      <c r="H2491" s="2">
        <f t="shared" si="48"/>
        <v>88.834951456310677</v>
      </c>
    </row>
    <row r="2492" spans="1:8" ht="13.5" customHeight="1">
      <c r="A2492" s="7">
        <v>46068</v>
      </c>
      <c r="B2492" s="201"/>
      <c r="C2492" s="15" t="s">
        <v>34</v>
      </c>
      <c r="D2492" s="4">
        <v>10.5</v>
      </c>
      <c r="E2492" s="4"/>
      <c r="F2492" s="4"/>
      <c r="G2492" s="5">
        <v>805</v>
      </c>
      <c r="H2492" s="2">
        <f t="shared" si="48"/>
        <v>76.666666666666671</v>
      </c>
    </row>
    <row r="2493" spans="1:8" ht="13.5" customHeight="1">
      <c r="A2493" s="7">
        <v>46068</v>
      </c>
      <c r="B2493" s="201"/>
      <c r="C2493" s="8" t="s">
        <v>35</v>
      </c>
      <c r="D2493" s="4"/>
      <c r="E2493" s="4"/>
      <c r="F2493" s="4">
        <v>12</v>
      </c>
      <c r="G2493" s="5"/>
      <c r="H2493" s="2" t="e">
        <f t="shared" si="48"/>
        <v>#DIV/0!</v>
      </c>
    </row>
    <row r="2494" spans="1:8" ht="13.5" customHeight="1">
      <c r="A2494" s="7">
        <v>46068</v>
      </c>
      <c r="B2494" s="201"/>
      <c r="C2494" s="8" t="s">
        <v>36</v>
      </c>
      <c r="D2494" s="4">
        <v>10.3</v>
      </c>
      <c r="E2494" s="4"/>
      <c r="F2494" s="4"/>
      <c r="G2494" s="5">
        <v>795</v>
      </c>
      <c r="H2494" s="2">
        <f t="shared" si="48"/>
        <v>77.184466019417471</v>
      </c>
    </row>
    <row r="2495" spans="1:8" ht="13.5" customHeight="1">
      <c r="A2495" s="7">
        <v>46068</v>
      </c>
      <c r="B2495" s="201"/>
      <c r="C2495" s="15" t="s">
        <v>37</v>
      </c>
      <c r="D2495" s="4">
        <v>6.9</v>
      </c>
      <c r="E2495" s="4"/>
      <c r="F2495" s="4"/>
      <c r="G2495" s="5">
        <v>555</v>
      </c>
      <c r="H2495" s="2">
        <f t="shared" si="48"/>
        <v>80.434782608695642</v>
      </c>
    </row>
    <row r="2496" spans="1:8" ht="13.5" customHeight="1">
      <c r="A2496" s="7">
        <v>46068</v>
      </c>
      <c r="B2496" s="201"/>
      <c r="C2496" s="8" t="s">
        <v>38</v>
      </c>
      <c r="D2496" s="4">
        <v>9.6</v>
      </c>
      <c r="E2496" s="4">
        <v>2.75</v>
      </c>
      <c r="F2496" s="4"/>
      <c r="G2496" s="5">
        <v>810</v>
      </c>
      <c r="H2496" s="2">
        <f t="shared" si="48"/>
        <v>84.375</v>
      </c>
    </row>
    <row r="2497" spans="1:8" ht="13.5" customHeight="1">
      <c r="A2497" s="7">
        <v>46068</v>
      </c>
      <c r="B2497" s="201"/>
      <c r="C2497" s="14" t="s">
        <v>39</v>
      </c>
      <c r="D2497" s="4">
        <v>10.5</v>
      </c>
      <c r="E2497" s="4"/>
      <c r="F2497" s="4"/>
      <c r="G2497" s="5">
        <v>885</v>
      </c>
      <c r="H2497" s="32">
        <f t="shared" si="48"/>
        <v>84.285714285714292</v>
      </c>
    </row>
    <row r="2498" spans="1:8" ht="13.5" customHeight="1">
      <c r="A2498" s="7">
        <v>46068</v>
      </c>
      <c r="B2498" s="201"/>
      <c r="C2498" s="15" t="s">
        <v>40</v>
      </c>
      <c r="D2498" s="4">
        <v>10.3</v>
      </c>
      <c r="E2498" s="4"/>
      <c r="F2498" s="4"/>
      <c r="G2498" s="5">
        <v>930</v>
      </c>
      <c r="H2498" s="2">
        <f t="shared" si="48"/>
        <v>90.291262135922324</v>
      </c>
    </row>
    <row r="2499" spans="1:8" ht="13.5" customHeight="1">
      <c r="A2499" s="7">
        <v>46068</v>
      </c>
      <c r="B2499" s="201"/>
      <c r="C2499" s="11" t="s">
        <v>87</v>
      </c>
      <c r="D2499" s="4">
        <v>10.5</v>
      </c>
      <c r="E2499" s="4"/>
      <c r="F2499" s="4">
        <v>7</v>
      </c>
      <c r="G2499" s="5">
        <v>555</v>
      </c>
      <c r="H2499" s="32">
        <f t="shared" si="48"/>
        <v>52.857142857142854</v>
      </c>
    </row>
    <row r="2500" spans="1:8" ht="13.5" customHeight="1">
      <c r="A2500" s="7">
        <v>46068</v>
      </c>
      <c r="B2500" s="201"/>
      <c r="C2500" s="16" t="s">
        <v>41</v>
      </c>
      <c r="D2500" s="4">
        <v>9.6999999999999993</v>
      </c>
      <c r="E2500" s="4"/>
      <c r="F2500" s="4"/>
      <c r="G2500" s="5">
        <v>730</v>
      </c>
      <c r="H2500" s="2">
        <f t="shared" si="48"/>
        <v>75.257731958762889</v>
      </c>
    </row>
    <row r="2501" spans="1:8" ht="13.5" customHeight="1">
      <c r="A2501" s="7">
        <v>46068</v>
      </c>
      <c r="B2501" s="201"/>
      <c r="C2501" s="16" t="s">
        <v>42</v>
      </c>
      <c r="D2501" s="4">
        <v>10.3</v>
      </c>
      <c r="E2501" s="4"/>
      <c r="F2501" s="4"/>
      <c r="G2501" s="5">
        <v>825</v>
      </c>
      <c r="H2501" s="2">
        <f t="shared" si="48"/>
        <v>80.097087378640765</v>
      </c>
    </row>
    <row r="2502" spans="1:8" ht="13.5" customHeight="1">
      <c r="A2502" s="7">
        <v>46068</v>
      </c>
      <c r="B2502" s="201"/>
      <c r="C2502" s="14" t="s">
        <v>88</v>
      </c>
      <c r="D2502" s="4">
        <v>10.5</v>
      </c>
      <c r="E2502" s="4"/>
      <c r="F2502" s="4"/>
      <c r="G2502" s="5">
        <v>1045</v>
      </c>
      <c r="H2502" s="32">
        <f t="shared" si="48"/>
        <v>99.523809523809518</v>
      </c>
    </row>
    <row r="2503" spans="1:8" ht="13.5" customHeight="1">
      <c r="A2503" s="7">
        <v>46068</v>
      </c>
      <c r="B2503" s="201"/>
      <c r="C2503" s="24" t="s">
        <v>43</v>
      </c>
      <c r="D2503" s="4">
        <v>10</v>
      </c>
      <c r="E2503" s="4">
        <v>0.66</v>
      </c>
      <c r="F2503" s="4"/>
      <c r="G2503" s="5">
        <v>985</v>
      </c>
      <c r="H2503" s="32">
        <f t="shared" si="48"/>
        <v>98.5</v>
      </c>
    </row>
    <row r="2504" spans="1:8" ht="13.5" customHeight="1">
      <c r="A2504" s="7">
        <v>46068</v>
      </c>
      <c r="B2504" s="201"/>
      <c r="C2504" s="16" t="s">
        <v>44</v>
      </c>
      <c r="D2504" s="4">
        <v>6.7</v>
      </c>
      <c r="E2504" s="4"/>
      <c r="F2504" s="4">
        <v>5.5</v>
      </c>
      <c r="G2504" s="5">
        <v>530</v>
      </c>
      <c r="H2504" s="2">
        <f t="shared" si="48"/>
        <v>79.104477611940297</v>
      </c>
    </row>
    <row r="2505" spans="1:8" ht="13.5" customHeight="1">
      <c r="A2505" s="7">
        <v>46068</v>
      </c>
      <c r="B2505" s="201"/>
      <c r="C2505" s="14" t="s">
        <v>89</v>
      </c>
      <c r="D2505" s="4">
        <v>9.6</v>
      </c>
      <c r="E2505" s="4"/>
      <c r="F2505" s="4"/>
      <c r="G2505" s="5">
        <v>865</v>
      </c>
      <c r="H2505" s="32">
        <f t="shared" si="48"/>
        <v>90.104166666666671</v>
      </c>
    </row>
    <row r="2506" spans="1:8" ht="13.5" customHeight="1">
      <c r="A2506" s="7">
        <v>46068</v>
      </c>
      <c r="B2506" s="201"/>
      <c r="C2506" s="23" t="s">
        <v>45</v>
      </c>
      <c r="D2506" s="4">
        <v>10.3</v>
      </c>
      <c r="E2506" s="4"/>
      <c r="F2506" s="4"/>
      <c r="G2506" s="5">
        <v>885</v>
      </c>
      <c r="H2506" s="2">
        <f t="shared" si="48"/>
        <v>85.922330097087368</v>
      </c>
    </row>
    <row r="2507" spans="1:8" ht="13.5" customHeight="1">
      <c r="A2507" s="7">
        <v>46068</v>
      </c>
      <c r="B2507" s="201"/>
      <c r="C2507" s="16" t="s">
        <v>46</v>
      </c>
      <c r="D2507" s="4">
        <v>6.3</v>
      </c>
      <c r="E2507" s="4"/>
      <c r="F2507" s="4">
        <v>4.83</v>
      </c>
      <c r="G2507" s="5">
        <v>680</v>
      </c>
      <c r="H2507" s="2">
        <f t="shared" si="48"/>
        <v>107.93650793650794</v>
      </c>
    </row>
    <row r="2508" spans="1:8" ht="13.5" customHeight="1">
      <c r="A2508" s="7">
        <v>46068</v>
      </c>
      <c r="B2508" s="201"/>
      <c r="C2508" s="17" t="s">
        <v>47</v>
      </c>
      <c r="D2508" s="4">
        <v>10.1</v>
      </c>
      <c r="E2508" s="4"/>
      <c r="F2508" s="4"/>
      <c r="G2508" s="5">
        <v>1035</v>
      </c>
      <c r="H2508" s="32">
        <f t="shared" si="48"/>
        <v>102.47524752475248</v>
      </c>
    </row>
    <row r="2509" spans="1:8" ht="13.5" customHeight="1">
      <c r="A2509" s="7">
        <v>46068</v>
      </c>
      <c r="B2509" s="201"/>
      <c r="C2509" s="22" t="s">
        <v>48</v>
      </c>
      <c r="D2509" s="4">
        <v>7.4</v>
      </c>
      <c r="E2509" s="4"/>
      <c r="F2509" s="4"/>
      <c r="G2509" s="5">
        <v>830</v>
      </c>
      <c r="H2509" s="32">
        <f t="shared" si="48"/>
        <v>112.16216216216216</v>
      </c>
    </row>
    <row r="2510" spans="1:8" ht="13.5" customHeight="1">
      <c r="A2510" s="7">
        <v>46068</v>
      </c>
      <c r="B2510" s="201"/>
      <c r="C2510" s="22" t="s">
        <v>49</v>
      </c>
      <c r="D2510" s="4">
        <v>7.7</v>
      </c>
      <c r="E2510" s="4"/>
      <c r="F2510" s="4">
        <v>7</v>
      </c>
      <c r="G2510" s="5">
        <v>365</v>
      </c>
      <c r="H2510" s="32">
        <f t="shared" si="48"/>
        <v>47.402597402597401</v>
      </c>
    </row>
    <row r="2511" spans="1:8" ht="13.5" customHeight="1">
      <c r="A2511" s="7">
        <v>46068</v>
      </c>
      <c r="B2511" s="201"/>
      <c r="C2511" s="37" t="s">
        <v>50</v>
      </c>
      <c r="D2511" s="4">
        <v>9.6999999999999993</v>
      </c>
      <c r="E2511" s="4"/>
      <c r="F2511" s="4"/>
      <c r="G2511" s="5">
        <v>840</v>
      </c>
      <c r="H2511" s="2">
        <f t="shared" si="48"/>
        <v>86.597938144329902</v>
      </c>
    </row>
    <row r="2512" spans="1:8" ht="13.5" customHeight="1">
      <c r="A2512" s="7">
        <v>46068</v>
      </c>
      <c r="B2512" s="201"/>
      <c r="C2512" s="17" t="s">
        <v>51</v>
      </c>
      <c r="D2512" s="4">
        <v>10.199999999999999</v>
      </c>
      <c r="E2512" s="4"/>
      <c r="F2512" s="4"/>
      <c r="G2512" s="5">
        <v>995</v>
      </c>
      <c r="H2512" s="32">
        <f t="shared" si="48"/>
        <v>97.54901960784315</v>
      </c>
    </row>
    <row r="2513" spans="1:8" ht="13.5" customHeight="1">
      <c r="A2513" s="7">
        <v>46068</v>
      </c>
      <c r="B2513" s="201"/>
      <c r="C2513" s="11" t="s">
        <v>90</v>
      </c>
      <c r="D2513" s="4"/>
      <c r="E2513" s="4"/>
      <c r="F2513" s="4">
        <v>12</v>
      </c>
      <c r="G2513" s="5"/>
      <c r="H2513" s="32" t="e">
        <f t="shared" si="48"/>
        <v>#DIV/0!</v>
      </c>
    </row>
    <row r="2514" spans="1:8" ht="13.5" customHeight="1">
      <c r="A2514" s="7">
        <v>46068</v>
      </c>
      <c r="B2514" s="201"/>
      <c r="C2514" s="23" t="s">
        <v>52</v>
      </c>
      <c r="D2514" s="4">
        <v>10.1</v>
      </c>
      <c r="E2514" s="4"/>
      <c r="F2514" s="4"/>
      <c r="G2514" s="5">
        <v>875</v>
      </c>
      <c r="H2514" s="2">
        <f t="shared" si="48"/>
        <v>86.633663366336634</v>
      </c>
    </row>
    <row r="2515" spans="1:8" ht="13.5" customHeight="1">
      <c r="A2515" s="7">
        <v>46068</v>
      </c>
      <c r="B2515" s="201"/>
      <c r="C2515" s="24" t="s">
        <v>53</v>
      </c>
      <c r="D2515" s="4">
        <v>4.4000000000000004</v>
      </c>
      <c r="E2515" s="4"/>
      <c r="F2515" s="4">
        <v>2</v>
      </c>
      <c r="G2515" s="5">
        <v>240</v>
      </c>
      <c r="H2515" s="32">
        <f t="shared" si="48"/>
        <v>54.54545454545454</v>
      </c>
    </row>
    <row r="2516" spans="1:8" ht="13.5" customHeight="1">
      <c r="A2516" s="7">
        <v>46068</v>
      </c>
      <c r="B2516" s="201"/>
      <c r="C2516" s="17" t="s">
        <v>54</v>
      </c>
      <c r="D2516" s="4">
        <v>5.2</v>
      </c>
      <c r="E2516" s="4"/>
      <c r="F2516" s="4">
        <v>7</v>
      </c>
      <c r="G2516" s="5">
        <v>480</v>
      </c>
      <c r="H2516" s="32">
        <f t="shared" si="48"/>
        <v>92.307692307692307</v>
      </c>
    </row>
    <row r="2517" spans="1:8" ht="13.5" customHeight="1">
      <c r="A2517" s="7">
        <v>46068</v>
      </c>
      <c r="B2517" s="201"/>
      <c r="C2517" s="22" t="s">
        <v>55</v>
      </c>
      <c r="D2517" s="4">
        <v>10.1</v>
      </c>
      <c r="E2517" s="4">
        <v>0.5</v>
      </c>
      <c r="F2517" s="4"/>
      <c r="G2517" s="5">
        <v>945</v>
      </c>
      <c r="H2517" s="32">
        <f t="shared" ref="H2517:H2580" si="49">G2517/D2517</f>
        <v>93.564356435643575</v>
      </c>
    </row>
    <row r="2518" spans="1:8" ht="13.5" customHeight="1">
      <c r="A2518" s="7">
        <v>46068</v>
      </c>
      <c r="B2518" s="201"/>
      <c r="C2518" s="22" t="s">
        <v>56</v>
      </c>
      <c r="D2518" s="4">
        <v>10.3</v>
      </c>
      <c r="E2518" s="4"/>
      <c r="F2518" s="4"/>
      <c r="G2518" s="5">
        <v>1140</v>
      </c>
      <c r="H2518" s="32">
        <f t="shared" si="49"/>
        <v>110.67961165048543</v>
      </c>
    </row>
    <row r="2519" spans="1:8" ht="13.5" customHeight="1">
      <c r="A2519" s="7">
        <v>46068</v>
      </c>
      <c r="B2519" s="201"/>
      <c r="C2519" s="23" t="s">
        <v>57</v>
      </c>
      <c r="D2519" s="4">
        <v>10.199999999999999</v>
      </c>
      <c r="E2519" s="4"/>
      <c r="F2519" s="4"/>
      <c r="G2519" s="5">
        <v>945</v>
      </c>
      <c r="H2519" s="2">
        <f t="shared" si="49"/>
        <v>92.64705882352942</v>
      </c>
    </row>
    <row r="2520" spans="1:8" ht="13.5" customHeight="1">
      <c r="A2520" s="7">
        <v>46068</v>
      </c>
      <c r="B2520" s="201"/>
      <c r="C2520" s="121" t="s">
        <v>91</v>
      </c>
      <c r="D2520" s="4">
        <v>10.4</v>
      </c>
      <c r="E2520" s="4">
        <v>1.25</v>
      </c>
      <c r="F2520" s="4"/>
      <c r="G2520" s="5">
        <v>1215</v>
      </c>
      <c r="H2520" s="32">
        <f t="shared" si="49"/>
        <v>116.82692307692307</v>
      </c>
    </row>
    <row r="2521" spans="1:8" ht="13.5" customHeight="1">
      <c r="A2521" s="7">
        <v>46068</v>
      </c>
      <c r="B2521" s="201"/>
      <c r="C2521" s="21" t="s">
        <v>92</v>
      </c>
      <c r="D2521" s="4">
        <v>7.5</v>
      </c>
      <c r="E2521" s="4"/>
      <c r="F2521" s="4"/>
      <c r="G2521" s="4">
        <v>760</v>
      </c>
      <c r="H2521" s="32">
        <f t="shared" si="49"/>
        <v>101.33333333333333</v>
      </c>
    </row>
    <row r="2522" spans="1:8" ht="13.5" customHeight="1">
      <c r="A2522" s="7">
        <v>46068</v>
      </c>
      <c r="B2522" s="201"/>
      <c r="C2522" s="8" t="s">
        <v>58</v>
      </c>
      <c r="D2522" s="4">
        <v>9</v>
      </c>
      <c r="E2522" s="4"/>
      <c r="F2522" s="4"/>
      <c r="G2522" s="4">
        <v>700</v>
      </c>
      <c r="H2522" s="2">
        <f t="shared" si="49"/>
        <v>77.777777777777771</v>
      </c>
    </row>
    <row r="2523" spans="1:8" ht="13.5" customHeight="1">
      <c r="A2523" s="7">
        <v>46068</v>
      </c>
      <c r="B2523" s="201"/>
      <c r="C2523" s="21" t="s">
        <v>59</v>
      </c>
      <c r="D2523" s="4"/>
      <c r="E2523" s="4"/>
      <c r="F2523" s="4">
        <v>12</v>
      </c>
      <c r="G2523" s="4"/>
      <c r="H2523" s="32" t="e">
        <f t="shared" si="49"/>
        <v>#DIV/0!</v>
      </c>
    </row>
    <row r="2524" spans="1:8" ht="13.5" customHeight="1">
      <c r="A2524" s="7">
        <v>46068</v>
      </c>
      <c r="B2524" s="201"/>
      <c r="C2524" s="21" t="s">
        <v>60</v>
      </c>
      <c r="D2524" s="4">
        <v>8.6</v>
      </c>
      <c r="E2524" s="4"/>
      <c r="F2524" s="4"/>
      <c r="G2524" s="4">
        <v>935</v>
      </c>
      <c r="H2524" s="32">
        <f t="shared" si="49"/>
        <v>108.72093023255815</v>
      </c>
    </row>
    <row r="2525" spans="1:8" ht="13.5" customHeight="1">
      <c r="A2525" s="7">
        <v>46068</v>
      </c>
      <c r="B2525" s="201"/>
      <c r="C2525" s="21" t="s">
        <v>61</v>
      </c>
      <c r="D2525" s="4">
        <v>8.1</v>
      </c>
      <c r="E2525" s="4"/>
      <c r="F2525" s="4">
        <v>5.5</v>
      </c>
      <c r="G2525" s="4">
        <v>710</v>
      </c>
      <c r="H2525" s="32">
        <f t="shared" si="49"/>
        <v>87.65432098765433</v>
      </c>
    </row>
    <row r="2526" spans="1:8" ht="13.5" customHeight="1">
      <c r="A2526" s="7">
        <v>46068</v>
      </c>
      <c r="B2526" s="201"/>
      <c r="C2526" s="21" t="s">
        <v>62</v>
      </c>
      <c r="D2526" s="4">
        <v>7.3</v>
      </c>
      <c r="E2526" s="4"/>
      <c r="F2526" s="4"/>
      <c r="G2526" s="4">
        <v>880</v>
      </c>
      <c r="H2526" s="32">
        <f t="shared" si="49"/>
        <v>120.54794520547945</v>
      </c>
    </row>
    <row r="2527" spans="1:8" ht="13.5" customHeight="1">
      <c r="A2527" s="7">
        <v>46068</v>
      </c>
      <c r="B2527" s="201"/>
      <c r="C2527" s="21" t="s">
        <v>63</v>
      </c>
      <c r="D2527" s="4">
        <v>7.3</v>
      </c>
      <c r="E2527" s="4"/>
      <c r="F2527" s="4"/>
      <c r="G2527" s="4">
        <v>895</v>
      </c>
      <c r="H2527" s="32">
        <f t="shared" si="49"/>
        <v>122.60273972602739</v>
      </c>
    </row>
    <row r="2528" spans="1:8" ht="13.5" customHeight="1">
      <c r="A2528" s="7">
        <v>46068</v>
      </c>
      <c r="B2528" s="201"/>
      <c r="C2528" s="21" t="s">
        <v>64</v>
      </c>
      <c r="D2528" s="4">
        <v>7.9</v>
      </c>
      <c r="E2528" s="4"/>
      <c r="F2528" s="4"/>
      <c r="G2528" s="4">
        <v>1060</v>
      </c>
      <c r="H2528" s="32">
        <f t="shared" si="49"/>
        <v>134.17721518987341</v>
      </c>
    </row>
    <row r="2529" spans="1:8" ht="13.5" customHeight="1">
      <c r="A2529" s="7">
        <v>46068</v>
      </c>
      <c r="B2529" s="201"/>
      <c r="C2529" s="21" t="s">
        <v>65</v>
      </c>
      <c r="D2529" s="4">
        <v>9.4</v>
      </c>
      <c r="E2529" s="4"/>
      <c r="F2529" s="4"/>
      <c r="G2529" s="4">
        <v>1050</v>
      </c>
      <c r="H2529" s="32">
        <f t="shared" si="49"/>
        <v>111.70212765957446</v>
      </c>
    </row>
    <row r="2530" spans="1:8" ht="13.5" customHeight="1">
      <c r="A2530" s="7">
        <v>46068</v>
      </c>
      <c r="B2530" s="201"/>
      <c r="C2530" s="21" t="s">
        <v>66</v>
      </c>
      <c r="D2530" s="4">
        <v>9.1</v>
      </c>
      <c r="E2530" s="4"/>
      <c r="F2530" s="4"/>
      <c r="G2530" s="4">
        <v>465</v>
      </c>
      <c r="H2530" s="32">
        <f t="shared" si="49"/>
        <v>51.098901098901102</v>
      </c>
    </row>
    <row r="2531" spans="1:8" ht="13.5" customHeight="1">
      <c r="A2531" s="7">
        <v>46068</v>
      </c>
      <c r="B2531" s="201"/>
      <c r="C2531" s="21" t="s">
        <v>67</v>
      </c>
      <c r="D2531" s="4">
        <v>3.8</v>
      </c>
      <c r="E2531" s="4"/>
      <c r="F2531" s="4">
        <v>4.5</v>
      </c>
      <c r="G2531" s="4">
        <v>475</v>
      </c>
      <c r="H2531" s="32">
        <f t="shared" si="49"/>
        <v>125</v>
      </c>
    </row>
    <row r="2532" spans="1:8" ht="13.5" customHeight="1">
      <c r="A2532" s="7">
        <v>46068</v>
      </c>
      <c r="B2532" s="201"/>
      <c r="C2532" s="21" t="s">
        <v>68</v>
      </c>
      <c r="D2532" s="4">
        <v>9.6999999999999993</v>
      </c>
      <c r="E2532" s="4"/>
      <c r="F2532" s="4"/>
      <c r="G2532" s="4">
        <v>925</v>
      </c>
      <c r="H2532" s="32">
        <f t="shared" si="49"/>
        <v>95.360824742268051</v>
      </c>
    </row>
    <row r="2533" spans="1:8" ht="13.5" customHeight="1">
      <c r="A2533" s="7">
        <v>46068</v>
      </c>
      <c r="B2533" s="201"/>
      <c r="C2533" s="21" t="s">
        <v>69</v>
      </c>
      <c r="D2533" s="4">
        <v>9.9</v>
      </c>
      <c r="E2533" s="4"/>
      <c r="F2533" s="4"/>
      <c r="G2533" s="4">
        <v>1185</v>
      </c>
      <c r="H2533" s="32">
        <f t="shared" si="49"/>
        <v>119.69696969696969</v>
      </c>
    </row>
    <row r="2534" spans="1:8" ht="13.5" customHeight="1">
      <c r="A2534" s="7">
        <v>46068</v>
      </c>
      <c r="B2534" s="201"/>
      <c r="C2534" s="21" t="s">
        <v>70</v>
      </c>
      <c r="D2534" s="4">
        <v>9.6999999999999993</v>
      </c>
      <c r="E2534" s="4"/>
      <c r="F2534" s="4"/>
      <c r="G2534" s="4">
        <v>1130</v>
      </c>
      <c r="H2534" s="32">
        <f t="shared" si="49"/>
        <v>116.49484536082475</v>
      </c>
    </row>
    <row r="2535" spans="1:8" ht="13.5" customHeight="1">
      <c r="A2535" s="7">
        <v>46068</v>
      </c>
      <c r="B2535" s="201"/>
      <c r="C2535" s="21" t="s">
        <v>71</v>
      </c>
      <c r="D2535" s="4">
        <v>9.8000000000000007</v>
      </c>
      <c r="E2535" s="4"/>
      <c r="F2535" s="4"/>
      <c r="G2535" s="4">
        <v>1005</v>
      </c>
      <c r="H2535" s="32">
        <f t="shared" si="49"/>
        <v>102.55102040816325</v>
      </c>
    </row>
    <row r="2536" spans="1:8" ht="13.5" customHeight="1">
      <c r="A2536" s="7">
        <v>46068</v>
      </c>
      <c r="B2536" s="201"/>
      <c r="C2536" s="21" t="s">
        <v>72</v>
      </c>
      <c r="D2536" s="4">
        <v>9.6</v>
      </c>
      <c r="E2536" s="4"/>
      <c r="F2536" s="4"/>
      <c r="G2536" s="4">
        <v>1225</v>
      </c>
      <c r="H2536" s="32">
        <f t="shared" si="49"/>
        <v>127.60416666666667</v>
      </c>
    </row>
    <row r="2537" spans="1:8" ht="13.5" customHeight="1">
      <c r="A2537" s="7">
        <v>46068</v>
      </c>
      <c r="B2537" s="201"/>
      <c r="C2537" s="21" t="s">
        <v>73</v>
      </c>
      <c r="D2537" s="4">
        <v>9.3000000000000007</v>
      </c>
      <c r="E2537" s="4"/>
      <c r="F2537" s="4"/>
      <c r="G2537" s="4">
        <v>975</v>
      </c>
      <c r="H2537" s="32">
        <f t="shared" si="49"/>
        <v>104.83870967741935</v>
      </c>
    </row>
    <row r="2538" spans="1:8" ht="13.5" customHeight="1">
      <c r="A2538" s="7">
        <v>46068</v>
      </c>
      <c r="B2538" s="201"/>
      <c r="C2538" s="21" t="s">
        <v>74</v>
      </c>
      <c r="D2538" s="4">
        <v>9.3000000000000007</v>
      </c>
      <c r="E2538" s="4"/>
      <c r="F2538" s="4"/>
      <c r="G2538" s="4">
        <v>1155</v>
      </c>
      <c r="H2538" s="32">
        <f t="shared" si="49"/>
        <v>124.19354838709677</v>
      </c>
    </row>
    <row r="2539" spans="1:8" ht="13.5" customHeight="1">
      <c r="A2539" s="7">
        <v>46068</v>
      </c>
      <c r="B2539" s="201"/>
      <c r="C2539" s="21" t="s">
        <v>75</v>
      </c>
      <c r="D2539" s="4">
        <v>9.3000000000000007</v>
      </c>
      <c r="E2539" s="4"/>
      <c r="F2539" s="4"/>
      <c r="G2539" s="4">
        <v>1100</v>
      </c>
      <c r="H2539" s="32">
        <f t="shared" si="49"/>
        <v>118.27956989247311</v>
      </c>
    </row>
    <row r="2540" spans="1:8" ht="13.5" customHeight="1">
      <c r="A2540" s="7">
        <v>46068</v>
      </c>
      <c r="B2540" s="201"/>
      <c r="C2540" s="21" t="s">
        <v>76</v>
      </c>
      <c r="D2540" s="4">
        <v>8.9</v>
      </c>
      <c r="E2540" s="4"/>
      <c r="F2540" s="4"/>
      <c r="G2540" s="4">
        <v>855</v>
      </c>
      <c r="H2540" s="32">
        <f t="shared" si="49"/>
        <v>96.067415730337075</v>
      </c>
    </row>
    <row r="2541" spans="1:8" ht="13.5" customHeight="1">
      <c r="A2541" s="7">
        <v>46068</v>
      </c>
      <c r="B2541" s="202"/>
      <c r="C2541" s="20" t="s">
        <v>93</v>
      </c>
      <c r="D2541" s="9">
        <v>786.5</v>
      </c>
      <c r="E2541" s="9">
        <v>20.64</v>
      </c>
      <c r="F2541" s="9">
        <v>138.81</v>
      </c>
      <c r="G2541" s="9">
        <v>72865</v>
      </c>
      <c r="H2541" s="33">
        <f t="shared" si="49"/>
        <v>92.644628099173559</v>
      </c>
    </row>
    <row r="2542" spans="1:8" ht="13.5" customHeight="1">
      <c r="A2542" s="7">
        <v>46068</v>
      </c>
      <c r="B2542" s="200" t="s">
        <v>126</v>
      </c>
      <c r="C2542" s="122" t="s">
        <v>96</v>
      </c>
      <c r="D2542" s="12">
        <v>11</v>
      </c>
      <c r="E2542" s="5">
        <v>0.83</v>
      </c>
      <c r="F2542" s="5"/>
      <c r="G2542" s="5">
        <v>990</v>
      </c>
      <c r="H2542" s="32">
        <f t="shared" si="49"/>
        <v>90</v>
      </c>
    </row>
    <row r="2543" spans="1:8" ht="13.5" customHeight="1">
      <c r="A2543" s="7">
        <v>46068</v>
      </c>
      <c r="B2543" s="201"/>
      <c r="C2543" s="122" t="s">
        <v>97</v>
      </c>
      <c r="D2543" s="12">
        <v>11.1</v>
      </c>
      <c r="E2543" s="5"/>
      <c r="F2543" s="5"/>
      <c r="G2543" s="5">
        <v>790</v>
      </c>
      <c r="H2543" s="32">
        <f t="shared" si="49"/>
        <v>71.171171171171167</v>
      </c>
    </row>
    <row r="2544" spans="1:8" ht="13.5" customHeight="1">
      <c r="A2544" s="7">
        <v>46068</v>
      </c>
      <c r="B2544" s="201"/>
      <c r="C2544" s="122" t="s">
        <v>98</v>
      </c>
      <c r="D2544" s="12">
        <v>10.3</v>
      </c>
      <c r="E2544" s="5"/>
      <c r="F2544" s="5">
        <v>3.5</v>
      </c>
      <c r="G2544" s="5">
        <v>635</v>
      </c>
      <c r="H2544" s="32">
        <f t="shared" si="49"/>
        <v>61.650485436893199</v>
      </c>
    </row>
    <row r="2545" spans="1:8" ht="13.5" customHeight="1">
      <c r="A2545" s="7">
        <v>46068</v>
      </c>
      <c r="B2545" s="201"/>
      <c r="C2545" s="122" t="s">
        <v>99</v>
      </c>
      <c r="D2545" s="12">
        <v>9.4</v>
      </c>
      <c r="E2545" s="5">
        <v>1.66</v>
      </c>
      <c r="F2545" s="5"/>
      <c r="G2545" s="5">
        <v>635</v>
      </c>
      <c r="H2545" s="32">
        <f t="shared" si="49"/>
        <v>67.553191489361694</v>
      </c>
    </row>
    <row r="2546" spans="1:8" ht="13.5" customHeight="1">
      <c r="A2546" s="7">
        <v>46068</v>
      </c>
      <c r="B2546" s="201"/>
      <c r="C2546" s="122" t="s">
        <v>100</v>
      </c>
      <c r="D2546" s="12">
        <v>10.9</v>
      </c>
      <c r="E2546" s="5"/>
      <c r="F2546" s="5">
        <v>3.83</v>
      </c>
      <c r="G2546" s="5">
        <v>505</v>
      </c>
      <c r="H2546" s="32">
        <f t="shared" si="49"/>
        <v>46.330275229357795</v>
      </c>
    </row>
    <row r="2547" spans="1:8" ht="13.5" customHeight="1">
      <c r="A2547" s="7">
        <v>46068</v>
      </c>
      <c r="B2547" s="201"/>
      <c r="C2547" s="122" t="s">
        <v>101</v>
      </c>
      <c r="D2547" s="12">
        <v>10.9</v>
      </c>
      <c r="E2547" s="5"/>
      <c r="F2547" s="5"/>
      <c r="G2547" s="5">
        <v>945</v>
      </c>
      <c r="H2547" s="32">
        <f t="shared" si="49"/>
        <v>86.697247706422019</v>
      </c>
    </row>
    <row r="2548" spans="1:8" ht="13.5" customHeight="1">
      <c r="A2548" s="7">
        <v>46068</v>
      </c>
      <c r="B2548" s="201"/>
      <c r="C2548" s="122" t="s">
        <v>102</v>
      </c>
      <c r="D2548" s="12">
        <v>9.6</v>
      </c>
      <c r="E2548" s="5"/>
      <c r="F2548" s="5"/>
      <c r="G2548" s="5">
        <v>740</v>
      </c>
      <c r="H2548" s="32">
        <f t="shared" si="49"/>
        <v>77.083333333333343</v>
      </c>
    </row>
    <row r="2549" spans="1:8" ht="13.5" customHeight="1">
      <c r="A2549" s="7">
        <v>46068</v>
      </c>
      <c r="B2549" s="201"/>
      <c r="C2549" s="122" t="s">
        <v>103</v>
      </c>
      <c r="D2549" s="12">
        <v>9</v>
      </c>
      <c r="E2549" s="5">
        <v>0.33</v>
      </c>
      <c r="F2549" s="5"/>
      <c r="G2549" s="5">
        <v>930</v>
      </c>
      <c r="H2549" s="32">
        <f t="shared" si="49"/>
        <v>103.33333333333333</v>
      </c>
    </row>
    <row r="2550" spans="1:8" ht="13.5" customHeight="1">
      <c r="A2550" s="7">
        <v>46068</v>
      </c>
      <c r="B2550" s="201"/>
      <c r="C2550" s="122" t="s">
        <v>104</v>
      </c>
      <c r="D2550" s="12">
        <v>10.3</v>
      </c>
      <c r="E2550" s="5">
        <v>0.33</v>
      </c>
      <c r="F2550" s="5"/>
      <c r="G2550" s="5">
        <v>800</v>
      </c>
      <c r="H2550" s="32">
        <f t="shared" si="49"/>
        <v>77.669902912621353</v>
      </c>
    </row>
    <row r="2551" spans="1:8" ht="13.5" customHeight="1">
      <c r="A2551" s="7">
        <v>46068</v>
      </c>
      <c r="B2551" s="201"/>
      <c r="C2551" s="122" t="s">
        <v>105</v>
      </c>
      <c r="D2551" s="4">
        <v>5.0999999999999996</v>
      </c>
      <c r="E2551" s="5">
        <v>1.5</v>
      </c>
      <c r="F2551" s="5"/>
      <c r="G2551" s="5">
        <v>550</v>
      </c>
      <c r="H2551" s="32">
        <f t="shared" si="49"/>
        <v>107.84313725490196</v>
      </c>
    </row>
    <row r="2552" spans="1:8" ht="13.5" customHeight="1">
      <c r="A2552" s="7">
        <v>46068</v>
      </c>
      <c r="B2552" s="201"/>
      <c r="C2552" s="11" t="s">
        <v>80</v>
      </c>
      <c r="D2552" s="4">
        <v>11.8</v>
      </c>
      <c r="E2552" s="10"/>
      <c r="F2552" s="5"/>
      <c r="G2552" s="5">
        <v>1200</v>
      </c>
      <c r="H2552" s="32">
        <f t="shared" si="49"/>
        <v>101.69491525423729</v>
      </c>
    </row>
    <row r="2553" spans="1:8" ht="13.5" customHeight="1">
      <c r="A2553" s="7">
        <v>46068</v>
      </c>
      <c r="B2553" s="201"/>
      <c r="C2553" s="8" t="s">
        <v>81</v>
      </c>
      <c r="D2553" s="4">
        <v>8.6</v>
      </c>
      <c r="E2553" s="10"/>
      <c r="F2553" s="5"/>
      <c r="G2553" s="5">
        <v>730</v>
      </c>
      <c r="H2553" s="2">
        <f t="shared" si="49"/>
        <v>84.883720930232556</v>
      </c>
    </row>
    <row r="2554" spans="1:8" ht="13.5" customHeight="1">
      <c r="A2554" s="7">
        <v>46068</v>
      </c>
      <c r="B2554" s="201"/>
      <c r="C2554" s="8" t="s">
        <v>7</v>
      </c>
      <c r="D2554" s="4">
        <v>11.3</v>
      </c>
      <c r="E2554" s="10"/>
      <c r="F2554" s="5"/>
      <c r="G2554" s="5">
        <v>835</v>
      </c>
      <c r="H2554" s="2">
        <f t="shared" si="49"/>
        <v>73.893805309734503</v>
      </c>
    </row>
    <row r="2555" spans="1:8" ht="13.5" customHeight="1">
      <c r="A2555" s="7">
        <v>46068</v>
      </c>
      <c r="B2555" s="201"/>
      <c r="C2555" s="13" t="s">
        <v>8</v>
      </c>
      <c r="D2555" s="4">
        <v>11.3</v>
      </c>
      <c r="E2555" s="10"/>
      <c r="F2555" s="5"/>
      <c r="G2555" s="5">
        <v>910</v>
      </c>
      <c r="H2555" s="2">
        <f t="shared" si="49"/>
        <v>80.530973451327426</v>
      </c>
    </row>
    <row r="2556" spans="1:8" ht="13.5" customHeight="1">
      <c r="A2556" s="7">
        <v>46068</v>
      </c>
      <c r="B2556" s="201"/>
      <c r="C2556" s="8" t="s">
        <v>9</v>
      </c>
      <c r="D2556" s="4">
        <v>11.4</v>
      </c>
      <c r="E2556" s="10"/>
      <c r="F2556" s="5"/>
      <c r="G2556" s="5">
        <v>780</v>
      </c>
      <c r="H2556" s="2">
        <f t="shared" si="49"/>
        <v>68.421052631578945</v>
      </c>
    </row>
    <row r="2557" spans="1:8" ht="13.5" customHeight="1">
      <c r="A2557" s="7">
        <v>46068</v>
      </c>
      <c r="B2557" s="201"/>
      <c r="C2557" s="11" t="s">
        <v>82</v>
      </c>
      <c r="D2557" s="4">
        <v>11.2</v>
      </c>
      <c r="E2557" s="10"/>
      <c r="F2557" s="5"/>
      <c r="G2557" s="5">
        <v>1030</v>
      </c>
      <c r="H2557" s="32">
        <f t="shared" si="49"/>
        <v>91.964285714285722</v>
      </c>
    </row>
    <row r="2558" spans="1:8" ht="13.5" customHeight="1">
      <c r="A2558" s="7">
        <v>46068</v>
      </c>
      <c r="B2558" s="201"/>
      <c r="C2558" s="11" t="s">
        <v>10</v>
      </c>
      <c r="D2558" s="4">
        <v>11.5</v>
      </c>
      <c r="E2558" s="10"/>
      <c r="F2558" s="5"/>
      <c r="G2558" s="5">
        <v>800</v>
      </c>
      <c r="H2558" s="32">
        <f t="shared" si="49"/>
        <v>69.565217391304344</v>
      </c>
    </row>
    <row r="2559" spans="1:8" ht="13.5" customHeight="1">
      <c r="A2559" s="7">
        <v>46068</v>
      </c>
      <c r="B2559" s="201"/>
      <c r="C2559" s="8" t="s">
        <v>83</v>
      </c>
      <c r="D2559" s="4">
        <v>11.5</v>
      </c>
      <c r="E2559" s="10"/>
      <c r="F2559" s="5"/>
      <c r="G2559" s="5">
        <v>710</v>
      </c>
      <c r="H2559" s="2">
        <f t="shared" si="49"/>
        <v>61.739130434782609</v>
      </c>
    </row>
    <row r="2560" spans="1:8" ht="13.5" customHeight="1">
      <c r="A2560" s="7">
        <v>46068</v>
      </c>
      <c r="B2560" s="201"/>
      <c r="C2560" s="21" t="s">
        <v>11</v>
      </c>
      <c r="D2560" s="4">
        <v>11.2</v>
      </c>
      <c r="E2560" s="10"/>
      <c r="F2560" s="5"/>
      <c r="G2560" s="5">
        <v>1240</v>
      </c>
      <c r="H2560" s="32">
        <f t="shared" si="49"/>
        <v>110.71428571428572</v>
      </c>
    </row>
    <row r="2561" spans="1:8" ht="13.5" customHeight="1">
      <c r="A2561" s="7">
        <v>46068</v>
      </c>
      <c r="B2561" s="201"/>
      <c r="C2561" s="11" t="s">
        <v>84</v>
      </c>
      <c r="D2561" s="4">
        <v>11.3</v>
      </c>
      <c r="E2561" s="10"/>
      <c r="F2561" s="5"/>
      <c r="G2561" s="5">
        <v>955</v>
      </c>
      <c r="H2561" s="32">
        <f t="shared" si="49"/>
        <v>84.513274336283175</v>
      </c>
    </row>
    <row r="2562" spans="1:8" ht="13.5" customHeight="1">
      <c r="A2562" s="7">
        <v>46068</v>
      </c>
      <c r="B2562" s="201"/>
      <c r="C2562" s="8" t="s">
        <v>12</v>
      </c>
      <c r="D2562" s="4">
        <v>10.3</v>
      </c>
      <c r="E2562" s="10"/>
      <c r="F2562" s="5"/>
      <c r="G2562" s="5">
        <v>640</v>
      </c>
      <c r="H2562" s="2">
        <f t="shared" si="49"/>
        <v>62.135922330097081</v>
      </c>
    </row>
    <row r="2563" spans="1:8" ht="13.5" customHeight="1">
      <c r="A2563" s="7">
        <v>46068</v>
      </c>
      <c r="B2563" s="201"/>
      <c r="C2563" s="27" t="s">
        <v>13</v>
      </c>
      <c r="D2563" s="4">
        <v>12.2</v>
      </c>
      <c r="E2563" s="10"/>
      <c r="F2563" s="5"/>
      <c r="G2563" s="5">
        <v>1060</v>
      </c>
      <c r="H2563" s="32">
        <f t="shared" si="49"/>
        <v>86.885245901639351</v>
      </c>
    </row>
    <row r="2564" spans="1:8" ht="13.5" customHeight="1">
      <c r="A2564" s="7">
        <v>46068</v>
      </c>
      <c r="B2564" s="201"/>
      <c r="C2564" s="8" t="s">
        <v>14</v>
      </c>
      <c r="D2564" s="4">
        <v>12.1</v>
      </c>
      <c r="E2564" s="10"/>
      <c r="F2564" s="5"/>
      <c r="G2564" s="5">
        <v>910</v>
      </c>
      <c r="H2564" s="2">
        <f t="shared" si="49"/>
        <v>75.206611570247929</v>
      </c>
    </row>
    <row r="2565" spans="1:8" ht="13.5" customHeight="1">
      <c r="A2565" s="7">
        <v>46068</v>
      </c>
      <c r="B2565" s="201"/>
      <c r="C2565" s="11" t="s">
        <v>15</v>
      </c>
      <c r="D2565" s="4">
        <v>12.2</v>
      </c>
      <c r="E2565" s="10"/>
      <c r="F2565" s="5"/>
      <c r="G2565" s="5">
        <v>1065</v>
      </c>
      <c r="H2565" s="32">
        <f t="shared" si="49"/>
        <v>87.295081967213122</v>
      </c>
    </row>
    <row r="2566" spans="1:8" ht="13.5" customHeight="1">
      <c r="A2566" s="7">
        <v>46068</v>
      </c>
      <c r="B2566" s="201"/>
      <c r="C2566" s="11" t="s">
        <v>16</v>
      </c>
      <c r="D2566" s="4">
        <v>12.3</v>
      </c>
      <c r="E2566" s="10"/>
      <c r="F2566" s="5"/>
      <c r="G2566" s="5">
        <v>1290</v>
      </c>
      <c r="H2566" s="32">
        <f t="shared" si="49"/>
        <v>104.8780487804878</v>
      </c>
    </row>
    <row r="2567" spans="1:8" ht="13.5" customHeight="1">
      <c r="A2567" s="7">
        <v>46068</v>
      </c>
      <c r="B2567" s="201"/>
      <c r="C2567" s="11" t="s">
        <v>17</v>
      </c>
      <c r="D2567" s="4">
        <v>12.3</v>
      </c>
      <c r="E2567" s="10"/>
      <c r="F2567" s="5"/>
      <c r="G2567" s="5">
        <v>1270</v>
      </c>
      <c r="H2567" s="32">
        <f t="shared" si="49"/>
        <v>103.2520325203252</v>
      </c>
    </row>
    <row r="2568" spans="1:8" ht="13.5" customHeight="1">
      <c r="A2568" s="7">
        <v>46068</v>
      </c>
      <c r="B2568" s="201"/>
      <c r="C2568" s="8" t="s">
        <v>18</v>
      </c>
      <c r="D2568" s="4">
        <v>12.1</v>
      </c>
      <c r="E2568" s="10"/>
      <c r="F2568" s="5"/>
      <c r="G2568" s="5">
        <v>930</v>
      </c>
      <c r="H2568" s="2">
        <f t="shared" si="49"/>
        <v>76.859504132231407</v>
      </c>
    </row>
    <row r="2569" spans="1:8" ht="13.5" customHeight="1">
      <c r="A2569" s="7">
        <v>46068</v>
      </c>
      <c r="B2569" s="201"/>
      <c r="C2569" s="27" t="s">
        <v>19</v>
      </c>
      <c r="D2569" s="4"/>
      <c r="E2569" s="10"/>
      <c r="F2569" s="5">
        <v>12</v>
      </c>
      <c r="G2569" s="5"/>
      <c r="H2569" s="32" t="e">
        <f t="shared" si="49"/>
        <v>#DIV/0!</v>
      </c>
    </row>
    <row r="2570" spans="1:8" ht="13.5" customHeight="1">
      <c r="A2570" s="7">
        <v>46068</v>
      </c>
      <c r="B2570" s="201"/>
      <c r="C2570" s="8" t="s">
        <v>20</v>
      </c>
      <c r="D2570" s="4">
        <v>12.3</v>
      </c>
      <c r="E2570" s="10"/>
      <c r="F2570" s="5"/>
      <c r="G2570" s="5">
        <v>970</v>
      </c>
      <c r="H2570" s="2">
        <f t="shared" si="49"/>
        <v>78.861788617886177</v>
      </c>
    </row>
    <row r="2571" spans="1:8" ht="13.5" customHeight="1">
      <c r="A2571" s="7">
        <v>46068</v>
      </c>
      <c r="B2571" s="201"/>
      <c r="C2571" s="11" t="s">
        <v>85</v>
      </c>
      <c r="D2571" s="4">
        <v>12.2</v>
      </c>
      <c r="E2571" s="10">
        <v>2.66</v>
      </c>
      <c r="F2571" s="5"/>
      <c r="G2571" s="5">
        <v>1050</v>
      </c>
      <c r="H2571" s="32">
        <f t="shared" si="49"/>
        <v>86.06557377049181</v>
      </c>
    </row>
    <row r="2572" spans="1:8" ht="13.5" customHeight="1">
      <c r="A2572" s="7">
        <v>46068</v>
      </c>
      <c r="B2572" s="201"/>
      <c r="C2572" s="8" t="s">
        <v>22</v>
      </c>
      <c r="D2572" s="4">
        <v>10.8</v>
      </c>
      <c r="E2572" s="10"/>
      <c r="F2572" s="5"/>
      <c r="G2572" s="5">
        <v>795</v>
      </c>
      <c r="H2572" s="2">
        <f t="shared" si="49"/>
        <v>73.6111111111111</v>
      </c>
    </row>
    <row r="2573" spans="1:8" ht="13.5" customHeight="1">
      <c r="A2573" s="7">
        <v>46068</v>
      </c>
      <c r="B2573" s="201"/>
      <c r="C2573" s="21" t="s">
        <v>23</v>
      </c>
      <c r="D2573" s="4">
        <v>10.4</v>
      </c>
      <c r="E2573" s="10"/>
      <c r="F2573" s="5"/>
      <c r="G2573" s="5">
        <v>1120</v>
      </c>
      <c r="H2573" s="32">
        <f t="shared" si="49"/>
        <v>107.69230769230769</v>
      </c>
    </row>
    <row r="2574" spans="1:8" ht="13.5" customHeight="1">
      <c r="A2574" s="7">
        <v>46068</v>
      </c>
      <c r="B2574" s="201"/>
      <c r="C2574" s="11" t="s">
        <v>24</v>
      </c>
      <c r="D2574" s="4">
        <v>10.6</v>
      </c>
      <c r="E2574" s="10"/>
      <c r="F2574" s="5"/>
      <c r="G2574" s="5">
        <v>975</v>
      </c>
      <c r="H2574" s="32">
        <f t="shared" si="49"/>
        <v>91.981132075471706</v>
      </c>
    </row>
    <row r="2575" spans="1:8" ht="13.5" customHeight="1">
      <c r="A2575" s="7">
        <v>46068</v>
      </c>
      <c r="B2575" s="201"/>
      <c r="C2575" s="8" t="s">
        <v>25</v>
      </c>
      <c r="D2575" s="4"/>
      <c r="E2575" s="10"/>
      <c r="F2575" s="5">
        <v>1.66</v>
      </c>
      <c r="G2575" s="5"/>
      <c r="H2575" s="2" t="e">
        <f t="shared" si="49"/>
        <v>#DIV/0!</v>
      </c>
    </row>
    <row r="2576" spans="1:8" ht="13.5" customHeight="1">
      <c r="A2576" s="7">
        <v>46068</v>
      </c>
      <c r="B2576" s="201"/>
      <c r="C2576" s="11" t="s">
        <v>26</v>
      </c>
      <c r="D2576" s="4">
        <v>10.7</v>
      </c>
      <c r="E2576" s="10"/>
      <c r="F2576" s="10"/>
      <c r="G2576" s="5">
        <v>1085</v>
      </c>
      <c r="H2576" s="32">
        <f t="shared" si="49"/>
        <v>101.40186915887851</v>
      </c>
    </row>
    <row r="2577" spans="1:8" ht="13.5" customHeight="1">
      <c r="A2577" s="7">
        <v>46068</v>
      </c>
      <c r="B2577" s="201"/>
      <c r="C2577" s="15" t="s">
        <v>27</v>
      </c>
      <c r="D2577" s="4">
        <v>10.8</v>
      </c>
      <c r="E2577" s="10"/>
      <c r="F2577" s="10"/>
      <c r="G2577" s="5">
        <v>790</v>
      </c>
      <c r="H2577" s="2">
        <f t="shared" si="49"/>
        <v>73.148148148148138</v>
      </c>
    </row>
    <row r="2578" spans="1:8" ht="13.5" customHeight="1">
      <c r="A2578" s="7">
        <v>46068</v>
      </c>
      <c r="B2578" s="201"/>
      <c r="C2578" s="8" t="s">
        <v>28</v>
      </c>
      <c r="D2578" s="4">
        <v>7.1</v>
      </c>
      <c r="E2578" s="10"/>
      <c r="F2578" s="5"/>
      <c r="G2578" s="5">
        <v>590</v>
      </c>
      <c r="H2578" s="2">
        <f t="shared" si="49"/>
        <v>83.098591549295776</v>
      </c>
    </row>
    <row r="2579" spans="1:8" ht="13.5" customHeight="1">
      <c r="A2579" s="7">
        <v>46068</v>
      </c>
      <c r="B2579" s="201"/>
      <c r="C2579" s="8" t="s">
        <v>29</v>
      </c>
      <c r="D2579" s="4">
        <v>10.9</v>
      </c>
      <c r="E2579" s="10"/>
      <c r="F2579" s="5"/>
      <c r="G2579" s="5">
        <v>835</v>
      </c>
      <c r="H2579" s="2">
        <f t="shared" si="49"/>
        <v>76.605504587155963</v>
      </c>
    </row>
    <row r="2580" spans="1:8" ht="13.5" customHeight="1">
      <c r="A2580" s="7">
        <v>46068</v>
      </c>
      <c r="B2580" s="201"/>
      <c r="C2580" s="14" t="s">
        <v>30</v>
      </c>
      <c r="D2580" s="4">
        <v>10.9</v>
      </c>
      <c r="E2580" s="10"/>
      <c r="F2580" s="5"/>
      <c r="G2580" s="5">
        <v>835</v>
      </c>
      <c r="H2580" s="32">
        <f t="shared" si="49"/>
        <v>76.605504587155963</v>
      </c>
    </row>
    <row r="2581" spans="1:8" ht="13.5" customHeight="1">
      <c r="A2581" s="7">
        <v>46068</v>
      </c>
      <c r="B2581" s="201"/>
      <c r="C2581" s="15" t="s">
        <v>31</v>
      </c>
      <c r="D2581" s="4">
        <v>11.4</v>
      </c>
      <c r="E2581" s="10"/>
      <c r="F2581" s="5"/>
      <c r="G2581" s="5">
        <v>935</v>
      </c>
      <c r="H2581" s="2">
        <f t="shared" ref="H2581:H2634" si="50">G2581/D2581</f>
        <v>82.017543859649123</v>
      </c>
    </row>
    <row r="2582" spans="1:8" ht="13.5" customHeight="1">
      <c r="A2582" s="7">
        <v>46068</v>
      </c>
      <c r="B2582" s="201"/>
      <c r="C2582" s="14" t="s">
        <v>32</v>
      </c>
      <c r="D2582" s="4">
        <v>7.5</v>
      </c>
      <c r="E2582" s="10"/>
      <c r="F2582" s="5"/>
      <c r="G2582" s="5">
        <v>685</v>
      </c>
      <c r="H2582" s="32">
        <f t="shared" si="50"/>
        <v>91.333333333333329</v>
      </c>
    </row>
    <row r="2583" spans="1:8" ht="13.5" customHeight="1">
      <c r="A2583" s="7">
        <v>46068</v>
      </c>
      <c r="B2583" s="201"/>
      <c r="C2583" s="14" t="s">
        <v>33</v>
      </c>
      <c r="D2583" s="4">
        <v>11.5</v>
      </c>
      <c r="E2583" s="10"/>
      <c r="F2583" s="5"/>
      <c r="G2583" s="5">
        <v>1095</v>
      </c>
      <c r="H2583" s="32">
        <f t="shared" si="50"/>
        <v>95.217391304347828</v>
      </c>
    </row>
    <row r="2584" spans="1:8" ht="13.5" customHeight="1">
      <c r="A2584" s="7">
        <v>46068</v>
      </c>
      <c r="B2584" s="201"/>
      <c r="C2584" s="15" t="s">
        <v>86</v>
      </c>
      <c r="D2584" s="4">
        <v>11.5</v>
      </c>
      <c r="E2584" s="10"/>
      <c r="F2584" s="5"/>
      <c r="G2584" s="5">
        <v>975</v>
      </c>
      <c r="H2584" s="2">
        <f t="shared" si="50"/>
        <v>84.782608695652172</v>
      </c>
    </row>
    <row r="2585" spans="1:8" ht="13.5" customHeight="1">
      <c r="A2585" s="7">
        <v>46068</v>
      </c>
      <c r="B2585" s="201"/>
      <c r="C2585" s="15" t="s">
        <v>34</v>
      </c>
      <c r="D2585" s="4">
        <v>11.9</v>
      </c>
      <c r="E2585" s="10"/>
      <c r="F2585" s="5"/>
      <c r="G2585" s="5">
        <v>885</v>
      </c>
      <c r="H2585" s="2">
        <f t="shared" si="50"/>
        <v>74.369747899159663</v>
      </c>
    </row>
    <row r="2586" spans="1:8" ht="13.5" customHeight="1">
      <c r="A2586" s="7">
        <v>46068</v>
      </c>
      <c r="B2586" s="201"/>
      <c r="C2586" s="8" t="s">
        <v>35</v>
      </c>
      <c r="D2586" s="4"/>
      <c r="E2586" s="10"/>
      <c r="F2586" s="5">
        <v>3</v>
      </c>
      <c r="G2586" s="5"/>
      <c r="H2586" s="2" t="e">
        <f t="shared" si="50"/>
        <v>#DIV/0!</v>
      </c>
    </row>
    <row r="2587" spans="1:8" ht="13.5" customHeight="1">
      <c r="A2587" s="7">
        <v>46068</v>
      </c>
      <c r="B2587" s="201"/>
      <c r="C2587" s="8" t="s">
        <v>36</v>
      </c>
      <c r="D2587" s="4">
        <v>11.1</v>
      </c>
      <c r="E2587" s="10">
        <v>1.33</v>
      </c>
      <c r="F2587" s="5"/>
      <c r="G2587" s="5">
        <v>745</v>
      </c>
      <c r="H2587" s="2">
        <f t="shared" si="50"/>
        <v>67.117117117117118</v>
      </c>
    </row>
    <row r="2588" spans="1:8" ht="13.5" customHeight="1">
      <c r="A2588" s="7">
        <v>46068</v>
      </c>
      <c r="B2588" s="201"/>
      <c r="C2588" s="15" t="s">
        <v>37</v>
      </c>
      <c r="D2588" s="4">
        <v>11.4</v>
      </c>
      <c r="E2588" s="10"/>
      <c r="F2588" s="5"/>
      <c r="G2588" s="5">
        <v>885</v>
      </c>
      <c r="H2588" s="2">
        <f t="shared" si="50"/>
        <v>77.631578947368425</v>
      </c>
    </row>
    <row r="2589" spans="1:8" ht="13.5" customHeight="1">
      <c r="A2589" s="7">
        <v>46068</v>
      </c>
      <c r="B2589" s="201"/>
      <c r="C2589" s="8" t="s">
        <v>38</v>
      </c>
      <c r="D2589" s="4">
        <v>9.9</v>
      </c>
      <c r="E2589" s="10"/>
      <c r="F2589" s="5"/>
      <c r="G2589" s="5">
        <v>890</v>
      </c>
      <c r="H2589" s="2">
        <f t="shared" si="50"/>
        <v>89.898989898989896</v>
      </c>
    </row>
    <row r="2590" spans="1:8" ht="13.5" customHeight="1">
      <c r="A2590" s="7">
        <v>46068</v>
      </c>
      <c r="B2590" s="201"/>
      <c r="C2590" s="14" t="s">
        <v>39</v>
      </c>
      <c r="D2590" s="4">
        <v>10</v>
      </c>
      <c r="E2590" s="10">
        <v>1.33</v>
      </c>
      <c r="F2590" s="5"/>
      <c r="G2590" s="5">
        <v>875</v>
      </c>
      <c r="H2590" s="32">
        <f t="shared" si="50"/>
        <v>87.5</v>
      </c>
    </row>
    <row r="2591" spans="1:8" ht="13.5" customHeight="1">
      <c r="A2591" s="7">
        <v>46068</v>
      </c>
      <c r="B2591" s="201"/>
      <c r="C2591" s="15" t="s">
        <v>40</v>
      </c>
      <c r="D2591" s="4">
        <v>11.7</v>
      </c>
      <c r="E2591" s="10"/>
      <c r="F2591" s="5"/>
      <c r="G2591" s="5">
        <v>980</v>
      </c>
      <c r="H2591" s="2">
        <f t="shared" si="50"/>
        <v>83.760683760683762</v>
      </c>
    </row>
    <row r="2592" spans="1:8" ht="13.5" customHeight="1">
      <c r="A2592" s="7">
        <v>46068</v>
      </c>
      <c r="B2592" s="201"/>
      <c r="C2592" s="11" t="s">
        <v>87</v>
      </c>
      <c r="D2592" s="4">
        <v>5.2</v>
      </c>
      <c r="E2592" s="10"/>
      <c r="F2592" s="5"/>
      <c r="G2592" s="5">
        <v>600</v>
      </c>
      <c r="H2592" s="32">
        <f t="shared" si="50"/>
        <v>115.38461538461539</v>
      </c>
    </row>
    <row r="2593" spans="1:8" ht="13.5" customHeight="1">
      <c r="A2593" s="7">
        <v>46068</v>
      </c>
      <c r="B2593" s="201"/>
      <c r="C2593" s="16" t="s">
        <v>41</v>
      </c>
      <c r="D2593" s="4">
        <v>11.9</v>
      </c>
      <c r="E2593" s="10"/>
      <c r="F2593" s="5"/>
      <c r="G2593" s="5">
        <v>830</v>
      </c>
      <c r="H2593" s="2">
        <f t="shared" si="50"/>
        <v>69.747899159663859</v>
      </c>
    </row>
    <row r="2594" spans="1:8" ht="13.5" customHeight="1">
      <c r="A2594" s="7">
        <v>46068</v>
      </c>
      <c r="B2594" s="201"/>
      <c r="C2594" s="16" t="s">
        <v>42</v>
      </c>
      <c r="D2594" s="4">
        <v>11.4</v>
      </c>
      <c r="E2594" s="10"/>
      <c r="F2594" s="5"/>
      <c r="G2594" s="5">
        <v>855</v>
      </c>
      <c r="H2594" s="2">
        <f t="shared" si="50"/>
        <v>75</v>
      </c>
    </row>
    <row r="2595" spans="1:8" ht="13.5" customHeight="1">
      <c r="A2595" s="7">
        <v>46068</v>
      </c>
      <c r="B2595" s="201"/>
      <c r="C2595" s="14" t="s">
        <v>88</v>
      </c>
      <c r="D2595" s="4">
        <v>11.7</v>
      </c>
      <c r="E2595" s="10"/>
      <c r="F2595" s="5"/>
      <c r="G2595" s="5">
        <v>940</v>
      </c>
      <c r="H2595" s="32">
        <f t="shared" si="50"/>
        <v>80.341880341880341</v>
      </c>
    </row>
    <row r="2596" spans="1:8" ht="13.5" customHeight="1">
      <c r="A2596" s="7">
        <v>46068</v>
      </c>
      <c r="B2596" s="201"/>
      <c r="C2596" s="24" t="s">
        <v>43</v>
      </c>
      <c r="D2596" s="4">
        <v>11.3</v>
      </c>
      <c r="E2596" s="10"/>
      <c r="F2596" s="5">
        <v>3.5</v>
      </c>
      <c r="G2596" s="5">
        <v>655</v>
      </c>
      <c r="H2596" s="32">
        <f t="shared" si="50"/>
        <v>57.964601769911503</v>
      </c>
    </row>
    <row r="2597" spans="1:8" ht="13.5" customHeight="1">
      <c r="A2597" s="7">
        <v>46068</v>
      </c>
      <c r="B2597" s="201"/>
      <c r="C2597" s="16" t="s">
        <v>44</v>
      </c>
      <c r="D2597" s="4">
        <v>10.3</v>
      </c>
      <c r="E2597" s="10"/>
      <c r="F2597" s="5"/>
      <c r="G2597" s="5">
        <v>765</v>
      </c>
      <c r="H2597" s="2">
        <f t="shared" si="50"/>
        <v>74.271844660194176</v>
      </c>
    </row>
    <row r="2598" spans="1:8" ht="13.5" customHeight="1">
      <c r="A2598" s="7">
        <v>46068</v>
      </c>
      <c r="B2598" s="201"/>
      <c r="C2598" s="14" t="s">
        <v>89</v>
      </c>
      <c r="D2598" s="4">
        <v>11.7</v>
      </c>
      <c r="E2598" s="10"/>
      <c r="F2598" s="5"/>
      <c r="G2598" s="5">
        <v>1070</v>
      </c>
      <c r="H2598" s="32">
        <f t="shared" si="50"/>
        <v>91.452991452991455</v>
      </c>
    </row>
    <row r="2599" spans="1:8" ht="13.5" customHeight="1">
      <c r="A2599" s="7">
        <v>46068</v>
      </c>
      <c r="B2599" s="201"/>
      <c r="C2599" s="23" t="s">
        <v>45</v>
      </c>
      <c r="D2599" s="4">
        <v>11.7</v>
      </c>
      <c r="E2599" s="10"/>
      <c r="F2599" s="5"/>
      <c r="G2599" s="5">
        <v>950</v>
      </c>
      <c r="H2599" s="2">
        <f t="shared" si="50"/>
        <v>81.196581196581207</v>
      </c>
    </row>
    <row r="2600" spans="1:8" ht="13.5" customHeight="1">
      <c r="A2600" s="7">
        <v>46068</v>
      </c>
      <c r="B2600" s="201"/>
      <c r="C2600" s="16" t="s">
        <v>46</v>
      </c>
      <c r="D2600" s="4">
        <v>11</v>
      </c>
      <c r="E2600" s="10">
        <v>0.66</v>
      </c>
      <c r="F2600" s="5"/>
      <c r="G2600" s="5">
        <v>870</v>
      </c>
      <c r="H2600" s="2">
        <f t="shared" si="50"/>
        <v>79.090909090909093</v>
      </c>
    </row>
    <row r="2601" spans="1:8" ht="13.5" customHeight="1">
      <c r="A2601" s="7">
        <v>46068</v>
      </c>
      <c r="B2601" s="201"/>
      <c r="C2601" s="17" t="s">
        <v>47</v>
      </c>
      <c r="D2601" s="4">
        <v>11.9</v>
      </c>
      <c r="E2601" s="10"/>
      <c r="F2601" s="5"/>
      <c r="G2601" s="5">
        <v>1075</v>
      </c>
      <c r="H2601" s="32">
        <f t="shared" si="50"/>
        <v>90.336134453781511</v>
      </c>
    </row>
    <row r="2602" spans="1:8" ht="13.5" customHeight="1">
      <c r="A2602" s="7">
        <v>46068</v>
      </c>
      <c r="B2602" s="201"/>
      <c r="C2602" s="22" t="s">
        <v>48</v>
      </c>
      <c r="D2602" s="4">
        <v>12.1</v>
      </c>
      <c r="E2602" s="10"/>
      <c r="F2602" s="5"/>
      <c r="G2602" s="5">
        <v>1180</v>
      </c>
      <c r="H2602" s="32">
        <f t="shared" si="50"/>
        <v>97.52066115702479</v>
      </c>
    </row>
    <row r="2603" spans="1:8" ht="13.5" customHeight="1">
      <c r="A2603" s="7">
        <v>46068</v>
      </c>
      <c r="B2603" s="201"/>
      <c r="C2603" s="22" t="s">
        <v>49</v>
      </c>
      <c r="D2603" s="4"/>
      <c r="E2603" s="10"/>
      <c r="F2603" s="5">
        <v>12</v>
      </c>
      <c r="G2603" s="5"/>
      <c r="H2603" s="32" t="e">
        <f t="shared" si="50"/>
        <v>#DIV/0!</v>
      </c>
    </row>
    <row r="2604" spans="1:8" ht="13.5" customHeight="1">
      <c r="A2604" s="7">
        <v>46068</v>
      </c>
      <c r="B2604" s="201"/>
      <c r="C2604" s="37" t="s">
        <v>50</v>
      </c>
      <c r="D2604" s="4">
        <v>12.5</v>
      </c>
      <c r="E2604" s="10"/>
      <c r="F2604" s="5"/>
      <c r="G2604" s="5">
        <v>1055</v>
      </c>
      <c r="H2604" s="2">
        <f t="shared" si="50"/>
        <v>84.4</v>
      </c>
    </row>
    <row r="2605" spans="1:8" ht="13.5" customHeight="1">
      <c r="A2605" s="7">
        <v>46068</v>
      </c>
      <c r="B2605" s="201"/>
      <c r="C2605" s="17" t="s">
        <v>51</v>
      </c>
      <c r="D2605" s="4">
        <v>12.5</v>
      </c>
      <c r="E2605" s="10"/>
      <c r="F2605" s="5"/>
      <c r="G2605" s="5">
        <v>965</v>
      </c>
      <c r="H2605" s="32">
        <f t="shared" si="50"/>
        <v>77.2</v>
      </c>
    </row>
    <row r="2606" spans="1:8" ht="13.5" customHeight="1">
      <c r="A2606" s="7">
        <v>46068</v>
      </c>
      <c r="B2606" s="201"/>
      <c r="C2606" s="11" t="s">
        <v>90</v>
      </c>
      <c r="D2606" s="4">
        <v>5.4</v>
      </c>
      <c r="E2606" s="10">
        <v>0.66</v>
      </c>
      <c r="F2606" s="5">
        <v>2.5</v>
      </c>
      <c r="G2606" s="5">
        <v>635</v>
      </c>
      <c r="H2606" s="32">
        <f t="shared" si="50"/>
        <v>117.59259259259258</v>
      </c>
    </row>
    <row r="2607" spans="1:8" ht="13.5" customHeight="1">
      <c r="A2607" s="7">
        <v>46068</v>
      </c>
      <c r="B2607" s="201"/>
      <c r="C2607" s="23" t="s">
        <v>52</v>
      </c>
      <c r="D2607" s="4">
        <v>12.5</v>
      </c>
      <c r="E2607" s="10"/>
      <c r="F2607" s="5"/>
      <c r="G2607" s="5">
        <v>1020</v>
      </c>
      <c r="H2607" s="2">
        <f t="shared" si="50"/>
        <v>81.599999999999994</v>
      </c>
    </row>
    <row r="2608" spans="1:8" ht="13.5" customHeight="1">
      <c r="A2608" s="7">
        <v>46068</v>
      </c>
      <c r="B2608" s="201"/>
      <c r="C2608" s="24" t="s">
        <v>53</v>
      </c>
      <c r="D2608" s="4">
        <v>11.7</v>
      </c>
      <c r="E2608" s="10"/>
      <c r="F2608" s="5"/>
      <c r="G2608" s="5">
        <v>630</v>
      </c>
      <c r="H2608" s="32">
        <f t="shared" si="50"/>
        <v>53.846153846153847</v>
      </c>
    </row>
    <row r="2609" spans="1:8" ht="13.5" customHeight="1">
      <c r="A2609" s="7">
        <v>46068</v>
      </c>
      <c r="B2609" s="201"/>
      <c r="C2609" s="17" t="s">
        <v>54</v>
      </c>
      <c r="D2609" s="4">
        <v>11.9</v>
      </c>
      <c r="E2609" s="10"/>
      <c r="F2609" s="5"/>
      <c r="G2609" s="5">
        <v>1055</v>
      </c>
      <c r="H2609" s="32">
        <f t="shared" si="50"/>
        <v>88.65546218487394</v>
      </c>
    </row>
    <row r="2610" spans="1:8" ht="13.5" customHeight="1">
      <c r="A2610" s="7">
        <v>46068</v>
      </c>
      <c r="B2610" s="201"/>
      <c r="C2610" s="22" t="s">
        <v>55</v>
      </c>
      <c r="D2610" s="4">
        <v>12.2</v>
      </c>
      <c r="E2610" s="10"/>
      <c r="F2610" s="5"/>
      <c r="G2610" s="5">
        <v>850</v>
      </c>
      <c r="H2610" s="32">
        <f t="shared" si="50"/>
        <v>69.672131147540981</v>
      </c>
    </row>
    <row r="2611" spans="1:8" ht="13.5" customHeight="1">
      <c r="A2611" s="7">
        <v>46068</v>
      </c>
      <c r="B2611" s="201"/>
      <c r="C2611" s="22" t="s">
        <v>56</v>
      </c>
      <c r="D2611" s="4">
        <v>12.7</v>
      </c>
      <c r="E2611" s="10"/>
      <c r="F2611" s="5"/>
      <c r="G2611" s="5">
        <v>1325</v>
      </c>
      <c r="H2611" s="32">
        <f t="shared" si="50"/>
        <v>104.33070866141733</v>
      </c>
    </row>
    <row r="2612" spans="1:8" ht="13.5" customHeight="1">
      <c r="A2612" s="7">
        <v>46068</v>
      </c>
      <c r="B2612" s="201"/>
      <c r="C2612" s="23" t="s">
        <v>57</v>
      </c>
      <c r="D2612" s="4">
        <v>12.6</v>
      </c>
      <c r="E2612" s="10"/>
      <c r="F2612" s="5"/>
      <c r="G2612" s="5">
        <v>1140</v>
      </c>
      <c r="H2612" s="2">
        <f t="shared" si="50"/>
        <v>90.476190476190482</v>
      </c>
    </row>
    <row r="2613" spans="1:8" ht="13.5" customHeight="1">
      <c r="A2613" s="7">
        <v>46068</v>
      </c>
      <c r="B2613" s="201"/>
      <c r="C2613" s="121" t="s">
        <v>91</v>
      </c>
      <c r="D2613" s="4">
        <v>11.6</v>
      </c>
      <c r="E2613" s="10"/>
      <c r="F2613" s="5"/>
      <c r="G2613" s="5">
        <v>1180</v>
      </c>
      <c r="H2613" s="32">
        <f t="shared" si="50"/>
        <v>101.72413793103449</v>
      </c>
    </row>
    <row r="2614" spans="1:8" ht="13.5" customHeight="1">
      <c r="A2614" s="7">
        <v>46068</v>
      </c>
      <c r="B2614" s="201"/>
      <c r="C2614" s="21" t="s">
        <v>92</v>
      </c>
      <c r="D2614" s="4">
        <v>5.5</v>
      </c>
      <c r="E2614" s="10"/>
      <c r="F2614" s="10"/>
      <c r="G2614" s="5">
        <v>370</v>
      </c>
      <c r="H2614" s="32">
        <f t="shared" si="50"/>
        <v>67.272727272727266</v>
      </c>
    </row>
    <row r="2615" spans="1:8" ht="13.5" customHeight="1">
      <c r="A2615" s="7">
        <v>46068</v>
      </c>
      <c r="B2615" s="201"/>
      <c r="C2615" s="8" t="s">
        <v>58</v>
      </c>
      <c r="D2615" s="4">
        <v>6.6</v>
      </c>
      <c r="E2615" s="10"/>
      <c r="F2615" s="10"/>
      <c r="G2615" s="5">
        <v>445</v>
      </c>
      <c r="H2615" s="2">
        <f t="shared" si="50"/>
        <v>67.424242424242422</v>
      </c>
    </row>
    <row r="2616" spans="1:8" ht="13.5" customHeight="1">
      <c r="A2616" s="7">
        <v>46068</v>
      </c>
      <c r="B2616" s="201"/>
      <c r="C2616" s="21" t="s">
        <v>59</v>
      </c>
      <c r="D2616" s="4">
        <v>2.2999999999999998</v>
      </c>
      <c r="E2616" s="10"/>
      <c r="F2616" s="10">
        <v>1.33</v>
      </c>
      <c r="G2616" s="5">
        <v>305</v>
      </c>
      <c r="H2616" s="32">
        <f t="shared" si="50"/>
        <v>132.60869565217394</v>
      </c>
    </row>
    <row r="2617" spans="1:8" ht="13.5" customHeight="1">
      <c r="A2617" s="7">
        <v>46068</v>
      </c>
      <c r="B2617" s="201"/>
      <c r="C2617" s="21" t="s">
        <v>60</v>
      </c>
      <c r="D2617" s="4">
        <v>7.7</v>
      </c>
      <c r="E2617" s="10"/>
      <c r="F2617" s="10"/>
      <c r="G2617" s="5">
        <v>485</v>
      </c>
      <c r="H2617" s="32">
        <f t="shared" si="50"/>
        <v>62.987012987012989</v>
      </c>
    </row>
    <row r="2618" spans="1:8" ht="13.5" customHeight="1">
      <c r="A2618" s="7">
        <v>46068</v>
      </c>
      <c r="B2618" s="201"/>
      <c r="C2618" s="21" t="s">
        <v>61</v>
      </c>
      <c r="D2618" s="4"/>
      <c r="E2618" s="10"/>
      <c r="F2618" s="10">
        <v>12</v>
      </c>
      <c r="G2618" s="5"/>
      <c r="H2618" s="32" t="e">
        <f t="shared" si="50"/>
        <v>#DIV/0!</v>
      </c>
    </row>
    <row r="2619" spans="1:8" ht="13.5" customHeight="1">
      <c r="A2619" s="7">
        <v>46068</v>
      </c>
      <c r="B2619" s="201"/>
      <c r="C2619" s="21" t="s">
        <v>62</v>
      </c>
      <c r="D2619" s="4">
        <v>7.1</v>
      </c>
      <c r="E2619" s="10"/>
      <c r="F2619" s="10"/>
      <c r="G2619" s="5">
        <v>790</v>
      </c>
      <c r="H2619" s="32">
        <f t="shared" si="50"/>
        <v>111.26760563380282</v>
      </c>
    </row>
    <row r="2620" spans="1:8" ht="13.5" customHeight="1">
      <c r="A2620" s="7">
        <v>46068</v>
      </c>
      <c r="B2620" s="201"/>
      <c r="C2620" s="21" t="s">
        <v>63</v>
      </c>
      <c r="D2620" s="4">
        <v>7.6</v>
      </c>
      <c r="E2620" s="10"/>
      <c r="F2620" s="10"/>
      <c r="G2620" s="5">
        <v>885</v>
      </c>
      <c r="H2620" s="32">
        <f t="shared" si="50"/>
        <v>116.44736842105263</v>
      </c>
    </row>
    <row r="2621" spans="1:8" ht="13.5" customHeight="1">
      <c r="A2621" s="7">
        <v>46068</v>
      </c>
      <c r="B2621" s="201"/>
      <c r="C2621" s="21" t="s">
        <v>64</v>
      </c>
      <c r="D2621" s="4">
        <v>8.1</v>
      </c>
      <c r="E2621" s="10"/>
      <c r="F2621" s="10"/>
      <c r="G2621" s="5">
        <v>1030</v>
      </c>
      <c r="H2621" s="32">
        <f t="shared" si="50"/>
        <v>127.16049382716049</v>
      </c>
    </row>
    <row r="2622" spans="1:8" ht="13.5" customHeight="1">
      <c r="A2622" s="7">
        <v>46068</v>
      </c>
      <c r="B2622" s="201"/>
      <c r="C2622" s="21" t="s">
        <v>65</v>
      </c>
      <c r="D2622" s="4">
        <v>5.5</v>
      </c>
      <c r="E2622" s="10"/>
      <c r="F2622" s="10"/>
      <c r="G2622" s="5">
        <v>560</v>
      </c>
      <c r="H2622" s="32">
        <f>G2622/D2622</f>
        <v>101.81818181818181</v>
      </c>
    </row>
    <row r="2623" spans="1:8" ht="13.5" customHeight="1">
      <c r="A2623" s="7">
        <v>46068</v>
      </c>
      <c r="B2623" s="201"/>
      <c r="C2623" s="21" t="s">
        <v>66</v>
      </c>
      <c r="D2623" s="4">
        <v>5</v>
      </c>
      <c r="E2623" s="10"/>
      <c r="F2623" s="10"/>
      <c r="G2623" s="5">
        <v>185</v>
      </c>
      <c r="H2623" s="32">
        <f t="shared" si="50"/>
        <v>37</v>
      </c>
    </row>
    <row r="2624" spans="1:8" ht="13.5" customHeight="1">
      <c r="A2624" s="7">
        <v>46068</v>
      </c>
      <c r="B2624" s="201"/>
      <c r="C2624" s="21" t="s">
        <v>67</v>
      </c>
      <c r="D2624" s="4">
        <v>6</v>
      </c>
      <c r="E2624" s="10"/>
      <c r="F2624" s="10"/>
      <c r="G2624" s="5">
        <v>680</v>
      </c>
      <c r="H2624" s="32">
        <f t="shared" si="50"/>
        <v>113.33333333333333</v>
      </c>
    </row>
    <row r="2625" spans="1:8" ht="13.5" customHeight="1">
      <c r="A2625" s="7">
        <v>46068</v>
      </c>
      <c r="B2625" s="201"/>
      <c r="C2625" s="21" t="s">
        <v>68</v>
      </c>
      <c r="D2625" s="4">
        <v>6</v>
      </c>
      <c r="E2625" s="10"/>
      <c r="F2625" s="10"/>
      <c r="G2625" s="5">
        <v>580</v>
      </c>
      <c r="H2625" s="32">
        <f>G2625/D2625</f>
        <v>96.666666666666671</v>
      </c>
    </row>
    <row r="2626" spans="1:8" ht="13.5" customHeight="1">
      <c r="A2626" s="7">
        <v>46068</v>
      </c>
      <c r="B2626" s="201"/>
      <c r="C2626" s="21" t="s">
        <v>69</v>
      </c>
      <c r="D2626" s="4">
        <v>6.8</v>
      </c>
      <c r="E2626" s="10"/>
      <c r="F2626" s="10"/>
      <c r="G2626" s="5">
        <v>770</v>
      </c>
      <c r="H2626" s="32">
        <f t="shared" si="50"/>
        <v>113.23529411764706</v>
      </c>
    </row>
    <row r="2627" spans="1:8" ht="13.5" customHeight="1">
      <c r="A2627" s="7">
        <v>46068</v>
      </c>
      <c r="B2627" s="201"/>
      <c r="C2627" s="21" t="s">
        <v>70</v>
      </c>
      <c r="D2627" s="4">
        <v>6.8</v>
      </c>
      <c r="E2627" s="10"/>
      <c r="F2627" s="10"/>
      <c r="G2627" s="5">
        <v>710</v>
      </c>
      <c r="H2627" s="32">
        <f t="shared" si="50"/>
        <v>104.41176470588236</v>
      </c>
    </row>
    <row r="2628" spans="1:8" ht="13.5" customHeight="1">
      <c r="A2628" s="7">
        <v>46068</v>
      </c>
      <c r="B2628" s="201"/>
      <c r="C2628" s="21" t="s">
        <v>71</v>
      </c>
      <c r="D2628" s="4">
        <v>7.5</v>
      </c>
      <c r="E2628" s="10"/>
      <c r="F2628" s="10"/>
      <c r="G2628" s="5">
        <v>785</v>
      </c>
      <c r="H2628" s="32">
        <f t="shared" si="50"/>
        <v>104.66666666666667</v>
      </c>
    </row>
    <row r="2629" spans="1:8" ht="13.5" customHeight="1">
      <c r="A2629" s="7">
        <v>46068</v>
      </c>
      <c r="B2629" s="201"/>
      <c r="C2629" s="21" t="s">
        <v>72</v>
      </c>
      <c r="D2629" s="4">
        <v>9.8000000000000007</v>
      </c>
      <c r="E2629" s="10"/>
      <c r="F2629" s="10"/>
      <c r="G2629" s="5">
        <v>1130</v>
      </c>
      <c r="H2629" s="32">
        <f t="shared" si="50"/>
        <v>115.30612244897958</v>
      </c>
    </row>
    <row r="2630" spans="1:8" ht="13.5" customHeight="1">
      <c r="A2630" s="7">
        <v>46068</v>
      </c>
      <c r="B2630" s="201"/>
      <c r="C2630" s="21" t="s">
        <v>73</v>
      </c>
      <c r="D2630" s="4">
        <v>9</v>
      </c>
      <c r="E2630" s="10"/>
      <c r="F2630" s="10"/>
      <c r="G2630" s="5">
        <v>985</v>
      </c>
      <c r="H2630" s="32">
        <f t="shared" si="50"/>
        <v>109.44444444444444</v>
      </c>
    </row>
    <row r="2631" spans="1:8" ht="13.5" customHeight="1">
      <c r="A2631" s="7">
        <v>46068</v>
      </c>
      <c r="B2631" s="201"/>
      <c r="C2631" s="21" t="s">
        <v>74</v>
      </c>
      <c r="D2631" s="4">
        <v>9</v>
      </c>
      <c r="E2631" s="10"/>
      <c r="F2631" s="10"/>
      <c r="G2631" s="5">
        <v>730</v>
      </c>
      <c r="H2631" s="32">
        <f t="shared" si="50"/>
        <v>81.111111111111114</v>
      </c>
    </row>
    <row r="2632" spans="1:8" ht="13.5" customHeight="1">
      <c r="A2632" s="7">
        <v>46068</v>
      </c>
      <c r="B2632" s="201"/>
      <c r="C2632" s="21" t="s">
        <v>75</v>
      </c>
      <c r="D2632" s="4">
        <v>9</v>
      </c>
      <c r="E2632" s="10"/>
      <c r="F2632" s="10"/>
      <c r="G2632" s="5">
        <v>1015</v>
      </c>
      <c r="H2632" s="32">
        <f t="shared" si="50"/>
        <v>112.77777777777777</v>
      </c>
    </row>
    <row r="2633" spans="1:8" ht="13.5" customHeight="1">
      <c r="A2633" s="7">
        <v>46068</v>
      </c>
      <c r="B2633" s="201"/>
      <c r="C2633" s="21" t="s">
        <v>76</v>
      </c>
      <c r="D2633" s="4">
        <v>8.9</v>
      </c>
      <c r="E2633" s="10"/>
      <c r="F2633" s="10"/>
      <c r="G2633" s="5">
        <v>900</v>
      </c>
      <c r="H2633" s="32">
        <f t="shared" si="50"/>
        <v>101.12359550561797</v>
      </c>
    </row>
    <row r="2634" spans="1:8" ht="13.5" customHeight="1">
      <c r="A2634" s="7">
        <v>46068</v>
      </c>
      <c r="B2634" s="202"/>
      <c r="C2634" s="20" t="s">
        <v>93</v>
      </c>
      <c r="D2634" s="9">
        <v>876.8</v>
      </c>
      <c r="E2634" s="9">
        <v>11.29</v>
      </c>
      <c r="F2634" s="9">
        <v>55.32</v>
      </c>
      <c r="G2634" s="9">
        <v>74855</v>
      </c>
      <c r="H2634" s="33">
        <f t="shared" si="50"/>
        <v>85.372947080291979</v>
      </c>
    </row>
    <row r="2635" spans="1:8" ht="13.5" customHeight="1">
      <c r="A2635" s="7">
        <v>46069</v>
      </c>
      <c r="B2635" s="200" t="s">
        <v>133</v>
      </c>
      <c r="C2635" s="122" t="s">
        <v>96</v>
      </c>
      <c r="D2635" s="12">
        <v>8.8000000000000007</v>
      </c>
      <c r="E2635" s="5"/>
      <c r="F2635" s="5"/>
      <c r="G2635" s="5">
        <v>615</v>
      </c>
      <c r="H2635" s="32">
        <f>G2635/D2635</f>
        <v>69.886363636363626</v>
      </c>
    </row>
    <row r="2636" spans="1:8" ht="13.5" customHeight="1">
      <c r="A2636" s="7">
        <v>46069</v>
      </c>
      <c r="B2636" s="201"/>
      <c r="C2636" s="122" t="s">
        <v>97</v>
      </c>
      <c r="D2636" s="12">
        <v>4.2</v>
      </c>
      <c r="E2636" s="5"/>
      <c r="F2636" s="5">
        <v>6</v>
      </c>
      <c r="G2636" s="5">
        <v>275</v>
      </c>
      <c r="H2636" s="32">
        <f>G2636/D2636</f>
        <v>65.476190476190467</v>
      </c>
    </row>
    <row r="2637" spans="1:8" ht="13.5" customHeight="1">
      <c r="A2637" s="7">
        <v>46069</v>
      </c>
      <c r="B2637" s="201"/>
      <c r="C2637" s="122" t="s">
        <v>98</v>
      </c>
      <c r="D2637" s="12">
        <v>2.6</v>
      </c>
      <c r="E2637" s="5">
        <v>0.5</v>
      </c>
      <c r="F2637" s="5">
        <v>4</v>
      </c>
      <c r="G2637" s="5">
        <v>260</v>
      </c>
      <c r="H2637" s="32">
        <f>G2637/D2637</f>
        <v>100</v>
      </c>
    </row>
    <row r="2638" spans="1:8" ht="13.5" customHeight="1">
      <c r="A2638" s="7">
        <v>46069</v>
      </c>
      <c r="B2638" s="201"/>
      <c r="C2638" s="122" t="s">
        <v>99</v>
      </c>
      <c r="D2638" s="12">
        <v>2.7</v>
      </c>
      <c r="E2638" s="5"/>
      <c r="F2638" s="5">
        <v>7.5</v>
      </c>
      <c r="G2638" s="5">
        <v>155</v>
      </c>
      <c r="H2638" s="32">
        <f>G2638/D2638</f>
        <v>57.407407407407405</v>
      </c>
    </row>
    <row r="2639" spans="1:8" ht="13.5" customHeight="1">
      <c r="A2639" s="7">
        <v>46069</v>
      </c>
      <c r="B2639" s="201"/>
      <c r="C2639" s="122" t="s">
        <v>100</v>
      </c>
      <c r="D2639" s="12"/>
      <c r="E2639" s="5">
        <v>12</v>
      </c>
      <c r="F2639" s="5"/>
      <c r="G2639" s="5"/>
      <c r="H2639" s="32" t="e">
        <f t="shared" ref="H2639:H2702" si="51">G2639/D2639</f>
        <v>#DIV/0!</v>
      </c>
    </row>
    <row r="2640" spans="1:8" ht="13.5" customHeight="1">
      <c r="A2640" s="7">
        <v>46069</v>
      </c>
      <c r="B2640" s="201"/>
      <c r="C2640" s="122" t="s">
        <v>101</v>
      </c>
      <c r="D2640" s="12">
        <v>9.3000000000000007</v>
      </c>
      <c r="E2640" s="5"/>
      <c r="F2640" s="5"/>
      <c r="G2640" s="5">
        <v>840</v>
      </c>
      <c r="H2640" s="32">
        <f t="shared" si="51"/>
        <v>90.322580645161281</v>
      </c>
    </row>
    <row r="2641" spans="1:8" ht="13.5" customHeight="1">
      <c r="A2641" s="7">
        <v>46069</v>
      </c>
      <c r="B2641" s="201"/>
      <c r="C2641" s="122" t="s">
        <v>102</v>
      </c>
      <c r="D2641" s="12">
        <v>9.6999999999999993</v>
      </c>
      <c r="E2641" s="5"/>
      <c r="F2641" s="5"/>
      <c r="G2641" s="5">
        <v>770</v>
      </c>
      <c r="H2641" s="32">
        <f t="shared" si="51"/>
        <v>79.381443298969074</v>
      </c>
    </row>
    <row r="2642" spans="1:8" ht="13.5" customHeight="1">
      <c r="A2642" s="7">
        <v>46069</v>
      </c>
      <c r="B2642" s="201"/>
      <c r="C2642" s="122" t="s">
        <v>103</v>
      </c>
      <c r="D2642" s="12">
        <v>8.8000000000000007</v>
      </c>
      <c r="E2642" s="5">
        <v>0.66</v>
      </c>
      <c r="F2642" s="5"/>
      <c r="G2642" s="5">
        <v>665</v>
      </c>
      <c r="H2642" s="32">
        <f t="shared" si="51"/>
        <v>75.568181818181813</v>
      </c>
    </row>
    <row r="2643" spans="1:8" ht="13.5" customHeight="1">
      <c r="A2643" s="7">
        <v>46069</v>
      </c>
      <c r="B2643" s="201"/>
      <c r="C2643" s="122" t="s">
        <v>104</v>
      </c>
      <c r="D2643" s="12">
        <v>8.4</v>
      </c>
      <c r="E2643" s="5">
        <v>3.49</v>
      </c>
      <c r="F2643" s="5"/>
      <c r="G2643" s="5">
        <v>470</v>
      </c>
      <c r="H2643" s="32">
        <f t="shared" si="51"/>
        <v>55.952380952380949</v>
      </c>
    </row>
    <row r="2644" spans="1:8" ht="13.5" customHeight="1">
      <c r="A2644" s="7">
        <v>46069</v>
      </c>
      <c r="B2644" s="201"/>
      <c r="C2644" s="122" t="s">
        <v>105</v>
      </c>
      <c r="D2644" s="12">
        <v>9.8000000000000007</v>
      </c>
      <c r="E2644" s="5">
        <v>0.33</v>
      </c>
      <c r="F2644" s="5"/>
      <c r="G2644" s="5">
        <v>945</v>
      </c>
      <c r="H2644" s="32">
        <f t="shared" si="51"/>
        <v>96.428571428571416</v>
      </c>
    </row>
    <row r="2645" spans="1:8" ht="13.5" customHeight="1">
      <c r="A2645" s="7">
        <v>46069</v>
      </c>
      <c r="B2645" s="201"/>
      <c r="C2645" s="11" t="s">
        <v>80</v>
      </c>
      <c r="D2645" s="4">
        <v>10.1</v>
      </c>
      <c r="E2645" s="4"/>
      <c r="F2645" s="4"/>
      <c r="G2645" s="5">
        <v>975</v>
      </c>
      <c r="H2645" s="32">
        <f t="shared" si="51"/>
        <v>96.534653465346537</v>
      </c>
    </row>
    <row r="2646" spans="1:8" ht="13.5" customHeight="1">
      <c r="A2646" s="7">
        <v>46069</v>
      </c>
      <c r="B2646" s="201"/>
      <c r="C2646" s="8" t="s">
        <v>81</v>
      </c>
      <c r="D2646" s="4">
        <v>10.3</v>
      </c>
      <c r="E2646" s="4"/>
      <c r="F2646" s="4"/>
      <c r="G2646" s="5">
        <v>870</v>
      </c>
      <c r="H2646" s="2">
        <f t="shared" si="51"/>
        <v>84.466019417475721</v>
      </c>
    </row>
    <row r="2647" spans="1:8" ht="13.5" customHeight="1">
      <c r="A2647" s="7">
        <v>46069</v>
      </c>
      <c r="B2647" s="201"/>
      <c r="C2647" s="8" t="s">
        <v>7</v>
      </c>
      <c r="D2647" s="4">
        <v>10.4</v>
      </c>
      <c r="E2647" s="4"/>
      <c r="F2647" s="4"/>
      <c r="G2647" s="5">
        <v>835</v>
      </c>
      <c r="H2647" s="2">
        <f t="shared" si="51"/>
        <v>80.288461538461533</v>
      </c>
    </row>
    <row r="2648" spans="1:8" ht="13.5" customHeight="1">
      <c r="A2648" s="7">
        <v>46069</v>
      </c>
      <c r="B2648" s="201"/>
      <c r="C2648" s="13" t="s">
        <v>8</v>
      </c>
      <c r="D2648" s="4">
        <v>10.199999999999999</v>
      </c>
      <c r="E2648" s="4"/>
      <c r="F2648" s="4"/>
      <c r="G2648" s="5">
        <v>790</v>
      </c>
      <c r="H2648" s="2">
        <f t="shared" si="51"/>
        <v>77.450980392156865</v>
      </c>
    </row>
    <row r="2649" spans="1:8" ht="13.5" customHeight="1">
      <c r="A2649" s="7">
        <v>46069</v>
      </c>
      <c r="B2649" s="201"/>
      <c r="C2649" s="13" t="s">
        <v>9</v>
      </c>
      <c r="D2649" s="4">
        <v>10.3</v>
      </c>
      <c r="E2649" s="4"/>
      <c r="F2649" s="4"/>
      <c r="G2649" s="5">
        <v>815</v>
      </c>
      <c r="H2649" s="2">
        <f t="shared" si="51"/>
        <v>79.126213592233</v>
      </c>
    </row>
    <row r="2650" spans="1:8" ht="13.5" customHeight="1">
      <c r="A2650" s="7">
        <v>46069</v>
      </c>
      <c r="B2650" s="201"/>
      <c r="C2650" s="75" t="s">
        <v>82</v>
      </c>
      <c r="D2650" s="4">
        <v>10.4</v>
      </c>
      <c r="E2650" s="4"/>
      <c r="F2650" s="4"/>
      <c r="G2650" s="5">
        <v>460</v>
      </c>
      <c r="H2650" s="32">
        <f t="shared" si="51"/>
        <v>44.230769230769226</v>
      </c>
    </row>
    <row r="2651" spans="1:8" ht="13.5" customHeight="1">
      <c r="A2651" s="7">
        <v>46069</v>
      </c>
      <c r="B2651" s="201"/>
      <c r="C2651" s="11" t="s">
        <v>10</v>
      </c>
      <c r="D2651" s="4">
        <v>9.6</v>
      </c>
      <c r="E2651" s="4">
        <v>0.66</v>
      </c>
      <c r="F2651" s="4"/>
      <c r="G2651" s="5">
        <v>1025</v>
      </c>
      <c r="H2651" s="32">
        <f t="shared" si="51"/>
        <v>106.77083333333334</v>
      </c>
    </row>
    <row r="2652" spans="1:8" ht="13.5" customHeight="1">
      <c r="A2652" s="7">
        <v>46069</v>
      </c>
      <c r="B2652" s="201"/>
      <c r="C2652" s="8" t="s">
        <v>83</v>
      </c>
      <c r="D2652" s="4">
        <v>9.5</v>
      </c>
      <c r="E2652" s="4">
        <v>0.66</v>
      </c>
      <c r="F2652" s="4"/>
      <c r="G2652" s="5">
        <v>960</v>
      </c>
      <c r="H2652" s="2">
        <f t="shared" si="51"/>
        <v>101.05263157894737</v>
      </c>
    </row>
    <row r="2653" spans="1:8" ht="13.5" customHeight="1">
      <c r="A2653" s="7">
        <v>46069</v>
      </c>
      <c r="B2653" s="201"/>
      <c r="C2653" s="21" t="s">
        <v>11</v>
      </c>
      <c r="D2653" s="4">
        <v>10.4</v>
      </c>
      <c r="E2653" s="4"/>
      <c r="F2653" s="4"/>
      <c r="G2653" s="5">
        <v>1100</v>
      </c>
      <c r="H2653" s="32">
        <f t="shared" si="51"/>
        <v>105.76923076923076</v>
      </c>
    </row>
    <row r="2654" spans="1:8" ht="13.5" customHeight="1">
      <c r="A2654" s="7">
        <v>46069</v>
      </c>
      <c r="B2654" s="201"/>
      <c r="C2654" s="11" t="s">
        <v>84</v>
      </c>
      <c r="D2654" s="4">
        <v>6.7</v>
      </c>
      <c r="E2654" s="4"/>
      <c r="F2654" s="4">
        <v>6.5</v>
      </c>
      <c r="G2654" s="5">
        <v>545</v>
      </c>
      <c r="H2654" s="32">
        <f t="shared" si="51"/>
        <v>81.343283582089555</v>
      </c>
    </row>
    <row r="2655" spans="1:8" ht="13.5" customHeight="1">
      <c r="A2655" s="7">
        <v>46069</v>
      </c>
      <c r="B2655" s="201"/>
      <c r="C2655" s="8" t="s">
        <v>12</v>
      </c>
      <c r="D2655" s="4">
        <v>8.8000000000000007</v>
      </c>
      <c r="E2655" s="4">
        <v>0.83</v>
      </c>
      <c r="F2655" s="4"/>
      <c r="G2655" s="5">
        <v>790</v>
      </c>
      <c r="H2655" s="2">
        <f t="shared" si="51"/>
        <v>89.772727272727266</v>
      </c>
    </row>
    <row r="2656" spans="1:8" ht="13.5" customHeight="1">
      <c r="A2656" s="7">
        <v>46069</v>
      </c>
      <c r="B2656" s="201"/>
      <c r="C2656" s="27" t="s">
        <v>13</v>
      </c>
      <c r="D2656" s="4">
        <v>10.6</v>
      </c>
      <c r="E2656" s="4"/>
      <c r="F2656" s="4"/>
      <c r="G2656" s="5">
        <v>955</v>
      </c>
      <c r="H2656" s="32">
        <f t="shared" si="51"/>
        <v>90.094339622641513</v>
      </c>
    </row>
    <row r="2657" spans="1:8" ht="13.5" customHeight="1">
      <c r="A2657" s="7">
        <v>46069</v>
      </c>
      <c r="B2657" s="201"/>
      <c r="C2657" s="8" t="s">
        <v>14</v>
      </c>
      <c r="D2657" s="4">
        <v>10.3</v>
      </c>
      <c r="E2657" s="4"/>
      <c r="F2657" s="4"/>
      <c r="G2657" s="5">
        <v>865</v>
      </c>
      <c r="H2657" s="2">
        <f t="shared" si="51"/>
        <v>83.980582524271838</v>
      </c>
    </row>
    <row r="2658" spans="1:8" ht="13.5" customHeight="1">
      <c r="A2658" s="7">
        <v>46069</v>
      </c>
      <c r="B2658" s="201"/>
      <c r="C2658" s="11" t="s">
        <v>15</v>
      </c>
      <c r="D2658" s="4">
        <v>10.3</v>
      </c>
      <c r="E2658" s="4"/>
      <c r="F2658" s="4"/>
      <c r="G2658" s="5">
        <v>860</v>
      </c>
      <c r="H2658" s="32">
        <f t="shared" si="51"/>
        <v>83.495145631067956</v>
      </c>
    </row>
    <row r="2659" spans="1:8" ht="13.5" customHeight="1">
      <c r="A2659" s="7">
        <v>46069</v>
      </c>
      <c r="B2659" s="201"/>
      <c r="C2659" s="11" t="s">
        <v>16</v>
      </c>
      <c r="D2659" s="4">
        <v>10.4</v>
      </c>
      <c r="E2659" s="4"/>
      <c r="F2659" s="4"/>
      <c r="G2659" s="5">
        <v>1100</v>
      </c>
      <c r="H2659" s="32">
        <f t="shared" si="51"/>
        <v>105.76923076923076</v>
      </c>
    </row>
    <row r="2660" spans="1:8" ht="13.5" customHeight="1">
      <c r="A2660" s="7">
        <v>46069</v>
      </c>
      <c r="B2660" s="201"/>
      <c r="C2660" s="11" t="s">
        <v>17</v>
      </c>
      <c r="D2660" s="4">
        <v>10</v>
      </c>
      <c r="E2660" s="4"/>
      <c r="F2660" s="4"/>
      <c r="G2660" s="5">
        <v>990</v>
      </c>
      <c r="H2660" s="32">
        <f t="shared" si="51"/>
        <v>99</v>
      </c>
    </row>
    <row r="2661" spans="1:8" ht="13.5" customHeight="1">
      <c r="A2661" s="7">
        <v>46069</v>
      </c>
      <c r="B2661" s="201"/>
      <c r="C2661" s="8" t="s">
        <v>18</v>
      </c>
      <c r="D2661" s="4">
        <v>10.3</v>
      </c>
      <c r="E2661" s="4"/>
      <c r="F2661" s="4"/>
      <c r="G2661" s="5">
        <v>1010</v>
      </c>
      <c r="H2661" s="2">
        <f t="shared" si="51"/>
        <v>98.058252427184456</v>
      </c>
    </row>
    <row r="2662" spans="1:8" ht="13.5" customHeight="1">
      <c r="A2662" s="7">
        <v>46069</v>
      </c>
      <c r="B2662" s="201"/>
      <c r="C2662" s="27" t="s">
        <v>19</v>
      </c>
      <c r="D2662" s="4">
        <v>1.1000000000000001</v>
      </c>
      <c r="E2662" s="4"/>
      <c r="F2662" s="4">
        <v>8.5</v>
      </c>
      <c r="G2662" s="5">
        <v>190</v>
      </c>
      <c r="H2662" s="32">
        <f t="shared" si="51"/>
        <v>172.72727272727272</v>
      </c>
    </row>
    <row r="2663" spans="1:8" ht="13.5" customHeight="1">
      <c r="A2663" s="7">
        <v>46069</v>
      </c>
      <c r="B2663" s="201"/>
      <c r="C2663" s="8" t="s">
        <v>20</v>
      </c>
      <c r="D2663" s="4">
        <v>10.4</v>
      </c>
      <c r="E2663" s="4"/>
      <c r="F2663" s="4"/>
      <c r="G2663" s="5">
        <v>1025</v>
      </c>
      <c r="H2663" s="2">
        <f t="shared" si="51"/>
        <v>98.557692307692307</v>
      </c>
    </row>
    <row r="2664" spans="1:8" ht="13.5" customHeight="1">
      <c r="A2664" s="7">
        <v>46069</v>
      </c>
      <c r="B2664" s="201"/>
      <c r="C2664" s="11" t="s">
        <v>85</v>
      </c>
      <c r="D2664" s="4"/>
      <c r="E2664" s="4">
        <v>12</v>
      </c>
      <c r="F2664" s="4"/>
      <c r="G2664" s="5"/>
      <c r="H2664" s="32" t="e">
        <f t="shared" si="51"/>
        <v>#DIV/0!</v>
      </c>
    </row>
    <row r="2665" spans="1:8" ht="13.5" customHeight="1">
      <c r="A2665" s="7">
        <v>46069</v>
      </c>
      <c r="B2665" s="201"/>
      <c r="C2665" s="8" t="s">
        <v>22</v>
      </c>
      <c r="D2665" s="4">
        <v>10.3</v>
      </c>
      <c r="E2665" s="4"/>
      <c r="F2665" s="4">
        <v>6</v>
      </c>
      <c r="G2665" s="5">
        <v>465</v>
      </c>
      <c r="H2665" s="2">
        <f t="shared" si="51"/>
        <v>45.145631067961162</v>
      </c>
    </row>
    <row r="2666" spans="1:8" ht="13.5" customHeight="1">
      <c r="A2666" s="7">
        <v>46069</v>
      </c>
      <c r="B2666" s="201"/>
      <c r="C2666" s="21" t="s">
        <v>23</v>
      </c>
      <c r="D2666" s="4">
        <v>10.199999999999999</v>
      </c>
      <c r="E2666" s="4"/>
      <c r="F2666" s="4"/>
      <c r="G2666" s="5">
        <v>1210</v>
      </c>
      <c r="H2666" s="32">
        <f t="shared" si="51"/>
        <v>118.62745098039217</v>
      </c>
    </row>
    <row r="2667" spans="1:8" ht="13.5" customHeight="1">
      <c r="A2667" s="7">
        <v>46069</v>
      </c>
      <c r="B2667" s="201"/>
      <c r="C2667" s="11" t="s">
        <v>24</v>
      </c>
      <c r="D2667" s="4">
        <v>10.4</v>
      </c>
      <c r="E2667" s="4"/>
      <c r="F2667" s="4"/>
      <c r="G2667" s="5">
        <v>950</v>
      </c>
      <c r="H2667" s="32">
        <f t="shared" si="51"/>
        <v>91.34615384615384</v>
      </c>
    </row>
    <row r="2668" spans="1:8" ht="13.5" customHeight="1">
      <c r="A2668" s="7">
        <v>46069</v>
      </c>
      <c r="B2668" s="201"/>
      <c r="C2668" s="8" t="s">
        <v>25</v>
      </c>
      <c r="D2668" s="4">
        <v>10.4</v>
      </c>
      <c r="E2668" s="4"/>
      <c r="F2668" s="4"/>
      <c r="G2668" s="5">
        <v>990</v>
      </c>
      <c r="H2668" s="2">
        <f t="shared" si="51"/>
        <v>95.192307692307693</v>
      </c>
    </row>
    <row r="2669" spans="1:8" ht="13.5" customHeight="1">
      <c r="A2669" s="7">
        <v>46069</v>
      </c>
      <c r="B2669" s="201"/>
      <c r="C2669" s="11" t="s">
        <v>26</v>
      </c>
      <c r="D2669" s="4">
        <v>10.199999999999999</v>
      </c>
      <c r="E2669" s="4"/>
      <c r="F2669" s="4"/>
      <c r="G2669" s="5">
        <v>1085</v>
      </c>
      <c r="H2669" s="32">
        <f t="shared" si="51"/>
        <v>106.37254901960785</v>
      </c>
    </row>
    <row r="2670" spans="1:8" ht="13.5" customHeight="1">
      <c r="A2670" s="7">
        <v>46069</v>
      </c>
      <c r="B2670" s="201"/>
      <c r="C2670" s="15" t="s">
        <v>27</v>
      </c>
      <c r="D2670" s="4">
        <v>10.199999999999999</v>
      </c>
      <c r="E2670" s="4"/>
      <c r="F2670" s="4"/>
      <c r="G2670" s="5">
        <v>760</v>
      </c>
      <c r="H2670" s="2">
        <f t="shared" si="51"/>
        <v>74.509803921568633</v>
      </c>
    </row>
    <row r="2671" spans="1:8" ht="13.5" customHeight="1">
      <c r="A2671" s="7">
        <v>46069</v>
      </c>
      <c r="B2671" s="201"/>
      <c r="C2671" s="8" t="s">
        <v>28</v>
      </c>
      <c r="D2671" s="4">
        <v>10.4</v>
      </c>
      <c r="E2671" s="4"/>
      <c r="F2671" s="4"/>
      <c r="G2671" s="5">
        <v>790</v>
      </c>
      <c r="H2671" s="2">
        <f t="shared" si="51"/>
        <v>75.961538461538453</v>
      </c>
    </row>
    <row r="2672" spans="1:8" ht="13.5" customHeight="1">
      <c r="A2672" s="7">
        <v>46069</v>
      </c>
      <c r="B2672" s="201"/>
      <c r="C2672" s="8" t="s">
        <v>29</v>
      </c>
      <c r="D2672" s="4">
        <v>10.3</v>
      </c>
      <c r="E2672" s="4"/>
      <c r="F2672" s="4"/>
      <c r="G2672" s="5">
        <v>895</v>
      </c>
      <c r="H2672" s="2">
        <f t="shared" si="51"/>
        <v>86.893203883495133</v>
      </c>
    </row>
    <row r="2673" spans="1:8" ht="13.5" customHeight="1">
      <c r="A2673" s="7">
        <v>46069</v>
      </c>
      <c r="B2673" s="201"/>
      <c r="C2673" s="14" t="s">
        <v>30</v>
      </c>
      <c r="D2673" s="4">
        <v>10.5</v>
      </c>
      <c r="E2673" s="4"/>
      <c r="F2673" s="4">
        <v>5.5</v>
      </c>
      <c r="G2673" s="5">
        <v>935</v>
      </c>
      <c r="H2673" s="32">
        <f t="shared" si="51"/>
        <v>89.047619047619051</v>
      </c>
    </row>
    <row r="2674" spans="1:8" ht="13.5" customHeight="1">
      <c r="A2674" s="7">
        <v>46069</v>
      </c>
      <c r="B2674" s="201"/>
      <c r="C2674" s="15" t="s">
        <v>31</v>
      </c>
      <c r="D2674" s="4">
        <v>10.1</v>
      </c>
      <c r="E2674" s="4"/>
      <c r="F2674" s="4"/>
      <c r="G2674" s="5">
        <v>870</v>
      </c>
      <c r="H2674" s="2">
        <f t="shared" si="51"/>
        <v>86.138613861386148</v>
      </c>
    </row>
    <row r="2675" spans="1:8" ht="13.5" customHeight="1">
      <c r="A2675" s="7">
        <v>46069</v>
      </c>
      <c r="B2675" s="201"/>
      <c r="C2675" s="14" t="s">
        <v>32</v>
      </c>
      <c r="D2675" s="4">
        <v>10.3</v>
      </c>
      <c r="E2675" s="4"/>
      <c r="F2675" s="4"/>
      <c r="G2675" s="5">
        <v>845</v>
      </c>
      <c r="H2675" s="32">
        <f t="shared" si="51"/>
        <v>82.038834951456309</v>
      </c>
    </row>
    <row r="2676" spans="1:8" ht="13.5" customHeight="1">
      <c r="A2676" s="7">
        <v>46069</v>
      </c>
      <c r="B2676" s="201"/>
      <c r="C2676" s="14" t="s">
        <v>33</v>
      </c>
      <c r="D2676" s="4">
        <v>10.199999999999999</v>
      </c>
      <c r="E2676" s="4"/>
      <c r="F2676" s="4"/>
      <c r="G2676" s="5">
        <v>1130</v>
      </c>
      <c r="H2676" s="32">
        <f t="shared" si="51"/>
        <v>110.78431372549021</v>
      </c>
    </row>
    <row r="2677" spans="1:8" ht="13.5" customHeight="1">
      <c r="A2677" s="7">
        <v>46069</v>
      </c>
      <c r="B2677" s="201"/>
      <c r="C2677" s="15" t="s">
        <v>86</v>
      </c>
      <c r="D2677" s="4">
        <v>10.199999999999999</v>
      </c>
      <c r="E2677" s="4"/>
      <c r="F2677" s="4"/>
      <c r="G2677" s="5">
        <v>900</v>
      </c>
      <c r="H2677" s="2">
        <f t="shared" si="51"/>
        <v>88.235294117647058</v>
      </c>
    </row>
    <row r="2678" spans="1:8" ht="13.5" customHeight="1">
      <c r="A2678" s="7">
        <v>46069</v>
      </c>
      <c r="B2678" s="201"/>
      <c r="C2678" s="15" t="s">
        <v>34</v>
      </c>
      <c r="D2678" s="4">
        <v>10.3</v>
      </c>
      <c r="E2678" s="4"/>
      <c r="F2678" s="4"/>
      <c r="G2678" s="5">
        <v>790</v>
      </c>
      <c r="H2678" s="2">
        <f t="shared" si="51"/>
        <v>76.699029126213588</v>
      </c>
    </row>
    <row r="2679" spans="1:8" ht="13.5" customHeight="1">
      <c r="A2679" s="7">
        <v>46069</v>
      </c>
      <c r="B2679" s="201"/>
      <c r="C2679" s="8" t="s">
        <v>35</v>
      </c>
      <c r="D2679" s="4">
        <v>11.4</v>
      </c>
      <c r="E2679" s="4"/>
      <c r="F2679" s="4"/>
      <c r="G2679" s="5">
        <v>980</v>
      </c>
      <c r="H2679" s="2">
        <f t="shared" si="51"/>
        <v>85.964912280701753</v>
      </c>
    </row>
    <row r="2680" spans="1:8" ht="13.5" customHeight="1">
      <c r="A2680" s="7">
        <v>46069</v>
      </c>
      <c r="B2680" s="201"/>
      <c r="C2680" s="8" t="s">
        <v>36</v>
      </c>
      <c r="D2680" s="4">
        <v>9.1999999999999993</v>
      </c>
      <c r="E2680" s="4"/>
      <c r="F2680" s="4">
        <v>5.5</v>
      </c>
      <c r="G2680" s="5">
        <v>570</v>
      </c>
      <c r="H2680" s="2">
        <f t="shared" si="51"/>
        <v>61.956521739130437</v>
      </c>
    </row>
    <row r="2681" spans="1:8" ht="13.5" customHeight="1">
      <c r="A2681" s="7">
        <v>46069</v>
      </c>
      <c r="B2681" s="201"/>
      <c r="C2681" s="15" t="s">
        <v>37</v>
      </c>
      <c r="D2681" s="4">
        <v>10.4</v>
      </c>
      <c r="E2681" s="4"/>
      <c r="F2681" s="4">
        <v>5.5</v>
      </c>
      <c r="G2681" s="5">
        <v>475</v>
      </c>
      <c r="H2681" s="2">
        <f t="shared" si="51"/>
        <v>45.67307692307692</v>
      </c>
    </row>
    <row r="2682" spans="1:8" ht="13.5" customHeight="1">
      <c r="A2682" s="7">
        <v>46069</v>
      </c>
      <c r="B2682" s="201"/>
      <c r="C2682" s="8" t="s">
        <v>38</v>
      </c>
      <c r="D2682" s="4">
        <v>10.199999999999999</v>
      </c>
      <c r="E2682" s="4"/>
      <c r="F2682" s="4"/>
      <c r="G2682" s="5">
        <v>840</v>
      </c>
      <c r="H2682" s="2">
        <f t="shared" si="51"/>
        <v>82.352941176470594</v>
      </c>
    </row>
    <row r="2683" spans="1:8" ht="13.5" customHeight="1">
      <c r="A2683" s="7">
        <v>46069</v>
      </c>
      <c r="B2683" s="201"/>
      <c r="C2683" s="14" t="s">
        <v>39</v>
      </c>
      <c r="D2683" s="4">
        <v>10.4</v>
      </c>
      <c r="E2683" s="4"/>
      <c r="F2683" s="4"/>
      <c r="G2683" s="5">
        <v>930</v>
      </c>
      <c r="H2683" s="32">
        <f t="shared" si="51"/>
        <v>89.42307692307692</v>
      </c>
    </row>
    <row r="2684" spans="1:8" ht="13.5" customHeight="1">
      <c r="A2684" s="7">
        <v>46069</v>
      </c>
      <c r="B2684" s="201"/>
      <c r="C2684" s="15" t="s">
        <v>40</v>
      </c>
      <c r="D2684" s="4">
        <v>10.3</v>
      </c>
      <c r="E2684" s="4"/>
      <c r="F2684" s="4"/>
      <c r="G2684" s="5">
        <v>875</v>
      </c>
      <c r="H2684" s="2">
        <f t="shared" si="51"/>
        <v>84.951456310679603</v>
      </c>
    </row>
    <row r="2685" spans="1:8" ht="13.5" customHeight="1">
      <c r="A2685" s="7">
        <v>46069</v>
      </c>
      <c r="B2685" s="201"/>
      <c r="C2685" s="11" t="s">
        <v>87</v>
      </c>
      <c r="D2685" s="4">
        <v>10.6</v>
      </c>
      <c r="E2685" s="4"/>
      <c r="F2685" s="4"/>
      <c r="G2685" s="5">
        <v>980</v>
      </c>
      <c r="H2685" s="32">
        <f t="shared" si="51"/>
        <v>92.452830188679243</v>
      </c>
    </row>
    <row r="2686" spans="1:8" ht="13.5" customHeight="1">
      <c r="A2686" s="7">
        <v>46069</v>
      </c>
      <c r="B2686" s="201"/>
      <c r="C2686" s="16" t="s">
        <v>41</v>
      </c>
      <c r="D2686" s="4">
        <v>10.6</v>
      </c>
      <c r="E2686" s="4"/>
      <c r="F2686" s="4"/>
      <c r="G2686" s="5">
        <v>720</v>
      </c>
      <c r="H2686" s="2">
        <f t="shared" si="51"/>
        <v>67.924528301886795</v>
      </c>
    </row>
    <row r="2687" spans="1:8" ht="13.5" customHeight="1">
      <c r="A2687" s="7">
        <v>46069</v>
      </c>
      <c r="B2687" s="201"/>
      <c r="C2687" s="16" t="s">
        <v>42</v>
      </c>
      <c r="D2687" s="4">
        <v>10.5</v>
      </c>
      <c r="E2687" s="4"/>
      <c r="F2687" s="4"/>
      <c r="G2687" s="5">
        <v>770</v>
      </c>
      <c r="H2687" s="2">
        <f t="shared" si="51"/>
        <v>73.333333333333329</v>
      </c>
    </row>
    <row r="2688" spans="1:8" ht="13.5" customHeight="1">
      <c r="A2688" s="7">
        <v>46069</v>
      </c>
      <c r="B2688" s="201"/>
      <c r="C2688" s="14" t="s">
        <v>88</v>
      </c>
      <c r="D2688" s="4">
        <v>10.1</v>
      </c>
      <c r="E2688" s="4"/>
      <c r="F2688" s="4">
        <v>5.5</v>
      </c>
      <c r="G2688" s="5">
        <v>1120</v>
      </c>
      <c r="H2688" s="32">
        <f t="shared" si="51"/>
        <v>110.89108910891089</v>
      </c>
    </row>
    <row r="2689" spans="1:8" ht="13.5" customHeight="1">
      <c r="A2689" s="7">
        <v>46069</v>
      </c>
      <c r="B2689" s="201"/>
      <c r="C2689" s="24" t="s">
        <v>43</v>
      </c>
      <c r="D2689" s="4">
        <v>6.5</v>
      </c>
      <c r="E2689" s="4"/>
      <c r="F2689" s="4"/>
      <c r="G2689" s="5">
        <v>755</v>
      </c>
      <c r="H2689" s="32">
        <f t="shared" si="51"/>
        <v>116.15384615384616</v>
      </c>
    </row>
    <row r="2690" spans="1:8" ht="13.5" customHeight="1">
      <c r="A2690" s="7">
        <v>46069</v>
      </c>
      <c r="B2690" s="201"/>
      <c r="C2690" s="16" t="s">
        <v>44</v>
      </c>
      <c r="D2690" s="4">
        <v>10.199999999999999</v>
      </c>
      <c r="E2690" s="4"/>
      <c r="F2690" s="4"/>
      <c r="G2690" s="5">
        <v>785</v>
      </c>
      <c r="H2690" s="2">
        <f t="shared" si="51"/>
        <v>76.960784313725497</v>
      </c>
    </row>
    <row r="2691" spans="1:8" ht="13.5" customHeight="1">
      <c r="A2691" s="7">
        <v>46069</v>
      </c>
      <c r="B2691" s="201"/>
      <c r="C2691" s="14" t="s">
        <v>89</v>
      </c>
      <c r="D2691" s="4">
        <v>10.4</v>
      </c>
      <c r="E2691" s="4"/>
      <c r="F2691" s="4"/>
      <c r="G2691" s="5">
        <v>975</v>
      </c>
      <c r="H2691" s="32">
        <f t="shared" si="51"/>
        <v>93.75</v>
      </c>
    </row>
    <row r="2692" spans="1:8" ht="13.5" customHeight="1">
      <c r="A2692" s="7">
        <v>46069</v>
      </c>
      <c r="B2692" s="201"/>
      <c r="C2692" s="23" t="s">
        <v>45</v>
      </c>
      <c r="D2692" s="4">
        <v>10.3</v>
      </c>
      <c r="E2692" s="4"/>
      <c r="F2692" s="4"/>
      <c r="G2692" s="5">
        <v>945</v>
      </c>
      <c r="H2692" s="2">
        <f t="shared" si="51"/>
        <v>91.747572815533971</v>
      </c>
    </row>
    <row r="2693" spans="1:8" ht="13.5" customHeight="1">
      <c r="A2693" s="7">
        <v>46069</v>
      </c>
      <c r="B2693" s="201"/>
      <c r="C2693" s="16" t="s">
        <v>46</v>
      </c>
      <c r="D2693" s="4">
        <v>10.4</v>
      </c>
      <c r="E2693" s="4"/>
      <c r="F2693" s="4"/>
      <c r="G2693" s="5">
        <v>905</v>
      </c>
      <c r="H2693" s="2">
        <f t="shared" si="51"/>
        <v>87.019230769230759</v>
      </c>
    </row>
    <row r="2694" spans="1:8" ht="13.5" customHeight="1">
      <c r="A2694" s="7">
        <v>46069</v>
      </c>
      <c r="B2694" s="201"/>
      <c r="C2694" s="17" t="s">
        <v>47</v>
      </c>
      <c r="D2694" s="4">
        <v>10.5</v>
      </c>
      <c r="E2694" s="4"/>
      <c r="F2694" s="4"/>
      <c r="G2694" s="5">
        <v>1075</v>
      </c>
      <c r="H2694" s="32">
        <f t="shared" si="51"/>
        <v>102.38095238095238</v>
      </c>
    </row>
    <row r="2695" spans="1:8" ht="13.5" customHeight="1">
      <c r="A2695" s="7">
        <v>46069</v>
      </c>
      <c r="B2695" s="201"/>
      <c r="C2695" s="22" t="s">
        <v>48</v>
      </c>
      <c r="D2695" s="4">
        <v>10.3</v>
      </c>
      <c r="E2695" s="4"/>
      <c r="F2695" s="4"/>
      <c r="G2695" s="5">
        <v>1075</v>
      </c>
      <c r="H2695" s="32">
        <f t="shared" si="51"/>
        <v>104.36893203883494</v>
      </c>
    </row>
    <row r="2696" spans="1:8" ht="13.5" customHeight="1">
      <c r="A2696" s="7">
        <v>46069</v>
      </c>
      <c r="B2696" s="201"/>
      <c r="C2696" s="22" t="s">
        <v>49</v>
      </c>
      <c r="D2696" s="4"/>
      <c r="E2696" s="4"/>
      <c r="F2696" s="4">
        <v>11</v>
      </c>
      <c r="G2696" s="5"/>
      <c r="H2696" s="32" t="e">
        <f t="shared" si="51"/>
        <v>#DIV/0!</v>
      </c>
    </row>
    <row r="2697" spans="1:8" ht="13.5" customHeight="1">
      <c r="A2697" s="7">
        <v>46069</v>
      </c>
      <c r="B2697" s="201"/>
      <c r="C2697" s="37" t="s">
        <v>50</v>
      </c>
      <c r="D2697" s="4">
        <v>10.6</v>
      </c>
      <c r="E2697" s="4"/>
      <c r="F2697" s="4"/>
      <c r="G2697" s="5">
        <v>950</v>
      </c>
      <c r="H2697" s="2">
        <f t="shared" si="51"/>
        <v>89.622641509433961</v>
      </c>
    </row>
    <row r="2698" spans="1:8" ht="13.5" customHeight="1">
      <c r="A2698" s="7">
        <v>46069</v>
      </c>
      <c r="B2698" s="201"/>
      <c r="C2698" s="17" t="s">
        <v>51</v>
      </c>
      <c r="D2698" s="4">
        <v>7.4</v>
      </c>
      <c r="E2698" s="4"/>
      <c r="F2698" s="4">
        <v>6</v>
      </c>
      <c r="G2698" s="5">
        <v>640</v>
      </c>
      <c r="H2698" s="32">
        <f t="shared" si="51"/>
        <v>86.486486486486484</v>
      </c>
    </row>
    <row r="2699" spans="1:8" ht="13.5" customHeight="1">
      <c r="A2699" s="7">
        <v>46069</v>
      </c>
      <c r="B2699" s="201"/>
      <c r="C2699" s="11" t="s">
        <v>90</v>
      </c>
      <c r="D2699" s="4">
        <v>10.3</v>
      </c>
      <c r="E2699" s="4"/>
      <c r="F2699" s="4"/>
      <c r="G2699" s="5">
        <v>1075</v>
      </c>
      <c r="H2699" s="32">
        <f t="shared" si="51"/>
        <v>104.36893203883494</v>
      </c>
    </row>
    <row r="2700" spans="1:8" ht="13.5" customHeight="1">
      <c r="A2700" s="7">
        <v>46069</v>
      </c>
      <c r="B2700" s="201"/>
      <c r="C2700" s="23" t="s">
        <v>52</v>
      </c>
      <c r="D2700" s="4">
        <v>10.5</v>
      </c>
      <c r="E2700" s="4"/>
      <c r="F2700" s="4"/>
      <c r="G2700" s="5">
        <v>915</v>
      </c>
      <c r="H2700" s="2">
        <f t="shared" si="51"/>
        <v>87.142857142857139</v>
      </c>
    </row>
    <row r="2701" spans="1:8" ht="13.5" customHeight="1">
      <c r="A2701" s="7">
        <v>46069</v>
      </c>
      <c r="B2701" s="201"/>
      <c r="C2701" s="24" t="s">
        <v>53</v>
      </c>
      <c r="D2701" s="4">
        <v>6.3</v>
      </c>
      <c r="E2701" s="4"/>
      <c r="F2701" s="4">
        <v>3</v>
      </c>
      <c r="G2701" s="5">
        <v>565</v>
      </c>
      <c r="H2701" s="32">
        <f t="shared" si="51"/>
        <v>89.682539682539684</v>
      </c>
    </row>
    <row r="2702" spans="1:8" ht="13.5" customHeight="1">
      <c r="A2702" s="7">
        <v>46069</v>
      </c>
      <c r="B2702" s="201"/>
      <c r="C2702" s="17" t="s">
        <v>54</v>
      </c>
      <c r="D2702" s="4">
        <v>6.5</v>
      </c>
      <c r="E2702" s="4"/>
      <c r="F2702" s="4"/>
      <c r="G2702" s="5">
        <v>985</v>
      </c>
      <c r="H2702" s="32">
        <f t="shared" si="51"/>
        <v>151.53846153846155</v>
      </c>
    </row>
    <row r="2703" spans="1:8" ht="13.5" customHeight="1">
      <c r="A2703" s="7">
        <v>46069</v>
      </c>
      <c r="B2703" s="201"/>
      <c r="C2703" s="22" t="s">
        <v>55</v>
      </c>
      <c r="D2703" s="4">
        <v>7</v>
      </c>
      <c r="E2703" s="4"/>
      <c r="F2703" s="4">
        <v>4.5</v>
      </c>
      <c r="G2703" s="5">
        <v>600</v>
      </c>
      <c r="H2703" s="32">
        <f t="shared" ref="H2703:H2766" si="52">G2703/D2703</f>
        <v>85.714285714285708</v>
      </c>
    </row>
    <row r="2704" spans="1:8" ht="13.5" customHeight="1">
      <c r="A2704" s="7">
        <v>46069</v>
      </c>
      <c r="B2704" s="201"/>
      <c r="C2704" s="22" t="s">
        <v>56</v>
      </c>
      <c r="D2704" s="4">
        <v>10.199999999999999</v>
      </c>
      <c r="E2704" s="4"/>
      <c r="F2704" s="4"/>
      <c r="G2704" s="5">
        <v>985</v>
      </c>
      <c r="H2704" s="32">
        <f t="shared" si="52"/>
        <v>96.568627450980401</v>
      </c>
    </row>
    <row r="2705" spans="1:8" ht="13.5" customHeight="1">
      <c r="A2705" s="7">
        <v>46069</v>
      </c>
      <c r="B2705" s="201"/>
      <c r="C2705" s="23" t="s">
        <v>57</v>
      </c>
      <c r="D2705" s="4">
        <v>10.3</v>
      </c>
      <c r="E2705" s="4"/>
      <c r="F2705" s="4"/>
      <c r="G2705" s="5">
        <v>980</v>
      </c>
      <c r="H2705" s="2">
        <f t="shared" si="52"/>
        <v>95.145631067961162</v>
      </c>
    </row>
    <row r="2706" spans="1:8" ht="13.5" customHeight="1">
      <c r="A2706" s="7">
        <v>46069</v>
      </c>
      <c r="B2706" s="201"/>
      <c r="C2706" s="121" t="s">
        <v>91</v>
      </c>
      <c r="D2706" s="4">
        <v>10.4</v>
      </c>
      <c r="E2706" s="4"/>
      <c r="F2706" s="4"/>
      <c r="G2706" s="5">
        <v>1235</v>
      </c>
      <c r="H2706" s="32">
        <f t="shared" si="52"/>
        <v>118.75</v>
      </c>
    </row>
    <row r="2707" spans="1:8" ht="13.5" customHeight="1">
      <c r="A2707" s="7">
        <v>46069</v>
      </c>
      <c r="B2707" s="201"/>
      <c r="C2707" s="21" t="s">
        <v>92</v>
      </c>
      <c r="D2707" s="4">
        <v>6.6</v>
      </c>
      <c r="E2707" s="4"/>
      <c r="F2707" s="4">
        <v>4.5</v>
      </c>
      <c r="G2707" s="4">
        <v>270</v>
      </c>
      <c r="H2707" s="32">
        <f t="shared" si="52"/>
        <v>40.909090909090914</v>
      </c>
    </row>
    <row r="2708" spans="1:8" ht="13.5" customHeight="1">
      <c r="A2708" s="7">
        <v>46069</v>
      </c>
      <c r="B2708" s="201"/>
      <c r="C2708" s="8" t="s">
        <v>58</v>
      </c>
      <c r="D2708" s="4">
        <v>10.199999999999999</v>
      </c>
      <c r="E2708" s="4"/>
      <c r="F2708" s="4">
        <v>6</v>
      </c>
      <c r="G2708" s="4">
        <v>765</v>
      </c>
      <c r="H2708" s="2">
        <f t="shared" si="52"/>
        <v>75</v>
      </c>
    </row>
    <row r="2709" spans="1:8" ht="13.5" customHeight="1">
      <c r="A2709" s="7">
        <v>46069</v>
      </c>
      <c r="B2709" s="201"/>
      <c r="C2709" s="21" t="s">
        <v>59</v>
      </c>
      <c r="D2709" s="4">
        <v>10.1</v>
      </c>
      <c r="E2709" s="4"/>
      <c r="F2709" s="4"/>
      <c r="G2709" s="4">
        <v>1175</v>
      </c>
      <c r="H2709" s="32">
        <f t="shared" si="52"/>
        <v>116.33663366336634</v>
      </c>
    </row>
    <row r="2710" spans="1:8" ht="13.5" customHeight="1">
      <c r="A2710" s="7">
        <v>46069</v>
      </c>
      <c r="B2710" s="201"/>
      <c r="C2710" s="21" t="s">
        <v>60</v>
      </c>
      <c r="D2710" s="4">
        <v>6.1</v>
      </c>
      <c r="E2710" s="4"/>
      <c r="F2710" s="4">
        <v>4.5</v>
      </c>
      <c r="G2710" s="4">
        <v>380</v>
      </c>
      <c r="H2710" s="32">
        <f t="shared" si="52"/>
        <v>62.295081967213122</v>
      </c>
    </row>
    <row r="2711" spans="1:8" ht="13.5" customHeight="1">
      <c r="A2711" s="7">
        <v>46069</v>
      </c>
      <c r="B2711" s="201"/>
      <c r="C2711" s="21" t="s">
        <v>61</v>
      </c>
      <c r="D2711" s="4"/>
      <c r="E2711" s="4"/>
      <c r="F2711" s="4">
        <v>12</v>
      </c>
      <c r="G2711" s="4"/>
      <c r="H2711" s="32" t="e">
        <f t="shared" si="52"/>
        <v>#DIV/0!</v>
      </c>
    </row>
    <row r="2712" spans="1:8" ht="13.5" customHeight="1">
      <c r="A2712" s="7">
        <v>46069</v>
      </c>
      <c r="B2712" s="201"/>
      <c r="C2712" s="21" t="s">
        <v>62</v>
      </c>
      <c r="D2712" s="4">
        <v>9.4</v>
      </c>
      <c r="E2712" s="4"/>
      <c r="F2712" s="4"/>
      <c r="G2712" s="4">
        <v>1190</v>
      </c>
      <c r="H2712" s="32">
        <f t="shared" si="52"/>
        <v>126.59574468085106</v>
      </c>
    </row>
    <row r="2713" spans="1:8" ht="13.5" customHeight="1">
      <c r="A2713" s="7">
        <v>46069</v>
      </c>
      <c r="B2713" s="201"/>
      <c r="C2713" s="21" t="s">
        <v>63</v>
      </c>
      <c r="D2713" s="4">
        <v>9.1999999999999993</v>
      </c>
      <c r="E2713" s="4"/>
      <c r="F2713" s="4"/>
      <c r="G2713" s="4">
        <v>1090</v>
      </c>
      <c r="H2713" s="32">
        <f t="shared" si="52"/>
        <v>118.47826086956523</v>
      </c>
    </row>
    <row r="2714" spans="1:8" ht="13.5" customHeight="1">
      <c r="A2714" s="7">
        <v>46069</v>
      </c>
      <c r="B2714" s="201"/>
      <c r="C2714" s="21" t="s">
        <v>64</v>
      </c>
      <c r="D2714" s="4">
        <v>10.3</v>
      </c>
      <c r="E2714" s="4"/>
      <c r="F2714" s="4"/>
      <c r="G2714" s="4">
        <v>1205</v>
      </c>
      <c r="H2714" s="32">
        <f t="shared" si="52"/>
        <v>116.99029126213591</v>
      </c>
    </row>
    <row r="2715" spans="1:8" ht="13.5" customHeight="1">
      <c r="A2715" s="7">
        <v>46069</v>
      </c>
      <c r="B2715" s="201"/>
      <c r="C2715" s="21" t="s">
        <v>65</v>
      </c>
      <c r="D2715" s="4">
        <v>9.4</v>
      </c>
      <c r="E2715" s="4"/>
      <c r="F2715" s="4"/>
      <c r="G2715" s="4">
        <v>1030</v>
      </c>
      <c r="H2715" s="32">
        <f t="shared" si="52"/>
        <v>109.57446808510637</v>
      </c>
    </row>
    <row r="2716" spans="1:8" ht="13.5" customHeight="1">
      <c r="A2716" s="7">
        <v>46069</v>
      </c>
      <c r="B2716" s="201"/>
      <c r="C2716" s="21" t="s">
        <v>66</v>
      </c>
      <c r="D2716" s="4">
        <v>4.2</v>
      </c>
      <c r="E2716" s="4"/>
      <c r="F2716" s="4">
        <v>12</v>
      </c>
      <c r="G2716" s="4">
        <v>150</v>
      </c>
      <c r="H2716" s="32">
        <f t="shared" si="52"/>
        <v>35.714285714285715</v>
      </c>
    </row>
    <row r="2717" spans="1:8" ht="13.5" customHeight="1">
      <c r="A2717" s="7">
        <v>46069</v>
      </c>
      <c r="B2717" s="201"/>
      <c r="C2717" s="21" t="s">
        <v>67</v>
      </c>
      <c r="D2717" s="4">
        <v>9.1999999999999993</v>
      </c>
      <c r="E2717" s="4"/>
      <c r="F2717" s="4"/>
      <c r="G2717" s="4">
        <v>985</v>
      </c>
      <c r="H2717" s="32">
        <f t="shared" si="52"/>
        <v>107.06521739130436</v>
      </c>
    </row>
    <row r="2718" spans="1:8" ht="13.5" customHeight="1">
      <c r="A2718" s="7">
        <v>46069</v>
      </c>
      <c r="B2718" s="201"/>
      <c r="C2718" s="21" t="s">
        <v>68</v>
      </c>
      <c r="D2718" s="4">
        <v>9.1999999999999993</v>
      </c>
      <c r="E2718" s="4"/>
      <c r="F2718" s="4"/>
      <c r="G2718" s="4">
        <v>990</v>
      </c>
      <c r="H2718" s="32">
        <f t="shared" si="52"/>
        <v>107.60869565217392</v>
      </c>
    </row>
    <row r="2719" spans="1:8" ht="13.5" customHeight="1">
      <c r="A2719" s="7">
        <v>46069</v>
      </c>
      <c r="B2719" s="201"/>
      <c r="C2719" s="21" t="s">
        <v>69</v>
      </c>
      <c r="D2719" s="4">
        <v>9.5</v>
      </c>
      <c r="E2719" s="4">
        <v>0.83</v>
      </c>
      <c r="F2719" s="4"/>
      <c r="G2719" s="4">
        <v>1135</v>
      </c>
      <c r="H2719" s="32">
        <f t="shared" si="52"/>
        <v>119.47368421052632</v>
      </c>
    </row>
    <row r="2720" spans="1:8" ht="13.5" customHeight="1">
      <c r="A2720" s="7">
        <v>46069</v>
      </c>
      <c r="B2720" s="201"/>
      <c r="C2720" s="21" t="s">
        <v>70</v>
      </c>
      <c r="D2720" s="4">
        <v>10</v>
      </c>
      <c r="E2720" s="4"/>
      <c r="F2720" s="4"/>
      <c r="G2720" s="4">
        <v>730</v>
      </c>
      <c r="H2720" s="32">
        <f t="shared" si="52"/>
        <v>73</v>
      </c>
    </row>
    <row r="2721" spans="1:8" ht="13.5" customHeight="1">
      <c r="A2721" s="7">
        <v>46069</v>
      </c>
      <c r="B2721" s="201"/>
      <c r="C2721" s="21" t="s">
        <v>71</v>
      </c>
      <c r="D2721" s="4">
        <v>9.9</v>
      </c>
      <c r="E2721" s="4">
        <v>0.5</v>
      </c>
      <c r="F2721" s="4"/>
      <c r="G2721" s="4">
        <v>1135</v>
      </c>
      <c r="H2721" s="32">
        <f t="shared" si="52"/>
        <v>114.64646464646464</v>
      </c>
    </row>
    <row r="2722" spans="1:8" ht="13.5" customHeight="1">
      <c r="A2722" s="7">
        <v>46069</v>
      </c>
      <c r="B2722" s="201"/>
      <c r="C2722" s="21" t="s">
        <v>72</v>
      </c>
      <c r="D2722" s="4">
        <v>9</v>
      </c>
      <c r="E2722" s="4">
        <v>0.5</v>
      </c>
      <c r="F2722" s="4"/>
      <c r="G2722" s="4">
        <v>1100</v>
      </c>
      <c r="H2722" s="32">
        <f t="shared" si="52"/>
        <v>122.22222222222223</v>
      </c>
    </row>
    <row r="2723" spans="1:8" ht="13.5" customHeight="1">
      <c r="A2723" s="7">
        <v>46069</v>
      </c>
      <c r="B2723" s="201"/>
      <c r="C2723" s="21" t="s">
        <v>73</v>
      </c>
      <c r="D2723" s="4">
        <v>8.9</v>
      </c>
      <c r="E2723" s="4"/>
      <c r="F2723" s="4"/>
      <c r="G2723" s="4">
        <v>940</v>
      </c>
      <c r="H2723" s="32">
        <f t="shared" si="52"/>
        <v>105.61797752808988</v>
      </c>
    </row>
    <row r="2724" spans="1:8" ht="13.5" customHeight="1">
      <c r="A2724" s="7">
        <v>46069</v>
      </c>
      <c r="B2724" s="201"/>
      <c r="C2724" s="21" t="s">
        <v>74</v>
      </c>
      <c r="D2724" s="4">
        <v>4.8</v>
      </c>
      <c r="E2724" s="4"/>
      <c r="F2724" s="4">
        <v>5</v>
      </c>
      <c r="G2724" s="4">
        <v>1030</v>
      </c>
      <c r="H2724" s="32">
        <f t="shared" si="52"/>
        <v>214.58333333333334</v>
      </c>
    </row>
    <row r="2725" spans="1:8" ht="13.5" customHeight="1">
      <c r="A2725" s="7">
        <v>46069</v>
      </c>
      <c r="B2725" s="201"/>
      <c r="C2725" s="21" t="s">
        <v>75</v>
      </c>
      <c r="D2725" s="4">
        <v>9</v>
      </c>
      <c r="E2725" s="4"/>
      <c r="F2725" s="4"/>
      <c r="G2725" s="4">
        <v>1075</v>
      </c>
      <c r="H2725" s="32">
        <f t="shared" si="52"/>
        <v>119.44444444444444</v>
      </c>
    </row>
    <row r="2726" spans="1:8" ht="13.5" customHeight="1">
      <c r="A2726" s="7">
        <v>46069</v>
      </c>
      <c r="B2726" s="201"/>
      <c r="C2726" s="21" t="s">
        <v>76</v>
      </c>
      <c r="D2726" s="4">
        <v>7.4</v>
      </c>
      <c r="E2726" s="4">
        <v>2</v>
      </c>
      <c r="F2726" s="4"/>
      <c r="G2726" s="4">
        <v>795</v>
      </c>
      <c r="H2726" s="32">
        <f t="shared" si="52"/>
        <v>107.43243243243242</v>
      </c>
    </row>
    <row r="2727" spans="1:8" ht="13.5" customHeight="1">
      <c r="A2727" s="7">
        <v>46069</v>
      </c>
      <c r="B2727" s="202"/>
      <c r="C2727" s="20" t="s">
        <v>93</v>
      </c>
      <c r="D2727" s="9">
        <v>812.6</v>
      </c>
      <c r="E2727" s="9">
        <v>34.96</v>
      </c>
      <c r="F2727" s="9">
        <v>129</v>
      </c>
      <c r="G2727" s="9">
        <v>74645</v>
      </c>
      <c r="H2727" s="33">
        <f t="shared" si="52"/>
        <v>91.859463450652228</v>
      </c>
    </row>
    <row r="2728" spans="1:8" ht="13.5" customHeight="1">
      <c r="A2728" s="7">
        <v>46069</v>
      </c>
      <c r="B2728" s="200" t="s">
        <v>127</v>
      </c>
      <c r="C2728" s="122" t="s">
        <v>96</v>
      </c>
      <c r="D2728" s="12">
        <v>9.9</v>
      </c>
      <c r="E2728" s="5"/>
      <c r="F2728" s="5"/>
      <c r="G2728" s="5">
        <v>815</v>
      </c>
      <c r="H2728" s="32">
        <f t="shared" si="52"/>
        <v>82.323232323232318</v>
      </c>
    </row>
    <row r="2729" spans="1:8" ht="13.5" customHeight="1">
      <c r="A2729" s="7">
        <v>46069</v>
      </c>
      <c r="B2729" s="201"/>
      <c r="C2729" s="122" t="s">
        <v>97</v>
      </c>
      <c r="D2729" s="12">
        <v>9.4</v>
      </c>
      <c r="E2729" s="5"/>
      <c r="F2729" s="5"/>
      <c r="G2729" s="5">
        <v>1080</v>
      </c>
      <c r="H2729" s="32">
        <f t="shared" si="52"/>
        <v>114.8936170212766</v>
      </c>
    </row>
    <row r="2730" spans="1:8" ht="13.5" customHeight="1">
      <c r="A2730" s="7">
        <v>46069</v>
      </c>
      <c r="B2730" s="201"/>
      <c r="C2730" s="122" t="s">
        <v>98</v>
      </c>
      <c r="D2730" s="12">
        <v>9.4</v>
      </c>
      <c r="E2730" s="5"/>
      <c r="F2730" s="5"/>
      <c r="G2730" s="5">
        <v>860</v>
      </c>
      <c r="H2730" s="32">
        <f t="shared" si="52"/>
        <v>91.489361702127653</v>
      </c>
    </row>
    <row r="2731" spans="1:8" ht="13.5" customHeight="1">
      <c r="A2731" s="7">
        <v>46069</v>
      </c>
      <c r="B2731" s="201"/>
      <c r="C2731" s="122" t="s">
        <v>99</v>
      </c>
      <c r="D2731" s="12">
        <v>8.6999999999999993</v>
      </c>
      <c r="E2731" s="5"/>
      <c r="F2731" s="5"/>
      <c r="G2731" s="5">
        <v>845</v>
      </c>
      <c r="H2731" s="32">
        <f t="shared" si="52"/>
        <v>97.1264367816092</v>
      </c>
    </row>
    <row r="2732" spans="1:8" ht="13.5" customHeight="1">
      <c r="A2732" s="7">
        <v>46069</v>
      </c>
      <c r="B2732" s="201"/>
      <c r="C2732" s="122" t="s">
        <v>100</v>
      </c>
      <c r="D2732" s="12"/>
      <c r="E2732" s="5">
        <v>12</v>
      </c>
      <c r="F2732" s="5"/>
      <c r="G2732" s="5"/>
      <c r="H2732" s="32" t="e">
        <f t="shared" si="52"/>
        <v>#DIV/0!</v>
      </c>
    </row>
    <row r="2733" spans="1:8" ht="13.5" customHeight="1">
      <c r="A2733" s="7">
        <v>46069</v>
      </c>
      <c r="B2733" s="201"/>
      <c r="C2733" s="122" t="s">
        <v>101</v>
      </c>
      <c r="D2733" s="12">
        <v>9.4</v>
      </c>
      <c r="E2733" s="5">
        <v>0.33</v>
      </c>
      <c r="F2733" s="5"/>
      <c r="G2733" s="5">
        <v>650</v>
      </c>
      <c r="H2733" s="32">
        <f t="shared" si="52"/>
        <v>69.148936170212764</v>
      </c>
    </row>
    <row r="2734" spans="1:8" ht="13.5" customHeight="1">
      <c r="A2734" s="7">
        <v>46069</v>
      </c>
      <c r="B2734" s="201"/>
      <c r="C2734" s="122" t="s">
        <v>102</v>
      </c>
      <c r="D2734" s="12">
        <v>9.4</v>
      </c>
      <c r="E2734" s="5"/>
      <c r="F2734" s="5"/>
      <c r="G2734" s="5">
        <v>735</v>
      </c>
      <c r="H2734" s="32">
        <f t="shared" si="52"/>
        <v>78.191489361702125</v>
      </c>
    </row>
    <row r="2735" spans="1:8" ht="13.5" customHeight="1">
      <c r="A2735" s="7">
        <v>46069</v>
      </c>
      <c r="B2735" s="201"/>
      <c r="C2735" s="122" t="s">
        <v>103</v>
      </c>
      <c r="D2735" s="12">
        <v>10</v>
      </c>
      <c r="E2735" s="5"/>
      <c r="F2735" s="5"/>
      <c r="G2735" s="5">
        <v>855</v>
      </c>
      <c r="H2735" s="32">
        <f t="shared" si="52"/>
        <v>85.5</v>
      </c>
    </row>
    <row r="2736" spans="1:8" ht="13.5" customHeight="1">
      <c r="A2736" s="7">
        <v>46069</v>
      </c>
      <c r="B2736" s="201"/>
      <c r="C2736" s="122" t="s">
        <v>104</v>
      </c>
      <c r="D2736" s="12">
        <v>7.3</v>
      </c>
      <c r="E2736" s="5"/>
      <c r="F2736" s="5"/>
      <c r="G2736" s="5">
        <v>470</v>
      </c>
      <c r="H2736" s="32">
        <f t="shared" si="52"/>
        <v>64.38356164383562</v>
      </c>
    </row>
    <row r="2737" spans="1:8" ht="13.5" customHeight="1">
      <c r="A2737" s="7">
        <v>46069</v>
      </c>
      <c r="B2737" s="201"/>
      <c r="C2737" s="122" t="s">
        <v>105</v>
      </c>
      <c r="D2737" s="4">
        <v>7.7</v>
      </c>
      <c r="E2737" s="5">
        <v>2.74</v>
      </c>
      <c r="F2737" s="5"/>
      <c r="G2737" s="5">
        <v>640</v>
      </c>
      <c r="H2737" s="32">
        <f t="shared" si="52"/>
        <v>83.116883116883116</v>
      </c>
    </row>
    <row r="2738" spans="1:8" ht="13.5" customHeight="1">
      <c r="A2738" s="7">
        <v>46069</v>
      </c>
      <c r="B2738" s="201"/>
      <c r="C2738" s="11" t="s">
        <v>80</v>
      </c>
      <c r="D2738" s="4">
        <v>9.8000000000000007</v>
      </c>
      <c r="E2738" s="10"/>
      <c r="F2738" s="5"/>
      <c r="G2738" s="5">
        <v>860</v>
      </c>
      <c r="H2738" s="32">
        <f t="shared" si="52"/>
        <v>87.755102040816325</v>
      </c>
    </row>
    <row r="2739" spans="1:8" ht="13.5" customHeight="1">
      <c r="A2739" s="7">
        <v>46069</v>
      </c>
      <c r="B2739" s="201"/>
      <c r="C2739" s="8" t="s">
        <v>81</v>
      </c>
      <c r="D2739" s="4">
        <v>10</v>
      </c>
      <c r="E2739" s="10"/>
      <c r="F2739" s="5"/>
      <c r="G2739" s="5">
        <v>800</v>
      </c>
      <c r="H2739" s="2">
        <f t="shared" si="52"/>
        <v>80</v>
      </c>
    </row>
    <row r="2740" spans="1:8" ht="13.5" customHeight="1">
      <c r="A2740" s="7">
        <v>46069</v>
      </c>
      <c r="B2740" s="201"/>
      <c r="C2740" s="8" t="s">
        <v>7</v>
      </c>
      <c r="D2740" s="4">
        <v>10</v>
      </c>
      <c r="E2740" s="10"/>
      <c r="F2740" s="5"/>
      <c r="G2740" s="5">
        <v>735</v>
      </c>
      <c r="H2740" s="2">
        <f t="shared" si="52"/>
        <v>73.5</v>
      </c>
    </row>
    <row r="2741" spans="1:8" ht="13.5" customHeight="1">
      <c r="A2741" s="7">
        <v>46069</v>
      </c>
      <c r="B2741" s="201"/>
      <c r="C2741" s="13" t="s">
        <v>8</v>
      </c>
      <c r="D2741" s="4">
        <v>10</v>
      </c>
      <c r="E2741" s="10"/>
      <c r="F2741" s="5"/>
      <c r="G2741" s="5">
        <v>755</v>
      </c>
      <c r="H2741" s="2">
        <f t="shared" si="52"/>
        <v>75.5</v>
      </c>
    </row>
    <row r="2742" spans="1:8" ht="13.5" customHeight="1">
      <c r="A2742" s="7">
        <v>46069</v>
      </c>
      <c r="B2742" s="201"/>
      <c r="C2742" s="8" t="s">
        <v>9</v>
      </c>
      <c r="D2742" s="4">
        <v>10</v>
      </c>
      <c r="E2742" s="10"/>
      <c r="F2742" s="5"/>
      <c r="G2742" s="5">
        <v>650</v>
      </c>
      <c r="H2742" s="2">
        <f t="shared" si="52"/>
        <v>65</v>
      </c>
    </row>
    <row r="2743" spans="1:8" ht="13.5" customHeight="1">
      <c r="A2743" s="7">
        <v>46069</v>
      </c>
      <c r="B2743" s="201"/>
      <c r="C2743" s="11" t="s">
        <v>82</v>
      </c>
      <c r="D2743" s="4">
        <v>9.8000000000000007</v>
      </c>
      <c r="E2743" s="10"/>
      <c r="F2743" s="5"/>
      <c r="G2743" s="5">
        <v>940</v>
      </c>
      <c r="H2743" s="32">
        <f t="shared" si="52"/>
        <v>95.918367346938766</v>
      </c>
    </row>
    <row r="2744" spans="1:8" ht="13.5" customHeight="1">
      <c r="A2744" s="7">
        <v>46069</v>
      </c>
      <c r="B2744" s="201"/>
      <c r="C2744" s="11" t="s">
        <v>10</v>
      </c>
      <c r="D2744" s="4">
        <v>10.4</v>
      </c>
      <c r="E2744" s="10"/>
      <c r="F2744" s="5"/>
      <c r="G2744" s="5">
        <v>830</v>
      </c>
      <c r="H2744" s="32">
        <f t="shared" si="52"/>
        <v>79.807692307692307</v>
      </c>
    </row>
    <row r="2745" spans="1:8" ht="13.5" customHeight="1">
      <c r="A2745" s="7">
        <v>46069</v>
      </c>
      <c r="B2745" s="201"/>
      <c r="C2745" s="8" t="s">
        <v>83</v>
      </c>
      <c r="D2745" s="4">
        <v>10.4</v>
      </c>
      <c r="E2745" s="10"/>
      <c r="F2745" s="5"/>
      <c r="G2745" s="5">
        <v>745</v>
      </c>
      <c r="H2745" s="2">
        <f t="shared" si="52"/>
        <v>71.634615384615387</v>
      </c>
    </row>
    <row r="2746" spans="1:8" ht="13.5" customHeight="1">
      <c r="A2746" s="7">
        <v>46069</v>
      </c>
      <c r="B2746" s="201"/>
      <c r="C2746" s="21" t="s">
        <v>11</v>
      </c>
      <c r="D2746" s="4">
        <v>10.3</v>
      </c>
      <c r="E2746" s="10"/>
      <c r="F2746" s="5"/>
      <c r="G2746" s="5">
        <v>1060</v>
      </c>
      <c r="H2746" s="32">
        <f t="shared" si="52"/>
        <v>102.91262135922329</v>
      </c>
    </row>
    <row r="2747" spans="1:8" ht="13.5" customHeight="1">
      <c r="A2747" s="7">
        <v>46069</v>
      </c>
      <c r="B2747" s="201"/>
      <c r="C2747" s="11" t="s">
        <v>84</v>
      </c>
      <c r="D2747" s="4">
        <v>8.8000000000000007</v>
      </c>
      <c r="E2747" s="10"/>
      <c r="F2747" s="5"/>
      <c r="G2747" s="5">
        <v>725</v>
      </c>
      <c r="H2747" s="32">
        <f t="shared" si="52"/>
        <v>82.386363636363626</v>
      </c>
    </row>
    <row r="2748" spans="1:8" ht="13.5" customHeight="1">
      <c r="A2748" s="7">
        <v>46069</v>
      </c>
      <c r="B2748" s="201"/>
      <c r="C2748" s="8" t="s">
        <v>12</v>
      </c>
      <c r="D2748" s="4">
        <v>9.6</v>
      </c>
      <c r="E2748" s="10">
        <v>0.83</v>
      </c>
      <c r="F2748" s="5"/>
      <c r="G2748" s="5">
        <v>750</v>
      </c>
      <c r="H2748" s="2">
        <f t="shared" si="52"/>
        <v>78.125</v>
      </c>
    </row>
    <row r="2749" spans="1:8" ht="13.5" customHeight="1">
      <c r="A2749" s="7">
        <v>46069</v>
      </c>
      <c r="B2749" s="201"/>
      <c r="C2749" s="27" t="s">
        <v>13</v>
      </c>
      <c r="D2749" s="4">
        <v>9.6999999999999993</v>
      </c>
      <c r="E2749" s="10"/>
      <c r="F2749" s="5"/>
      <c r="G2749" s="5">
        <v>765</v>
      </c>
      <c r="H2749" s="32">
        <f t="shared" si="52"/>
        <v>78.86597938144331</v>
      </c>
    </row>
    <row r="2750" spans="1:8" ht="13.5" customHeight="1">
      <c r="A2750" s="7">
        <v>46069</v>
      </c>
      <c r="B2750" s="201"/>
      <c r="C2750" s="8" t="s">
        <v>14</v>
      </c>
      <c r="D2750" s="4">
        <v>10</v>
      </c>
      <c r="E2750" s="10"/>
      <c r="F2750" s="5"/>
      <c r="G2750" s="5">
        <v>710</v>
      </c>
      <c r="H2750" s="2">
        <f t="shared" si="52"/>
        <v>71</v>
      </c>
    </row>
    <row r="2751" spans="1:8" ht="13.5" customHeight="1">
      <c r="A2751" s="7">
        <v>46069</v>
      </c>
      <c r="B2751" s="201"/>
      <c r="C2751" s="11" t="s">
        <v>15</v>
      </c>
      <c r="D2751" s="4">
        <v>10.199999999999999</v>
      </c>
      <c r="E2751" s="10"/>
      <c r="F2751" s="5"/>
      <c r="G2751" s="5">
        <v>850</v>
      </c>
      <c r="H2751" s="32">
        <f t="shared" si="52"/>
        <v>83.333333333333343</v>
      </c>
    </row>
    <row r="2752" spans="1:8" ht="13.5" customHeight="1">
      <c r="A2752" s="7">
        <v>46069</v>
      </c>
      <c r="B2752" s="201"/>
      <c r="C2752" s="11" t="s">
        <v>16</v>
      </c>
      <c r="D2752" s="4">
        <v>10.3</v>
      </c>
      <c r="E2752" s="10"/>
      <c r="F2752" s="5"/>
      <c r="G2752" s="5">
        <v>985</v>
      </c>
      <c r="H2752" s="32">
        <f t="shared" si="52"/>
        <v>95.631067961165044</v>
      </c>
    </row>
    <row r="2753" spans="1:8" ht="13.5" customHeight="1">
      <c r="A2753" s="7">
        <v>46069</v>
      </c>
      <c r="B2753" s="201"/>
      <c r="C2753" s="11" t="s">
        <v>17</v>
      </c>
      <c r="D2753" s="4">
        <v>10</v>
      </c>
      <c r="E2753" s="10"/>
      <c r="F2753" s="5"/>
      <c r="G2753" s="5">
        <v>840</v>
      </c>
      <c r="H2753" s="32">
        <f t="shared" si="52"/>
        <v>84</v>
      </c>
    </row>
    <row r="2754" spans="1:8" ht="13.5" customHeight="1">
      <c r="A2754" s="7">
        <v>46069</v>
      </c>
      <c r="B2754" s="201"/>
      <c r="C2754" s="8" t="s">
        <v>18</v>
      </c>
      <c r="D2754" s="4">
        <v>10</v>
      </c>
      <c r="E2754" s="10"/>
      <c r="F2754" s="5"/>
      <c r="G2754" s="5">
        <v>910</v>
      </c>
      <c r="H2754" s="2">
        <f t="shared" si="52"/>
        <v>91</v>
      </c>
    </row>
    <row r="2755" spans="1:8" ht="13.5" customHeight="1">
      <c r="A2755" s="7">
        <v>46069</v>
      </c>
      <c r="B2755" s="201"/>
      <c r="C2755" s="27" t="s">
        <v>19</v>
      </c>
      <c r="D2755" s="4">
        <v>10</v>
      </c>
      <c r="E2755" s="10"/>
      <c r="F2755" s="5"/>
      <c r="G2755" s="5">
        <v>825</v>
      </c>
      <c r="H2755" s="32">
        <f t="shared" si="52"/>
        <v>82.5</v>
      </c>
    </row>
    <row r="2756" spans="1:8" ht="13.5" customHeight="1">
      <c r="A2756" s="7">
        <v>46069</v>
      </c>
      <c r="B2756" s="201"/>
      <c r="C2756" s="8" t="s">
        <v>20</v>
      </c>
      <c r="D2756" s="4">
        <v>10.1</v>
      </c>
      <c r="E2756" s="10"/>
      <c r="F2756" s="5"/>
      <c r="G2756" s="5">
        <v>945</v>
      </c>
      <c r="H2756" s="2">
        <f t="shared" si="52"/>
        <v>93.564356435643575</v>
      </c>
    </row>
    <row r="2757" spans="1:8" ht="13.5" customHeight="1">
      <c r="A2757" s="7">
        <v>46069</v>
      </c>
      <c r="B2757" s="201"/>
      <c r="C2757" s="11" t="s">
        <v>85</v>
      </c>
      <c r="D2757" s="4"/>
      <c r="E2757" s="10">
        <v>12</v>
      </c>
      <c r="F2757" s="5"/>
      <c r="G2757" s="5"/>
      <c r="H2757" s="32" t="e">
        <f t="shared" si="52"/>
        <v>#DIV/0!</v>
      </c>
    </row>
    <row r="2758" spans="1:8" ht="13.5" customHeight="1">
      <c r="A2758" s="7">
        <v>46069</v>
      </c>
      <c r="B2758" s="201"/>
      <c r="C2758" s="8" t="s">
        <v>22</v>
      </c>
      <c r="D2758" s="4">
        <v>4.5</v>
      </c>
      <c r="E2758" s="10"/>
      <c r="F2758" s="5">
        <v>1</v>
      </c>
      <c r="G2758" s="5">
        <v>180</v>
      </c>
      <c r="H2758" s="2">
        <f t="shared" si="52"/>
        <v>40</v>
      </c>
    </row>
    <row r="2759" spans="1:8" ht="13.5" customHeight="1">
      <c r="A2759" s="7">
        <v>46069</v>
      </c>
      <c r="B2759" s="201"/>
      <c r="C2759" s="21" t="s">
        <v>23</v>
      </c>
      <c r="D2759" s="4">
        <v>10.1</v>
      </c>
      <c r="E2759" s="10"/>
      <c r="F2759" s="5"/>
      <c r="G2759" s="5">
        <v>1045</v>
      </c>
      <c r="H2759" s="32">
        <f t="shared" si="52"/>
        <v>103.46534653465346</v>
      </c>
    </row>
    <row r="2760" spans="1:8" ht="13.5" customHeight="1">
      <c r="A2760" s="7">
        <v>46069</v>
      </c>
      <c r="B2760" s="201"/>
      <c r="C2760" s="11" t="s">
        <v>24</v>
      </c>
      <c r="D2760" s="4">
        <v>10.5</v>
      </c>
      <c r="E2760" s="10"/>
      <c r="F2760" s="5"/>
      <c r="G2760" s="5">
        <v>1020</v>
      </c>
      <c r="H2760" s="32">
        <f t="shared" si="52"/>
        <v>97.142857142857139</v>
      </c>
    </row>
    <row r="2761" spans="1:8" ht="13.5" customHeight="1">
      <c r="A2761" s="7">
        <v>46069</v>
      </c>
      <c r="B2761" s="201"/>
      <c r="C2761" s="8" t="s">
        <v>25</v>
      </c>
      <c r="D2761" s="4">
        <v>10.4</v>
      </c>
      <c r="E2761" s="10"/>
      <c r="F2761" s="5"/>
      <c r="G2761" s="5">
        <v>785</v>
      </c>
      <c r="H2761" s="2">
        <f t="shared" si="52"/>
        <v>75.480769230769226</v>
      </c>
    </row>
    <row r="2762" spans="1:8" ht="13.5" customHeight="1">
      <c r="A2762" s="7">
        <v>46069</v>
      </c>
      <c r="B2762" s="201"/>
      <c r="C2762" s="11" t="s">
        <v>26</v>
      </c>
      <c r="D2762" s="4">
        <v>10.3</v>
      </c>
      <c r="E2762" s="10"/>
      <c r="F2762" s="10"/>
      <c r="G2762" s="5">
        <v>1080</v>
      </c>
      <c r="H2762" s="32">
        <f t="shared" si="52"/>
        <v>104.85436893203882</v>
      </c>
    </row>
    <row r="2763" spans="1:8" ht="13.5" customHeight="1">
      <c r="A2763" s="7">
        <v>46069</v>
      </c>
      <c r="B2763" s="201"/>
      <c r="C2763" s="15" t="s">
        <v>27</v>
      </c>
      <c r="D2763" s="4">
        <v>10.5</v>
      </c>
      <c r="E2763" s="10"/>
      <c r="F2763" s="10"/>
      <c r="G2763" s="5">
        <v>830</v>
      </c>
      <c r="H2763" s="2">
        <f t="shared" si="52"/>
        <v>79.047619047619051</v>
      </c>
    </row>
    <row r="2764" spans="1:8" ht="13.5" customHeight="1">
      <c r="A2764" s="7">
        <v>46069</v>
      </c>
      <c r="B2764" s="201"/>
      <c r="C2764" s="8" t="s">
        <v>28</v>
      </c>
      <c r="D2764" s="4">
        <v>10.5</v>
      </c>
      <c r="E2764" s="10"/>
      <c r="F2764" s="5"/>
      <c r="G2764" s="5">
        <v>765</v>
      </c>
      <c r="H2764" s="2">
        <f t="shared" si="52"/>
        <v>72.857142857142861</v>
      </c>
    </row>
    <row r="2765" spans="1:8" ht="13.5" customHeight="1">
      <c r="A2765" s="7">
        <v>46069</v>
      </c>
      <c r="B2765" s="201"/>
      <c r="C2765" s="8" t="s">
        <v>29</v>
      </c>
      <c r="D2765" s="4">
        <v>10.6</v>
      </c>
      <c r="E2765" s="10"/>
      <c r="F2765" s="5"/>
      <c r="G2765" s="5">
        <v>845</v>
      </c>
      <c r="H2765" s="2">
        <f t="shared" si="52"/>
        <v>79.716981132075475</v>
      </c>
    </row>
    <row r="2766" spans="1:8" ht="13.5" customHeight="1">
      <c r="A2766" s="7">
        <v>46069</v>
      </c>
      <c r="B2766" s="201"/>
      <c r="C2766" s="14" t="s">
        <v>30</v>
      </c>
      <c r="D2766" s="4">
        <v>5.8</v>
      </c>
      <c r="E2766" s="10"/>
      <c r="F2766" s="5"/>
      <c r="G2766" s="5">
        <v>645</v>
      </c>
      <c r="H2766" s="32">
        <f t="shared" si="52"/>
        <v>111.20689655172414</v>
      </c>
    </row>
    <row r="2767" spans="1:8" ht="13.5" customHeight="1">
      <c r="A2767" s="7">
        <v>46069</v>
      </c>
      <c r="B2767" s="201"/>
      <c r="C2767" s="15" t="s">
        <v>31</v>
      </c>
      <c r="D2767" s="4">
        <v>10</v>
      </c>
      <c r="E2767" s="10"/>
      <c r="F2767" s="5"/>
      <c r="G2767" s="5">
        <v>830</v>
      </c>
      <c r="H2767" s="2">
        <f t="shared" ref="H2767:H2820" si="53">G2767/D2767</f>
        <v>83</v>
      </c>
    </row>
    <row r="2768" spans="1:8" ht="13.5" customHeight="1">
      <c r="A2768" s="7">
        <v>46069</v>
      </c>
      <c r="B2768" s="201"/>
      <c r="C2768" s="14" t="s">
        <v>32</v>
      </c>
      <c r="D2768" s="4">
        <v>10.1</v>
      </c>
      <c r="E2768" s="10"/>
      <c r="F2768" s="5"/>
      <c r="G2768" s="5">
        <v>865</v>
      </c>
      <c r="H2768" s="32">
        <f t="shared" si="53"/>
        <v>85.643564356435647</v>
      </c>
    </row>
    <row r="2769" spans="1:8" ht="13.5" customHeight="1">
      <c r="A2769" s="7">
        <v>46069</v>
      </c>
      <c r="B2769" s="201"/>
      <c r="C2769" s="14" t="s">
        <v>33</v>
      </c>
      <c r="D2769" s="4">
        <v>10</v>
      </c>
      <c r="E2769" s="10"/>
      <c r="F2769" s="5"/>
      <c r="G2769" s="5">
        <v>1040</v>
      </c>
      <c r="H2769" s="32">
        <f t="shared" si="53"/>
        <v>104</v>
      </c>
    </row>
    <row r="2770" spans="1:8" ht="13.5" customHeight="1">
      <c r="A2770" s="7">
        <v>46069</v>
      </c>
      <c r="B2770" s="201"/>
      <c r="C2770" s="15" t="s">
        <v>86</v>
      </c>
      <c r="D2770" s="4">
        <v>10.1</v>
      </c>
      <c r="E2770" s="10"/>
      <c r="F2770" s="5"/>
      <c r="G2770" s="5">
        <v>810</v>
      </c>
      <c r="H2770" s="2">
        <f t="shared" si="53"/>
        <v>80.198019801980195</v>
      </c>
    </row>
    <row r="2771" spans="1:8" ht="13.5" customHeight="1">
      <c r="A2771" s="7">
        <v>46069</v>
      </c>
      <c r="B2771" s="201"/>
      <c r="C2771" s="15" t="s">
        <v>34</v>
      </c>
      <c r="D2771" s="4">
        <v>10.199999999999999</v>
      </c>
      <c r="E2771" s="10"/>
      <c r="F2771" s="5"/>
      <c r="G2771" s="5">
        <v>760</v>
      </c>
      <c r="H2771" s="2">
        <f t="shared" si="53"/>
        <v>74.509803921568633</v>
      </c>
    </row>
    <row r="2772" spans="1:8" ht="13.5" customHeight="1">
      <c r="A2772" s="7">
        <v>46069</v>
      </c>
      <c r="B2772" s="201"/>
      <c r="C2772" s="8" t="s">
        <v>35</v>
      </c>
      <c r="D2772" s="4">
        <v>10.199999999999999</v>
      </c>
      <c r="E2772" s="10"/>
      <c r="F2772" s="5"/>
      <c r="G2772" s="5">
        <v>855</v>
      </c>
      <c r="H2772" s="2">
        <f t="shared" si="53"/>
        <v>83.82352941176471</v>
      </c>
    </row>
    <row r="2773" spans="1:8" ht="13.5" customHeight="1">
      <c r="A2773" s="7">
        <v>46069</v>
      </c>
      <c r="B2773" s="201"/>
      <c r="C2773" s="8" t="s">
        <v>36</v>
      </c>
      <c r="D2773" s="4">
        <v>6</v>
      </c>
      <c r="E2773" s="10"/>
      <c r="F2773" s="5"/>
      <c r="G2773" s="5">
        <v>530</v>
      </c>
      <c r="H2773" s="2">
        <f t="shared" si="53"/>
        <v>88.333333333333329</v>
      </c>
    </row>
    <row r="2774" spans="1:8" ht="13.5" customHeight="1">
      <c r="A2774" s="7">
        <v>46069</v>
      </c>
      <c r="B2774" s="201"/>
      <c r="C2774" s="15" t="s">
        <v>37</v>
      </c>
      <c r="D2774" s="4"/>
      <c r="E2774" s="10"/>
      <c r="F2774" s="5">
        <v>12</v>
      </c>
      <c r="G2774" s="5"/>
      <c r="H2774" s="2" t="e">
        <f t="shared" si="53"/>
        <v>#DIV/0!</v>
      </c>
    </row>
    <row r="2775" spans="1:8" ht="13.5" customHeight="1">
      <c r="A2775" s="7">
        <v>46069</v>
      </c>
      <c r="B2775" s="201"/>
      <c r="C2775" s="8" t="s">
        <v>38</v>
      </c>
      <c r="D2775" s="4">
        <v>10.5</v>
      </c>
      <c r="E2775" s="10"/>
      <c r="F2775" s="5"/>
      <c r="G2775" s="5">
        <v>935</v>
      </c>
      <c r="H2775" s="2">
        <f t="shared" si="53"/>
        <v>89.047619047619051</v>
      </c>
    </row>
    <row r="2776" spans="1:8" ht="13.5" customHeight="1">
      <c r="A2776" s="7">
        <v>46069</v>
      </c>
      <c r="B2776" s="201"/>
      <c r="C2776" s="14" t="s">
        <v>39</v>
      </c>
      <c r="D2776" s="4">
        <v>10.1</v>
      </c>
      <c r="E2776" s="10"/>
      <c r="F2776" s="5"/>
      <c r="G2776" s="5">
        <v>955</v>
      </c>
      <c r="H2776" s="32">
        <f t="shared" si="53"/>
        <v>94.554455445544562</v>
      </c>
    </row>
    <row r="2777" spans="1:8" ht="13.5" customHeight="1">
      <c r="A2777" s="7">
        <v>46069</v>
      </c>
      <c r="B2777" s="201"/>
      <c r="C2777" s="15" t="s">
        <v>40</v>
      </c>
      <c r="D2777" s="4">
        <v>10</v>
      </c>
      <c r="E2777" s="10"/>
      <c r="F2777" s="5"/>
      <c r="G2777" s="5">
        <v>830</v>
      </c>
      <c r="H2777" s="2">
        <f t="shared" si="53"/>
        <v>83</v>
      </c>
    </row>
    <row r="2778" spans="1:8" ht="13.5" customHeight="1">
      <c r="A2778" s="7">
        <v>46069</v>
      </c>
      <c r="B2778" s="201"/>
      <c r="C2778" s="11" t="s">
        <v>87</v>
      </c>
      <c r="D2778" s="4">
        <v>9.6</v>
      </c>
      <c r="E2778" s="10">
        <v>1.25</v>
      </c>
      <c r="F2778" s="5"/>
      <c r="G2778" s="5">
        <v>955</v>
      </c>
      <c r="H2778" s="32">
        <f t="shared" si="53"/>
        <v>99.479166666666671</v>
      </c>
    </row>
    <row r="2779" spans="1:8" ht="13.5" customHeight="1">
      <c r="A2779" s="7">
        <v>46069</v>
      </c>
      <c r="B2779" s="201"/>
      <c r="C2779" s="16" t="s">
        <v>41</v>
      </c>
      <c r="D2779" s="4">
        <v>9.5</v>
      </c>
      <c r="E2779" s="10"/>
      <c r="F2779" s="5"/>
      <c r="G2779" s="5">
        <v>715</v>
      </c>
      <c r="H2779" s="2">
        <f t="shared" si="53"/>
        <v>75.263157894736835</v>
      </c>
    </row>
    <row r="2780" spans="1:8" ht="13.5" customHeight="1">
      <c r="A2780" s="7">
        <v>46069</v>
      </c>
      <c r="B2780" s="201"/>
      <c r="C2780" s="16" t="s">
        <v>42</v>
      </c>
      <c r="D2780" s="4">
        <v>9.8000000000000007</v>
      </c>
      <c r="E2780" s="10"/>
      <c r="F2780" s="5"/>
      <c r="G2780" s="5">
        <v>790</v>
      </c>
      <c r="H2780" s="2">
        <f t="shared" si="53"/>
        <v>80.612244897959172</v>
      </c>
    </row>
    <row r="2781" spans="1:8" ht="13.5" customHeight="1">
      <c r="A2781" s="7">
        <v>46069</v>
      </c>
      <c r="B2781" s="201"/>
      <c r="C2781" s="14" t="s">
        <v>88</v>
      </c>
      <c r="D2781" s="4">
        <v>6.3</v>
      </c>
      <c r="E2781" s="10"/>
      <c r="F2781" s="5"/>
      <c r="G2781" s="5">
        <v>615</v>
      </c>
      <c r="H2781" s="32">
        <f t="shared" si="53"/>
        <v>97.61904761904762</v>
      </c>
    </row>
    <row r="2782" spans="1:8" ht="13.5" customHeight="1">
      <c r="A2782" s="7">
        <v>46069</v>
      </c>
      <c r="B2782" s="201"/>
      <c r="C2782" s="24" t="s">
        <v>43</v>
      </c>
      <c r="D2782" s="4">
        <v>9.6999999999999993</v>
      </c>
      <c r="E2782" s="10"/>
      <c r="F2782" s="5"/>
      <c r="G2782" s="5">
        <v>950</v>
      </c>
      <c r="H2782" s="32">
        <f t="shared" si="53"/>
        <v>97.938144329896915</v>
      </c>
    </row>
    <row r="2783" spans="1:8" ht="13.5" customHeight="1">
      <c r="A2783" s="7">
        <v>46069</v>
      </c>
      <c r="B2783" s="201"/>
      <c r="C2783" s="16" t="s">
        <v>44</v>
      </c>
      <c r="D2783" s="4">
        <v>10</v>
      </c>
      <c r="E2783" s="10"/>
      <c r="F2783" s="5"/>
      <c r="G2783" s="5">
        <v>695</v>
      </c>
      <c r="H2783" s="2">
        <f t="shared" si="53"/>
        <v>69.5</v>
      </c>
    </row>
    <row r="2784" spans="1:8" ht="13.5" customHeight="1">
      <c r="A2784" s="7">
        <v>46069</v>
      </c>
      <c r="B2784" s="201"/>
      <c r="C2784" s="14" t="s">
        <v>89</v>
      </c>
      <c r="D2784" s="4">
        <v>10.199999999999999</v>
      </c>
      <c r="E2784" s="10"/>
      <c r="F2784" s="5"/>
      <c r="G2784" s="5">
        <v>935</v>
      </c>
      <c r="H2784" s="32">
        <f t="shared" si="53"/>
        <v>91.666666666666671</v>
      </c>
    </row>
    <row r="2785" spans="1:8" ht="13.5" customHeight="1">
      <c r="A2785" s="7">
        <v>46069</v>
      </c>
      <c r="B2785" s="201"/>
      <c r="C2785" s="23" t="s">
        <v>45</v>
      </c>
      <c r="D2785" s="4">
        <v>10.3</v>
      </c>
      <c r="E2785" s="10"/>
      <c r="F2785" s="5"/>
      <c r="G2785" s="5">
        <v>805</v>
      </c>
      <c r="H2785" s="2">
        <f t="shared" si="53"/>
        <v>78.155339805825236</v>
      </c>
    </row>
    <row r="2786" spans="1:8" ht="13.5" customHeight="1">
      <c r="A2786" s="7">
        <v>46069</v>
      </c>
      <c r="B2786" s="201"/>
      <c r="C2786" s="16" t="s">
        <v>46</v>
      </c>
      <c r="D2786" s="4">
        <v>10.3</v>
      </c>
      <c r="E2786" s="10"/>
      <c r="F2786" s="5"/>
      <c r="G2786" s="5">
        <v>790</v>
      </c>
      <c r="H2786" s="2">
        <f t="shared" si="53"/>
        <v>76.699029126213588</v>
      </c>
    </row>
    <row r="2787" spans="1:8" ht="13.5" customHeight="1">
      <c r="A2787" s="7">
        <v>46069</v>
      </c>
      <c r="B2787" s="201"/>
      <c r="C2787" s="17" t="s">
        <v>47</v>
      </c>
      <c r="D2787" s="4">
        <v>10.3</v>
      </c>
      <c r="E2787" s="10"/>
      <c r="F2787" s="5"/>
      <c r="G2787" s="5">
        <v>1105</v>
      </c>
      <c r="H2787" s="32">
        <f t="shared" si="53"/>
        <v>107.28155339805825</v>
      </c>
    </row>
    <row r="2788" spans="1:8" ht="13.5" customHeight="1">
      <c r="A2788" s="7">
        <v>46069</v>
      </c>
      <c r="B2788" s="201"/>
      <c r="C2788" s="22" t="s">
        <v>48</v>
      </c>
      <c r="D2788" s="4">
        <v>9.4</v>
      </c>
      <c r="E2788" s="10">
        <v>0.41</v>
      </c>
      <c r="F2788" s="5"/>
      <c r="G2788" s="5">
        <v>945</v>
      </c>
      <c r="H2788" s="32">
        <f t="shared" si="53"/>
        <v>100.53191489361701</v>
      </c>
    </row>
    <row r="2789" spans="1:8" ht="13.5" customHeight="1">
      <c r="A2789" s="7">
        <v>46069</v>
      </c>
      <c r="B2789" s="201"/>
      <c r="C2789" s="22" t="s">
        <v>49</v>
      </c>
      <c r="D2789" s="4">
        <v>8</v>
      </c>
      <c r="E2789" s="10"/>
      <c r="F2789" s="5"/>
      <c r="G2789" s="5">
        <v>720</v>
      </c>
      <c r="H2789" s="32">
        <f t="shared" si="53"/>
        <v>90</v>
      </c>
    </row>
    <row r="2790" spans="1:8" ht="13.5" customHeight="1">
      <c r="A2790" s="7">
        <v>46069</v>
      </c>
      <c r="B2790" s="201"/>
      <c r="C2790" s="37" t="s">
        <v>50</v>
      </c>
      <c r="D2790" s="4">
        <v>9.4</v>
      </c>
      <c r="E2790" s="10"/>
      <c r="F2790" s="5"/>
      <c r="G2790" s="5">
        <v>805</v>
      </c>
      <c r="H2790" s="2">
        <f t="shared" si="53"/>
        <v>85.638297872340416</v>
      </c>
    </row>
    <row r="2791" spans="1:8" ht="13.5" customHeight="1">
      <c r="A2791" s="7">
        <v>46069</v>
      </c>
      <c r="B2791" s="201"/>
      <c r="C2791" s="17" t="s">
        <v>51</v>
      </c>
      <c r="D2791" s="4"/>
      <c r="E2791" s="10"/>
      <c r="F2791" s="5">
        <v>12</v>
      </c>
      <c r="G2791" s="5"/>
      <c r="H2791" s="32" t="e">
        <f t="shared" si="53"/>
        <v>#DIV/0!</v>
      </c>
    </row>
    <row r="2792" spans="1:8" ht="13.5" customHeight="1">
      <c r="A2792" s="7">
        <v>46069</v>
      </c>
      <c r="B2792" s="201"/>
      <c r="C2792" s="11" t="s">
        <v>90</v>
      </c>
      <c r="D2792" s="4">
        <v>9.6999999999999993</v>
      </c>
      <c r="E2792" s="10"/>
      <c r="F2792" s="5"/>
      <c r="G2792" s="5">
        <v>920</v>
      </c>
      <c r="H2792" s="32">
        <f t="shared" si="53"/>
        <v>94.845360824742272</v>
      </c>
    </row>
    <row r="2793" spans="1:8" ht="13.5" customHeight="1">
      <c r="A2793" s="7">
        <v>46069</v>
      </c>
      <c r="B2793" s="201"/>
      <c r="C2793" s="23" t="s">
        <v>52</v>
      </c>
      <c r="D2793" s="4">
        <v>9.9</v>
      </c>
      <c r="E2793" s="10"/>
      <c r="F2793" s="5"/>
      <c r="G2793" s="5">
        <v>860</v>
      </c>
      <c r="H2793" s="2">
        <f t="shared" si="53"/>
        <v>86.868686868686865</v>
      </c>
    </row>
    <row r="2794" spans="1:8" ht="13.5" customHeight="1">
      <c r="A2794" s="7">
        <v>46069</v>
      </c>
      <c r="B2794" s="201"/>
      <c r="C2794" s="24" t="s">
        <v>53</v>
      </c>
      <c r="D2794" s="4">
        <v>10</v>
      </c>
      <c r="E2794" s="10"/>
      <c r="F2794" s="5"/>
      <c r="G2794" s="5">
        <v>1100</v>
      </c>
      <c r="H2794" s="32">
        <f t="shared" si="53"/>
        <v>110</v>
      </c>
    </row>
    <row r="2795" spans="1:8" ht="13.5" customHeight="1">
      <c r="A2795" s="7">
        <v>46069</v>
      </c>
      <c r="B2795" s="201"/>
      <c r="C2795" s="17" t="s">
        <v>54</v>
      </c>
      <c r="D2795" s="4">
        <v>10.199999999999999</v>
      </c>
      <c r="E2795" s="10"/>
      <c r="F2795" s="5"/>
      <c r="G2795" s="5">
        <v>910</v>
      </c>
      <c r="H2795" s="32">
        <f t="shared" si="53"/>
        <v>89.215686274509807</v>
      </c>
    </row>
    <row r="2796" spans="1:8" ht="13.5" customHeight="1">
      <c r="A2796" s="7">
        <v>46069</v>
      </c>
      <c r="B2796" s="201"/>
      <c r="C2796" s="22" t="s">
        <v>55</v>
      </c>
      <c r="D2796" s="4">
        <v>10.1</v>
      </c>
      <c r="E2796" s="10"/>
      <c r="F2796" s="5"/>
      <c r="G2796" s="5">
        <v>925</v>
      </c>
      <c r="H2796" s="32">
        <f t="shared" si="53"/>
        <v>91.584158415841586</v>
      </c>
    </row>
    <row r="2797" spans="1:8" ht="13.5" customHeight="1">
      <c r="A2797" s="7">
        <v>46069</v>
      </c>
      <c r="B2797" s="201"/>
      <c r="C2797" s="22" t="s">
        <v>56</v>
      </c>
      <c r="D2797" s="4">
        <v>9.8000000000000007</v>
      </c>
      <c r="E2797" s="10"/>
      <c r="F2797" s="5"/>
      <c r="G2797" s="5">
        <v>1050</v>
      </c>
      <c r="H2797" s="32">
        <f t="shared" si="53"/>
        <v>107.14285714285714</v>
      </c>
    </row>
    <row r="2798" spans="1:8" ht="13.5" customHeight="1">
      <c r="A2798" s="7">
        <v>46069</v>
      </c>
      <c r="B2798" s="201"/>
      <c r="C2798" s="23" t="s">
        <v>57</v>
      </c>
      <c r="D2798" s="4">
        <v>10.3</v>
      </c>
      <c r="E2798" s="10"/>
      <c r="F2798" s="5"/>
      <c r="G2798" s="5">
        <v>965</v>
      </c>
      <c r="H2798" s="2">
        <f t="shared" si="53"/>
        <v>93.689320388349515</v>
      </c>
    </row>
    <row r="2799" spans="1:8" ht="13.5" customHeight="1">
      <c r="A2799" s="7">
        <v>46069</v>
      </c>
      <c r="B2799" s="201"/>
      <c r="C2799" s="121" t="s">
        <v>91</v>
      </c>
      <c r="D2799" s="4">
        <v>10.1</v>
      </c>
      <c r="E2799" s="10"/>
      <c r="F2799" s="5"/>
      <c r="G2799" s="5">
        <v>890</v>
      </c>
      <c r="H2799" s="32">
        <f t="shared" si="53"/>
        <v>88.118811881188122</v>
      </c>
    </row>
    <row r="2800" spans="1:8" ht="13.5" customHeight="1">
      <c r="A2800" s="7">
        <v>46069</v>
      </c>
      <c r="B2800" s="201"/>
      <c r="C2800" s="21" t="s">
        <v>92</v>
      </c>
      <c r="D2800" s="4">
        <v>8.1999999999999993</v>
      </c>
      <c r="E2800" s="10"/>
      <c r="F2800" s="10"/>
      <c r="G2800" s="5">
        <v>990</v>
      </c>
      <c r="H2800" s="32">
        <f t="shared" si="53"/>
        <v>120.73170731707319</v>
      </c>
    </row>
    <row r="2801" spans="1:8" ht="13.5" customHeight="1">
      <c r="A2801" s="7">
        <v>46069</v>
      </c>
      <c r="B2801" s="201"/>
      <c r="C2801" s="8" t="s">
        <v>58</v>
      </c>
      <c r="D2801" s="4">
        <v>4.5</v>
      </c>
      <c r="E2801" s="10"/>
      <c r="F2801" s="10"/>
      <c r="G2801" s="5">
        <v>340</v>
      </c>
      <c r="H2801" s="2">
        <f t="shared" si="53"/>
        <v>75.555555555555557</v>
      </c>
    </row>
    <row r="2802" spans="1:8" ht="13.5" customHeight="1">
      <c r="A2802" s="7">
        <v>46069</v>
      </c>
      <c r="B2802" s="201"/>
      <c r="C2802" s="21" t="s">
        <v>59</v>
      </c>
      <c r="D2802" s="4">
        <v>9.9</v>
      </c>
      <c r="E2802" s="10"/>
      <c r="F2802" s="10"/>
      <c r="G2802" s="5">
        <v>1160</v>
      </c>
      <c r="H2802" s="32">
        <f t="shared" si="53"/>
        <v>117.17171717171716</v>
      </c>
    </row>
    <row r="2803" spans="1:8" ht="13.5" customHeight="1">
      <c r="A2803" s="7">
        <v>46069</v>
      </c>
      <c r="B2803" s="201"/>
      <c r="C2803" s="21" t="s">
        <v>60</v>
      </c>
      <c r="D2803" s="4">
        <v>9.5</v>
      </c>
      <c r="E2803" s="10"/>
      <c r="F2803" s="10"/>
      <c r="G2803" s="5">
        <v>1085</v>
      </c>
      <c r="H2803" s="32">
        <f t="shared" si="53"/>
        <v>114.21052631578948</v>
      </c>
    </row>
    <row r="2804" spans="1:8" ht="13.5" customHeight="1">
      <c r="A2804" s="7">
        <v>46069</v>
      </c>
      <c r="B2804" s="201"/>
      <c r="C2804" s="21" t="s">
        <v>61</v>
      </c>
      <c r="D2804" s="4">
        <v>2</v>
      </c>
      <c r="E2804" s="10"/>
      <c r="F2804" s="10">
        <v>1.1599999999999999</v>
      </c>
      <c r="G2804" s="5">
        <v>220</v>
      </c>
      <c r="H2804" s="32">
        <f t="shared" si="53"/>
        <v>110</v>
      </c>
    </row>
    <row r="2805" spans="1:8" ht="13.5" customHeight="1">
      <c r="A2805" s="7">
        <v>46069</v>
      </c>
      <c r="B2805" s="201"/>
      <c r="C2805" s="21" t="s">
        <v>62</v>
      </c>
      <c r="D2805" s="4">
        <v>9.1</v>
      </c>
      <c r="E2805" s="10"/>
      <c r="F2805" s="10"/>
      <c r="G2805" s="5">
        <v>1085</v>
      </c>
      <c r="H2805" s="32">
        <f t="shared" si="53"/>
        <v>119.23076923076924</v>
      </c>
    </row>
    <row r="2806" spans="1:8" ht="13.5" customHeight="1">
      <c r="A2806" s="7">
        <v>46069</v>
      </c>
      <c r="B2806" s="201"/>
      <c r="C2806" s="21" t="s">
        <v>63</v>
      </c>
      <c r="D2806" s="4">
        <v>9</v>
      </c>
      <c r="E2806" s="10"/>
      <c r="F2806" s="10"/>
      <c r="G2806" s="5">
        <v>1065</v>
      </c>
      <c r="H2806" s="32">
        <f t="shared" si="53"/>
        <v>118.33333333333333</v>
      </c>
    </row>
    <row r="2807" spans="1:8" ht="13.5" customHeight="1">
      <c r="A2807" s="7">
        <v>46069</v>
      </c>
      <c r="B2807" s="201"/>
      <c r="C2807" s="21" t="s">
        <v>64</v>
      </c>
      <c r="D2807" s="4">
        <v>9.9</v>
      </c>
      <c r="E2807" s="10"/>
      <c r="F2807" s="10"/>
      <c r="G2807" s="5">
        <v>1450</v>
      </c>
      <c r="H2807" s="32">
        <f t="shared" si="53"/>
        <v>146.46464646464645</v>
      </c>
    </row>
    <row r="2808" spans="1:8" ht="13.5" customHeight="1">
      <c r="A2808" s="7">
        <v>46069</v>
      </c>
      <c r="B2808" s="201"/>
      <c r="C2808" s="21" t="s">
        <v>65</v>
      </c>
      <c r="D2808" s="4">
        <v>9</v>
      </c>
      <c r="E2808" s="10"/>
      <c r="F2808" s="10"/>
      <c r="G2808" s="5">
        <v>815</v>
      </c>
      <c r="H2808" s="32">
        <f>G2808/D2808</f>
        <v>90.555555555555557</v>
      </c>
    </row>
    <row r="2809" spans="1:8" ht="13.5" customHeight="1">
      <c r="A2809" s="7">
        <v>46069</v>
      </c>
      <c r="B2809" s="201"/>
      <c r="C2809" s="21" t="s">
        <v>66</v>
      </c>
      <c r="D2809" s="4"/>
      <c r="E2809" s="10"/>
      <c r="F2809" s="10">
        <v>12</v>
      </c>
      <c r="G2809" s="5"/>
      <c r="H2809" s="32" t="e">
        <f t="shared" si="53"/>
        <v>#DIV/0!</v>
      </c>
    </row>
    <row r="2810" spans="1:8" ht="13.5" customHeight="1">
      <c r="A2810" s="7">
        <v>46069</v>
      </c>
      <c r="B2810" s="201"/>
      <c r="C2810" s="21" t="s">
        <v>67</v>
      </c>
      <c r="D2810" s="4">
        <v>9.1</v>
      </c>
      <c r="E2810" s="10"/>
      <c r="F2810" s="10"/>
      <c r="G2810" s="5">
        <v>970</v>
      </c>
      <c r="H2810" s="32">
        <f t="shared" si="53"/>
        <v>106.5934065934066</v>
      </c>
    </row>
    <row r="2811" spans="1:8" ht="13.5" customHeight="1">
      <c r="A2811" s="7">
        <v>46069</v>
      </c>
      <c r="B2811" s="201"/>
      <c r="C2811" s="21" t="s">
        <v>68</v>
      </c>
      <c r="D2811" s="4">
        <v>9.1</v>
      </c>
      <c r="E2811" s="10"/>
      <c r="F2811" s="10"/>
      <c r="G2811" s="5">
        <v>990</v>
      </c>
      <c r="H2811" s="32">
        <f>G2811/D2811</f>
        <v>108.79120879120879</v>
      </c>
    </row>
    <row r="2812" spans="1:8" ht="13.5" customHeight="1">
      <c r="A2812" s="7">
        <v>46069</v>
      </c>
      <c r="B2812" s="201"/>
      <c r="C2812" s="21" t="s">
        <v>69</v>
      </c>
      <c r="D2812" s="4">
        <v>10</v>
      </c>
      <c r="E2812" s="10"/>
      <c r="F2812" s="10"/>
      <c r="G2812" s="5">
        <v>1215</v>
      </c>
      <c r="H2812" s="32">
        <f t="shared" si="53"/>
        <v>121.5</v>
      </c>
    </row>
    <row r="2813" spans="1:8" ht="13.5" customHeight="1">
      <c r="A2813" s="7">
        <v>46069</v>
      </c>
      <c r="B2813" s="201"/>
      <c r="C2813" s="21" t="s">
        <v>70</v>
      </c>
      <c r="D2813" s="4">
        <v>10.1</v>
      </c>
      <c r="E2813" s="10"/>
      <c r="F2813" s="10"/>
      <c r="G2813" s="5">
        <v>1020</v>
      </c>
      <c r="H2813" s="32">
        <f t="shared" si="53"/>
        <v>100.99009900990099</v>
      </c>
    </row>
    <row r="2814" spans="1:8" ht="13.5" customHeight="1">
      <c r="A2814" s="7">
        <v>46069</v>
      </c>
      <c r="B2814" s="201"/>
      <c r="C2814" s="21" t="s">
        <v>71</v>
      </c>
      <c r="D2814" s="4">
        <v>10</v>
      </c>
      <c r="E2814" s="10"/>
      <c r="F2814" s="10"/>
      <c r="G2814" s="5">
        <v>1125</v>
      </c>
      <c r="H2814" s="32">
        <f t="shared" si="53"/>
        <v>112.5</v>
      </c>
    </row>
    <row r="2815" spans="1:8" ht="13.5" customHeight="1">
      <c r="A2815" s="7">
        <v>46069</v>
      </c>
      <c r="B2815" s="201"/>
      <c r="C2815" s="21" t="s">
        <v>72</v>
      </c>
      <c r="D2815" s="4">
        <v>10</v>
      </c>
      <c r="E2815" s="10"/>
      <c r="F2815" s="10"/>
      <c r="G2815" s="5">
        <v>1210</v>
      </c>
      <c r="H2815" s="32">
        <f t="shared" si="53"/>
        <v>121</v>
      </c>
    </row>
    <row r="2816" spans="1:8" ht="13.5" customHeight="1">
      <c r="A2816" s="7">
        <v>46069</v>
      </c>
      <c r="B2816" s="201"/>
      <c r="C2816" s="21" t="s">
        <v>73</v>
      </c>
      <c r="D2816" s="4">
        <v>9.1999999999999993</v>
      </c>
      <c r="E2816" s="10"/>
      <c r="F2816" s="10"/>
      <c r="G2816" s="5">
        <v>970</v>
      </c>
      <c r="H2816" s="32">
        <f t="shared" si="53"/>
        <v>105.43478260869566</v>
      </c>
    </row>
    <row r="2817" spans="1:8" ht="13.5" customHeight="1">
      <c r="A2817" s="7">
        <v>46069</v>
      </c>
      <c r="B2817" s="201"/>
      <c r="C2817" s="21" t="s">
        <v>74</v>
      </c>
      <c r="D2817" s="4">
        <v>10.199999999999999</v>
      </c>
      <c r="E2817" s="10"/>
      <c r="F2817" s="10"/>
      <c r="G2817" s="5">
        <v>1210</v>
      </c>
      <c r="H2817" s="32">
        <f t="shared" si="53"/>
        <v>118.62745098039217</v>
      </c>
    </row>
    <row r="2818" spans="1:8" ht="13.5" customHeight="1">
      <c r="A2818" s="7">
        <v>46069</v>
      </c>
      <c r="B2818" s="201"/>
      <c r="C2818" s="21" t="s">
        <v>75</v>
      </c>
      <c r="D2818" s="4">
        <v>9.1</v>
      </c>
      <c r="E2818" s="10"/>
      <c r="F2818" s="10"/>
      <c r="G2818" s="5">
        <v>1105</v>
      </c>
      <c r="H2818" s="32">
        <f t="shared" si="53"/>
        <v>121.42857142857143</v>
      </c>
    </row>
    <row r="2819" spans="1:8" ht="13.5" customHeight="1">
      <c r="A2819" s="7">
        <v>46069</v>
      </c>
      <c r="B2819" s="201"/>
      <c r="C2819" s="21" t="s">
        <v>76</v>
      </c>
      <c r="D2819" s="4">
        <v>9</v>
      </c>
      <c r="E2819" s="10"/>
      <c r="F2819" s="10"/>
      <c r="G2819" s="5">
        <v>885</v>
      </c>
      <c r="H2819" s="32">
        <f t="shared" si="53"/>
        <v>98.333333333333329</v>
      </c>
    </row>
    <row r="2820" spans="1:8" ht="13.5" customHeight="1">
      <c r="A2820" s="7">
        <v>46069</v>
      </c>
      <c r="B2820" s="202"/>
      <c r="C2820" s="20" t="s">
        <v>93</v>
      </c>
      <c r="D2820" s="9">
        <v>820.8</v>
      </c>
      <c r="E2820" s="9">
        <v>29.56</v>
      </c>
      <c r="F2820" s="9">
        <v>38.159999999999997</v>
      </c>
      <c r="G2820" s="9">
        <v>75300</v>
      </c>
      <c r="H2820" s="33">
        <f t="shared" si="53"/>
        <v>91.739766081871352</v>
      </c>
    </row>
    <row r="2821" spans="1:8" ht="13.5" customHeight="1">
      <c r="A2821" s="7">
        <v>46070</v>
      </c>
      <c r="B2821" s="200" t="s">
        <v>133</v>
      </c>
      <c r="C2821" s="122" t="s">
        <v>96</v>
      </c>
      <c r="D2821" s="12">
        <v>7.5</v>
      </c>
      <c r="E2821" s="5"/>
      <c r="F2821" s="5">
        <v>7</v>
      </c>
      <c r="G2821" s="5">
        <v>280</v>
      </c>
      <c r="H2821" s="32">
        <f>G2821/D2821</f>
        <v>37.333333333333336</v>
      </c>
    </row>
    <row r="2822" spans="1:8" ht="13.5" customHeight="1">
      <c r="A2822" s="7">
        <v>46070</v>
      </c>
      <c r="B2822" s="201"/>
      <c r="C2822" s="122" t="s">
        <v>97</v>
      </c>
      <c r="D2822" s="12">
        <v>9</v>
      </c>
      <c r="E2822" s="5"/>
      <c r="F2822" s="5"/>
      <c r="G2822" s="5">
        <v>925</v>
      </c>
      <c r="H2822" s="32">
        <f>G2822/D2822</f>
        <v>102.77777777777777</v>
      </c>
    </row>
    <row r="2823" spans="1:8" ht="13.5" customHeight="1">
      <c r="A2823" s="7">
        <v>46070</v>
      </c>
      <c r="B2823" s="201"/>
      <c r="C2823" s="122" t="s">
        <v>98</v>
      </c>
      <c r="D2823" s="12">
        <v>7.3</v>
      </c>
      <c r="E2823" s="5">
        <v>1.5</v>
      </c>
      <c r="F2823" s="5"/>
      <c r="G2823" s="5">
        <v>675</v>
      </c>
      <c r="H2823" s="32">
        <f>G2823/D2823</f>
        <v>92.465753424657535</v>
      </c>
    </row>
    <row r="2824" spans="1:8" ht="13.5" customHeight="1">
      <c r="A2824" s="7">
        <v>46070</v>
      </c>
      <c r="B2824" s="201"/>
      <c r="C2824" s="122" t="s">
        <v>99</v>
      </c>
      <c r="D2824" s="12">
        <v>9.6999999999999993</v>
      </c>
      <c r="E2824" s="5"/>
      <c r="F2824" s="5"/>
      <c r="G2824" s="5">
        <v>885</v>
      </c>
      <c r="H2824" s="32">
        <f>G2824/D2824</f>
        <v>91.237113402061865</v>
      </c>
    </row>
    <row r="2825" spans="1:8" ht="13.5" customHeight="1">
      <c r="A2825" s="7">
        <v>46070</v>
      </c>
      <c r="B2825" s="201"/>
      <c r="C2825" s="122" t="s">
        <v>100</v>
      </c>
      <c r="D2825" s="12"/>
      <c r="E2825" s="5">
        <v>12</v>
      </c>
      <c r="F2825" s="5"/>
      <c r="G2825" s="5"/>
      <c r="H2825" s="32" t="e">
        <f t="shared" ref="H2825:H2888" si="54">G2825/D2825</f>
        <v>#DIV/0!</v>
      </c>
    </row>
    <row r="2826" spans="1:8" ht="13.5" customHeight="1">
      <c r="A2826" s="7">
        <v>46070</v>
      </c>
      <c r="B2826" s="201"/>
      <c r="C2826" s="122" t="s">
        <v>101</v>
      </c>
      <c r="D2826" s="12">
        <v>4.5</v>
      </c>
      <c r="E2826" s="5"/>
      <c r="F2826" s="5">
        <v>5.5</v>
      </c>
      <c r="G2826" s="5">
        <v>250</v>
      </c>
      <c r="H2826" s="32">
        <f t="shared" si="54"/>
        <v>55.555555555555557</v>
      </c>
    </row>
    <row r="2827" spans="1:8" ht="13.5" customHeight="1">
      <c r="A2827" s="7">
        <v>46070</v>
      </c>
      <c r="B2827" s="201"/>
      <c r="C2827" s="122" t="s">
        <v>102</v>
      </c>
      <c r="D2827" s="12">
        <v>8.3000000000000007</v>
      </c>
      <c r="E2827" s="5">
        <v>0.5</v>
      </c>
      <c r="F2827" s="5">
        <v>5</v>
      </c>
      <c r="G2827" s="5">
        <v>540</v>
      </c>
      <c r="H2827" s="32">
        <f t="shared" si="54"/>
        <v>65.060240963855421</v>
      </c>
    </row>
    <row r="2828" spans="1:8" ht="13.5" customHeight="1">
      <c r="A2828" s="7">
        <v>46070</v>
      </c>
      <c r="B2828" s="201"/>
      <c r="C2828" s="122" t="s">
        <v>103</v>
      </c>
      <c r="D2828" s="12">
        <v>9.1999999999999993</v>
      </c>
      <c r="E2828" s="5"/>
      <c r="F2828" s="5"/>
      <c r="G2828" s="5">
        <v>820</v>
      </c>
      <c r="H2828" s="32">
        <f t="shared" si="54"/>
        <v>89.130434782608702</v>
      </c>
    </row>
    <row r="2829" spans="1:8" ht="13.5" customHeight="1">
      <c r="A2829" s="7">
        <v>46070</v>
      </c>
      <c r="B2829" s="201"/>
      <c r="C2829" s="122" t="s">
        <v>104</v>
      </c>
      <c r="D2829" s="12">
        <v>8.5</v>
      </c>
      <c r="E2829" s="5"/>
      <c r="F2829" s="5">
        <v>5</v>
      </c>
      <c r="G2829" s="5">
        <v>585</v>
      </c>
      <c r="H2829" s="32">
        <f t="shared" si="54"/>
        <v>68.82352941176471</v>
      </c>
    </row>
    <row r="2830" spans="1:8" ht="13.5" customHeight="1">
      <c r="A2830" s="7">
        <v>46070</v>
      </c>
      <c r="B2830" s="201"/>
      <c r="C2830" s="122" t="s">
        <v>105</v>
      </c>
      <c r="D2830" s="12">
        <v>9.6</v>
      </c>
      <c r="E2830" s="5">
        <v>3.66</v>
      </c>
      <c r="F2830" s="5"/>
      <c r="G2830" s="5">
        <v>635</v>
      </c>
      <c r="H2830" s="32">
        <f t="shared" si="54"/>
        <v>66.145833333333343</v>
      </c>
    </row>
    <row r="2831" spans="1:8" ht="13.5" customHeight="1">
      <c r="A2831" s="7">
        <v>46070</v>
      </c>
      <c r="B2831" s="201"/>
      <c r="C2831" s="11" t="s">
        <v>80</v>
      </c>
      <c r="D2831" s="4">
        <v>10.3</v>
      </c>
      <c r="E2831" s="4"/>
      <c r="F2831" s="4"/>
      <c r="G2831" s="5">
        <v>995</v>
      </c>
      <c r="H2831" s="32">
        <f t="shared" si="54"/>
        <v>96.601941747572809</v>
      </c>
    </row>
    <row r="2832" spans="1:8" ht="13.5" customHeight="1">
      <c r="A2832" s="7">
        <v>46070</v>
      </c>
      <c r="B2832" s="201"/>
      <c r="C2832" s="8" t="s">
        <v>81</v>
      </c>
      <c r="D2832" s="4">
        <v>10.5</v>
      </c>
      <c r="E2832" s="4"/>
      <c r="F2832" s="4"/>
      <c r="G2832" s="5">
        <v>830</v>
      </c>
      <c r="H2832" s="2">
        <f t="shared" si="54"/>
        <v>79.047619047619051</v>
      </c>
    </row>
    <row r="2833" spans="1:8" ht="13.5" customHeight="1">
      <c r="A2833" s="7">
        <v>46070</v>
      </c>
      <c r="B2833" s="201"/>
      <c r="C2833" s="8" t="s">
        <v>7</v>
      </c>
      <c r="D2833" s="4">
        <v>10.9</v>
      </c>
      <c r="E2833" s="4"/>
      <c r="F2833" s="4"/>
      <c r="G2833" s="5">
        <v>770</v>
      </c>
      <c r="H2833" s="2">
        <f t="shared" si="54"/>
        <v>70.642201834862377</v>
      </c>
    </row>
    <row r="2834" spans="1:8" ht="13.5" customHeight="1">
      <c r="A2834" s="7">
        <v>46070</v>
      </c>
      <c r="B2834" s="201"/>
      <c r="C2834" s="13" t="s">
        <v>8</v>
      </c>
      <c r="D2834" s="4">
        <v>10.4</v>
      </c>
      <c r="E2834" s="4"/>
      <c r="F2834" s="4"/>
      <c r="G2834" s="5">
        <v>760</v>
      </c>
      <c r="H2834" s="2">
        <f t="shared" si="54"/>
        <v>73.07692307692308</v>
      </c>
    </row>
    <row r="2835" spans="1:8" ht="13.5" customHeight="1">
      <c r="A2835" s="7">
        <v>46070</v>
      </c>
      <c r="B2835" s="201"/>
      <c r="C2835" s="13" t="s">
        <v>9</v>
      </c>
      <c r="D2835" s="4">
        <v>10</v>
      </c>
      <c r="E2835" s="4">
        <v>0.66</v>
      </c>
      <c r="F2835" s="4">
        <v>5</v>
      </c>
      <c r="G2835" s="5">
        <v>570</v>
      </c>
      <c r="H2835" s="2">
        <f t="shared" si="54"/>
        <v>57</v>
      </c>
    </row>
    <row r="2836" spans="1:8" ht="13.5" customHeight="1">
      <c r="A2836" s="7">
        <v>46070</v>
      </c>
      <c r="B2836" s="201"/>
      <c r="C2836" s="75" t="s">
        <v>82</v>
      </c>
      <c r="D2836" s="4">
        <v>6.1</v>
      </c>
      <c r="E2836" s="4"/>
      <c r="F2836" s="4">
        <v>8</v>
      </c>
      <c r="G2836" s="5">
        <v>515</v>
      </c>
      <c r="H2836" s="32">
        <f t="shared" si="54"/>
        <v>84.426229508196727</v>
      </c>
    </row>
    <row r="2837" spans="1:8" ht="13.5" customHeight="1">
      <c r="A2837" s="7">
        <v>46070</v>
      </c>
      <c r="B2837" s="201"/>
      <c r="C2837" s="11" t="s">
        <v>10</v>
      </c>
      <c r="D2837" s="4">
        <v>6.7</v>
      </c>
      <c r="E2837" s="4">
        <v>0.83</v>
      </c>
      <c r="F2837" s="4">
        <v>6.5</v>
      </c>
      <c r="G2837" s="5">
        <v>350</v>
      </c>
      <c r="H2837" s="32">
        <f t="shared" si="54"/>
        <v>52.238805970149251</v>
      </c>
    </row>
    <row r="2838" spans="1:8" ht="13.5" customHeight="1">
      <c r="A2838" s="7">
        <v>46070</v>
      </c>
      <c r="B2838" s="201"/>
      <c r="C2838" s="8" t="s">
        <v>83</v>
      </c>
      <c r="D2838" s="4">
        <v>10</v>
      </c>
      <c r="E2838" s="4">
        <v>0.83</v>
      </c>
      <c r="F2838" s="4"/>
      <c r="G2838" s="5">
        <v>770</v>
      </c>
      <c r="H2838" s="2">
        <f t="shared" si="54"/>
        <v>77</v>
      </c>
    </row>
    <row r="2839" spans="1:8" ht="13.5" customHeight="1">
      <c r="A2839" s="7">
        <v>46070</v>
      </c>
      <c r="B2839" s="201"/>
      <c r="C2839" s="21" t="s">
        <v>11</v>
      </c>
      <c r="D2839" s="4">
        <v>10.5</v>
      </c>
      <c r="E2839" s="4"/>
      <c r="F2839" s="4"/>
      <c r="G2839" s="5">
        <v>1215</v>
      </c>
      <c r="H2839" s="32">
        <f t="shared" si="54"/>
        <v>115.71428571428571</v>
      </c>
    </row>
    <row r="2840" spans="1:8" ht="13.5" customHeight="1">
      <c r="A2840" s="7">
        <v>46070</v>
      </c>
      <c r="B2840" s="201"/>
      <c r="C2840" s="11" t="s">
        <v>84</v>
      </c>
      <c r="D2840" s="4">
        <v>10.3</v>
      </c>
      <c r="E2840" s="4">
        <v>1</v>
      </c>
      <c r="F2840" s="4"/>
      <c r="G2840" s="5">
        <v>925</v>
      </c>
      <c r="H2840" s="32">
        <f t="shared" si="54"/>
        <v>89.805825242718441</v>
      </c>
    </row>
    <row r="2841" spans="1:8" ht="13.5" customHeight="1">
      <c r="A2841" s="7">
        <v>46070</v>
      </c>
      <c r="B2841" s="201"/>
      <c r="C2841" s="8" t="s">
        <v>12</v>
      </c>
      <c r="D2841" s="4">
        <v>8.9</v>
      </c>
      <c r="E2841" s="4">
        <v>5</v>
      </c>
      <c r="F2841" s="4"/>
      <c r="G2841" s="5">
        <v>745</v>
      </c>
      <c r="H2841" s="2">
        <f t="shared" si="54"/>
        <v>83.707865168539328</v>
      </c>
    </row>
    <row r="2842" spans="1:8" ht="13.5" customHeight="1">
      <c r="A2842" s="7">
        <v>46070</v>
      </c>
      <c r="B2842" s="201"/>
      <c r="C2842" s="27" t="s">
        <v>13</v>
      </c>
      <c r="D2842" s="4">
        <v>5.6</v>
      </c>
      <c r="E2842" s="4"/>
      <c r="F2842" s="4">
        <v>6.5</v>
      </c>
      <c r="G2842" s="5">
        <v>555</v>
      </c>
      <c r="H2842" s="32">
        <f t="shared" si="54"/>
        <v>99.107142857142861</v>
      </c>
    </row>
    <row r="2843" spans="1:8" ht="13.5" customHeight="1">
      <c r="A2843" s="7">
        <v>46070</v>
      </c>
      <c r="B2843" s="201"/>
      <c r="C2843" s="8" t="s">
        <v>14</v>
      </c>
      <c r="D2843" s="4">
        <v>3.9</v>
      </c>
      <c r="E2843" s="4"/>
      <c r="F2843" s="4">
        <v>7.5</v>
      </c>
      <c r="G2843" s="5">
        <v>380</v>
      </c>
      <c r="H2843" s="2">
        <f t="shared" si="54"/>
        <v>97.435897435897445</v>
      </c>
    </row>
    <row r="2844" spans="1:8" ht="13.5" customHeight="1">
      <c r="A2844" s="7">
        <v>46070</v>
      </c>
      <c r="B2844" s="201"/>
      <c r="C2844" s="11" t="s">
        <v>15</v>
      </c>
      <c r="D2844" s="4">
        <v>8.3000000000000007</v>
      </c>
      <c r="E2844" s="4"/>
      <c r="F2844" s="4">
        <v>5</v>
      </c>
      <c r="G2844" s="5">
        <v>715</v>
      </c>
      <c r="H2844" s="32">
        <f t="shared" si="54"/>
        <v>86.144578313253007</v>
      </c>
    </row>
    <row r="2845" spans="1:8" ht="13.5" customHeight="1">
      <c r="A2845" s="7">
        <v>46070</v>
      </c>
      <c r="B2845" s="201"/>
      <c r="C2845" s="11" t="s">
        <v>16</v>
      </c>
      <c r="D2845" s="4">
        <v>10.7</v>
      </c>
      <c r="E2845" s="4"/>
      <c r="F2845" s="4"/>
      <c r="G2845" s="5">
        <v>1130</v>
      </c>
      <c r="H2845" s="32">
        <f t="shared" si="54"/>
        <v>105.60747663551403</v>
      </c>
    </row>
    <row r="2846" spans="1:8" ht="13.5" customHeight="1">
      <c r="A2846" s="7">
        <v>46070</v>
      </c>
      <c r="B2846" s="201"/>
      <c r="C2846" s="11" t="s">
        <v>17</v>
      </c>
      <c r="D2846" s="4">
        <v>9.8000000000000007</v>
      </c>
      <c r="E2846" s="4">
        <v>0.83</v>
      </c>
      <c r="F2846" s="4"/>
      <c r="G2846" s="5">
        <v>915</v>
      </c>
      <c r="H2846" s="32">
        <f t="shared" si="54"/>
        <v>93.367346938775498</v>
      </c>
    </row>
    <row r="2847" spans="1:8" ht="13.5" customHeight="1">
      <c r="A2847" s="7">
        <v>46070</v>
      </c>
      <c r="B2847" s="201"/>
      <c r="C2847" s="8" t="s">
        <v>18</v>
      </c>
      <c r="D2847" s="4">
        <v>10.4</v>
      </c>
      <c r="E2847" s="4"/>
      <c r="F2847" s="4"/>
      <c r="G2847" s="5">
        <v>830</v>
      </c>
      <c r="H2847" s="2">
        <f t="shared" si="54"/>
        <v>79.807692307692307</v>
      </c>
    </row>
    <row r="2848" spans="1:8" ht="13.5" customHeight="1">
      <c r="A2848" s="7">
        <v>46070</v>
      </c>
      <c r="B2848" s="201"/>
      <c r="C2848" s="27" t="s">
        <v>19</v>
      </c>
      <c r="D2848" s="4">
        <v>9.8000000000000007</v>
      </c>
      <c r="E2848" s="4">
        <v>0.83</v>
      </c>
      <c r="F2848" s="4"/>
      <c r="G2848" s="5">
        <v>1115</v>
      </c>
      <c r="H2848" s="32">
        <f t="shared" si="54"/>
        <v>113.77551020408163</v>
      </c>
    </row>
    <row r="2849" spans="1:8" ht="13.5" customHeight="1">
      <c r="A2849" s="7">
        <v>46070</v>
      </c>
      <c r="B2849" s="201"/>
      <c r="C2849" s="8" t="s">
        <v>20</v>
      </c>
      <c r="D2849" s="4">
        <v>10.3</v>
      </c>
      <c r="E2849" s="4"/>
      <c r="F2849" s="4"/>
      <c r="G2849" s="5">
        <v>890</v>
      </c>
      <c r="H2849" s="2">
        <f t="shared" si="54"/>
        <v>86.40776699029125</v>
      </c>
    </row>
    <row r="2850" spans="1:8" ht="13.5" customHeight="1">
      <c r="A2850" s="7">
        <v>46070</v>
      </c>
      <c r="B2850" s="201"/>
      <c r="C2850" s="11" t="s">
        <v>85</v>
      </c>
      <c r="D2850" s="4"/>
      <c r="E2850" s="4">
        <v>12</v>
      </c>
      <c r="F2850" s="4"/>
      <c r="G2850" s="5"/>
      <c r="H2850" s="32" t="e">
        <f t="shared" si="54"/>
        <v>#DIV/0!</v>
      </c>
    </row>
    <row r="2851" spans="1:8" ht="13.5" customHeight="1">
      <c r="A2851" s="7">
        <v>46070</v>
      </c>
      <c r="B2851" s="201"/>
      <c r="C2851" s="8" t="s">
        <v>22</v>
      </c>
      <c r="D2851" s="4">
        <v>10.7</v>
      </c>
      <c r="E2851" s="4"/>
      <c r="F2851" s="4"/>
      <c r="G2851" s="5">
        <v>835</v>
      </c>
      <c r="H2851" s="2">
        <f t="shared" si="54"/>
        <v>78.037383177570092</v>
      </c>
    </row>
    <row r="2852" spans="1:8" ht="13.5" customHeight="1">
      <c r="A2852" s="7">
        <v>46070</v>
      </c>
      <c r="B2852" s="201"/>
      <c r="C2852" s="21" t="s">
        <v>23</v>
      </c>
      <c r="D2852" s="4">
        <v>10.199999999999999</v>
      </c>
      <c r="E2852" s="4"/>
      <c r="F2852" s="4"/>
      <c r="G2852" s="5">
        <v>1115</v>
      </c>
      <c r="H2852" s="32">
        <f t="shared" si="54"/>
        <v>109.31372549019609</v>
      </c>
    </row>
    <row r="2853" spans="1:8" ht="13.5" customHeight="1">
      <c r="A2853" s="7">
        <v>46070</v>
      </c>
      <c r="B2853" s="201"/>
      <c r="C2853" s="11" t="s">
        <v>24</v>
      </c>
      <c r="D2853" s="4">
        <v>10.5</v>
      </c>
      <c r="E2853" s="4"/>
      <c r="F2853" s="4"/>
      <c r="G2853" s="5">
        <v>1070</v>
      </c>
      <c r="H2853" s="32">
        <f t="shared" si="54"/>
        <v>101.9047619047619</v>
      </c>
    </row>
    <row r="2854" spans="1:8" ht="13.5" customHeight="1">
      <c r="A2854" s="7">
        <v>46070</v>
      </c>
      <c r="B2854" s="201"/>
      <c r="C2854" s="8" t="s">
        <v>25</v>
      </c>
      <c r="D2854" s="4">
        <v>10.4</v>
      </c>
      <c r="E2854" s="4"/>
      <c r="F2854" s="4"/>
      <c r="G2854" s="5">
        <v>760</v>
      </c>
      <c r="H2854" s="2">
        <f t="shared" si="54"/>
        <v>73.07692307692308</v>
      </c>
    </row>
    <row r="2855" spans="1:8" ht="13.5" customHeight="1">
      <c r="A2855" s="7">
        <v>46070</v>
      </c>
      <c r="B2855" s="201"/>
      <c r="C2855" s="11" t="s">
        <v>26</v>
      </c>
      <c r="D2855" s="4">
        <v>10.4</v>
      </c>
      <c r="E2855" s="4"/>
      <c r="F2855" s="4"/>
      <c r="G2855" s="5">
        <v>1050</v>
      </c>
      <c r="H2855" s="32">
        <f t="shared" si="54"/>
        <v>100.96153846153845</v>
      </c>
    </row>
    <row r="2856" spans="1:8" ht="13.5" customHeight="1">
      <c r="A2856" s="7">
        <v>46070</v>
      </c>
      <c r="B2856" s="201"/>
      <c r="C2856" s="15" t="s">
        <v>27</v>
      </c>
      <c r="D2856" s="4">
        <v>10.1</v>
      </c>
      <c r="E2856" s="4"/>
      <c r="F2856" s="4"/>
      <c r="G2856" s="5">
        <v>850</v>
      </c>
      <c r="H2856" s="2">
        <f t="shared" si="54"/>
        <v>84.158415841584159</v>
      </c>
    </row>
    <row r="2857" spans="1:8" ht="13.5" customHeight="1">
      <c r="A2857" s="7">
        <v>46070</v>
      </c>
      <c r="B2857" s="201"/>
      <c r="C2857" s="8" t="s">
        <v>28</v>
      </c>
      <c r="D2857" s="4">
        <v>10.4</v>
      </c>
      <c r="E2857" s="4"/>
      <c r="F2857" s="4"/>
      <c r="G2857" s="5">
        <v>785</v>
      </c>
      <c r="H2857" s="2">
        <f t="shared" si="54"/>
        <v>75.480769230769226</v>
      </c>
    </row>
    <row r="2858" spans="1:8" ht="13.5" customHeight="1">
      <c r="A2858" s="7">
        <v>46070</v>
      </c>
      <c r="B2858" s="201"/>
      <c r="C2858" s="8" t="s">
        <v>29</v>
      </c>
      <c r="D2858" s="4">
        <v>10.3</v>
      </c>
      <c r="E2858" s="4">
        <v>3.83</v>
      </c>
      <c r="F2858" s="4"/>
      <c r="G2858" s="5">
        <v>775</v>
      </c>
      <c r="H2858" s="2">
        <f t="shared" si="54"/>
        <v>75.242718446601941</v>
      </c>
    </row>
    <row r="2859" spans="1:8" ht="13.5" customHeight="1">
      <c r="A2859" s="7">
        <v>46070</v>
      </c>
      <c r="B2859" s="201"/>
      <c r="C2859" s="14" t="s">
        <v>30</v>
      </c>
      <c r="D2859" s="4">
        <v>10.4</v>
      </c>
      <c r="E2859" s="4"/>
      <c r="F2859" s="4"/>
      <c r="G2859" s="5">
        <v>1015</v>
      </c>
      <c r="H2859" s="32">
        <f t="shared" si="54"/>
        <v>97.59615384615384</v>
      </c>
    </row>
    <row r="2860" spans="1:8" ht="13.5" customHeight="1">
      <c r="A2860" s="7">
        <v>46070</v>
      </c>
      <c r="B2860" s="201"/>
      <c r="C2860" s="15" t="s">
        <v>31</v>
      </c>
      <c r="D2860" s="4">
        <v>10.199999999999999</v>
      </c>
      <c r="E2860" s="4"/>
      <c r="F2860" s="4"/>
      <c r="G2860" s="5">
        <v>770</v>
      </c>
      <c r="H2860" s="2">
        <f t="shared" si="54"/>
        <v>75.490196078431381</v>
      </c>
    </row>
    <row r="2861" spans="1:8" ht="13.5" customHeight="1">
      <c r="A2861" s="7">
        <v>46070</v>
      </c>
      <c r="B2861" s="201"/>
      <c r="C2861" s="14" t="s">
        <v>32</v>
      </c>
      <c r="D2861" s="4">
        <v>10.4</v>
      </c>
      <c r="E2861" s="4"/>
      <c r="F2861" s="4"/>
      <c r="G2861" s="5">
        <v>865</v>
      </c>
      <c r="H2861" s="32">
        <f t="shared" si="54"/>
        <v>83.17307692307692</v>
      </c>
    </row>
    <row r="2862" spans="1:8" ht="13.5" customHeight="1">
      <c r="A2862" s="7">
        <v>46070</v>
      </c>
      <c r="B2862" s="201"/>
      <c r="C2862" s="14" t="s">
        <v>33</v>
      </c>
      <c r="D2862" s="4">
        <v>10.199999999999999</v>
      </c>
      <c r="E2862" s="4"/>
      <c r="F2862" s="4"/>
      <c r="G2862" s="5">
        <v>1005</v>
      </c>
      <c r="H2862" s="32">
        <f t="shared" si="54"/>
        <v>98.529411764705884</v>
      </c>
    </row>
    <row r="2863" spans="1:8" ht="13.5" customHeight="1">
      <c r="A2863" s="7">
        <v>46070</v>
      </c>
      <c r="B2863" s="201"/>
      <c r="C2863" s="15" t="s">
        <v>86</v>
      </c>
      <c r="D2863" s="4">
        <v>10.5</v>
      </c>
      <c r="E2863" s="4"/>
      <c r="F2863" s="4"/>
      <c r="G2863" s="5">
        <v>755</v>
      </c>
      <c r="H2863" s="2">
        <f t="shared" si="54"/>
        <v>71.904761904761898</v>
      </c>
    </row>
    <row r="2864" spans="1:8" ht="13.5" customHeight="1">
      <c r="A2864" s="7">
        <v>46070</v>
      </c>
      <c r="B2864" s="201"/>
      <c r="C2864" s="15" t="s">
        <v>34</v>
      </c>
      <c r="D2864" s="4">
        <v>10.4</v>
      </c>
      <c r="E2864" s="4"/>
      <c r="F2864" s="4"/>
      <c r="G2864" s="5">
        <v>765</v>
      </c>
      <c r="H2864" s="2">
        <f t="shared" si="54"/>
        <v>73.557692307692307</v>
      </c>
    </row>
    <row r="2865" spans="1:8" ht="13.5" customHeight="1">
      <c r="A2865" s="7">
        <v>46070</v>
      </c>
      <c r="B2865" s="201"/>
      <c r="C2865" s="8" t="s">
        <v>35</v>
      </c>
      <c r="D2865" s="4">
        <v>10.5</v>
      </c>
      <c r="E2865" s="4"/>
      <c r="F2865" s="4"/>
      <c r="G2865" s="5">
        <v>885</v>
      </c>
      <c r="H2865" s="2">
        <f t="shared" si="54"/>
        <v>84.285714285714292</v>
      </c>
    </row>
    <row r="2866" spans="1:8" ht="13.5" customHeight="1">
      <c r="A2866" s="7">
        <v>46070</v>
      </c>
      <c r="B2866" s="201"/>
      <c r="C2866" s="8" t="s">
        <v>36</v>
      </c>
      <c r="D2866" s="4">
        <v>10.5</v>
      </c>
      <c r="E2866" s="4"/>
      <c r="F2866" s="4"/>
      <c r="G2866" s="5">
        <v>865</v>
      </c>
      <c r="H2866" s="2">
        <f t="shared" si="54"/>
        <v>82.38095238095238</v>
      </c>
    </row>
    <row r="2867" spans="1:8" ht="13.5" customHeight="1">
      <c r="A2867" s="7">
        <v>46070</v>
      </c>
      <c r="B2867" s="201"/>
      <c r="C2867" s="15" t="s">
        <v>37</v>
      </c>
      <c r="D2867" s="4"/>
      <c r="E2867" s="4"/>
      <c r="F2867" s="4">
        <v>10.5</v>
      </c>
      <c r="G2867" s="5"/>
      <c r="H2867" s="2" t="e">
        <f t="shared" si="54"/>
        <v>#DIV/0!</v>
      </c>
    </row>
    <row r="2868" spans="1:8" ht="13.5" customHeight="1">
      <c r="A2868" s="7">
        <v>46070</v>
      </c>
      <c r="B2868" s="201"/>
      <c r="C2868" s="8" t="s">
        <v>38</v>
      </c>
      <c r="D2868" s="4">
        <v>10.3</v>
      </c>
      <c r="E2868" s="4"/>
      <c r="F2868" s="4"/>
      <c r="G2868" s="5">
        <v>845</v>
      </c>
      <c r="H2868" s="2">
        <f t="shared" si="54"/>
        <v>82.038834951456309</v>
      </c>
    </row>
    <row r="2869" spans="1:8" ht="13.5" customHeight="1">
      <c r="A2869" s="7">
        <v>46070</v>
      </c>
      <c r="B2869" s="201"/>
      <c r="C2869" s="14" t="s">
        <v>39</v>
      </c>
      <c r="D2869" s="4">
        <v>10.6</v>
      </c>
      <c r="E2869" s="4"/>
      <c r="F2869" s="4"/>
      <c r="G2869" s="5">
        <v>965</v>
      </c>
      <c r="H2869" s="32">
        <f t="shared" si="54"/>
        <v>91.037735849056602</v>
      </c>
    </row>
    <row r="2870" spans="1:8" ht="13.5" customHeight="1">
      <c r="A2870" s="7">
        <v>46070</v>
      </c>
      <c r="B2870" s="201"/>
      <c r="C2870" s="15" t="s">
        <v>40</v>
      </c>
      <c r="D2870" s="4">
        <v>10.3</v>
      </c>
      <c r="E2870" s="4"/>
      <c r="F2870" s="4"/>
      <c r="G2870" s="5">
        <v>890</v>
      </c>
      <c r="H2870" s="2">
        <f t="shared" si="54"/>
        <v>86.40776699029125</v>
      </c>
    </row>
    <row r="2871" spans="1:8" ht="13.5" customHeight="1">
      <c r="A2871" s="7">
        <v>46070</v>
      </c>
      <c r="B2871" s="201"/>
      <c r="C2871" s="11" t="s">
        <v>87</v>
      </c>
      <c r="D2871" s="4">
        <v>10.6</v>
      </c>
      <c r="E2871" s="4"/>
      <c r="F2871" s="4"/>
      <c r="G2871" s="5">
        <v>1020</v>
      </c>
      <c r="H2871" s="32">
        <f t="shared" si="54"/>
        <v>96.226415094339629</v>
      </c>
    </row>
    <row r="2872" spans="1:8" ht="13.5" customHeight="1">
      <c r="A2872" s="7">
        <v>46070</v>
      </c>
      <c r="B2872" s="201"/>
      <c r="C2872" s="16" t="s">
        <v>41</v>
      </c>
      <c r="D2872" s="4">
        <v>10.199999999999999</v>
      </c>
      <c r="E2872" s="4"/>
      <c r="F2872" s="4"/>
      <c r="G2872" s="5">
        <v>625</v>
      </c>
      <c r="H2872" s="2">
        <f t="shared" si="54"/>
        <v>61.274509803921575</v>
      </c>
    </row>
    <row r="2873" spans="1:8" ht="13.5" customHeight="1">
      <c r="A2873" s="7">
        <v>46070</v>
      </c>
      <c r="B2873" s="201"/>
      <c r="C2873" s="16" t="s">
        <v>42</v>
      </c>
      <c r="D2873" s="4">
        <v>10.4</v>
      </c>
      <c r="E2873" s="4"/>
      <c r="F2873" s="4"/>
      <c r="G2873" s="5">
        <v>805</v>
      </c>
      <c r="H2873" s="2">
        <f t="shared" si="54"/>
        <v>77.403846153846146</v>
      </c>
    </row>
    <row r="2874" spans="1:8" ht="13.5" customHeight="1">
      <c r="A2874" s="7">
        <v>46070</v>
      </c>
      <c r="B2874" s="201"/>
      <c r="C2874" s="14" t="s">
        <v>88</v>
      </c>
      <c r="D2874" s="4">
        <v>10.4</v>
      </c>
      <c r="E2874" s="4"/>
      <c r="F2874" s="4"/>
      <c r="G2874" s="5">
        <v>730</v>
      </c>
      <c r="H2874" s="32">
        <f t="shared" si="54"/>
        <v>70.192307692307693</v>
      </c>
    </row>
    <row r="2875" spans="1:8" ht="13.5" customHeight="1">
      <c r="A2875" s="7">
        <v>46070</v>
      </c>
      <c r="B2875" s="201"/>
      <c r="C2875" s="24" t="s">
        <v>43</v>
      </c>
      <c r="D2875" s="4">
        <v>10</v>
      </c>
      <c r="E2875" s="4">
        <v>0.5</v>
      </c>
      <c r="F2875" s="4">
        <v>2.5</v>
      </c>
      <c r="G2875" s="5">
        <v>730</v>
      </c>
      <c r="H2875" s="32">
        <f t="shared" si="54"/>
        <v>73</v>
      </c>
    </row>
    <row r="2876" spans="1:8" ht="13.5" customHeight="1">
      <c r="A2876" s="7">
        <v>46070</v>
      </c>
      <c r="B2876" s="201"/>
      <c r="C2876" s="16" t="s">
        <v>44</v>
      </c>
      <c r="D2876" s="4">
        <v>10.1</v>
      </c>
      <c r="E2876" s="4"/>
      <c r="F2876" s="4">
        <v>5</v>
      </c>
      <c r="G2876" s="5">
        <v>810</v>
      </c>
      <c r="H2876" s="2">
        <f t="shared" si="54"/>
        <v>80.198019801980195</v>
      </c>
    </row>
    <row r="2877" spans="1:8" ht="13.5" customHeight="1">
      <c r="A2877" s="7">
        <v>46070</v>
      </c>
      <c r="B2877" s="201"/>
      <c r="C2877" s="14" t="s">
        <v>89</v>
      </c>
      <c r="D2877" s="4">
        <v>10.4</v>
      </c>
      <c r="E2877" s="4"/>
      <c r="F2877" s="4"/>
      <c r="G2877" s="5">
        <v>930</v>
      </c>
      <c r="H2877" s="32">
        <f t="shared" si="54"/>
        <v>89.42307692307692</v>
      </c>
    </row>
    <row r="2878" spans="1:8" ht="13.5" customHeight="1">
      <c r="A2878" s="7">
        <v>46070</v>
      </c>
      <c r="B2878" s="201"/>
      <c r="C2878" s="23" t="s">
        <v>45</v>
      </c>
      <c r="D2878" s="4">
        <v>10.3</v>
      </c>
      <c r="E2878" s="4"/>
      <c r="F2878" s="4"/>
      <c r="G2878" s="5">
        <v>820</v>
      </c>
      <c r="H2878" s="2">
        <f t="shared" si="54"/>
        <v>79.611650485436883</v>
      </c>
    </row>
    <row r="2879" spans="1:8" ht="13.5" customHeight="1">
      <c r="A2879" s="7">
        <v>46070</v>
      </c>
      <c r="B2879" s="201"/>
      <c r="C2879" s="16" t="s">
        <v>46</v>
      </c>
      <c r="D2879" s="4">
        <v>10.199999999999999</v>
      </c>
      <c r="E2879" s="4"/>
      <c r="F2879" s="4"/>
      <c r="G2879" s="5">
        <v>870</v>
      </c>
      <c r="H2879" s="2">
        <f t="shared" si="54"/>
        <v>85.294117647058826</v>
      </c>
    </row>
    <row r="2880" spans="1:8" ht="13.5" customHeight="1">
      <c r="A2880" s="7">
        <v>46070</v>
      </c>
      <c r="B2880" s="201"/>
      <c r="C2880" s="17" t="s">
        <v>47</v>
      </c>
      <c r="D2880" s="4">
        <v>10.5</v>
      </c>
      <c r="E2880" s="4"/>
      <c r="F2880" s="4"/>
      <c r="G2880" s="5">
        <v>1120</v>
      </c>
      <c r="H2880" s="32">
        <f t="shared" si="54"/>
        <v>106.66666666666667</v>
      </c>
    </row>
    <row r="2881" spans="1:8" ht="13.5" customHeight="1">
      <c r="A2881" s="7">
        <v>46070</v>
      </c>
      <c r="B2881" s="201"/>
      <c r="C2881" s="22" t="s">
        <v>48</v>
      </c>
      <c r="D2881" s="4">
        <v>10</v>
      </c>
      <c r="E2881" s="4"/>
      <c r="F2881" s="4"/>
      <c r="G2881" s="5">
        <v>1035</v>
      </c>
      <c r="H2881" s="32">
        <f t="shared" si="54"/>
        <v>103.5</v>
      </c>
    </row>
    <row r="2882" spans="1:8" ht="13.5" customHeight="1">
      <c r="A2882" s="7">
        <v>46070</v>
      </c>
      <c r="B2882" s="201"/>
      <c r="C2882" s="22" t="s">
        <v>49</v>
      </c>
      <c r="D2882" s="4">
        <v>10.5</v>
      </c>
      <c r="E2882" s="4"/>
      <c r="F2882" s="4"/>
      <c r="G2882" s="5">
        <v>915</v>
      </c>
      <c r="H2882" s="32">
        <f t="shared" si="54"/>
        <v>87.142857142857139</v>
      </c>
    </row>
    <row r="2883" spans="1:8" ht="13.5" customHeight="1">
      <c r="A2883" s="7">
        <v>46070</v>
      </c>
      <c r="B2883" s="201"/>
      <c r="C2883" s="37" t="s">
        <v>50</v>
      </c>
      <c r="D2883" s="4">
        <v>10.5</v>
      </c>
      <c r="E2883" s="4"/>
      <c r="F2883" s="4"/>
      <c r="G2883" s="5">
        <v>915</v>
      </c>
      <c r="H2883" s="2">
        <f t="shared" si="54"/>
        <v>87.142857142857139</v>
      </c>
    </row>
    <row r="2884" spans="1:8" ht="13.5" customHeight="1">
      <c r="A2884" s="7">
        <v>46070</v>
      </c>
      <c r="B2884" s="201"/>
      <c r="C2884" s="17" t="s">
        <v>51</v>
      </c>
      <c r="D2884" s="4"/>
      <c r="E2884" s="4"/>
      <c r="F2884" s="4">
        <v>10.5</v>
      </c>
      <c r="G2884" s="5"/>
      <c r="H2884" s="32" t="e">
        <f t="shared" si="54"/>
        <v>#DIV/0!</v>
      </c>
    </row>
    <row r="2885" spans="1:8" ht="13.5" customHeight="1">
      <c r="A2885" s="7">
        <v>46070</v>
      </c>
      <c r="B2885" s="201"/>
      <c r="C2885" s="11" t="s">
        <v>90</v>
      </c>
      <c r="D2885" s="4">
        <v>10.6</v>
      </c>
      <c r="E2885" s="4"/>
      <c r="F2885" s="4"/>
      <c r="G2885" s="5">
        <v>1090</v>
      </c>
      <c r="H2885" s="32">
        <f t="shared" si="54"/>
        <v>102.83018867924528</v>
      </c>
    </row>
    <row r="2886" spans="1:8" ht="13.5" customHeight="1">
      <c r="A2886" s="7">
        <v>46070</v>
      </c>
      <c r="B2886" s="201"/>
      <c r="C2886" s="23" t="s">
        <v>52</v>
      </c>
      <c r="D2886" s="4">
        <v>10.6</v>
      </c>
      <c r="E2886" s="4"/>
      <c r="F2886" s="4"/>
      <c r="G2886" s="5">
        <v>900</v>
      </c>
      <c r="H2886" s="2">
        <f t="shared" si="54"/>
        <v>84.905660377358487</v>
      </c>
    </row>
    <row r="2887" spans="1:8" ht="13.5" customHeight="1">
      <c r="A2887" s="7">
        <v>46070</v>
      </c>
      <c r="B2887" s="201"/>
      <c r="C2887" s="24" t="s">
        <v>53</v>
      </c>
      <c r="D2887" s="4">
        <v>10.3</v>
      </c>
      <c r="E2887" s="4"/>
      <c r="F2887" s="4"/>
      <c r="G2887" s="5">
        <v>1115</v>
      </c>
      <c r="H2887" s="32">
        <f t="shared" si="54"/>
        <v>108.25242718446601</v>
      </c>
    </row>
    <row r="2888" spans="1:8" ht="13.5" customHeight="1">
      <c r="A2888" s="7">
        <v>46070</v>
      </c>
      <c r="B2888" s="201"/>
      <c r="C2888" s="17" t="s">
        <v>54</v>
      </c>
      <c r="D2888" s="4">
        <v>10.4</v>
      </c>
      <c r="E2888" s="4"/>
      <c r="F2888" s="4"/>
      <c r="G2888" s="5">
        <v>960</v>
      </c>
      <c r="H2888" s="32">
        <f t="shared" si="54"/>
        <v>92.307692307692307</v>
      </c>
    </row>
    <row r="2889" spans="1:8" ht="13.5" customHeight="1">
      <c r="A2889" s="7">
        <v>46070</v>
      </c>
      <c r="B2889" s="201"/>
      <c r="C2889" s="22" t="s">
        <v>55</v>
      </c>
      <c r="D2889" s="4">
        <v>10.199999999999999</v>
      </c>
      <c r="E2889" s="4"/>
      <c r="F2889" s="4"/>
      <c r="G2889" s="5">
        <v>980</v>
      </c>
      <c r="H2889" s="32">
        <f t="shared" ref="H2889:H2952" si="55">G2889/D2889</f>
        <v>96.078431372549019</v>
      </c>
    </row>
    <row r="2890" spans="1:8" ht="13.5" customHeight="1">
      <c r="A2890" s="7">
        <v>46070</v>
      </c>
      <c r="B2890" s="201"/>
      <c r="C2890" s="22" t="s">
        <v>56</v>
      </c>
      <c r="D2890" s="4">
        <v>10.3</v>
      </c>
      <c r="E2890" s="4"/>
      <c r="F2890" s="4"/>
      <c r="G2890" s="5">
        <v>1090</v>
      </c>
      <c r="H2890" s="32">
        <f t="shared" si="55"/>
        <v>105.82524271844659</v>
      </c>
    </row>
    <row r="2891" spans="1:8" ht="13.5" customHeight="1">
      <c r="A2891" s="7">
        <v>46070</v>
      </c>
      <c r="B2891" s="201"/>
      <c r="C2891" s="23" t="s">
        <v>57</v>
      </c>
      <c r="D2891" s="4">
        <v>10.5</v>
      </c>
      <c r="E2891" s="4"/>
      <c r="F2891" s="4"/>
      <c r="G2891" s="5">
        <v>965</v>
      </c>
      <c r="H2891" s="2">
        <f t="shared" si="55"/>
        <v>91.904761904761898</v>
      </c>
    </row>
    <row r="2892" spans="1:8" ht="13.5" customHeight="1">
      <c r="A2892" s="7">
        <v>46070</v>
      </c>
      <c r="B2892" s="201"/>
      <c r="C2892" s="121" t="s">
        <v>91</v>
      </c>
      <c r="D2892" s="4">
        <v>10</v>
      </c>
      <c r="E2892" s="4">
        <v>0.5</v>
      </c>
      <c r="F2892" s="4"/>
      <c r="G2892" s="5">
        <v>1490</v>
      </c>
      <c r="H2892" s="32">
        <f t="shared" si="55"/>
        <v>149</v>
      </c>
    </row>
    <row r="2893" spans="1:8" ht="13.5" customHeight="1">
      <c r="A2893" s="7">
        <v>46070</v>
      </c>
      <c r="B2893" s="201"/>
      <c r="C2893" s="21" t="s">
        <v>92</v>
      </c>
      <c r="D2893" s="4">
        <v>9.6999999999999993</v>
      </c>
      <c r="E2893" s="4"/>
      <c r="F2893" s="4"/>
      <c r="G2893" s="4">
        <v>1105</v>
      </c>
      <c r="H2893" s="32">
        <f t="shared" si="55"/>
        <v>113.91752577319589</v>
      </c>
    </row>
    <row r="2894" spans="1:8" ht="13.5" customHeight="1">
      <c r="A2894" s="7">
        <v>46070</v>
      </c>
      <c r="B2894" s="201"/>
      <c r="C2894" s="8" t="s">
        <v>58</v>
      </c>
      <c r="D2894" s="4">
        <v>10.7</v>
      </c>
      <c r="E2894" s="4"/>
      <c r="F2894" s="4"/>
      <c r="G2894" s="4">
        <v>705</v>
      </c>
      <c r="H2894" s="2">
        <f t="shared" si="55"/>
        <v>65.887850467289724</v>
      </c>
    </row>
    <row r="2895" spans="1:8" ht="13.5" customHeight="1">
      <c r="A2895" s="7">
        <v>46070</v>
      </c>
      <c r="B2895" s="201"/>
      <c r="C2895" s="21" t="s">
        <v>59</v>
      </c>
      <c r="D2895" s="4">
        <v>9.9</v>
      </c>
      <c r="E2895" s="4"/>
      <c r="F2895" s="4"/>
      <c r="G2895" s="4">
        <v>725</v>
      </c>
      <c r="H2895" s="32">
        <f t="shared" si="55"/>
        <v>73.232323232323225</v>
      </c>
    </row>
    <row r="2896" spans="1:8" ht="13.5" customHeight="1">
      <c r="A2896" s="7">
        <v>46070</v>
      </c>
      <c r="B2896" s="201"/>
      <c r="C2896" s="21" t="s">
        <v>60</v>
      </c>
      <c r="D2896" s="4">
        <v>10.3</v>
      </c>
      <c r="E2896" s="4"/>
      <c r="F2896" s="4"/>
      <c r="G2896" s="4">
        <v>1100</v>
      </c>
      <c r="H2896" s="32">
        <f t="shared" si="55"/>
        <v>106.79611650485437</v>
      </c>
    </row>
    <row r="2897" spans="1:8" ht="13.5" customHeight="1">
      <c r="A2897" s="7">
        <v>46070</v>
      </c>
      <c r="B2897" s="201"/>
      <c r="C2897" s="21" t="s">
        <v>61</v>
      </c>
      <c r="D2897" s="4">
        <v>9.8000000000000007</v>
      </c>
      <c r="E2897" s="4"/>
      <c r="F2897" s="4"/>
      <c r="G2897" s="4">
        <v>1190</v>
      </c>
      <c r="H2897" s="32">
        <f t="shared" si="55"/>
        <v>121.42857142857142</v>
      </c>
    </row>
    <row r="2898" spans="1:8" ht="13.5" customHeight="1">
      <c r="A2898" s="7">
        <v>46070</v>
      </c>
      <c r="B2898" s="201"/>
      <c r="C2898" s="21" t="s">
        <v>62</v>
      </c>
      <c r="D2898" s="4">
        <v>8.5</v>
      </c>
      <c r="E2898" s="4">
        <v>1</v>
      </c>
      <c r="F2898" s="4"/>
      <c r="G2898" s="4">
        <v>1065</v>
      </c>
      <c r="H2898" s="32">
        <f t="shared" si="55"/>
        <v>125.29411764705883</v>
      </c>
    </row>
    <row r="2899" spans="1:8" ht="13.5" customHeight="1">
      <c r="A2899" s="7">
        <v>46070</v>
      </c>
      <c r="B2899" s="201"/>
      <c r="C2899" s="21" t="s">
        <v>63</v>
      </c>
      <c r="D2899" s="4">
        <v>9.5</v>
      </c>
      <c r="E2899" s="4"/>
      <c r="F2899" s="4"/>
      <c r="G2899" s="4">
        <v>1110</v>
      </c>
      <c r="H2899" s="32">
        <f t="shared" si="55"/>
        <v>116.84210526315789</v>
      </c>
    </row>
    <row r="2900" spans="1:8" ht="13.5" customHeight="1">
      <c r="A2900" s="7">
        <v>46070</v>
      </c>
      <c r="B2900" s="201"/>
      <c r="C2900" s="21" t="s">
        <v>64</v>
      </c>
      <c r="D2900" s="4">
        <v>10.4</v>
      </c>
      <c r="E2900" s="4"/>
      <c r="F2900" s="4"/>
      <c r="G2900" s="4">
        <v>1330</v>
      </c>
      <c r="H2900" s="32">
        <f t="shared" si="55"/>
        <v>127.88461538461539</v>
      </c>
    </row>
    <row r="2901" spans="1:8" ht="13.5" customHeight="1">
      <c r="A2901" s="7">
        <v>46070</v>
      </c>
      <c r="B2901" s="201"/>
      <c r="C2901" s="21" t="s">
        <v>65</v>
      </c>
      <c r="D2901" s="4">
        <v>6.5</v>
      </c>
      <c r="E2901" s="4"/>
      <c r="F2901" s="4">
        <v>6</v>
      </c>
      <c r="G2901" s="4">
        <v>520</v>
      </c>
      <c r="H2901" s="32">
        <f t="shared" si="55"/>
        <v>80</v>
      </c>
    </row>
    <row r="2902" spans="1:8" ht="13.5" customHeight="1">
      <c r="A2902" s="7">
        <v>46070</v>
      </c>
      <c r="B2902" s="201"/>
      <c r="C2902" s="21" t="s">
        <v>66</v>
      </c>
      <c r="D2902" s="4"/>
      <c r="E2902" s="4"/>
      <c r="F2902" s="4">
        <v>6.5</v>
      </c>
      <c r="G2902" s="4"/>
      <c r="H2902" s="32" t="e">
        <f t="shared" si="55"/>
        <v>#DIV/0!</v>
      </c>
    </row>
    <row r="2903" spans="1:8" ht="13.5" customHeight="1">
      <c r="A2903" s="7">
        <v>46070</v>
      </c>
      <c r="B2903" s="201"/>
      <c r="C2903" s="21" t="s">
        <v>67</v>
      </c>
      <c r="D2903" s="4">
        <v>9.6</v>
      </c>
      <c r="E2903" s="4"/>
      <c r="F2903" s="4"/>
      <c r="G2903" s="4">
        <v>995</v>
      </c>
      <c r="H2903" s="32">
        <f t="shared" si="55"/>
        <v>103.64583333333334</v>
      </c>
    </row>
    <row r="2904" spans="1:8" ht="13.5" customHeight="1">
      <c r="A2904" s="7">
        <v>46070</v>
      </c>
      <c r="B2904" s="201"/>
      <c r="C2904" s="21" t="s">
        <v>68</v>
      </c>
      <c r="D2904" s="4">
        <v>9.6</v>
      </c>
      <c r="E2904" s="4"/>
      <c r="F2904" s="4"/>
      <c r="G2904" s="4">
        <v>1050</v>
      </c>
      <c r="H2904" s="32">
        <f t="shared" si="55"/>
        <v>109.375</v>
      </c>
    </row>
    <row r="2905" spans="1:8" ht="13.5" customHeight="1">
      <c r="A2905" s="7">
        <v>46070</v>
      </c>
      <c r="B2905" s="201"/>
      <c r="C2905" s="21" t="s">
        <v>69</v>
      </c>
      <c r="D2905" s="4">
        <v>10</v>
      </c>
      <c r="E2905" s="4"/>
      <c r="F2905" s="4"/>
      <c r="G2905" s="4">
        <v>1180</v>
      </c>
      <c r="H2905" s="32">
        <f t="shared" si="55"/>
        <v>118</v>
      </c>
    </row>
    <row r="2906" spans="1:8" ht="13.5" customHeight="1">
      <c r="A2906" s="7">
        <v>46070</v>
      </c>
      <c r="B2906" s="201"/>
      <c r="C2906" s="21" t="s">
        <v>70</v>
      </c>
      <c r="D2906" s="4">
        <v>10.199999999999999</v>
      </c>
      <c r="E2906" s="4"/>
      <c r="F2906" s="4"/>
      <c r="G2906" s="4">
        <v>770</v>
      </c>
      <c r="H2906" s="32">
        <f t="shared" si="55"/>
        <v>75.490196078431381</v>
      </c>
    </row>
    <row r="2907" spans="1:8" ht="13.5" customHeight="1">
      <c r="A2907" s="7">
        <v>46070</v>
      </c>
      <c r="B2907" s="201"/>
      <c r="C2907" s="21" t="s">
        <v>71</v>
      </c>
      <c r="D2907" s="4">
        <v>10.5</v>
      </c>
      <c r="E2907" s="4"/>
      <c r="F2907" s="4"/>
      <c r="G2907" s="4">
        <v>1205</v>
      </c>
      <c r="H2907" s="32">
        <f t="shared" si="55"/>
        <v>114.76190476190476</v>
      </c>
    </row>
    <row r="2908" spans="1:8" ht="13.5" customHeight="1">
      <c r="A2908" s="7">
        <v>46070</v>
      </c>
      <c r="B2908" s="201"/>
      <c r="C2908" s="21" t="s">
        <v>72</v>
      </c>
      <c r="D2908" s="4">
        <v>10.3</v>
      </c>
      <c r="E2908" s="4"/>
      <c r="F2908" s="4"/>
      <c r="G2908" s="4">
        <v>1135</v>
      </c>
      <c r="H2908" s="32">
        <f t="shared" si="55"/>
        <v>110.19417475728154</v>
      </c>
    </row>
    <row r="2909" spans="1:8" ht="13.5" customHeight="1">
      <c r="A2909" s="7">
        <v>46070</v>
      </c>
      <c r="B2909" s="201"/>
      <c r="C2909" s="21" t="s">
        <v>73</v>
      </c>
      <c r="D2909" s="4">
        <v>9.4</v>
      </c>
      <c r="E2909" s="4"/>
      <c r="F2909" s="4"/>
      <c r="G2909" s="4">
        <v>735</v>
      </c>
      <c r="H2909" s="32">
        <f t="shared" si="55"/>
        <v>78.191489361702125</v>
      </c>
    </row>
    <row r="2910" spans="1:8" ht="13.5" customHeight="1">
      <c r="A2910" s="7">
        <v>46070</v>
      </c>
      <c r="B2910" s="201"/>
      <c r="C2910" s="21" t="s">
        <v>74</v>
      </c>
      <c r="D2910" s="4">
        <v>9.3000000000000007</v>
      </c>
      <c r="E2910" s="4"/>
      <c r="F2910" s="4"/>
      <c r="G2910" s="4">
        <v>1125</v>
      </c>
      <c r="H2910" s="32">
        <f t="shared" si="55"/>
        <v>120.96774193548386</v>
      </c>
    </row>
    <row r="2911" spans="1:8" ht="13.5" customHeight="1">
      <c r="A2911" s="7">
        <v>46070</v>
      </c>
      <c r="B2911" s="201"/>
      <c r="C2911" s="21" t="s">
        <v>75</v>
      </c>
      <c r="D2911" s="4">
        <v>9.5</v>
      </c>
      <c r="E2911" s="4"/>
      <c r="F2911" s="4"/>
      <c r="G2911" s="4">
        <v>1155</v>
      </c>
      <c r="H2911" s="32">
        <f t="shared" si="55"/>
        <v>121.57894736842105</v>
      </c>
    </row>
    <row r="2912" spans="1:8" ht="13.5" customHeight="1">
      <c r="A2912" s="7">
        <v>46070</v>
      </c>
      <c r="B2912" s="201"/>
      <c r="C2912" s="21" t="s">
        <v>76</v>
      </c>
      <c r="D2912" s="4">
        <v>9.4</v>
      </c>
      <c r="E2912" s="4">
        <v>0.5</v>
      </c>
      <c r="F2912" s="4"/>
      <c r="G2912" s="4">
        <v>900</v>
      </c>
      <c r="H2912" s="32">
        <f t="shared" si="55"/>
        <v>95.744680851063819</v>
      </c>
    </row>
    <row r="2913" spans="1:8" ht="13.5" customHeight="1">
      <c r="A2913" s="7">
        <v>46070</v>
      </c>
      <c r="B2913" s="202"/>
      <c r="C2913" s="20" t="s">
        <v>93</v>
      </c>
      <c r="D2913" s="9">
        <v>844.4</v>
      </c>
      <c r="E2913" s="9">
        <v>45.97</v>
      </c>
      <c r="F2913" s="9">
        <v>102</v>
      </c>
      <c r="G2913" s="9">
        <v>76450</v>
      </c>
      <c r="H2913" s="33">
        <f t="shared" si="55"/>
        <v>90.537659876835619</v>
      </c>
    </row>
    <row r="2914" spans="1:8" ht="13.5" customHeight="1">
      <c r="A2914" s="7">
        <v>46070</v>
      </c>
      <c r="B2914" s="200" t="s">
        <v>127</v>
      </c>
      <c r="C2914" s="122" t="s">
        <v>96</v>
      </c>
      <c r="D2914" s="12"/>
      <c r="E2914" s="5"/>
      <c r="F2914" s="5">
        <v>12</v>
      </c>
      <c r="G2914" s="5"/>
      <c r="H2914" s="32" t="e">
        <f t="shared" si="55"/>
        <v>#DIV/0!</v>
      </c>
    </row>
    <row r="2915" spans="1:8" ht="13.5" customHeight="1">
      <c r="A2915" s="7">
        <v>46070</v>
      </c>
      <c r="B2915" s="201"/>
      <c r="C2915" s="122" t="s">
        <v>97</v>
      </c>
      <c r="D2915" s="12">
        <v>10.1</v>
      </c>
      <c r="E2915" s="5"/>
      <c r="F2915" s="5"/>
      <c r="G2915" s="5">
        <v>935</v>
      </c>
      <c r="H2915" s="32">
        <f t="shared" si="55"/>
        <v>92.574257425742573</v>
      </c>
    </row>
    <row r="2916" spans="1:8" ht="13.5" customHeight="1">
      <c r="A2916" s="7">
        <v>46070</v>
      </c>
      <c r="B2916" s="201"/>
      <c r="C2916" s="122" t="s">
        <v>98</v>
      </c>
      <c r="D2916" s="12">
        <v>10</v>
      </c>
      <c r="E2916" s="5">
        <v>0.25</v>
      </c>
      <c r="F2916" s="5"/>
      <c r="G2916" s="5">
        <v>845</v>
      </c>
      <c r="H2916" s="32">
        <f t="shared" si="55"/>
        <v>84.5</v>
      </c>
    </row>
    <row r="2917" spans="1:8" ht="13.5" customHeight="1">
      <c r="A2917" s="7">
        <v>46070</v>
      </c>
      <c r="B2917" s="201"/>
      <c r="C2917" s="122" t="s">
        <v>99</v>
      </c>
      <c r="D2917" s="12">
        <v>9.8000000000000007</v>
      </c>
      <c r="E2917" s="5"/>
      <c r="F2917" s="5"/>
      <c r="G2917" s="5">
        <v>840</v>
      </c>
      <c r="H2917" s="32">
        <f t="shared" si="55"/>
        <v>85.714285714285708</v>
      </c>
    </row>
    <row r="2918" spans="1:8" ht="13.5" customHeight="1">
      <c r="A2918" s="7">
        <v>46070</v>
      </c>
      <c r="B2918" s="201"/>
      <c r="C2918" s="122" t="s">
        <v>100</v>
      </c>
      <c r="D2918" s="12">
        <v>3.3</v>
      </c>
      <c r="E2918" s="5">
        <v>3.83</v>
      </c>
      <c r="F2918" s="5"/>
      <c r="G2918" s="5">
        <v>325</v>
      </c>
      <c r="H2918" s="32">
        <f t="shared" si="55"/>
        <v>98.484848484848484</v>
      </c>
    </row>
    <row r="2919" spans="1:8" ht="13.5" customHeight="1">
      <c r="A2919" s="7">
        <v>46070</v>
      </c>
      <c r="B2919" s="201"/>
      <c r="C2919" s="122" t="s">
        <v>101</v>
      </c>
      <c r="D2919" s="12">
        <v>10.7</v>
      </c>
      <c r="E2919" s="5"/>
      <c r="F2919" s="5"/>
      <c r="G2919" s="5">
        <v>1050</v>
      </c>
      <c r="H2919" s="32">
        <f t="shared" si="55"/>
        <v>98.130841121495337</v>
      </c>
    </row>
    <row r="2920" spans="1:8" ht="13.5" customHeight="1">
      <c r="A2920" s="7">
        <v>46070</v>
      </c>
      <c r="B2920" s="201"/>
      <c r="C2920" s="122" t="s">
        <v>102</v>
      </c>
      <c r="D2920" s="12"/>
      <c r="E2920" s="5"/>
      <c r="F2920" s="5">
        <v>12</v>
      </c>
      <c r="G2920" s="5"/>
      <c r="H2920" s="32" t="e">
        <f t="shared" si="55"/>
        <v>#DIV/0!</v>
      </c>
    </row>
    <row r="2921" spans="1:8" ht="13.5" customHeight="1">
      <c r="A2921" s="7">
        <v>46070</v>
      </c>
      <c r="B2921" s="201"/>
      <c r="C2921" s="122" t="s">
        <v>103</v>
      </c>
      <c r="D2921" s="12">
        <v>9.6</v>
      </c>
      <c r="E2921" s="5"/>
      <c r="F2921" s="5"/>
      <c r="G2921" s="5">
        <v>765</v>
      </c>
      <c r="H2921" s="32">
        <f t="shared" si="55"/>
        <v>79.6875</v>
      </c>
    </row>
    <row r="2922" spans="1:8" ht="13.5" customHeight="1">
      <c r="A2922" s="7">
        <v>46070</v>
      </c>
      <c r="B2922" s="201"/>
      <c r="C2922" s="122" t="s">
        <v>104</v>
      </c>
      <c r="D2922" s="12"/>
      <c r="E2922" s="5"/>
      <c r="F2922" s="5">
        <v>12</v>
      </c>
      <c r="G2922" s="5"/>
      <c r="H2922" s="32" t="e">
        <f t="shared" si="55"/>
        <v>#DIV/0!</v>
      </c>
    </row>
    <row r="2923" spans="1:8" ht="13.5" customHeight="1">
      <c r="A2923" s="7">
        <v>46070</v>
      </c>
      <c r="B2923" s="201"/>
      <c r="C2923" s="122" t="s">
        <v>105</v>
      </c>
      <c r="D2923" s="4">
        <v>5.6</v>
      </c>
      <c r="E2923" s="5">
        <v>1.66</v>
      </c>
      <c r="F2923" s="5"/>
      <c r="G2923" s="5">
        <v>375</v>
      </c>
      <c r="H2923" s="32">
        <f t="shared" si="55"/>
        <v>66.964285714285722</v>
      </c>
    </row>
    <row r="2924" spans="1:8" ht="13.5" customHeight="1">
      <c r="A2924" s="7">
        <v>46070</v>
      </c>
      <c r="B2924" s="201"/>
      <c r="C2924" s="11" t="s">
        <v>80</v>
      </c>
      <c r="D2924" s="4">
        <v>10.1</v>
      </c>
      <c r="E2924" s="10"/>
      <c r="F2924" s="5"/>
      <c r="G2924" s="5">
        <v>700</v>
      </c>
      <c r="H2924" s="32">
        <f t="shared" si="55"/>
        <v>69.306930693069305</v>
      </c>
    </row>
    <row r="2925" spans="1:8" ht="13.5" customHeight="1">
      <c r="A2925" s="7">
        <v>46070</v>
      </c>
      <c r="B2925" s="201"/>
      <c r="C2925" s="8" t="s">
        <v>81</v>
      </c>
      <c r="D2925" s="4">
        <v>10.1</v>
      </c>
      <c r="E2925" s="10"/>
      <c r="F2925" s="5"/>
      <c r="G2925" s="5">
        <v>770</v>
      </c>
      <c r="H2925" s="2">
        <f t="shared" si="55"/>
        <v>76.237623762376245</v>
      </c>
    </row>
    <row r="2926" spans="1:8" ht="13.5" customHeight="1">
      <c r="A2926" s="7">
        <v>46070</v>
      </c>
      <c r="B2926" s="201"/>
      <c r="C2926" s="8" t="s">
        <v>7</v>
      </c>
      <c r="D2926" s="4">
        <v>10.1</v>
      </c>
      <c r="E2926" s="10"/>
      <c r="F2926" s="5"/>
      <c r="G2926" s="5">
        <v>710</v>
      </c>
      <c r="H2926" s="2">
        <f t="shared" si="55"/>
        <v>70.297029702970306</v>
      </c>
    </row>
    <row r="2927" spans="1:8" ht="13.5" customHeight="1">
      <c r="A2927" s="7">
        <v>46070</v>
      </c>
      <c r="B2927" s="201"/>
      <c r="C2927" s="13" t="s">
        <v>8</v>
      </c>
      <c r="D2927" s="4">
        <v>10.3</v>
      </c>
      <c r="E2927" s="10"/>
      <c r="F2927" s="5"/>
      <c r="G2927" s="5">
        <v>785</v>
      </c>
      <c r="H2927" s="2">
        <f t="shared" si="55"/>
        <v>76.213592233009706</v>
      </c>
    </row>
    <row r="2928" spans="1:8" ht="13.5" customHeight="1">
      <c r="A2928" s="7">
        <v>46070</v>
      </c>
      <c r="B2928" s="201"/>
      <c r="C2928" s="8" t="s">
        <v>9</v>
      </c>
      <c r="D2928" s="4"/>
      <c r="E2928" s="10"/>
      <c r="F2928" s="5">
        <v>12</v>
      </c>
      <c r="G2928" s="5"/>
      <c r="H2928" s="2" t="e">
        <f t="shared" si="55"/>
        <v>#DIV/0!</v>
      </c>
    </row>
    <row r="2929" spans="1:8" ht="13.5" customHeight="1">
      <c r="A2929" s="7">
        <v>46070</v>
      </c>
      <c r="B2929" s="201"/>
      <c r="C2929" s="11" t="s">
        <v>82</v>
      </c>
      <c r="D2929" s="4">
        <v>8.4</v>
      </c>
      <c r="E2929" s="10"/>
      <c r="F2929" s="5"/>
      <c r="G2929" s="5">
        <v>810</v>
      </c>
      <c r="H2929" s="32">
        <f t="shared" si="55"/>
        <v>96.428571428571431</v>
      </c>
    </row>
    <row r="2930" spans="1:8" ht="13.5" customHeight="1">
      <c r="A2930" s="7">
        <v>46070</v>
      </c>
      <c r="B2930" s="201"/>
      <c r="C2930" s="11" t="s">
        <v>10</v>
      </c>
      <c r="D2930" s="4">
        <v>8.6999999999999993</v>
      </c>
      <c r="E2930" s="10"/>
      <c r="F2930" s="5"/>
      <c r="G2930" s="5">
        <v>790</v>
      </c>
      <c r="H2930" s="32">
        <f t="shared" si="55"/>
        <v>90.804597701149433</v>
      </c>
    </row>
    <row r="2931" spans="1:8" ht="13.5" customHeight="1">
      <c r="A2931" s="7">
        <v>46070</v>
      </c>
      <c r="B2931" s="201"/>
      <c r="C2931" s="8" t="s">
        <v>83</v>
      </c>
      <c r="D2931" s="4">
        <v>9</v>
      </c>
      <c r="E2931" s="10">
        <v>1.25</v>
      </c>
      <c r="F2931" s="5"/>
      <c r="G2931" s="5">
        <v>685</v>
      </c>
      <c r="H2931" s="2">
        <f t="shared" si="55"/>
        <v>76.111111111111114</v>
      </c>
    </row>
    <row r="2932" spans="1:8" ht="13.5" customHeight="1">
      <c r="A2932" s="7">
        <v>46070</v>
      </c>
      <c r="B2932" s="201"/>
      <c r="C2932" s="21" t="s">
        <v>11</v>
      </c>
      <c r="D2932" s="4">
        <v>10</v>
      </c>
      <c r="E2932" s="10"/>
      <c r="F2932" s="5"/>
      <c r="G2932" s="5">
        <v>1095</v>
      </c>
      <c r="H2932" s="32">
        <f t="shared" si="55"/>
        <v>109.5</v>
      </c>
    </row>
    <row r="2933" spans="1:8" ht="13.5" customHeight="1">
      <c r="A2933" s="7">
        <v>46070</v>
      </c>
      <c r="B2933" s="201"/>
      <c r="C2933" s="11" t="s">
        <v>84</v>
      </c>
      <c r="D2933" s="4">
        <v>9</v>
      </c>
      <c r="E2933" s="10">
        <v>1.33</v>
      </c>
      <c r="F2933" s="5"/>
      <c r="G2933" s="5">
        <v>810</v>
      </c>
      <c r="H2933" s="32">
        <f t="shared" si="55"/>
        <v>90</v>
      </c>
    </row>
    <row r="2934" spans="1:8" ht="13.5" customHeight="1">
      <c r="A2934" s="7">
        <v>46070</v>
      </c>
      <c r="B2934" s="201"/>
      <c r="C2934" s="8" t="s">
        <v>12</v>
      </c>
      <c r="D2934" s="4"/>
      <c r="E2934" s="10">
        <v>7.83</v>
      </c>
      <c r="F2934" s="5"/>
      <c r="G2934" s="5"/>
      <c r="H2934" s="2" t="e">
        <f t="shared" si="55"/>
        <v>#DIV/0!</v>
      </c>
    </row>
    <row r="2935" spans="1:8" ht="13.5" customHeight="1">
      <c r="A2935" s="7">
        <v>46070</v>
      </c>
      <c r="B2935" s="201"/>
      <c r="C2935" s="27" t="s">
        <v>13</v>
      </c>
      <c r="D2935" s="4"/>
      <c r="E2935" s="10"/>
      <c r="F2935" s="5">
        <v>12</v>
      </c>
      <c r="G2935" s="5"/>
      <c r="H2935" s="32" t="e">
        <f t="shared" si="55"/>
        <v>#DIV/0!</v>
      </c>
    </row>
    <row r="2936" spans="1:8" ht="13.5" customHeight="1">
      <c r="A2936" s="7">
        <v>46070</v>
      </c>
      <c r="B2936" s="201"/>
      <c r="C2936" s="8" t="s">
        <v>14</v>
      </c>
      <c r="D2936" s="4">
        <v>10.5</v>
      </c>
      <c r="E2936" s="10"/>
      <c r="F2936" s="5"/>
      <c r="G2936" s="5">
        <v>905</v>
      </c>
      <c r="H2936" s="2">
        <f t="shared" si="55"/>
        <v>86.19047619047619</v>
      </c>
    </row>
    <row r="2937" spans="1:8" ht="13.5" customHeight="1">
      <c r="A2937" s="7">
        <v>46070</v>
      </c>
      <c r="B2937" s="201"/>
      <c r="C2937" s="11" t="s">
        <v>15</v>
      </c>
      <c r="D2937" s="4"/>
      <c r="E2937" s="10"/>
      <c r="F2937" s="5">
        <v>12</v>
      </c>
      <c r="G2937" s="5"/>
      <c r="H2937" s="32" t="e">
        <f t="shared" si="55"/>
        <v>#DIV/0!</v>
      </c>
    </row>
    <row r="2938" spans="1:8" ht="13.5" customHeight="1">
      <c r="A2938" s="7">
        <v>46070</v>
      </c>
      <c r="B2938" s="201"/>
      <c r="C2938" s="11" t="s">
        <v>16</v>
      </c>
      <c r="D2938" s="4">
        <v>10.5</v>
      </c>
      <c r="E2938" s="10"/>
      <c r="F2938" s="5"/>
      <c r="G2938" s="5">
        <v>1070</v>
      </c>
      <c r="H2938" s="32">
        <f t="shared" si="55"/>
        <v>101.9047619047619</v>
      </c>
    </row>
    <row r="2939" spans="1:8" ht="13.5" customHeight="1">
      <c r="A2939" s="7">
        <v>46070</v>
      </c>
      <c r="B2939" s="201"/>
      <c r="C2939" s="11" t="s">
        <v>17</v>
      </c>
      <c r="D2939" s="4">
        <v>10.3</v>
      </c>
      <c r="E2939" s="10"/>
      <c r="F2939" s="5"/>
      <c r="G2939" s="5">
        <v>870</v>
      </c>
      <c r="H2939" s="32">
        <f t="shared" si="55"/>
        <v>84.466019417475721</v>
      </c>
    </row>
    <row r="2940" spans="1:8" ht="13.5" customHeight="1">
      <c r="A2940" s="7">
        <v>46070</v>
      </c>
      <c r="B2940" s="201"/>
      <c r="C2940" s="8" t="s">
        <v>18</v>
      </c>
      <c r="D2940" s="4">
        <v>9.6999999999999993</v>
      </c>
      <c r="E2940" s="10">
        <v>0.66</v>
      </c>
      <c r="F2940" s="5"/>
      <c r="G2940" s="5">
        <v>810</v>
      </c>
      <c r="H2940" s="2">
        <f t="shared" si="55"/>
        <v>83.505154639175259</v>
      </c>
    </row>
    <row r="2941" spans="1:8" ht="13.5" customHeight="1">
      <c r="A2941" s="7">
        <v>46070</v>
      </c>
      <c r="B2941" s="201"/>
      <c r="C2941" s="27" t="s">
        <v>19</v>
      </c>
      <c r="D2941" s="4">
        <v>10.5</v>
      </c>
      <c r="E2941" s="10"/>
      <c r="F2941" s="5"/>
      <c r="G2941" s="5">
        <v>1015</v>
      </c>
      <c r="H2941" s="32">
        <f t="shared" si="55"/>
        <v>96.666666666666671</v>
      </c>
    </row>
    <row r="2942" spans="1:8" ht="13.5" customHeight="1">
      <c r="A2942" s="7">
        <v>46070</v>
      </c>
      <c r="B2942" s="201"/>
      <c r="C2942" s="8" t="s">
        <v>20</v>
      </c>
      <c r="D2942" s="4">
        <v>10.4</v>
      </c>
      <c r="E2942" s="10"/>
      <c r="F2942" s="5"/>
      <c r="G2942" s="5">
        <v>880</v>
      </c>
      <c r="H2942" s="2">
        <f t="shared" si="55"/>
        <v>84.615384615384613</v>
      </c>
    </row>
    <row r="2943" spans="1:8" ht="13.5" customHeight="1">
      <c r="A2943" s="7">
        <v>46070</v>
      </c>
      <c r="B2943" s="201"/>
      <c r="C2943" s="11" t="s">
        <v>85</v>
      </c>
      <c r="D2943" s="4">
        <v>6.8</v>
      </c>
      <c r="E2943" s="10">
        <v>2.41</v>
      </c>
      <c r="F2943" s="5"/>
      <c r="G2943" s="5">
        <v>625</v>
      </c>
      <c r="H2943" s="32">
        <f t="shared" si="55"/>
        <v>91.911764705882362</v>
      </c>
    </row>
    <row r="2944" spans="1:8" ht="13.5" customHeight="1">
      <c r="A2944" s="7">
        <v>46070</v>
      </c>
      <c r="B2944" s="201"/>
      <c r="C2944" s="8" t="s">
        <v>22</v>
      </c>
      <c r="D2944" s="4">
        <v>10.3</v>
      </c>
      <c r="E2944" s="10"/>
      <c r="F2944" s="5"/>
      <c r="G2944" s="5">
        <v>805</v>
      </c>
      <c r="H2944" s="2">
        <f t="shared" si="55"/>
        <v>78.155339805825236</v>
      </c>
    </row>
    <row r="2945" spans="1:8" ht="13.5" customHeight="1">
      <c r="A2945" s="7">
        <v>46070</v>
      </c>
      <c r="B2945" s="201"/>
      <c r="C2945" s="21" t="s">
        <v>23</v>
      </c>
      <c r="D2945" s="4">
        <v>10.199999999999999</v>
      </c>
      <c r="E2945" s="10"/>
      <c r="F2945" s="5"/>
      <c r="G2945" s="5">
        <v>800</v>
      </c>
      <c r="H2945" s="32">
        <f t="shared" si="55"/>
        <v>78.431372549019613</v>
      </c>
    </row>
    <row r="2946" spans="1:8" ht="13.5" customHeight="1">
      <c r="A2946" s="7">
        <v>46070</v>
      </c>
      <c r="B2946" s="201"/>
      <c r="C2946" s="11" t="s">
        <v>24</v>
      </c>
      <c r="D2946" s="4">
        <v>10.4</v>
      </c>
      <c r="E2946" s="10"/>
      <c r="F2946" s="5"/>
      <c r="G2946" s="5">
        <v>935</v>
      </c>
      <c r="H2946" s="32">
        <f t="shared" si="55"/>
        <v>89.903846153846146</v>
      </c>
    </row>
    <row r="2947" spans="1:8" ht="13.5" customHeight="1">
      <c r="A2947" s="7">
        <v>46070</v>
      </c>
      <c r="B2947" s="201"/>
      <c r="C2947" s="8" t="s">
        <v>25</v>
      </c>
      <c r="D2947" s="4">
        <v>10.3</v>
      </c>
      <c r="E2947" s="10"/>
      <c r="F2947" s="5"/>
      <c r="G2947" s="5">
        <v>815</v>
      </c>
      <c r="H2947" s="2">
        <f t="shared" si="55"/>
        <v>79.126213592233</v>
      </c>
    </row>
    <row r="2948" spans="1:8" ht="13.5" customHeight="1">
      <c r="A2948" s="7">
        <v>46070</v>
      </c>
      <c r="B2948" s="201"/>
      <c r="C2948" s="11" t="s">
        <v>26</v>
      </c>
      <c r="D2948" s="4">
        <v>10.3</v>
      </c>
      <c r="E2948" s="10"/>
      <c r="F2948" s="10"/>
      <c r="G2948" s="5">
        <v>1055</v>
      </c>
      <c r="H2948" s="32">
        <f t="shared" si="55"/>
        <v>102.42718446601941</v>
      </c>
    </row>
    <row r="2949" spans="1:8" ht="13.5" customHeight="1">
      <c r="A2949" s="7">
        <v>46070</v>
      </c>
      <c r="B2949" s="201"/>
      <c r="C2949" s="15" t="s">
        <v>27</v>
      </c>
      <c r="D2949" s="4">
        <v>10</v>
      </c>
      <c r="E2949" s="10"/>
      <c r="F2949" s="10"/>
      <c r="G2949" s="5">
        <v>845</v>
      </c>
      <c r="H2949" s="2">
        <f t="shared" si="55"/>
        <v>84.5</v>
      </c>
    </row>
    <row r="2950" spans="1:8" ht="13.5" customHeight="1">
      <c r="A2950" s="7">
        <v>46070</v>
      </c>
      <c r="B2950" s="201"/>
      <c r="C2950" s="8" t="s">
        <v>28</v>
      </c>
      <c r="D2950" s="4">
        <v>10.199999999999999</v>
      </c>
      <c r="E2950" s="10"/>
      <c r="F2950" s="5"/>
      <c r="G2950" s="5">
        <v>740</v>
      </c>
      <c r="H2950" s="2">
        <f t="shared" si="55"/>
        <v>72.549019607843135</v>
      </c>
    </row>
    <row r="2951" spans="1:8" ht="13.5" customHeight="1">
      <c r="A2951" s="7">
        <v>46070</v>
      </c>
      <c r="B2951" s="201"/>
      <c r="C2951" s="8" t="s">
        <v>29</v>
      </c>
      <c r="D2951" s="4">
        <v>5.0999999999999996</v>
      </c>
      <c r="E2951" s="10">
        <v>12</v>
      </c>
      <c r="F2951" s="5"/>
      <c r="G2951" s="5">
        <v>415</v>
      </c>
      <c r="H2951" s="2">
        <f t="shared" si="55"/>
        <v>81.372549019607845</v>
      </c>
    </row>
    <row r="2952" spans="1:8" ht="13.5" customHeight="1">
      <c r="A2952" s="7">
        <v>46070</v>
      </c>
      <c r="B2952" s="201"/>
      <c r="C2952" s="14" t="s">
        <v>30</v>
      </c>
      <c r="D2952" s="4">
        <v>10.3</v>
      </c>
      <c r="E2952" s="10"/>
      <c r="F2952" s="5"/>
      <c r="G2952" s="5">
        <v>930</v>
      </c>
      <c r="H2952" s="32">
        <f t="shared" si="55"/>
        <v>90.291262135922324</v>
      </c>
    </row>
    <row r="2953" spans="1:8" ht="13.5" customHeight="1">
      <c r="A2953" s="7">
        <v>46070</v>
      </c>
      <c r="B2953" s="201"/>
      <c r="C2953" s="15" t="s">
        <v>31</v>
      </c>
      <c r="D2953" s="4">
        <v>10</v>
      </c>
      <c r="E2953" s="10"/>
      <c r="F2953" s="5"/>
      <c r="G2953" s="5">
        <v>765</v>
      </c>
      <c r="H2953" s="2">
        <f t="shared" ref="H2953:H3016" si="56">G2953/D2953</f>
        <v>76.5</v>
      </c>
    </row>
    <row r="2954" spans="1:8" ht="13.5" customHeight="1">
      <c r="A2954" s="7">
        <v>46070</v>
      </c>
      <c r="B2954" s="201"/>
      <c r="C2954" s="14" t="s">
        <v>32</v>
      </c>
      <c r="D2954" s="4">
        <v>10</v>
      </c>
      <c r="E2954" s="10"/>
      <c r="F2954" s="5"/>
      <c r="G2954" s="5">
        <v>860</v>
      </c>
      <c r="H2954" s="32">
        <f t="shared" si="56"/>
        <v>86</v>
      </c>
    </row>
    <row r="2955" spans="1:8" ht="13.5" customHeight="1">
      <c r="A2955" s="7">
        <v>46070</v>
      </c>
      <c r="B2955" s="201"/>
      <c r="C2955" s="14" t="s">
        <v>33</v>
      </c>
      <c r="D2955" s="4">
        <v>10.1</v>
      </c>
      <c r="E2955" s="10"/>
      <c r="F2955" s="5"/>
      <c r="G2955" s="5">
        <v>1095</v>
      </c>
      <c r="H2955" s="32">
        <f t="shared" si="56"/>
        <v>108.41584158415841</v>
      </c>
    </row>
    <row r="2956" spans="1:8" ht="13.5" customHeight="1">
      <c r="A2956" s="7">
        <v>46070</v>
      </c>
      <c r="B2956" s="201"/>
      <c r="C2956" s="15" t="s">
        <v>86</v>
      </c>
      <c r="D2956" s="4">
        <v>10.3</v>
      </c>
      <c r="E2956" s="10"/>
      <c r="F2956" s="5"/>
      <c r="G2956" s="5">
        <v>915</v>
      </c>
      <c r="H2956" s="2">
        <f t="shared" si="56"/>
        <v>88.834951456310677</v>
      </c>
    </row>
    <row r="2957" spans="1:8" ht="13.5" customHeight="1">
      <c r="A2957" s="7">
        <v>46070</v>
      </c>
      <c r="B2957" s="201"/>
      <c r="C2957" s="15" t="s">
        <v>34</v>
      </c>
      <c r="D2957" s="4">
        <v>10.3</v>
      </c>
      <c r="E2957" s="10"/>
      <c r="F2957" s="5"/>
      <c r="G2957" s="5">
        <v>735</v>
      </c>
      <c r="H2957" s="2">
        <f t="shared" si="56"/>
        <v>71.359223300970868</v>
      </c>
    </row>
    <row r="2958" spans="1:8" ht="13.5" customHeight="1">
      <c r="A2958" s="7">
        <v>46070</v>
      </c>
      <c r="B2958" s="201"/>
      <c r="C2958" s="8" t="s">
        <v>35</v>
      </c>
      <c r="D2958" s="4">
        <v>9.9</v>
      </c>
      <c r="E2958" s="10"/>
      <c r="F2958" s="5"/>
      <c r="G2958" s="5">
        <v>745</v>
      </c>
      <c r="H2958" s="2">
        <f t="shared" si="56"/>
        <v>75.252525252525245</v>
      </c>
    </row>
    <row r="2959" spans="1:8" ht="13.5" customHeight="1">
      <c r="A2959" s="7">
        <v>46070</v>
      </c>
      <c r="B2959" s="201"/>
      <c r="C2959" s="8" t="s">
        <v>36</v>
      </c>
      <c r="D2959" s="4">
        <v>10.1</v>
      </c>
      <c r="E2959" s="10"/>
      <c r="F2959" s="5"/>
      <c r="G2959" s="5">
        <v>760</v>
      </c>
      <c r="H2959" s="2">
        <f t="shared" si="56"/>
        <v>75.247524752475243</v>
      </c>
    </row>
    <row r="2960" spans="1:8" ht="13.5" customHeight="1">
      <c r="A2960" s="7">
        <v>46070</v>
      </c>
      <c r="B2960" s="201"/>
      <c r="C2960" s="15" t="s">
        <v>37</v>
      </c>
      <c r="D2960" s="4">
        <v>5.5</v>
      </c>
      <c r="E2960" s="10"/>
      <c r="F2960" s="5"/>
      <c r="G2960" s="5">
        <v>500</v>
      </c>
      <c r="H2960" s="2">
        <f t="shared" si="56"/>
        <v>90.909090909090907</v>
      </c>
    </row>
    <row r="2961" spans="1:8" ht="13.5" customHeight="1">
      <c r="A2961" s="7">
        <v>46070</v>
      </c>
      <c r="B2961" s="201"/>
      <c r="C2961" s="8" t="s">
        <v>38</v>
      </c>
      <c r="D2961" s="4">
        <v>10.1</v>
      </c>
      <c r="E2961" s="10">
        <v>2</v>
      </c>
      <c r="F2961" s="5"/>
      <c r="G2961" s="5">
        <v>805</v>
      </c>
      <c r="H2961" s="2">
        <f t="shared" si="56"/>
        <v>79.702970297029708</v>
      </c>
    </row>
    <row r="2962" spans="1:8" ht="13.5" customHeight="1">
      <c r="A2962" s="7">
        <v>46070</v>
      </c>
      <c r="B2962" s="201"/>
      <c r="C2962" s="14" t="s">
        <v>39</v>
      </c>
      <c r="D2962" s="4">
        <v>10.4</v>
      </c>
      <c r="E2962" s="10"/>
      <c r="F2962" s="5"/>
      <c r="G2962" s="5">
        <v>940</v>
      </c>
      <c r="H2962" s="32">
        <f t="shared" si="56"/>
        <v>90.384615384615387</v>
      </c>
    </row>
    <row r="2963" spans="1:8" ht="13.5" customHeight="1">
      <c r="A2963" s="7">
        <v>46070</v>
      </c>
      <c r="B2963" s="201"/>
      <c r="C2963" s="15" t="s">
        <v>40</v>
      </c>
      <c r="D2963" s="4">
        <v>10.5</v>
      </c>
      <c r="E2963" s="10"/>
      <c r="F2963" s="5"/>
      <c r="G2963" s="5">
        <v>850</v>
      </c>
      <c r="H2963" s="2">
        <f t="shared" si="56"/>
        <v>80.952380952380949</v>
      </c>
    </row>
    <row r="2964" spans="1:8" ht="13.5" customHeight="1">
      <c r="A2964" s="7">
        <v>46070</v>
      </c>
      <c r="B2964" s="201"/>
      <c r="C2964" s="11" t="s">
        <v>87</v>
      </c>
      <c r="D2964" s="4">
        <v>10.5</v>
      </c>
      <c r="E2964" s="10"/>
      <c r="F2964" s="5"/>
      <c r="G2964" s="5">
        <v>905</v>
      </c>
      <c r="H2964" s="32">
        <f t="shared" si="56"/>
        <v>86.19047619047619</v>
      </c>
    </row>
    <row r="2965" spans="1:8" ht="13.5" customHeight="1">
      <c r="A2965" s="7">
        <v>46070</v>
      </c>
      <c r="B2965" s="201"/>
      <c r="C2965" s="16" t="s">
        <v>41</v>
      </c>
      <c r="D2965" s="4">
        <v>10.199999999999999</v>
      </c>
      <c r="E2965" s="10"/>
      <c r="F2965" s="5"/>
      <c r="G2965" s="5">
        <v>620</v>
      </c>
      <c r="H2965" s="2">
        <f t="shared" si="56"/>
        <v>60.7843137254902</v>
      </c>
    </row>
    <row r="2966" spans="1:8" ht="13.5" customHeight="1">
      <c r="A2966" s="7">
        <v>46070</v>
      </c>
      <c r="B2966" s="201"/>
      <c r="C2966" s="16" t="s">
        <v>42</v>
      </c>
      <c r="D2966" s="4">
        <v>10.199999999999999</v>
      </c>
      <c r="E2966" s="10"/>
      <c r="F2966" s="5"/>
      <c r="G2966" s="5">
        <v>820</v>
      </c>
      <c r="H2966" s="2">
        <f t="shared" si="56"/>
        <v>80.392156862745097</v>
      </c>
    </row>
    <row r="2967" spans="1:8" ht="13.5" customHeight="1">
      <c r="A2967" s="7">
        <v>46070</v>
      </c>
      <c r="B2967" s="201"/>
      <c r="C2967" s="14" t="s">
        <v>88</v>
      </c>
      <c r="D2967" s="4">
        <v>10.4</v>
      </c>
      <c r="E2967" s="10"/>
      <c r="F2967" s="5"/>
      <c r="G2967" s="5">
        <v>865</v>
      </c>
      <c r="H2967" s="32">
        <f t="shared" si="56"/>
        <v>83.17307692307692</v>
      </c>
    </row>
    <row r="2968" spans="1:8" ht="13.5" customHeight="1">
      <c r="A2968" s="7">
        <v>46070</v>
      </c>
      <c r="B2968" s="201"/>
      <c r="C2968" s="24" t="s">
        <v>43</v>
      </c>
      <c r="D2968" s="4">
        <v>8.1</v>
      </c>
      <c r="E2968" s="10"/>
      <c r="F2968" s="5"/>
      <c r="G2968" s="5">
        <v>790</v>
      </c>
      <c r="H2968" s="32">
        <f t="shared" si="56"/>
        <v>97.530864197530875</v>
      </c>
    </row>
    <row r="2969" spans="1:8" ht="13.5" customHeight="1">
      <c r="A2969" s="7">
        <v>46070</v>
      </c>
      <c r="B2969" s="201"/>
      <c r="C2969" s="16" t="s">
        <v>44</v>
      </c>
      <c r="D2969" s="4"/>
      <c r="E2969" s="10"/>
      <c r="F2969" s="5">
        <v>12</v>
      </c>
      <c r="G2969" s="5"/>
      <c r="H2969" s="2" t="e">
        <f t="shared" si="56"/>
        <v>#DIV/0!</v>
      </c>
    </row>
    <row r="2970" spans="1:8" ht="13.5" customHeight="1">
      <c r="A2970" s="7">
        <v>46070</v>
      </c>
      <c r="B2970" s="201"/>
      <c r="C2970" s="14" t="s">
        <v>89</v>
      </c>
      <c r="D2970" s="4">
        <v>10.199999999999999</v>
      </c>
      <c r="E2970" s="10"/>
      <c r="F2970" s="5"/>
      <c r="G2970" s="5">
        <v>850</v>
      </c>
      <c r="H2970" s="32">
        <f t="shared" si="56"/>
        <v>83.333333333333343</v>
      </c>
    </row>
    <row r="2971" spans="1:8" ht="13.5" customHeight="1">
      <c r="A2971" s="7">
        <v>46070</v>
      </c>
      <c r="B2971" s="201"/>
      <c r="C2971" s="23" t="s">
        <v>45</v>
      </c>
      <c r="D2971" s="4">
        <v>10.3</v>
      </c>
      <c r="E2971" s="10"/>
      <c r="F2971" s="5"/>
      <c r="G2971" s="5">
        <v>870</v>
      </c>
      <c r="H2971" s="2">
        <f t="shared" si="56"/>
        <v>84.466019417475721</v>
      </c>
    </row>
    <row r="2972" spans="1:8" ht="13.5" customHeight="1">
      <c r="A2972" s="7">
        <v>46070</v>
      </c>
      <c r="B2972" s="201"/>
      <c r="C2972" s="16" t="s">
        <v>46</v>
      </c>
      <c r="D2972" s="4">
        <v>10.5</v>
      </c>
      <c r="E2972" s="10"/>
      <c r="F2972" s="5"/>
      <c r="G2972" s="5">
        <v>860</v>
      </c>
      <c r="H2972" s="2">
        <f t="shared" si="56"/>
        <v>81.904761904761898</v>
      </c>
    </row>
    <row r="2973" spans="1:8" ht="13.5" customHeight="1">
      <c r="A2973" s="7">
        <v>46070</v>
      </c>
      <c r="B2973" s="201"/>
      <c r="C2973" s="17" t="s">
        <v>47</v>
      </c>
      <c r="D2973" s="4">
        <v>10.3</v>
      </c>
      <c r="E2973" s="10"/>
      <c r="F2973" s="5"/>
      <c r="G2973" s="5">
        <v>1025</v>
      </c>
      <c r="H2973" s="32">
        <f t="shared" si="56"/>
        <v>99.514563106796103</v>
      </c>
    </row>
    <row r="2974" spans="1:8" ht="13.5" customHeight="1">
      <c r="A2974" s="7">
        <v>46070</v>
      </c>
      <c r="B2974" s="201"/>
      <c r="C2974" s="22" t="s">
        <v>48</v>
      </c>
      <c r="D2974" s="4">
        <v>10.5</v>
      </c>
      <c r="E2974" s="10"/>
      <c r="F2974" s="5"/>
      <c r="G2974" s="5">
        <v>1035</v>
      </c>
      <c r="H2974" s="32">
        <f t="shared" si="56"/>
        <v>98.571428571428569</v>
      </c>
    </row>
    <row r="2975" spans="1:8" ht="13.5" customHeight="1">
      <c r="A2975" s="7">
        <v>46070</v>
      </c>
      <c r="B2975" s="201"/>
      <c r="C2975" s="22" t="s">
        <v>49</v>
      </c>
      <c r="D2975" s="4">
        <v>10.5</v>
      </c>
      <c r="E2975" s="10"/>
      <c r="F2975" s="5"/>
      <c r="G2975" s="5">
        <v>900</v>
      </c>
      <c r="H2975" s="32">
        <f t="shared" si="56"/>
        <v>85.714285714285708</v>
      </c>
    </row>
    <row r="2976" spans="1:8" ht="13.5" customHeight="1">
      <c r="A2976" s="7">
        <v>46070</v>
      </c>
      <c r="B2976" s="201"/>
      <c r="C2976" s="37" t="s">
        <v>50</v>
      </c>
      <c r="D2976" s="4">
        <v>5.8</v>
      </c>
      <c r="E2976" s="10"/>
      <c r="F2976" s="5"/>
      <c r="G2976" s="5">
        <v>855</v>
      </c>
      <c r="H2976" s="2">
        <f t="shared" si="56"/>
        <v>147.41379310344828</v>
      </c>
    </row>
    <row r="2977" spans="1:8" ht="13.5" customHeight="1">
      <c r="A2977" s="7">
        <v>46070</v>
      </c>
      <c r="B2977" s="201"/>
      <c r="C2977" s="17" t="s">
        <v>51</v>
      </c>
      <c r="D2977" s="4">
        <v>9.5</v>
      </c>
      <c r="E2977" s="10"/>
      <c r="F2977" s="5"/>
      <c r="G2977" s="5">
        <v>1005</v>
      </c>
      <c r="H2977" s="32">
        <f t="shared" si="56"/>
        <v>105.78947368421052</v>
      </c>
    </row>
    <row r="2978" spans="1:8" ht="13.5" customHeight="1">
      <c r="A2978" s="7">
        <v>46070</v>
      </c>
      <c r="B2978" s="201"/>
      <c r="C2978" s="11" t="s">
        <v>90</v>
      </c>
      <c r="D2978" s="4">
        <v>10</v>
      </c>
      <c r="E2978" s="10"/>
      <c r="F2978" s="5"/>
      <c r="G2978" s="5">
        <v>930</v>
      </c>
      <c r="H2978" s="32">
        <f t="shared" si="56"/>
        <v>93</v>
      </c>
    </row>
    <row r="2979" spans="1:8" ht="13.5" customHeight="1">
      <c r="A2979" s="7">
        <v>46070</v>
      </c>
      <c r="B2979" s="201"/>
      <c r="C2979" s="23" t="s">
        <v>52</v>
      </c>
      <c r="D2979" s="4">
        <v>10.1</v>
      </c>
      <c r="E2979" s="10"/>
      <c r="F2979" s="5"/>
      <c r="G2979" s="5">
        <v>855</v>
      </c>
      <c r="H2979" s="2">
        <f t="shared" si="56"/>
        <v>84.653465346534659</v>
      </c>
    </row>
    <row r="2980" spans="1:8" ht="13.5" customHeight="1">
      <c r="A2980" s="7">
        <v>46070</v>
      </c>
      <c r="B2980" s="201"/>
      <c r="C2980" s="24" t="s">
        <v>53</v>
      </c>
      <c r="D2980" s="4">
        <v>9.9</v>
      </c>
      <c r="E2980" s="10"/>
      <c r="F2980" s="5"/>
      <c r="G2980" s="5">
        <v>755</v>
      </c>
      <c r="H2980" s="32">
        <f t="shared" si="56"/>
        <v>76.262626262626256</v>
      </c>
    </row>
    <row r="2981" spans="1:8" ht="13.5" customHeight="1">
      <c r="A2981" s="7">
        <v>46070</v>
      </c>
      <c r="B2981" s="201"/>
      <c r="C2981" s="17" t="s">
        <v>54</v>
      </c>
      <c r="D2981" s="4">
        <v>9.1999999999999993</v>
      </c>
      <c r="E2981" s="10"/>
      <c r="F2981" s="5"/>
      <c r="G2981" s="5">
        <v>675</v>
      </c>
      <c r="H2981" s="32">
        <f t="shared" si="56"/>
        <v>73.369565217391312</v>
      </c>
    </row>
    <row r="2982" spans="1:8" ht="13.5" customHeight="1">
      <c r="A2982" s="7">
        <v>46070</v>
      </c>
      <c r="B2982" s="201"/>
      <c r="C2982" s="22" t="s">
        <v>55</v>
      </c>
      <c r="D2982" s="4">
        <v>10.199999999999999</v>
      </c>
      <c r="E2982" s="10"/>
      <c r="F2982" s="5"/>
      <c r="G2982" s="5">
        <v>910</v>
      </c>
      <c r="H2982" s="32">
        <f t="shared" si="56"/>
        <v>89.215686274509807</v>
      </c>
    </row>
    <row r="2983" spans="1:8" ht="13.5" customHeight="1">
      <c r="A2983" s="7">
        <v>46070</v>
      </c>
      <c r="B2983" s="201"/>
      <c r="C2983" s="22" t="s">
        <v>56</v>
      </c>
      <c r="D2983" s="4">
        <v>10.5</v>
      </c>
      <c r="E2983" s="10"/>
      <c r="F2983" s="5"/>
      <c r="G2983" s="5">
        <v>1045</v>
      </c>
      <c r="H2983" s="32">
        <f t="shared" si="56"/>
        <v>99.523809523809518</v>
      </c>
    </row>
    <row r="2984" spans="1:8" ht="13.5" customHeight="1">
      <c r="A2984" s="7">
        <v>46070</v>
      </c>
      <c r="B2984" s="201"/>
      <c r="C2984" s="23" t="s">
        <v>57</v>
      </c>
      <c r="D2984" s="4">
        <v>9.1999999999999993</v>
      </c>
      <c r="E2984" s="10"/>
      <c r="F2984" s="5"/>
      <c r="G2984" s="5">
        <v>940</v>
      </c>
      <c r="H2984" s="2">
        <f t="shared" si="56"/>
        <v>102.17391304347827</v>
      </c>
    </row>
    <row r="2985" spans="1:8" ht="13.5" customHeight="1">
      <c r="A2985" s="7">
        <v>46070</v>
      </c>
      <c r="B2985" s="201"/>
      <c r="C2985" s="121" t="s">
        <v>91</v>
      </c>
      <c r="D2985" s="4">
        <v>9.5</v>
      </c>
      <c r="E2985" s="10">
        <v>0.83</v>
      </c>
      <c r="F2985" s="5"/>
      <c r="G2985" s="5">
        <v>850</v>
      </c>
      <c r="H2985" s="32">
        <f t="shared" si="56"/>
        <v>89.473684210526315</v>
      </c>
    </row>
    <row r="2986" spans="1:8" ht="13.5" customHeight="1">
      <c r="A2986" s="7">
        <v>46070</v>
      </c>
      <c r="B2986" s="201"/>
      <c r="C2986" s="21" t="s">
        <v>92</v>
      </c>
      <c r="D2986" s="4">
        <v>9</v>
      </c>
      <c r="E2986" s="10"/>
      <c r="F2986" s="10"/>
      <c r="G2986" s="5">
        <v>1055</v>
      </c>
      <c r="H2986" s="32">
        <f t="shared" si="56"/>
        <v>117.22222222222223</v>
      </c>
    </row>
    <row r="2987" spans="1:8" ht="13.5" customHeight="1">
      <c r="A2987" s="7">
        <v>46070</v>
      </c>
      <c r="B2987" s="201"/>
      <c r="C2987" s="8" t="s">
        <v>58</v>
      </c>
      <c r="D2987" s="4">
        <v>9.8000000000000007</v>
      </c>
      <c r="E2987" s="10"/>
      <c r="F2987" s="10"/>
      <c r="G2987" s="5">
        <v>840</v>
      </c>
      <c r="H2987" s="2">
        <f t="shared" si="56"/>
        <v>85.714285714285708</v>
      </c>
    </row>
    <row r="2988" spans="1:8" ht="13.5" customHeight="1">
      <c r="A2988" s="7">
        <v>46070</v>
      </c>
      <c r="B2988" s="201"/>
      <c r="C2988" s="21" t="s">
        <v>59</v>
      </c>
      <c r="D2988" s="4">
        <v>9.8000000000000007</v>
      </c>
      <c r="E2988" s="10"/>
      <c r="F2988" s="10">
        <v>1.66</v>
      </c>
      <c r="G2988" s="5">
        <v>410</v>
      </c>
      <c r="H2988" s="32">
        <f t="shared" si="56"/>
        <v>41.836734693877546</v>
      </c>
    </row>
    <row r="2989" spans="1:8" ht="13.5" customHeight="1">
      <c r="A2989" s="7">
        <v>46070</v>
      </c>
      <c r="B2989" s="201"/>
      <c r="C2989" s="21" t="s">
        <v>60</v>
      </c>
      <c r="D2989" s="4">
        <v>9.6</v>
      </c>
      <c r="E2989" s="10"/>
      <c r="F2989" s="10"/>
      <c r="G2989" s="5">
        <v>1020</v>
      </c>
      <c r="H2989" s="32">
        <f t="shared" si="56"/>
        <v>106.25</v>
      </c>
    </row>
    <row r="2990" spans="1:8" ht="13.5" customHeight="1">
      <c r="A2990" s="7">
        <v>46070</v>
      </c>
      <c r="B2990" s="201"/>
      <c r="C2990" s="21" t="s">
        <v>61</v>
      </c>
      <c r="D2990" s="4">
        <v>9.9</v>
      </c>
      <c r="E2990" s="10"/>
      <c r="F2990" s="10"/>
      <c r="G2990" s="5">
        <v>1150</v>
      </c>
      <c r="H2990" s="32">
        <f t="shared" si="56"/>
        <v>116.16161616161615</v>
      </c>
    </row>
    <row r="2991" spans="1:8" ht="13.5" customHeight="1">
      <c r="A2991" s="7">
        <v>46070</v>
      </c>
      <c r="B2991" s="201"/>
      <c r="C2991" s="21" t="s">
        <v>62</v>
      </c>
      <c r="D2991" s="4">
        <v>10</v>
      </c>
      <c r="E2991" s="10"/>
      <c r="F2991" s="10"/>
      <c r="G2991" s="5">
        <v>1190</v>
      </c>
      <c r="H2991" s="32">
        <f t="shared" si="56"/>
        <v>119</v>
      </c>
    </row>
    <row r="2992" spans="1:8" ht="13.5" customHeight="1">
      <c r="A2992" s="7">
        <v>46070</v>
      </c>
      <c r="B2992" s="201"/>
      <c r="C2992" s="21" t="s">
        <v>63</v>
      </c>
      <c r="D2992" s="4">
        <v>10.1</v>
      </c>
      <c r="E2992" s="10"/>
      <c r="F2992" s="10"/>
      <c r="G2992" s="5">
        <v>1105</v>
      </c>
      <c r="H2992" s="32">
        <f t="shared" si="56"/>
        <v>109.40594059405942</v>
      </c>
    </row>
    <row r="2993" spans="1:8" ht="13.5" customHeight="1">
      <c r="A2993" s="7">
        <v>46070</v>
      </c>
      <c r="B2993" s="201"/>
      <c r="C2993" s="21" t="s">
        <v>64</v>
      </c>
      <c r="D2993" s="4">
        <v>10.9</v>
      </c>
      <c r="E2993" s="10"/>
      <c r="F2993" s="10"/>
      <c r="G2993" s="5">
        <v>1210</v>
      </c>
      <c r="H2993" s="32">
        <f t="shared" si="56"/>
        <v>111.0091743119266</v>
      </c>
    </row>
    <row r="2994" spans="1:8" ht="13.5" customHeight="1">
      <c r="A2994" s="7">
        <v>46070</v>
      </c>
      <c r="B2994" s="201"/>
      <c r="C2994" s="21" t="s">
        <v>65</v>
      </c>
      <c r="D2994" s="4">
        <v>8.6</v>
      </c>
      <c r="E2994" s="10"/>
      <c r="F2994" s="10"/>
      <c r="G2994" s="5">
        <v>630</v>
      </c>
      <c r="H2994" s="32">
        <f>G2994/D2994</f>
        <v>73.255813953488371</v>
      </c>
    </row>
    <row r="2995" spans="1:8" ht="13.5" customHeight="1">
      <c r="A2995" s="7">
        <v>46070</v>
      </c>
      <c r="B2995" s="201"/>
      <c r="C2995" s="21" t="s">
        <v>66</v>
      </c>
      <c r="D2995" s="4">
        <v>9.4</v>
      </c>
      <c r="E2995" s="10"/>
      <c r="F2995" s="10"/>
      <c r="G2995" s="5">
        <v>1185</v>
      </c>
      <c r="H2995" s="32">
        <f t="shared" si="56"/>
        <v>126.06382978723404</v>
      </c>
    </row>
    <row r="2996" spans="1:8" ht="13.5" customHeight="1">
      <c r="A2996" s="7">
        <v>46070</v>
      </c>
      <c r="B2996" s="201"/>
      <c r="C2996" s="21" t="s">
        <v>67</v>
      </c>
      <c r="D2996" s="4">
        <v>9.9</v>
      </c>
      <c r="E2996" s="10"/>
      <c r="F2996" s="10"/>
      <c r="G2996" s="5">
        <v>1070</v>
      </c>
      <c r="H2996" s="32">
        <f t="shared" si="56"/>
        <v>108.08080808080808</v>
      </c>
    </row>
    <row r="2997" spans="1:8" ht="13.5" customHeight="1">
      <c r="A2997" s="7">
        <v>46070</v>
      </c>
      <c r="B2997" s="201"/>
      <c r="C2997" s="21" t="s">
        <v>68</v>
      </c>
      <c r="D2997" s="4">
        <v>10.199999999999999</v>
      </c>
      <c r="E2997" s="10"/>
      <c r="F2997" s="10"/>
      <c r="G2997" s="5">
        <v>1085</v>
      </c>
      <c r="H2997" s="32">
        <f>G2997/D2997</f>
        <v>106.37254901960785</v>
      </c>
    </row>
    <row r="2998" spans="1:8" ht="13.5" customHeight="1">
      <c r="A2998" s="7">
        <v>46070</v>
      </c>
      <c r="B2998" s="201"/>
      <c r="C2998" s="21" t="s">
        <v>69</v>
      </c>
      <c r="D2998" s="4">
        <v>10.6</v>
      </c>
      <c r="E2998" s="10"/>
      <c r="F2998" s="10"/>
      <c r="G2998" s="5">
        <v>1180</v>
      </c>
      <c r="H2998" s="32">
        <f t="shared" si="56"/>
        <v>111.32075471698114</v>
      </c>
    </row>
    <row r="2999" spans="1:8" ht="13.5" customHeight="1">
      <c r="A2999" s="7">
        <v>46070</v>
      </c>
      <c r="B2999" s="201"/>
      <c r="C2999" s="21" t="s">
        <v>70</v>
      </c>
      <c r="D2999" s="4">
        <v>10.8</v>
      </c>
      <c r="E2999" s="10"/>
      <c r="F2999" s="10">
        <v>1.66</v>
      </c>
      <c r="G2999" s="5">
        <v>665</v>
      </c>
      <c r="H2999" s="32">
        <f t="shared" si="56"/>
        <v>61.574074074074069</v>
      </c>
    </row>
    <row r="3000" spans="1:8" ht="13.5" customHeight="1">
      <c r="A3000" s="7">
        <v>46070</v>
      </c>
      <c r="B3000" s="201"/>
      <c r="C3000" s="21" t="s">
        <v>71</v>
      </c>
      <c r="D3000" s="4">
        <v>10.8</v>
      </c>
      <c r="E3000" s="10"/>
      <c r="F3000" s="10"/>
      <c r="G3000" s="5">
        <v>1260</v>
      </c>
      <c r="H3000" s="32">
        <f t="shared" si="56"/>
        <v>116.66666666666666</v>
      </c>
    </row>
    <row r="3001" spans="1:8" ht="13.5" customHeight="1">
      <c r="A3001" s="7">
        <v>46070</v>
      </c>
      <c r="B3001" s="201"/>
      <c r="C3001" s="21" t="s">
        <v>72</v>
      </c>
      <c r="D3001" s="4">
        <v>9.5</v>
      </c>
      <c r="E3001" s="10"/>
      <c r="F3001" s="10"/>
      <c r="G3001" s="5">
        <v>1230</v>
      </c>
      <c r="H3001" s="32">
        <f t="shared" si="56"/>
        <v>129.47368421052633</v>
      </c>
    </row>
    <row r="3002" spans="1:8" ht="13.5" customHeight="1">
      <c r="A3002" s="7">
        <v>46070</v>
      </c>
      <c r="B3002" s="201"/>
      <c r="C3002" s="21" t="s">
        <v>73</v>
      </c>
      <c r="D3002" s="4">
        <v>8.9</v>
      </c>
      <c r="E3002" s="10"/>
      <c r="F3002" s="10">
        <v>1.66</v>
      </c>
      <c r="G3002" s="5">
        <v>430</v>
      </c>
      <c r="H3002" s="32">
        <f t="shared" si="56"/>
        <v>48.31460674157303</v>
      </c>
    </row>
    <row r="3003" spans="1:8" ht="13.5" customHeight="1">
      <c r="A3003" s="7">
        <v>46070</v>
      </c>
      <c r="B3003" s="201"/>
      <c r="C3003" s="21" t="s">
        <v>74</v>
      </c>
      <c r="D3003" s="4">
        <v>8.6999999999999993</v>
      </c>
      <c r="E3003" s="10"/>
      <c r="F3003" s="10"/>
      <c r="G3003" s="5">
        <v>1020</v>
      </c>
      <c r="H3003" s="32">
        <f t="shared" si="56"/>
        <v>117.24137931034484</v>
      </c>
    </row>
    <row r="3004" spans="1:8" ht="13.5" customHeight="1">
      <c r="A3004" s="7">
        <v>46070</v>
      </c>
      <c r="B3004" s="201"/>
      <c r="C3004" s="21" t="s">
        <v>75</v>
      </c>
      <c r="D3004" s="4">
        <v>8.6999999999999993</v>
      </c>
      <c r="E3004" s="10"/>
      <c r="F3004" s="10"/>
      <c r="G3004" s="5">
        <v>1050</v>
      </c>
      <c r="H3004" s="32">
        <f t="shared" si="56"/>
        <v>120.68965517241381</v>
      </c>
    </row>
    <row r="3005" spans="1:8" ht="13.5" customHeight="1">
      <c r="A3005" s="7">
        <v>46070</v>
      </c>
      <c r="B3005" s="201"/>
      <c r="C3005" s="21" t="s">
        <v>76</v>
      </c>
      <c r="D3005" s="4">
        <v>8.6999999999999993</v>
      </c>
      <c r="E3005" s="10"/>
      <c r="F3005" s="10"/>
      <c r="G3005" s="5">
        <v>740</v>
      </c>
      <c r="H3005" s="32">
        <f t="shared" si="56"/>
        <v>85.05747126436782</v>
      </c>
    </row>
    <row r="3006" spans="1:8" ht="13.5" customHeight="1">
      <c r="A3006" s="7">
        <v>46070</v>
      </c>
      <c r="B3006" s="202"/>
      <c r="C3006" s="20" t="s">
        <v>93</v>
      </c>
      <c r="D3006" s="9">
        <v>807.3</v>
      </c>
      <c r="E3006" s="9">
        <v>34.049999999999997</v>
      </c>
      <c r="F3006" s="9">
        <v>88.98</v>
      </c>
      <c r="G3006" s="9">
        <v>72660</v>
      </c>
      <c r="H3006" s="33">
        <f t="shared" si="56"/>
        <v>90.003716090672611</v>
      </c>
    </row>
    <row r="3007" spans="1:8" ht="13.5" customHeight="1">
      <c r="A3007" s="7">
        <v>46071</v>
      </c>
      <c r="B3007" s="200" t="s">
        <v>134</v>
      </c>
      <c r="C3007" s="122" t="s">
        <v>96</v>
      </c>
      <c r="D3007" s="12"/>
      <c r="E3007" s="5"/>
      <c r="F3007" s="5">
        <v>12</v>
      </c>
      <c r="G3007" s="5"/>
      <c r="H3007" s="32" t="e">
        <f t="shared" si="56"/>
        <v>#DIV/0!</v>
      </c>
    </row>
    <row r="3008" spans="1:8" ht="13.5" customHeight="1">
      <c r="A3008" s="7">
        <v>46071</v>
      </c>
      <c r="B3008" s="201"/>
      <c r="C3008" s="122" t="s">
        <v>97</v>
      </c>
      <c r="D3008" s="12">
        <v>8.9</v>
      </c>
      <c r="E3008" s="5"/>
      <c r="F3008" s="5"/>
      <c r="G3008" s="5">
        <v>615</v>
      </c>
      <c r="H3008" s="32">
        <f t="shared" si="56"/>
        <v>69.101123595505612</v>
      </c>
    </row>
    <row r="3009" spans="1:8" ht="13.5" customHeight="1">
      <c r="A3009" s="7">
        <v>46071</v>
      </c>
      <c r="B3009" s="201"/>
      <c r="C3009" s="122" t="s">
        <v>98</v>
      </c>
      <c r="D3009" s="12">
        <v>8.8000000000000007</v>
      </c>
      <c r="E3009" s="5"/>
      <c r="F3009" s="5"/>
      <c r="G3009" s="5">
        <v>830</v>
      </c>
      <c r="H3009" s="32">
        <f t="shared" si="56"/>
        <v>94.318181818181813</v>
      </c>
    </row>
    <row r="3010" spans="1:8" ht="13.5" customHeight="1">
      <c r="A3010" s="7">
        <v>46071</v>
      </c>
      <c r="B3010" s="201"/>
      <c r="C3010" s="122" t="s">
        <v>99</v>
      </c>
      <c r="D3010" s="12">
        <v>8.6</v>
      </c>
      <c r="E3010" s="5"/>
      <c r="F3010" s="5">
        <v>5</v>
      </c>
      <c r="G3010" s="5">
        <v>520</v>
      </c>
      <c r="H3010" s="32">
        <f t="shared" si="56"/>
        <v>60.465116279069768</v>
      </c>
    </row>
    <row r="3011" spans="1:8" ht="13.5" customHeight="1">
      <c r="A3011" s="7">
        <v>46071</v>
      </c>
      <c r="B3011" s="201"/>
      <c r="C3011" s="122" t="s">
        <v>100</v>
      </c>
      <c r="D3011" s="12">
        <v>8</v>
      </c>
      <c r="E3011" s="5">
        <v>0.83</v>
      </c>
      <c r="F3011" s="5"/>
      <c r="G3011" s="5">
        <v>685</v>
      </c>
      <c r="H3011" s="32">
        <f t="shared" si="56"/>
        <v>85.625</v>
      </c>
    </row>
    <row r="3012" spans="1:8" ht="13.5" customHeight="1">
      <c r="A3012" s="7">
        <v>46071</v>
      </c>
      <c r="B3012" s="201"/>
      <c r="C3012" s="122" t="s">
        <v>101</v>
      </c>
      <c r="D3012" s="12">
        <v>9</v>
      </c>
      <c r="E3012" s="5"/>
      <c r="F3012" s="5"/>
      <c r="G3012" s="5">
        <v>850</v>
      </c>
      <c r="H3012" s="32">
        <f t="shared" si="56"/>
        <v>94.444444444444443</v>
      </c>
    </row>
    <row r="3013" spans="1:8" ht="13.5" customHeight="1">
      <c r="A3013" s="7">
        <v>46071</v>
      </c>
      <c r="B3013" s="201"/>
      <c r="C3013" s="122" t="s">
        <v>102</v>
      </c>
      <c r="D3013" s="12"/>
      <c r="E3013" s="5"/>
      <c r="F3013" s="5">
        <v>12</v>
      </c>
      <c r="G3013" s="5"/>
      <c r="H3013" s="32" t="e">
        <f t="shared" si="56"/>
        <v>#DIV/0!</v>
      </c>
    </row>
    <row r="3014" spans="1:8" ht="13.5" customHeight="1">
      <c r="A3014" s="7">
        <v>46071</v>
      </c>
      <c r="B3014" s="201"/>
      <c r="C3014" s="122" t="s">
        <v>103</v>
      </c>
      <c r="D3014" s="12">
        <v>6.4</v>
      </c>
      <c r="E3014" s="5"/>
      <c r="F3014" s="5">
        <v>5.5</v>
      </c>
      <c r="G3014" s="5">
        <v>510</v>
      </c>
      <c r="H3014" s="32">
        <f t="shared" si="56"/>
        <v>79.6875</v>
      </c>
    </row>
    <row r="3015" spans="1:8" ht="13.5" customHeight="1">
      <c r="A3015" s="7">
        <v>46071</v>
      </c>
      <c r="B3015" s="201"/>
      <c r="C3015" s="122" t="s">
        <v>104</v>
      </c>
      <c r="D3015" s="12"/>
      <c r="E3015" s="5"/>
      <c r="F3015" s="5">
        <v>10</v>
      </c>
      <c r="G3015" s="5"/>
      <c r="H3015" s="32" t="e">
        <f t="shared" si="56"/>
        <v>#DIV/0!</v>
      </c>
    </row>
    <row r="3016" spans="1:8" ht="13.5" customHeight="1">
      <c r="A3016" s="7">
        <v>46071</v>
      </c>
      <c r="B3016" s="201"/>
      <c r="C3016" s="122" t="s">
        <v>105</v>
      </c>
      <c r="D3016" s="12"/>
      <c r="E3016" s="5">
        <v>12</v>
      </c>
      <c r="F3016" s="5"/>
      <c r="G3016" s="5"/>
      <c r="H3016" s="32" t="e">
        <f t="shared" si="56"/>
        <v>#DIV/0!</v>
      </c>
    </row>
    <row r="3017" spans="1:8" ht="13.5" customHeight="1">
      <c r="A3017" s="7">
        <v>46071</v>
      </c>
      <c r="B3017" s="201"/>
      <c r="C3017" s="11" t="s">
        <v>80</v>
      </c>
      <c r="D3017" s="4">
        <v>9.6999999999999993</v>
      </c>
      <c r="E3017" s="4"/>
      <c r="F3017" s="4">
        <v>6.5</v>
      </c>
      <c r="G3017" s="5">
        <v>820</v>
      </c>
      <c r="H3017" s="32">
        <f t="shared" ref="H3017:H3080" si="57">G3017/D3017</f>
        <v>84.536082474226816</v>
      </c>
    </row>
    <row r="3018" spans="1:8" ht="13.5" customHeight="1">
      <c r="A3018" s="7">
        <v>46071</v>
      </c>
      <c r="B3018" s="201"/>
      <c r="C3018" s="8" t="s">
        <v>81</v>
      </c>
      <c r="D3018" s="4">
        <v>10.4</v>
      </c>
      <c r="E3018" s="4"/>
      <c r="F3018" s="4"/>
      <c r="G3018" s="5">
        <v>805</v>
      </c>
      <c r="H3018" s="2">
        <f t="shared" si="57"/>
        <v>77.403846153846146</v>
      </c>
    </row>
    <row r="3019" spans="1:8" ht="13.5" customHeight="1">
      <c r="A3019" s="7">
        <v>46071</v>
      </c>
      <c r="B3019" s="201"/>
      <c r="C3019" s="8" t="s">
        <v>7</v>
      </c>
      <c r="D3019" s="4">
        <v>10.3</v>
      </c>
      <c r="E3019" s="4"/>
      <c r="F3019" s="4"/>
      <c r="G3019" s="5">
        <v>780</v>
      </c>
      <c r="H3019" s="2">
        <f t="shared" si="57"/>
        <v>75.728155339805824</v>
      </c>
    </row>
    <row r="3020" spans="1:8" ht="13.5" customHeight="1">
      <c r="A3020" s="7">
        <v>46071</v>
      </c>
      <c r="B3020" s="201"/>
      <c r="C3020" s="13" t="s">
        <v>8</v>
      </c>
      <c r="D3020" s="4">
        <v>10.4</v>
      </c>
      <c r="E3020" s="4"/>
      <c r="F3020" s="4"/>
      <c r="G3020" s="5">
        <v>795</v>
      </c>
      <c r="H3020" s="2">
        <f t="shared" si="57"/>
        <v>76.442307692307693</v>
      </c>
    </row>
    <row r="3021" spans="1:8" ht="13.5" customHeight="1">
      <c r="A3021" s="7">
        <v>46071</v>
      </c>
      <c r="B3021" s="201"/>
      <c r="C3021" s="13" t="s">
        <v>9</v>
      </c>
      <c r="D3021" s="4"/>
      <c r="E3021" s="4"/>
      <c r="F3021" s="4">
        <v>8.5</v>
      </c>
      <c r="G3021" s="5"/>
      <c r="H3021" s="2" t="e">
        <f t="shared" si="57"/>
        <v>#DIV/0!</v>
      </c>
    </row>
    <row r="3022" spans="1:8" ht="13.5" customHeight="1">
      <c r="A3022" s="7">
        <v>46071</v>
      </c>
      <c r="B3022" s="201"/>
      <c r="C3022" s="75" t="s">
        <v>82</v>
      </c>
      <c r="D3022" s="4">
        <v>10.1</v>
      </c>
      <c r="E3022" s="4">
        <v>0.5</v>
      </c>
      <c r="F3022" s="4"/>
      <c r="G3022" s="5">
        <v>815</v>
      </c>
      <c r="H3022" s="32">
        <f t="shared" si="57"/>
        <v>80.693069306930695</v>
      </c>
    </row>
    <row r="3023" spans="1:8" ht="13.5" customHeight="1">
      <c r="A3023" s="7">
        <v>46071</v>
      </c>
      <c r="B3023" s="201"/>
      <c r="C3023" s="11" t="s">
        <v>10</v>
      </c>
      <c r="D3023" s="4">
        <v>10.3</v>
      </c>
      <c r="E3023" s="4"/>
      <c r="F3023" s="4"/>
      <c r="G3023" s="5">
        <v>930</v>
      </c>
      <c r="H3023" s="32">
        <f t="shared" si="57"/>
        <v>90.291262135922324</v>
      </c>
    </row>
    <row r="3024" spans="1:8" ht="13.5" customHeight="1">
      <c r="A3024" s="7">
        <v>46071</v>
      </c>
      <c r="B3024" s="201"/>
      <c r="C3024" s="8" t="s">
        <v>83</v>
      </c>
      <c r="D3024" s="4">
        <v>10.4</v>
      </c>
      <c r="E3024" s="4"/>
      <c r="F3024" s="4"/>
      <c r="G3024" s="5">
        <v>805</v>
      </c>
      <c r="H3024" s="2">
        <f t="shared" si="57"/>
        <v>77.403846153846146</v>
      </c>
    </row>
    <row r="3025" spans="1:8" ht="13.5" customHeight="1">
      <c r="A3025" s="7">
        <v>46071</v>
      </c>
      <c r="B3025" s="201"/>
      <c r="C3025" s="21" t="s">
        <v>11</v>
      </c>
      <c r="D3025" s="4">
        <v>10.3</v>
      </c>
      <c r="E3025" s="4"/>
      <c r="F3025" s="4"/>
      <c r="G3025" s="5">
        <v>1165</v>
      </c>
      <c r="H3025" s="32">
        <f t="shared" si="57"/>
        <v>113.10679611650485</v>
      </c>
    </row>
    <row r="3026" spans="1:8" ht="13.5" customHeight="1">
      <c r="A3026" s="7">
        <v>46071</v>
      </c>
      <c r="B3026" s="201"/>
      <c r="C3026" s="11" t="s">
        <v>84</v>
      </c>
      <c r="D3026" s="4">
        <v>10.3</v>
      </c>
      <c r="E3026" s="4"/>
      <c r="F3026" s="4"/>
      <c r="G3026" s="5">
        <v>930</v>
      </c>
      <c r="H3026" s="32">
        <f t="shared" si="57"/>
        <v>90.291262135922324</v>
      </c>
    </row>
    <row r="3027" spans="1:8" ht="13.5" customHeight="1">
      <c r="A3027" s="7">
        <v>46071</v>
      </c>
      <c r="B3027" s="201"/>
      <c r="C3027" s="8" t="s">
        <v>12</v>
      </c>
      <c r="D3027" s="4">
        <v>10.9</v>
      </c>
      <c r="E3027" s="4"/>
      <c r="F3027" s="4"/>
      <c r="G3027" s="5">
        <v>880</v>
      </c>
      <c r="H3027" s="2">
        <f t="shared" si="57"/>
        <v>80.733944954128432</v>
      </c>
    </row>
    <row r="3028" spans="1:8" ht="13.5" customHeight="1">
      <c r="A3028" s="7">
        <v>46071</v>
      </c>
      <c r="B3028" s="201"/>
      <c r="C3028" s="27" t="s">
        <v>13</v>
      </c>
      <c r="D3028" s="4"/>
      <c r="E3028" s="4"/>
      <c r="F3028" s="4">
        <v>9.33</v>
      </c>
      <c r="G3028" s="5"/>
      <c r="H3028" s="32" t="e">
        <f t="shared" si="57"/>
        <v>#DIV/0!</v>
      </c>
    </row>
    <row r="3029" spans="1:8" ht="13.5" customHeight="1">
      <c r="A3029" s="7">
        <v>46071</v>
      </c>
      <c r="B3029" s="201"/>
      <c r="C3029" s="8" t="s">
        <v>14</v>
      </c>
      <c r="D3029" s="4">
        <v>10.3</v>
      </c>
      <c r="E3029" s="4"/>
      <c r="F3029" s="4"/>
      <c r="G3029" s="5">
        <v>820</v>
      </c>
      <c r="H3029" s="2">
        <f t="shared" si="57"/>
        <v>79.611650485436883</v>
      </c>
    </row>
    <row r="3030" spans="1:8" ht="13.5" customHeight="1">
      <c r="A3030" s="7">
        <v>46071</v>
      </c>
      <c r="B3030" s="201"/>
      <c r="C3030" s="11" t="s">
        <v>15</v>
      </c>
      <c r="D3030" s="4"/>
      <c r="E3030" s="4"/>
      <c r="F3030" s="4">
        <v>9</v>
      </c>
      <c r="G3030" s="5"/>
      <c r="H3030" s="32" t="e">
        <f t="shared" si="57"/>
        <v>#DIV/0!</v>
      </c>
    </row>
    <row r="3031" spans="1:8" ht="13.5" customHeight="1">
      <c r="A3031" s="7">
        <v>46071</v>
      </c>
      <c r="B3031" s="201"/>
      <c r="C3031" s="11" t="s">
        <v>16</v>
      </c>
      <c r="D3031" s="4">
        <v>9.6</v>
      </c>
      <c r="E3031" s="4">
        <v>1</v>
      </c>
      <c r="F3031" s="4"/>
      <c r="G3031" s="5">
        <v>850</v>
      </c>
      <c r="H3031" s="32">
        <f t="shared" si="57"/>
        <v>88.541666666666671</v>
      </c>
    </row>
    <row r="3032" spans="1:8" ht="13.5" customHeight="1">
      <c r="A3032" s="7">
        <v>46071</v>
      </c>
      <c r="B3032" s="201"/>
      <c r="C3032" s="11" t="s">
        <v>17</v>
      </c>
      <c r="D3032" s="4">
        <v>6.6</v>
      </c>
      <c r="E3032" s="4"/>
      <c r="F3032" s="4">
        <v>4.5</v>
      </c>
      <c r="G3032" s="5">
        <v>590</v>
      </c>
      <c r="H3032" s="32">
        <f t="shared" si="57"/>
        <v>89.393939393939405</v>
      </c>
    </row>
    <row r="3033" spans="1:8" ht="13.5" customHeight="1">
      <c r="A3033" s="7">
        <v>46071</v>
      </c>
      <c r="B3033" s="201"/>
      <c r="C3033" s="8" t="s">
        <v>18</v>
      </c>
      <c r="D3033" s="4">
        <v>10.3</v>
      </c>
      <c r="E3033" s="4"/>
      <c r="F3033" s="4"/>
      <c r="G3033" s="5">
        <v>795</v>
      </c>
      <c r="H3033" s="2">
        <f t="shared" si="57"/>
        <v>77.184466019417471</v>
      </c>
    </row>
    <row r="3034" spans="1:8" ht="13.5" customHeight="1">
      <c r="A3034" s="7">
        <v>46071</v>
      </c>
      <c r="B3034" s="201"/>
      <c r="C3034" s="27" t="s">
        <v>19</v>
      </c>
      <c r="D3034" s="4">
        <v>10.3</v>
      </c>
      <c r="E3034" s="4"/>
      <c r="F3034" s="4"/>
      <c r="G3034" s="5">
        <v>935</v>
      </c>
      <c r="H3034" s="32">
        <f t="shared" si="57"/>
        <v>90.776699029126206</v>
      </c>
    </row>
    <row r="3035" spans="1:8" ht="13.5" customHeight="1">
      <c r="A3035" s="7">
        <v>46071</v>
      </c>
      <c r="B3035" s="201"/>
      <c r="C3035" s="8" t="s">
        <v>20</v>
      </c>
      <c r="D3035" s="4">
        <v>10.3</v>
      </c>
      <c r="E3035" s="4"/>
      <c r="F3035" s="4"/>
      <c r="G3035" s="5">
        <v>850</v>
      </c>
      <c r="H3035" s="2">
        <f t="shared" si="57"/>
        <v>82.524271844660191</v>
      </c>
    </row>
    <row r="3036" spans="1:8" ht="13.5" customHeight="1">
      <c r="A3036" s="7">
        <v>46071</v>
      </c>
      <c r="B3036" s="201"/>
      <c r="C3036" s="11" t="s">
        <v>85</v>
      </c>
      <c r="D3036" s="4">
        <v>10.3</v>
      </c>
      <c r="E3036" s="4"/>
      <c r="F3036" s="4"/>
      <c r="G3036" s="5">
        <v>785</v>
      </c>
      <c r="H3036" s="32">
        <f t="shared" si="57"/>
        <v>76.213592233009706</v>
      </c>
    </row>
    <row r="3037" spans="1:8" ht="13.5" customHeight="1">
      <c r="A3037" s="7">
        <v>46071</v>
      </c>
      <c r="B3037" s="201"/>
      <c r="C3037" s="8" t="s">
        <v>22</v>
      </c>
      <c r="D3037" s="4">
        <v>10.5</v>
      </c>
      <c r="E3037" s="4"/>
      <c r="F3037" s="4"/>
      <c r="G3037" s="5">
        <v>725</v>
      </c>
      <c r="H3037" s="2">
        <f t="shared" si="57"/>
        <v>69.047619047619051</v>
      </c>
    </row>
    <row r="3038" spans="1:8" ht="13.5" customHeight="1">
      <c r="A3038" s="7">
        <v>46071</v>
      </c>
      <c r="B3038" s="201"/>
      <c r="C3038" s="21" t="s">
        <v>23</v>
      </c>
      <c r="D3038" s="4">
        <v>10.4</v>
      </c>
      <c r="E3038" s="4"/>
      <c r="F3038" s="4">
        <v>3.83</v>
      </c>
      <c r="G3038" s="5">
        <v>475</v>
      </c>
      <c r="H3038" s="32">
        <f t="shared" si="57"/>
        <v>45.67307692307692</v>
      </c>
    </row>
    <row r="3039" spans="1:8" ht="13.5" customHeight="1">
      <c r="A3039" s="7">
        <v>46071</v>
      </c>
      <c r="B3039" s="201"/>
      <c r="C3039" s="11" t="s">
        <v>24</v>
      </c>
      <c r="D3039" s="4">
        <v>10</v>
      </c>
      <c r="E3039" s="4">
        <v>1.5</v>
      </c>
      <c r="F3039" s="4">
        <v>4</v>
      </c>
      <c r="G3039" s="5">
        <v>860</v>
      </c>
      <c r="H3039" s="32">
        <f t="shared" si="57"/>
        <v>86</v>
      </c>
    </row>
    <row r="3040" spans="1:8" ht="13.5" customHeight="1">
      <c r="A3040" s="7">
        <v>46071</v>
      </c>
      <c r="B3040" s="201"/>
      <c r="C3040" s="8" t="s">
        <v>25</v>
      </c>
      <c r="D3040" s="4">
        <v>10.6</v>
      </c>
      <c r="E3040" s="4"/>
      <c r="F3040" s="4"/>
      <c r="G3040" s="5">
        <v>855</v>
      </c>
      <c r="H3040" s="2">
        <f t="shared" si="57"/>
        <v>80.660377358490564</v>
      </c>
    </row>
    <row r="3041" spans="1:8" ht="13.5" customHeight="1">
      <c r="A3041" s="7">
        <v>46071</v>
      </c>
      <c r="B3041" s="201"/>
      <c r="C3041" s="11" t="s">
        <v>26</v>
      </c>
      <c r="D3041" s="4">
        <v>10.5</v>
      </c>
      <c r="E3041" s="4"/>
      <c r="F3041" s="4"/>
      <c r="G3041" s="5">
        <v>1060</v>
      </c>
      <c r="H3041" s="32">
        <f t="shared" si="57"/>
        <v>100.95238095238095</v>
      </c>
    </row>
    <row r="3042" spans="1:8" ht="13.5" customHeight="1">
      <c r="A3042" s="7">
        <v>46071</v>
      </c>
      <c r="B3042" s="201"/>
      <c r="C3042" s="15" t="s">
        <v>27</v>
      </c>
      <c r="D3042" s="4">
        <v>10.6</v>
      </c>
      <c r="E3042" s="4"/>
      <c r="F3042" s="4"/>
      <c r="G3042" s="5">
        <v>920</v>
      </c>
      <c r="H3042" s="2">
        <f t="shared" si="57"/>
        <v>86.79245283018868</v>
      </c>
    </row>
    <row r="3043" spans="1:8" ht="13.5" customHeight="1">
      <c r="A3043" s="7">
        <v>46071</v>
      </c>
      <c r="B3043" s="201"/>
      <c r="C3043" s="8" t="s">
        <v>28</v>
      </c>
      <c r="D3043" s="4">
        <v>10.6</v>
      </c>
      <c r="E3043" s="4"/>
      <c r="F3043" s="4"/>
      <c r="G3043" s="5">
        <v>805</v>
      </c>
      <c r="H3043" s="2">
        <f t="shared" si="57"/>
        <v>75.943396226415103</v>
      </c>
    </row>
    <row r="3044" spans="1:8" ht="13.5" customHeight="1">
      <c r="A3044" s="7">
        <v>46071</v>
      </c>
      <c r="B3044" s="201"/>
      <c r="C3044" s="8" t="s">
        <v>29</v>
      </c>
      <c r="D3044" s="4"/>
      <c r="E3044" s="4">
        <v>4.66</v>
      </c>
      <c r="F3044" s="4"/>
      <c r="G3044" s="5"/>
      <c r="H3044" s="2" t="e">
        <f t="shared" si="57"/>
        <v>#DIV/0!</v>
      </c>
    </row>
    <row r="3045" spans="1:8" ht="13.5" customHeight="1">
      <c r="A3045" s="7">
        <v>46071</v>
      </c>
      <c r="B3045" s="201"/>
      <c r="C3045" s="14" t="s">
        <v>30</v>
      </c>
      <c r="D3045" s="4">
        <v>10.5</v>
      </c>
      <c r="E3045" s="4"/>
      <c r="F3045" s="4"/>
      <c r="G3045" s="5">
        <v>685</v>
      </c>
      <c r="H3045" s="32">
        <f t="shared" si="57"/>
        <v>65.238095238095241</v>
      </c>
    </row>
    <row r="3046" spans="1:8" ht="13.5" customHeight="1">
      <c r="A3046" s="7">
        <v>46071</v>
      </c>
      <c r="B3046" s="201"/>
      <c r="C3046" s="15" t="s">
        <v>31</v>
      </c>
      <c r="D3046" s="4">
        <v>10.16</v>
      </c>
      <c r="E3046" s="4">
        <v>7</v>
      </c>
      <c r="F3046" s="4"/>
      <c r="G3046" s="5">
        <v>815</v>
      </c>
      <c r="H3046" s="2">
        <f t="shared" si="57"/>
        <v>80.21653543307086</v>
      </c>
    </row>
    <row r="3047" spans="1:8" ht="13.5" customHeight="1">
      <c r="A3047" s="7">
        <v>46071</v>
      </c>
      <c r="B3047" s="201"/>
      <c r="C3047" s="14" t="s">
        <v>32</v>
      </c>
      <c r="D3047" s="4">
        <v>10.5</v>
      </c>
      <c r="E3047" s="4"/>
      <c r="F3047" s="4"/>
      <c r="G3047" s="5">
        <v>875</v>
      </c>
      <c r="H3047" s="32">
        <f t="shared" si="57"/>
        <v>83.333333333333329</v>
      </c>
    </row>
    <row r="3048" spans="1:8" ht="13.5" customHeight="1">
      <c r="A3048" s="7">
        <v>46071</v>
      </c>
      <c r="B3048" s="201"/>
      <c r="C3048" s="14" t="s">
        <v>33</v>
      </c>
      <c r="D3048" s="4">
        <v>10.4</v>
      </c>
      <c r="E3048" s="4"/>
      <c r="F3048" s="4"/>
      <c r="G3048" s="5">
        <v>1060</v>
      </c>
      <c r="H3048" s="32">
        <f t="shared" si="57"/>
        <v>101.92307692307692</v>
      </c>
    </row>
    <row r="3049" spans="1:8" ht="13.5" customHeight="1">
      <c r="A3049" s="7">
        <v>46071</v>
      </c>
      <c r="B3049" s="201"/>
      <c r="C3049" s="15" t="s">
        <v>86</v>
      </c>
      <c r="D3049" s="4">
        <v>10.7</v>
      </c>
      <c r="E3049" s="4"/>
      <c r="F3049" s="4"/>
      <c r="G3049" s="5">
        <v>830</v>
      </c>
      <c r="H3049" s="2">
        <f t="shared" si="57"/>
        <v>77.570093457943926</v>
      </c>
    </row>
    <row r="3050" spans="1:8" ht="13.5" customHeight="1">
      <c r="A3050" s="7">
        <v>46071</v>
      </c>
      <c r="B3050" s="201"/>
      <c r="C3050" s="15" t="s">
        <v>34</v>
      </c>
      <c r="D3050" s="4">
        <v>10.6</v>
      </c>
      <c r="E3050" s="4"/>
      <c r="F3050" s="4"/>
      <c r="G3050" s="5">
        <v>750</v>
      </c>
      <c r="H3050" s="2">
        <f t="shared" si="57"/>
        <v>70.754716981132077</v>
      </c>
    </row>
    <row r="3051" spans="1:8" ht="13.5" customHeight="1">
      <c r="A3051" s="7">
        <v>46071</v>
      </c>
      <c r="B3051" s="201"/>
      <c r="C3051" s="8" t="s">
        <v>35</v>
      </c>
      <c r="D3051" s="4">
        <v>10.5</v>
      </c>
      <c r="E3051" s="4"/>
      <c r="F3051" s="4"/>
      <c r="G3051" s="5">
        <v>835</v>
      </c>
      <c r="H3051" s="2">
        <f t="shared" si="57"/>
        <v>79.523809523809518</v>
      </c>
    </row>
    <row r="3052" spans="1:8" ht="13.5" customHeight="1">
      <c r="A3052" s="7">
        <v>46071</v>
      </c>
      <c r="B3052" s="201"/>
      <c r="C3052" s="8" t="s">
        <v>36</v>
      </c>
      <c r="D3052" s="4">
        <v>10.7</v>
      </c>
      <c r="E3052" s="4"/>
      <c r="F3052" s="4"/>
      <c r="G3052" s="5">
        <v>795</v>
      </c>
      <c r="H3052" s="2">
        <f t="shared" si="57"/>
        <v>74.299065420560751</v>
      </c>
    </row>
    <row r="3053" spans="1:8" ht="13.5" customHeight="1">
      <c r="A3053" s="7">
        <v>46071</v>
      </c>
      <c r="B3053" s="201"/>
      <c r="C3053" s="15" t="s">
        <v>37</v>
      </c>
      <c r="D3053" s="4">
        <v>10.6</v>
      </c>
      <c r="E3053" s="4"/>
      <c r="F3053" s="4"/>
      <c r="G3053" s="5">
        <v>835</v>
      </c>
      <c r="H3053" s="2">
        <f t="shared" si="57"/>
        <v>78.773584905660385</v>
      </c>
    </row>
    <row r="3054" spans="1:8" ht="13.5" customHeight="1">
      <c r="A3054" s="7">
        <v>46071</v>
      </c>
      <c r="B3054" s="201"/>
      <c r="C3054" s="8" t="s">
        <v>38</v>
      </c>
      <c r="D3054" s="4">
        <v>4</v>
      </c>
      <c r="E3054" s="4">
        <v>12</v>
      </c>
      <c r="F3054" s="4"/>
      <c r="G3054" s="5">
        <v>290</v>
      </c>
      <c r="H3054" s="2">
        <f t="shared" si="57"/>
        <v>72.5</v>
      </c>
    </row>
    <row r="3055" spans="1:8" ht="13.5" customHeight="1">
      <c r="A3055" s="7">
        <v>46071</v>
      </c>
      <c r="B3055" s="201"/>
      <c r="C3055" s="14" t="s">
        <v>39</v>
      </c>
      <c r="D3055" s="4">
        <v>10.8</v>
      </c>
      <c r="E3055" s="4"/>
      <c r="F3055" s="4"/>
      <c r="G3055" s="5">
        <v>945</v>
      </c>
      <c r="H3055" s="32">
        <f t="shared" si="57"/>
        <v>87.5</v>
      </c>
    </row>
    <row r="3056" spans="1:8" ht="13.5" customHeight="1">
      <c r="A3056" s="7">
        <v>46071</v>
      </c>
      <c r="B3056" s="201"/>
      <c r="C3056" s="15" t="s">
        <v>40</v>
      </c>
      <c r="D3056" s="4">
        <v>10.5</v>
      </c>
      <c r="E3056" s="4"/>
      <c r="F3056" s="4"/>
      <c r="G3056" s="5">
        <v>825</v>
      </c>
      <c r="H3056" s="2">
        <f t="shared" si="57"/>
        <v>78.571428571428569</v>
      </c>
    </row>
    <row r="3057" spans="1:8" ht="13.5" customHeight="1">
      <c r="A3057" s="7">
        <v>46071</v>
      </c>
      <c r="B3057" s="201"/>
      <c r="C3057" s="11" t="s">
        <v>87</v>
      </c>
      <c r="D3057" s="4">
        <v>9.9</v>
      </c>
      <c r="E3057" s="4"/>
      <c r="F3057" s="4"/>
      <c r="G3057" s="5">
        <v>980</v>
      </c>
      <c r="H3057" s="32">
        <f t="shared" si="57"/>
        <v>98.98989898989899</v>
      </c>
    </row>
    <row r="3058" spans="1:8" ht="13.5" customHeight="1">
      <c r="A3058" s="7">
        <v>46071</v>
      </c>
      <c r="B3058" s="201"/>
      <c r="C3058" s="16" t="s">
        <v>41</v>
      </c>
      <c r="D3058" s="4">
        <v>6.5</v>
      </c>
      <c r="E3058" s="4"/>
      <c r="F3058" s="4">
        <v>7.5</v>
      </c>
      <c r="G3058" s="5">
        <v>355</v>
      </c>
      <c r="H3058" s="2">
        <f t="shared" si="57"/>
        <v>54.615384615384613</v>
      </c>
    </row>
    <row r="3059" spans="1:8" ht="13.5" customHeight="1">
      <c r="A3059" s="7">
        <v>46071</v>
      </c>
      <c r="B3059" s="201"/>
      <c r="C3059" s="16" t="s">
        <v>42</v>
      </c>
      <c r="D3059" s="4">
        <v>10.8</v>
      </c>
      <c r="E3059" s="4"/>
      <c r="F3059" s="4"/>
      <c r="G3059" s="5">
        <v>790</v>
      </c>
      <c r="H3059" s="2">
        <f t="shared" si="57"/>
        <v>73.148148148148138</v>
      </c>
    </row>
    <row r="3060" spans="1:8" ht="13.5" customHeight="1">
      <c r="A3060" s="7">
        <v>46071</v>
      </c>
      <c r="B3060" s="201"/>
      <c r="C3060" s="14" t="s">
        <v>88</v>
      </c>
      <c r="D3060" s="4">
        <v>10.3</v>
      </c>
      <c r="E3060" s="4"/>
      <c r="F3060" s="4">
        <v>6</v>
      </c>
      <c r="G3060" s="5">
        <v>895</v>
      </c>
      <c r="H3060" s="32">
        <f t="shared" si="57"/>
        <v>86.893203883495133</v>
      </c>
    </row>
    <row r="3061" spans="1:8" ht="13.5" customHeight="1">
      <c r="A3061" s="7">
        <v>46071</v>
      </c>
      <c r="B3061" s="201"/>
      <c r="C3061" s="24" t="s">
        <v>43</v>
      </c>
      <c r="D3061" s="4">
        <v>5.9</v>
      </c>
      <c r="E3061" s="4">
        <v>1.1599999999999999</v>
      </c>
      <c r="F3061" s="4">
        <v>2.66</v>
      </c>
      <c r="G3061" s="5">
        <v>1165</v>
      </c>
      <c r="H3061" s="32">
        <f t="shared" si="57"/>
        <v>197.45762711864407</v>
      </c>
    </row>
    <row r="3062" spans="1:8" ht="13.5" customHeight="1">
      <c r="A3062" s="7">
        <v>46071</v>
      </c>
      <c r="B3062" s="201"/>
      <c r="C3062" s="16" t="s">
        <v>44</v>
      </c>
      <c r="D3062" s="4"/>
      <c r="E3062" s="4"/>
      <c r="F3062" s="4">
        <v>9</v>
      </c>
      <c r="G3062" s="5"/>
      <c r="H3062" s="2" t="e">
        <f t="shared" si="57"/>
        <v>#DIV/0!</v>
      </c>
    </row>
    <row r="3063" spans="1:8" ht="13.5" customHeight="1">
      <c r="A3063" s="7">
        <v>46071</v>
      </c>
      <c r="B3063" s="201"/>
      <c r="C3063" s="14" t="s">
        <v>89</v>
      </c>
      <c r="D3063" s="4">
        <v>6.7</v>
      </c>
      <c r="E3063" s="4"/>
      <c r="F3063" s="4">
        <v>4.5</v>
      </c>
      <c r="G3063" s="5">
        <v>620</v>
      </c>
      <c r="H3063" s="32">
        <f t="shared" si="57"/>
        <v>92.537313432835816</v>
      </c>
    </row>
    <row r="3064" spans="1:8" ht="13.5" customHeight="1">
      <c r="A3064" s="7">
        <v>46071</v>
      </c>
      <c r="B3064" s="201"/>
      <c r="C3064" s="23" t="s">
        <v>45</v>
      </c>
      <c r="D3064" s="4">
        <v>10.5</v>
      </c>
      <c r="E3064" s="4"/>
      <c r="F3064" s="4"/>
      <c r="G3064" s="5">
        <v>890</v>
      </c>
      <c r="H3064" s="2">
        <f t="shared" si="57"/>
        <v>84.761904761904759</v>
      </c>
    </row>
    <row r="3065" spans="1:8" ht="13.5" customHeight="1">
      <c r="A3065" s="7">
        <v>46071</v>
      </c>
      <c r="B3065" s="201"/>
      <c r="C3065" s="16" t="s">
        <v>46</v>
      </c>
      <c r="D3065" s="4">
        <v>10.5</v>
      </c>
      <c r="E3065" s="4"/>
      <c r="F3065" s="4"/>
      <c r="G3065" s="5">
        <v>880</v>
      </c>
      <c r="H3065" s="2">
        <f t="shared" si="57"/>
        <v>83.80952380952381</v>
      </c>
    </row>
    <row r="3066" spans="1:8" ht="13.5" customHeight="1">
      <c r="A3066" s="7">
        <v>46071</v>
      </c>
      <c r="B3066" s="201"/>
      <c r="C3066" s="17" t="s">
        <v>47</v>
      </c>
      <c r="D3066" s="4">
        <v>10.6</v>
      </c>
      <c r="E3066" s="4"/>
      <c r="F3066" s="4"/>
      <c r="G3066" s="5">
        <v>1075</v>
      </c>
      <c r="H3066" s="32">
        <f t="shared" si="57"/>
        <v>101.41509433962264</v>
      </c>
    </row>
    <row r="3067" spans="1:8" ht="13.5" customHeight="1">
      <c r="A3067" s="7">
        <v>46071</v>
      </c>
      <c r="B3067" s="201"/>
      <c r="C3067" s="22" t="s">
        <v>48</v>
      </c>
      <c r="D3067" s="4">
        <v>10.5</v>
      </c>
      <c r="E3067" s="4"/>
      <c r="F3067" s="4"/>
      <c r="G3067" s="5">
        <v>1070</v>
      </c>
      <c r="H3067" s="32">
        <f t="shared" si="57"/>
        <v>101.9047619047619</v>
      </c>
    </row>
    <row r="3068" spans="1:8" ht="13.5" customHeight="1">
      <c r="A3068" s="7">
        <v>46071</v>
      </c>
      <c r="B3068" s="201"/>
      <c r="C3068" s="22" t="s">
        <v>49</v>
      </c>
      <c r="D3068" s="4">
        <v>10.7</v>
      </c>
      <c r="E3068" s="4"/>
      <c r="F3068" s="4"/>
      <c r="G3068" s="5">
        <v>905</v>
      </c>
      <c r="H3068" s="32">
        <f t="shared" si="57"/>
        <v>84.579439252336456</v>
      </c>
    </row>
    <row r="3069" spans="1:8" ht="13.5" customHeight="1">
      <c r="A3069" s="7">
        <v>46071</v>
      </c>
      <c r="B3069" s="201"/>
      <c r="C3069" s="37" t="s">
        <v>50</v>
      </c>
      <c r="D3069" s="4">
        <v>10.6</v>
      </c>
      <c r="E3069" s="4"/>
      <c r="F3069" s="4"/>
      <c r="G3069" s="5">
        <v>905</v>
      </c>
      <c r="H3069" s="2">
        <f t="shared" si="57"/>
        <v>85.377358490566039</v>
      </c>
    </row>
    <row r="3070" spans="1:8" ht="13.5" customHeight="1">
      <c r="A3070" s="7">
        <v>46071</v>
      </c>
      <c r="B3070" s="201"/>
      <c r="C3070" s="17" t="s">
        <v>51</v>
      </c>
      <c r="D3070" s="4">
        <v>10.6</v>
      </c>
      <c r="E3070" s="4"/>
      <c r="F3070" s="4"/>
      <c r="G3070" s="5">
        <v>960</v>
      </c>
      <c r="H3070" s="32">
        <f t="shared" si="57"/>
        <v>90.566037735849065</v>
      </c>
    </row>
    <row r="3071" spans="1:8" ht="13.5" customHeight="1">
      <c r="A3071" s="7">
        <v>46071</v>
      </c>
      <c r="B3071" s="201"/>
      <c r="C3071" s="11" t="s">
        <v>90</v>
      </c>
      <c r="D3071" s="4">
        <v>10.6</v>
      </c>
      <c r="E3071" s="4"/>
      <c r="F3071" s="4"/>
      <c r="G3071" s="5">
        <v>970</v>
      </c>
      <c r="H3071" s="32">
        <f t="shared" si="57"/>
        <v>91.509433962264154</v>
      </c>
    </row>
    <row r="3072" spans="1:8" ht="13.5" customHeight="1">
      <c r="A3072" s="7">
        <v>46071</v>
      </c>
      <c r="B3072" s="201"/>
      <c r="C3072" s="23" t="s">
        <v>52</v>
      </c>
      <c r="D3072" s="4">
        <v>7.2</v>
      </c>
      <c r="E3072" s="4">
        <v>6</v>
      </c>
      <c r="F3072" s="4"/>
      <c r="G3072" s="5">
        <v>645</v>
      </c>
      <c r="H3072" s="2">
        <f t="shared" si="57"/>
        <v>89.583333333333329</v>
      </c>
    </row>
    <row r="3073" spans="1:8" ht="13.5" customHeight="1">
      <c r="A3073" s="7">
        <v>46071</v>
      </c>
      <c r="B3073" s="201"/>
      <c r="C3073" s="24" t="s">
        <v>53</v>
      </c>
      <c r="D3073" s="4">
        <v>6.5</v>
      </c>
      <c r="E3073" s="4"/>
      <c r="F3073" s="4">
        <v>6</v>
      </c>
      <c r="G3073" s="5">
        <v>380</v>
      </c>
      <c r="H3073" s="32">
        <f t="shared" si="57"/>
        <v>58.46153846153846</v>
      </c>
    </row>
    <row r="3074" spans="1:8" ht="13.5" customHeight="1">
      <c r="A3074" s="7">
        <v>46071</v>
      </c>
      <c r="B3074" s="201"/>
      <c r="C3074" s="17" t="s">
        <v>54</v>
      </c>
      <c r="D3074" s="4">
        <v>5.9</v>
      </c>
      <c r="E3074" s="4"/>
      <c r="F3074" s="4">
        <v>7.5</v>
      </c>
      <c r="G3074" s="5">
        <v>330</v>
      </c>
      <c r="H3074" s="32">
        <f t="shared" si="57"/>
        <v>55.932203389830505</v>
      </c>
    </row>
    <row r="3075" spans="1:8" ht="13.5" customHeight="1">
      <c r="A3075" s="7">
        <v>46071</v>
      </c>
      <c r="B3075" s="201"/>
      <c r="C3075" s="22" t="s">
        <v>55</v>
      </c>
      <c r="D3075" s="4">
        <v>10.5</v>
      </c>
      <c r="E3075" s="4"/>
      <c r="F3075" s="4"/>
      <c r="G3075" s="5">
        <v>825</v>
      </c>
      <c r="H3075" s="32">
        <f t="shared" si="57"/>
        <v>78.571428571428569</v>
      </c>
    </row>
    <row r="3076" spans="1:8" ht="13.5" customHeight="1">
      <c r="A3076" s="7">
        <v>46071</v>
      </c>
      <c r="B3076" s="201"/>
      <c r="C3076" s="22" t="s">
        <v>56</v>
      </c>
      <c r="D3076" s="4">
        <v>10.6</v>
      </c>
      <c r="E3076" s="4"/>
      <c r="F3076" s="4"/>
      <c r="G3076" s="5">
        <v>1110</v>
      </c>
      <c r="H3076" s="32">
        <f t="shared" si="57"/>
        <v>104.71698113207547</v>
      </c>
    </row>
    <row r="3077" spans="1:8" ht="13.5" customHeight="1">
      <c r="A3077" s="7">
        <v>46071</v>
      </c>
      <c r="B3077" s="201"/>
      <c r="C3077" s="23" t="s">
        <v>57</v>
      </c>
      <c r="D3077" s="4">
        <v>10.5</v>
      </c>
      <c r="E3077" s="4"/>
      <c r="F3077" s="4"/>
      <c r="G3077" s="5">
        <v>840</v>
      </c>
      <c r="H3077" s="2">
        <f t="shared" si="57"/>
        <v>80</v>
      </c>
    </row>
    <row r="3078" spans="1:8" ht="13.5" customHeight="1">
      <c r="A3078" s="7">
        <v>46071</v>
      </c>
      <c r="B3078" s="201"/>
      <c r="C3078" s="121" t="s">
        <v>91</v>
      </c>
      <c r="D3078" s="4">
        <v>10</v>
      </c>
      <c r="E3078" s="4"/>
      <c r="F3078" s="4"/>
      <c r="G3078" s="5">
        <v>1285</v>
      </c>
      <c r="H3078" s="32">
        <f t="shared" si="57"/>
        <v>128.5</v>
      </c>
    </row>
    <row r="3079" spans="1:8" ht="13.5" customHeight="1">
      <c r="A3079" s="7">
        <v>46071</v>
      </c>
      <c r="B3079" s="201"/>
      <c r="C3079" s="21" t="s">
        <v>92</v>
      </c>
      <c r="D3079" s="4">
        <v>9.9</v>
      </c>
      <c r="E3079" s="4">
        <v>4.66</v>
      </c>
      <c r="F3079" s="4"/>
      <c r="G3079" s="4">
        <v>500</v>
      </c>
      <c r="H3079" s="32">
        <f t="shared" si="57"/>
        <v>50.505050505050505</v>
      </c>
    </row>
    <row r="3080" spans="1:8" ht="13.5" customHeight="1">
      <c r="A3080" s="7">
        <v>46071</v>
      </c>
      <c r="B3080" s="201"/>
      <c r="C3080" s="8" t="s">
        <v>58</v>
      </c>
      <c r="D3080" s="4">
        <v>10.7</v>
      </c>
      <c r="E3080" s="4"/>
      <c r="F3080" s="4"/>
      <c r="G3080" s="4">
        <v>760</v>
      </c>
      <c r="H3080" s="2">
        <f t="shared" si="57"/>
        <v>71.028037383177576</v>
      </c>
    </row>
    <row r="3081" spans="1:8" ht="13.5" customHeight="1">
      <c r="A3081" s="7">
        <v>46071</v>
      </c>
      <c r="B3081" s="201"/>
      <c r="C3081" s="21" t="s">
        <v>59</v>
      </c>
      <c r="D3081" s="4">
        <v>6.5</v>
      </c>
      <c r="E3081" s="4"/>
      <c r="F3081" s="4">
        <v>4.5</v>
      </c>
      <c r="G3081" s="4">
        <v>250</v>
      </c>
      <c r="H3081" s="32">
        <f t="shared" ref="H3081:H3144" si="58">G3081/D3081</f>
        <v>38.46153846153846</v>
      </c>
    </row>
    <row r="3082" spans="1:8" ht="13.5" customHeight="1">
      <c r="A3082" s="7">
        <v>46071</v>
      </c>
      <c r="B3082" s="201"/>
      <c r="C3082" s="21" t="s">
        <v>60</v>
      </c>
      <c r="D3082" s="4">
        <v>10</v>
      </c>
      <c r="E3082" s="4"/>
      <c r="F3082" s="4"/>
      <c r="G3082" s="4">
        <v>790</v>
      </c>
      <c r="H3082" s="32">
        <f t="shared" si="58"/>
        <v>79</v>
      </c>
    </row>
    <row r="3083" spans="1:8" ht="13.5" customHeight="1">
      <c r="A3083" s="7">
        <v>46071</v>
      </c>
      <c r="B3083" s="201"/>
      <c r="C3083" s="21" t="s">
        <v>61</v>
      </c>
      <c r="D3083" s="4">
        <v>9.1</v>
      </c>
      <c r="E3083" s="4"/>
      <c r="F3083" s="4"/>
      <c r="G3083" s="4">
        <v>1050</v>
      </c>
      <c r="H3083" s="32">
        <f t="shared" si="58"/>
        <v>115.38461538461539</v>
      </c>
    </row>
    <row r="3084" spans="1:8" ht="13.5" customHeight="1">
      <c r="A3084" s="7">
        <v>46071</v>
      </c>
      <c r="B3084" s="201"/>
      <c r="C3084" s="21" t="s">
        <v>62</v>
      </c>
      <c r="D3084" s="4">
        <v>7.4</v>
      </c>
      <c r="E3084" s="4"/>
      <c r="F3084" s="4"/>
      <c r="G3084" s="4">
        <v>950</v>
      </c>
      <c r="H3084" s="32">
        <f t="shared" si="58"/>
        <v>128.37837837837839</v>
      </c>
    </row>
    <row r="3085" spans="1:8" ht="13.5" customHeight="1">
      <c r="A3085" s="7">
        <v>46071</v>
      </c>
      <c r="B3085" s="201"/>
      <c r="C3085" s="21" t="s">
        <v>63</v>
      </c>
      <c r="D3085" s="4">
        <v>8.6999999999999993</v>
      </c>
      <c r="E3085" s="4"/>
      <c r="F3085" s="4"/>
      <c r="G3085" s="4">
        <v>1050</v>
      </c>
      <c r="H3085" s="32">
        <f t="shared" si="58"/>
        <v>120.68965517241381</v>
      </c>
    </row>
    <row r="3086" spans="1:8" ht="13.5" customHeight="1">
      <c r="A3086" s="7">
        <v>46071</v>
      </c>
      <c r="B3086" s="201"/>
      <c r="C3086" s="21" t="s">
        <v>64</v>
      </c>
      <c r="D3086" s="4">
        <v>9.3000000000000007</v>
      </c>
      <c r="E3086" s="4"/>
      <c r="F3086" s="4"/>
      <c r="G3086" s="4">
        <v>1350</v>
      </c>
      <c r="H3086" s="32">
        <f t="shared" si="58"/>
        <v>145.16129032258064</v>
      </c>
    </row>
    <row r="3087" spans="1:8" ht="13.5" customHeight="1">
      <c r="A3087" s="7">
        <v>46071</v>
      </c>
      <c r="B3087" s="201"/>
      <c r="C3087" s="21" t="s">
        <v>65</v>
      </c>
      <c r="D3087" s="4">
        <v>8.4</v>
      </c>
      <c r="E3087" s="4">
        <v>0.66</v>
      </c>
      <c r="F3087" s="4"/>
      <c r="G3087" s="4">
        <v>1415</v>
      </c>
      <c r="H3087" s="32">
        <f t="shared" si="58"/>
        <v>168.45238095238093</v>
      </c>
    </row>
    <row r="3088" spans="1:8" ht="13.5" customHeight="1">
      <c r="A3088" s="7">
        <v>46071</v>
      </c>
      <c r="B3088" s="201"/>
      <c r="C3088" s="21" t="s">
        <v>66</v>
      </c>
      <c r="D3088" s="4">
        <v>8.3000000000000007</v>
      </c>
      <c r="E3088" s="4"/>
      <c r="F3088" s="4"/>
      <c r="G3088" s="4">
        <v>990</v>
      </c>
      <c r="H3088" s="32">
        <f t="shared" si="58"/>
        <v>119.27710843373492</v>
      </c>
    </row>
    <row r="3089" spans="1:8" ht="13.5" customHeight="1">
      <c r="A3089" s="7">
        <v>46071</v>
      </c>
      <c r="B3089" s="201"/>
      <c r="C3089" s="21" t="s">
        <v>67</v>
      </c>
      <c r="D3089" s="4">
        <v>8.9</v>
      </c>
      <c r="E3089" s="4"/>
      <c r="F3089" s="4"/>
      <c r="G3089" s="4">
        <v>670</v>
      </c>
      <c r="H3089" s="32">
        <f t="shared" si="58"/>
        <v>75.280898876404493</v>
      </c>
    </row>
    <row r="3090" spans="1:8" ht="13.5" customHeight="1">
      <c r="A3090" s="7">
        <v>46071</v>
      </c>
      <c r="B3090" s="201"/>
      <c r="C3090" s="21" t="s">
        <v>68</v>
      </c>
      <c r="D3090" s="4">
        <v>8.6999999999999993</v>
      </c>
      <c r="E3090" s="4"/>
      <c r="F3090" s="4"/>
      <c r="G3090" s="4">
        <v>985</v>
      </c>
      <c r="H3090" s="32">
        <f t="shared" si="58"/>
        <v>113.2183908045977</v>
      </c>
    </row>
    <row r="3091" spans="1:8" ht="13.5" customHeight="1">
      <c r="A3091" s="7">
        <v>46071</v>
      </c>
      <c r="B3091" s="201"/>
      <c r="C3091" s="21" t="s">
        <v>69</v>
      </c>
      <c r="D3091" s="4">
        <v>8.9</v>
      </c>
      <c r="E3091" s="4">
        <v>0.83</v>
      </c>
      <c r="F3091" s="4"/>
      <c r="G3091" s="4">
        <v>1000</v>
      </c>
      <c r="H3091" s="32">
        <f t="shared" si="58"/>
        <v>112.35955056179775</v>
      </c>
    </row>
    <row r="3092" spans="1:8" ht="13.5" customHeight="1">
      <c r="A3092" s="7">
        <v>46071</v>
      </c>
      <c r="B3092" s="201"/>
      <c r="C3092" s="21" t="s">
        <v>70</v>
      </c>
      <c r="D3092" s="4">
        <v>4.2</v>
      </c>
      <c r="E3092" s="4"/>
      <c r="F3092" s="4">
        <v>4.5</v>
      </c>
      <c r="G3092" s="4">
        <v>345</v>
      </c>
      <c r="H3092" s="32">
        <f t="shared" si="58"/>
        <v>82.142857142857139</v>
      </c>
    </row>
    <row r="3093" spans="1:8" ht="13.5" customHeight="1">
      <c r="A3093" s="7">
        <v>46071</v>
      </c>
      <c r="B3093" s="201"/>
      <c r="C3093" s="21" t="s">
        <v>71</v>
      </c>
      <c r="D3093" s="4">
        <v>9.8000000000000007</v>
      </c>
      <c r="E3093" s="4"/>
      <c r="F3093" s="4"/>
      <c r="G3093" s="4">
        <v>1170</v>
      </c>
      <c r="H3093" s="32">
        <f t="shared" si="58"/>
        <v>119.38775510204081</v>
      </c>
    </row>
    <row r="3094" spans="1:8" ht="13.5" customHeight="1">
      <c r="A3094" s="7">
        <v>46071</v>
      </c>
      <c r="B3094" s="201"/>
      <c r="C3094" s="21" t="s">
        <v>72</v>
      </c>
      <c r="D3094" s="4">
        <v>10</v>
      </c>
      <c r="E3094" s="4"/>
      <c r="F3094" s="4"/>
      <c r="G3094" s="4">
        <v>1020</v>
      </c>
      <c r="H3094" s="32">
        <f t="shared" si="58"/>
        <v>102</v>
      </c>
    </row>
    <row r="3095" spans="1:8" ht="13.5" customHeight="1">
      <c r="A3095" s="7">
        <v>46071</v>
      </c>
      <c r="B3095" s="201"/>
      <c r="C3095" s="21" t="s">
        <v>73</v>
      </c>
      <c r="D3095" s="4">
        <v>4</v>
      </c>
      <c r="E3095" s="4"/>
      <c r="F3095" s="4">
        <v>4.5</v>
      </c>
      <c r="G3095" s="4">
        <v>500</v>
      </c>
      <c r="H3095" s="32">
        <f t="shared" si="58"/>
        <v>125</v>
      </c>
    </row>
    <row r="3096" spans="1:8" ht="13.5" customHeight="1">
      <c r="A3096" s="7">
        <v>46071</v>
      </c>
      <c r="B3096" s="201"/>
      <c r="C3096" s="21" t="s">
        <v>74</v>
      </c>
      <c r="D3096" s="4">
        <v>9.9</v>
      </c>
      <c r="E3096" s="4"/>
      <c r="F3096" s="4"/>
      <c r="G3096" s="4">
        <v>1265</v>
      </c>
      <c r="H3096" s="32">
        <f t="shared" si="58"/>
        <v>127.77777777777777</v>
      </c>
    </row>
    <row r="3097" spans="1:8" ht="13.5" customHeight="1">
      <c r="A3097" s="7">
        <v>46071</v>
      </c>
      <c r="B3097" s="201"/>
      <c r="C3097" s="21" t="s">
        <v>75</v>
      </c>
      <c r="D3097" s="4">
        <v>10.1</v>
      </c>
      <c r="E3097" s="4"/>
      <c r="F3097" s="4"/>
      <c r="G3097" s="4">
        <v>1170</v>
      </c>
      <c r="H3097" s="32">
        <f t="shared" si="58"/>
        <v>115.84158415841584</v>
      </c>
    </row>
    <row r="3098" spans="1:8" ht="13.5" customHeight="1">
      <c r="A3098" s="7">
        <v>46071</v>
      </c>
      <c r="B3098" s="201"/>
      <c r="C3098" s="21" t="s">
        <v>76</v>
      </c>
      <c r="D3098" s="4">
        <v>6.7</v>
      </c>
      <c r="E3098" s="4"/>
      <c r="F3098" s="4">
        <v>6.5</v>
      </c>
      <c r="G3098" s="4">
        <v>690</v>
      </c>
      <c r="H3098" s="32">
        <f t="shared" si="58"/>
        <v>102.98507462686567</v>
      </c>
    </row>
    <row r="3099" spans="1:8" ht="13.5" customHeight="1">
      <c r="A3099" s="7">
        <v>46071</v>
      </c>
      <c r="B3099" s="202"/>
      <c r="C3099" s="20" t="s">
        <v>93</v>
      </c>
      <c r="D3099" s="9">
        <v>779.06</v>
      </c>
      <c r="E3099" s="9">
        <v>52.8</v>
      </c>
      <c r="F3099" s="9">
        <v>153.32</v>
      </c>
      <c r="G3099" s="9">
        <v>69395</v>
      </c>
      <c r="H3099" s="33">
        <f t="shared" si="58"/>
        <v>89.075295869381051</v>
      </c>
    </row>
    <row r="3100" spans="1:8" ht="13.5" customHeight="1">
      <c r="A3100" s="7">
        <v>46071</v>
      </c>
      <c r="B3100" s="200" t="s">
        <v>135</v>
      </c>
      <c r="C3100" s="122" t="s">
        <v>96</v>
      </c>
      <c r="D3100" s="12">
        <v>2.2999999999999998</v>
      </c>
      <c r="E3100" s="5"/>
      <c r="F3100" s="5">
        <v>3.66</v>
      </c>
      <c r="G3100" s="5">
        <v>265</v>
      </c>
      <c r="H3100" s="32">
        <f t="shared" si="58"/>
        <v>115.21739130434783</v>
      </c>
    </row>
    <row r="3101" spans="1:8" ht="13.5" customHeight="1">
      <c r="A3101" s="7">
        <v>46071</v>
      </c>
      <c r="B3101" s="201"/>
      <c r="C3101" s="122" t="s">
        <v>97</v>
      </c>
      <c r="D3101" s="12">
        <v>9.1</v>
      </c>
      <c r="E3101" s="5">
        <v>1.1599999999999999</v>
      </c>
      <c r="F3101" s="5"/>
      <c r="G3101" s="5">
        <v>590</v>
      </c>
      <c r="H3101" s="32">
        <f t="shared" si="58"/>
        <v>64.835164835164832</v>
      </c>
    </row>
    <row r="3102" spans="1:8" ht="13.5" customHeight="1">
      <c r="A3102" s="7">
        <v>46071</v>
      </c>
      <c r="B3102" s="201"/>
      <c r="C3102" s="122" t="s">
        <v>98</v>
      </c>
      <c r="D3102" s="12">
        <v>8.6</v>
      </c>
      <c r="E3102" s="5"/>
      <c r="F3102" s="5"/>
      <c r="G3102" s="5">
        <v>750</v>
      </c>
      <c r="H3102" s="32">
        <f t="shared" si="58"/>
        <v>87.209302325581405</v>
      </c>
    </row>
    <row r="3103" spans="1:8" ht="13.5" customHeight="1">
      <c r="A3103" s="7">
        <v>46071</v>
      </c>
      <c r="B3103" s="201"/>
      <c r="C3103" s="122" t="s">
        <v>99</v>
      </c>
      <c r="D3103" s="12"/>
      <c r="E3103" s="5"/>
      <c r="F3103" s="5">
        <v>12</v>
      </c>
      <c r="G3103" s="5"/>
      <c r="H3103" s="32" t="e">
        <f t="shared" si="58"/>
        <v>#DIV/0!</v>
      </c>
    </row>
    <row r="3104" spans="1:8" ht="13.5" customHeight="1">
      <c r="A3104" s="7">
        <v>46071</v>
      </c>
      <c r="B3104" s="201"/>
      <c r="C3104" s="122" t="s">
        <v>100</v>
      </c>
      <c r="D3104" s="12">
        <v>8.5</v>
      </c>
      <c r="E3104" s="5">
        <v>0.5</v>
      </c>
      <c r="F3104" s="5"/>
      <c r="G3104" s="5">
        <v>715</v>
      </c>
      <c r="H3104" s="32">
        <f t="shared" si="58"/>
        <v>84.117647058823536</v>
      </c>
    </row>
    <row r="3105" spans="1:8" ht="13.5" customHeight="1">
      <c r="A3105" s="7">
        <v>46071</v>
      </c>
      <c r="B3105" s="201"/>
      <c r="C3105" s="122" t="s">
        <v>101</v>
      </c>
      <c r="D3105" s="12">
        <v>9.1</v>
      </c>
      <c r="E3105" s="5"/>
      <c r="F3105" s="5"/>
      <c r="G3105" s="5">
        <v>850</v>
      </c>
      <c r="H3105" s="32">
        <f t="shared" si="58"/>
        <v>93.406593406593416</v>
      </c>
    </row>
    <row r="3106" spans="1:8" ht="13.5" customHeight="1">
      <c r="A3106" s="7">
        <v>46071</v>
      </c>
      <c r="B3106" s="201"/>
      <c r="C3106" s="122" t="s">
        <v>102</v>
      </c>
      <c r="D3106" s="12">
        <v>3.2</v>
      </c>
      <c r="E3106" s="5"/>
      <c r="F3106" s="5">
        <v>3.66</v>
      </c>
      <c r="G3106" s="5">
        <v>290</v>
      </c>
      <c r="H3106" s="32">
        <f t="shared" si="58"/>
        <v>90.625</v>
      </c>
    </row>
    <row r="3107" spans="1:8" ht="13.5" customHeight="1">
      <c r="A3107" s="7">
        <v>46071</v>
      </c>
      <c r="B3107" s="201"/>
      <c r="C3107" s="122" t="s">
        <v>103</v>
      </c>
      <c r="D3107" s="12">
        <v>8.1999999999999993</v>
      </c>
      <c r="E3107" s="5">
        <v>6</v>
      </c>
      <c r="F3107" s="5"/>
      <c r="G3107" s="5">
        <v>660</v>
      </c>
      <c r="H3107" s="32">
        <f t="shared" si="58"/>
        <v>80.487804878048792</v>
      </c>
    </row>
    <row r="3108" spans="1:8" ht="13.5" customHeight="1">
      <c r="A3108" s="7">
        <v>46071</v>
      </c>
      <c r="B3108" s="201"/>
      <c r="C3108" s="122" t="s">
        <v>104</v>
      </c>
      <c r="D3108" s="12">
        <v>7.5</v>
      </c>
      <c r="E3108" s="5">
        <v>0.33</v>
      </c>
      <c r="F3108" s="5"/>
      <c r="G3108" s="5">
        <v>710</v>
      </c>
      <c r="H3108" s="32">
        <f t="shared" si="58"/>
        <v>94.666666666666671</v>
      </c>
    </row>
    <row r="3109" spans="1:8" ht="13.5" customHeight="1">
      <c r="A3109" s="7">
        <v>46071</v>
      </c>
      <c r="B3109" s="201"/>
      <c r="C3109" s="122" t="s">
        <v>105</v>
      </c>
      <c r="D3109" s="4"/>
      <c r="E3109" s="5">
        <v>1.5</v>
      </c>
      <c r="F3109" s="5">
        <v>6</v>
      </c>
      <c r="G3109" s="5"/>
      <c r="H3109" s="32" t="e">
        <f t="shared" si="58"/>
        <v>#DIV/0!</v>
      </c>
    </row>
    <row r="3110" spans="1:8" ht="13.5" customHeight="1">
      <c r="A3110" s="7">
        <v>46071</v>
      </c>
      <c r="B3110" s="201"/>
      <c r="C3110" s="11" t="s">
        <v>80</v>
      </c>
      <c r="D3110" s="4"/>
      <c r="E3110" s="10"/>
      <c r="F3110" s="5">
        <v>12</v>
      </c>
      <c r="G3110" s="5"/>
      <c r="H3110" s="32" t="e">
        <f t="shared" si="58"/>
        <v>#DIV/0!</v>
      </c>
    </row>
    <row r="3111" spans="1:8" ht="13.5" customHeight="1">
      <c r="A3111" s="7">
        <v>46071</v>
      </c>
      <c r="B3111" s="201"/>
      <c r="C3111" s="8" t="s">
        <v>81</v>
      </c>
      <c r="D3111" s="4">
        <v>10.199999999999999</v>
      </c>
      <c r="E3111" s="10"/>
      <c r="F3111" s="5"/>
      <c r="G3111" s="5">
        <v>765</v>
      </c>
      <c r="H3111" s="2">
        <f t="shared" si="58"/>
        <v>75</v>
      </c>
    </row>
    <row r="3112" spans="1:8" ht="13.5" customHeight="1">
      <c r="A3112" s="7">
        <v>46071</v>
      </c>
      <c r="B3112" s="201"/>
      <c r="C3112" s="8" t="s">
        <v>7</v>
      </c>
      <c r="D3112" s="4">
        <v>10.4</v>
      </c>
      <c r="E3112" s="10"/>
      <c r="F3112" s="5"/>
      <c r="G3112" s="5">
        <v>730</v>
      </c>
      <c r="H3112" s="2">
        <f t="shared" si="58"/>
        <v>70.192307692307693</v>
      </c>
    </row>
    <row r="3113" spans="1:8" ht="13.5" customHeight="1">
      <c r="A3113" s="7">
        <v>46071</v>
      </c>
      <c r="B3113" s="201"/>
      <c r="C3113" s="13" t="s">
        <v>8</v>
      </c>
      <c r="D3113" s="4">
        <v>10.3</v>
      </c>
      <c r="E3113" s="10"/>
      <c r="F3113" s="5"/>
      <c r="G3113" s="5">
        <v>745</v>
      </c>
      <c r="H3113" s="2">
        <f t="shared" si="58"/>
        <v>72.330097087378633</v>
      </c>
    </row>
    <row r="3114" spans="1:8" ht="13.5" customHeight="1">
      <c r="A3114" s="7">
        <v>46071</v>
      </c>
      <c r="B3114" s="201"/>
      <c r="C3114" s="8" t="s">
        <v>9</v>
      </c>
      <c r="D3114" s="4">
        <v>9.4</v>
      </c>
      <c r="E3114" s="10"/>
      <c r="F3114" s="5"/>
      <c r="G3114" s="5">
        <v>830</v>
      </c>
      <c r="H3114" s="2">
        <f t="shared" si="58"/>
        <v>88.297872340425528</v>
      </c>
    </row>
    <row r="3115" spans="1:8" ht="13.5" customHeight="1">
      <c r="A3115" s="7">
        <v>46071</v>
      </c>
      <c r="B3115" s="201"/>
      <c r="C3115" s="11" t="s">
        <v>82</v>
      </c>
      <c r="D3115" s="4">
        <v>10.9</v>
      </c>
      <c r="E3115" s="10"/>
      <c r="F3115" s="5"/>
      <c r="G3115" s="5">
        <v>1135</v>
      </c>
      <c r="H3115" s="32">
        <f t="shared" si="58"/>
        <v>104.12844036697247</v>
      </c>
    </row>
    <row r="3116" spans="1:8" ht="13.5" customHeight="1">
      <c r="A3116" s="7">
        <v>46071</v>
      </c>
      <c r="B3116" s="201"/>
      <c r="C3116" s="11" t="s">
        <v>10</v>
      </c>
      <c r="D3116" s="4">
        <v>10.9</v>
      </c>
      <c r="E3116" s="10"/>
      <c r="F3116" s="5"/>
      <c r="G3116" s="5">
        <v>910</v>
      </c>
      <c r="H3116" s="32">
        <f t="shared" si="58"/>
        <v>83.486238532110093</v>
      </c>
    </row>
    <row r="3117" spans="1:8" ht="13.5" customHeight="1">
      <c r="A3117" s="7">
        <v>46071</v>
      </c>
      <c r="B3117" s="201"/>
      <c r="C3117" s="8" t="s">
        <v>83</v>
      </c>
      <c r="D3117" s="4">
        <v>10.6</v>
      </c>
      <c r="E3117" s="10"/>
      <c r="F3117" s="5"/>
      <c r="G3117" s="5">
        <v>755</v>
      </c>
      <c r="H3117" s="2">
        <f t="shared" si="58"/>
        <v>71.226415094339629</v>
      </c>
    </row>
    <row r="3118" spans="1:8" ht="13.5" customHeight="1">
      <c r="A3118" s="7">
        <v>46071</v>
      </c>
      <c r="B3118" s="201"/>
      <c r="C3118" s="21" t="s">
        <v>11</v>
      </c>
      <c r="D3118" s="4">
        <v>10.3</v>
      </c>
      <c r="E3118" s="10"/>
      <c r="F3118" s="5"/>
      <c r="G3118" s="5">
        <v>970</v>
      </c>
      <c r="H3118" s="32">
        <f t="shared" si="58"/>
        <v>94.174757281553397</v>
      </c>
    </row>
    <row r="3119" spans="1:8" ht="13.5" customHeight="1">
      <c r="A3119" s="7">
        <v>46071</v>
      </c>
      <c r="B3119" s="201"/>
      <c r="C3119" s="11" t="s">
        <v>84</v>
      </c>
      <c r="D3119" s="4">
        <v>10.5</v>
      </c>
      <c r="E3119" s="10"/>
      <c r="F3119" s="5"/>
      <c r="G3119" s="5">
        <v>920</v>
      </c>
      <c r="H3119" s="32">
        <f t="shared" si="58"/>
        <v>87.61904761904762</v>
      </c>
    </row>
    <row r="3120" spans="1:8" ht="13.5" customHeight="1">
      <c r="A3120" s="7">
        <v>46071</v>
      </c>
      <c r="B3120" s="201"/>
      <c r="C3120" s="8" t="s">
        <v>12</v>
      </c>
      <c r="D3120" s="4">
        <v>10.7</v>
      </c>
      <c r="E3120" s="10"/>
      <c r="F3120" s="5"/>
      <c r="G3120" s="5">
        <v>830</v>
      </c>
      <c r="H3120" s="2">
        <f t="shared" si="58"/>
        <v>77.570093457943926</v>
      </c>
    </row>
    <row r="3121" spans="1:8" ht="13.5" customHeight="1">
      <c r="A3121" s="7">
        <v>46071</v>
      </c>
      <c r="B3121" s="201"/>
      <c r="C3121" s="27" t="s">
        <v>13</v>
      </c>
      <c r="D3121" s="4">
        <v>10.4</v>
      </c>
      <c r="E3121" s="10"/>
      <c r="F3121" s="5"/>
      <c r="G3121" s="5">
        <v>925</v>
      </c>
      <c r="H3121" s="32">
        <f t="shared" si="58"/>
        <v>88.942307692307693</v>
      </c>
    </row>
    <row r="3122" spans="1:8" ht="13.5" customHeight="1">
      <c r="A3122" s="7">
        <v>46071</v>
      </c>
      <c r="B3122" s="201"/>
      <c r="C3122" s="8" t="s">
        <v>14</v>
      </c>
      <c r="D3122" s="4">
        <v>10.4</v>
      </c>
      <c r="E3122" s="10"/>
      <c r="F3122" s="5"/>
      <c r="G3122" s="5">
        <v>860</v>
      </c>
      <c r="H3122" s="2">
        <f t="shared" si="58"/>
        <v>82.692307692307693</v>
      </c>
    </row>
    <row r="3123" spans="1:8" ht="13.5" customHeight="1">
      <c r="A3123" s="7">
        <v>46071</v>
      </c>
      <c r="B3123" s="201"/>
      <c r="C3123" s="11" t="s">
        <v>15</v>
      </c>
      <c r="D3123" s="4">
        <v>11.2</v>
      </c>
      <c r="E3123" s="10"/>
      <c r="F3123" s="5"/>
      <c r="G3123" s="5">
        <v>1140</v>
      </c>
      <c r="H3123" s="32">
        <f t="shared" si="58"/>
        <v>101.78571428571429</v>
      </c>
    </row>
    <row r="3124" spans="1:8" ht="13.5" customHeight="1">
      <c r="A3124" s="7">
        <v>46071</v>
      </c>
      <c r="B3124" s="201"/>
      <c r="C3124" s="11" t="s">
        <v>16</v>
      </c>
      <c r="D3124" s="4">
        <v>10.6</v>
      </c>
      <c r="E3124" s="10"/>
      <c r="F3124" s="5"/>
      <c r="G3124" s="5">
        <v>1010</v>
      </c>
      <c r="H3124" s="32">
        <f t="shared" si="58"/>
        <v>95.283018867924525</v>
      </c>
    </row>
    <row r="3125" spans="1:8" ht="13.5" customHeight="1">
      <c r="A3125" s="7">
        <v>46071</v>
      </c>
      <c r="B3125" s="201"/>
      <c r="C3125" s="11" t="s">
        <v>17</v>
      </c>
      <c r="D3125" s="4">
        <v>10.7</v>
      </c>
      <c r="E3125" s="10"/>
      <c r="F3125" s="5"/>
      <c r="G3125" s="5">
        <v>1030</v>
      </c>
      <c r="H3125" s="32">
        <f t="shared" si="58"/>
        <v>96.261682242990659</v>
      </c>
    </row>
    <row r="3126" spans="1:8" ht="13.5" customHeight="1">
      <c r="A3126" s="7">
        <v>46071</v>
      </c>
      <c r="B3126" s="201"/>
      <c r="C3126" s="8" t="s">
        <v>18</v>
      </c>
      <c r="D3126" s="4">
        <v>10.6</v>
      </c>
      <c r="E3126" s="10"/>
      <c r="F3126" s="5"/>
      <c r="G3126" s="5">
        <v>810</v>
      </c>
      <c r="H3126" s="2">
        <f t="shared" si="58"/>
        <v>76.415094339622641</v>
      </c>
    </row>
    <row r="3127" spans="1:8" ht="13.5" customHeight="1">
      <c r="A3127" s="7">
        <v>46071</v>
      </c>
      <c r="B3127" s="201"/>
      <c r="C3127" s="27" t="s">
        <v>19</v>
      </c>
      <c r="D3127" s="4">
        <v>10.6</v>
      </c>
      <c r="E3127" s="10"/>
      <c r="F3127" s="5"/>
      <c r="G3127" s="5">
        <v>1005</v>
      </c>
      <c r="H3127" s="32">
        <f t="shared" si="58"/>
        <v>94.811320754716988</v>
      </c>
    </row>
    <row r="3128" spans="1:8" ht="13.5" customHeight="1">
      <c r="A3128" s="7">
        <v>46071</v>
      </c>
      <c r="B3128" s="201"/>
      <c r="C3128" s="8" t="s">
        <v>20</v>
      </c>
      <c r="D3128" s="4">
        <v>10.6</v>
      </c>
      <c r="E3128" s="10"/>
      <c r="F3128" s="5"/>
      <c r="G3128" s="5">
        <v>905</v>
      </c>
      <c r="H3128" s="2">
        <f t="shared" si="58"/>
        <v>85.377358490566039</v>
      </c>
    </row>
    <row r="3129" spans="1:8" ht="13.5" customHeight="1">
      <c r="A3129" s="7">
        <v>46071</v>
      </c>
      <c r="B3129" s="201"/>
      <c r="C3129" s="11" t="s">
        <v>85</v>
      </c>
      <c r="D3129" s="4">
        <v>10.4</v>
      </c>
      <c r="E3129" s="10"/>
      <c r="F3129" s="5"/>
      <c r="G3129" s="5">
        <v>815</v>
      </c>
      <c r="H3129" s="32">
        <f t="shared" si="58"/>
        <v>78.365384615384613</v>
      </c>
    </row>
    <row r="3130" spans="1:8" ht="13.5" customHeight="1">
      <c r="A3130" s="7">
        <v>46071</v>
      </c>
      <c r="B3130" s="201"/>
      <c r="C3130" s="8" t="s">
        <v>22</v>
      </c>
      <c r="D3130" s="4">
        <v>10.4</v>
      </c>
      <c r="E3130" s="10"/>
      <c r="F3130" s="5"/>
      <c r="G3130" s="5">
        <v>610</v>
      </c>
      <c r="H3130" s="2">
        <f t="shared" si="58"/>
        <v>58.653846153846153</v>
      </c>
    </row>
    <row r="3131" spans="1:8" ht="13.5" customHeight="1">
      <c r="A3131" s="7">
        <v>46071</v>
      </c>
      <c r="B3131" s="201"/>
      <c r="C3131" s="21" t="s">
        <v>23</v>
      </c>
      <c r="D3131" s="4">
        <v>7.5</v>
      </c>
      <c r="E3131" s="10"/>
      <c r="F3131" s="5"/>
      <c r="G3131" s="5">
        <v>805</v>
      </c>
      <c r="H3131" s="32">
        <f t="shared" si="58"/>
        <v>107.33333333333333</v>
      </c>
    </row>
    <row r="3132" spans="1:8" ht="13.5" customHeight="1">
      <c r="A3132" s="7">
        <v>46071</v>
      </c>
      <c r="B3132" s="201"/>
      <c r="C3132" s="11" t="s">
        <v>24</v>
      </c>
      <c r="D3132" s="4">
        <v>6.6</v>
      </c>
      <c r="E3132" s="10"/>
      <c r="F3132" s="5"/>
      <c r="G3132" s="5">
        <v>680</v>
      </c>
      <c r="H3132" s="32">
        <f t="shared" si="58"/>
        <v>103.03030303030303</v>
      </c>
    </row>
    <row r="3133" spans="1:8" ht="13.5" customHeight="1">
      <c r="A3133" s="7">
        <v>46071</v>
      </c>
      <c r="B3133" s="201"/>
      <c r="C3133" s="8" t="s">
        <v>25</v>
      </c>
      <c r="D3133" s="4">
        <v>10.5</v>
      </c>
      <c r="E3133" s="10"/>
      <c r="F3133" s="5"/>
      <c r="G3133" s="5">
        <v>825</v>
      </c>
      <c r="H3133" s="2">
        <f t="shared" si="58"/>
        <v>78.571428571428569</v>
      </c>
    </row>
    <row r="3134" spans="1:8" ht="13.5" customHeight="1">
      <c r="A3134" s="7">
        <v>46071</v>
      </c>
      <c r="B3134" s="201"/>
      <c r="C3134" s="11" t="s">
        <v>26</v>
      </c>
      <c r="D3134" s="4">
        <v>9.9</v>
      </c>
      <c r="E3134" s="10"/>
      <c r="F3134" s="10"/>
      <c r="G3134" s="5">
        <v>1055</v>
      </c>
      <c r="H3134" s="32">
        <f t="shared" si="58"/>
        <v>106.56565656565657</v>
      </c>
    </row>
    <row r="3135" spans="1:8" ht="13.5" customHeight="1">
      <c r="A3135" s="7">
        <v>46071</v>
      </c>
      <c r="B3135" s="201"/>
      <c r="C3135" s="15" t="s">
        <v>27</v>
      </c>
      <c r="D3135" s="4">
        <v>10</v>
      </c>
      <c r="E3135" s="10"/>
      <c r="F3135" s="10"/>
      <c r="G3135" s="5">
        <v>860</v>
      </c>
      <c r="H3135" s="2">
        <f t="shared" si="58"/>
        <v>86</v>
      </c>
    </row>
    <row r="3136" spans="1:8" ht="13.5" customHeight="1">
      <c r="A3136" s="7">
        <v>46071</v>
      </c>
      <c r="B3136" s="201"/>
      <c r="C3136" s="8" t="s">
        <v>28</v>
      </c>
      <c r="D3136" s="4">
        <v>10.1</v>
      </c>
      <c r="E3136" s="10"/>
      <c r="F3136" s="5"/>
      <c r="G3136" s="5">
        <v>685</v>
      </c>
      <c r="H3136" s="2">
        <f t="shared" si="58"/>
        <v>67.821782178217831</v>
      </c>
    </row>
    <row r="3137" spans="1:8" ht="13.5" customHeight="1">
      <c r="A3137" s="7">
        <v>46071</v>
      </c>
      <c r="B3137" s="201"/>
      <c r="C3137" s="8" t="s">
        <v>29</v>
      </c>
      <c r="D3137" s="4">
        <v>8.5</v>
      </c>
      <c r="E3137" s="10"/>
      <c r="F3137" s="5"/>
      <c r="G3137" s="5">
        <v>615</v>
      </c>
      <c r="H3137" s="2">
        <f t="shared" si="58"/>
        <v>72.352941176470594</v>
      </c>
    </row>
    <row r="3138" spans="1:8" ht="13.5" customHeight="1">
      <c r="A3138" s="7">
        <v>46071</v>
      </c>
      <c r="B3138" s="201"/>
      <c r="C3138" s="14" t="s">
        <v>30</v>
      </c>
      <c r="D3138" s="4">
        <v>10.5</v>
      </c>
      <c r="E3138" s="10">
        <v>0.83</v>
      </c>
      <c r="F3138" s="5"/>
      <c r="G3138" s="5">
        <v>525</v>
      </c>
      <c r="H3138" s="32">
        <f t="shared" si="58"/>
        <v>50</v>
      </c>
    </row>
    <row r="3139" spans="1:8" ht="13.5" customHeight="1">
      <c r="A3139" s="7">
        <v>46071</v>
      </c>
      <c r="B3139" s="201"/>
      <c r="C3139" s="15" t="s">
        <v>31</v>
      </c>
      <c r="D3139" s="4"/>
      <c r="E3139" s="10">
        <v>12</v>
      </c>
      <c r="F3139" s="5"/>
      <c r="G3139" s="5"/>
      <c r="H3139" s="2" t="e">
        <f t="shared" si="58"/>
        <v>#DIV/0!</v>
      </c>
    </row>
    <row r="3140" spans="1:8" ht="13.5" customHeight="1">
      <c r="A3140" s="7">
        <v>46071</v>
      </c>
      <c r="B3140" s="201"/>
      <c r="C3140" s="14" t="s">
        <v>32</v>
      </c>
      <c r="D3140" s="4">
        <v>9.6</v>
      </c>
      <c r="E3140" s="10"/>
      <c r="F3140" s="5"/>
      <c r="G3140" s="5">
        <v>830</v>
      </c>
      <c r="H3140" s="32">
        <f t="shared" si="58"/>
        <v>86.458333333333343</v>
      </c>
    </row>
    <row r="3141" spans="1:8" ht="13.5" customHeight="1">
      <c r="A3141" s="7">
        <v>46071</v>
      </c>
      <c r="B3141" s="201"/>
      <c r="C3141" s="14" t="s">
        <v>33</v>
      </c>
      <c r="D3141" s="4">
        <v>9.3000000000000007</v>
      </c>
      <c r="E3141" s="10"/>
      <c r="F3141" s="5"/>
      <c r="G3141" s="5">
        <v>930</v>
      </c>
      <c r="H3141" s="32">
        <f t="shared" si="58"/>
        <v>99.999999999999986</v>
      </c>
    </row>
    <row r="3142" spans="1:8" ht="13.5" customHeight="1">
      <c r="A3142" s="7">
        <v>46071</v>
      </c>
      <c r="B3142" s="201"/>
      <c r="C3142" s="15" t="s">
        <v>86</v>
      </c>
      <c r="D3142" s="4">
        <v>9.6999999999999993</v>
      </c>
      <c r="E3142" s="10"/>
      <c r="F3142" s="5"/>
      <c r="G3142" s="5">
        <v>760</v>
      </c>
      <c r="H3142" s="2">
        <f t="shared" si="58"/>
        <v>78.350515463917532</v>
      </c>
    </row>
    <row r="3143" spans="1:8" ht="13.5" customHeight="1">
      <c r="A3143" s="7">
        <v>46071</v>
      </c>
      <c r="B3143" s="201"/>
      <c r="C3143" s="15" t="s">
        <v>34</v>
      </c>
      <c r="D3143" s="4">
        <v>9.5</v>
      </c>
      <c r="E3143" s="10"/>
      <c r="F3143" s="5"/>
      <c r="G3143" s="5">
        <v>715</v>
      </c>
      <c r="H3143" s="2">
        <f t="shared" si="58"/>
        <v>75.263157894736835</v>
      </c>
    </row>
    <row r="3144" spans="1:8" ht="13.5" customHeight="1">
      <c r="A3144" s="7">
        <v>46071</v>
      </c>
      <c r="B3144" s="201"/>
      <c r="C3144" s="8" t="s">
        <v>35</v>
      </c>
      <c r="D3144" s="4">
        <v>9.6999999999999993</v>
      </c>
      <c r="E3144" s="10"/>
      <c r="F3144" s="5"/>
      <c r="G3144" s="5">
        <v>770</v>
      </c>
      <c r="H3144" s="2">
        <f t="shared" si="58"/>
        <v>79.381443298969074</v>
      </c>
    </row>
    <row r="3145" spans="1:8" ht="13.5" customHeight="1">
      <c r="A3145" s="7">
        <v>46071</v>
      </c>
      <c r="B3145" s="201"/>
      <c r="C3145" s="8" t="s">
        <v>36</v>
      </c>
      <c r="D3145" s="4">
        <v>9.6999999999999993</v>
      </c>
      <c r="E3145" s="10"/>
      <c r="F3145" s="5"/>
      <c r="G3145" s="5">
        <v>650</v>
      </c>
      <c r="H3145" s="2">
        <f t="shared" ref="H3145:H3192" si="59">G3145/D3145</f>
        <v>67.010309278350519</v>
      </c>
    </row>
    <row r="3146" spans="1:8" ht="13.5" customHeight="1">
      <c r="A3146" s="7">
        <v>46071</v>
      </c>
      <c r="B3146" s="201"/>
      <c r="C3146" s="15" t="s">
        <v>37</v>
      </c>
      <c r="D3146" s="4">
        <v>9.9</v>
      </c>
      <c r="E3146" s="10"/>
      <c r="F3146" s="5"/>
      <c r="G3146" s="5">
        <v>620</v>
      </c>
      <c r="H3146" s="2">
        <f t="shared" si="59"/>
        <v>62.626262626262623</v>
      </c>
    </row>
    <row r="3147" spans="1:8" ht="13.5" customHeight="1">
      <c r="A3147" s="7">
        <v>46071</v>
      </c>
      <c r="B3147" s="201"/>
      <c r="C3147" s="8" t="s">
        <v>38</v>
      </c>
      <c r="D3147" s="4">
        <v>3.1</v>
      </c>
      <c r="E3147" s="10">
        <v>1.5</v>
      </c>
      <c r="F3147" s="5"/>
      <c r="G3147" s="5">
        <v>275</v>
      </c>
      <c r="H3147" s="2">
        <f t="shared" si="59"/>
        <v>88.709677419354833</v>
      </c>
    </row>
    <row r="3148" spans="1:8" ht="13.5" customHeight="1">
      <c r="A3148" s="7">
        <v>46071</v>
      </c>
      <c r="B3148" s="201"/>
      <c r="C3148" s="14" t="s">
        <v>39</v>
      </c>
      <c r="D3148" s="4">
        <v>9.9</v>
      </c>
      <c r="E3148" s="10"/>
      <c r="F3148" s="5"/>
      <c r="G3148" s="5">
        <v>920</v>
      </c>
      <c r="H3148" s="32">
        <f t="shared" si="59"/>
        <v>92.929292929292927</v>
      </c>
    </row>
    <row r="3149" spans="1:8" ht="13.5" customHeight="1">
      <c r="A3149" s="7">
        <v>46071</v>
      </c>
      <c r="B3149" s="201"/>
      <c r="C3149" s="15" t="s">
        <v>40</v>
      </c>
      <c r="D3149" s="4">
        <v>10.1</v>
      </c>
      <c r="E3149" s="10"/>
      <c r="F3149" s="5"/>
      <c r="G3149" s="5">
        <v>930</v>
      </c>
      <c r="H3149" s="2">
        <f t="shared" si="59"/>
        <v>92.079207920792086</v>
      </c>
    </row>
    <row r="3150" spans="1:8" ht="13.5" customHeight="1">
      <c r="A3150" s="7">
        <v>46071</v>
      </c>
      <c r="B3150" s="201"/>
      <c r="C3150" s="11" t="s">
        <v>87</v>
      </c>
      <c r="D3150" s="4">
        <v>10.4</v>
      </c>
      <c r="E3150" s="10"/>
      <c r="F3150" s="5"/>
      <c r="G3150" s="5">
        <v>860</v>
      </c>
      <c r="H3150" s="32">
        <f t="shared" si="59"/>
        <v>82.692307692307693</v>
      </c>
    </row>
    <row r="3151" spans="1:8" ht="13.5" customHeight="1">
      <c r="A3151" s="7">
        <v>46071</v>
      </c>
      <c r="B3151" s="201"/>
      <c r="C3151" s="16" t="s">
        <v>41</v>
      </c>
      <c r="D3151" s="4">
        <v>7.9</v>
      </c>
      <c r="E3151" s="10"/>
      <c r="F3151" s="5"/>
      <c r="G3151" s="5">
        <v>760</v>
      </c>
      <c r="H3151" s="2">
        <f t="shared" si="59"/>
        <v>96.202531645569621</v>
      </c>
    </row>
    <row r="3152" spans="1:8" ht="13.5" customHeight="1">
      <c r="A3152" s="7">
        <v>46071</v>
      </c>
      <c r="B3152" s="201"/>
      <c r="C3152" s="16" t="s">
        <v>42</v>
      </c>
      <c r="D3152" s="4">
        <v>10</v>
      </c>
      <c r="E3152" s="10"/>
      <c r="F3152" s="5"/>
      <c r="G3152" s="5">
        <v>795</v>
      </c>
      <c r="H3152" s="2">
        <f t="shared" si="59"/>
        <v>79.5</v>
      </c>
    </row>
    <row r="3153" spans="1:8" ht="13.5" customHeight="1">
      <c r="A3153" s="7">
        <v>46071</v>
      </c>
      <c r="B3153" s="201"/>
      <c r="C3153" s="14" t="s">
        <v>88</v>
      </c>
      <c r="D3153" s="4"/>
      <c r="E3153" s="10"/>
      <c r="F3153" s="5">
        <v>12</v>
      </c>
      <c r="G3153" s="5"/>
      <c r="H3153" s="32" t="e">
        <f t="shared" si="59"/>
        <v>#DIV/0!</v>
      </c>
    </row>
    <row r="3154" spans="1:8" ht="13.5" customHeight="1">
      <c r="A3154" s="7">
        <v>46071</v>
      </c>
      <c r="B3154" s="201"/>
      <c r="C3154" s="24" t="s">
        <v>43</v>
      </c>
      <c r="D3154" s="4">
        <v>10.7</v>
      </c>
      <c r="E3154" s="10">
        <v>1</v>
      </c>
      <c r="F3154" s="5"/>
      <c r="G3154" s="5">
        <v>660</v>
      </c>
      <c r="H3154" s="32">
        <f t="shared" si="59"/>
        <v>61.68224299065421</v>
      </c>
    </row>
    <row r="3155" spans="1:8" ht="13.5" customHeight="1">
      <c r="A3155" s="7">
        <v>46071</v>
      </c>
      <c r="B3155" s="201"/>
      <c r="C3155" s="16" t="s">
        <v>44</v>
      </c>
      <c r="D3155" s="4">
        <v>8.6999999999999993</v>
      </c>
      <c r="E3155" s="10"/>
      <c r="F3155" s="5"/>
      <c r="G3155" s="5">
        <v>680</v>
      </c>
      <c r="H3155" s="2">
        <f t="shared" si="59"/>
        <v>78.160919540229898</v>
      </c>
    </row>
    <row r="3156" spans="1:8" ht="13.5" customHeight="1">
      <c r="A3156" s="7">
        <v>46071</v>
      </c>
      <c r="B3156" s="201"/>
      <c r="C3156" s="14" t="s">
        <v>89</v>
      </c>
      <c r="D3156" s="4">
        <v>10.199999999999999</v>
      </c>
      <c r="E3156" s="10"/>
      <c r="F3156" s="5"/>
      <c r="G3156" s="5">
        <v>1045</v>
      </c>
      <c r="H3156" s="32">
        <f t="shared" si="59"/>
        <v>102.45098039215686</v>
      </c>
    </row>
    <row r="3157" spans="1:8" ht="13.5" customHeight="1">
      <c r="A3157" s="7">
        <v>46071</v>
      </c>
      <c r="B3157" s="201"/>
      <c r="C3157" s="23" t="s">
        <v>45</v>
      </c>
      <c r="D3157" s="4">
        <v>10</v>
      </c>
      <c r="E3157" s="10"/>
      <c r="F3157" s="5"/>
      <c r="G3157" s="5">
        <v>805</v>
      </c>
      <c r="H3157" s="2">
        <f t="shared" si="59"/>
        <v>80.5</v>
      </c>
    </row>
    <row r="3158" spans="1:8" ht="13.5" customHeight="1">
      <c r="A3158" s="7">
        <v>46071</v>
      </c>
      <c r="B3158" s="201"/>
      <c r="C3158" s="16" t="s">
        <v>46</v>
      </c>
      <c r="D3158" s="4">
        <v>10.1</v>
      </c>
      <c r="E3158" s="10"/>
      <c r="F3158" s="5">
        <v>3</v>
      </c>
      <c r="G3158" s="5">
        <v>495</v>
      </c>
      <c r="H3158" s="2">
        <f t="shared" si="59"/>
        <v>49.009900990099013</v>
      </c>
    </row>
    <row r="3159" spans="1:8" ht="13.5" customHeight="1">
      <c r="A3159" s="7">
        <v>46071</v>
      </c>
      <c r="B3159" s="201"/>
      <c r="C3159" s="17" t="s">
        <v>47</v>
      </c>
      <c r="D3159" s="4">
        <v>10</v>
      </c>
      <c r="E3159" s="10"/>
      <c r="F3159" s="5"/>
      <c r="G3159" s="5">
        <v>960</v>
      </c>
      <c r="H3159" s="32">
        <f t="shared" si="59"/>
        <v>96</v>
      </c>
    </row>
    <row r="3160" spans="1:8" ht="13.5" customHeight="1">
      <c r="A3160" s="7">
        <v>46071</v>
      </c>
      <c r="B3160" s="201"/>
      <c r="C3160" s="22" t="s">
        <v>48</v>
      </c>
      <c r="D3160" s="4">
        <v>10.199999999999999</v>
      </c>
      <c r="E3160" s="10"/>
      <c r="F3160" s="5"/>
      <c r="G3160" s="5">
        <v>1030</v>
      </c>
      <c r="H3160" s="32">
        <f t="shared" si="59"/>
        <v>100.98039215686275</v>
      </c>
    </row>
    <row r="3161" spans="1:8" ht="13.5" customHeight="1">
      <c r="A3161" s="7">
        <v>46071</v>
      </c>
      <c r="B3161" s="201"/>
      <c r="C3161" s="22" t="s">
        <v>49</v>
      </c>
      <c r="D3161" s="4">
        <v>10.4</v>
      </c>
      <c r="E3161" s="10"/>
      <c r="F3161" s="5"/>
      <c r="G3161" s="5">
        <v>795</v>
      </c>
      <c r="H3161" s="32">
        <f t="shared" si="59"/>
        <v>76.442307692307693</v>
      </c>
    </row>
    <row r="3162" spans="1:8" ht="13.5" customHeight="1">
      <c r="A3162" s="7">
        <v>46071</v>
      </c>
      <c r="B3162" s="201"/>
      <c r="C3162" s="37" t="s">
        <v>50</v>
      </c>
      <c r="D3162" s="4">
        <v>9.9</v>
      </c>
      <c r="E3162" s="10"/>
      <c r="F3162" s="5"/>
      <c r="G3162" s="5">
        <v>810</v>
      </c>
      <c r="H3162" s="2">
        <f t="shared" si="59"/>
        <v>81.818181818181813</v>
      </c>
    </row>
    <row r="3163" spans="1:8" ht="13.5" customHeight="1">
      <c r="A3163" s="7">
        <v>46071</v>
      </c>
      <c r="B3163" s="201"/>
      <c r="C3163" s="17" t="s">
        <v>51</v>
      </c>
      <c r="D3163" s="4">
        <v>10</v>
      </c>
      <c r="E3163" s="10"/>
      <c r="F3163" s="5"/>
      <c r="G3163" s="5">
        <v>1205</v>
      </c>
      <c r="H3163" s="32">
        <f t="shared" si="59"/>
        <v>120.5</v>
      </c>
    </row>
    <row r="3164" spans="1:8" ht="13.5" customHeight="1">
      <c r="A3164" s="7">
        <v>46071</v>
      </c>
      <c r="B3164" s="201"/>
      <c r="C3164" s="11" t="s">
        <v>90</v>
      </c>
      <c r="D3164" s="4">
        <v>10</v>
      </c>
      <c r="E3164" s="10"/>
      <c r="F3164" s="5"/>
      <c r="G3164" s="5">
        <v>985</v>
      </c>
      <c r="H3164" s="32">
        <f t="shared" si="59"/>
        <v>98.5</v>
      </c>
    </row>
    <row r="3165" spans="1:8" ht="13.5" customHeight="1">
      <c r="A3165" s="7">
        <v>46071</v>
      </c>
      <c r="B3165" s="201"/>
      <c r="C3165" s="23" t="s">
        <v>52</v>
      </c>
      <c r="D3165" s="4"/>
      <c r="E3165" s="10">
        <v>12</v>
      </c>
      <c r="F3165" s="5"/>
      <c r="G3165" s="5"/>
      <c r="H3165" s="2" t="e">
        <f t="shared" si="59"/>
        <v>#DIV/0!</v>
      </c>
    </row>
    <row r="3166" spans="1:8" ht="13.5" customHeight="1">
      <c r="A3166" s="7">
        <v>46071</v>
      </c>
      <c r="B3166" s="201"/>
      <c r="C3166" s="24" t="s">
        <v>53</v>
      </c>
      <c r="D3166" s="4"/>
      <c r="E3166" s="10"/>
      <c r="F3166" s="5">
        <v>12</v>
      </c>
      <c r="G3166" s="5"/>
      <c r="H3166" s="32" t="e">
        <f t="shared" si="59"/>
        <v>#DIV/0!</v>
      </c>
    </row>
    <row r="3167" spans="1:8" ht="13.5" customHeight="1">
      <c r="A3167" s="7">
        <v>46071</v>
      </c>
      <c r="B3167" s="201"/>
      <c r="C3167" s="17" t="s">
        <v>54</v>
      </c>
      <c r="D3167" s="4"/>
      <c r="E3167" s="10"/>
      <c r="F3167" s="5">
        <v>12</v>
      </c>
      <c r="G3167" s="5"/>
      <c r="H3167" s="32" t="e">
        <f t="shared" si="59"/>
        <v>#DIV/0!</v>
      </c>
    </row>
    <row r="3168" spans="1:8" ht="13.5" customHeight="1">
      <c r="A3168" s="7">
        <v>46071</v>
      </c>
      <c r="B3168" s="201"/>
      <c r="C3168" s="22" t="s">
        <v>55</v>
      </c>
      <c r="D3168" s="4">
        <v>10.199999999999999</v>
      </c>
      <c r="E3168" s="10"/>
      <c r="F3168" s="5">
        <v>1</v>
      </c>
      <c r="G3168" s="5">
        <v>525</v>
      </c>
      <c r="H3168" s="32">
        <f t="shared" si="59"/>
        <v>51.470588235294123</v>
      </c>
    </row>
    <row r="3169" spans="1:8" ht="13.5" customHeight="1">
      <c r="A3169" s="7">
        <v>46071</v>
      </c>
      <c r="B3169" s="201"/>
      <c r="C3169" s="22" t="s">
        <v>56</v>
      </c>
      <c r="D3169" s="4">
        <v>9.6999999999999993</v>
      </c>
      <c r="E3169" s="10"/>
      <c r="F3169" s="5"/>
      <c r="G3169" s="5">
        <v>1060</v>
      </c>
      <c r="H3169" s="32">
        <f t="shared" si="59"/>
        <v>109.27835051546393</v>
      </c>
    </row>
    <row r="3170" spans="1:8" ht="13.5" customHeight="1">
      <c r="A3170" s="7">
        <v>46071</v>
      </c>
      <c r="B3170" s="201"/>
      <c r="C3170" s="23" t="s">
        <v>57</v>
      </c>
      <c r="D3170" s="4">
        <v>10</v>
      </c>
      <c r="E3170" s="10"/>
      <c r="F3170" s="5"/>
      <c r="G3170" s="5">
        <v>1080</v>
      </c>
      <c r="H3170" s="2">
        <f t="shared" si="59"/>
        <v>108</v>
      </c>
    </row>
    <row r="3171" spans="1:8" ht="13.5" customHeight="1">
      <c r="A3171" s="7">
        <v>46071</v>
      </c>
      <c r="B3171" s="201"/>
      <c r="C3171" s="121" t="s">
        <v>91</v>
      </c>
      <c r="D3171" s="4">
        <v>9.6999999999999993</v>
      </c>
      <c r="E3171" s="10"/>
      <c r="F3171" s="5"/>
      <c r="G3171" s="5">
        <v>1195</v>
      </c>
      <c r="H3171" s="32">
        <f t="shared" si="59"/>
        <v>123.1958762886598</v>
      </c>
    </row>
    <row r="3172" spans="1:8" ht="13.5" customHeight="1">
      <c r="A3172" s="7">
        <v>46071</v>
      </c>
      <c r="B3172" s="201"/>
      <c r="C3172" s="21" t="s">
        <v>92</v>
      </c>
      <c r="D3172" s="4">
        <v>6.5</v>
      </c>
      <c r="E3172" s="10"/>
      <c r="F3172" s="10"/>
      <c r="G3172" s="5">
        <v>475</v>
      </c>
      <c r="H3172" s="32">
        <f t="shared" si="59"/>
        <v>73.07692307692308</v>
      </c>
    </row>
    <row r="3173" spans="1:8" ht="13.5" customHeight="1">
      <c r="A3173" s="7">
        <v>46071</v>
      </c>
      <c r="B3173" s="201"/>
      <c r="C3173" s="8" t="s">
        <v>58</v>
      </c>
      <c r="D3173" s="4">
        <v>9.6</v>
      </c>
      <c r="E3173" s="10"/>
      <c r="F3173" s="10"/>
      <c r="G3173" s="5">
        <v>810</v>
      </c>
      <c r="H3173" s="2">
        <f t="shared" si="59"/>
        <v>84.375</v>
      </c>
    </row>
    <row r="3174" spans="1:8" ht="13.5" customHeight="1">
      <c r="A3174" s="7">
        <v>46071</v>
      </c>
      <c r="B3174" s="201"/>
      <c r="C3174" s="21" t="s">
        <v>59</v>
      </c>
      <c r="D3174" s="4">
        <v>9.1</v>
      </c>
      <c r="E3174" s="10"/>
      <c r="F3174" s="10"/>
      <c r="G3174" s="5">
        <v>1035</v>
      </c>
      <c r="H3174" s="32">
        <f t="shared" si="59"/>
        <v>113.73626373626374</v>
      </c>
    </row>
    <row r="3175" spans="1:8" ht="13.5" customHeight="1">
      <c r="A3175" s="7">
        <v>46071</v>
      </c>
      <c r="B3175" s="201"/>
      <c r="C3175" s="21" t="s">
        <v>60</v>
      </c>
      <c r="D3175" s="4">
        <v>10.199999999999999</v>
      </c>
      <c r="E3175" s="10"/>
      <c r="F3175" s="10"/>
      <c r="G3175" s="5">
        <v>720</v>
      </c>
      <c r="H3175" s="32">
        <f t="shared" si="59"/>
        <v>70.588235294117652</v>
      </c>
    </row>
    <row r="3176" spans="1:8" ht="13.5" customHeight="1">
      <c r="A3176" s="7">
        <v>46071</v>
      </c>
      <c r="B3176" s="201"/>
      <c r="C3176" s="21" t="s">
        <v>61</v>
      </c>
      <c r="D3176" s="4">
        <v>9.1999999999999993</v>
      </c>
      <c r="E3176" s="10"/>
      <c r="F3176" s="10"/>
      <c r="G3176" s="5">
        <v>1150</v>
      </c>
      <c r="H3176" s="32">
        <f t="shared" si="59"/>
        <v>125.00000000000001</v>
      </c>
    </row>
    <row r="3177" spans="1:8" ht="13.5" customHeight="1">
      <c r="A3177" s="7">
        <v>46071</v>
      </c>
      <c r="B3177" s="201"/>
      <c r="C3177" s="21" t="s">
        <v>62</v>
      </c>
      <c r="D3177" s="4">
        <v>8.9</v>
      </c>
      <c r="E3177" s="10"/>
      <c r="F3177" s="10"/>
      <c r="G3177" s="5">
        <v>1050</v>
      </c>
      <c r="H3177" s="32">
        <f t="shared" si="59"/>
        <v>117.97752808988764</v>
      </c>
    </row>
    <row r="3178" spans="1:8" ht="13.5" customHeight="1">
      <c r="A3178" s="7">
        <v>46071</v>
      </c>
      <c r="B3178" s="201"/>
      <c r="C3178" s="21" t="s">
        <v>63</v>
      </c>
      <c r="D3178" s="4">
        <v>9.1</v>
      </c>
      <c r="E3178" s="10"/>
      <c r="F3178" s="10"/>
      <c r="G3178" s="5">
        <v>1080</v>
      </c>
      <c r="H3178" s="32">
        <f t="shared" si="59"/>
        <v>118.68131868131869</v>
      </c>
    </row>
    <row r="3179" spans="1:8" ht="13.5" customHeight="1">
      <c r="A3179" s="7">
        <v>46071</v>
      </c>
      <c r="B3179" s="201"/>
      <c r="C3179" s="21" t="s">
        <v>64</v>
      </c>
      <c r="D3179" s="4">
        <v>9.8000000000000007</v>
      </c>
      <c r="E3179" s="10"/>
      <c r="F3179" s="10"/>
      <c r="G3179" s="5">
        <v>1255</v>
      </c>
      <c r="H3179" s="32">
        <f t="shared" si="59"/>
        <v>128.0612244897959</v>
      </c>
    </row>
    <row r="3180" spans="1:8" ht="13.5" customHeight="1">
      <c r="A3180" s="7">
        <v>46071</v>
      </c>
      <c r="B3180" s="201"/>
      <c r="C3180" s="21" t="s">
        <v>65</v>
      </c>
      <c r="D3180" s="4">
        <v>9.1999999999999993</v>
      </c>
      <c r="E3180" s="10"/>
      <c r="F3180" s="10"/>
      <c r="G3180" s="5">
        <v>1075</v>
      </c>
      <c r="H3180" s="32">
        <f t="shared" si="59"/>
        <v>116.84782608695653</v>
      </c>
    </row>
    <row r="3181" spans="1:8" ht="13.5" customHeight="1">
      <c r="A3181" s="7">
        <v>46071</v>
      </c>
      <c r="B3181" s="201"/>
      <c r="C3181" s="21" t="s">
        <v>66</v>
      </c>
      <c r="D3181" s="4">
        <v>9</v>
      </c>
      <c r="E3181" s="10"/>
      <c r="F3181" s="10"/>
      <c r="G3181" s="5">
        <v>1130</v>
      </c>
      <c r="H3181" s="32">
        <f t="shared" si="59"/>
        <v>125.55555555555556</v>
      </c>
    </row>
    <row r="3182" spans="1:8" ht="13.5" customHeight="1">
      <c r="A3182" s="7">
        <v>46071</v>
      </c>
      <c r="B3182" s="201"/>
      <c r="C3182" s="21" t="s">
        <v>67</v>
      </c>
      <c r="D3182" s="4">
        <v>9.3000000000000007</v>
      </c>
      <c r="E3182" s="10"/>
      <c r="F3182" s="10"/>
      <c r="G3182" s="5">
        <v>670</v>
      </c>
      <c r="H3182" s="32">
        <f t="shared" si="59"/>
        <v>72.043010752688161</v>
      </c>
    </row>
    <row r="3183" spans="1:8" ht="13.5" customHeight="1">
      <c r="A3183" s="7">
        <v>46071</v>
      </c>
      <c r="B3183" s="201"/>
      <c r="C3183" s="21" t="s">
        <v>68</v>
      </c>
      <c r="D3183" s="4">
        <v>8.8000000000000007</v>
      </c>
      <c r="E3183" s="10"/>
      <c r="F3183" s="10"/>
      <c r="G3183" s="5">
        <v>875</v>
      </c>
      <c r="H3183" s="32">
        <f t="shared" si="59"/>
        <v>99.431818181818173</v>
      </c>
    </row>
    <row r="3184" spans="1:8" ht="13.5" customHeight="1">
      <c r="A3184" s="7">
        <v>46071</v>
      </c>
      <c r="B3184" s="201"/>
      <c r="C3184" s="21" t="s">
        <v>69</v>
      </c>
      <c r="D3184" s="4">
        <v>9.9</v>
      </c>
      <c r="E3184" s="10"/>
      <c r="F3184" s="10"/>
      <c r="G3184" s="5">
        <v>735</v>
      </c>
      <c r="H3184" s="32">
        <f t="shared" si="59"/>
        <v>74.242424242424235</v>
      </c>
    </row>
    <row r="3185" spans="1:8" ht="13.5" customHeight="1">
      <c r="A3185" s="7">
        <v>46071</v>
      </c>
      <c r="B3185" s="201"/>
      <c r="C3185" s="21" t="s">
        <v>70</v>
      </c>
      <c r="D3185" s="4">
        <v>9.8000000000000007</v>
      </c>
      <c r="E3185" s="10"/>
      <c r="F3185" s="10"/>
      <c r="G3185" s="5">
        <v>1185</v>
      </c>
      <c r="H3185" s="32">
        <f t="shared" si="59"/>
        <v>120.91836734693877</v>
      </c>
    </row>
    <row r="3186" spans="1:8" ht="13.5" customHeight="1">
      <c r="A3186" s="7">
        <v>46071</v>
      </c>
      <c r="B3186" s="201"/>
      <c r="C3186" s="21" t="s">
        <v>71</v>
      </c>
      <c r="D3186" s="4">
        <v>9.1999999999999993</v>
      </c>
      <c r="E3186" s="10"/>
      <c r="F3186" s="10"/>
      <c r="G3186" s="5">
        <v>1070</v>
      </c>
      <c r="H3186" s="32">
        <f t="shared" si="59"/>
        <v>116.30434782608697</v>
      </c>
    </row>
    <row r="3187" spans="1:8" ht="13.5" customHeight="1">
      <c r="A3187" s="7">
        <v>46071</v>
      </c>
      <c r="B3187" s="201"/>
      <c r="C3187" s="21" t="s">
        <v>72</v>
      </c>
      <c r="D3187" s="4">
        <v>10</v>
      </c>
      <c r="E3187" s="10"/>
      <c r="F3187" s="10"/>
      <c r="G3187" s="5">
        <v>1100</v>
      </c>
      <c r="H3187" s="32">
        <f t="shared" si="59"/>
        <v>110</v>
      </c>
    </row>
    <row r="3188" spans="1:8" ht="13.5" customHeight="1">
      <c r="A3188" s="7">
        <v>46071</v>
      </c>
      <c r="B3188" s="201"/>
      <c r="C3188" s="21" t="s">
        <v>73</v>
      </c>
      <c r="D3188" s="4">
        <v>9.1999999999999993</v>
      </c>
      <c r="E3188" s="10"/>
      <c r="F3188" s="10"/>
      <c r="G3188" s="5">
        <v>980</v>
      </c>
      <c r="H3188" s="32">
        <f t="shared" si="59"/>
        <v>106.5217391304348</v>
      </c>
    </row>
    <row r="3189" spans="1:8" ht="13.5" customHeight="1">
      <c r="A3189" s="7">
        <v>46071</v>
      </c>
      <c r="B3189" s="201"/>
      <c r="C3189" s="21" t="s">
        <v>74</v>
      </c>
      <c r="D3189" s="4">
        <v>9.1</v>
      </c>
      <c r="E3189" s="10"/>
      <c r="F3189" s="10"/>
      <c r="G3189" s="5">
        <v>1125</v>
      </c>
      <c r="H3189" s="32">
        <f t="shared" si="59"/>
        <v>123.62637362637363</v>
      </c>
    </row>
    <row r="3190" spans="1:8" ht="13.5" customHeight="1">
      <c r="A3190" s="7">
        <v>46071</v>
      </c>
      <c r="B3190" s="201"/>
      <c r="C3190" s="21" t="s">
        <v>75</v>
      </c>
      <c r="D3190" s="4">
        <v>9</v>
      </c>
      <c r="E3190" s="10"/>
      <c r="F3190" s="10"/>
      <c r="G3190" s="5">
        <v>670</v>
      </c>
      <c r="H3190" s="32">
        <f t="shared" si="59"/>
        <v>74.444444444444443</v>
      </c>
    </row>
    <row r="3191" spans="1:8" ht="13.5" customHeight="1">
      <c r="A3191" s="7">
        <v>46071</v>
      </c>
      <c r="B3191" s="201"/>
      <c r="C3191" s="21" t="s">
        <v>76</v>
      </c>
      <c r="D3191" s="4"/>
      <c r="E3191" s="10"/>
      <c r="F3191" s="10">
        <v>12</v>
      </c>
      <c r="G3191" s="5"/>
      <c r="H3191" s="32" t="e">
        <f t="shared" si="59"/>
        <v>#DIV/0!</v>
      </c>
    </row>
    <row r="3192" spans="1:8" ht="13.5" customHeight="1">
      <c r="A3192" s="7">
        <v>46071</v>
      </c>
      <c r="B3192" s="202"/>
      <c r="C3192" s="20" t="s">
        <v>93</v>
      </c>
      <c r="D3192" s="9">
        <v>783.7</v>
      </c>
      <c r="E3192" s="9">
        <v>36.82</v>
      </c>
      <c r="F3192" s="9">
        <v>89.32</v>
      </c>
      <c r="G3192" s="9">
        <v>69915</v>
      </c>
      <c r="H3192" s="33">
        <f t="shared" si="59"/>
        <v>89.211432946280453</v>
      </c>
    </row>
    <row r="3193" spans="1:8" ht="13.5" customHeight="1">
      <c r="A3193" s="7">
        <v>46072</v>
      </c>
      <c r="B3193" s="200" t="s">
        <v>134</v>
      </c>
      <c r="C3193" s="122" t="s">
        <v>96</v>
      </c>
      <c r="D3193" s="12">
        <v>9.5</v>
      </c>
      <c r="E3193" s="5"/>
      <c r="F3193" s="5"/>
      <c r="G3193" s="5">
        <v>925</v>
      </c>
      <c r="H3193" s="32">
        <f>G3193/D3193</f>
        <v>97.368421052631575</v>
      </c>
    </row>
    <row r="3194" spans="1:8" ht="13.5" customHeight="1">
      <c r="A3194" s="7">
        <v>46072</v>
      </c>
      <c r="B3194" s="201"/>
      <c r="C3194" s="122" t="s">
        <v>97</v>
      </c>
      <c r="D3194" s="12">
        <v>7.2</v>
      </c>
      <c r="E3194" s="5">
        <v>7.5</v>
      </c>
      <c r="F3194" s="5"/>
      <c r="G3194" s="5">
        <v>490</v>
      </c>
      <c r="H3194" s="32">
        <f>G3194/D3194</f>
        <v>68.055555555555557</v>
      </c>
    </row>
    <row r="3195" spans="1:8" ht="13.5" customHeight="1">
      <c r="A3195" s="7">
        <v>46072</v>
      </c>
      <c r="B3195" s="201"/>
      <c r="C3195" s="122" t="s">
        <v>98</v>
      </c>
      <c r="D3195" s="12">
        <v>8.4</v>
      </c>
      <c r="E3195" s="5">
        <v>1.66</v>
      </c>
      <c r="F3195" s="5"/>
      <c r="G3195" s="5">
        <v>825</v>
      </c>
      <c r="H3195" s="32">
        <f>G3195/D3195</f>
        <v>98.214285714285708</v>
      </c>
    </row>
    <row r="3196" spans="1:8" ht="13.5" customHeight="1">
      <c r="A3196" s="7">
        <v>46072</v>
      </c>
      <c r="B3196" s="201"/>
      <c r="C3196" s="122" t="s">
        <v>99</v>
      </c>
      <c r="D3196" s="12"/>
      <c r="E3196" s="5"/>
      <c r="F3196" s="5">
        <v>11</v>
      </c>
      <c r="G3196" s="5"/>
      <c r="H3196" s="32" t="e">
        <f>G3196/D3196</f>
        <v>#DIV/0!</v>
      </c>
    </row>
    <row r="3197" spans="1:8" ht="13.5" customHeight="1">
      <c r="A3197" s="7">
        <v>46072</v>
      </c>
      <c r="B3197" s="201"/>
      <c r="C3197" s="122" t="s">
        <v>100</v>
      </c>
      <c r="D3197" s="12">
        <v>4.4000000000000004</v>
      </c>
      <c r="E3197" s="5"/>
      <c r="F3197" s="5">
        <v>7.16</v>
      </c>
      <c r="G3197" s="5">
        <v>385</v>
      </c>
      <c r="H3197" s="32">
        <f t="shared" ref="H3197:H3260" si="60">G3197/D3197</f>
        <v>87.5</v>
      </c>
    </row>
    <row r="3198" spans="1:8" ht="13.5" customHeight="1">
      <c r="A3198" s="7">
        <v>46072</v>
      </c>
      <c r="B3198" s="201"/>
      <c r="C3198" s="122" t="s">
        <v>101</v>
      </c>
      <c r="D3198" s="12">
        <v>9.4</v>
      </c>
      <c r="E3198" s="5"/>
      <c r="F3198" s="5"/>
      <c r="G3198" s="5">
        <v>885</v>
      </c>
      <c r="H3198" s="32">
        <f t="shared" si="60"/>
        <v>94.148936170212764</v>
      </c>
    </row>
    <row r="3199" spans="1:8" ht="13.5" customHeight="1">
      <c r="A3199" s="7">
        <v>46072</v>
      </c>
      <c r="B3199" s="201"/>
      <c r="C3199" s="122" t="s">
        <v>102</v>
      </c>
      <c r="D3199" s="12">
        <v>7.3</v>
      </c>
      <c r="E3199" s="5">
        <v>3.5</v>
      </c>
      <c r="F3199" s="5"/>
      <c r="G3199" s="5">
        <v>600</v>
      </c>
      <c r="H3199" s="32">
        <f t="shared" si="60"/>
        <v>82.191780821917817</v>
      </c>
    </row>
    <row r="3200" spans="1:8" ht="13.5" customHeight="1">
      <c r="A3200" s="7">
        <v>46072</v>
      </c>
      <c r="B3200" s="201"/>
      <c r="C3200" s="122" t="s">
        <v>103</v>
      </c>
      <c r="D3200" s="12"/>
      <c r="E3200" s="5">
        <v>12</v>
      </c>
      <c r="F3200" s="5"/>
      <c r="G3200" s="5"/>
      <c r="H3200" s="32" t="e">
        <f t="shared" si="60"/>
        <v>#DIV/0!</v>
      </c>
    </row>
    <row r="3201" spans="1:8" ht="13.5" customHeight="1">
      <c r="A3201" s="7">
        <v>46072</v>
      </c>
      <c r="B3201" s="201"/>
      <c r="C3201" s="122" t="s">
        <v>104</v>
      </c>
      <c r="D3201" s="12">
        <v>9.4</v>
      </c>
      <c r="E3201" s="5"/>
      <c r="F3201" s="5"/>
      <c r="G3201" s="5">
        <v>850</v>
      </c>
      <c r="H3201" s="32">
        <f t="shared" si="60"/>
        <v>90.425531914893611</v>
      </c>
    </row>
    <row r="3202" spans="1:8" ht="13.5" customHeight="1">
      <c r="A3202" s="7">
        <v>46072</v>
      </c>
      <c r="B3202" s="201"/>
      <c r="C3202" s="122" t="s">
        <v>105</v>
      </c>
      <c r="D3202" s="12">
        <v>9.9</v>
      </c>
      <c r="E3202" s="5">
        <v>3</v>
      </c>
      <c r="F3202" s="5"/>
      <c r="G3202" s="5">
        <v>880</v>
      </c>
      <c r="H3202" s="32">
        <f t="shared" si="60"/>
        <v>88.888888888888886</v>
      </c>
    </row>
    <row r="3203" spans="1:8" ht="13.5" customHeight="1">
      <c r="A3203" s="7">
        <v>46072</v>
      </c>
      <c r="B3203" s="201"/>
      <c r="C3203" s="11" t="s">
        <v>80</v>
      </c>
      <c r="D3203" s="4"/>
      <c r="E3203" s="4"/>
      <c r="F3203" s="4">
        <v>7.83</v>
      </c>
      <c r="G3203" s="5"/>
      <c r="H3203" s="32" t="e">
        <f t="shared" si="60"/>
        <v>#DIV/0!</v>
      </c>
    </row>
    <row r="3204" spans="1:8" ht="13.5" customHeight="1">
      <c r="A3204" s="7">
        <v>46072</v>
      </c>
      <c r="B3204" s="201"/>
      <c r="C3204" s="8" t="s">
        <v>81</v>
      </c>
      <c r="D3204" s="4">
        <v>10.199999999999999</v>
      </c>
      <c r="E3204" s="4"/>
      <c r="F3204" s="4"/>
      <c r="G3204" s="5">
        <v>745</v>
      </c>
      <c r="H3204" s="2">
        <f t="shared" si="60"/>
        <v>73.039215686274517</v>
      </c>
    </row>
    <row r="3205" spans="1:8" ht="13.5" customHeight="1">
      <c r="A3205" s="7">
        <v>46072</v>
      </c>
      <c r="B3205" s="201"/>
      <c r="C3205" s="8" t="s">
        <v>7</v>
      </c>
      <c r="D3205" s="4">
        <v>3.7</v>
      </c>
      <c r="E3205" s="4">
        <v>0.5</v>
      </c>
      <c r="F3205" s="4">
        <v>5.33</v>
      </c>
      <c r="G3205" s="5">
        <v>245</v>
      </c>
      <c r="H3205" s="2">
        <f t="shared" si="60"/>
        <v>66.21621621621621</v>
      </c>
    </row>
    <row r="3206" spans="1:8" ht="13.5" customHeight="1">
      <c r="A3206" s="7">
        <v>46072</v>
      </c>
      <c r="B3206" s="201"/>
      <c r="C3206" s="13" t="s">
        <v>8</v>
      </c>
      <c r="D3206" s="4">
        <v>10.1</v>
      </c>
      <c r="E3206" s="4"/>
      <c r="F3206" s="4"/>
      <c r="G3206" s="5">
        <v>670</v>
      </c>
      <c r="H3206" s="2">
        <f t="shared" si="60"/>
        <v>66.336633663366342</v>
      </c>
    </row>
    <row r="3207" spans="1:8" ht="13.5" customHeight="1">
      <c r="A3207" s="7">
        <v>46072</v>
      </c>
      <c r="B3207" s="201"/>
      <c r="C3207" s="13" t="s">
        <v>9</v>
      </c>
      <c r="D3207" s="4">
        <v>9.9</v>
      </c>
      <c r="E3207" s="4"/>
      <c r="F3207" s="4"/>
      <c r="G3207" s="5">
        <v>810</v>
      </c>
      <c r="H3207" s="2">
        <f t="shared" si="60"/>
        <v>81.818181818181813</v>
      </c>
    </row>
    <row r="3208" spans="1:8" ht="13.5" customHeight="1">
      <c r="A3208" s="7">
        <v>46072</v>
      </c>
      <c r="B3208" s="201"/>
      <c r="C3208" s="75" t="s">
        <v>82</v>
      </c>
      <c r="D3208" s="4">
        <v>10</v>
      </c>
      <c r="E3208" s="4"/>
      <c r="F3208" s="4"/>
      <c r="G3208" s="5">
        <v>965</v>
      </c>
      <c r="H3208" s="32">
        <f t="shared" si="60"/>
        <v>96.5</v>
      </c>
    </row>
    <row r="3209" spans="1:8" ht="13.5" customHeight="1">
      <c r="A3209" s="7">
        <v>46072</v>
      </c>
      <c r="B3209" s="201"/>
      <c r="C3209" s="11" t="s">
        <v>10</v>
      </c>
      <c r="D3209" s="4">
        <v>9.6999999999999993</v>
      </c>
      <c r="E3209" s="4"/>
      <c r="F3209" s="4"/>
      <c r="G3209" s="5">
        <v>800</v>
      </c>
      <c r="H3209" s="32">
        <f t="shared" si="60"/>
        <v>82.474226804123717</v>
      </c>
    </row>
    <row r="3210" spans="1:8" ht="13.5" customHeight="1">
      <c r="A3210" s="7">
        <v>46072</v>
      </c>
      <c r="B3210" s="201"/>
      <c r="C3210" s="8" t="s">
        <v>83</v>
      </c>
      <c r="D3210" s="4">
        <v>10.1</v>
      </c>
      <c r="E3210" s="4"/>
      <c r="F3210" s="4"/>
      <c r="G3210" s="5">
        <v>790</v>
      </c>
      <c r="H3210" s="2">
        <f t="shared" si="60"/>
        <v>78.21782178217822</v>
      </c>
    </row>
    <row r="3211" spans="1:8" ht="13.5" customHeight="1">
      <c r="A3211" s="7">
        <v>46072</v>
      </c>
      <c r="B3211" s="201"/>
      <c r="C3211" s="21" t="s">
        <v>11</v>
      </c>
      <c r="D3211" s="4">
        <v>10.199999999999999</v>
      </c>
      <c r="E3211" s="4"/>
      <c r="F3211" s="4"/>
      <c r="G3211" s="5">
        <v>1100</v>
      </c>
      <c r="H3211" s="32">
        <f t="shared" si="60"/>
        <v>107.84313725490196</v>
      </c>
    </row>
    <row r="3212" spans="1:8" ht="13.5" customHeight="1">
      <c r="A3212" s="7">
        <v>46072</v>
      </c>
      <c r="B3212" s="201"/>
      <c r="C3212" s="11" t="s">
        <v>84</v>
      </c>
      <c r="D3212" s="4">
        <v>10.4</v>
      </c>
      <c r="E3212" s="4"/>
      <c r="F3212" s="4"/>
      <c r="G3212" s="5">
        <v>825</v>
      </c>
      <c r="H3212" s="32">
        <f t="shared" si="60"/>
        <v>79.32692307692308</v>
      </c>
    </row>
    <row r="3213" spans="1:8" ht="13.5" customHeight="1">
      <c r="A3213" s="7">
        <v>46072</v>
      </c>
      <c r="B3213" s="201"/>
      <c r="C3213" s="8" t="s">
        <v>12</v>
      </c>
      <c r="D3213" s="4">
        <v>10</v>
      </c>
      <c r="E3213" s="4"/>
      <c r="F3213" s="4"/>
      <c r="G3213" s="5">
        <v>760</v>
      </c>
      <c r="H3213" s="2">
        <f t="shared" si="60"/>
        <v>76</v>
      </c>
    </row>
    <row r="3214" spans="1:8" ht="13.5" customHeight="1">
      <c r="A3214" s="7">
        <v>46072</v>
      </c>
      <c r="B3214" s="201"/>
      <c r="C3214" s="27" t="s">
        <v>13</v>
      </c>
      <c r="D3214" s="4">
        <v>10.3</v>
      </c>
      <c r="E3214" s="4"/>
      <c r="F3214" s="4"/>
      <c r="G3214" s="5">
        <v>905</v>
      </c>
      <c r="H3214" s="32">
        <f t="shared" si="60"/>
        <v>87.864077669902912</v>
      </c>
    </row>
    <row r="3215" spans="1:8" ht="13.5" customHeight="1">
      <c r="A3215" s="7">
        <v>46072</v>
      </c>
      <c r="B3215" s="201"/>
      <c r="C3215" s="8" t="s">
        <v>14</v>
      </c>
      <c r="D3215" s="4">
        <v>10.4</v>
      </c>
      <c r="E3215" s="4"/>
      <c r="F3215" s="4"/>
      <c r="G3215" s="5">
        <v>735</v>
      </c>
      <c r="H3215" s="2">
        <f t="shared" si="60"/>
        <v>70.67307692307692</v>
      </c>
    </row>
    <row r="3216" spans="1:8" ht="13.5" customHeight="1">
      <c r="A3216" s="7">
        <v>46072</v>
      </c>
      <c r="B3216" s="201"/>
      <c r="C3216" s="11" t="s">
        <v>15</v>
      </c>
      <c r="D3216" s="4">
        <v>10.4</v>
      </c>
      <c r="E3216" s="4"/>
      <c r="F3216" s="4"/>
      <c r="G3216" s="5">
        <v>980</v>
      </c>
      <c r="H3216" s="32">
        <f t="shared" si="60"/>
        <v>94.230769230769226</v>
      </c>
    </row>
    <row r="3217" spans="1:8" ht="13.5" customHeight="1">
      <c r="A3217" s="7">
        <v>46072</v>
      </c>
      <c r="B3217" s="201"/>
      <c r="C3217" s="11" t="s">
        <v>16</v>
      </c>
      <c r="D3217" s="4">
        <v>10.199999999999999</v>
      </c>
      <c r="E3217" s="4"/>
      <c r="F3217" s="4"/>
      <c r="G3217" s="5">
        <v>985</v>
      </c>
      <c r="H3217" s="32">
        <f t="shared" si="60"/>
        <v>96.568627450980401</v>
      </c>
    </row>
    <row r="3218" spans="1:8" ht="13.5" customHeight="1">
      <c r="A3218" s="7">
        <v>46072</v>
      </c>
      <c r="B3218" s="201"/>
      <c r="C3218" s="11" t="s">
        <v>17</v>
      </c>
      <c r="D3218" s="4">
        <v>10.199999999999999</v>
      </c>
      <c r="E3218" s="4"/>
      <c r="F3218" s="4"/>
      <c r="G3218" s="5">
        <v>1000</v>
      </c>
      <c r="H3218" s="32">
        <f t="shared" si="60"/>
        <v>98.039215686274517</v>
      </c>
    </row>
    <row r="3219" spans="1:8" ht="13.5" customHeight="1">
      <c r="A3219" s="7">
        <v>46072</v>
      </c>
      <c r="B3219" s="201"/>
      <c r="C3219" s="8" t="s">
        <v>18</v>
      </c>
      <c r="D3219" s="4">
        <v>10.199999999999999</v>
      </c>
      <c r="E3219" s="4"/>
      <c r="F3219" s="4"/>
      <c r="G3219" s="5">
        <v>790</v>
      </c>
      <c r="H3219" s="2">
        <f t="shared" si="60"/>
        <v>77.450980392156865</v>
      </c>
    </row>
    <row r="3220" spans="1:8" ht="13.5" customHeight="1">
      <c r="A3220" s="7">
        <v>46072</v>
      </c>
      <c r="B3220" s="201"/>
      <c r="C3220" s="27" t="s">
        <v>19</v>
      </c>
      <c r="D3220" s="4">
        <v>10.3</v>
      </c>
      <c r="E3220" s="4"/>
      <c r="F3220" s="4"/>
      <c r="G3220" s="5">
        <v>1075</v>
      </c>
      <c r="H3220" s="32">
        <f t="shared" si="60"/>
        <v>104.36893203883494</v>
      </c>
    </row>
    <row r="3221" spans="1:8" ht="13.5" customHeight="1">
      <c r="A3221" s="7">
        <v>46072</v>
      </c>
      <c r="B3221" s="201"/>
      <c r="C3221" s="8" t="s">
        <v>20</v>
      </c>
      <c r="D3221" s="4">
        <v>10.3</v>
      </c>
      <c r="E3221" s="4"/>
      <c r="F3221" s="4"/>
      <c r="G3221" s="5">
        <v>860</v>
      </c>
      <c r="H3221" s="2">
        <f t="shared" si="60"/>
        <v>83.495145631067956</v>
      </c>
    </row>
    <row r="3222" spans="1:8" ht="13.5" customHeight="1">
      <c r="A3222" s="7">
        <v>46072</v>
      </c>
      <c r="B3222" s="201"/>
      <c r="C3222" s="11" t="s">
        <v>85</v>
      </c>
      <c r="D3222" s="4">
        <v>9</v>
      </c>
      <c r="E3222" s="4"/>
      <c r="F3222" s="4"/>
      <c r="G3222" s="5">
        <v>710</v>
      </c>
      <c r="H3222" s="32">
        <f t="shared" si="60"/>
        <v>78.888888888888886</v>
      </c>
    </row>
    <row r="3223" spans="1:8" ht="13.5" customHeight="1">
      <c r="A3223" s="7">
        <v>46072</v>
      </c>
      <c r="B3223" s="201"/>
      <c r="C3223" s="8" t="s">
        <v>22</v>
      </c>
      <c r="D3223" s="4">
        <v>10.199999999999999</v>
      </c>
      <c r="E3223" s="4"/>
      <c r="F3223" s="4">
        <v>7.5</v>
      </c>
      <c r="G3223" s="5">
        <v>470</v>
      </c>
      <c r="H3223" s="2">
        <f t="shared" si="60"/>
        <v>46.078431372549019</v>
      </c>
    </row>
    <row r="3224" spans="1:8" ht="13.5" customHeight="1">
      <c r="A3224" s="7">
        <v>46072</v>
      </c>
      <c r="B3224" s="201"/>
      <c r="C3224" s="21" t="s">
        <v>23</v>
      </c>
      <c r="D3224" s="4">
        <v>10.3</v>
      </c>
      <c r="E3224" s="4"/>
      <c r="F3224" s="4">
        <v>4.5</v>
      </c>
      <c r="G3224" s="5">
        <v>555</v>
      </c>
      <c r="H3224" s="32">
        <f t="shared" si="60"/>
        <v>53.883495145631066</v>
      </c>
    </row>
    <row r="3225" spans="1:8" ht="13.5" customHeight="1">
      <c r="A3225" s="7">
        <v>46072</v>
      </c>
      <c r="B3225" s="201"/>
      <c r="C3225" s="11" t="s">
        <v>24</v>
      </c>
      <c r="D3225" s="4">
        <v>10.5</v>
      </c>
      <c r="E3225" s="4"/>
      <c r="F3225" s="4"/>
      <c r="G3225" s="5">
        <v>970</v>
      </c>
      <c r="H3225" s="32">
        <f t="shared" si="60"/>
        <v>92.38095238095238</v>
      </c>
    </row>
    <row r="3226" spans="1:8" ht="13.5" customHeight="1">
      <c r="A3226" s="7">
        <v>46072</v>
      </c>
      <c r="B3226" s="201"/>
      <c r="C3226" s="8" t="s">
        <v>25</v>
      </c>
      <c r="D3226" s="4">
        <v>10.1</v>
      </c>
      <c r="E3226" s="4"/>
      <c r="F3226" s="4"/>
      <c r="G3226" s="5">
        <v>700</v>
      </c>
      <c r="H3226" s="2">
        <f t="shared" si="60"/>
        <v>69.306930693069305</v>
      </c>
    </row>
    <row r="3227" spans="1:8" ht="13.5" customHeight="1">
      <c r="A3227" s="7">
        <v>46072</v>
      </c>
      <c r="B3227" s="201"/>
      <c r="C3227" s="11" t="s">
        <v>26</v>
      </c>
      <c r="D3227" s="4">
        <v>10.199999999999999</v>
      </c>
      <c r="E3227" s="4"/>
      <c r="F3227" s="4"/>
      <c r="G3227" s="5">
        <v>1070</v>
      </c>
      <c r="H3227" s="32">
        <f t="shared" si="60"/>
        <v>104.90196078431373</v>
      </c>
    </row>
    <row r="3228" spans="1:8" ht="13.5" customHeight="1">
      <c r="A3228" s="7">
        <v>46072</v>
      </c>
      <c r="B3228" s="201"/>
      <c r="C3228" s="15" t="s">
        <v>27</v>
      </c>
      <c r="D3228" s="4">
        <v>10.1</v>
      </c>
      <c r="E3228" s="4"/>
      <c r="F3228" s="4"/>
      <c r="G3228" s="5">
        <v>870</v>
      </c>
      <c r="H3228" s="2">
        <f t="shared" si="60"/>
        <v>86.138613861386148</v>
      </c>
    </row>
    <row r="3229" spans="1:8" ht="13.5" customHeight="1">
      <c r="A3229" s="7">
        <v>46072</v>
      </c>
      <c r="B3229" s="201"/>
      <c r="C3229" s="8" t="s">
        <v>28</v>
      </c>
      <c r="D3229" s="4">
        <v>10.4</v>
      </c>
      <c r="E3229" s="4"/>
      <c r="F3229" s="4">
        <v>5.16</v>
      </c>
      <c r="G3229" s="5">
        <v>400</v>
      </c>
      <c r="H3229" s="2">
        <f t="shared" si="60"/>
        <v>38.46153846153846</v>
      </c>
    </row>
    <row r="3230" spans="1:8" ht="13.5" customHeight="1">
      <c r="A3230" s="7">
        <v>46072</v>
      </c>
      <c r="B3230" s="201"/>
      <c r="C3230" s="8" t="s">
        <v>29</v>
      </c>
      <c r="D3230" s="4">
        <v>10.5</v>
      </c>
      <c r="E3230" s="4"/>
      <c r="F3230" s="4"/>
      <c r="G3230" s="5">
        <v>775</v>
      </c>
      <c r="H3230" s="2">
        <f t="shared" si="60"/>
        <v>73.80952380952381</v>
      </c>
    </row>
    <row r="3231" spans="1:8" ht="13.5" customHeight="1">
      <c r="A3231" s="7">
        <v>46072</v>
      </c>
      <c r="B3231" s="201"/>
      <c r="C3231" s="14" t="s">
        <v>30</v>
      </c>
      <c r="D3231" s="4">
        <v>8.6999999999999993</v>
      </c>
      <c r="E3231" s="4"/>
      <c r="F3231" s="4">
        <v>7.16</v>
      </c>
      <c r="G3231" s="5">
        <v>665</v>
      </c>
      <c r="H3231" s="32">
        <f t="shared" si="60"/>
        <v>76.436781609195407</v>
      </c>
    </row>
    <row r="3232" spans="1:8" ht="13.5" customHeight="1">
      <c r="A3232" s="7">
        <v>46072</v>
      </c>
      <c r="B3232" s="201"/>
      <c r="C3232" s="15" t="s">
        <v>31</v>
      </c>
      <c r="D3232" s="4"/>
      <c r="E3232" s="4">
        <v>1</v>
      </c>
      <c r="F3232" s="4">
        <v>8.5</v>
      </c>
      <c r="G3232" s="5"/>
      <c r="H3232" s="2" t="e">
        <f t="shared" si="60"/>
        <v>#DIV/0!</v>
      </c>
    </row>
    <row r="3233" spans="1:8" ht="13.5" customHeight="1">
      <c r="A3233" s="7">
        <v>46072</v>
      </c>
      <c r="B3233" s="201"/>
      <c r="C3233" s="14" t="s">
        <v>32</v>
      </c>
      <c r="D3233" s="4">
        <v>10.8</v>
      </c>
      <c r="E3233" s="4"/>
      <c r="F3233" s="4"/>
      <c r="G3233" s="5">
        <v>915</v>
      </c>
      <c r="H3233" s="32">
        <f t="shared" si="60"/>
        <v>84.722222222222214</v>
      </c>
    </row>
    <row r="3234" spans="1:8" ht="13.5" customHeight="1">
      <c r="A3234" s="7">
        <v>46072</v>
      </c>
      <c r="B3234" s="201"/>
      <c r="C3234" s="14" t="s">
        <v>33</v>
      </c>
      <c r="D3234" s="4">
        <v>10.6</v>
      </c>
      <c r="E3234" s="4"/>
      <c r="F3234" s="4"/>
      <c r="G3234" s="5">
        <v>1090</v>
      </c>
      <c r="H3234" s="32">
        <f t="shared" si="60"/>
        <v>102.83018867924528</v>
      </c>
    </row>
    <row r="3235" spans="1:8" ht="13.5" customHeight="1">
      <c r="A3235" s="7">
        <v>46072</v>
      </c>
      <c r="B3235" s="201"/>
      <c r="C3235" s="15" t="s">
        <v>86</v>
      </c>
      <c r="D3235" s="4">
        <v>10.9</v>
      </c>
      <c r="E3235" s="4"/>
      <c r="F3235" s="4"/>
      <c r="G3235" s="5">
        <v>800</v>
      </c>
      <c r="H3235" s="2">
        <f t="shared" si="60"/>
        <v>73.394495412844037</v>
      </c>
    </row>
    <row r="3236" spans="1:8" ht="13.5" customHeight="1">
      <c r="A3236" s="7">
        <v>46072</v>
      </c>
      <c r="B3236" s="201"/>
      <c r="C3236" s="15" t="s">
        <v>34</v>
      </c>
      <c r="D3236" s="4">
        <v>10.8</v>
      </c>
      <c r="E3236" s="4"/>
      <c r="F3236" s="4"/>
      <c r="G3236" s="5">
        <v>830</v>
      </c>
      <c r="H3236" s="2">
        <f t="shared" si="60"/>
        <v>76.851851851851848</v>
      </c>
    </row>
    <row r="3237" spans="1:8" ht="13.5" customHeight="1">
      <c r="A3237" s="7">
        <v>46072</v>
      </c>
      <c r="B3237" s="201"/>
      <c r="C3237" s="8" t="s">
        <v>35</v>
      </c>
      <c r="D3237" s="4">
        <v>10.8</v>
      </c>
      <c r="E3237" s="4"/>
      <c r="F3237" s="4"/>
      <c r="G3237" s="5">
        <v>830</v>
      </c>
      <c r="H3237" s="2">
        <f t="shared" si="60"/>
        <v>76.851851851851848</v>
      </c>
    </row>
    <row r="3238" spans="1:8" ht="13.5" customHeight="1">
      <c r="A3238" s="7">
        <v>46072</v>
      </c>
      <c r="B3238" s="201"/>
      <c r="C3238" s="8" t="s">
        <v>36</v>
      </c>
      <c r="D3238" s="4">
        <v>9.4</v>
      </c>
      <c r="E3238" s="4"/>
      <c r="F3238" s="4">
        <v>5</v>
      </c>
      <c r="G3238" s="5">
        <v>675</v>
      </c>
      <c r="H3238" s="2">
        <f t="shared" si="60"/>
        <v>71.808510638297875</v>
      </c>
    </row>
    <row r="3239" spans="1:8" ht="13.5" customHeight="1">
      <c r="A3239" s="7">
        <v>46072</v>
      </c>
      <c r="B3239" s="201"/>
      <c r="C3239" s="15" t="s">
        <v>37</v>
      </c>
      <c r="D3239" s="4">
        <v>10.199999999999999</v>
      </c>
      <c r="E3239" s="4"/>
      <c r="F3239" s="4"/>
      <c r="G3239" s="5">
        <v>880</v>
      </c>
      <c r="H3239" s="2">
        <f t="shared" si="60"/>
        <v>86.274509803921575</v>
      </c>
    </row>
    <row r="3240" spans="1:8" ht="13.5" customHeight="1">
      <c r="A3240" s="7">
        <v>46072</v>
      </c>
      <c r="B3240" s="201"/>
      <c r="C3240" s="8" t="s">
        <v>38</v>
      </c>
      <c r="D3240" s="4">
        <v>10.7</v>
      </c>
      <c r="E3240" s="4"/>
      <c r="F3240" s="4"/>
      <c r="G3240" s="5">
        <v>815</v>
      </c>
      <c r="H3240" s="2">
        <f t="shared" si="60"/>
        <v>76.168224299065429</v>
      </c>
    </row>
    <row r="3241" spans="1:8" ht="13.5" customHeight="1">
      <c r="A3241" s="7">
        <v>46072</v>
      </c>
      <c r="B3241" s="201"/>
      <c r="C3241" s="14" t="s">
        <v>39</v>
      </c>
      <c r="D3241" s="4">
        <v>10.8</v>
      </c>
      <c r="E3241" s="4"/>
      <c r="F3241" s="4"/>
      <c r="G3241" s="5">
        <v>990</v>
      </c>
      <c r="H3241" s="32">
        <f t="shared" si="60"/>
        <v>91.666666666666657</v>
      </c>
    </row>
    <row r="3242" spans="1:8" ht="13.5" customHeight="1">
      <c r="A3242" s="7">
        <v>46072</v>
      </c>
      <c r="B3242" s="201"/>
      <c r="C3242" s="15" t="s">
        <v>40</v>
      </c>
      <c r="D3242" s="4">
        <v>10.3</v>
      </c>
      <c r="E3242" s="4"/>
      <c r="F3242" s="4"/>
      <c r="G3242" s="5">
        <v>895</v>
      </c>
      <c r="H3242" s="2">
        <f t="shared" si="60"/>
        <v>86.893203883495133</v>
      </c>
    </row>
    <row r="3243" spans="1:8" ht="13.5" customHeight="1">
      <c r="A3243" s="7">
        <v>46072</v>
      </c>
      <c r="B3243" s="201"/>
      <c r="C3243" s="11" t="s">
        <v>87</v>
      </c>
      <c r="D3243" s="4">
        <v>8.6</v>
      </c>
      <c r="E3243" s="4"/>
      <c r="F3243" s="4">
        <v>5</v>
      </c>
      <c r="G3243" s="5">
        <v>730</v>
      </c>
      <c r="H3243" s="32">
        <f t="shared" si="60"/>
        <v>84.883720930232556</v>
      </c>
    </row>
    <row r="3244" spans="1:8" ht="13.5" customHeight="1">
      <c r="A3244" s="7">
        <v>46072</v>
      </c>
      <c r="B3244" s="201"/>
      <c r="C3244" s="16" t="s">
        <v>41</v>
      </c>
      <c r="D3244" s="4">
        <v>10</v>
      </c>
      <c r="E3244" s="4"/>
      <c r="F3244" s="4"/>
      <c r="G3244" s="5">
        <v>805</v>
      </c>
      <c r="H3244" s="2">
        <f t="shared" si="60"/>
        <v>80.5</v>
      </c>
    </row>
    <row r="3245" spans="1:8" ht="13.5" customHeight="1">
      <c r="A3245" s="7">
        <v>46072</v>
      </c>
      <c r="B3245" s="201"/>
      <c r="C3245" s="16" t="s">
        <v>42</v>
      </c>
      <c r="D3245" s="4">
        <v>10.3</v>
      </c>
      <c r="E3245" s="4"/>
      <c r="F3245" s="4"/>
      <c r="G3245" s="5">
        <v>820</v>
      </c>
      <c r="H3245" s="2">
        <f t="shared" si="60"/>
        <v>79.611650485436883</v>
      </c>
    </row>
    <row r="3246" spans="1:8" ht="13.5" customHeight="1">
      <c r="A3246" s="7">
        <v>46072</v>
      </c>
      <c r="B3246" s="201"/>
      <c r="C3246" s="14" t="s">
        <v>88</v>
      </c>
      <c r="D3246" s="4"/>
      <c r="E3246" s="4"/>
      <c r="F3246" s="4">
        <v>12</v>
      </c>
      <c r="G3246" s="5"/>
      <c r="H3246" s="32" t="e">
        <f t="shared" si="60"/>
        <v>#DIV/0!</v>
      </c>
    </row>
    <row r="3247" spans="1:8" ht="13.5" customHeight="1">
      <c r="A3247" s="7">
        <v>46072</v>
      </c>
      <c r="B3247" s="201"/>
      <c r="C3247" s="24" t="s">
        <v>43</v>
      </c>
      <c r="D3247" s="4">
        <v>7.8</v>
      </c>
      <c r="E3247" s="4"/>
      <c r="F3247" s="4">
        <v>6.5</v>
      </c>
      <c r="G3247" s="5">
        <v>425</v>
      </c>
      <c r="H3247" s="32">
        <f t="shared" si="60"/>
        <v>54.487179487179489</v>
      </c>
    </row>
    <row r="3248" spans="1:8" ht="13.5" customHeight="1">
      <c r="A3248" s="7">
        <v>46072</v>
      </c>
      <c r="B3248" s="201"/>
      <c r="C3248" s="16" t="s">
        <v>44</v>
      </c>
      <c r="D3248" s="4">
        <v>10.5</v>
      </c>
      <c r="E3248" s="4"/>
      <c r="F3248" s="4"/>
      <c r="G3248" s="5">
        <v>770</v>
      </c>
      <c r="H3248" s="2">
        <f t="shared" si="60"/>
        <v>73.333333333333329</v>
      </c>
    </row>
    <row r="3249" spans="1:8" ht="13.5" customHeight="1">
      <c r="A3249" s="7">
        <v>46072</v>
      </c>
      <c r="B3249" s="201"/>
      <c r="C3249" s="14" t="s">
        <v>89</v>
      </c>
      <c r="D3249" s="4">
        <v>10.4</v>
      </c>
      <c r="E3249" s="4"/>
      <c r="F3249" s="4"/>
      <c r="G3249" s="5">
        <v>1010</v>
      </c>
      <c r="H3249" s="32">
        <f t="shared" si="60"/>
        <v>97.115384615384613</v>
      </c>
    </row>
    <row r="3250" spans="1:8" ht="13.5" customHeight="1">
      <c r="A3250" s="7">
        <v>46072</v>
      </c>
      <c r="B3250" s="201"/>
      <c r="C3250" s="23" t="s">
        <v>45</v>
      </c>
      <c r="D3250" s="4">
        <v>10.6</v>
      </c>
      <c r="E3250" s="4"/>
      <c r="F3250" s="4"/>
      <c r="G3250" s="5">
        <v>890</v>
      </c>
      <c r="H3250" s="2">
        <f t="shared" si="60"/>
        <v>83.962264150943398</v>
      </c>
    </row>
    <row r="3251" spans="1:8" ht="13.5" customHeight="1">
      <c r="A3251" s="7">
        <v>46072</v>
      </c>
      <c r="B3251" s="201"/>
      <c r="C3251" s="16" t="s">
        <v>46</v>
      </c>
      <c r="D3251" s="4">
        <v>3.3</v>
      </c>
      <c r="E3251" s="4"/>
      <c r="F3251" s="4">
        <v>3.83</v>
      </c>
      <c r="G3251" s="5">
        <v>305</v>
      </c>
      <c r="H3251" s="2">
        <f t="shared" si="60"/>
        <v>92.424242424242436</v>
      </c>
    </row>
    <row r="3252" spans="1:8" ht="13.5" customHeight="1">
      <c r="A3252" s="7">
        <v>46072</v>
      </c>
      <c r="B3252" s="201"/>
      <c r="C3252" s="17" t="s">
        <v>47</v>
      </c>
      <c r="D3252" s="4">
        <v>10.6</v>
      </c>
      <c r="E3252" s="4"/>
      <c r="F3252" s="4"/>
      <c r="G3252" s="5">
        <v>1020</v>
      </c>
      <c r="H3252" s="32">
        <f t="shared" si="60"/>
        <v>96.226415094339629</v>
      </c>
    </row>
    <row r="3253" spans="1:8" ht="13.5" customHeight="1">
      <c r="A3253" s="7">
        <v>46072</v>
      </c>
      <c r="B3253" s="201"/>
      <c r="C3253" s="22" t="s">
        <v>48</v>
      </c>
      <c r="D3253" s="4">
        <v>10.4</v>
      </c>
      <c r="E3253" s="4"/>
      <c r="F3253" s="4"/>
      <c r="G3253" s="5">
        <v>1020</v>
      </c>
      <c r="H3253" s="32">
        <f t="shared" si="60"/>
        <v>98.07692307692308</v>
      </c>
    </row>
    <row r="3254" spans="1:8" ht="13.5" customHeight="1">
      <c r="A3254" s="7">
        <v>46072</v>
      </c>
      <c r="B3254" s="201"/>
      <c r="C3254" s="22" t="s">
        <v>49</v>
      </c>
      <c r="D3254" s="4">
        <v>9.9</v>
      </c>
      <c r="E3254" s="4"/>
      <c r="F3254" s="4"/>
      <c r="G3254" s="5">
        <v>895</v>
      </c>
      <c r="H3254" s="32">
        <f t="shared" si="60"/>
        <v>90.404040404040401</v>
      </c>
    </row>
    <row r="3255" spans="1:8" ht="13.5" customHeight="1">
      <c r="A3255" s="7">
        <v>46072</v>
      </c>
      <c r="B3255" s="201"/>
      <c r="C3255" s="37" t="s">
        <v>50</v>
      </c>
      <c r="D3255" s="4">
        <v>9.8000000000000007</v>
      </c>
      <c r="E3255" s="4">
        <v>0.83</v>
      </c>
      <c r="F3255" s="4"/>
      <c r="G3255" s="5">
        <v>800</v>
      </c>
      <c r="H3255" s="2">
        <f t="shared" si="60"/>
        <v>81.632653061224488</v>
      </c>
    </row>
    <row r="3256" spans="1:8" ht="13.5" customHeight="1">
      <c r="A3256" s="7">
        <v>46072</v>
      </c>
      <c r="B3256" s="201"/>
      <c r="C3256" s="17" t="s">
        <v>51</v>
      </c>
      <c r="D3256" s="4">
        <v>10.5</v>
      </c>
      <c r="E3256" s="4"/>
      <c r="F3256" s="4"/>
      <c r="G3256" s="5">
        <v>1060</v>
      </c>
      <c r="H3256" s="32">
        <f t="shared" si="60"/>
        <v>100.95238095238095</v>
      </c>
    </row>
    <row r="3257" spans="1:8" ht="13.5" customHeight="1">
      <c r="A3257" s="7">
        <v>46072</v>
      </c>
      <c r="B3257" s="201"/>
      <c r="C3257" s="11" t="s">
        <v>90</v>
      </c>
      <c r="D3257" s="4">
        <v>10.4</v>
      </c>
      <c r="E3257" s="4"/>
      <c r="F3257" s="4"/>
      <c r="G3257" s="5">
        <v>900</v>
      </c>
      <c r="H3257" s="32">
        <f t="shared" si="60"/>
        <v>86.538461538461533</v>
      </c>
    </row>
    <row r="3258" spans="1:8" ht="13.5" customHeight="1">
      <c r="A3258" s="7">
        <v>46072</v>
      </c>
      <c r="B3258" s="201"/>
      <c r="C3258" s="23" t="s">
        <v>52</v>
      </c>
      <c r="D3258" s="4">
        <v>7.4</v>
      </c>
      <c r="E3258" s="4">
        <v>1.5</v>
      </c>
      <c r="F3258" s="4"/>
      <c r="G3258" s="5">
        <v>685</v>
      </c>
      <c r="H3258" s="2">
        <f t="shared" si="60"/>
        <v>92.567567567567565</v>
      </c>
    </row>
    <row r="3259" spans="1:8" ht="13.5" customHeight="1">
      <c r="A3259" s="7">
        <v>46072</v>
      </c>
      <c r="B3259" s="201"/>
      <c r="C3259" s="24" t="s">
        <v>53</v>
      </c>
      <c r="D3259" s="4"/>
      <c r="E3259" s="4"/>
      <c r="F3259" s="4">
        <v>12</v>
      </c>
      <c r="G3259" s="5"/>
      <c r="H3259" s="32" t="e">
        <f t="shared" si="60"/>
        <v>#DIV/0!</v>
      </c>
    </row>
    <row r="3260" spans="1:8" ht="13.5" customHeight="1">
      <c r="A3260" s="7">
        <v>46072</v>
      </c>
      <c r="B3260" s="201"/>
      <c r="C3260" s="17" t="s">
        <v>54</v>
      </c>
      <c r="D3260" s="4"/>
      <c r="E3260" s="4"/>
      <c r="F3260" s="4">
        <v>9.16</v>
      </c>
      <c r="G3260" s="5"/>
      <c r="H3260" s="32" t="e">
        <f t="shared" si="60"/>
        <v>#DIV/0!</v>
      </c>
    </row>
    <row r="3261" spans="1:8" ht="13.5" customHeight="1">
      <c r="A3261" s="7">
        <v>46072</v>
      </c>
      <c r="B3261" s="201"/>
      <c r="C3261" s="22" t="s">
        <v>55</v>
      </c>
      <c r="D3261" s="4">
        <v>5.0999999999999996</v>
      </c>
      <c r="E3261" s="4"/>
      <c r="F3261" s="4">
        <v>4</v>
      </c>
      <c r="G3261" s="5">
        <v>535</v>
      </c>
      <c r="H3261" s="32">
        <f t="shared" ref="H3261:H3324" si="61">G3261/D3261</f>
        <v>104.90196078431373</v>
      </c>
    </row>
    <row r="3262" spans="1:8" ht="13.5" customHeight="1">
      <c r="A3262" s="7">
        <v>46072</v>
      </c>
      <c r="B3262" s="201"/>
      <c r="C3262" s="22" t="s">
        <v>56</v>
      </c>
      <c r="D3262" s="4">
        <v>10.4</v>
      </c>
      <c r="E3262" s="4"/>
      <c r="F3262" s="4"/>
      <c r="G3262" s="5">
        <v>1055</v>
      </c>
      <c r="H3262" s="32">
        <f t="shared" si="61"/>
        <v>101.44230769230769</v>
      </c>
    </row>
    <row r="3263" spans="1:8" ht="13.5" customHeight="1">
      <c r="A3263" s="7">
        <v>46072</v>
      </c>
      <c r="B3263" s="201"/>
      <c r="C3263" s="23" t="s">
        <v>57</v>
      </c>
      <c r="D3263" s="4">
        <v>10.6</v>
      </c>
      <c r="E3263" s="4"/>
      <c r="F3263" s="4"/>
      <c r="G3263" s="5">
        <v>880</v>
      </c>
      <c r="H3263" s="2">
        <f t="shared" si="61"/>
        <v>83.018867924528308</v>
      </c>
    </row>
    <row r="3264" spans="1:8" ht="13.5" customHeight="1">
      <c r="A3264" s="7">
        <v>46072</v>
      </c>
      <c r="B3264" s="201"/>
      <c r="C3264" s="121" t="s">
        <v>91</v>
      </c>
      <c r="D3264" s="4">
        <v>10.5</v>
      </c>
      <c r="E3264" s="4"/>
      <c r="F3264" s="4"/>
      <c r="G3264" s="5">
        <v>1005</v>
      </c>
      <c r="H3264" s="32">
        <f t="shared" si="61"/>
        <v>95.714285714285708</v>
      </c>
    </row>
    <row r="3265" spans="1:8" ht="13.5" customHeight="1">
      <c r="A3265" s="7">
        <v>46072</v>
      </c>
      <c r="B3265" s="201"/>
      <c r="C3265" s="21" t="s">
        <v>92</v>
      </c>
      <c r="D3265" s="4">
        <v>10.4</v>
      </c>
      <c r="E3265" s="4"/>
      <c r="F3265" s="4">
        <v>6</v>
      </c>
      <c r="G3265" s="4">
        <v>620</v>
      </c>
      <c r="H3265" s="32">
        <f t="shared" si="61"/>
        <v>59.615384615384613</v>
      </c>
    </row>
    <row r="3266" spans="1:8" ht="13.5" customHeight="1">
      <c r="A3266" s="7">
        <v>46072</v>
      </c>
      <c r="B3266" s="201"/>
      <c r="C3266" s="8" t="s">
        <v>58</v>
      </c>
      <c r="D3266" s="4">
        <v>11</v>
      </c>
      <c r="E3266" s="4"/>
      <c r="F3266" s="4"/>
      <c r="G3266" s="4">
        <v>855</v>
      </c>
      <c r="H3266" s="2">
        <f t="shared" si="61"/>
        <v>77.727272727272734</v>
      </c>
    </row>
    <row r="3267" spans="1:8" ht="13.5" customHeight="1">
      <c r="A3267" s="7">
        <v>46072</v>
      </c>
      <c r="B3267" s="201"/>
      <c r="C3267" s="21" t="s">
        <v>59</v>
      </c>
      <c r="D3267" s="4">
        <v>10.1</v>
      </c>
      <c r="E3267" s="4"/>
      <c r="F3267" s="4"/>
      <c r="G3267" s="4">
        <v>1130</v>
      </c>
      <c r="H3267" s="32">
        <f t="shared" si="61"/>
        <v>111.88118811881189</v>
      </c>
    </row>
    <row r="3268" spans="1:8" ht="13.5" customHeight="1">
      <c r="A3268" s="7">
        <v>46072</v>
      </c>
      <c r="B3268" s="201"/>
      <c r="C3268" s="21" t="s">
        <v>60</v>
      </c>
      <c r="D3268" s="4">
        <v>8.4</v>
      </c>
      <c r="E3268" s="4"/>
      <c r="F3268" s="4">
        <v>5.33</v>
      </c>
      <c r="G3268" s="4">
        <v>485</v>
      </c>
      <c r="H3268" s="32">
        <f t="shared" si="61"/>
        <v>57.738095238095234</v>
      </c>
    </row>
    <row r="3269" spans="1:8" ht="13.5" customHeight="1">
      <c r="A3269" s="7">
        <v>46072</v>
      </c>
      <c r="B3269" s="201"/>
      <c r="C3269" s="21" t="s">
        <v>61</v>
      </c>
      <c r="D3269" s="4">
        <v>9.8000000000000007</v>
      </c>
      <c r="E3269" s="4"/>
      <c r="F3269" s="4"/>
      <c r="G3269" s="4">
        <v>1200</v>
      </c>
      <c r="H3269" s="32">
        <f t="shared" si="61"/>
        <v>122.44897959183673</v>
      </c>
    </row>
    <row r="3270" spans="1:8" ht="13.5" customHeight="1">
      <c r="A3270" s="7">
        <v>46072</v>
      </c>
      <c r="B3270" s="201"/>
      <c r="C3270" s="21" t="s">
        <v>62</v>
      </c>
      <c r="D3270" s="4">
        <v>9.6</v>
      </c>
      <c r="E3270" s="4"/>
      <c r="F3270" s="4"/>
      <c r="G3270" s="4">
        <v>1005</v>
      </c>
      <c r="H3270" s="32">
        <f t="shared" si="61"/>
        <v>104.6875</v>
      </c>
    </row>
    <row r="3271" spans="1:8" ht="13.5" customHeight="1">
      <c r="A3271" s="7">
        <v>46072</v>
      </c>
      <c r="B3271" s="201"/>
      <c r="C3271" s="21" t="s">
        <v>63</v>
      </c>
      <c r="D3271" s="4">
        <v>9.6999999999999993</v>
      </c>
      <c r="E3271" s="4"/>
      <c r="F3271" s="4"/>
      <c r="G3271" s="4">
        <v>1045</v>
      </c>
      <c r="H3271" s="32">
        <f t="shared" si="61"/>
        <v>107.73195876288661</v>
      </c>
    </row>
    <row r="3272" spans="1:8" ht="13.5" customHeight="1">
      <c r="A3272" s="7">
        <v>46072</v>
      </c>
      <c r="B3272" s="201"/>
      <c r="C3272" s="21" t="s">
        <v>64</v>
      </c>
      <c r="D3272" s="4">
        <v>10.5</v>
      </c>
      <c r="E3272" s="4"/>
      <c r="F3272" s="4"/>
      <c r="G3272" s="4">
        <v>1270</v>
      </c>
      <c r="H3272" s="32">
        <f t="shared" si="61"/>
        <v>120.95238095238095</v>
      </c>
    </row>
    <row r="3273" spans="1:8" ht="13.5" customHeight="1">
      <c r="A3273" s="7">
        <v>46072</v>
      </c>
      <c r="B3273" s="201"/>
      <c r="C3273" s="21" t="s">
        <v>65</v>
      </c>
      <c r="D3273" s="4">
        <v>9.9</v>
      </c>
      <c r="E3273" s="4"/>
      <c r="F3273" s="4"/>
      <c r="G3273" s="4">
        <v>1205</v>
      </c>
      <c r="H3273" s="32">
        <f t="shared" si="61"/>
        <v>121.71717171717171</v>
      </c>
    </row>
    <row r="3274" spans="1:8" ht="13.5" customHeight="1">
      <c r="A3274" s="7">
        <v>46072</v>
      </c>
      <c r="B3274" s="201"/>
      <c r="C3274" s="21" t="s">
        <v>66</v>
      </c>
      <c r="D3274" s="4">
        <v>9.9</v>
      </c>
      <c r="E3274" s="4"/>
      <c r="F3274" s="4"/>
      <c r="G3274" s="4">
        <v>1230</v>
      </c>
      <c r="H3274" s="32">
        <f t="shared" si="61"/>
        <v>124.24242424242424</v>
      </c>
    </row>
    <row r="3275" spans="1:8" ht="13.5" customHeight="1">
      <c r="A3275" s="7">
        <v>46072</v>
      </c>
      <c r="B3275" s="201"/>
      <c r="C3275" s="21" t="s">
        <v>67</v>
      </c>
      <c r="D3275" s="4">
        <v>9.6999999999999993</v>
      </c>
      <c r="E3275" s="4"/>
      <c r="F3275" s="4">
        <v>6</v>
      </c>
      <c r="G3275" s="4">
        <v>420</v>
      </c>
      <c r="H3275" s="32">
        <f t="shared" si="61"/>
        <v>43.298969072164951</v>
      </c>
    </row>
    <row r="3276" spans="1:8" ht="13.5" customHeight="1">
      <c r="A3276" s="7">
        <v>46072</v>
      </c>
      <c r="B3276" s="201"/>
      <c r="C3276" s="21" t="s">
        <v>68</v>
      </c>
      <c r="D3276" s="4">
        <v>9.6999999999999993</v>
      </c>
      <c r="E3276" s="4"/>
      <c r="F3276" s="4"/>
      <c r="G3276" s="4">
        <v>1055</v>
      </c>
      <c r="H3276" s="32">
        <f t="shared" si="61"/>
        <v>108.76288659793815</v>
      </c>
    </row>
    <row r="3277" spans="1:8" ht="13.5" customHeight="1">
      <c r="A3277" s="7">
        <v>46072</v>
      </c>
      <c r="B3277" s="201"/>
      <c r="C3277" s="21" t="s">
        <v>69</v>
      </c>
      <c r="D3277" s="4">
        <v>6.3</v>
      </c>
      <c r="E3277" s="4"/>
      <c r="F3277" s="4">
        <v>5.33</v>
      </c>
      <c r="G3277" s="4">
        <v>670</v>
      </c>
      <c r="H3277" s="32">
        <f t="shared" si="61"/>
        <v>106.34920634920636</v>
      </c>
    </row>
    <row r="3278" spans="1:8" ht="13.5" customHeight="1">
      <c r="A3278" s="7">
        <v>46072</v>
      </c>
      <c r="B3278" s="201"/>
      <c r="C3278" s="21" t="s">
        <v>70</v>
      </c>
      <c r="D3278" s="4">
        <v>8.1999999999999993</v>
      </c>
      <c r="E3278" s="4">
        <v>1.5</v>
      </c>
      <c r="F3278" s="4"/>
      <c r="G3278" s="4">
        <v>990</v>
      </c>
      <c r="H3278" s="32">
        <f t="shared" si="61"/>
        <v>120.73170731707319</v>
      </c>
    </row>
    <row r="3279" spans="1:8" ht="13.5" customHeight="1">
      <c r="A3279" s="7">
        <v>46072</v>
      </c>
      <c r="B3279" s="201"/>
      <c r="C3279" s="21" t="s">
        <v>71</v>
      </c>
      <c r="D3279" s="4">
        <v>10.3</v>
      </c>
      <c r="E3279" s="4"/>
      <c r="F3279" s="4"/>
      <c r="G3279" s="4">
        <v>1010</v>
      </c>
      <c r="H3279" s="32">
        <f t="shared" si="61"/>
        <v>98.058252427184456</v>
      </c>
    </row>
    <row r="3280" spans="1:8" ht="13.5" customHeight="1">
      <c r="A3280" s="7">
        <v>46072</v>
      </c>
      <c r="B3280" s="201"/>
      <c r="C3280" s="21" t="s">
        <v>72</v>
      </c>
      <c r="D3280" s="4">
        <v>9.9</v>
      </c>
      <c r="E3280" s="4"/>
      <c r="F3280" s="4"/>
      <c r="G3280" s="4">
        <v>1185</v>
      </c>
      <c r="H3280" s="32">
        <f t="shared" si="61"/>
        <v>119.69696969696969</v>
      </c>
    </row>
    <row r="3281" spans="1:8" ht="13.5" customHeight="1">
      <c r="A3281" s="7">
        <v>46072</v>
      </c>
      <c r="B3281" s="201"/>
      <c r="C3281" s="21" t="s">
        <v>73</v>
      </c>
      <c r="D3281" s="4">
        <v>9.5</v>
      </c>
      <c r="E3281" s="4"/>
      <c r="F3281" s="4"/>
      <c r="G3281" s="4">
        <v>1035</v>
      </c>
      <c r="H3281" s="32">
        <f t="shared" si="61"/>
        <v>108.94736842105263</v>
      </c>
    </row>
    <row r="3282" spans="1:8" ht="13.5" customHeight="1">
      <c r="A3282" s="7">
        <v>46072</v>
      </c>
      <c r="B3282" s="201"/>
      <c r="C3282" s="21" t="s">
        <v>74</v>
      </c>
      <c r="D3282" s="4">
        <v>9.6999999999999993</v>
      </c>
      <c r="E3282" s="4"/>
      <c r="F3282" s="4"/>
      <c r="G3282" s="4">
        <v>1090</v>
      </c>
      <c r="H3282" s="32">
        <f t="shared" si="61"/>
        <v>112.37113402061857</v>
      </c>
    </row>
    <row r="3283" spans="1:8" ht="13.5" customHeight="1">
      <c r="A3283" s="7">
        <v>46072</v>
      </c>
      <c r="B3283" s="201"/>
      <c r="C3283" s="21" t="s">
        <v>75</v>
      </c>
      <c r="D3283" s="4">
        <v>5.5</v>
      </c>
      <c r="E3283" s="4"/>
      <c r="F3283" s="4">
        <v>5.16</v>
      </c>
      <c r="G3283" s="4">
        <v>500</v>
      </c>
      <c r="H3283" s="32">
        <f t="shared" si="61"/>
        <v>90.909090909090907</v>
      </c>
    </row>
    <row r="3284" spans="1:8" ht="13.5" customHeight="1">
      <c r="A3284" s="7">
        <v>46072</v>
      </c>
      <c r="B3284" s="201"/>
      <c r="C3284" s="21" t="s">
        <v>76</v>
      </c>
      <c r="D3284" s="4"/>
      <c r="E3284" s="4"/>
      <c r="F3284" s="4">
        <v>12</v>
      </c>
      <c r="G3284" s="4"/>
      <c r="H3284" s="32" t="e">
        <f t="shared" si="61"/>
        <v>#DIV/0!</v>
      </c>
    </row>
    <row r="3285" spans="1:8" ht="13.5" customHeight="1">
      <c r="A3285" s="7">
        <v>46072</v>
      </c>
      <c r="B3285" s="202"/>
      <c r="C3285" s="20" t="s">
        <v>93</v>
      </c>
      <c r="D3285" s="9">
        <v>802.6</v>
      </c>
      <c r="E3285" s="9">
        <v>32.99</v>
      </c>
      <c r="F3285" s="9">
        <v>161.44999999999999</v>
      </c>
      <c r="G3285" s="9">
        <v>70395</v>
      </c>
      <c r="H3285" s="33">
        <f t="shared" si="61"/>
        <v>87.708696735609266</v>
      </c>
    </row>
    <row r="3286" spans="1:8" ht="13.5" customHeight="1">
      <c r="A3286" s="7">
        <v>46072</v>
      </c>
      <c r="B3286" s="200" t="s">
        <v>135</v>
      </c>
      <c r="C3286" s="122" t="s">
        <v>96</v>
      </c>
      <c r="D3286" s="12">
        <v>8.6999999999999993</v>
      </c>
      <c r="E3286" s="5"/>
      <c r="F3286" s="5"/>
      <c r="G3286" s="5">
        <v>920</v>
      </c>
      <c r="H3286" s="32">
        <f t="shared" si="61"/>
        <v>105.74712643678161</v>
      </c>
    </row>
    <row r="3287" spans="1:8" ht="13.5" customHeight="1">
      <c r="A3287" s="7">
        <v>46072</v>
      </c>
      <c r="B3287" s="201"/>
      <c r="C3287" s="122" t="s">
        <v>97</v>
      </c>
      <c r="D3287" s="12"/>
      <c r="E3287" s="5">
        <v>12</v>
      </c>
      <c r="F3287" s="5"/>
      <c r="G3287" s="5"/>
      <c r="H3287" s="32" t="e">
        <f t="shared" si="61"/>
        <v>#DIV/0!</v>
      </c>
    </row>
    <row r="3288" spans="1:8" ht="13.5" customHeight="1">
      <c r="A3288" s="7">
        <v>46072</v>
      </c>
      <c r="B3288" s="201"/>
      <c r="C3288" s="122" t="s">
        <v>98</v>
      </c>
      <c r="D3288" s="12">
        <v>9.1</v>
      </c>
      <c r="E3288" s="5"/>
      <c r="F3288" s="5"/>
      <c r="G3288" s="5">
        <v>775</v>
      </c>
      <c r="H3288" s="32">
        <f t="shared" si="61"/>
        <v>85.164835164835168</v>
      </c>
    </row>
    <row r="3289" spans="1:8" ht="13.5" customHeight="1">
      <c r="A3289" s="7">
        <v>46072</v>
      </c>
      <c r="B3289" s="201"/>
      <c r="C3289" s="122" t="s">
        <v>99</v>
      </c>
      <c r="D3289" s="12">
        <v>6.3</v>
      </c>
      <c r="E3289" s="5">
        <v>0.5</v>
      </c>
      <c r="F3289" s="5"/>
      <c r="G3289" s="5">
        <v>625</v>
      </c>
      <c r="H3289" s="32">
        <f t="shared" si="61"/>
        <v>99.206349206349202</v>
      </c>
    </row>
    <row r="3290" spans="1:8" ht="13.5" customHeight="1">
      <c r="A3290" s="7">
        <v>46072</v>
      </c>
      <c r="B3290" s="201"/>
      <c r="C3290" s="122" t="s">
        <v>100</v>
      </c>
      <c r="D3290" s="12">
        <v>6.5</v>
      </c>
      <c r="E3290" s="5">
        <v>7.5</v>
      </c>
      <c r="F3290" s="5"/>
      <c r="G3290" s="5">
        <v>575</v>
      </c>
      <c r="H3290" s="32">
        <f t="shared" si="61"/>
        <v>88.461538461538467</v>
      </c>
    </row>
    <row r="3291" spans="1:8" ht="13.5" customHeight="1">
      <c r="A3291" s="7">
        <v>46072</v>
      </c>
      <c r="B3291" s="201"/>
      <c r="C3291" s="122" t="s">
        <v>101</v>
      </c>
      <c r="D3291" s="12">
        <v>9.4</v>
      </c>
      <c r="E3291" s="5"/>
      <c r="F3291" s="5"/>
      <c r="G3291" s="5">
        <v>635</v>
      </c>
      <c r="H3291" s="32">
        <f t="shared" si="61"/>
        <v>67.553191489361694</v>
      </c>
    </row>
    <row r="3292" spans="1:8" ht="13.5" customHeight="1">
      <c r="A3292" s="7">
        <v>46072</v>
      </c>
      <c r="B3292" s="201"/>
      <c r="C3292" s="122" t="s">
        <v>102</v>
      </c>
      <c r="D3292" s="12">
        <v>8.1</v>
      </c>
      <c r="E3292" s="5">
        <v>0.83</v>
      </c>
      <c r="F3292" s="5"/>
      <c r="G3292" s="5">
        <v>910</v>
      </c>
      <c r="H3292" s="32">
        <f t="shared" si="61"/>
        <v>112.34567901234568</v>
      </c>
    </row>
    <row r="3293" spans="1:8" ht="13.5" customHeight="1">
      <c r="A3293" s="7">
        <v>46072</v>
      </c>
      <c r="B3293" s="201"/>
      <c r="C3293" s="122" t="s">
        <v>103</v>
      </c>
      <c r="D3293" s="12">
        <v>3.6</v>
      </c>
      <c r="E3293" s="5">
        <v>4.5</v>
      </c>
      <c r="F3293" s="5"/>
      <c r="G3293" s="5">
        <v>340</v>
      </c>
      <c r="H3293" s="32">
        <f t="shared" si="61"/>
        <v>94.444444444444443</v>
      </c>
    </row>
    <row r="3294" spans="1:8" ht="13.5" customHeight="1">
      <c r="A3294" s="7">
        <v>46072</v>
      </c>
      <c r="B3294" s="201"/>
      <c r="C3294" s="122" t="s">
        <v>104</v>
      </c>
      <c r="D3294" s="12">
        <v>8.1</v>
      </c>
      <c r="E3294" s="5">
        <v>1.5</v>
      </c>
      <c r="F3294" s="5"/>
      <c r="G3294" s="5">
        <v>715</v>
      </c>
      <c r="H3294" s="32">
        <f t="shared" si="61"/>
        <v>88.271604938271608</v>
      </c>
    </row>
    <row r="3295" spans="1:8" ht="13.5" customHeight="1">
      <c r="A3295" s="7">
        <v>46072</v>
      </c>
      <c r="B3295" s="201"/>
      <c r="C3295" s="122" t="s">
        <v>105</v>
      </c>
      <c r="D3295" s="4">
        <v>7.3</v>
      </c>
      <c r="E3295" s="5"/>
      <c r="F3295" s="5"/>
      <c r="G3295" s="5">
        <v>675</v>
      </c>
      <c r="H3295" s="32">
        <f t="shared" si="61"/>
        <v>92.465753424657535</v>
      </c>
    </row>
    <row r="3296" spans="1:8" ht="13.5" customHeight="1">
      <c r="A3296" s="7">
        <v>46072</v>
      </c>
      <c r="B3296" s="201"/>
      <c r="C3296" s="11" t="s">
        <v>80</v>
      </c>
      <c r="D3296" s="4">
        <v>8.9</v>
      </c>
      <c r="E3296" s="10"/>
      <c r="F3296" s="5"/>
      <c r="G3296" s="5">
        <v>895</v>
      </c>
      <c r="H3296" s="32">
        <f t="shared" si="61"/>
        <v>100.56179775280899</v>
      </c>
    </row>
    <row r="3297" spans="1:8" ht="13.5" customHeight="1">
      <c r="A3297" s="7">
        <v>46072</v>
      </c>
      <c r="B3297" s="201"/>
      <c r="C3297" s="8" t="s">
        <v>81</v>
      </c>
      <c r="D3297" s="4">
        <v>10.199999999999999</v>
      </c>
      <c r="E3297" s="10"/>
      <c r="F3297" s="5"/>
      <c r="G3297" s="5">
        <v>745</v>
      </c>
      <c r="H3297" s="2">
        <f t="shared" si="61"/>
        <v>73.039215686274517</v>
      </c>
    </row>
    <row r="3298" spans="1:8" ht="13.5" customHeight="1">
      <c r="A3298" s="7">
        <v>46072</v>
      </c>
      <c r="B3298" s="201"/>
      <c r="C3298" s="8" t="s">
        <v>7</v>
      </c>
      <c r="D3298" s="4">
        <v>9.9</v>
      </c>
      <c r="E3298" s="10"/>
      <c r="F3298" s="5"/>
      <c r="G3298" s="5">
        <v>800</v>
      </c>
      <c r="H3298" s="2">
        <f t="shared" si="61"/>
        <v>80.808080808080803</v>
      </c>
    </row>
    <row r="3299" spans="1:8" ht="13.5" customHeight="1">
      <c r="A3299" s="7">
        <v>46072</v>
      </c>
      <c r="B3299" s="201"/>
      <c r="C3299" s="13" t="s">
        <v>8</v>
      </c>
      <c r="D3299" s="4">
        <v>10.4</v>
      </c>
      <c r="E3299" s="10"/>
      <c r="F3299" s="5"/>
      <c r="G3299" s="5">
        <v>640</v>
      </c>
      <c r="H3299" s="2">
        <f t="shared" si="61"/>
        <v>61.538461538461533</v>
      </c>
    </row>
    <row r="3300" spans="1:8" ht="13.5" customHeight="1">
      <c r="A3300" s="7">
        <v>46072</v>
      </c>
      <c r="B3300" s="201"/>
      <c r="C3300" s="8" t="s">
        <v>9</v>
      </c>
      <c r="D3300" s="4">
        <v>10.199999999999999</v>
      </c>
      <c r="E3300" s="10"/>
      <c r="F3300" s="5"/>
      <c r="G3300" s="5">
        <v>770</v>
      </c>
      <c r="H3300" s="2">
        <f t="shared" si="61"/>
        <v>75.490196078431381</v>
      </c>
    </row>
    <row r="3301" spans="1:8" ht="13.5" customHeight="1">
      <c r="A3301" s="7">
        <v>46072</v>
      </c>
      <c r="B3301" s="201"/>
      <c r="C3301" s="11" t="s">
        <v>82</v>
      </c>
      <c r="D3301" s="4">
        <v>10.3</v>
      </c>
      <c r="E3301" s="10"/>
      <c r="F3301" s="5"/>
      <c r="G3301" s="5">
        <v>935</v>
      </c>
      <c r="H3301" s="32">
        <f t="shared" si="61"/>
        <v>90.776699029126206</v>
      </c>
    </row>
    <row r="3302" spans="1:8" ht="13.5" customHeight="1">
      <c r="A3302" s="7">
        <v>46072</v>
      </c>
      <c r="B3302" s="201"/>
      <c r="C3302" s="11" t="s">
        <v>10</v>
      </c>
      <c r="D3302" s="4">
        <v>10.8</v>
      </c>
      <c r="E3302" s="10"/>
      <c r="F3302" s="5"/>
      <c r="G3302" s="5">
        <v>910</v>
      </c>
      <c r="H3302" s="32">
        <f t="shared" si="61"/>
        <v>84.259259259259252</v>
      </c>
    </row>
    <row r="3303" spans="1:8" ht="13.5" customHeight="1">
      <c r="A3303" s="7">
        <v>46072</v>
      </c>
      <c r="B3303" s="201"/>
      <c r="C3303" s="8" t="s">
        <v>83</v>
      </c>
      <c r="D3303" s="4">
        <v>10.5</v>
      </c>
      <c r="E3303" s="10"/>
      <c r="F3303" s="5"/>
      <c r="G3303" s="5">
        <v>735</v>
      </c>
      <c r="H3303" s="2">
        <f t="shared" si="61"/>
        <v>70</v>
      </c>
    </row>
    <row r="3304" spans="1:8" ht="13.5" customHeight="1">
      <c r="A3304" s="7">
        <v>46072</v>
      </c>
      <c r="B3304" s="201"/>
      <c r="C3304" s="21" t="s">
        <v>11</v>
      </c>
      <c r="D3304" s="4">
        <v>10.1</v>
      </c>
      <c r="E3304" s="10"/>
      <c r="F3304" s="5"/>
      <c r="G3304" s="5">
        <v>1165</v>
      </c>
      <c r="H3304" s="32">
        <f t="shared" si="61"/>
        <v>115.34653465346535</v>
      </c>
    </row>
    <row r="3305" spans="1:8" ht="13.5" customHeight="1">
      <c r="A3305" s="7">
        <v>46072</v>
      </c>
      <c r="B3305" s="201"/>
      <c r="C3305" s="11" t="s">
        <v>84</v>
      </c>
      <c r="D3305" s="4">
        <v>10.5</v>
      </c>
      <c r="E3305" s="10"/>
      <c r="F3305" s="5"/>
      <c r="G3305" s="5">
        <v>910</v>
      </c>
      <c r="H3305" s="32">
        <f t="shared" si="61"/>
        <v>86.666666666666671</v>
      </c>
    </row>
    <row r="3306" spans="1:8" ht="13.5" customHeight="1">
      <c r="A3306" s="7">
        <v>46072</v>
      </c>
      <c r="B3306" s="201"/>
      <c r="C3306" s="8" t="s">
        <v>12</v>
      </c>
      <c r="D3306" s="4">
        <v>10.4</v>
      </c>
      <c r="E3306" s="10"/>
      <c r="F3306" s="5"/>
      <c r="G3306" s="5">
        <v>790</v>
      </c>
      <c r="H3306" s="2">
        <f t="shared" si="61"/>
        <v>75.961538461538453</v>
      </c>
    </row>
    <row r="3307" spans="1:8" ht="13.5" customHeight="1">
      <c r="A3307" s="7">
        <v>46072</v>
      </c>
      <c r="B3307" s="201"/>
      <c r="C3307" s="27" t="s">
        <v>13</v>
      </c>
      <c r="D3307" s="4">
        <v>10.3</v>
      </c>
      <c r="E3307" s="10"/>
      <c r="F3307" s="5"/>
      <c r="G3307" s="5">
        <v>945</v>
      </c>
      <c r="H3307" s="32">
        <f t="shared" si="61"/>
        <v>91.747572815533971</v>
      </c>
    </row>
    <row r="3308" spans="1:8" ht="13.5" customHeight="1">
      <c r="A3308" s="7">
        <v>46072</v>
      </c>
      <c r="B3308" s="201"/>
      <c r="C3308" s="8" t="s">
        <v>14</v>
      </c>
      <c r="D3308" s="4">
        <v>10</v>
      </c>
      <c r="E3308" s="10"/>
      <c r="F3308" s="5"/>
      <c r="G3308" s="5">
        <v>745</v>
      </c>
      <c r="H3308" s="2">
        <f t="shared" si="61"/>
        <v>74.5</v>
      </c>
    </row>
    <row r="3309" spans="1:8" ht="13.5" customHeight="1">
      <c r="A3309" s="7">
        <v>46072</v>
      </c>
      <c r="B3309" s="201"/>
      <c r="C3309" s="11" t="s">
        <v>15</v>
      </c>
      <c r="D3309" s="4">
        <v>10</v>
      </c>
      <c r="E3309" s="10"/>
      <c r="F3309" s="5"/>
      <c r="G3309" s="5">
        <v>960</v>
      </c>
      <c r="H3309" s="32">
        <f t="shared" si="61"/>
        <v>96</v>
      </c>
    </row>
    <row r="3310" spans="1:8" ht="13.5" customHeight="1">
      <c r="A3310" s="7">
        <v>46072</v>
      </c>
      <c r="B3310" s="201"/>
      <c r="C3310" s="11" t="s">
        <v>16</v>
      </c>
      <c r="D3310" s="4">
        <v>7.5</v>
      </c>
      <c r="E3310" s="10">
        <v>3</v>
      </c>
      <c r="F3310" s="5"/>
      <c r="G3310" s="5">
        <v>600</v>
      </c>
      <c r="H3310" s="32">
        <f t="shared" si="61"/>
        <v>80</v>
      </c>
    </row>
    <row r="3311" spans="1:8" ht="13.5" customHeight="1">
      <c r="A3311" s="7">
        <v>46072</v>
      </c>
      <c r="B3311" s="201"/>
      <c r="C3311" s="11" t="s">
        <v>17</v>
      </c>
      <c r="D3311" s="4">
        <v>10.1</v>
      </c>
      <c r="E3311" s="10"/>
      <c r="F3311" s="5"/>
      <c r="G3311" s="5">
        <v>955</v>
      </c>
      <c r="H3311" s="32">
        <f t="shared" si="61"/>
        <v>94.554455445544562</v>
      </c>
    </row>
    <row r="3312" spans="1:8" ht="13.5" customHeight="1">
      <c r="A3312" s="7">
        <v>46072</v>
      </c>
      <c r="B3312" s="201"/>
      <c r="C3312" s="8" t="s">
        <v>18</v>
      </c>
      <c r="D3312" s="4">
        <v>10</v>
      </c>
      <c r="E3312" s="10"/>
      <c r="F3312" s="5"/>
      <c r="G3312" s="5">
        <v>810</v>
      </c>
      <c r="H3312" s="2">
        <f t="shared" si="61"/>
        <v>81</v>
      </c>
    </row>
    <row r="3313" spans="1:8" ht="13.5" customHeight="1">
      <c r="A3313" s="7">
        <v>46072</v>
      </c>
      <c r="B3313" s="201"/>
      <c r="C3313" s="27" t="s">
        <v>19</v>
      </c>
      <c r="D3313" s="4">
        <v>10.1</v>
      </c>
      <c r="E3313" s="10"/>
      <c r="F3313" s="5"/>
      <c r="G3313" s="5">
        <v>1015</v>
      </c>
      <c r="H3313" s="32">
        <f t="shared" si="61"/>
        <v>100.4950495049505</v>
      </c>
    </row>
    <row r="3314" spans="1:8" ht="13.5" customHeight="1">
      <c r="A3314" s="7">
        <v>46072</v>
      </c>
      <c r="B3314" s="201"/>
      <c r="C3314" s="8" t="s">
        <v>20</v>
      </c>
      <c r="D3314" s="4">
        <v>10.1</v>
      </c>
      <c r="E3314" s="10"/>
      <c r="F3314" s="5"/>
      <c r="G3314" s="5">
        <v>780</v>
      </c>
      <c r="H3314" s="2">
        <f t="shared" si="61"/>
        <v>77.227722772277232</v>
      </c>
    </row>
    <row r="3315" spans="1:8" ht="13.5" customHeight="1">
      <c r="A3315" s="7">
        <v>46072</v>
      </c>
      <c r="B3315" s="201"/>
      <c r="C3315" s="11" t="s">
        <v>85</v>
      </c>
      <c r="D3315" s="4">
        <v>10.1</v>
      </c>
      <c r="E3315" s="10"/>
      <c r="F3315" s="5"/>
      <c r="G3315" s="5">
        <v>815</v>
      </c>
      <c r="H3315" s="32">
        <f t="shared" si="61"/>
        <v>80.693069306930695</v>
      </c>
    </row>
    <row r="3316" spans="1:8" ht="13.5" customHeight="1">
      <c r="A3316" s="7">
        <v>46072</v>
      </c>
      <c r="B3316" s="201"/>
      <c r="C3316" s="8" t="s">
        <v>22</v>
      </c>
      <c r="D3316" s="4">
        <v>3.3</v>
      </c>
      <c r="E3316" s="10"/>
      <c r="F3316" s="5">
        <v>12</v>
      </c>
      <c r="G3316" s="5">
        <v>145</v>
      </c>
      <c r="H3316" s="2">
        <f t="shared" si="61"/>
        <v>43.939393939393945</v>
      </c>
    </row>
    <row r="3317" spans="1:8" ht="13.5" customHeight="1">
      <c r="A3317" s="7">
        <v>46072</v>
      </c>
      <c r="B3317" s="201"/>
      <c r="C3317" s="21" t="s">
        <v>23</v>
      </c>
      <c r="D3317" s="4">
        <v>6.1</v>
      </c>
      <c r="E3317" s="10"/>
      <c r="F3317" s="5"/>
      <c r="G3317" s="5">
        <v>460</v>
      </c>
      <c r="H3317" s="32">
        <f t="shared" si="61"/>
        <v>75.409836065573771</v>
      </c>
    </row>
    <row r="3318" spans="1:8" ht="13.5" customHeight="1">
      <c r="A3318" s="7">
        <v>46072</v>
      </c>
      <c r="B3318" s="201"/>
      <c r="C3318" s="11" t="s">
        <v>24</v>
      </c>
      <c r="D3318" s="4">
        <v>10.5</v>
      </c>
      <c r="E3318" s="10"/>
      <c r="F3318" s="5"/>
      <c r="G3318" s="5">
        <v>960</v>
      </c>
      <c r="H3318" s="32">
        <f t="shared" si="61"/>
        <v>91.428571428571431</v>
      </c>
    </row>
    <row r="3319" spans="1:8" ht="13.5" customHeight="1">
      <c r="A3319" s="7">
        <v>46072</v>
      </c>
      <c r="B3319" s="201"/>
      <c r="C3319" s="8" t="s">
        <v>25</v>
      </c>
      <c r="D3319" s="4">
        <v>10.5</v>
      </c>
      <c r="E3319" s="10"/>
      <c r="F3319" s="5"/>
      <c r="G3319" s="5">
        <v>870</v>
      </c>
      <c r="H3319" s="2">
        <f t="shared" si="61"/>
        <v>82.857142857142861</v>
      </c>
    </row>
    <row r="3320" spans="1:8" ht="13.5" customHeight="1">
      <c r="A3320" s="7">
        <v>46072</v>
      </c>
      <c r="B3320" s="201"/>
      <c r="C3320" s="11" t="s">
        <v>26</v>
      </c>
      <c r="D3320" s="4">
        <v>10</v>
      </c>
      <c r="E3320" s="10"/>
      <c r="F3320" s="10"/>
      <c r="G3320" s="5">
        <v>1060</v>
      </c>
      <c r="H3320" s="32">
        <f t="shared" si="61"/>
        <v>106</v>
      </c>
    </row>
    <row r="3321" spans="1:8" ht="13.5" customHeight="1">
      <c r="A3321" s="7">
        <v>46072</v>
      </c>
      <c r="B3321" s="201"/>
      <c r="C3321" s="15" t="s">
        <v>27</v>
      </c>
      <c r="D3321" s="4">
        <v>10</v>
      </c>
      <c r="E3321" s="10"/>
      <c r="F3321" s="10"/>
      <c r="G3321" s="5">
        <v>875</v>
      </c>
      <c r="H3321" s="2">
        <f t="shared" si="61"/>
        <v>87.5</v>
      </c>
    </row>
    <row r="3322" spans="1:8" ht="13.5" customHeight="1">
      <c r="A3322" s="7">
        <v>46072</v>
      </c>
      <c r="B3322" s="201"/>
      <c r="C3322" s="8" t="s">
        <v>28</v>
      </c>
      <c r="D3322" s="4">
        <v>6</v>
      </c>
      <c r="E3322" s="10"/>
      <c r="F3322" s="5"/>
      <c r="G3322" s="5">
        <v>745</v>
      </c>
      <c r="H3322" s="2">
        <f t="shared" si="61"/>
        <v>124.16666666666667</v>
      </c>
    </row>
    <row r="3323" spans="1:8" ht="13.5" customHeight="1">
      <c r="A3323" s="7">
        <v>46072</v>
      </c>
      <c r="B3323" s="201"/>
      <c r="C3323" s="8" t="s">
        <v>29</v>
      </c>
      <c r="D3323" s="4">
        <v>10.4</v>
      </c>
      <c r="E3323" s="10"/>
      <c r="F3323" s="5"/>
      <c r="G3323" s="5">
        <v>785</v>
      </c>
      <c r="H3323" s="2">
        <f t="shared" si="61"/>
        <v>75.480769230769226</v>
      </c>
    </row>
    <row r="3324" spans="1:8" ht="13.5" customHeight="1">
      <c r="A3324" s="7">
        <v>46072</v>
      </c>
      <c r="B3324" s="201"/>
      <c r="C3324" s="14" t="s">
        <v>30</v>
      </c>
      <c r="D3324" s="4">
        <v>2.5</v>
      </c>
      <c r="E3324" s="10"/>
      <c r="F3324" s="5">
        <v>12</v>
      </c>
      <c r="G3324" s="5">
        <v>200</v>
      </c>
      <c r="H3324" s="32">
        <f t="shared" si="61"/>
        <v>80</v>
      </c>
    </row>
    <row r="3325" spans="1:8" ht="13.5" customHeight="1">
      <c r="A3325" s="7">
        <v>46072</v>
      </c>
      <c r="B3325" s="201"/>
      <c r="C3325" s="15" t="s">
        <v>31</v>
      </c>
      <c r="D3325" s="4">
        <v>4</v>
      </c>
      <c r="E3325" s="10">
        <v>1</v>
      </c>
      <c r="F3325" s="5"/>
      <c r="G3325" s="5">
        <v>405</v>
      </c>
      <c r="H3325" s="2">
        <f t="shared" ref="H3325:H3378" si="62">G3325/D3325</f>
        <v>101.25</v>
      </c>
    </row>
    <row r="3326" spans="1:8" ht="13.5" customHeight="1">
      <c r="A3326" s="7">
        <v>46072</v>
      </c>
      <c r="B3326" s="201"/>
      <c r="C3326" s="14" t="s">
        <v>32</v>
      </c>
      <c r="D3326" s="4">
        <v>9.1999999999999993</v>
      </c>
      <c r="E3326" s="10"/>
      <c r="F3326" s="5"/>
      <c r="G3326" s="5">
        <v>765</v>
      </c>
      <c r="H3326" s="32">
        <f t="shared" si="62"/>
        <v>83.152173913043484</v>
      </c>
    </row>
    <row r="3327" spans="1:8" ht="13.5" customHeight="1">
      <c r="A3327" s="7">
        <v>46072</v>
      </c>
      <c r="B3327" s="201"/>
      <c r="C3327" s="14" t="s">
        <v>33</v>
      </c>
      <c r="D3327" s="4">
        <v>9.3000000000000007</v>
      </c>
      <c r="E3327" s="10"/>
      <c r="F3327" s="5"/>
      <c r="G3327" s="5">
        <v>855</v>
      </c>
      <c r="H3327" s="32">
        <f t="shared" si="62"/>
        <v>91.93548387096773</v>
      </c>
    </row>
    <row r="3328" spans="1:8" ht="13.5" customHeight="1">
      <c r="A3328" s="7">
        <v>46072</v>
      </c>
      <c r="B3328" s="201"/>
      <c r="C3328" s="15" t="s">
        <v>86</v>
      </c>
      <c r="D3328" s="4">
        <v>9.4</v>
      </c>
      <c r="E3328" s="10"/>
      <c r="F3328" s="5"/>
      <c r="G3328" s="5">
        <v>745</v>
      </c>
      <c r="H3328" s="2">
        <f t="shared" si="62"/>
        <v>79.255319148936167</v>
      </c>
    </row>
    <row r="3329" spans="1:8" ht="13.5" customHeight="1">
      <c r="A3329" s="7">
        <v>46072</v>
      </c>
      <c r="B3329" s="201"/>
      <c r="C3329" s="15" t="s">
        <v>34</v>
      </c>
      <c r="D3329" s="4">
        <v>8.3000000000000007</v>
      </c>
      <c r="E3329" s="10"/>
      <c r="F3329" s="5"/>
      <c r="G3329" s="5">
        <v>660</v>
      </c>
      <c r="H3329" s="2">
        <f t="shared" si="62"/>
        <v>79.518072289156621</v>
      </c>
    </row>
    <row r="3330" spans="1:8" ht="13.5" customHeight="1">
      <c r="A3330" s="7">
        <v>46072</v>
      </c>
      <c r="B3330" s="201"/>
      <c r="C3330" s="8" t="s">
        <v>35</v>
      </c>
      <c r="D3330" s="4">
        <v>9.4</v>
      </c>
      <c r="E3330" s="10"/>
      <c r="F3330" s="5"/>
      <c r="G3330" s="5">
        <v>700</v>
      </c>
      <c r="H3330" s="2">
        <f t="shared" si="62"/>
        <v>74.468085106382972</v>
      </c>
    </row>
    <row r="3331" spans="1:8" ht="13.5" customHeight="1">
      <c r="A3331" s="7">
        <v>46072</v>
      </c>
      <c r="B3331" s="201"/>
      <c r="C3331" s="8" t="s">
        <v>36</v>
      </c>
      <c r="D3331" s="4">
        <v>6</v>
      </c>
      <c r="E3331" s="10"/>
      <c r="F3331" s="5"/>
      <c r="G3331" s="5">
        <v>525</v>
      </c>
      <c r="H3331" s="2">
        <f t="shared" si="62"/>
        <v>87.5</v>
      </c>
    </row>
    <row r="3332" spans="1:8" ht="13.5" customHeight="1">
      <c r="A3332" s="7">
        <v>46072</v>
      </c>
      <c r="B3332" s="201"/>
      <c r="C3332" s="15" t="s">
        <v>37</v>
      </c>
      <c r="D3332" s="4">
        <v>9.9</v>
      </c>
      <c r="E3332" s="10"/>
      <c r="F3332" s="5"/>
      <c r="G3332" s="5">
        <v>740</v>
      </c>
      <c r="H3332" s="2">
        <f t="shared" si="62"/>
        <v>74.74747474747474</v>
      </c>
    </row>
    <row r="3333" spans="1:8" ht="13.5" customHeight="1">
      <c r="A3333" s="7">
        <v>46072</v>
      </c>
      <c r="B3333" s="201"/>
      <c r="C3333" s="8" t="s">
        <v>38</v>
      </c>
      <c r="D3333" s="4">
        <v>9.8000000000000007</v>
      </c>
      <c r="E3333" s="10"/>
      <c r="F3333" s="5"/>
      <c r="G3333" s="5">
        <v>755</v>
      </c>
      <c r="H3333" s="2">
        <f t="shared" si="62"/>
        <v>77.040816326530603</v>
      </c>
    </row>
    <row r="3334" spans="1:8" ht="13.5" customHeight="1">
      <c r="A3334" s="7">
        <v>46072</v>
      </c>
      <c r="B3334" s="201"/>
      <c r="C3334" s="14" t="s">
        <v>39</v>
      </c>
      <c r="D3334" s="4">
        <v>10</v>
      </c>
      <c r="E3334" s="10"/>
      <c r="F3334" s="5"/>
      <c r="G3334" s="5">
        <v>920</v>
      </c>
      <c r="H3334" s="32">
        <f t="shared" si="62"/>
        <v>92</v>
      </c>
    </row>
    <row r="3335" spans="1:8" ht="13.5" customHeight="1">
      <c r="A3335" s="7">
        <v>46072</v>
      </c>
      <c r="B3335" s="201"/>
      <c r="C3335" s="15" t="s">
        <v>40</v>
      </c>
      <c r="D3335" s="4">
        <v>9.8000000000000007</v>
      </c>
      <c r="E3335" s="10"/>
      <c r="F3335" s="5"/>
      <c r="G3335" s="5">
        <v>855</v>
      </c>
      <c r="H3335" s="2">
        <f t="shared" si="62"/>
        <v>87.24489795918366</v>
      </c>
    </row>
    <row r="3336" spans="1:8" ht="13.5" customHeight="1">
      <c r="A3336" s="7">
        <v>46072</v>
      </c>
      <c r="B3336" s="201"/>
      <c r="C3336" s="11" t="s">
        <v>87</v>
      </c>
      <c r="D3336" s="4">
        <v>7.2</v>
      </c>
      <c r="E3336" s="10"/>
      <c r="F3336" s="5"/>
      <c r="G3336" s="5">
        <v>725</v>
      </c>
      <c r="H3336" s="32">
        <f t="shared" si="62"/>
        <v>100.69444444444444</v>
      </c>
    </row>
    <row r="3337" spans="1:8" ht="13.5" customHeight="1">
      <c r="A3337" s="7">
        <v>46072</v>
      </c>
      <c r="B3337" s="201"/>
      <c r="C3337" s="16" t="s">
        <v>41</v>
      </c>
      <c r="D3337" s="4">
        <v>9.8000000000000007</v>
      </c>
      <c r="E3337" s="10"/>
      <c r="F3337" s="5"/>
      <c r="G3337" s="5">
        <v>830</v>
      </c>
      <c r="H3337" s="2">
        <f t="shared" si="62"/>
        <v>84.693877551020407</v>
      </c>
    </row>
    <row r="3338" spans="1:8" ht="13.5" customHeight="1">
      <c r="A3338" s="7">
        <v>46072</v>
      </c>
      <c r="B3338" s="201"/>
      <c r="C3338" s="16" t="s">
        <v>42</v>
      </c>
      <c r="D3338" s="4">
        <v>9.8000000000000007</v>
      </c>
      <c r="E3338" s="10"/>
      <c r="F3338" s="5"/>
      <c r="G3338" s="5">
        <v>855</v>
      </c>
      <c r="H3338" s="2">
        <f t="shared" si="62"/>
        <v>87.24489795918366</v>
      </c>
    </row>
    <row r="3339" spans="1:8" ht="13.5" customHeight="1">
      <c r="A3339" s="7">
        <v>46072</v>
      </c>
      <c r="B3339" s="201"/>
      <c r="C3339" s="14" t="s">
        <v>88</v>
      </c>
      <c r="D3339" s="4">
        <v>5.3</v>
      </c>
      <c r="E3339" s="10"/>
      <c r="F3339" s="5">
        <v>0.5</v>
      </c>
      <c r="G3339" s="5">
        <v>560</v>
      </c>
      <c r="H3339" s="32">
        <f t="shared" si="62"/>
        <v>105.66037735849056</v>
      </c>
    </row>
    <row r="3340" spans="1:8" ht="13.5" customHeight="1">
      <c r="A3340" s="7">
        <v>46072</v>
      </c>
      <c r="B3340" s="201"/>
      <c r="C3340" s="24" t="s">
        <v>43</v>
      </c>
      <c r="D3340" s="4"/>
      <c r="E3340" s="10"/>
      <c r="F3340" s="5">
        <v>12</v>
      </c>
      <c r="G3340" s="5"/>
      <c r="H3340" s="32" t="e">
        <f t="shared" si="62"/>
        <v>#DIV/0!</v>
      </c>
    </row>
    <row r="3341" spans="1:8" ht="13.5" customHeight="1">
      <c r="A3341" s="7">
        <v>46072</v>
      </c>
      <c r="B3341" s="201"/>
      <c r="C3341" s="16" t="s">
        <v>44</v>
      </c>
      <c r="D3341" s="4">
        <v>10.3</v>
      </c>
      <c r="E3341" s="10"/>
      <c r="F3341" s="5"/>
      <c r="G3341" s="5">
        <v>705</v>
      </c>
      <c r="H3341" s="2">
        <f t="shared" si="62"/>
        <v>68.446601941747574</v>
      </c>
    </row>
    <row r="3342" spans="1:8" ht="13.5" customHeight="1">
      <c r="A3342" s="7">
        <v>46072</v>
      </c>
      <c r="B3342" s="201"/>
      <c r="C3342" s="14" t="s">
        <v>89</v>
      </c>
      <c r="D3342" s="4">
        <v>10.199999999999999</v>
      </c>
      <c r="E3342" s="10"/>
      <c r="F3342" s="5"/>
      <c r="G3342" s="5">
        <v>930</v>
      </c>
      <c r="H3342" s="32">
        <f t="shared" si="62"/>
        <v>91.176470588235304</v>
      </c>
    </row>
    <row r="3343" spans="1:8" ht="13.5" customHeight="1">
      <c r="A3343" s="7">
        <v>46072</v>
      </c>
      <c r="B3343" s="201"/>
      <c r="C3343" s="23" t="s">
        <v>45</v>
      </c>
      <c r="D3343" s="4">
        <v>10.199999999999999</v>
      </c>
      <c r="E3343" s="10"/>
      <c r="F3343" s="5"/>
      <c r="G3343" s="5">
        <v>925</v>
      </c>
      <c r="H3343" s="2">
        <f t="shared" si="62"/>
        <v>90.686274509803923</v>
      </c>
    </row>
    <row r="3344" spans="1:8" ht="13.5" customHeight="1">
      <c r="A3344" s="7">
        <v>46072</v>
      </c>
      <c r="B3344" s="201"/>
      <c r="C3344" s="16" t="s">
        <v>46</v>
      </c>
      <c r="D3344" s="4">
        <v>10.199999999999999</v>
      </c>
      <c r="E3344" s="10"/>
      <c r="F3344" s="5"/>
      <c r="G3344" s="5">
        <v>795</v>
      </c>
      <c r="H3344" s="2">
        <f t="shared" si="62"/>
        <v>77.941176470588246</v>
      </c>
    </row>
    <row r="3345" spans="1:8" ht="13.5" customHeight="1">
      <c r="A3345" s="7">
        <v>46072</v>
      </c>
      <c r="B3345" s="201"/>
      <c r="C3345" s="17" t="s">
        <v>47</v>
      </c>
      <c r="D3345" s="4">
        <v>10.1</v>
      </c>
      <c r="E3345" s="10"/>
      <c r="F3345" s="5"/>
      <c r="G3345" s="5">
        <v>1015</v>
      </c>
      <c r="H3345" s="32">
        <f t="shared" si="62"/>
        <v>100.4950495049505</v>
      </c>
    </row>
    <row r="3346" spans="1:8" ht="13.5" customHeight="1">
      <c r="A3346" s="7">
        <v>46072</v>
      </c>
      <c r="B3346" s="201"/>
      <c r="C3346" s="22" t="s">
        <v>48</v>
      </c>
      <c r="D3346" s="4">
        <v>10.199999999999999</v>
      </c>
      <c r="E3346" s="10"/>
      <c r="F3346" s="5"/>
      <c r="G3346" s="5">
        <v>1025</v>
      </c>
      <c r="H3346" s="32">
        <f t="shared" si="62"/>
        <v>100.49019607843138</v>
      </c>
    </row>
    <row r="3347" spans="1:8" ht="13.5" customHeight="1">
      <c r="A3347" s="7">
        <v>46072</v>
      </c>
      <c r="B3347" s="201"/>
      <c r="C3347" s="22" t="s">
        <v>49</v>
      </c>
      <c r="D3347" s="4">
        <v>10.5</v>
      </c>
      <c r="E3347" s="10"/>
      <c r="F3347" s="5"/>
      <c r="G3347" s="5">
        <v>875</v>
      </c>
      <c r="H3347" s="32">
        <f t="shared" si="62"/>
        <v>83.333333333333329</v>
      </c>
    </row>
    <row r="3348" spans="1:8" ht="13.5" customHeight="1">
      <c r="A3348" s="7">
        <v>46072</v>
      </c>
      <c r="B3348" s="201"/>
      <c r="C3348" s="37" t="s">
        <v>50</v>
      </c>
      <c r="D3348" s="4">
        <v>9.8000000000000007</v>
      </c>
      <c r="E3348" s="10"/>
      <c r="F3348" s="5"/>
      <c r="G3348" s="5">
        <v>760</v>
      </c>
      <c r="H3348" s="2">
        <f t="shared" si="62"/>
        <v>77.551020408163254</v>
      </c>
    </row>
    <row r="3349" spans="1:8" ht="13.5" customHeight="1">
      <c r="A3349" s="7">
        <v>46072</v>
      </c>
      <c r="B3349" s="201"/>
      <c r="C3349" s="17" t="s">
        <v>51</v>
      </c>
      <c r="D3349" s="4">
        <v>10.1</v>
      </c>
      <c r="E3349" s="10"/>
      <c r="F3349" s="5"/>
      <c r="G3349" s="5">
        <v>1025</v>
      </c>
      <c r="H3349" s="32">
        <f t="shared" si="62"/>
        <v>101.48514851485149</v>
      </c>
    </row>
    <row r="3350" spans="1:8" ht="13.5" customHeight="1">
      <c r="A3350" s="7">
        <v>46072</v>
      </c>
      <c r="B3350" s="201"/>
      <c r="C3350" s="11" t="s">
        <v>90</v>
      </c>
      <c r="D3350" s="4">
        <v>10</v>
      </c>
      <c r="E3350" s="10">
        <v>1.33</v>
      </c>
      <c r="F3350" s="5"/>
      <c r="G3350" s="5">
        <v>880</v>
      </c>
      <c r="H3350" s="32">
        <f t="shared" si="62"/>
        <v>88</v>
      </c>
    </row>
    <row r="3351" spans="1:8" ht="13.5" customHeight="1">
      <c r="A3351" s="7">
        <v>46072</v>
      </c>
      <c r="B3351" s="201"/>
      <c r="C3351" s="23" t="s">
        <v>52</v>
      </c>
      <c r="D3351" s="4">
        <v>10</v>
      </c>
      <c r="E3351" s="10"/>
      <c r="F3351" s="5"/>
      <c r="G3351" s="5">
        <v>835</v>
      </c>
      <c r="H3351" s="2">
        <f t="shared" si="62"/>
        <v>83.5</v>
      </c>
    </row>
    <row r="3352" spans="1:8" ht="13.5" customHeight="1">
      <c r="A3352" s="7">
        <v>46072</v>
      </c>
      <c r="B3352" s="201"/>
      <c r="C3352" s="24" t="s">
        <v>53</v>
      </c>
      <c r="D3352" s="4">
        <v>6</v>
      </c>
      <c r="E3352" s="10"/>
      <c r="F3352" s="5">
        <v>3</v>
      </c>
      <c r="G3352" s="5">
        <v>670</v>
      </c>
      <c r="H3352" s="32">
        <f t="shared" si="62"/>
        <v>111.66666666666667</v>
      </c>
    </row>
    <row r="3353" spans="1:8" ht="13.5" customHeight="1">
      <c r="A3353" s="7">
        <v>46072</v>
      </c>
      <c r="B3353" s="201"/>
      <c r="C3353" s="17" t="s">
        <v>54</v>
      </c>
      <c r="D3353" s="4">
        <v>11</v>
      </c>
      <c r="E3353" s="10"/>
      <c r="F3353" s="5"/>
      <c r="G3353" s="5">
        <v>1010</v>
      </c>
      <c r="H3353" s="32">
        <f t="shared" si="62"/>
        <v>91.818181818181813</v>
      </c>
    </row>
    <row r="3354" spans="1:8" ht="13.5" customHeight="1">
      <c r="A3354" s="7">
        <v>46072</v>
      </c>
      <c r="B3354" s="201"/>
      <c r="C3354" s="22" t="s">
        <v>55</v>
      </c>
      <c r="D3354" s="4">
        <v>10.3</v>
      </c>
      <c r="E3354" s="10"/>
      <c r="F3354" s="5"/>
      <c r="G3354" s="5">
        <v>875</v>
      </c>
      <c r="H3354" s="32">
        <f t="shared" si="62"/>
        <v>84.951456310679603</v>
      </c>
    </row>
    <row r="3355" spans="1:8" ht="13.5" customHeight="1">
      <c r="A3355" s="7">
        <v>46072</v>
      </c>
      <c r="B3355" s="201"/>
      <c r="C3355" s="22" t="s">
        <v>56</v>
      </c>
      <c r="D3355" s="4">
        <v>10.199999999999999</v>
      </c>
      <c r="E3355" s="10"/>
      <c r="F3355" s="5"/>
      <c r="G3355" s="5">
        <v>1120</v>
      </c>
      <c r="H3355" s="32">
        <f t="shared" si="62"/>
        <v>109.80392156862746</v>
      </c>
    </row>
    <row r="3356" spans="1:8" ht="13.5" customHeight="1">
      <c r="A3356" s="7">
        <v>46072</v>
      </c>
      <c r="B3356" s="201"/>
      <c r="C3356" s="23" t="s">
        <v>57</v>
      </c>
      <c r="D3356" s="4">
        <v>10.1</v>
      </c>
      <c r="E3356" s="10"/>
      <c r="F3356" s="5"/>
      <c r="G3356" s="5">
        <v>990</v>
      </c>
      <c r="H3356" s="2">
        <f t="shared" si="62"/>
        <v>98.019801980198025</v>
      </c>
    </row>
    <row r="3357" spans="1:8" ht="13.5" customHeight="1">
      <c r="A3357" s="7">
        <v>46072</v>
      </c>
      <c r="B3357" s="201"/>
      <c r="C3357" s="121" t="s">
        <v>91</v>
      </c>
      <c r="D3357" s="4">
        <v>10</v>
      </c>
      <c r="E3357" s="10"/>
      <c r="F3357" s="5"/>
      <c r="G3357" s="5">
        <v>1270</v>
      </c>
      <c r="H3357" s="32">
        <f t="shared" si="62"/>
        <v>127</v>
      </c>
    </row>
    <row r="3358" spans="1:8" ht="13.5" customHeight="1">
      <c r="A3358" s="7">
        <v>46072</v>
      </c>
      <c r="B3358" s="201"/>
      <c r="C3358" s="21" t="s">
        <v>92</v>
      </c>
      <c r="D3358" s="4"/>
      <c r="E3358" s="10"/>
      <c r="F3358" s="10">
        <v>12</v>
      </c>
      <c r="G3358" s="5"/>
      <c r="H3358" s="32" t="e">
        <f t="shared" si="62"/>
        <v>#DIV/0!</v>
      </c>
    </row>
    <row r="3359" spans="1:8" ht="13.5" customHeight="1">
      <c r="A3359" s="7">
        <v>46072</v>
      </c>
      <c r="B3359" s="201"/>
      <c r="C3359" s="8" t="s">
        <v>58</v>
      </c>
      <c r="D3359" s="4">
        <v>8.6999999999999993</v>
      </c>
      <c r="E3359" s="10"/>
      <c r="F3359" s="10"/>
      <c r="G3359" s="5">
        <v>665</v>
      </c>
      <c r="H3359" s="2">
        <f t="shared" si="62"/>
        <v>76.436781609195407</v>
      </c>
    </row>
    <row r="3360" spans="1:8" ht="13.5" customHeight="1">
      <c r="A3360" s="7">
        <v>46072</v>
      </c>
      <c r="B3360" s="201"/>
      <c r="C3360" s="21" t="s">
        <v>59</v>
      </c>
      <c r="D3360" s="4">
        <v>10</v>
      </c>
      <c r="E3360" s="10"/>
      <c r="F3360" s="10"/>
      <c r="G3360" s="5">
        <v>1125</v>
      </c>
      <c r="H3360" s="32">
        <f t="shared" si="62"/>
        <v>112.5</v>
      </c>
    </row>
    <row r="3361" spans="1:8" ht="13.5" customHeight="1">
      <c r="A3361" s="7">
        <v>46072</v>
      </c>
      <c r="B3361" s="201"/>
      <c r="C3361" s="21" t="s">
        <v>60</v>
      </c>
      <c r="D3361" s="4">
        <v>7.6</v>
      </c>
      <c r="E3361" s="10"/>
      <c r="F3361" s="10"/>
      <c r="G3361" s="5">
        <v>795</v>
      </c>
      <c r="H3361" s="32">
        <f t="shared" si="62"/>
        <v>104.60526315789474</v>
      </c>
    </row>
    <row r="3362" spans="1:8" ht="13.5" customHeight="1">
      <c r="A3362" s="7">
        <v>46072</v>
      </c>
      <c r="B3362" s="201"/>
      <c r="C3362" s="21" t="s">
        <v>61</v>
      </c>
      <c r="D3362" s="4">
        <v>9.1999999999999993</v>
      </c>
      <c r="E3362" s="10"/>
      <c r="F3362" s="10"/>
      <c r="G3362" s="5">
        <v>1115</v>
      </c>
      <c r="H3362" s="32">
        <f t="shared" si="62"/>
        <v>121.19565217391305</v>
      </c>
    </row>
    <row r="3363" spans="1:8" ht="13.5" customHeight="1">
      <c r="A3363" s="7">
        <v>46072</v>
      </c>
      <c r="B3363" s="201"/>
      <c r="C3363" s="21" t="s">
        <v>62</v>
      </c>
      <c r="D3363" s="4">
        <v>9.1999999999999993</v>
      </c>
      <c r="E3363" s="10"/>
      <c r="F3363" s="10"/>
      <c r="G3363" s="5">
        <v>1090</v>
      </c>
      <c r="H3363" s="32">
        <f t="shared" si="62"/>
        <v>118.47826086956523</v>
      </c>
    </row>
    <row r="3364" spans="1:8" ht="13.5" customHeight="1">
      <c r="A3364" s="7">
        <v>46072</v>
      </c>
      <c r="B3364" s="201"/>
      <c r="C3364" s="21" t="s">
        <v>63</v>
      </c>
      <c r="D3364" s="4">
        <v>9.4</v>
      </c>
      <c r="E3364" s="10"/>
      <c r="F3364" s="10"/>
      <c r="G3364" s="5">
        <v>1150</v>
      </c>
      <c r="H3364" s="32">
        <f t="shared" si="62"/>
        <v>122.34042553191489</v>
      </c>
    </row>
    <row r="3365" spans="1:8" ht="13.5" customHeight="1">
      <c r="A3365" s="7">
        <v>46072</v>
      </c>
      <c r="B3365" s="201"/>
      <c r="C3365" s="21" t="s">
        <v>64</v>
      </c>
      <c r="D3365" s="4">
        <v>9.6</v>
      </c>
      <c r="E3365" s="10"/>
      <c r="F3365" s="10"/>
      <c r="G3365" s="5">
        <v>1315</v>
      </c>
      <c r="H3365" s="32">
        <f t="shared" si="62"/>
        <v>136.97916666666669</v>
      </c>
    </row>
    <row r="3366" spans="1:8" ht="13.5" customHeight="1">
      <c r="A3366" s="7">
        <v>46072</v>
      </c>
      <c r="B3366" s="201"/>
      <c r="C3366" s="21" t="s">
        <v>65</v>
      </c>
      <c r="D3366" s="4">
        <v>9.1</v>
      </c>
      <c r="E3366" s="10"/>
      <c r="F3366" s="10"/>
      <c r="G3366" s="5">
        <v>1045</v>
      </c>
      <c r="H3366" s="32">
        <f>G3366/D3366</f>
        <v>114.83516483516485</v>
      </c>
    </row>
    <row r="3367" spans="1:8" ht="13.5" customHeight="1">
      <c r="A3367" s="7">
        <v>46072</v>
      </c>
      <c r="B3367" s="201"/>
      <c r="C3367" s="21" t="s">
        <v>66</v>
      </c>
      <c r="D3367" s="4">
        <v>8.8000000000000007</v>
      </c>
      <c r="E3367" s="10"/>
      <c r="F3367" s="10"/>
      <c r="G3367" s="5">
        <v>1155</v>
      </c>
      <c r="H3367" s="32">
        <f t="shared" si="62"/>
        <v>131.25</v>
      </c>
    </row>
    <row r="3368" spans="1:8" ht="13.5" customHeight="1">
      <c r="A3368" s="7">
        <v>46072</v>
      </c>
      <c r="B3368" s="201"/>
      <c r="C3368" s="21" t="s">
        <v>67</v>
      </c>
      <c r="D3368" s="4"/>
      <c r="E3368" s="10"/>
      <c r="F3368" s="10">
        <v>12</v>
      </c>
      <c r="G3368" s="5"/>
      <c r="H3368" s="32" t="e">
        <f t="shared" si="62"/>
        <v>#DIV/0!</v>
      </c>
    </row>
    <row r="3369" spans="1:8" ht="13.5" customHeight="1">
      <c r="A3369" s="7">
        <v>46072</v>
      </c>
      <c r="B3369" s="201"/>
      <c r="C3369" s="21" t="s">
        <v>68</v>
      </c>
      <c r="D3369" s="4">
        <v>9.5</v>
      </c>
      <c r="E3369" s="10"/>
      <c r="F3369" s="10"/>
      <c r="G3369" s="5">
        <v>950</v>
      </c>
      <c r="H3369" s="32">
        <f>G3369/D3369</f>
        <v>100</v>
      </c>
    </row>
    <row r="3370" spans="1:8" ht="13.5" customHeight="1">
      <c r="A3370" s="7">
        <v>46072</v>
      </c>
      <c r="B3370" s="201"/>
      <c r="C3370" s="21" t="s">
        <v>69</v>
      </c>
      <c r="D3370" s="4">
        <v>9.5</v>
      </c>
      <c r="E3370" s="10">
        <v>1.5</v>
      </c>
      <c r="F3370" s="10"/>
      <c r="G3370" s="5">
        <v>1060</v>
      </c>
      <c r="H3370" s="32">
        <f t="shared" si="62"/>
        <v>111.57894736842105</v>
      </c>
    </row>
    <row r="3371" spans="1:8" ht="13.5" customHeight="1">
      <c r="A3371" s="7">
        <v>46072</v>
      </c>
      <c r="B3371" s="201"/>
      <c r="C3371" s="21" t="s">
        <v>70</v>
      </c>
      <c r="D3371" s="4">
        <v>10</v>
      </c>
      <c r="E3371" s="10"/>
      <c r="F3371" s="10"/>
      <c r="G3371" s="5">
        <v>1240</v>
      </c>
      <c r="H3371" s="32">
        <f t="shared" si="62"/>
        <v>124</v>
      </c>
    </row>
    <row r="3372" spans="1:8" ht="13.5" customHeight="1">
      <c r="A3372" s="7">
        <v>46072</v>
      </c>
      <c r="B3372" s="201"/>
      <c r="C3372" s="21" t="s">
        <v>71</v>
      </c>
      <c r="D3372" s="4">
        <v>9.1999999999999993</v>
      </c>
      <c r="E3372" s="10"/>
      <c r="F3372" s="10"/>
      <c r="G3372" s="5">
        <v>940</v>
      </c>
      <c r="H3372" s="32">
        <f t="shared" si="62"/>
        <v>102.17391304347827</v>
      </c>
    </row>
    <row r="3373" spans="1:8" ht="13.5" customHeight="1">
      <c r="A3373" s="7">
        <v>46072</v>
      </c>
      <c r="B3373" s="201"/>
      <c r="C3373" s="21" t="s">
        <v>72</v>
      </c>
      <c r="D3373" s="4">
        <v>9.6</v>
      </c>
      <c r="E3373" s="10"/>
      <c r="F3373" s="10"/>
      <c r="G3373" s="5">
        <v>1100</v>
      </c>
      <c r="H3373" s="32">
        <f t="shared" si="62"/>
        <v>114.58333333333334</v>
      </c>
    </row>
    <row r="3374" spans="1:8" ht="13.5" customHeight="1">
      <c r="A3374" s="7">
        <v>46072</v>
      </c>
      <c r="B3374" s="201"/>
      <c r="C3374" s="21" t="s">
        <v>73</v>
      </c>
      <c r="D3374" s="4">
        <v>8.9</v>
      </c>
      <c r="E3374" s="10"/>
      <c r="F3374" s="10"/>
      <c r="G3374" s="5">
        <v>930</v>
      </c>
      <c r="H3374" s="32">
        <f t="shared" si="62"/>
        <v>104.49438202247191</v>
      </c>
    </row>
    <row r="3375" spans="1:8" ht="13.5" customHeight="1">
      <c r="A3375" s="7">
        <v>46072</v>
      </c>
      <c r="B3375" s="201"/>
      <c r="C3375" s="21" t="s">
        <v>74</v>
      </c>
      <c r="D3375" s="4">
        <v>9.3000000000000007</v>
      </c>
      <c r="E3375" s="10"/>
      <c r="F3375" s="10"/>
      <c r="G3375" s="5">
        <v>1370</v>
      </c>
      <c r="H3375" s="32">
        <f t="shared" si="62"/>
        <v>147.31182795698925</v>
      </c>
    </row>
    <row r="3376" spans="1:8" ht="13.5" customHeight="1">
      <c r="A3376" s="7">
        <v>46072</v>
      </c>
      <c r="B3376" s="201"/>
      <c r="C3376" s="21" t="s">
        <v>75</v>
      </c>
      <c r="D3376" s="4">
        <v>9.3000000000000007</v>
      </c>
      <c r="E3376" s="10"/>
      <c r="F3376" s="10"/>
      <c r="G3376" s="5">
        <v>1100</v>
      </c>
      <c r="H3376" s="32">
        <f t="shared" si="62"/>
        <v>118.27956989247311</v>
      </c>
    </row>
    <row r="3377" spans="1:8" ht="13.5" customHeight="1">
      <c r="A3377" s="7">
        <v>46072</v>
      </c>
      <c r="B3377" s="201"/>
      <c r="C3377" s="21" t="s">
        <v>76</v>
      </c>
      <c r="D3377" s="4">
        <v>4.7</v>
      </c>
      <c r="E3377" s="10"/>
      <c r="F3377" s="10">
        <v>4</v>
      </c>
      <c r="G3377" s="5">
        <v>595</v>
      </c>
      <c r="H3377" s="32">
        <f t="shared" si="62"/>
        <v>126.59574468085106</v>
      </c>
    </row>
    <row r="3378" spans="1:8" ht="13.5" customHeight="1">
      <c r="A3378" s="7">
        <v>46072</v>
      </c>
      <c r="B3378" s="202"/>
      <c r="C3378" s="20" t="s">
        <v>93</v>
      </c>
      <c r="D3378" s="9">
        <v>794.8</v>
      </c>
      <c r="E3378" s="9">
        <v>33.659999999999997</v>
      </c>
      <c r="F3378" s="9">
        <v>67.5</v>
      </c>
      <c r="G3378" s="9">
        <v>74530</v>
      </c>
      <c r="H3378" s="33">
        <f t="shared" si="62"/>
        <v>93.772018117765484</v>
      </c>
    </row>
    <row r="3379" spans="1:8" ht="13.5" customHeight="1">
      <c r="A3379" s="7">
        <v>46073</v>
      </c>
      <c r="B3379" s="200" t="s">
        <v>95</v>
      </c>
      <c r="C3379" s="122" t="s">
        <v>96</v>
      </c>
      <c r="D3379" s="12">
        <v>9.6999999999999993</v>
      </c>
      <c r="E3379" s="5"/>
      <c r="F3379" s="5"/>
      <c r="G3379" s="5">
        <v>955</v>
      </c>
      <c r="H3379" s="32">
        <f>G3379/D3379</f>
        <v>98.453608247422693</v>
      </c>
    </row>
    <row r="3380" spans="1:8" ht="13.5" customHeight="1">
      <c r="A3380" s="7">
        <v>46073</v>
      </c>
      <c r="B3380" s="201"/>
      <c r="C3380" s="122" t="s">
        <v>97</v>
      </c>
      <c r="D3380" s="12"/>
      <c r="E3380" s="5">
        <v>12</v>
      </c>
      <c r="F3380" s="5"/>
      <c r="G3380" s="5"/>
      <c r="H3380" s="32" t="e">
        <f>G3380/D3380</f>
        <v>#DIV/0!</v>
      </c>
    </row>
    <row r="3381" spans="1:8" ht="13.5" customHeight="1">
      <c r="A3381" s="7">
        <v>46073</v>
      </c>
      <c r="B3381" s="201"/>
      <c r="C3381" s="122" t="s">
        <v>98</v>
      </c>
      <c r="D3381" s="12">
        <v>8.1999999999999993</v>
      </c>
      <c r="E3381" s="5">
        <v>0.33</v>
      </c>
      <c r="F3381" s="5"/>
      <c r="G3381" s="5">
        <v>630</v>
      </c>
      <c r="H3381" s="32">
        <f>G3381/D3381</f>
        <v>76.82926829268294</v>
      </c>
    </row>
    <row r="3382" spans="1:8" ht="13.5" customHeight="1">
      <c r="A3382" s="7">
        <v>46073</v>
      </c>
      <c r="B3382" s="201"/>
      <c r="C3382" s="122" t="s">
        <v>99</v>
      </c>
      <c r="D3382" s="12">
        <v>9.6</v>
      </c>
      <c r="E3382" s="5"/>
      <c r="F3382" s="5"/>
      <c r="G3382" s="5">
        <v>780</v>
      </c>
      <c r="H3382" s="32">
        <f>G3382/D3382</f>
        <v>81.25</v>
      </c>
    </row>
    <row r="3383" spans="1:8" ht="13.5" customHeight="1">
      <c r="A3383" s="7">
        <v>46073</v>
      </c>
      <c r="B3383" s="201"/>
      <c r="C3383" s="122" t="s">
        <v>100</v>
      </c>
      <c r="D3383" s="12"/>
      <c r="E3383" s="5">
        <v>12</v>
      </c>
      <c r="F3383" s="5"/>
      <c r="G3383" s="5"/>
      <c r="H3383" s="32" t="e">
        <f t="shared" ref="H3383:H3446" si="63">G3383/D3383</f>
        <v>#DIV/0!</v>
      </c>
    </row>
    <row r="3384" spans="1:8" ht="13.5" customHeight="1">
      <c r="A3384" s="7">
        <v>46073</v>
      </c>
      <c r="B3384" s="201"/>
      <c r="C3384" s="122" t="s">
        <v>101</v>
      </c>
      <c r="D3384" s="12">
        <v>9.6</v>
      </c>
      <c r="E3384" s="5"/>
      <c r="F3384" s="5">
        <v>4.5</v>
      </c>
      <c r="G3384" s="5">
        <v>560</v>
      </c>
      <c r="H3384" s="32">
        <f t="shared" si="63"/>
        <v>58.333333333333336</v>
      </c>
    </row>
    <row r="3385" spans="1:8" ht="13.5" customHeight="1">
      <c r="A3385" s="7">
        <v>46073</v>
      </c>
      <c r="B3385" s="201"/>
      <c r="C3385" s="122" t="s">
        <v>102</v>
      </c>
      <c r="D3385" s="12">
        <v>9.3000000000000007</v>
      </c>
      <c r="E3385" s="5"/>
      <c r="F3385" s="5"/>
      <c r="G3385" s="5">
        <v>1000</v>
      </c>
      <c r="H3385" s="32">
        <f t="shared" si="63"/>
        <v>107.5268817204301</v>
      </c>
    </row>
    <row r="3386" spans="1:8" ht="13.5" customHeight="1">
      <c r="A3386" s="7">
        <v>46073</v>
      </c>
      <c r="B3386" s="201"/>
      <c r="C3386" s="122" t="s">
        <v>103</v>
      </c>
      <c r="D3386" s="12">
        <v>9.3000000000000007</v>
      </c>
      <c r="E3386" s="5"/>
      <c r="F3386" s="5"/>
      <c r="G3386" s="5">
        <v>780</v>
      </c>
      <c r="H3386" s="32">
        <f t="shared" si="63"/>
        <v>83.870967741935473</v>
      </c>
    </row>
    <row r="3387" spans="1:8" ht="13.5" customHeight="1">
      <c r="A3387" s="7">
        <v>46073</v>
      </c>
      <c r="B3387" s="201"/>
      <c r="C3387" s="122" t="s">
        <v>104</v>
      </c>
      <c r="D3387" s="12">
        <v>8.6999999999999993</v>
      </c>
      <c r="E3387" s="5"/>
      <c r="F3387" s="5"/>
      <c r="G3387" s="5">
        <v>810</v>
      </c>
      <c r="H3387" s="32">
        <f t="shared" si="63"/>
        <v>93.103448275862078</v>
      </c>
    </row>
    <row r="3388" spans="1:8" ht="13.5" customHeight="1">
      <c r="A3388" s="7">
        <v>46073</v>
      </c>
      <c r="B3388" s="201"/>
      <c r="C3388" s="122" t="s">
        <v>105</v>
      </c>
      <c r="D3388" s="12">
        <v>9.4</v>
      </c>
      <c r="E3388" s="5"/>
      <c r="F3388" s="5"/>
      <c r="G3388" s="5">
        <v>800</v>
      </c>
      <c r="H3388" s="32">
        <f t="shared" si="63"/>
        <v>85.106382978723403</v>
      </c>
    </row>
    <row r="3389" spans="1:8" ht="13.5" customHeight="1">
      <c r="A3389" s="7">
        <v>46073</v>
      </c>
      <c r="B3389" s="201"/>
      <c r="C3389" s="11" t="s">
        <v>80</v>
      </c>
      <c r="D3389" s="4">
        <v>10.5</v>
      </c>
      <c r="E3389" s="4"/>
      <c r="F3389" s="4"/>
      <c r="G3389" s="5">
        <v>1105</v>
      </c>
      <c r="H3389" s="32">
        <f t="shared" si="63"/>
        <v>105.23809523809524</v>
      </c>
    </row>
    <row r="3390" spans="1:8" ht="13.5" customHeight="1">
      <c r="A3390" s="7">
        <v>46073</v>
      </c>
      <c r="B3390" s="201"/>
      <c r="C3390" s="8" t="s">
        <v>81</v>
      </c>
      <c r="D3390" s="4">
        <v>10.4</v>
      </c>
      <c r="E3390" s="4"/>
      <c r="F3390" s="4"/>
      <c r="G3390" s="5">
        <v>780</v>
      </c>
      <c r="H3390" s="2">
        <f t="shared" si="63"/>
        <v>75</v>
      </c>
    </row>
    <row r="3391" spans="1:8" ht="13.5" customHeight="1">
      <c r="A3391" s="7">
        <v>46073</v>
      </c>
      <c r="B3391" s="201"/>
      <c r="C3391" s="8" t="s">
        <v>7</v>
      </c>
      <c r="D3391" s="4">
        <v>10.5</v>
      </c>
      <c r="E3391" s="4"/>
      <c r="F3391" s="4"/>
      <c r="G3391" s="5">
        <v>825</v>
      </c>
      <c r="H3391" s="2">
        <f t="shared" si="63"/>
        <v>78.571428571428569</v>
      </c>
    </row>
    <row r="3392" spans="1:8" ht="13.5" customHeight="1">
      <c r="A3392" s="7">
        <v>46073</v>
      </c>
      <c r="B3392" s="201"/>
      <c r="C3392" s="13" t="s">
        <v>8</v>
      </c>
      <c r="D3392" s="4">
        <v>8</v>
      </c>
      <c r="E3392" s="4"/>
      <c r="F3392" s="4">
        <v>8.5</v>
      </c>
      <c r="G3392" s="5">
        <v>615</v>
      </c>
      <c r="H3392" s="2">
        <f t="shared" si="63"/>
        <v>76.875</v>
      </c>
    </row>
    <row r="3393" spans="1:8" ht="13.5" customHeight="1">
      <c r="A3393" s="7">
        <v>46073</v>
      </c>
      <c r="B3393" s="201"/>
      <c r="C3393" s="13" t="s">
        <v>9</v>
      </c>
      <c r="D3393" s="4">
        <v>10.5</v>
      </c>
      <c r="E3393" s="4"/>
      <c r="F3393" s="4"/>
      <c r="G3393" s="5">
        <v>850</v>
      </c>
      <c r="H3393" s="2">
        <f t="shared" si="63"/>
        <v>80.952380952380949</v>
      </c>
    </row>
    <row r="3394" spans="1:8" ht="13.5" customHeight="1">
      <c r="A3394" s="7">
        <v>46073</v>
      </c>
      <c r="B3394" s="201"/>
      <c r="C3394" s="75" t="s">
        <v>82</v>
      </c>
      <c r="D3394" s="4">
        <v>8.6999999999999993</v>
      </c>
      <c r="E3394" s="4"/>
      <c r="F3394" s="4"/>
      <c r="G3394" s="5">
        <v>900</v>
      </c>
      <c r="H3394" s="32">
        <f t="shared" si="63"/>
        <v>103.44827586206897</v>
      </c>
    </row>
    <row r="3395" spans="1:8" ht="13.5" customHeight="1">
      <c r="A3395" s="7">
        <v>46073</v>
      </c>
      <c r="B3395" s="201"/>
      <c r="C3395" s="11" t="s">
        <v>10</v>
      </c>
      <c r="D3395" s="4">
        <v>7.1</v>
      </c>
      <c r="E3395" s="4"/>
      <c r="F3395" s="4">
        <v>3.33</v>
      </c>
      <c r="G3395" s="5">
        <v>705</v>
      </c>
      <c r="H3395" s="32">
        <f t="shared" si="63"/>
        <v>99.295774647887328</v>
      </c>
    </row>
    <row r="3396" spans="1:8" ht="13.5" customHeight="1">
      <c r="A3396" s="7">
        <v>46073</v>
      </c>
      <c r="B3396" s="201"/>
      <c r="C3396" s="8" t="s">
        <v>83</v>
      </c>
      <c r="D3396" s="4">
        <v>6.9</v>
      </c>
      <c r="E3396" s="4"/>
      <c r="F3396" s="4">
        <v>3.83</v>
      </c>
      <c r="G3396" s="5">
        <v>610</v>
      </c>
      <c r="H3396" s="2">
        <f t="shared" si="63"/>
        <v>88.405797101449267</v>
      </c>
    </row>
    <row r="3397" spans="1:8" ht="13.5" customHeight="1">
      <c r="A3397" s="7">
        <v>46073</v>
      </c>
      <c r="B3397" s="201"/>
      <c r="C3397" s="21" t="s">
        <v>11</v>
      </c>
      <c r="D3397" s="4">
        <v>10.3</v>
      </c>
      <c r="E3397" s="4"/>
      <c r="F3397" s="4"/>
      <c r="G3397" s="5">
        <v>1200</v>
      </c>
      <c r="H3397" s="32">
        <f t="shared" si="63"/>
        <v>116.50485436893203</v>
      </c>
    </row>
    <row r="3398" spans="1:8" ht="13.5" customHeight="1">
      <c r="A3398" s="7">
        <v>46073</v>
      </c>
      <c r="B3398" s="201"/>
      <c r="C3398" s="11" t="s">
        <v>84</v>
      </c>
      <c r="D3398" s="4">
        <v>10.5</v>
      </c>
      <c r="E3398" s="4"/>
      <c r="F3398" s="4">
        <v>3.83</v>
      </c>
      <c r="G3398" s="5">
        <v>930</v>
      </c>
      <c r="H3398" s="32">
        <f t="shared" si="63"/>
        <v>88.571428571428569</v>
      </c>
    </row>
    <row r="3399" spans="1:8" ht="13.5" customHeight="1">
      <c r="A3399" s="7">
        <v>46073</v>
      </c>
      <c r="B3399" s="201"/>
      <c r="C3399" s="8" t="s">
        <v>12</v>
      </c>
      <c r="D3399" s="4">
        <v>10.5</v>
      </c>
      <c r="E3399" s="4"/>
      <c r="F3399" s="4"/>
      <c r="G3399" s="5">
        <v>830</v>
      </c>
      <c r="H3399" s="2">
        <f t="shared" si="63"/>
        <v>79.047619047619051</v>
      </c>
    </row>
    <row r="3400" spans="1:8" ht="13.5" customHeight="1">
      <c r="A3400" s="7">
        <v>46073</v>
      </c>
      <c r="B3400" s="201"/>
      <c r="C3400" s="27" t="s">
        <v>13</v>
      </c>
      <c r="D3400" s="4">
        <v>10.4</v>
      </c>
      <c r="E3400" s="4"/>
      <c r="F3400" s="4"/>
      <c r="G3400" s="5">
        <v>1060</v>
      </c>
      <c r="H3400" s="32">
        <f t="shared" si="63"/>
        <v>101.92307692307692</v>
      </c>
    </row>
    <row r="3401" spans="1:8" ht="13.5" customHeight="1">
      <c r="A3401" s="7">
        <v>46073</v>
      </c>
      <c r="B3401" s="201"/>
      <c r="C3401" s="8" t="s">
        <v>14</v>
      </c>
      <c r="D3401" s="4">
        <v>10.5</v>
      </c>
      <c r="E3401" s="4"/>
      <c r="F3401" s="4"/>
      <c r="G3401" s="5">
        <v>805</v>
      </c>
      <c r="H3401" s="2">
        <f t="shared" si="63"/>
        <v>76.666666666666671</v>
      </c>
    </row>
    <row r="3402" spans="1:8" ht="13.5" customHeight="1">
      <c r="A3402" s="7">
        <v>46073</v>
      </c>
      <c r="B3402" s="201"/>
      <c r="C3402" s="11" t="s">
        <v>15</v>
      </c>
      <c r="D3402" s="4">
        <v>10.5</v>
      </c>
      <c r="E3402" s="4"/>
      <c r="F3402" s="4"/>
      <c r="G3402" s="5">
        <v>950</v>
      </c>
      <c r="H3402" s="32">
        <f t="shared" si="63"/>
        <v>90.476190476190482</v>
      </c>
    </row>
    <row r="3403" spans="1:8" ht="13.5" customHeight="1">
      <c r="A3403" s="7">
        <v>46073</v>
      </c>
      <c r="B3403" s="201"/>
      <c r="C3403" s="11" t="s">
        <v>16</v>
      </c>
      <c r="D3403" s="4">
        <v>5.9</v>
      </c>
      <c r="E3403" s="4"/>
      <c r="F3403" s="4">
        <v>5.16</v>
      </c>
      <c r="G3403" s="5">
        <v>560</v>
      </c>
      <c r="H3403" s="32">
        <f t="shared" si="63"/>
        <v>94.915254237288124</v>
      </c>
    </row>
    <row r="3404" spans="1:8" ht="13.5" customHeight="1">
      <c r="A3404" s="7">
        <v>46073</v>
      </c>
      <c r="B3404" s="201"/>
      <c r="C3404" s="11" t="s">
        <v>17</v>
      </c>
      <c r="D3404" s="4">
        <v>10.6</v>
      </c>
      <c r="E3404" s="4"/>
      <c r="F3404" s="4"/>
      <c r="G3404" s="5">
        <v>890</v>
      </c>
      <c r="H3404" s="32">
        <f t="shared" si="63"/>
        <v>83.962264150943398</v>
      </c>
    </row>
    <row r="3405" spans="1:8" ht="13.5" customHeight="1">
      <c r="A3405" s="7">
        <v>46073</v>
      </c>
      <c r="B3405" s="201"/>
      <c r="C3405" s="8" t="s">
        <v>18</v>
      </c>
      <c r="D3405" s="4">
        <v>10.6</v>
      </c>
      <c r="E3405" s="4"/>
      <c r="F3405" s="4"/>
      <c r="G3405" s="5">
        <v>865</v>
      </c>
      <c r="H3405" s="2">
        <f t="shared" si="63"/>
        <v>81.603773584905667</v>
      </c>
    </row>
    <row r="3406" spans="1:8" ht="13.5" customHeight="1">
      <c r="A3406" s="7">
        <v>46073</v>
      </c>
      <c r="B3406" s="201"/>
      <c r="C3406" s="27" t="s">
        <v>19</v>
      </c>
      <c r="D3406" s="4">
        <v>10.5</v>
      </c>
      <c r="E3406" s="4"/>
      <c r="F3406" s="4"/>
      <c r="G3406" s="5">
        <v>1095</v>
      </c>
      <c r="H3406" s="32">
        <f t="shared" si="63"/>
        <v>104.28571428571429</v>
      </c>
    </row>
    <row r="3407" spans="1:8" ht="13.5" customHeight="1">
      <c r="A3407" s="7">
        <v>46073</v>
      </c>
      <c r="B3407" s="201"/>
      <c r="C3407" s="8" t="s">
        <v>20</v>
      </c>
      <c r="D3407" s="4">
        <v>10.6</v>
      </c>
      <c r="E3407" s="4"/>
      <c r="F3407" s="4"/>
      <c r="G3407" s="5">
        <v>875</v>
      </c>
      <c r="H3407" s="2">
        <f t="shared" si="63"/>
        <v>82.547169811320757</v>
      </c>
    </row>
    <row r="3408" spans="1:8" ht="13.5" customHeight="1">
      <c r="A3408" s="7">
        <v>46073</v>
      </c>
      <c r="B3408" s="201"/>
      <c r="C3408" s="11" t="s">
        <v>85</v>
      </c>
      <c r="D3408" s="4">
        <v>7.1</v>
      </c>
      <c r="E3408" s="4"/>
      <c r="F3408" s="4">
        <v>10.66</v>
      </c>
      <c r="G3408" s="5">
        <v>635</v>
      </c>
      <c r="H3408" s="32">
        <f t="shared" si="63"/>
        <v>89.436619718309871</v>
      </c>
    </row>
    <row r="3409" spans="1:8" ht="13.5" customHeight="1">
      <c r="A3409" s="7">
        <v>46073</v>
      </c>
      <c r="B3409" s="201"/>
      <c r="C3409" s="8" t="s">
        <v>22</v>
      </c>
      <c r="D3409" s="4"/>
      <c r="E3409" s="4">
        <v>12</v>
      </c>
      <c r="F3409" s="4"/>
      <c r="G3409" s="5"/>
      <c r="H3409" s="2" t="e">
        <f t="shared" si="63"/>
        <v>#DIV/0!</v>
      </c>
    </row>
    <row r="3410" spans="1:8" ht="13.5" customHeight="1">
      <c r="A3410" s="7">
        <v>46073</v>
      </c>
      <c r="B3410" s="201"/>
      <c r="C3410" s="21" t="s">
        <v>23</v>
      </c>
      <c r="D3410" s="4">
        <v>10.199999999999999</v>
      </c>
      <c r="E3410" s="4"/>
      <c r="F3410" s="4">
        <v>4</v>
      </c>
      <c r="G3410" s="5">
        <v>510</v>
      </c>
      <c r="H3410" s="32">
        <f t="shared" si="63"/>
        <v>50</v>
      </c>
    </row>
    <row r="3411" spans="1:8" ht="13.5" customHeight="1">
      <c r="A3411" s="7">
        <v>46073</v>
      </c>
      <c r="B3411" s="201"/>
      <c r="C3411" s="11" t="s">
        <v>24</v>
      </c>
      <c r="D3411" s="4">
        <v>10.4</v>
      </c>
      <c r="E3411" s="4"/>
      <c r="F3411" s="4"/>
      <c r="G3411" s="5">
        <v>810</v>
      </c>
      <c r="H3411" s="32">
        <f t="shared" si="63"/>
        <v>77.884615384615387</v>
      </c>
    </row>
    <row r="3412" spans="1:8" ht="13.5" customHeight="1">
      <c r="A3412" s="7">
        <v>46073</v>
      </c>
      <c r="B3412" s="201"/>
      <c r="C3412" s="8" t="s">
        <v>25</v>
      </c>
      <c r="D3412" s="4">
        <v>10.199999999999999</v>
      </c>
      <c r="E3412" s="4"/>
      <c r="F3412" s="4"/>
      <c r="G3412" s="5">
        <v>785</v>
      </c>
      <c r="H3412" s="2">
        <f t="shared" si="63"/>
        <v>76.960784313725497</v>
      </c>
    </row>
    <row r="3413" spans="1:8" ht="13.5" customHeight="1">
      <c r="A3413" s="7">
        <v>46073</v>
      </c>
      <c r="B3413" s="201"/>
      <c r="C3413" s="11" t="s">
        <v>26</v>
      </c>
      <c r="D3413" s="4">
        <v>10.199999999999999</v>
      </c>
      <c r="E3413" s="4"/>
      <c r="F3413" s="4"/>
      <c r="G3413" s="5">
        <v>990</v>
      </c>
      <c r="H3413" s="32">
        <f t="shared" si="63"/>
        <v>97.058823529411768</v>
      </c>
    </row>
    <row r="3414" spans="1:8" ht="13.5" customHeight="1">
      <c r="A3414" s="7">
        <v>46073</v>
      </c>
      <c r="B3414" s="201"/>
      <c r="C3414" s="15" t="s">
        <v>27</v>
      </c>
      <c r="D3414" s="4">
        <v>9.8000000000000007</v>
      </c>
      <c r="E3414" s="4"/>
      <c r="F3414" s="4"/>
      <c r="G3414" s="5">
        <v>845</v>
      </c>
      <c r="H3414" s="2">
        <f t="shared" si="63"/>
        <v>86.224489795918359</v>
      </c>
    </row>
    <row r="3415" spans="1:8" ht="13.5" customHeight="1">
      <c r="A3415" s="7">
        <v>46073</v>
      </c>
      <c r="B3415" s="201"/>
      <c r="C3415" s="8" t="s">
        <v>28</v>
      </c>
      <c r="D3415" s="4">
        <v>10.199999999999999</v>
      </c>
      <c r="E3415" s="4"/>
      <c r="F3415" s="4"/>
      <c r="G3415" s="5">
        <v>825</v>
      </c>
      <c r="H3415" s="2">
        <f t="shared" si="63"/>
        <v>80.882352941176478</v>
      </c>
    </row>
    <row r="3416" spans="1:8" ht="13.5" customHeight="1">
      <c r="A3416" s="7">
        <v>46073</v>
      </c>
      <c r="B3416" s="201"/>
      <c r="C3416" s="8" t="s">
        <v>29</v>
      </c>
      <c r="D3416" s="4">
        <v>10.199999999999999</v>
      </c>
      <c r="E3416" s="4"/>
      <c r="F3416" s="4">
        <v>6.5</v>
      </c>
      <c r="G3416" s="5">
        <v>705</v>
      </c>
      <c r="H3416" s="2">
        <f t="shared" si="63"/>
        <v>69.117647058823536</v>
      </c>
    </row>
    <row r="3417" spans="1:8" ht="13.5" customHeight="1">
      <c r="A3417" s="7">
        <v>46073</v>
      </c>
      <c r="B3417" s="201"/>
      <c r="C3417" s="14" t="s">
        <v>30</v>
      </c>
      <c r="D3417" s="4"/>
      <c r="E3417" s="4"/>
      <c r="F3417" s="4">
        <v>10</v>
      </c>
      <c r="G3417" s="5"/>
      <c r="H3417" s="32" t="e">
        <f t="shared" si="63"/>
        <v>#DIV/0!</v>
      </c>
    </row>
    <row r="3418" spans="1:8" ht="13.5" customHeight="1">
      <c r="A3418" s="7">
        <v>46073</v>
      </c>
      <c r="B3418" s="201"/>
      <c r="C3418" s="15" t="s">
        <v>31</v>
      </c>
      <c r="D3418" s="4">
        <v>10.5</v>
      </c>
      <c r="E3418" s="4">
        <v>2.08</v>
      </c>
      <c r="F3418" s="4"/>
      <c r="G3418" s="5">
        <v>895</v>
      </c>
      <c r="H3418" s="2">
        <f t="shared" si="63"/>
        <v>85.238095238095241</v>
      </c>
    </row>
    <row r="3419" spans="1:8" ht="13.5" customHeight="1">
      <c r="A3419" s="7">
        <v>46073</v>
      </c>
      <c r="B3419" s="201"/>
      <c r="C3419" s="35" t="s">
        <v>32</v>
      </c>
      <c r="D3419" s="4">
        <v>9.8000000000000007</v>
      </c>
      <c r="E3419" s="4"/>
      <c r="F3419" s="4"/>
      <c r="G3419" s="5">
        <v>830</v>
      </c>
      <c r="H3419" s="2">
        <f t="shared" si="63"/>
        <v>84.693877551020407</v>
      </c>
    </row>
    <row r="3420" spans="1:8" ht="13.5" customHeight="1">
      <c r="A3420" s="7">
        <v>46073</v>
      </c>
      <c r="B3420" s="201"/>
      <c r="C3420" s="14" t="s">
        <v>33</v>
      </c>
      <c r="D3420" s="4">
        <v>10.3</v>
      </c>
      <c r="E3420" s="4"/>
      <c r="F3420" s="4"/>
      <c r="G3420" s="5">
        <v>1115</v>
      </c>
      <c r="H3420" s="32">
        <f t="shared" si="63"/>
        <v>108.25242718446601</v>
      </c>
    </row>
    <row r="3421" spans="1:8" ht="13.5" customHeight="1">
      <c r="A3421" s="7">
        <v>46073</v>
      </c>
      <c r="B3421" s="201"/>
      <c r="C3421" s="15" t="s">
        <v>86</v>
      </c>
      <c r="D3421" s="4">
        <v>10.5</v>
      </c>
      <c r="E3421" s="4"/>
      <c r="F3421" s="4">
        <v>6.5</v>
      </c>
      <c r="G3421" s="5">
        <v>830</v>
      </c>
      <c r="H3421" s="2">
        <f t="shared" si="63"/>
        <v>79.047619047619051</v>
      </c>
    </row>
    <row r="3422" spans="1:8" ht="13.5" customHeight="1">
      <c r="A3422" s="7">
        <v>46073</v>
      </c>
      <c r="B3422" s="201"/>
      <c r="C3422" s="15" t="s">
        <v>34</v>
      </c>
      <c r="D3422" s="4">
        <v>10.199999999999999</v>
      </c>
      <c r="E3422" s="4"/>
      <c r="F3422" s="4"/>
      <c r="G3422" s="5">
        <v>770</v>
      </c>
      <c r="H3422" s="2">
        <f t="shared" si="63"/>
        <v>75.490196078431381</v>
      </c>
    </row>
    <row r="3423" spans="1:8" ht="13.5" customHeight="1">
      <c r="A3423" s="7">
        <v>46073</v>
      </c>
      <c r="B3423" s="201"/>
      <c r="C3423" s="8" t="s">
        <v>35</v>
      </c>
      <c r="D3423" s="4">
        <v>10.4</v>
      </c>
      <c r="E3423" s="4"/>
      <c r="F3423" s="4"/>
      <c r="G3423" s="5">
        <v>775</v>
      </c>
      <c r="H3423" s="2">
        <f t="shared" si="63"/>
        <v>74.519230769230774</v>
      </c>
    </row>
    <row r="3424" spans="1:8" ht="13.5" customHeight="1">
      <c r="A3424" s="7">
        <v>46073</v>
      </c>
      <c r="B3424" s="201"/>
      <c r="C3424" s="8" t="s">
        <v>36</v>
      </c>
      <c r="D3424" s="4">
        <v>10.3</v>
      </c>
      <c r="E3424" s="4"/>
      <c r="F3424" s="4"/>
      <c r="G3424" s="5">
        <v>790</v>
      </c>
      <c r="H3424" s="2">
        <f t="shared" si="63"/>
        <v>76.699029126213588</v>
      </c>
    </row>
    <row r="3425" spans="1:8" ht="13.5" customHeight="1">
      <c r="A3425" s="7">
        <v>46073</v>
      </c>
      <c r="B3425" s="201"/>
      <c r="C3425" s="15" t="s">
        <v>37</v>
      </c>
      <c r="D3425" s="4">
        <v>10.4</v>
      </c>
      <c r="E3425" s="4"/>
      <c r="F3425" s="4"/>
      <c r="G3425" s="5">
        <v>765</v>
      </c>
      <c r="H3425" s="2">
        <f t="shared" si="63"/>
        <v>73.557692307692307</v>
      </c>
    </row>
    <row r="3426" spans="1:8" ht="13.5" customHeight="1">
      <c r="A3426" s="7">
        <v>46073</v>
      </c>
      <c r="B3426" s="201"/>
      <c r="C3426" s="8" t="s">
        <v>38</v>
      </c>
      <c r="D3426" s="4">
        <v>7.5</v>
      </c>
      <c r="E3426" s="4"/>
      <c r="F3426" s="4">
        <v>7.5</v>
      </c>
      <c r="G3426" s="5">
        <v>530</v>
      </c>
      <c r="H3426" s="2">
        <f t="shared" si="63"/>
        <v>70.666666666666671</v>
      </c>
    </row>
    <row r="3427" spans="1:8" ht="13.5" customHeight="1">
      <c r="A3427" s="7">
        <v>46073</v>
      </c>
      <c r="B3427" s="201"/>
      <c r="C3427" s="14" t="s">
        <v>39</v>
      </c>
      <c r="D3427" s="4">
        <v>10.7</v>
      </c>
      <c r="E3427" s="4"/>
      <c r="F3427" s="4"/>
      <c r="G3427" s="5">
        <v>730</v>
      </c>
      <c r="H3427" s="32">
        <f t="shared" si="63"/>
        <v>68.224299065420567</v>
      </c>
    </row>
    <row r="3428" spans="1:8" ht="13.5" customHeight="1">
      <c r="A3428" s="7">
        <v>46073</v>
      </c>
      <c r="B3428" s="201"/>
      <c r="C3428" s="15" t="s">
        <v>40</v>
      </c>
      <c r="D3428" s="4">
        <v>10.5</v>
      </c>
      <c r="E3428" s="4"/>
      <c r="F3428" s="4"/>
      <c r="G3428" s="5">
        <v>910</v>
      </c>
      <c r="H3428" s="2">
        <f t="shared" si="63"/>
        <v>86.666666666666671</v>
      </c>
    </row>
    <row r="3429" spans="1:8" ht="13.5" customHeight="1">
      <c r="A3429" s="7">
        <v>46073</v>
      </c>
      <c r="B3429" s="201"/>
      <c r="C3429" s="11" t="s">
        <v>87</v>
      </c>
      <c r="D3429" s="4">
        <v>10.7</v>
      </c>
      <c r="E3429" s="4"/>
      <c r="F3429" s="4"/>
      <c r="G3429" s="5">
        <v>855</v>
      </c>
      <c r="H3429" s="32">
        <f t="shared" si="63"/>
        <v>79.90654205607477</v>
      </c>
    </row>
    <row r="3430" spans="1:8" ht="13.5" customHeight="1">
      <c r="A3430" s="7">
        <v>46073</v>
      </c>
      <c r="B3430" s="201"/>
      <c r="C3430" s="16" t="s">
        <v>41</v>
      </c>
      <c r="D3430" s="4">
        <v>10</v>
      </c>
      <c r="E3430" s="4"/>
      <c r="F3430" s="4"/>
      <c r="G3430" s="5">
        <v>735</v>
      </c>
      <c r="H3430" s="2">
        <f t="shared" si="63"/>
        <v>73.5</v>
      </c>
    </row>
    <row r="3431" spans="1:8" ht="13.5" customHeight="1">
      <c r="A3431" s="7">
        <v>46073</v>
      </c>
      <c r="B3431" s="201"/>
      <c r="C3431" s="16" t="s">
        <v>42</v>
      </c>
      <c r="D3431" s="4">
        <v>10.4</v>
      </c>
      <c r="E3431" s="4"/>
      <c r="F3431" s="4"/>
      <c r="G3431" s="5">
        <v>920</v>
      </c>
      <c r="H3431" s="2">
        <f t="shared" si="63"/>
        <v>88.461538461538453</v>
      </c>
    </row>
    <row r="3432" spans="1:8" ht="13.5" customHeight="1">
      <c r="A3432" s="7">
        <v>46073</v>
      </c>
      <c r="B3432" s="201"/>
      <c r="C3432" s="14" t="s">
        <v>88</v>
      </c>
      <c r="D3432" s="4">
        <v>10.7</v>
      </c>
      <c r="E3432" s="4"/>
      <c r="F3432" s="4"/>
      <c r="G3432" s="5">
        <v>1030</v>
      </c>
      <c r="H3432" s="32">
        <f t="shared" si="63"/>
        <v>96.261682242990659</v>
      </c>
    </row>
    <row r="3433" spans="1:8" ht="13.5" customHeight="1">
      <c r="A3433" s="7">
        <v>46073</v>
      </c>
      <c r="B3433" s="201"/>
      <c r="C3433" s="24" t="s">
        <v>43</v>
      </c>
      <c r="D3433" s="4"/>
      <c r="E3433" s="4"/>
      <c r="F3433" s="4">
        <v>8</v>
      </c>
      <c r="G3433" s="5"/>
      <c r="H3433" s="32" t="e">
        <f t="shared" si="63"/>
        <v>#DIV/0!</v>
      </c>
    </row>
    <row r="3434" spans="1:8" ht="13.5" customHeight="1">
      <c r="A3434" s="7">
        <v>46073</v>
      </c>
      <c r="B3434" s="201"/>
      <c r="C3434" s="16" t="s">
        <v>44</v>
      </c>
      <c r="D3434" s="4">
        <v>10.199999999999999</v>
      </c>
      <c r="E3434" s="4"/>
      <c r="F3434" s="4"/>
      <c r="G3434" s="5">
        <v>730</v>
      </c>
      <c r="H3434" s="2">
        <f t="shared" si="63"/>
        <v>71.568627450980401</v>
      </c>
    </row>
    <row r="3435" spans="1:8" ht="13.5" customHeight="1">
      <c r="A3435" s="7">
        <v>46073</v>
      </c>
      <c r="B3435" s="201"/>
      <c r="C3435" s="14" t="s">
        <v>89</v>
      </c>
      <c r="D3435" s="4">
        <v>10.5</v>
      </c>
      <c r="E3435" s="4"/>
      <c r="F3435" s="4"/>
      <c r="G3435" s="5">
        <v>1035</v>
      </c>
      <c r="H3435" s="32">
        <f t="shared" si="63"/>
        <v>98.571428571428569</v>
      </c>
    </row>
    <row r="3436" spans="1:8" ht="13.5" customHeight="1">
      <c r="A3436" s="7">
        <v>46073</v>
      </c>
      <c r="B3436" s="201"/>
      <c r="C3436" s="23" t="s">
        <v>45</v>
      </c>
      <c r="D3436" s="4">
        <v>10.6</v>
      </c>
      <c r="E3436" s="4"/>
      <c r="F3436" s="4"/>
      <c r="G3436" s="5">
        <v>930</v>
      </c>
      <c r="H3436" s="2">
        <f t="shared" si="63"/>
        <v>87.735849056603783</v>
      </c>
    </row>
    <row r="3437" spans="1:8" ht="13.5" customHeight="1">
      <c r="A3437" s="7">
        <v>46073</v>
      </c>
      <c r="B3437" s="201"/>
      <c r="C3437" s="16" t="s">
        <v>46</v>
      </c>
      <c r="D3437" s="4">
        <v>10.1</v>
      </c>
      <c r="E3437" s="4"/>
      <c r="F3437" s="4"/>
      <c r="G3437" s="5">
        <v>830</v>
      </c>
      <c r="H3437" s="2">
        <f t="shared" si="63"/>
        <v>82.178217821782184</v>
      </c>
    </row>
    <row r="3438" spans="1:8" ht="13.5" customHeight="1">
      <c r="A3438" s="7">
        <v>46073</v>
      </c>
      <c r="B3438" s="201"/>
      <c r="C3438" s="17" t="s">
        <v>47</v>
      </c>
      <c r="D3438" s="4">
        <v>10.5</v>
      </c>
      <c r="E3438" s="4"/>
      <c r="F3438" s="4"/>
      <c r="G3438" s="5">
        <v>980</v>
      </c>
      <c r="H3438" s="32">
        <f t="shared" si="63"/>
        <v>93.333333333333329</v>
      </c>
    </row>
    <row r="3439" spans="1:8" ht="13.5" customHeight="1">
      <c r="A3439" s="7">
        <v>46073</v>
      </c>
      <c r="B3439" s="201"/>
      <c r="C3439" s="22" t="s">
        <v>48</v>
      </c>
      <c r="D3439" s="4">
        <v>10.6</v>
      </c>
      <c r="E3439" s="4"/>
      <c r="F3439" s="4"/>
      <c r="G3439" s="5">
        <v>1095</v>
      </c>
      <c r="H3439" s="32">
        <f t="shared" si="63"/>
        <v>103.30188679245283</v>
      </c>
    </row>
    <row r="3440" spans="1:8" ht="13.5" customHeight="1">
      <c r="A3440" s="7">
        <v>46073</v>
      </c>
      <c r="B3440" s="201"/>
      <c r="C3440" s="22" t="s">
        <v>49</v>
      </c>
      <c r="D3440" s="4">
        <v>6</v>
      </c>
      <c r="E3440" s="4"/>
      <c r="F3440" s="4">
        <v>5</v>
      </c>
      <c r="G3440" s="5">
        <v>505</v>
      </c>
      <c r="H3440" s="32">
        <f t="shared" si="63"/>
        <v>84.166666666666671</v>
      </c>
    </row>
    <row r="3441" spans="1:8" ht="13.5" customHeight="1">
      <c r="A3441" s="7">
        <v>46073</v>
      </c>
      <c r="B3441" s="201"/>
      <c r="C3441" s="37" t="s">
        <v>50</v>
      </c>
      <c r="D3441" s="4">
        <v>10</v>
      </c>
      <c r="E3441" s="4"/>
      <c r="F3441" s="4"/>
      <c r="G3441" s="5">
        <v>765</v>
      </c>
      <c r="H3441" s="2">
        <f t="shared" si="63"/>
        <v>76.5</v>
      </c>
    </row>
    <row r="3442" spans="1:8" ht="13.5" customHeight="1">
      <c r="A3442" s="7">
        <v>46073</v>
      </c>
      <c r="B3442" s="201"/>
      <c r="C3442" s="17" t="s">
        <v>51</v>
      </c>
      <c r="D3442" s="4">
        <v>10.199999999999999</v>
      </c>
      <c r="E3442" s="4"/>
      <c r="F3442" s="4"/>
      <c r="G3442" s="5">
        <v>1075</v>
      </c>
      <c r="H3442" s="32">
        <f t="shared" si="63"/>
        <v>105.39215686274511</v>
      </c>
    </row>
    <row r="3443" spans="1:8" ht="13.5" customHeight="1">
      <c r="A3443" s="7">
        <v>46073</v>
      </c>
      <c r="B3443" s="201"/>
      <c r="C3443" s="11" t="s">
        <v>90</v>
      </c>
      <c r="D3443" s="4">
        <v>9.1999999999999993</v>
      </c>
      <c r="E3443" s="4"/>
      <c r="F3443" s="4"/>
      <c r="G3443" s="5">
        <v>850</v>
      </c>
      <c r="H3443" s="32">
        <f t="shared" si="63"/>
        <v>92.391304347826093</v>
      </c>
    </row>
    <row r="3444" spans="1:8" ht="13.5" customHeight="1">
      <c r="A3444" s="7">
        <v>46073</v>
      </c>
      <c r="B3444" s="201"/>
      <c r="C3444" s="23" t="s">
        <v>52</v>
      </c>
      <c r="D3444" s="4">
        <v>10.4</v>
      </c>
      <c r="E3444" s="4"/>
      <c r="F3444" s="4"/>
      <c r="G3444" s="5">
        <v>890</v>
      </c>
      <c r="H3444" s="2">
        <f t="shared" si="63"/>
        <v>85.57692307692308</v>
      </c>
    </row>
    <row r="3445" spans="1:8" ht="13.5" customHeight="1">
      <c r="A3445" s="7">
        <v>46073</v>
      </c>
      <c r="B3445" s="201"/>
      <c r="C3445" s="24" t="s">
        <v>53</v>
      </c>
      <c r="D3445" s="4">
        <v>10.3</v>
      </c>
      <c r="E3445" s="4"/>
      <c r="F3445" s="4"/>
      <c r="G3445" s="5">
        <v>1075</v>
      </c>
      <c r="H3445" s="32">
        <f t="shared" si="63"/>
        <v>104.36893203883494</v>
      </c>
    </row>
    <row r="3446" spans="1:8" ht="13.5" customHeight="1">
      <c r="A3446" s="7">
        <v>46073</v>
      </c>
      <c r="B3446" s="201"/>
      <c r="C3446" s="17" t="s">
        <v>54</v>
      </c>
      <c r="D3446" s="4">
        <v>10.6</v>
      </c>
      <c r="E3446" s="4"/>
      <c r="F3446" s="4"/>
      <c r="G3446" s="5">
        <v>870</v>
      </c>
      <c r="H3446" s="32">
        <f t="shared" si="63"/>
        <v>82.075471698113205</v>
      </c>
    </row>
    <row r="3447" spans="1:8" ht="13.5" customHeight="1">
      <c r="A3447" s="7">
        <v>46073</v>
      </c>
      <c r="B3447" s="201"/>
      <c r="C3447" s="22" t="s">
        <v>55</v>
      </c>
      <c r="D3447" s="4">
        <v>9.6</v>
      </c>
      <c r="E3447" s="4"/>
      <c r="F3447" s="4"/>
      <c r="G3447" s="5">
        <v>1045</v>
      </c>
      <c r="H3447" s="32">
        <f t="shared" ref="H3447:H3510" si="64">G3447/D3447</f>
        <v>108.85416666666667</v>
      </c>
    </row>
    <row r="3448" spans="1:8" ht="13.5" customHeight="1">
      <c r="A3448" s="7">
        <v>46073</v>
      </c>
      <c r="B3448" s="201"/>
      <c r="C3448" s="22" t="s">
        <v>56</v>
      </c>
      <c r="D3448" s="4">
        <v>10.3</v>
      </c>
      <c r="E3448" s="4"/>
      <c r="F3448" s="4"/>
      <c r="G3448" s="5">
        <v>1050</v>
      </c>
      <c r="H3448" s="32">
        <f t="shared" si="64"/>
        <v>101.94174757281553</v>
      </c>
    </row>
    <row r="3449" spans="1:8" ht="13.5" customHeight="1">
      <c r="A3449" s="7">
        <v>46073</v>
      </c>
      <c r="B3449" s="201"/>
      <c r="C3449" s="23" t="s">
        <v>57</v>
      </c>
      <c r="D3449" s="4">
        <v>10.5</v>
      </c>
      <c r="E3449" s="4"/>
      <c r="F3449" s="4"/>
      <c r="G3449" s="5">
        <v>995</v>
      </c>
      <c r="H3449" s="2">
        <f t="shared" si="64"/>
        <v>94.761904761904759</v>
      </c>
    </row>
    <row r="3450" spans="1:8" ht="13.5" customHeight="1">
      <c r="A3450" s="7">
        <v>46073</v>
      </c>
      <c r="B3450" s="201"/>
      <c r="C3450" s="121" t="s">
        <v>91</v>
      </c>
      <c r="D3450" s="4">
        <v>10.3</v>
      </c>
      <c r="E3450" s="4"/>
      <c r="F3450" s="4"/>
      <c r="G3450" s="5">
        <v>1200</v>
      </c>
      <c r="H3450" s="32">
        <f t="shared" si="64"/>
        <v>116.50485436893203</v>
      </c>
    </row>
    <row r="3451" spans="1:8" ht="13.5" customHeight="1">
      <c r="A3451" s="7">
        <v>46073</v>
      </c>
      <c r="B3451" s="201"/>
      <c r="C3451" s="21" t="s">
        <v>92</v>
      </c>
      <c r="D3451" s="4"/>
      <c r="E3451" s="4"/>
      <c r="F3451" s="4">
        <v>10.5</v>
      </c>
      <c r="G3451" s="4"/>
      <c r="H3451" s="32" t="e">
        <f t="shared" si="64"/>
        <v>#DIV/0!</v>
      </c>
    </row>
    <row r="3452" spans="1:8" ht="13.5" customHeight="1">
      <c r="A3452" s="7">
        <v>46073</v>
      </c>
      <c r="B3452" s="201"/>
      <c r="C3452" s="8" t="s">
        <v>58</v>
      </c>
      <c r="D3452" s="4">
        <v>10.4</v>
      </c>
      <c r="E3452" s="4"/>
      <c r="F3452" s="4"/>
      <c r="G3452" s="4">
        <v>760</v>
      </c>
      <c r="H3452" s="2">
        <f t="shared" si="64"/>
        <v>73.07692307692308</v>
      </c>
    </row>
    <row r="3453" spans="1:8" ht="13.5" customHeight="1">
      <c r="A3453" s="7">
        <v>46073</v>
      </c>
      <c r="B3453" s="201"/>
      <c r="C3453" s="21" t="s">
        <v>59</v>
      </c>
      <c r="D3453" s="4">
        <v>10.5</v>
      </c>
      <c r="E3453" s="4"/>
      <c r="F3453" s="4">
        <v>1.75</v>
      </c>
      <c r="G3453" s="4">
        <v>460</v>
      </c>
      <c r="H3453" s="32">
        <f t="shared" si="64"/>
        <v>43.80952380952381</v>
      </c>
    </row>
    <row r="3454" spans="1:8" ht="13.5" customHeight="1">
      <c r="A3454" s="7">
        <v>46073</v>
      </c>
      <c r="B3454" s="201"/>
      <c r="C3454" s="21" t="s">
        <v>60</v>
      </c>
      <c r="D3454" s="4">
        <v>8.3000000000000007</v>
      </c>
      <c r="E3454" s="4">
        <v>11</v>
      </c>
      <c r="F3454" s="4"/>
      <c r="G3454" s="4">
        <v>675</v>
      </c>
      <c r="H3454" s="32">
        <f t="shared" si="64"/>
        <v>81.325301204819269</v>
      </c>
    </row>
    <row r="3455" spans="1:8" ht="13.5" customHeight="1">
      <c r="A3455" s="7">
        <v>46073</v>
      </c>
      <c r="B3455" s="201"/>
      <c r="C3455" s="21" t="s">
        <v>61</v>
      </c>
      <c r="D3455" s="4">
        <v>9.5</v>
      </c>
      <c r="E3455" s="4"/>
      <c r="F3455" s="4"/>
      <c r="G3455" s="4">
        <v>1140</v>
      </c>
      <c r="H3455" s="32">
        <f t="shared" si="64"/>
        <v>120</v>
      </c>
    </row>
    <row r="3456" spans="1:8" ht="13.5" customHeight="1">
      <c r="A3456" s="7">
        <v>46073</v>
      </c>
      <c r="B3456" s="201"/>
      <c r="C3456" s="21" t="s">
        <v>62</v>
      </c>
      <c r="D3456" s="4">
        <v>7.7</v>
      </c>
      <c r="E3456" s="4"/>
      <c r="F3456" s="4">
        <v>5.66</v>
      </c>
      <c r="G3456" s="4">
        <v>970</v>
      </c>
      <c r="H3456" s="32">
        <f t="shared" si="64"/>
        <v>125.97402597402598</v>
      </c>
    </row>
    <row r="3457" spans="1:8" ht="13.5" customHeight="1">
      <c r="A3457" s="7">
        <v>46073</v>
      </c>
      <c r="B3457" s="201"/>
      <c r="C3457" s="21" t="s">
        <v>63</v>
      </c>
      <c r="D3457" s="4">
        <v>9.3000000000000007</v>
      </c>
      <c r="E3457" s="4">
        <v>1.74</v>
      </c>
      <c r="F3457" s="4"/>
      <c r="G3457" s="4">
        <v>940</v>
      </c>
      <c r="H3457" s="32">
        <f t="shared" si="64"/>
        <v>101.07526881720429</v>
      </c>
    </row>
    <row r="3458" spans="1:8" ht="13.5" customHeight="1">
      <c r="A3458" s="7">
        <v>46073</v>
      </c>
      <c r="B3458" s="201"/>
      <c r="C3458" s="21" t="s">
        <v>64</v>
      </c>
      <c r="D3458" s="4">
        <v>10.5</v>
      </c>
      <c r="E3458" s="4"/>
      <c r="F3458" s="4"/>
      <c r="G3458" s="4">
        <v>1210</v>
      </c>
      <c r="H3458" s="32">
        <f t="shared" si="64"/>
        <v>115.23809523809524</v>
      </c>
    </row>
    <row r="3459" spans="1:8" ht="13.5" customHeight="1">
      <c r="A3459" s="7">
        <v>46073</v>
      </c>
      <c r="B3459" s="201"/>
      <c r="C3459" s="21" t="s">
        <v>65</v>
      </c>
      <c r="D3459" s="4">
        <v>9.3000000000000007</v>
      </c>
      <c r="E3459" s="4"/>
      <c r="F3459" s="4"/>
      <c r="G3459" s="4">
        <v>930</v>
      </c>
      <c r="H3459" s="32">
        <f t="shared" si="64"/>
        <v>99.999999999999986</v>
      </c>
    </row>
    <row r="3460" spans="1:8" ht="13.5" customHeight="1">
      <c r="A3460" s="7">
        <v>46073</v>
      </c>
      <c r="B3460" s="201"/>
      <c r="C3460" s="21" t="s">
        <v>66</v>
      </c>
      <c r="D3460" s="4">
        <v>9.9</v>
      </c>
      <c r="E3460" s="4"/>
      <c r="F3460" s="4"/>
      <c r="G3460" s="4">
        <v>1205</v>
      </c>
      <c r="H3460" s="32">
        <f t="shared" si="64"/>
        <v>121.71717171717171</v>
      </c>
    </row>
    <row r="3461" spans="1:8" ht="13.5" customHeight="1">
      <c r="A3461" s="7">
        <v>46073</v>
      </c>
      <c r="B3461" s="201"/>
      <c r="C3461" s="21" t="s">
        <v>67</v>
      </c>
      <c r="D3461" s="4"/>
      <c r="E3461" s="4"/>
      <c r="F3461" s="4">
        <v>12</v>
      </c>
      <c r="G3461" s="4"/>
      <c r="H3461" s="32" t="e">
        <f t="shared" si="64"/>
        <v>#DIV/0!</v>
      </c>
    </row>
    <row r="3462" spans="1:8" ht="13.5" customHeight="1">
      <c r="A3462" s="7">
        <v>46073</v>
      </c>
      <c r="B3462" s="201"/>
      <c r="C3462" s="21" t="s">
        <v>68</v>
      </c>
      <c r="D3462" s="4">
        <v>9.4</v>
      </c>
      <c r="E3462" s="4"/>
      <c r="F3462" s="4"/>
      <c r="G3462" s="4">
        <v>975</v>
      </c>
      <c r="H3462" s="32">
        <f t="shared" si="64"/>
        <v>103.72340425531914</v>
      </c>
    </row>
    <row r="3463" spans="1:8" ht="13.5" customHeight="1">
      <c r="A3463" s="7">
        <v>46073</v>
      </c>
      <c r="B3463" s="201"/>
      <c r="C3463" s="21" t="s">
        <v>69</v>
      </c>
      <c r="D3463" s="4">
        <v>9.4</v>
      </c>
      <c r="E3463" s="4"/>
      <c r="F3463" s="4"/>
      <c r="G3463" s="4">
        <v>1145</v>
      </c>
      <c r="H3463" s="32">
        <f t="shared" si="64"/>
        <v>121.80851063829786</v>
      </c>
    </row>
    <row r="3464" spans="1:8" ht="13.5" customHeight="1">
      <c r="A3464" s="7">
        <v>46073</v>
      </c>
      <c r="B3464" s="201"/>
      <c r="C3464" s="21" t="s">
        <v>70</v>
      </c>
      <c r="D3464" s="4">
        <v>10.4</v>
      </c>
      <c r="E3464" s="4"/>
      <c r="F3464" s="4"/>
      <c r="G3464" s="4">
        <v>1310</v>
      </c>
      <c r="H3464" s="32">
        <f t="shared" si="64"/>
        <v>125.96153846153845</v>
      </c>
    </row>
    <row r="3465" spans="1:8" ht="13.5" customHeight="1">
      <c r="A3465" s="7">
        <v>46073</v>
      </c>
      <c r="B3465" s="201"/>
      <c r="C3465" s="21" t="s">
        <v>71</v>
      </c>
      <c r="D3465" s="4">
        <v>7.5</v>
      </c>
      <c r="E3465" s="4">
        <v>3.66</v>
      </c>
      <c r="F3465" s="4"/>
      <c r="G3465" s="4">
        <v>775</v>
      </c>
      <c r="H3465" s="32">
        <f t="shared" si="64"/>
        <v>103.33333333333333</v>
      </c>
    </row>
    <row r="3466" spans="1:8" ht="13.5" customHeight="1">
      <c r="A3466" s="7">
        <v>46073</v>
      </c>
      <c r="B3466" s="201"/>
      <c r="C3466" s="21" t="s">
        <v>72</v>
      </c>
      <c r="D3466" s="4">
        <v>9.1</v>
      </c>
      <c r="E3466" s="4"/>
      <c r="F3466" s="4"/>
      <c r="G3466" s="4">
        <v>1055</v>
      </c>
      <c r="H3466" s="32">
        <f t="shared" si="64"/>
        <v>115.93406593406594</v>
      </c>
    </row>
    <row r="3467" spans="1:8" ht="13.5" customHeight="1">
      <c r="A3467" s="7">
        <v>46073</v>
      </c>
      <c r="B3467" s="201"/>
      <c r="C3467" s="21" t="s">
        <v>73</v>
      </c>
      <c r="D3467" s="4">
        <v>9.6</v>
      </c>
      <c r="E3467" s="4"/>
      <c r="F3467" s="4"/>
      <c r="G3467" s="4">
        <v>1045</v>
      </c>
      <c r="H3467" s="32">
        <f t="shared" si="64"/>
        <v>108.85416666666667</v>
      </c>
    </row>
    <row r="3468" spans="1:8" ht="13.5" customHeight="1">
      <c r="A3468" s="7">
        <v>46073</v>
      </c>
      <c r="B3468" s="201"/>
      <c r="C3468" s="21" t="s">
        <v>74</v>
      </c>
      <c r="D3468" s="4">
        <v>9.4</v>
      </c>
      <c r="E3468" s="4"/>
      <c r="F3468" s="4"/>
      <c r="G3468" s="4">
        <v>1130</v>
      </c>
      <c r="H3468" s="32">
        <f t="shared" si="64"/>
        <v>120.21276595744681</v>
      </c>
    </row>
    <row r="3469" spans="1:8" ht="13.5" customHeight="1">
      <c r="A3469" s="7">
        <v>46073</v>
      </c>
      <c r="B3469" s="201"/>
      <c r="C3469" s="21" t="s">
        <v>75</v>
      </c>
      <c r="D3469" s="4">
        <v>9.5</v>
      </c>
      <c r="E3469" s="4"/>
      <c r="F3469" s="4"/>
      <c r="G3469" s="4">
        <v>1125</v>
      </c>
      <c r="H3469" s="32">
        <f t="shared" si="64"/>
        <v>118.42105263157895</v>
      </c>
    </row>
    <row r="3470" spans="1:8" ht="13.5" customHeight="1">
      <c r="A3470" s="7">
        <v>46073</v>
      </c>
      <c r="B3470" s="201"/>
      <c r="C3470" s="21" t="s">
        <v>76</v>
      </c>
      <c r="D3470" s="4">
        <v>9.5</v>
      </c>
      <c r="E3470" s="4"/>
      <c r="F3470" s="4"/>
      <c r="G3470" s="4">
        <v>1040</v>
      </c>
      <c r="H3470" s="32">
        <f t="shared" si="64"/>
        <v>109.47368421052632</v>
      </c>
    </row>
    <row r="3471" spans="1:8" ht="13.5" customHeight="1">
      <c r="A3471" s="7">
        <v>46073</v>
      </c>
      <c r="B3471" s="202"/>
      <c r="C3471" s="20" t="s">
        <v>93</v>
      </c>
      <c r="D3471" s="9">
        <v>827.6</v>
      </c>
      <c r="E3471" s="9">
        <v>54.81</v>
      </c>
      <c r="F3471" s="9">
        <v>117.22</v>
      </c>
      <c r="G3471" s="9">
        <v>75160</v>
      </c>
      <c r="H3471" s="33">
        <f t="shared" si="64"/>
        <v>90.816819719671329</v>
      </c>
    </row>
    <row r="3472" spans="1:8" ht="13.5" customHeight="1">
      <c r="A3472" s="7">
        <v>46073</v>
      </c>
      <c r="B3472" s="200" t="s">
        <v>126</v>
      </c>
      <c r="C3472" s="122" t="s">
        <v>96</v>
      </c>
      <c r="D3472" s="12">
        <v>9.4</v>
      </c>
      <c r="E3472" s="5"/>
      <c r="F3472" s="5"/>
      <c r="G3472" s="5">
        <v>890</v>
      </c>
      <c r="H3472" s="32">
        <f t="shared" si="64"/>
        <v>94.680851063829778</v>
      </c>
    </row>
    <row r="3473" spans="1:8" ht="13.5" customHeight="1">
      <c r="A3473" s="7">
        <v>46073</v>
      </c>
      <c r="B3473" s="201"/>
      <c r="C3473" s="122" t="s">
        <v>97</v>
      </c>
      <c r="D3473" s="12">
        <v>3.8</v>
      </c>
      <c r="E3473" s="5">
        <v>2.66</v>
      </c>
      <c r="F3473" s="5"/>
      <c r="G3473" s="5">
        <v>465</v>
      </c>
      <c r="H3473" s="32">
        <f t="shared" si="64"/>
        <v>122.36842105263159</v>
      </c>
    </row>
    <row r="3474" spans="1:8" ht="13.5" customHeight="1">
      <c r="A3474" s="7">
        <v>46073</v>
      </c>
      <c r="B3474" s="201"/>
      <c r="C3474" s="122" t="s">
        <v>98</v>
      </c>
      <c r="D3474" s="12">
        <v>9.6999999999999993</v>
      </c>
      <c r="E3474" s="5"/>
      <c r="F3474" s="5"/>
      <c r="G3474" s="5">
        <v>805</v>
      </c>
      <c r="H3474" s="32">
        <f t="shared" si="64"/>
        <v>82.989690721649495</v>
      </c>
    </row>
    <row r="3475" spans="1:8" ht="13.5" customHeight="1">
      <c r="A3475" s="7">
        <v>46073</v>
      </c>
      <c r="B3475" s="201"/>
      <c r="C3475" s="122" t="s">
        <v>99</v>
      </c>
      <c r="D3475" s="12">
        <v>9.6</v>
      </c>
      <c r="E3475" s="5"/>
      <c r="F3475" s="5"/>
      <c r="G3475" s="5">
        <v>790</v>
      </c>
      <c r="H3475" s="32">
        <f t="shared" si="64"/>
        <v>82.291666666666671</v>
      </c>
    </row>
    <row r="3476" spans="1:8" ht="13.5" customHeight="1">
      <c r="A3476" s="7">
        <v>46073</v>
      </c>
      <c r="B3476" s="201"/>
      <c r="C3476" s="122" t="s">
        <v>100</v>
      </c>
      <c r="D3476" s="12">
        <v>1</v>
      </c>
      <c r="E3476" s="5">
        <v>5.83</v>
      </c>
      <c r="F3476" s="5"/>
      <c r="G3476" s="5">
        <v>120</v>
      </c>
      <c r="H3476" s="32">
        <f t="shared" si="64"/>
        <v>120</v>
      </c>
    </row>
    <row r="3477" spans="1:8" ht="13.5" customHeight="1">
      <c r="A3477" s="7">
        <v>46073</v>
      </c>
      <c r="B3477" s="201"/>
      <c r="C3477" s="122" t="s">
        <v>101</v>
      </c>
      <c r="D3477" s="12"/>
      <c r="E3477" s="5"/>
      <c r="F3477" s="5">
        <v>12</v>
      </c>
      <c r="G3477" s="5"/>
      <c r="H3477" s="32" t="e">
        <f t="shared" si="64"/>
        <v>#DIV/0!</v>
      </c>
    </row>
    <row r="3478" spans="1:8" ht="13.5" customHeight="1">
      <c r="A3478" s="7">
        <v>46073</v>
      </c>
      <c r="B3478" s="201"/>
      <c r="C3478" s="122" t="s">
        <v>102</v>
      </c>
      <c r="D3478" s="12">
        <v>9.4</v>
      </c>
      <c r="E3478" s="5"/>
      <c r="F3478" s="5"/>
      <c r="G3478" s="5">
        <v>1020</v>
      </c>
      <c r="H3478" s="32">
        <f t="shared" si="64"/>
        <v>108.51063829787233</v>
      </c>
    </row>
    <row r="3479" spans="1:8" ht="13.5" customHeight="1">
      <c r="A3479" s="7">
        <v>46073</v>
      </c>
      <c r="B3479" s="201"/>
      <c r="C3479" s="122" t="s">
        <v>103</v>
      </c>
      <c r="D3479" s="12">
        <v>9.6</v>
      </c>
      <c r="E3479" s="5"/>
      <c r="F3479" s="5"/>
      <c r="G3479" s="5">
        <v>755</v>
      </c>
      <c r="H3479" s="32">
        <f t="shared" si="64"/>
        <v>78.645833333333343</v>
      </c>
    </row>
    <row r="3480" spans="1:8" ht="13.5" customHeight="1">
      <c r="A3480" s="7">
        <v>46073</v>
      </c>
      <c r="B3480" s="201"/>
      <c r="C3480" s="122" t="s">
        <v>104</v>
      </c>
      <c r="D3480" s="12">
        <v>8.8000000000000007</v>
      </c>
      <c r="E3480" s="5"/>
      <c r="F3480" s="5"/>
      <c r="G3480" s="5">
        <v>805</v>
      </c>
      <c r="H3480" s="32">
        <f t="shared" si="64"/>
        <v>91.47727272727272</v>
      </c>
    </row>
    <row r="3481" spans="1:8" ht="13.5" customHeight="1">
      <c r="A3481" s="7">
        <v>46073</v>
      </c>
      <c r="B3481" s="201"/>
      <c r="C3481" s="122" t="s">
        <v>105</v>
      </c>
      <c r="D3481" s="4">
        <v>9.3000000000000007</v>
      </c>
      <c r="E3481" s="5"/>
      <c r="F3481" s="5"/>
      <c r="G3481" s="5">
        <v>865</v>
      </c>
      <c r="H3481" s="32">
        <f t="shared" si="64"/>
        <v>93.010752688172033</v>
      </c>
    </row>
    <row r="3482" spans="1:8" ht="13.5" customHeight="1">
      <c r="A3482" s="7">
        <v>46073</v>
      </c>
      <c r="B3482" s="201"/>
      <c r="C3482" s="11" t="s">
        <v>80</v>
      </c>
      <c r="D3482" s="4">
        <v>10.199999999999999</v>
      </c>
      <c r="E3482" s="10"/>
      <c r="F3482" s="5"/>
      <c r="G3482" s="5">
        <v>940</v>
      </c>
      <c r="H3482" s="32">
        <f t="shared" si="64"/>
        <v>92.156862745098039</v>
      </c>
    </row>
    <row r="3483" spans="1:8" ht="13.5" customHeight="1">
      <c r="A3483" s="7">
        <v>46073</v>
      </c>
      <c r="B3483" s="201"/>
      <c r="C3483" s="8" t="s">
        <v>81</v>
      </c>
      <c r="D3483" s="4">
        <v>10.1</v>
      </c>
      <c r="E3483" s="10"/>
      <c r="F3483" s="5"/>
      <c r="G3483" s="5">
        <v>675</v>
      </c>
      <c r="H3483" s="2">
        <f t="shared" si="64"/>
        <v>66.831683168316829</v>
      </c>
    </row>
    <row r="3484" spans="1:8" ht="13.5" customHeight="1">
      <c r="A3484" s="7">
        <v>46073</v>
      </c>
      <c r="B3484" s="201"/>
      <c r="C3484" s="8" t="s">
        <v>7</v>
      </c>
      <c r="D3484" s="4">
        <v>10.5</v>
      </c>
      <c r="E3484" s="10"/>
      <c r="F3484" s="5"/>
      <c r="G3484" s="5">
        <v>785</v>
      </c>
      <c r="H3484" s="2">
        <f t="shared" si="64"/>
        <v>74.761904761904759</v>
      </c>
    </row>
    <row r="3485" spans="1:8" ht="13.5" customHeight="1">
      <c r="A3485" s="7">
        <v>46073</v>
      </c>
      <c r="B3485" s="201"/>
      <c r="C3485" s="13" t="s">
        <v>8</v>
      </c>
      <c r="D3485" s="4"/>
      <c r="E3485" s="10"/>
      <c r="F3485" s="5">
        <v>12</v>
      </c>
      <c r="G3485" s="5"/>
      <c r="H3485" s="2" t="e">
        <f t="shared" si="64"/>
        <v>#DIV/0!</v>
      </c>
    </row>
    <row r="3486" spans="1:8" ht="13.5" customHeight="1">
      <c r="A3486" s="7">
        <v>46073</v>
      </c>
      <c r="B3486" s="201"/>
      <c r="C3486" s="8" t="s">
        <v>9</v>
      </c>
      <c r="D3486" s="4">
        <v>10.6</v>
      </c>
      <c r="E3486" s="10"/>
      <c r="F3486" s="5"/>
      <c r="G3486" s="5">
        <v>860</v>
      </c>
      <c r="H3486" s="2">
        <f t="shared" si="64"/>
        <v>81.132075471698116</v>
      </c>
    </row>
    <row r="3487" spans="1:8" ht="13.5" customHeight="1">
      <c r="A3487" s="7">
        <v>46073</v>
      </c>
      <c r="B3487" s="201"/>
      <c r="C3487" s="11" t="s">
        <v>82</v>
      </c>
      <c r="D3487" s="4">
        <v>4.7</v>
      </c>
      <c r="E3487" s="10">
        <v>11.5</v>
      </c>
      <c r="F3487" s="5"/>
      <c r="G3487" s="5">
        <v>455</v>
      </c>
      <c r="H3487" s="32">
        <f t="shared" si="64"/>
        <v>96.808510638297875</v>
      </c>
    </row>
    <row r="3488" spans="1:8" ht="13.5" customHeight="1">
      <c r="A3488" s="7">
        <v>46073</v>
      </c>
      <c r="B3488" s="201"/>
      <c r="C3488" s="11" t="s">
        <v>10</v>
      </c>
      <c r="D3488" s="4">
        <v>10.3</v>
      </c>
      <c r="E3488" s="10"/>
      <c r="F3488" s="5"/>
      <c r="G3488" s="5">
        <v>1000</v>
      </c>
      <c r="H3488" s="32">
        <f t="shared" si="64"/>
        <v>97.087378640776691</v>
      </c>
    </row>
    <row r="3489" spans="1:8" ht="13.5" customHeight="1">
      <c r="A3489" s="7">
        <v>46073</v>
      </c>
      <c r="B3489" s="201"/>
      <c r="C3489" s="8" t="s">
        <v>83</v>
      </c>
      <c r="D3489" s="4">
        <v>10.3</v>
      </c>
      <c r="E3489" s="10"/>
      <c r="F3489" s="5"/>
      <c r="G3489" s="5">
        <v>750</v>
      </c>
      <c r="H3489" s="2">
        <f t="shared" si="64"/>
        <v>72.815533980582515</v>
      </c>
    </row>
    <row r="3490" spans="1:8" ht="13.5" customHeight="1">
      <c r="A3490" s="7">
        <v>46073</v>
      </c>
      <c r="B3490" s="201"/>
      <c r="C3490" s="21" t="s">
        <v>11</v>
      </c>
      <c r="D3490" s="4">
        <v>10.199999999999999</v>
      </c>
      <c r="E3490" s="10"/>
      <c r="F3490" s="5"/>
      <c r="G3490" s="5">
        <v>1080</v>
      </c>
      <c r="H3490" s="32">
        <f t="shared" si="64"/>
        <v>105.88235294117648</v>
      </c>
    </row>
    <row r="3491" spans="1:8" ht="13.5" customHeight="1">
      <c r="A3491" s="7">
        <v>46073</v>
      </c>
      <c r="B3491" s="201"/>
      <c r="C3491" s="11" t="s">
        <v>84</v>
      </c>
      <c r="D3491" s="4"/>
      <c r="E3491" s="10"/>
      <c r="F3491" s="5">
        <v>12</v>
      </c>
      <c r="G3491" s="5"/>
      <c r="H3491" s="32" t="e">
        <f t="shared" si="64"/>
        <v>#DIV/0!</v>
      </c>
    </row>
    <row r="3492" spans="1:8" ht="13.5" customHeight="1">
      <c r="A3492" s="7">
        <v>46073</v>
      </c>
      <c r="B3492" s="201"/>
      <c r="C3492" s="8" t="s">
        <v>12</v>
      </c>
      <c r="D3492" s="4">
        <v>10.3</v>
      </c>
      <c r="E3492" s="10"/>
      <c r="F3492" s="5"/>
      <c r="G3492" s="5">
        <v>795</v>
      </c>
      <c r="H3492" s="2">
        <f t="shared" si="64"/>
        <v>77.184466019417471</v>
      </c>
    </row>
    <row r="3493" spans="1:8" ht="13.5" customHeight="1">
      <c r="A3493" s="7">
        <v>46073</v>
      </c>
      <c r="B3493" s="201"/>
      <c r="C3493" s="27" t="s">
        <v>13</v>
      </c>
      <c r="D3493" s="4">
        <v>10</v>
      </c>
      <c r="E3493" s="10"/>
      <c r="F3493" s="5"/>
      <c r="G3493" s="5">
        <v>990</v>
      </c>
      <c r="H3493" s="32">
        <f t="shared" si="64"/>
        <v>99</v>
      </c>
    </row>
    <row r="3494" spans="1:8" ht="13.5" customHeight="1">
      <c r="A3494" s="7">
        <v>46073</v>
      </c>
      <c r="B3494" s="201"/>
      <c r="C3494" s="8" t="s">
        <v>14</v>
      </c>
      <c r="D3494" s="4">
        <v>3.7</v>
      </c>
      <c r="E3494" s="10">
        <v>7.33</v>
      </c>
      <c r="F3494" s="5"/>
      <c r="G3494" s="5">
        <v>315</v>
      </c>
      <c r="H3494" s="2">
        <f t="shared" si="64"/>
        <v>85.13513513513513</v>
      </c>
    </row>
    <row r="3495" spans="1:8" ht="13.5" customHeight="1">
      <c r="A3495" s="7">
        <v>46073</v>
      </c>
      <c r="B3495" s="201"/>
      <c r="C3495" s="11" t="s">
        <v>15</v>
      </c>
      <c r="D3495" s="4">
        <v>9.9</v>
      </c>
      <c r="E3495" s="10"/>
      <c r="F3495" s="5"/>
      <c r="G3495" s="5">
        <v>880</v>
      </c>
      <c r="H3495" s="32">
        <f t="shared" si="64"/>
        <v>88.888888888888886</v>
      </c>
    </row>
    <row r="3496" spans="1:8" ht="13.5" customHeight="1">
      <c r="A3496" s="7">
        <v>46073</v>
      </c>
      <c r="B3496" s="201"/>
      <c r="C3496" s="11" t="s">
        <v>16</v>
      </c>
      <c r="D3496" s="4">
        <v>10.1</v>
      </c>
      <c r="E3496" s="10"/>
      <c r="F3496" s="5"/>
      <c r="G3496" s="5">
        <v>830</v>
      </c>
      <c r="H3496" s="32">
        <f t="shared" si="64"/>
        <v>82.178217821782184</v>
      </c>
    </row>
    <row r="3497" spans="1:8" ht="13.5" customHeight="1">
      <c r="A3497" s="7">
        <v>46073</v>
      </c>
      <c r="B3497" s="201"/>
      <c r="C3497" s="11" t="s">
        <v>17</v>
      </c>
      <c r="D3497" s="4">
        <v>10</v>
      </c>
      <c r="E3497" s="10"/>
      <c r="F3497" s="5"/>
      <c r="G3497" s="5">
        <v>840</v>
      </c>
      <c r="H3497" s="32">
        <f t="shared" si="64"/>
        <v>84</v>
      </c>
    </row>
    <row r="3498" spans="1:8" ht="13.5" customHeight="1">
      <c r="A3498" s="7">
        <v>46073</v>
      </c>
      <c r="B3498" s="201"/>
      <c r="C3498" s="8" t="s">
        <v>18</v>
      </c>
      <c r="D3498" s="4">
        <v>10.199999999999999</v>
      </c>
      <c r="E3498" s="10"/>
      <c r="F3498" s="5"/>
      <c r="G3498" s="5">
        <v>680</v>
      </c>
      <c r="H3498" s="2">
        <f t="shared" si="64"/>
        <v>66.666666666666671</v>
      </c>
    </row>
    <row r="3499" spans="1:8" ht="13.5" customHeight="1">
      <c r="A3499" s="7">
        <v>46073</v>
      </c>
      <c r="B3499" s="201"/>
      <c r="C3499" s="27" t="s">
        <v>19</v>
      </c>
      <c r="D3499" s="4">
        <v>10.3</v>
      </c>
      <c r="E3499" s="10"/>
      <c r="F3499" s="5"/>
      <c r="G3499" s="5">
        <v>955</v>
      </c>
      <c r="H3499" s="32">
        <f t="shared" si="64"/>
        <v>92.718446601941736</v>
      </c>
    </row>
    <row r="3500" spans="1:8" ht="13.5" customHeight="1">
      <c r="A3500" s="7">
        <v>46073</v>
      </c>
      <c r="B3500" s="201"/>
      <c r="C3500" s="8" t="s">
        <v>20</v>
      </c>
      <c r="D3500" s="4">
        <v>10.199999999999999</v>
      </c>
      <c r="E3500" s="10"/>
      <c r="F3500" s="5"/>
      <c r="G3500" s="5">
        <v>900</v>
      </c>
      <c r="H3500" s="2">
        <f t="shared" si="64"/>
        <v>88.235294117647058</v>
      </c>
    </row>
    <row r="3501" spans="1:8" ht="13.5" customHeight="1">
      <c r="A3501" s="7">
        <v>46073</v>
      </c>
      <c r="B3501" s="201"/>
      <c r="C3501" s="11" t="s">
        <v>85</v>
      </c>
      <c r="D3501" s="4">
        <v>10.1</v>
      </c>
      <c r="E3501" s="10"/>
      <c r="F3501" s="5"/>
      <c r="G3501" s="5">
        <v>765</v>
      </c>
      <c r="H3501" s="32">
        <f t="shared" si="64"/>
        <v>75.742574257425744</v>
      </c>
    </row>
    <row r="3502" spans="1:8" ht="13.5" customHeight="1">
      <c r="A3502" s="7">
        <v>46073</v>
      </c>
      <c r="B3502" s="201"/>
      <c r="C3502" s="8" t="s">
        <v>22</v>
      </c>
      <c r="D3502" s="4"/>
      <c r="E3502" s="10">
        <v>12</v>
      </c>
      <c r="F3502" s="5"/>
      <c r="G3502" s="5"/>
      <c r="H3502" s="2" t="e">
        <f t="shared" si="64"/>
        <v>#DIV/0!</v>
      </c>
    </row>
    <row r="3503" spans="1:8" ht="13.5" customHeight="1">
      <c r="A3503" s="7">
        <v>46073</v>
      </c>
      <c r="B3503" s="201"/>
      <c r="C3503" s="21" t="s">
        <v>23</v>
      </c>
      <c r="D3503" s="4">
        <v>6.1</v>
      </c>
      <c r="E3503" s="10"/>
      <c r="F3503" s="5"/>
      <c r="G3503" s="5">
        <v>515</v>
      </c>
      <c r="H3503" s="32">
        <f t="shared" si="64"/>
        <v>84.426229508196727</v>
      </c>
    </row>
    <row r="3504" spans="1:8" ht="13.5" customHeight="1">
      <c r="A3504" s="7">
        <v>46073</v>
      </c>
      <c r="B3504" s="201"/>
      <c r="C3504" s="11" t="s">
        <v>24</v>
      </c>
      <c r="D3504" s="4">
        <v>10.5</v>
      </c>
      <c r="E3504" s="10"/>
      <c r="F3504" s="5"/>
      <c r="G3504" s="5">
        <v>855</v>
      </c>
      <c r="H3504" s="32">
        <f t="shared" si="64"/>
        <v>81.428571428571431</v>
      </c>
    </row>
    <row r="3505" spans="1:8" ht="13.5" customHeight="1">
      <c r="A3505" s="7">
        <v>46073</v>
      </c>
      <c r="B3505" s="201"/>
      <c r="C3505" s="8" t="s">
        <v>25</v>
      </c>
      <c r="D3505" s="4">
        <v>10.5</v>
      </c>
      <c r="E3505" s="10"/>
      <c r="F3505" s="5"/>
      <c r="G3505" s="5">
        <v>825</v>
      </c>
      <c r="H3505" s="2">
        <f t="shared" si="64"/>
        <v>78.571428571428569</v>
      </c>
    </row>
    <row r="3506" spans="1:8" ht="13.5" customHeight="1">
      <c r="A3506" s="7">
        <v>46073</v>
      </c>
      <c r="B3506" s="201"/>
      <c r="C3506" s="11" t="s">
        <v>26</v>
      </c>
      <c r="D3506" s="4">
        <v>10.3</v>
      </c>
      <c r="E3506" s="10"/>
      <c r="F3506" s="10"/>
      <c r="G3506" s="5">
        <v>1080</v>
      </c>
      <c r="H3506" s="32">
        <f t="shared" si="64"/>
        <v>104.85436893203882</v>
      </c>
    </row>
    <row r="3507" spans="1:8" ht="13.5" customHeight="1">
      <c r="A3507" s="7">
        <v>46073</v>
      </c>
      <c r="B3507" s="201"/>
      <c r="C3507" s="15" t="s">
        <v>27</v>
      </c>
      <c r="D3507" s="4">
        <v>10.1</v>
      </c>
      <c r="E3507" s="10"/>
      <c r="F3507" s="10"/>
      <c r="G3507" s="5">
        <v>870</v>
      </c>
      <c r="H3507" s="2">
        <f t="shared" si="64"/>
        <v>86.138613861386148</v>
      </c>
    </row>
    <row r="3508" spans="1:8" ht="13.5" customHeight="1">
      <c r="A3508" s="7">
        <v>46073</v>
      </c>
      <c r="B3508" s="201"/>
      <c r="C3508" s="8" t="s">
        <v>28</v>
      </c>
      <c r="D3508" s="4">
        <v>10.3</v>
      </c>
      <c r="E3508" s="10"/>
      <c r="F3508" s="5"/>
      <c r="G3508" s="5">
        <v>835</v>
      </c>
      <c r="H3508" s="2">
        <f t="shared" si="64"/>
        <v>81.067961165048544</v>
      </c>
    </row>
    <row r="3509" spans="1:8" ht="13.5" customHeight="1">
      <c r="A3509" s="7">
        <v>46073</v>
      </c>
      <c r="B3509" s="201"/>
      <c r="C3509" s="8" t="s">
        <v>29</v>
      </c>
      <c r="D3509" s="4">
        <v>2.8</v>
      </c>
      <c r="E3509" s="10"/>
      <c r="F3509" s="5">
        <v>12</v>
      </c>
      <c r="G3509" s="5">
        <v>240</v>
      </c>
      <c r="H3509" s="2">
        <f t="shared" si="64"/>
        <v>85.714285714285722</v>
      </c>
    </row>
    <row r="3510" spans="1:8" ht="13.5" customHeight="1">
      <c r="A3510" s="7">
        <v>46073</v>
      </c>
      <c r="B3510" s="201"/>
      <c r="C3510" s="14" t="s">
        <v>30</v>
      </c>
      <c r="D3510" s="4">
        <v>2.6</v>
      </c>
      <c r="E3510" s="10">
        <v>2.99</v>
      </c>
      <c r="F3510" s="5"/>
      <c r="G3510" s="5">
        <v>310</v>
      </c>
      <c r="H3510" s="32">
        <f t="shared" si="64"/>
        <v>119.23076923076923</v>
      </c>
    </row>
    <row r="3511" spans="1:8" ht="13.5" customHeight="1">
      <c r="A3511" s="7">
        <v>46073</v>
      </c>
      <c r="B3511" s="201"/>
      <c r="C3511" s="15" t="s">
        <v>31</v>
      </c>
      <c r="D3511" s="4">
        <v>9.16</v>
      </c>
      <c r="E3511" s="10">
        <v>1.66</v>
      </c>
      <c r="F3511" s="5"/>
      <c r="G3511" s="5">
        <v>810</v>
      </c>
      <c r="H3511" s="2">
        <f t="shared" ref="H3511:H3564" si="65">G3511/D3511</f>
        <v>88.427947598253269</v>
      </c>
    </row>
    <row r="3512" spans="1:8" ht="13.5" customHeight="1">
      <c r="A3512" s="7">
        <v>46073</v>
      </c>
      <c r="B3512" s="201"/>
      <c r="C3512" s="35" t="s">
        <v>32</v>
      </c>
      <c r="D3512" s="4">
        <v>9.6999999999999993</v>
      </c>
      <c r="E3512" s="10"/>
      <c r="F3512" s="5"/>
      <c r="G3512" s="5">
        <v>785</v>
      </c>
      <c r="H3512" s="2">
        <f t="shared" si="65"/>
        <v>80.927835051546396</v>
      </c>
    </row>
    <row r="3513" spans="1:8" ht="13.5" customHeight="1">
      <c r="A3513" s="7">
        <v>46073</v>
      </c>
      <c r="B3513" s="201"/>
      <c r="C3513" s="14" t="s">
        <v>33</v>
      </c>
      <c r="D3513" s="4">
        <v>9.9</v>
      </c>
      <c r="E3513" s="10"/>
      <c r="F3513" s="5"/>
      <c r="G3513" s="5">
        <v>1090</v>
      </c>
      <c r="H3513" s="32">
        <f t="shared" si="65"/>
        <v>110.1010101010101</v>
      </c>
    </row>
    <row r="3514" spans="1:8" ht="13.5" customHeight="1">
      <c r="A3514" s="7">
        <v>46073</v>
      </c>
      <c r="B3514" s="201"/>
      <c r="C3514" s="15" t="s">
        <v>86</v>
      </c>
      <c r="D3514" s="4">
        <v>1.2</v>
      </c>
      <c r="E3514" s="10"/>
      <c r="F3514" s="5">
        <v>12</v>
      </c>
      <c r="G3514" s="5">
        <v>90</v>
      </c>
      <c r="H3514" s="2">
        <f t="shared" si="65"/>
        <v>75</v>
      </c>
    </row>
    <row r="3515" spans="1:8" ht="13.5" customHeight="1">
      <c r="A3515" s="7">
        <v>46073</v>
      </c>
      <c r="B3515" s="201"/>
      <c r="C3515" s="15" t="s">
        <v>34</v>
      </c>
      <c r="D3515" s="4">
        <v>10</v>
      </c>
      <c r="E3515" s="10"/>
      <c r="F3515" s="5"/>
      <c r="G3515" s="5">
        <v>790</v>
      </c>
      <c r="H3515" s="2">
        <f t="shared" si="65"/>
        <v>79</v>
      </c>
    </row>
    <row r="3516" spans="1:8" ht="13.5" customHeight="1">
      <c r="A3516" s="7">
        <v>46073</v>
      </c>
      <c r="B3516" s="201"/>
      <c r="C3516" s="8" t="s">
        <v>35</v>
      </c>
      <c r="D3516" s="4">
        <v>9.6</v>
      </c>
      <c r="E3516" s="10"/>
      <c r="F3516" s="5"/>
      <c r="G3516" s="5">
        <v>725</v>
      </c>
      <c r="H3516" s="2">
        <f t="shared" si="65"/>
        <v>75.520833333333343</v>
      </c>
    </row>
    <row r="3517" spans="1:8" ht="13.5" customHeight="1">
      <c r="A3517" s="7">
        <v>46073</v>
      </c>
      <c r="B3517" s="201"/>
      <c r="C3517" s="8" t="s">
        <v>36</v>
      </c>
      <c r="D3517" s="4">
        <v>10</v>
      </c>
      <c r="E3517" s="10"/>
      <c r="F3517" s="5"/>
      <c r="G3517" s="5">
        <v>780</v>
      </c>
      <c r="H3517" s="2">
        <f t="shared" si="65"/>
        <v>78</v>
      </c>
    </row>
    <row r="3518" spans="1:8" ht="13.5" customHeight="1">
      <c r="A3518" s="7">
        <v>46073</v>
      </c>
      <c r="B3518" s="201"/>
      <c r="C3518" s="15" t="s">
        <v>37</v>
      </c>
      <c r="D3518" s="4">
        <v>9.9</v>
      </c>
      <c r="E3518" s="10"/>
      <c r="F3518" s="5"/>
      <c r="G3518" s="5">
        <v>730</v>
      </c>
      <c r="H3518" s="2">
        <f t="shared" si="65"/>
        <v>73.73737373737373</v>
      </c>
    </row>
    <row r="3519" spans="1:8" ht="13.5" customHeight="1">
      <c r="A3519" s="7">
        <v>46073</v>
      </c>
      <c r="B3519" s="201"/>
      <c r="C3519" s="8" t="s">
        <v>38</v>
      </c>
      <c r="D3519" s="4">
        <v>6.3</v>
      </c>
      <c r="E3519" s="10"/>
      <c r="F3519" s="5"/>
      <c r="G3519" s="5">
        <v>600</v>
      </c>
      <c r="H3519" s="2">
        <f t="shared" si="65"/>
        <v>95.238095238095241</v>
      </c>
    </row>
    <row r="3520" spans="1:8" ht="13.5" customHeight="1">
      <c r="A3520" s="7">
        <v>46073</v>
      </c>
      <c r="B3520" s="201"/>
      <c r="C3520" s="14" t="s">
        <v>39</v>
      </c>
      <c r="D3520" s="4">
        <v>10.3</v>
      </c>
      <c r="E3520" s="10"/>
      <c r="F3520" s="5"/>
      <c r="G3520" s="5">
        <v>1080</v>
      </c>
      <c r="H3520" s="32">
        <f t="shared" si="65"/>
        <v>104.85436893203882</v>
      </c>
    </row>
    <row r="3521" spans="1:8" ht="13.5" customHeight="1">
      <c r="A3521" s="7">
        <v>46073</v>
      </c>
      <c r="B3521" s="201"/>
      <c r="C3521" s="15" t="s">
        <v>40</v>
      </c>
      <c r="D3521" s="4">
        <v>10.4</v>
      </c>
      <c r="E3521" s="10"/>
      <c r="F3521" s="5"/>
      <c r="G3521" s="5">
        <v>920</v>
      </c>
      <c r="H3521" s="2">
        <f t="shared" si="65"/>
        <v>88.461538461538453</v>
      </c>
    </row>
    <row r="3522" spans="1:8" ht="13.5" customHeight="1">
      <c r="A3522" s="7">
        <v>46073</v>
      </c>
      <c r="B3522" s="201"/>
      <c r="C3522" s="11" t="s">
        <v>87</v>
      </c>
      <c r="D3522" s="4">
        <v>10.4</v>
      </c>
      <c r="E3522" s="10"/>
      <c r="F3522" s="5"/>
      <c r="G3522" s="5">
        <v>880</v>
      </c>
      <c r="H3522" s="32">
        <f t="shared" si="65"/>
        <v>84.615384615384613</v>
      </c>
    </row>
    <row r="3523" spans="1:8" ht="13.5" customHeight="1">
      <c r="A3523" s="7">
        <v>46073</v>
      </c>
      <c r="B3523" s="201"/>
      <c r="C3523" s="16" t="s">
        <v>41</v>
      </c>
      <c r="D3523" s="4">
        <v>10.199999999999999</v>
      </c>
      <c r="E3523" s="10"/>
      <c r="F3523" s="5"/>
      <c r="G3523" s="5">
        <v>740</v>
      </c>
      <c r="H3523" s="2">
        <f t="shared" si="65"/>
        <v>72.549019607843135</v>
      </c>
    </row>
    <row r="3524" spans="1:8" ht="13.5" customHeight="1">
      <c r="A3524" s="7">
        <v>46073</v>
      </c>
      <c r="B3524" s="201"/>
      <c r="C3524" s="16" t="s">
        <v>42</v>
      </c>
      <c r="D3524" s="4">
        <v>10.3</v>
      </c>
      <c r="E3524" s="10"/>
      <c r="F3524" s="5"/>
      <c r="G3524" s="5">
        <v>870</v>
      </c>
      <c r="H3524" s="2">
        <f t="shared" si="65"/>
        <v>84.466019417475721</v>
      </c>
    </row>
    <row r="3525" spans="1:8" ht="13.5" customHeight="1">
      <c r="A3525" s="7">
        <v>46073</v>
      </c>
      <c r="B3525" s="201"/>
      <c r="C3525" s="14" t="s">
        <v>88</v>
      </c>
      <c r="D3525" s="4">
        <v>10.4</v>
      </c>
      <c r="E3525" s="10"/>
      <c r="F3525" s="5"/>
      <c r="G3525" s="5">
        <v>935</v>
      </c>
      <c r="H3525" s="32">
        <f t="shared" si="65"/>
        <v>89.903846153846146</v>
      </c>
    </row>
    <row r="3526" spans="1:8" ht="13.5" customHeight="1">
      <c r="A3526" s="7">
        <v>46073</v>
      </c>
      <c r="B3526" s="201"/>
      <c r="C3526" s="24" t="s">
        <v>43</v>
      </c>
      <c r="D3526" s="4">
        <v>9.5</v>
      </c>
      <c r="E3526" s="10"/>
      <c r="F3526" s="5"/>
      <c r="G3526" s="5">
        <v>1040</v>
      </c>
      <c r="H3526" s="32">
        <f t="shared" si="65"/>
        <v>109.47368421052632</v>
      </c>
    </row>
    <row r="3527" spans="1:8" ht="13.5" customHeight="1">
      <c r="A3527" s="7">
        <v>46073</v>
      </c>
      <c r="B3527" s="201"/>
      <c r="C3527" s="16" t="s">
        <v>44</v>
      </c>
      <c r="D3527" s="4">
        <v>10.3</v>
      </c>
      <c r="E3527" s="10"/>
      <c r="F3527" s="5"/>
      <c r="G3527" s="5">
        <v>750</v>
      </c>
      <c r="H3527" s="2">
        <f t="shared" si="65"/>
        <v>72.815533980582515</v>
      </c>
    </row>
    <row r="3528" spans="1:8" ht="13.5" customHeight="1">
      <c r="A3528" s="7">
        <v>46073</v>
      </c>
      <c r="B3528" s="201"/>
      <c r="C3528" s="14" t="s">
        <v>89</v>
      </c>
      <c r="D3528" s="4">
        <v>10.3</v>
      </c>
      <c r="E3528" s="10">
        <v>1.1599999999999999</v>
      </c>
      <c r="F3528" s="5"/>
      <c r="G3528" s="5">
        <v>1085</v>
      </c>
      <c r="H3528" s="32">
        <f t="shared" si="65"/>
        <v>105.33980582524271</v>
      </c>
    </row>
    <row r="3529" spans="1:8" ht="13.5" customHeight="1">
      <c r="A3529" s="7">
        <v>46073</v>
      </c>
      <c r="B3529" s="201"/>
      <c r="C3529" s="23" t="s">
        <v>45</v>
      </c>
      <c r="D3529" s="4">
        <v>10.5</v>
      </c>
      <c r="E3529" s="10">
        <v>1</v>
      </c>
      <c r="F3529" s="5"/>
      <c r="G3529" s="5">
        <v>900</v>
      </c>
      <c r="H3529" s="2">
        <f t="shared" si="65"/>
        <v>85.714285714285708</v>
      </c>
    </row>
    <row r="3530" spans="1:8" ht="13.5" customHeight="1">
      <c r="A3530" s="7">
        <v>46073</v>
      </c>
      <c r="B3530" s="201"/>
      <c r="C3530" s="16" t="s">
        <v>46</v>
      </c>
      <c r="D3530" s="4">
        <v>10.5</v>
      </c>
      <c r="E3530" s="10"/>
      <c r="F3530" s="5"/>
      <c r="G3530" s="5">
        <v>815</v>
      </c>
      <c r="H3530" s="2">
        <f t="shared" si="65"/>
        <v>77.61904761904762</v>
      </c>
    </row>
    <row r="3531" spans="1:8" ht="13.5" customHeight="1">
      <c r="A3531" s="7">
        <v>46073</v>
      </c>
      <c r="B3531" s="201"/>
      <c r="C3531" s="17" t="s">
        <v>47</v>
      </c>
      <c r="D3531" s="4">
        <v>10.6</v>
      </c>
      <c r="E3531" s="10"/>
      <c r="F3531" s="5"/>
      <c r="G3531" s="5">
        <v>1080</v>
      </c>
      <c r="H3531" s="32">
        <f t="shared" si="65"/>
        <v>101.88679245283019</v>
      </c>
    </row>
    <row r="3532" spans="1:8" ht="13.5" customHeight="1">
      <c r="A3532" s="7">
        <v>46073</v>
      </c>
      <c r="B3532" s="201"/>
      <c r="C3532" s="22" t="s">
        <v>48</v>
      </c>
      <c r="D3532" s="4">
        <v>10.199999999999999</v>
      </c>
      <c r="E3532" s="10"/>
      <c r="F3532" s="5"/>
      <c r="G3532" s="5">
        <v>1005</v>
      </c>
      <c r="H3532" s="32">
        <f t="shared" si="65"/>
        <v>98.529411764705884</v>
      </c>
    </row>
    <row r="3533" spans="1:8" ht="13.5" customHeight="1">
      <c r="A3533" s="7">
        <v>46073</v>
      </c>
      <c r="B3533" s="201"/>
      <c r="C3533" s="22" t="s">
        <v>49</v>
      </c>
      <c r="D3533" s="4">
        <v>10.7</v>
      </c>
      <c r="E3533" s="10"/>
      <c r="F3533" s="5"/>
      <c r="G3533" s="5">
        <v>890</v>
      </c>
      <c r="H3533" s="32">
        <f t="shared" si="65"/>
        <v>83.177570093457945</v>
      </c>
    </row>
    <row r="3534" spans="1:8" ht="13.5" customHeight="1">
      <c r="A3534" s="7">
        <v>46073</v>
      </c>
      <c r="B3534" s="201"/>
      <c r="C3534" s="37" t="s">
        <v>50</v>
      </c>
      <c r="D3534" s="4">
        <v>10.3</v>
      </c>
      <c r="E3534" s="10"/>
      <c r="F3534" s="5"/>
      <c r="G3534" s="5">
        <v>865</v>
      </c>
      <c r="H3534" s="2">
        <f t="shared" si="65"/>
        <v>83.980582524271838</v>
      </c>
    </row>
    <row r="3535" spans="1:8" ht="13.5" customHeight="1">
      <c r="A3535" s="7">
        <v>46073</v>
      </c>
      <c r="B3535" s="201"/>
      <c r="C3535" s="17" t="s">
        <v>51</v>
      </c>
      <c r="D3535" s="4">
        <v>10.3</v>
      </c>
      <c r="E3535" s="10"/>
      <c r="F3535" s="5"/>
      <c r="G3535" s="5">
        <v>965</v>
      </c>
      <c r="H3535" s="32">
        <f t="shared" si="65"/>
        <v>93.689320388349515</v>
      </c>
    </row>
    <row r="3536" spans="1:8" ht="13.5" customHeight="1">
      <c r="A3536" s="7">
        <v>46073</v>
      </c>
      <c r="B3536" s="201"/>
      <c r="C3536" s="11" t="s">
        <v>90</v>
      </c>
      <c r="D3536" s="4">
        <v>8.9</v>
      </c>
      <c r="E3536" s="10"/>
      <c r="F3536" s="5"/>
      <c r="G3536" s="5">
        <v>660</v>
      </c>
      <c r="H3536" s="32">
        <f t="shared" si="65"/>
        <v>74.157303370786508</v>
      </c>
    </row>
    <row r="3537" spans="1:8" ht="13.5" customHeight="1">
      <c r="A3537" s="7">
        <v>46073</v>
      </c>
      <c r="B3537" s="201"/>
      <c r="C3537" s="23" t="s">
        <v>52</v>
      </c>
      <c r="D3537" s="4">
        <v>10.199999999999999</v>
      </c>
      <c r="E3537" s="10"/>
      <c r="F3537" s="5"/>
      <c r="G3537" s="5">
        <v>855</v>
      </c>
      <c r="H3537" s="2">
        <f t="shared" si="65"/>
        <v>83.82352941176471</v>
      </c>
    </row>
    <row r="3538" spans="1:8" ht="13.5" customHeight="1">
      <c r="A3538" s="7">
        <v>46073</v>
      </c>
      <c r="B3538" s="201"/>
      <c r="C3538" s="24" t="s">
        <v>53</v>
      </c>
      <c r="D3538" s="4">
        <v>10.199999999999999</v>
      </c>
      <c r="E3538" s="10"/>
      <c r="F3538" s="5"/>
      <c r="G3538" s="5">
        <v>1000</v>
      </c>
      <c r="H3538" s="32">
        <f t="shared" si="65"/>
        <v>98.039215686274517</v>
      </c>
    </row>
    <row r="3539" spans="1:8" ht="13.5" customHeight="1">
      <c r="A3539" s="7">
        <v>46073</v>
      </c>
      <c r="B3539" s="201"/>
      <c r="C3539" s="17" t="s">
        <v>54</v>
      </c>
      <c r="D3539" s="4">
        <v>10.5</v>
      </c>
      <c r="E3539" s="10"/>
      <c r="F3539" s="5"/>
      <c r="G3539" s="5">
        <v>925</v>
      </c>
      <c r="H3539" s="32">
        <f t="shared" si="65"/>
        <v>88.095238095238102</v>
      </c>
    </row>
    <row r="3540" spans="1:8" ht="13.5" customHeight="1">
      <c r="A3540" s="7">
        <v>46073</v>
      </c>
      <c r="B3540" s="201"/>
      <c r="C3540" s="22" t="s">
        <v>55</v>
      </c>
      <c r="D3540" s="4">
        <v>10.4</v>
      </c>
      <c r="E3540" s="10"/>
      <c r="F3540" s="5"/>
      <c r="G3540" s="5">
        <v>715</v>
      </c>
      <c r="H3540" s="32">
        <f t="shared" si="65"/>
        <v>68.75</v>
      </c>
    </row>
    <row r="3541" spans="1:8" ht="13.5" customHeight="1">
      <c r="A3541" s="7">
        <v>46073</v>
      </c>
      <c r="B3541" s="201"/>
      <c r="C3541" s="22" t="s">
        <v>56</v>
      </c>
      <c r="D3541" s="4">
        <v>10.4</v>
      </c>
      <c r="E3541" s="10"/>
      <c r="F3541" s="5"/>
      <c r="G3541" s="5">
        <v>1065</v>
      </c>
      <c r="H3541" s="32">
        <f t="shared" si="65"/>
        <v>102.40384615384615</v>
      </c>
    </row>
    <row r="3542" spans="1:8" ht="13.5" customHeight="1">
      <c r="A3542" s="7">
        <v>46073</v>
      </c>
      <c r="B3542" s="201"/>
      <c r="C3542" s="23" t="s">
        <v>57</v>
      </c>
      <c r="D3542" s="4">
        <v>10.5</v>
      </c>
      <c r="E3542" s="10"/>
      <c r="F3542" s="5"/>
      <c r="G3542" s="5">
        <v>750</v>
      </c>
      <c r="H3542" s="2">
        <f t="shared" si="65"/>
        <v>71.428571428571431</v>
      </c>
    </row>
    <row r="3543" spans="1:8" ht="13.5" customHeight="1">
      <c r="A3543" s="7">
        <v>46073</v>
      </c>
      <c r="B3543" s="201"/>
      <c r="C3543" s="121" t="s">
        <v>91</v>
      </c>
      <c r="D3543" s="4">
        <v>10.3</v>
      </c>
      <c r="E3543" s="10"/>
      <c r="F3543" s="5"/>
      <c r="G3543" s="5">
        <v>1130</v>
      </c>
      <c r="H3543" s="32">
        <f t="shared" si="65"/>
        <v>109.70873786407766</v>
      </c>
    </row>
    <row r="3544" spans="1:8" ht="13.5" customHeight="1">
      <c r="A3544" s="7">
        <v>46073</v>
      </c>
      <c r="B3544" s="201"/>
      <c r="C3544" s="21" t="s">
        <v>92</v>
      </c>
      <c r="D3544" s="4">
        <v>3.4</v>
      </c>
      <c r="E3544" s="10"/>
      <c r="F3544" s="10"/>
      <c r="G3544" s="5">
        <v>560</v>
      </c>
      <c r="H3544" s="32">
        <f t="shared" si="65"/>
        <v>164.70588235294119</v>
      </c>
    </row>
    <row r="3545" spans="1:8" ht="13.5" customHeight="1">
      <c r="A3545" s="7">
        <v>46073</v>
      </c>
      <c r="B3545" s="201"/>
      <c r="C3545" s="8" t="s">
        <v>58</v>
      </c>
      <c r="D3545" s="4">
        <v>10.3</v>
      </c>
      <c r="E3545" s="10"/>
      <c r="F3545" s="10"/>
      <c r="G3545" s="5">
        <v>760</v>
      </c>
      <c r="H3545" s="2">
        <f t="shared" si="65"/>
        <v>73.78640776699028</v>
      </c>
    </row>
    <row r="3546" spans="1:8" ht="13.5" customHeight="1">
      <c r="A3546" s="7">
        <v>46073</v>
      </c>
      <c r="B3546" s="201"/>
      <c r="C3546" s="21" t="s">
        <v>59</v>
      </c>
      <c r="D3546" s="4">
        <v>5.7</v>
      </c>
      <c r="E3546" s="10"/>
      <c r="F3546" s="10">
        <v>0.33</v>
      </c>
      <c r="G3546" s="5">
        <v>220</v>
      </c>
      <c r="H3546" s="32">
        <f t="shared" si="65"/>
        <v>38.596491228070171</v>
      </c>
    </row>
    <row r="3547" spans="1:8" ht="13.5" customHeight="1">
      <c r="A3547" s="7">
        <v>46073</v>
      </c>
      <c r="B3547" s="201"/>
      <c r="C3547" s="21" t="s">
        <v>60</v>
      </c>
      <c r="D3547" s="4"/>
      <c r="E3547" s="10">
        <v>12</v>
      </c>
      <c r="F3547" s="10"/>
      <c r="G3547" s="5"/>
      <c r="H3547" s="32" t="e">
        <f t="shared" si="65"/>
        <v>#DIV/0!</v>
      </c>
    </row>
    <row r="3548" spans="1:8" ht="13.5" customHeight="1">
      <c r="A3548" s="7">
        <v>46073</v>
      </c>
      <c r="B3548" s="201"/>
      <c r="C3548" s="21" t="s">
        <v>61</v>
      </c>
      <c r="D3548" s="4">
        <v>9.6999999999999993</v>
      </c>
      <c r="E3548" s="10"/>
      <c r="F3548" s="10"/>
      <c r="G3548" s="5">
        <v>1160</v>
      </c>
      <c r="H3548" s="32">
        <f t="shared" si="65"/>
        <v>119.5876288659794</v>
      </c>
    </row>
    <row r="3549" spans="1:8" ht="13.5" customHeight="1">
      <c r="A3549" s="7">
        <v>46073</v>
      </c>
      <c r="B3549" s="201"/>
      <c r="C3549" s="21" t="s">
        <v>62</v>
      </c>
      <c r="D3549" s="4">
        <v>7.1</v>
      </c>
      <c r="E3549" s="10"/>
      <c r="F3549" s="10"/>
      <c r="G3549" s="5">
        <v>850</v>
      </c>
      <c r="H3549" s="32">
        <f t="shared" si="65"/>
        <v>119.71830985915494</v>
      </c>
    </row>
    <row r="3550" spans="1:8" ht="13.5" customHeight="1">
      <c r="A3550" s="7">
        <v>46073</v>
      </c>
      <c r="B3550" s="201"/>
      <c r="C3550" s="21" t="s">
        <v>63</v>
      </c>
      <c r="D3550" s="4">
        <v>8.3000000000000007</v>
      </c>
      <c r="E3550" s="10"/>
      <c r="F3550" s="10"/>
      <c r="G3550" s="5">
        <v>1140</v>
      </c>
      <c r="H3550" s="32">
        <f t="shared" si="65"/>
        <v>137.34939759036143</v>
      </c>
    </row>
    <row r="3551" spans="1:8" ht="13.5" customHeight="1">
      <c r="A3551" s="7">
        <v>46073</v>
      </c>
      <c r="B3551" s="201"/>
      <c r="C3551" s="21" t="s">
        <v>64</v>
      </c>
      <c r="D3551" s="4">
        <v>10.3</v>
      </c>
      <c r="E3551" s="10"/>
      <c r="F3551" s="10"/>
      <c r="G3551" s="5">
        <v>1400</v>
      </c>
      <c r="H3551" s="32">
        <f t="shared" si="65"/>
        <v>135.92233009708738</v>
      </c>
    </row>
    <row r="3552" spans="1:8" ht="13.5" customHeight="1">
      <c r="A3552" s="7">
        <v>46073</v>
      </c>
      <c r="B3552" s="201"/>
      <c r="C3552" s="21" t="s">
        <v>65</v>
      </c>
      <c r="D3552" s="4">
        <v>9.6999999999999993</v>
      </c>
      <c r="E3552" s="10"/>
      <c r="F3552" s="10"/>
      <c r="G3552" s="5">
        <v>910</v>
      </c>
      <c r="H3552" s="32">
        <f>G3552/D3552</f>
        <v>93.814432989690729</v>
      </c>
    </row>
    <row r="3553" spans="1:8" ht="13.5" customHeight="1">
      <c r="A3553" s="7">
        <v>46073</v>
      </c>
      <c r="B3553" s="201"/>
      <c r="C3553" s="21" t="s">
        <v>66</v>
      </c>
      <c r="D3553" s="4">
        <v>9</v>
      </c>
      <c r="E3553" s="10"/>
      <c r="F3553" s="10"/>
      <c r="G3553" s="5">
        <v>1080</v>
      </c>
      <c r="H3553" s="32">
        <f t="shared" si="65"/>
        <v>120</v>
      </c>
    </row>
    <row r="3554" spans="1:8" ht="13.5" customHeight="1">
      <c r="A3554" s="7">
        <v>46073</v>
      </c>
      <c r="B3554" s="201"/>
      <c r="C3554" s="21" t="s">
        <v>67</v>
      </c>
      <c r="D3554" s="4">
        <v>4.2</v>
      </c>
      <c r="E3554" s="10"/>
      <c r="F3554" s="10">
        <v>4.33</v>
      </c>
      <c r="G3554" s="5">
        <v>680</v>
      </c>
      <c r="H3554" s="32">
        <f t="shared" si="65"/>
        <v>161.9047619047619</v>
      </c>
    </row>
    <row r="3555" spans="1:8" ht="13.5" customHeight="1">
      <c r="A3555" s="7">
        <v>46073</v>
      </c>
      <c r="B3555" s="201"/>
      <c r="C3555" s="21" t="s">
        <v>68</v>
      </c>
      <c r="D3555" s="4">
        <v>9.3000000000000007</v>
      </c>
      <c r="E3555" s="10"/>
      <c r="F3555" s="10"/>
      <c r="G3555" s="5">
        <v>865</v>
      </c>
      <c r="H3555" s="32">
        <f>G3555/D3555</f>
        <v>93.010752688172033</v>
      </c>
    </row>
    <row r="3556" spans="1:8" ht="13.5" customHeight="1">
      <c r="A3556" s="7">
        <v>46073</v>
      </c>
      <c r="B3556" s="201"/>
      <c r="C3556" s="21" t="s">
        <v>69</v>
      </c>
      <c r="D3556" s="4">
        <v>10.1</v>
      </c>
      <c r="E3556" s="10"/>
      <c r="F3556" s="10"/>
      <c r="G3556" s="5">
        <v>1165</v>
      </c>
      <c r="H3556" s="32">
        <f t="shared" si="65"/>
        <v>115.34653465346535</v>
      </c>
    </row>
    <row r="3557" spans="1:8" ht="13.5" customHeight="1">
      <c r="A3557" s="7">
        <v>46073</v>
      </c>
      <c r="B3557" s="201"/>
      <c r="C3557" s="21" t="s">
        <v>70</v>
      </c>
      <c r="D3557" s="4">
        <v>10</v>
      </c>
      <c r="E3557" s="10"/>
      <c r="F3557" s="10"/>
      <c r="G3557" s="5">
        <v>1200</v>
      </c>
      <c r="H3557" s="32">
        <f t="shared" si="65"/>
        <v>120</v>
      </c>
    </row>
    <row r="3558" spans="1:8" ht="13.5" customHeight="1">
      <c r="A3558" s="7">
        <v>46073</v>
      </c>
      <c r="B3558" s="201"/>
      <c r="C3558" s="21" t="s">
        <v>71</v>
      </c>
      <c r="D3558" s="4">
        <v>8.5</v>
      </c>
      <c r="E3558" s="10"/>
      <c r="F3558" s="10"/>
      <c r="G3558" s="5">
        <v>925</v>
      </c>
      <c r="H3558" s="32">
        <f t="shared" si="65"/>
        <v>108.82352941176471</v>
      </c>
    </row>
    <row r="3559" spans="1:8" ht="13.5" customHeight="1">
      <c r="A3559" s="7">
        <v>46073</v>
      </c>
      <c r="B3559" s="201"/>
      <c r="C3559" s="21" t="s">
        <v>72</v>
      </c>
      <c r="D3559" s="4">
        <v>10</v>
      </c>
      <c r="E3559" s="10"/>
      <c r="F3559" s="10"/>
      <c r="G3559" s="5">
        <v>1065</v>
      </c>
      <c r="H3559" s="32">
        <f t="shared" si="65"/>
        <v>106.5</v>
      </c>
    </row>
    <row r="3560" spans="1:8" ht="13.5" customHeight="1">
      <c r="A3560" s="7">
        <v>46073</v>
      </c>
      <c r="B3560" s="201"/>
      <c r="C3560" s="21" t="s">
        <v>73</v>
      </c>
      <c r="D3560" s="4">
        <v>9</v>
      </c>
      <c r="E3560" s="10"/>
      <c r="F3560" s="10"/>
      <c r="G3560" s="5">
        <v>945</v>
      </c>
      <c r="H3560" s="32">
        <f t="shared" si="65"/>
        <v>105</v>
      </c>
    </row>
    <row r="3561" spans="1:8" ht="13.5" customHeight="1">
      <c r="A3561" s="7">
        <v>46073</v>
      </c>
      <c r="B3561" s="201"/>
      <c r="C3561" s="21" t="s">
        <v>74</v>
      </c>
      <c r="D3561" s="4">
        <v>9.4</v>
      </c>
      <c r="E3561" s="10"/>
      <c r="F3561" s="10"/>
      <c r="G3561" s="5">
        <v>1160</v>
      </c>
      <c r="H3561" s="32">
        <f t="shared" si="65"/>
        <v>123.40425531914893</v>
      </c>
    </row>
    <row r="3562" spans="1:8" ht="13.5" customHeight="1">
      <c r="A3562" s="7">
        <v>46073</v>
      </c>
      <c r="B3562" s="201"/>
      <c r="C3562" s="21" t="s">
        <v>75</v>
      </c>
      <c r="D3562" s="4">
        <v>9.1999999999999993</v>
      </c>
      <c r="E3562" s="10"/>
      <c r="F3562" s="10"/>
      <c r="G3562" s="5">
        <v>1080</v>
      </c>
      <c r="H3562" s="32">
        <f t="shared" si="65"/>
        <v>117.39130434782609</v>
      </c>
    </row>
    <row r="3563" spans="1:8" ht="13.5" customHeight="1">
      <c r="A3563" s="7">
        <v>46073</v>
      </c>
      <c r="B3563" s="201"/>
      <c r="C3563" s="21" t="s">
        <v>76</v>
      </c>
      <c r="D3563" s="4">
        <v>9.5</v>
      </c>
      <c r="E3563" s="10"/>
      <c r="F3563" s="10"/>
      <c r="G3563" s="5">
        <v>1115</v>
      </c>
      <c r="H3563" s="32">
        <f t="shared" si="65"/>
        <v>117.36842105263158</v>
      </c>
    </row>
    <row r="3564" spans="1:8" ht="13.5" customHeight="1">
      <c r="A3564" s="7">
        <v>46073</v>
      </c>
      <c r="B3564" s="202"/>
      <c r="C3564" s="20" t="s">
        <v>93</v>
      </c>
      <c r="D3564" s="9">
        <v>790.56</v>
      </c>
      <c r="E3564" s="9">
        <v>58.13</v>
      </c>
      <c r="F3564" s="9">
        <v>64.66</v>
      </c>
      <c r="G3564" s="9">
        <v>73020</v>
      </c>
      <c r="H3564" s="33">
        <f t="shared" si="65"/>
        <v>92.364905889496058</v>
      </c>
    </row>
    <row r="3565" spans="1:8" ht="13.5" customHeight="1">
      <c r="A3565" s="7">
        <v>46074</v>
      </c>
      <c r="B3565" s="200" t="s">
        <v>95</v>
      </c>
      <c r="C3565" s="122" t="s">
        <v>96</v>
      </c>
      <c r="D3565" s="12">
        <v>9.8000000000000007</v>
      </c>
      <c r="E3565" s="5"/>
      <c r="F3565" s="5"/>
      <c r="G3565" s="5">
        <v>1045</v>
      </c>
      <c r="H3565" s="32">
        <f>G3565/D3565</f>
        <v>106.63265306122449</v>
      </c>
    </row>
    <row r="3566" spans="1:8" ht="13.5" customHeight="1">
      <c r="A3566" s="7">
        <v>46074</v>
      </c>
      <c r="B3566" s="201"/>
      <c r="C3566" s="122" t="s">
        <v>97</v>
      </c>
      <c r="D3566" s="12">
        <v>9.6999999999999993</v>
      </c>
      <c r="E3566" s="5"/>
      <c r="F3566" s="5"/>
      <c r="G3566" s="5">
        <v>1025</v>
      </c>
      <c r="H3566" s="32">
        <f>G3566/D3566</f>
        <v>105.67010309278351</v>
      </c>
    </row>
    <row r="3567" spans="1:8" ht="13.5" customHeight="1">
      <c r="A3567" s="7">
        <v>46074</v>
      </c>
      <c r="B3567" s="201"/>
      <c r="C3567" s="122" t="s">
        <v>98</v>
      </c>
      <c r="D3567" s="12">
        <v>3.9</v>
      </c>
      <c r="E3567" s="5"/>
      <c r="F3567" s="5">
        <v>7.5</v>
      </c>
      <c r="G3567" s="5">
        <v>300</v>
      </c>
      <c r="H3567" s="32">
        <f>G3567/D3567</f>
        <v>76.92307692307692</v>
      </c>
    </row>
    <row r="3568" spans="1:8" ht="13.5" customHeight="1">
      <c r="A3568" s="7">
        <v>46074</v>
      </c>
      <c r="B3568" s="201"/>
      <c r="C3568" s="122" t="s">
        <v>99</v>
      </c>
      <c r="D3568" s="12">
        <v>10.199999999999999</v>
      </c>
      <c r="E3568" s="5"/>
      <c r="F3568" s="5"/>
      <c r="G3568" s="5">
        <v>915</v>
      </c>
      <c r="H3568" s="32">
        <f>G3568/D3568</f>
        <v>89.705882352941188</v>
      </c>
    </row>
    <row r="3569" spans="1:8" ht="13.5" customHeight="1">
      <c r="A3569" s="7">
        <v>46074</v>
      </c>
      <c r="B3569" s="201"/>
      <c r="C3569" s="122" t="s">
        <v>100</v>
      </c>
      <c r="D3569" s="12">
        <v>8.8000000000000007</v>
      </c>
      <c r="E3569" s="5">
        <v>1.33</v>
      </c>
      <c r="F3569" s="5"/>
      <c r="G3569" s="5">
        <v>795</v>
      </c>
      <c r="H3569" s="32">
        <f t="shared" ref="H3569:H3632" si="66">G3569/D3569</f>
        <v>90.340909090909079</v>
      </c>
    </row>
    <row r="3570" spans="1:8" ht="13.5" customHeight="1">
      <c r="A3570" s="7">
        <v>46074</v>
      </c>
      <c r="B3570" s="201"/>
      <c r="C3570" s="122" t="s">
        <v>101</v>
      </c>
      <c r="D3570" s="12"/>
      <c r="E3570" s="5"/>
      <c r="F3570" s="5">
        <v>11.5</v>
      </c>
      <c r="G3570" s="5"/>
      <c r="H3570" s="32" t="e">
        <f t="shared" si="66"/>
        <v>#DIV/0!</v>
      </c>
    </row>
    <row r="3571" spans="1:8" ht="13.5" customHeight="1">
      <c r="A3571" s="7">
        <v>46074</v>
      </c>
      <c r="B3571" s="201"/>
      <c r="C3571" s="122" t="s">
        <v>102</v>
      </c>
      <c r="D3571" s="12">
        <v>10</v>
      </c>
      <c r="E3571" s="5"/>
      <c r="F3571" s="5"/>
      <c r="G3571" s="5">
        <v>1095</v>
      </c>
      <c r="H3571" s="32">
        <f t="shared" si="66"/>
        <v>109.5</v>
      </c>
    </row>
    <row r="3572" spans="1:8" ht="13.5" customHeight="1">
      <c r="A3572" s="7">
        <v>46074</v>
      </c>
      <c r="B3572" s="201"/>
      <c r="C3572" s="122" t="s">
        <v>103</v>
      </c>
      <c r="D3572" s="12">
        <v>9.3000000000000007</v>
      </c>
      <c r="E3572" s="5"/>
      <c r="F3572" s="5">
        <v>4.5</v>
      </c>
      <c r="G3572" s="5">
        <v>650</v>
      </c>
      <c r="H3572" s="32">
        <f t="shared" si="66"/>
        <v>69.892473118279568</v>
      </c>
    </row>
    <row r="3573" spans="1:8" ht="13.5" customHeight="1">
      <c r="A3573" s="7">
        <v>46074</v>
      </c>
      <c r="B3573" s="201"/>
      <c r="C3573" s="122" t="s">
        <v>104</v>
      </c>
      <c r="D3573" s="12">
        <v>10.1</v>
      </c>
      <c r="E3573" s="5"/>
      <c r="F3573" s="5"/>
      <c r="G3573" s="5">
        <v>795</v>
      </c>
      <c r="H3573" s="32">
        <f t="shared" si="66"/>
        <v>78.712871287128721</v>
      </c>
    </row>
    <row r="3574" spans="1:8" ht="13.5" customHeight="1">
      <c r="A3574" s="7">
        <v>46074</v>
      </c>
      <c r="B3574" s="201"/>
      <c r="C3574" s="122" t="s">
        <v>105</v>
      </c>
      <c r="D3574" s="12">
        <v>8.8000000000000007</v>
      </c>
      <c r="E3574" s="5"/>
      <c r="F3574" s="5"/>
      <c r="G3574" s="5">
        <v>820</v>
      </c>
      <c r="H3574" s="32">
        <f t="shared" si="66"/>
        <v>93.181818181818173</v>
      </c>
    </row>
    <row r="3575" spans="1:8" ht="13.5" customHeight="1">
      <c r="A3575" s="7">
        <v>46074</v>
      </c>
      <c r="B3575" s="201"/>
      <c r="C3575" s="11" t="s">
        <v>80</v>
      </c>
      <c r="D3575" s="4">
        <v>9.1</v>
      </c>
      <c r="E3575" s="4">
        <v>0.75</v>
      </c>
      <c r="F3575" s="4"/>
      <c r="G3575" s="5">
        <v>975</v>
      </c>
      <c r="H3575" s="32">
        <f t="shared" si="66"/>
        <v>107.14285714285715</v>
      </c>
    </row>
    <row r="3576" spans="1:8" ht="13.5" customHeight="1">
      <c r="A3576" s="7">
        <v>46074</v>
      </c>
      <c r="B3576" s="201"/>
      <c r="C3576" s="8" t="s">
        <v>81</v>
      </c>
      <c r="D3576" s="4">
        <v>5.6</v>
      </c>
      <c r="E3576" s="4"/>
      <c r="F3576" s="4">
        <v>4.66</v>
      </c>
      <c r="G3576" s="5">
        <v>370</v>
      </c>
      <c r="H3576" s="2">
        <f t="shared" si="66"/>
        <v>66.071428571428569</v>
      </c>
    </row>
    <row r="3577" spans="1:8" ht="13.5" customHeight="1">
      <c r="A3577" s="7">
        <v>46074</v>
      </c>
      <c r="B3577" s="201"/>
      <c r="C3577" s="8" t="s">
        <v>7</v>
      </c>
      <c r="D3577" s="4">
        <v>10</v>
      </c>
      <c r="E3577" s="4"/>
      <c r="F3577" s="4"/>
      <c r="G3577" s="5">
        <v>850</v>
      </c>
      <c r="H3577" s="2">
        <f t="shared" si="66"/>
        <v>85</v>
      </c>
    </row>
    <row r="3578" spans="1:8" ht="13.5" customHeight="1">
      <c r="A3578" s="7">
        <v>46074</v>
      </c>
      <c r="B3578" s="201"/>
      <c r="C3578" s="13" t="s">
        <v>8</v>
      </c>
      <c r="D3578" s="4"/>
      <c r="E3578" s="4"/>
      <c r="F3578" s="4">
        <v>8.66</v>
      </c>
      <c r="G3578" s="5"/>
      <c r="H3578" s="2" t="e">
        <f t="shared" si="66"/>
        <v>#DIV/0!</v>
      </c>
    </row>
    <row r="3579" spans="1:8" ht="13.5" customHeight="1">
      <c r="A3579" s="7">
        <v>46074</v>
      </c>
      <c r="B3579" s="201"/>
      <c r="C3579" s="13" t="s">
        <v>9</v>
      </c>
      <c r="D3579" s="4">
        <v>10.199999999999999</v>
      </c>
      <c r="E3579" s="4"/>
      <c r="F3579" s="4"/>
      <c r="G3579" s="5">
        <v>820</v>
      </c>
      <c r="H3579" s="2">
        <f t="shared" si="66"/>
        <v>80.392156862745097</v>
      </c>
    </row>
    <row r="3580" spans="1:8" ht="13.5" customHeight="1">
      <c r="A3580" s="7">
        <v>46074</v>
      </c>
      <c r="B3580" s="201"/>
      <c r="C3580" s="75" t="s">
        <v>82</v>
      </c>
      <c r="D3580" s="4">
        <v>4.5</v>
      </c>
      <c r="E3580" s="4">
        <v>1.83</v>
      </c>
      <c r="F3580" s="4"/>
      <c r="G3580" s="5">
        <v>450</v>
      </c>
      <c r="H3580" s="32">
        <f t="shared" si="66"/>
        <v>100</v>
      </c>
    </row>
    <row r="3581" spans="1:8" ht="13.5" customHeight="1">
      <c r="A3581" s="7">
        <v>46074</v>
      </c>
      <c r="B3581" s="201"/>
      <c r="C3581" s="11" t="s">
        <v>10</v>
      </c>
      <c r="D3581" s="4">
        <v>10.3</v>
      </c>
      <c r="E3581" s="4"/>
      <c r="F3581" s="4"/>
      <c r="G3581" s="5">
        <v>980</v>
      </c>
      <c r="H3581" s="32">
        <f t="shared" si="66"/>
        <v>95.145631067961162</v>
      </c>
    </row>
    <row r="3582" spans="1:8" ht="13.5" customHeight="1">
      <c r="A3582" s="7">
        <v>46074</v>
      </c>
      <c r="B3582" s="201"/>
      <c r="C3582" s="8" t="s">
        <v>83</v>
      </c>
      <c r="D3582" s="4">
        <v>10.5</v>
      </c>
      <c r="E3582" s="4">
        <v>0.66</v>
      </c>
      <c r="F3582" s="4"/>
      <c r="G3582" s="5">
        <v>825</v>
      </c>
      <c r="H3582" s="2">
        <f t="shared" si="66"/>
        <v>78.571428571428569</v>
      </c>
    </row>
    <row r="3583" spans="1:8" ht="13.5" customHeight="1">
      <c r="A3583" s="7">
        <v>46074</v>
      </c>
      <c r="B3583" s="201"/>
      <c r="C3583" s="21" t="s">
        <v>11</v>
      </c>
      <c r="D3583" s="4">
        <v>10.5</v>
      </c>
      <c r="E3583" s="4"/>
      <c r="F3583" s="4"/>
      <c r="G3583" s="5">
        <v>1180</v>
      </c>
      <c r="H3583" s="32">
        <f t="shared" si="66"/>
        <v>112.38095238095238</v>
      </c>
    </row>
    <row r="3584" spans="1:8" ht="13.5" customHeight="1">
      <c r="A3584" s="7">
        <v>46074</v>
      </c>
      <c r="B3584" s="201"/>
      <c r="C3584" s="11" t="s">
        <v>84</v>
      </c>
      <c r="D3584" s="4"/>
      <c r="E3584" s="4"/>
      <c r="F3584" s="4">
        <v>9</v>
      </c>
      <c r="G3584" s="5"/>
      <c r="H3584" s="32" t="e">
        <f t="shared" si="66"/>
        <v>#DIV/0!</v>
      </c>
    </row>
    <row r="3585" spans="1:8" ht="13.5" customHeight="1">
      <c r="A3585" s="7">
        <v>46074</v>
      </c>
      <c r="B3585" s="201"/>
      <c r="C3585" s="8" t="s">
        <v>12</v>
      </c>
      <c r="D3585" s="4">
        <v>10.7</v>
      </c>
      <c r="E3585" s="4"/>
      <c r="F3585" s="4"/>
      <c r="G3585" s="5">
        <v>815</v>
      </c>
      <c r="H3585" s="2">
        <f t="shared" si="66"/>
        <v>76.168224299065429</v>
      </c>
    </row>
    <row r="3586" spans="1:8" ht="13.5" customHeight="1">
      <c r="A3586" s="7">
        <v>46074</v>
      </c>
      <c r="B3586" s="201"/>
      <c r="C3586" s="27" t="s">
        <v>13</v>
      </c>
      <c r="D3586" s="4">
        <v>10.3</v>
      </c>
      <c r="E3586" s="4"/>
      <c r="F3586" s="4"/>
      <c r="G3586" s="5">
        <v>1050</v>
      </c>
      <c r="H3586" s="32">
        <f t="shared" si="66"/>
        <v>101.94174757281553</v>
      </c>
    </row>
    <row r="3587" spans="1:8" ht="13.5" customHeight="1">
      <c r="A3587" s="7">
        <v>46074</v>
      </c>
      <c r="B3587" s="201"/>
      <c r="C3587" s="8" t="s">
        <v>14</v>
      </c>
      <c r="D3587" s="4">
        <v>10.3</v>
      </c>
      <c r="E3587" s="4"/>
      <c r="F3587" s="4"/>
      <c r="G3587" s="5">
        <v>810</v>
      </c>
      <c r="H3587" s="2">
        <f t="shared" si="66"/>
        <v>78.640776699029118</v>
      </c>
    </row>
    <row r="3588" spans="1:8" ht="13.5" customHeight="1">
      <c r="A3588" s="7">
        <v>46074</v>
      </c>
      <c r="B3588" s="201"/>
      <c r="C3588" s="11" t="s">
        <v>15</v>
      </c>
      <c r="D3588" s="4">
        <v>10.199999999999999</v>
      </c>
      <c r="E3588" s="4"/>
      <c r="F3588" s="4"/>
      <c r="G3588" s="5">
        <v>910</v>
      </c>
      <c r="H3588" s="32">
        <f t="shared" si="66"/>
        <v>89.215686274509807</v>
      </c>
    </row>
    <row r="3589" spans="1:8" ht="13.5" customHeight="1">
      <c r="A3589" s="7">
        <v>46074</v>
      </c>
      <c r="B3589" s="201"/>
      <c r="C3589" s="11" t="s">
        <v>16</v>
      </c>
      <c r="D3589" s="4">
        <v>9.6999999999999993</v>
      </c>
      <c r="E3589" s="4"/>
      <c r="F3589" s="4"/>
      <c r="G3589" s="5">
        <v>880</v>
      </c>
      <c r="H3589" s="32">
        <f t="shared" si="66"/>
        <v>90.721649484536087</v>
      </c>
    </row>
    <row r="3590" spans="1:8" ht="13.5" customHeight="1">
      <c r="A3590" s="7">
        <v>46074</v>
      </c>
      <c r="B3590" s="201"/>
      <c r="C3590" s="11" t="s">
        <v>17</v>
      </c>
      <c r="D3590" s="4">
        <v>9</v>
      </c>
      <c r="E3590" s="4"/>
      <c r="F3590" s="4">
        <v>4.16</v>
      </c>
      <c r="G3590" s="5">
        <v>630</v>
      </c>
      <c r="H3590" s="32">
        <f t="shared" si="66"/>
        <v>70</v>
      </c>
    </row>
    <row r="3591" spans="1:8" ht="13.5" customHeight="1">
      <c r="A3591" s="7">
        <v>46074</v>
      </c>
      <c r="B3591" s="201"/>
      <c r="C3591" s="8" t="s">
        <v>18</v>
      </c>
      <c r="D3591" s="4">
        <v>4.0999999999999996</v>
      </c>
      <c r="E3591" s="4">
        <v>1.66</v>
      </c>
      <c r="F3591" s="4">
        <v>6</v>
      </c>
      <c r="G3591" s="5">
        <v>345</v>
      </c>
      <c r="H3591" s="2">
        <f t="shared" si="66"/>
        <v>84.146341463414643</v>
      </c>
    </row>
    <row r="3592" spans="1:8" ht="13.5" customHeight="1">
      <c r="A3592" s="7">
        <v>46074</v>
      </c>
      <c r="B3592" s="201"/>
      <c r="C3592" s="27" t="s">
        <v>19</v>
      </c>
      <c r="D3592" s="4">
        <v>10.5</v>
      </c>
      <c r="E3592" s="4"/>
      <c r="F3592" s="4"/>
      <c r="G3592" s="5">
        <v>1250</v>
      </c>
      <c r="H3592" s="32">
        <f t="shared" si="66"/>
        <v>119.04761904761905</v>
      </c>
    </row>
    <row r="3593" spans="1:8" ht="13.5" customHeight="1">
      <c r="A3593" s="7">
        <v>46074</v>
      </c>
      <c r="B3593" s="201"/>
      <c r="C3593" s="8" t="s">
        <v>20</v>
      </c>
      <c r="D3593" s="4">
        <v>10.6</v>
      </c>
      <c r="E3593" s="4"/>
      <c r="F3593" s="4"/>
      <c r="G3593" s="5">
        <v>1035</v>
      </c>
      <c r="H3593" s="2">
        <f t="shared" si="66"/>
        <v>97.64150943396227</v>
      </c>
    </row>
    <row r="3594" spans="1:8" ht="13.5" customHeight="1">
      <c r="A3594" s="7">
        <v>46074</v>
      </c>
      <c r="B3594" s="201"/>
      <c r="C3594" s="11" t="s">
        <v>85</v>
      </c>
      <c r="D3594" s="4">
        <v>9</v>
      </c>
      <c r="E3594" s="4"/>
      <c r="F3594" s="4"/>
      <c r="G3594" s="5">
        <v>730</v>
      </c>
      <c r="H3594" s="32">
        <f t="shared" si="66"/>
        <v>81.111111111111114</v>
      </c>
    </row>
    <row r="3595" spans="1:8" ht="13.5" customHeight="1">
      <c r="A3595" s="7">
        <v>46074</v>
      </c>
      <c r="B3595" s="201"/>
      <c r="C3595" s="8" t="s">
        <v>22</v>
      </c>
      <c r="D3595" s="4"/>
      <c r="E3595" s="4">
        <v>12</v>
      </c>
      <c r="F3595" s="4"/>
      <c r="G3595" s="5"/>
      <c r="H3595" s="2" t="e">
        <f t="shared" si="66"/>
        <v>#DIV/0!</v>
      </c>
    </row>
    <row r="3596" spans="1:8" ht="13.5" customHeight="1">
      <c r="A3596" s="7">
        <v>46074</v>
      </c>
      <c r="B3596" s="201"/>
      <c r="C3596" s="21" t="s">
        <v>23</v>
      </c>
      <c r="D3596" s="4">
        <v>10</v>
      </c>
      <c r="E3596" s="4">
        <v>1</v>
      </c>
      <c r="F3596" s="4">
        <v>5</v>
      </c>
      <c r="G3596" s="5">
        <v>575</v>
      </c>
      <c r="H3596" s="32">
        <f t="shared" si="66"/>
        <v>57.5</v>
      </c>
    </row>
    <row r="3597" spans="1:8" ht="13.5" customHeight="1">
      <c r="A3597" s="7">
        <v>46074</v>
      </c>
      <c r="B3597" s="201"/>
      <c r="C3597" s="11" t="s">
        <v>24</v>
      </c>
      <c r="D3597" s="4">
        <v>10.4</v>
      </c>
      <c r="E3597" s="4"/>
      <c r="F3597" s="4">
        <v>5</v>
      </c>
      <c r="G3597" s="5">
        <v>630</v>
      </c>
      <c r="H3597" s="32">
        <f t="shared" si="66"/>
        <v>60.576923076923073</v>
      </c>
    </row>
    <row r="3598" spans="1:8" ht="13.5" customHeight="1">
      <c r="A3598" s="7">
        <v>46074</v>
      </c>
      <c r="B3598" s="201"/>
      <c r="C3598" s="8" t="s">
        <v>25</v>
      </c>
      <c r="D3598" s="4">
        <v>10.199999999999999</v>
      </c>
      <c r="E3598" s="4"/>
      <c r="F3598" s="4"/>
      <c r="G3598" s="5">
        <v>840</v>
      </c>
      <c r="H3598" s="2">
        <f t="shared" si="66"/>
        <v>82.352941176470594</v>
      </c>
    </row>
    <row r="3599" spans="1:8" ht="13.5" customHeight="1">
      <c r="A3599" s="7">
        <v>46074</v>
      </c>
      <c r="B3599" s="201"/>
      <c r="C3599" s="11" t="s">
        <v>26</v>
      </c>
      <c r="D3599" s="4">
        <v>10.3</v>
      </c>
      <c r="E3599" s="4"/>
      <c r="F3599" s="4"/>
      <c r="G3599" s="5">
        <v>1030</v>
      </c>
      <c r="H3599" s="32">
        <f t="shared" si="66"/>
        <v>100</v>
      </c>
    </row>
    <row r="3600" spans="1:8" ht="13.5" customHeight="1">
      <c r="A3600" s="7">
        <v>46074</v>
      </c>
      <c r="B3600" s="201"/>
      <c r="C3600" s="15" t="s">
        <v>27</v>
      </c>
      <c r="D3600" s="4">
        <v>10.3</v>
      </c>
      <c r="E3600" s="4"/>
      <c r="F3600" s="4"/>
      <c r="G3600" s="5">
        <v>895</v>
      </c>
      <c r="H3600" s="2">
        <f t="shared" si="66"/>
        <v>86.893203883495133</v>
      </c>
    </row>
    <row r="3601" spans="1:8" ht="13.5" customHeight="1">
      <c r="A3601" s="7">
        <v>46074</v>
      </c>
      <c r="B3601" s="201"/>
      <c r="C3601" s="8" t="s">
        <v>28</v>
      </c>
      <c r="D3601" s="4">
        <v>10.4</v>
      </c>
      <c r="E3601" s="4"/>
      <c r="F3601" s="4"/>
      <c r="G3601" s="5">
        <v>785</v>
      </c>
      <c r="H3601" s="2">
        <f t="shared" si="66"/>
        <v>75.480769230769226</v>
      </c>
    </row>
    <row r="3602" spans="1:8" ht="13.5" customHeight="1">
      <c r="A3602" s="7">
        <v>46074</v>
      </c>
      <c r="B3602" s="201"/>
      <c r="C3602" s="8" t="s">
        <v>29</v>
      </c>
      <c r="D3602" s="4"/>
      <c r="E3602" s="4"/>
      <c r="F3602" s="4">
        <v>12</v>
      </c>
      <c r="G3602" s="5"/>
      <c r="H3602" s="2" t="e">
        <f t="shared" si="66"/>
        <v>#DIV/0!</v>
      </c>
    </row>
    <row r="3603" spans="1:8" ht="13.5" customHeight="1">
      <c r="A3603" s="7">
        <v>46074</v>
      </c>
      <c r="B3603" s="201"/>
      <c r="C3603" s="14" t="s">
        <v>30</v>
      </c>
      <c r="D3603" s="4">
        <v>9.1999999999999993</v>
      </c>
      <c r="E3603" s="4"/>
      <c r="F3603" s="4"/>
      <c r="G3603" s="5">
        <v>900</v>
      </c>
      <c r="H3603" s="32">
        <f t="shared" si="66"/>
        <v>97.826086956521749</v>
      </c>
    </row>
    <row r="3604" spans="1:8" ht="13.5" customHeight="1">
      <c r="A3604" s="7">
        <v>46074</v>
      </c>
      <c r="B3604" s="201"/>
      <c r="C3604" s="15" t="s">
        <v>31</v>
      </c>
      <c r="D3604" s="4">
        <v>8.6999999999999993</v>
      </c>
      <c r="E3604" s="4"/>
      <c r="F3604" s="4"/>
      <c r="G3604" s="5">
        <v>770</v>
      </c>
      <c r="H3604" s="2">
        <f t="shared" si="66"/>
        <v>88.505747126436788</v>
      </c>
    </row>
    <row r="3605" spans="1:8" ht="13.5" customHeight="1">
      <c r="A3605" s="7">
        <v>46074</v>
      </c>
      <c r="B3605" s="201"/>
      <c r="C3605" s="35" t="s">
        <v>32</v>
      </c>
      <c r="D3605" s="4">
        <v>10.3</v>
      </c>
      <c r="E3605" s="4"/>
      <c r="F3605" s="4"/>
      <c r="G3605" s="5">
        <v>840</v>
      </c>
      <c r="H3605" s="2">
        <f t="shared" si="66"/>
        <v>81.553398058252426</v>
      </c>
    </row>
    <row r="3606" spans="1:8" ht="13.5" customHeight="1">
      <c r="A3606" s="7">
        <v>46074</v>
      </c>
      <c r="B3606" s="201"/>
      <c r="C3606" s="14" t="s">
        <v>33</v>
      </c>
      <c r="D3606" s="4">
        <v>10.3</v>
      </c>
      <c r="E3606" s="4"/>
      <c r="F3606" s="4"/>
      <c r="G3606" s="5">
        <v>1075</v>
      </c>
      <c r="H3606" s="32">
        <f t="shared" si="66"/>
        <v>104.36893203883494</v>
      </c>
    </row>
    <row r="3607" spans="1:8" ht="13.5" customHeight="1">
      <c r="A3607" s="7">
        <v>46074</v>
      </c>
      <c r="B3607" s="201"/>
      <c r="C3607" s="15" t="s">
        <v>86</v>
      </c>
      <c r="D3607" s="4"/>
      <c r="E3607" s="4"/>
      <c r="F3607" s="4">
        <v>12</v>
      </c>
      <c r="G3607" s="5"/>
      <c r="H3607" s="2" t="e">
        <f t="shared" si="66"/>
        <v>#DIV/0!</v>
      </c>
    </row>
    <row r="3608" spans="1:8" ht="13.5" customHeight="1">
      <c r="A3608" s="7">
        <v>46074</v>
      </c>
      <c r="B3608" s="201"/>
      <c r="C3608" s="15" t="s">
        <v>34</v>
      </c>
      <c r="D3608" s="4">
        <v>10.199999999999999</v>
      </c>
      <c r="E3608" s="4">
        <v>1.1599999999999999</v>
      </c>
      <c r="F3608" s="4"/>
      <c r="G3608" s="5">
        <v>760</v>
      </c>
      <c r="H3608" s="2">
        <f t="shared" si="66"/>
        <v>74.509803921568633</v>
      </c>
    </row>
    <row r="3609" spans="1:8" ht="13.5" customHeight="1">
      <c r="A3609" s="7">
        <v>46074</v>
      </c>
      <c r="B3609" s="201"/>
      <c r="C3609" s="8" t="s">
        <v>35</v>
      </c>
      <c r="D3609" s="4">
        <v>10.3</v>
      </c>
      <c r="E3609" s="4"/>
      <c r="F3609" s="4"/>
      <c r="G3609" s="5">
        <v>750</v>
      </c>
      <c r="H3609" s="2">
        <f t="shared" si="66"/>
        <v>72.815533980582515</v>
      </c>
    </row>
    <row r="3610" spans="1:8" ht="13.5" customHeight="1">
      <c r="A3610" s="7">
        <v>46074</v>
      </c>
      <c r="B3610" s="201"/>
      <c r="C3610" s="8" t="s">
        <v>36</v>
      </c>
      <c r="D3610" s="4">
        <v>10.1</v>
      </c>
      <c r="E3610" s="4"/>
      <c r="F3610" s="4"/>
      <c r="G3610" s="5">
        <v>780</v>
      </c>
      <c r="H3610" s="2">
        <f t="shared" si="66"/>
        <v>77.227722772277232</v>
      </c>
    </row>
    <row r="3611" spans="1:8" ht="13.5" customHeight="1">
      <c r="A3611" s="7">
        <v>46074</v>
      </c>
      <c r="B3611" s="201"/>
      <c r="C3611" s="15" t="s">
        <v>37</v>
      </c>
      <c r="D3611" s="4">
        <v>10.4</v>
      </c>
      <c r="E3611" s="4"/>
      <c r="F3611" s="4"/>
      <c r="G3611" s="5">
        <v>750</v>
      </c>
      <c r="H3611" s="2">
        <f t="shared" si="66"/>
        <v>72.115384615384613</v>
      </c>
    </row>
    <row r="3612" spans="1:8" ht="13.5" customHeight="1">
      <c r="A3612" s="7">
        <v>46074</v>
      </c>
      <c r="B3612" s="201"/>
      <c r="C3612" s="8" t="s">
        <v>38</v>
      </c>
      <c r="D3612" s="4">
        <v>10.3</v>
      </c>
      <c r="E3612" s="4"/>
      <c r="F3612" s="4"/>
      <c r="G3612" s="5">
        <v>695</v>
      </c>
      <c r="H3612" s="2">
        <f t="shared" si="66"/>
        <v>67.475728155339795</v>
      </c>
    </row>
    <row r="3613" spans="1:8" ht="13.5" customHeight="1">
      <c r="A3613" s="7">
        <v>46074</v>
      </c>
      <c r="B3613" s="201"/>
      <c r="C3613" s="14" t="s">
        <v>39</v>
      </c>
      <c r="D3613" s="4">
        <v>10.3</v>
      </c>
      <c r="E3613" s="4"/>
      <c r="F3613" s="4">
        <v>5.5</v>
      </c>
      <c r="G3613" s="5">
        <v>785</v>
      </c>
      <c r="H3613" s="32">
        <f t="shared" si="66"/>
        <v>76.213592233009706</v>
      </c>
    </row>
    <row r="3614" spans="1:8" ht="13.5" customHeight="1">
      <c r="A3614" s="7">
        <v>46074</v>
      </c>
      <c r="B3614" s="201"/>
      <c r="C3614" s="15" t="s">
        <v>40</v>
      </c>
      <c r="D3614" s="4">
        <v>10.1</v>
      </c>
      <c r="E3614" s="4"/>
      <c r="F3614" s="4"/>
      <c r="G3614" s="5">
        <v>880</v>
      </c>
      <c r="H3614" s="2">
        <f t="shared" si="66"/>
        <v>87.128712871287135</v>
      </c>
    </row>
    <row r="3615" spans="1:8" ht="13.5" customHeight="1">
      <c r="A3615" s="7">
        <v>46074</v>
      </c>
      <c r="B3615" s="201"/>
      <c r="C3615" s="11" t="s">
        <v>87</v>
      </c>
      <c r="D3615" s="4">
        <v>10.1</v>
      </c>
      <c r="E3615" s="4"/>
      <c r="F3615" s="4">
        <v>5</v>
      </c>
      <c r="G3615" s="5">
        <v>675</v>
      </c>
      <c r="H3615" s="32">
        <f t="shared" si="66"/>
        <v>66.831683168316829</v>
      </c>
    </row>
    <row r="3616" spans="1:8" ht="13.5" customHeight="1">
      <c r="A3616" s="7">
        <v>46074</v>
      </c>
      <c r="B3616" s="201"/>
      <c r="C3616" s="16" t="s">
        <v>41</v>
      </c>
      <c r="D3616" s="4">
        <v>10.199999999999999</v>
      </c>
      <c r="E3616" s="4"/>
      <c r="F3616" s="4"/>
      <c r="G3616" s="5">
        <v>640</v>
      </c>
      <c r="H3616" s="2">
        <f t="shared" si="66"/>
        <v>62.745098039215691</v>
      </c>
    </row>
    <row r="3617" spans="1:8" ht="13.5" customHeight="1">
      <c r="A3617" s="7">
        <v>46074</v>
      </c>
      <c r="B3617" s="201"/>
      <c r="C3617" s="16" t="s">
        <v>42</v>
      </c>
      <c r="D3617" s="4">
        <v>10.3</v>
      </c>
      <c r="E3617" s="4"/>
      <c r="F3617" s="4"/>
      <c r="G3617" s="5">
        <v>920</v>
      </c>
      <c r="H3617" s="2">
        <f t="shared" si="66"/>
        <v>89.320388349514559</v>
      </c>
    </row>
    <row r="3618" spans="1:8" ht="13.5" customHeight="1">
      <c r="A3618" s="7">
        <v>46074</v>
      </c>
      <c r="B3618" s="201"/>
      <c r="C3618" s="14" t="s">
        <v>88</v>
      </c>
      <c r="D3618" s="4">
        <v>10.6</v>
      </c>
      <c r="E3618" s="4"/>
      <c r="F3618" s="4"/>
      <c r="G3618" s="5">
        <v>985</v>
      </c>
      <c r="H3618" s="32">
        <f t="shared" si="66"/>
        <v>92.924528301886795</v>
      </c>
    </row>
    <row r="3619" spans="1:8" ht="13.5" customHeight="1">
      <c r="A3619" s="7">
        <v>46074</v>
      </c>
      <c r="B3619" s="201"/>
      <c r="C3619" s="24" t="s">
        <v>43</v>
      </c>
      <c r="D3619" s="4">
        <v>10.199999999999999</v>
      </c>
      <c r="E3619" s="4"/>
      <c r="F3619" s="4"/>
      <c r="G3619" s="5">
        <v>1200</v>
      </c>
      <c r="H3619" s="32">
        <f t="shared" si="66"/>
        <v>117.64705882352942</v>
      </c>
    </row>
    <row r="3620" spans="1:8" ht="13.5" customHeight="1">
      <c r="A3620" s="7">
        <v>46074</v>
      </c>
      <c r="B3620" s="201"/>
      <c r="C3620" s="16" t="s">
        <v>44</v>
      </c>
      <c r="D3620" s="4">
        <v>10.3</v>
      </c>
      <c r="E3620" s="4"/>
      <c r="F3620" s="4"/>
      <c r="G3620" s="5">
        <v>805</v>
      </c>
      <c r="H3620" s="2">
        <f t="shared" si="66"/>
        <v>78.155339805825236</v>
      </c>
    </row>
    <row r="3621" spans="1:8" ht="13.5" customHeight="1">
      <c r="A3621" s="7">
        <v>46074</v>
      </c>
      <c r="B3621" s="201"/>
      <c r="C3621" s="14" t="s">
        <v>89</v>
      </c>
      <c r="D3621" s="4">
        <v>9.8000000000000007</v>
      </c>
      <c r="E3621" s="4"/>
      <c r="F3621" s="4"/>
      <c r="G3621" s="5">
        <v>905</v>
      </c>
      <c r="H3621" s="32">
        <f t="shared" si="66"/>
        <v>92.346938775510196</v>
      </c>
    </row>
    <row r="3622" spans="1:8" ht="13.5" customHeight="1">
      <c r="A3622" s="7">
        <v>46074</v>
      </c>
      <c r="B3622" s="201"/>
      <c r="C3622" s="23" t="s">
        <v>45</v>
      </c>
      <c r="D3622" s="4">
        <v>10</v>
      </c>
      <c r="E3622" s="4"/>
      <c r="F3622" s="4"/>
      <c r="G3622" s="5">
        <v>920</v>
      </c>
      <c r="H3622" s="2">
        <f t="shared" si="66"/>
        <v>92</v>
      </c>
    </row>
    <row r="3623" spans="1:8" ht="13.5" customHeight="1">
      <c r="A3623" s="7">
        <v>46074</v>
      </c>
      <c r="B3623" s="201"/>
      <c r="C3623" s="16" t="s">
        <v>46</v>
      </c>
      <c r="D3623" s="4">
        <v>10.199999999999999</v>
      </c>
      <c r="E3623" s="4"/>
      <c r="F3623" s="4"/>
      <c r="G3623" s="5">
        <v>825</v>
      </c>
      <c r="H3623" s="2">
        <f t="shared" si="66"/>
        <v>80.882352941176478</v>
      </c>
    </row>
    <row r="3624" spans="1:8" ht="13.5" customHeight="1">
      <c r="A3624" s="7">
        <v>46074</v>
      </c>
      <c r="B3624" s="201"/>
      <c r="C3624" s="17" t="s">
        <v>47</v>
      </c>
      <c r="D3624" s="4">
        <v>10.4</v>
      </c>
      <c r="E3624" s="4"/>
      <c r="F3624" s="4"/>
      <c r="G3624" s="5">
        <v>1045</v>
      </c>
      <c r="H3624" s="32">
        <f t="shared" si="66"/>
        <v>100.48076923076923</v>
      </c>
    </row>
    <row r="3625" spans="1:8" ht="13.5" customHeight="1">
      <c r="A3625" s="7">
        <v>46074</v>
      </c>
      <c r="B3625" s="201"/>
      <c r="C3625" s="22" t="s">
        <v>48</v>
      </c>
      <c r="D3625" s="4">
        <v>10.1</v>
      </c>
      <c r="E3625" s="4"/>
      <c r="F3625" s="4"/>
      <c r="G3625" s="5">
        <v>1000</v>
      </c>
      <c r="H3625" s="32">
        <f t="shared" si="66"/>
        <v>99.009900990099013</v>
      </c>
    </row>
    <row r="3626" spans="1:8" ht="13.5" customHeight="1">
      <c r="A3626" s="7">
        <v>46074</v>
      </c>
      <c r="B3626" s="201"/>
      <c r="C3626" s="22" t="s">
        <v>49</v>
      </c>
      <c r="D3626" s="4">
        <v>9.9</v>
      </c>
      <c r="E3626" s="4"/>
      <c r="F3626" s="4"/>
      <c r="G3626" s="5">
        <v>820</v>
      </c>
      <c r="H3626" s="32">
        <f t="shared" si="66"/>
        <v>82.828282828282823</v>
      </c>
    </row>
    <row r="3627" spans="1:8" ht="13.5" customHeight="1">
      <c r="A3627" s="7">
        <v>46074</v>
      </c>
      <c r="B3627" s="201"/>
      <c r="C3627" s="37" t="s">
        <v>50</v>
      </c>
      <c r="D3627" s="4">
        <v>10.3</v>
      </c>
      <c r="E3627" s="4"/>
      <c r="F3627" s="4"/>
      <c r="G3627" s="5">
        <v>925</v>
      </c>
      <c r="H3627" s="2">
        <f t="shared" si="66"/>
        <v>89.805825242718441</v>
      </c>
    </row>
    <row r="3628" spans="1:8" ht="13.5" customHeight="1">
      <c r="A3628" s="7">
        <v>46074</v>
      </c>
      <c r="B3628" s="201"/>
      <c r="C3628" s="17" t="s">
        <v>51</v>
      </c>
      <c r="D3628" s="4">
        <v>10.3</v>
      </c>
      <c r="E3628" s="4"/>
      <c r="F3628" s="4"/>
      <c r="G3628" s="5">
        <v>1135</v>
      </c>
      <c r="H3628" s="32">
        <f t="shared" si="66"/>
        <v>110.19417475728154</v>
      </c>
    </row>
    <row r="3629" spans="1:8" ht="13.5" customHeight="1">
      <c r="A3629" s="7">
        <v>46074</v>
      </c>
      <c r="B3629" s="201"/>
      <c r="C3629" s="11" t="s">
        <v>90</v>
      </c>
      <c r="D3629" s="4">
        <v>5.8</v>
      </c>
      <c r="E3629" s="4">
        <v>7.66</v>
      </c>
      <c r="F3629" s="4">
        <v>0.66</v>
      </c>
      <c r="G3629" s="5">
        <v>275</v>
      </c>
      <c r="H3629" s="32">
        <f t="shared" si="66"/>
        <v>47.413793103448278</v>
      </c>
    </row>
    <row r="3630" spans="1:8" ht="13.5" customHeight="1">
      <c r="A3630" s="7">
        <v>46074</v>
      </c>
      <c r="B3630" s="201"/>
      <c r="C3630" s="23" t="s">
        <v>52</v>
      </c>
      <c r="D3630" s="4">
        <v>10.4</v>
      </c>
      <c r="E3630" s="4"/>
      <c r="F3630" s="4"/>
      <c r="G3630" s="5">
        <v>910</v>
      </c>
      <c r="H3630" s="2">
        <f t="shared" si="66"/>
        <v>87.5</v>
      </c>
    </row>
    <row r="3631" spans="1:8" ht="13.5" customHeight="1">
      <c r="A3631" s="7">
        <v>46074</v>
      </c>
      <c r="B3631" s="201"/>
      <c r="C3631" s="24" t="s">
        <v>53</v>
      </c>
      <c r="D3631" s="4">
        <v>10.3</v>
      </c>
      <c r="E3631" s="4"/>
      <c r="F3631" s="4"/>
      <c r="G3631" s="5">
        <v>1125</v>
      </c>
      <c r="H3631" s="32">
        <f t="shared" si="66"/>
        <v>109.22330097087378</v>
      </c>
    </row>
    <row r="3632" spans="1:8" ht="13.5" customHeight="1">
      <c r="A3632" s="7">
        <v>46074</v>
      </c>
      <c r="B3632" s="201"/>
      <c r="C3632" s="17" t="s">
        <v>54</v>
      </c>
      <c r="D3632" s="4">
        <v>10.5</v>
      </c>
      <c r="E3632" s="4"/>
      <c r="F3632" s="4"/>
      <c r="G3632" s="5">
        <v>965</v>
      </c>
      <c r="H3632" s="32">
        <f t="shared" si="66"/>
        <v>91.904761904761898</v>
      </c>
    </row>
    <row r="3633" spans="1:8" ht="13.5" customHeight="1">
      <c r="A3633" s="7">
        <v>46074</v>
      </c>
      <c r="B3633" s="201"/>
      <c r="C3633" s="22" t="s">
        <v>55</v>
      </c>
      <c r="D3633" s="4">
        <v>8</v>
      </c>
      <c r="E3633" s="4"/>
      <c r="F3633" s="4">
        <v>4.5</v>
      </c>
      <c r="G3633" s="5">
        <v>455</v>
      </c>
      <c r="H3633" s="32">
        <f t="shared" ref="H3633:H3696" si="67">G3633/D3633</f>
        <v>56.875</v>
      </c>
    </row>
    <row r="3634" spans="1:8" ht="13.5" customHeight="1">
      <c r="A3634" s="7">
        <v>46074</v>
      </c>
      <c r="B3634" s="201"/>
      <c r="C3634" s="22" t="s">
        <v>56</v>
      </c>
      <c r="D3634" s="4">
        <v>10.1</v>
      </c>
      <c r="E3634" s="4">
        <v>0.5</v>
      </c>
      <c r="F3634" s="4"/>
      <c r="G3634" s="5">
        <v>995</v>
      </c>
      <c r="H3634" s="32">
        <f t="shared" si="67"/>
        <v>98.514851485148512</v>
      </c>
    </row>
    <row r="3635" spans="1:8" ht="13.5" customHeight="1">
      <c r="A3635" s="7">
        <v>46074</v>
      </c>
      <c r="B3635" s="201"/>
      <c r="C3635" s="23" t="s">
        <v>57</v>
      </c>
      <c r="D3635" s="4">
        <v>4.7</v>
      </c>
      <c r="E3635" s="4"/>
      <c r="F3635" s="4">
        <v>6.16</v>
      </c>
      <c r="G3635" s="5">
        <v>745</v>
      </c>
      <c r="H3635" s="2">
        <f t="shared" si="67"/>
        <v>158.51063829787233</v>
      </c>
    </row>
    <row r="3636" spans="1:8" ht="13.5" customHeight="1">
      <c r="A3636" s="7">
        <v>46074</v>
      </c>
      <c r="B3636" s="201"/>
      <c r="C3636" s="121" t="s">
        <v>91</v>
      </c>
      <c r="D3636" s="4">
        <v>10.5</v>
      </c>
      <c r="E3636" s="4"/>
      <c r="F3636" s="4"/>
      <c r="G3636" s="5">
        <v>1325</v>
      </c>
      <c r="H3636" s="32">
        <f t="shared" si="67"/>
        <v>126.19047619047619</v>
      </c>
    </row>
    <row r="3637" spans="1:8" ht="13.5" customHeight="1">
      <c r="A3637" s="7">
        <v>46074</v>
      </c>
      <c r="B3637" s="201"/>
      <c r="C3637" s="21" t="s">
        <v>92</v>
      </c>
      <c r="D3637" s="4">
        <v>9.5</v>
      </c>
      <c r="E3637" s="4"/>
      <c r="F3637" s="4"/>
      <c r="G3637" s="4">
        <v>1150</v>
      </c>
      <c r="H3637" s="32">
        <f t="shared" si="67"/>
        <v>121.05263157894737</v>
      </c>
    </row>
    <row r="3638" spans="1:8" ht="13.5" customHeight="1">
      <c r="A3638" s="7">
        <v>46074</v>
      </c>
      <c r="B3638" s="201"/>
      <c r="C3638" s="8" t="s">
        <v>58</v>
      </c>
      <c r="D3638" s="4">
        <v>10.199999999999999</v>
      </c>
      <c r="E3638" s="4"/>
      <c r="F3638" s="4"/>
      <c r="G3638" s="4">
        <v>760</v>
      </c>
      <c r="H3638" s="2">
        <f t="shared" si="67"/>
        <v>74.509803921568633</v>
      </c>
    </row>
    <row r="3639" spans="1:8" ht="13.5" customHeight="1">
      <c r="A3639" s="7">
        <v>46074</v>
      </c>
      <c r="B3639" s="201"/>
      <c r="C3639" s="21" t="s">
        <v>59</v>
      </c>
      <c r="D3639" s="4">
        <v>7.7</v>
      </c>
      <c r="E3639" s="4"/>
      <c r="F3639" s="4"/>
      <c r="G3639" s="4">
        <v>885</v>
      </c>
      <c r="H3639" s="32">
        <f t="shared" si="67"/>
        <v>114.93506493506493</v>
      </c>
    </row>
    <row r="3640" spans="1:8" ht="13.5" customHeight="1">
      <c r="A3640" s="7">
        <v>46074</v>
      </c>
      <c r="B3640" s="201"/>
      <c r="C3640" s="21" t="s">
        <v>60</v>
      </c>
      <c r="D3640" s="4"/>
      <c r="E3640" s="4">
        <v>10.5</v>
      </c>
      <c r="F3640" s="4"/>
      <c r="G3640" s="4"/>
      <c r="H3640" s="32" t="e">
        <f t="shared" si="67"/>
        <v>#DIV/0!</v>
      </c>
    </row>
    <row r="3641" spans="1:8" ht="13.5" customHeight="1">
      <c r="A3641" s="7">
        <v>46074</v>
      </c>
      <c r="B3641" s="201"/>
      <c r="C3641" s="21" t="s">
        <v>61</v>
      </c>
      <c r="D3641" s="4">
        <v>9.9</v>
      </c>
      <c r="E3641" s="4"/>
      <c r="F3641" s="4"/>
      <c r="G3641" s="4">
        <v>1135</v>
      </c>
      <c r="H3641" s="32">
        <f t="shared" si="67"/>
        <v>114.64646464646464</v>
      </c>
    </row>
    <row r="3642" spans="1:8" ht="13.5" customHeight="1">
      <c r="A3642" s="7">
        <v>46074</v>
      </c>
      <c r="B3642" s="201"/>
      <c r="C3642" s="21" t="s">
        <v>62</v>
      </c>
      <c r="D3642" s="4">
        <v>9.5</v>
      </c>
      <c r="E3642" s="4"/>
      <c r="F3642" s="4"/>
      <c r="G3642" s="4">
        <v>925</v>
      </c>
      <c r="H3642" s="32">
        <f t="shared" si="67"/>
        <v>97.368421052631575</v>
      </c>
    </row>
    <row r="3643" spans="1:8" ht="13.5" customHeight="1">
      <c r="A3643" s="7">
        <v>46074</v>
      </c>
      <c r="B3643" s="201"/>
      <c r="C3643" s="21" t="s">
        <v>63</v>
      </c>
      <c r="D3643" s="4">
        <v>9.6</v>
      </c>
      <c r="E3643" s="4"/>
      <c r="F3643" s="4"/>
      <c r="G3643" s="4">
        <v>1030</v>
      </c>
      <c r="H3643" s="32">
        <f t="shared" si="67"/>
        <v>107.29166666666667</v>
      </c>
    </row>
    <row r="3644" spans="1:8" ht="13.5" customHeight="1">
      <c r="A3644" s="7">
        <v>46074</v>
      </c>
      <c r="B3644" s="201"/>
      <c r="C3644" s="21" t="s">
        <v>64</v>
      </c>
      <c r="D3644" s="4">
        <v>10.3</v>
      </c>
      <c r="E3644" s="4"/>
      <c r="F3644" s="4"/>
      <c r="G3644" s="4">
        <v>1250</v>
      </c>
      <c r="H3644" s="32">
        <f t="shared" si="67"/>
        <v>121.35922330097087</v>
      </c>
    </row>
    <row r="3645" spans="1:8" ht="13.5" customHeight="1">
      <c r="A3645" s="7">
        <v>46074</v>
      </c>
      <c r="B3645" s="201"/>
      <c r="C3645" s="21" t="s">
        <v>65</v>
      </c>
      <c r="D3645" s="4">
        <v>9.6999999999999993</v>
      </c>
      <c r="E3645" s="4"/>
      <c r="F3645" s="4">
        <v>6.5</v>
      </c>
      <c r="G3645" s="4">
        <v>640</v>
      </c>
      <c r="H3645" s="32">
        <f t="shared" si="67"/>
        <v>65.979381443298976</v>
      </c>
    </row>
    <row r="3646" spans="1:8" ht="13.5" customHeight="1">
      <c r="A3646" s="7">
        <v>46074</v>
      </c>
      <c r="B3646" s="201"/>
      <c r="C3646" s="21" t="s">
        <v>66</v>
      </c>
      <c r="D3646" s="4">
        <v>9.6</v>
      </c>
      <c r="E3646" s="4"/>
      <c r="F3646" s="4"/>
      <c r="G3646" s="4">
        <v>1100</v>
      </c>
      <c r="H3646" s="32">
        <f t="shared" si="67"/>
        <v>114.58333333333334</v>
      </c>
    </row>
    <row r="3647" spans="1:8" ht="13.5" customHeight="1">
      <c r="A3647" s="7">
        <v>46074</v>
      </c>
      <c r="B3647" s="201"/>
      <c r="C3647" s="21" t="s">
        <v>67</v>
      </c>
      <c r="D3647" s="4">
        <v>9.6</v>
      </c>
      <c r="E3647" s="4"/>
      <c r="F3647" s="4"/>
      <c r="G3647" s="4">
        <v>990</v>
      </c>
      <c r="H3647" s="32">
        <f t="shared" si="67"/>
        <v>103.125</v>
      </c>
    </row>
    <row r="3648" spans="1:8" ht="13.5" customHeight="1">
      <c r="A3648" s="7">
        <v>46074</v>
      </c>
      <c r="B3648" s="201"/>
      <c r="C3648" s="21" t="s">
        <v>68</v>
      </c>
      <c r="D3648" s="4">
        <v>6.2</v>
      </c>
      <c r="E3648" s="4"/>
      <c r="F3648" s="4">
        <v>4.5</v>
      </c>
      <c r="G3648" s="4">
        <v>630</v>
      </c>
      <c r="H3648" s="32">
        <f t="shared" si="67"/>
        <v>101.61290322580645</v>
      </c>
    </row>
    <row r="3649" spans="1:8" ht="13.5" customHeight="1">
      <c r="A3649" s="7">
        <v>46074</v>
      </c>
      <c r="B3649" s="201"/>
      <c r="C3649" s="21" t="s">
        <v>69</v>
      </c>
      <c r="D3649" s="4">
        <v>10.199999999999999</v>
      </c>
      <c r="E3649" s="4"/>
      <c r="F3649" s="4"/>
      <c r="G3649" s="4">
        <v>1140</v>
      </c>
      <c r="H3649" s="32">
        <f t="shared" si="67"/>
        <v>111.76470588235294</v>
      </c>
    </row>
    <row r="3650" spans="1:8" ht="13.5" customHeight="1">
      <c r="A3650" s="7">
        <v>46074</v>
      </c>
      <c r="B3650" s="201"/>
      <c r="C3650" s="21" t="s">
        <v>70</v>
      </c>
      <c r="D3650" s="4">
        <v>10.199999999999999</v>
      </c>
      <c r="E3650" s="4"/>
      <c r="F3650" s="4"/>
      <c r="G3650" s="4">
        <v>1255</v>
      </c>
      <c r="H3650" s="32">
        <f t="shared" si="67"/>
        <v>123.03921568627452</v>
      </c>
    </row>
    <row r="3651" spans="1:8" ht="13.5" customHeight="1">
      <c r="A3651" s="7">
        <v>46074</v>
      </c>
      <c r="B3651" s="201"/>
      <c r="C3651" s="21" t="s">
        <v>71</v>
      </c>
      <c r="D3651" s="4">
        <v>9</v>
      </c>
      <c r="E3651" s="4"/>
      <c r="F3651" s="4"/>
      <c r="G3651" s="4">
        <v>980</v>
      </c>
      <c r="H3651" s="32">
        <f t="shared" si="67"/>
        <v>108.88888888888889</v>
      </c>
    </row>
    <row r="3652" spans="1:8" ht="13.5" customHeight="1">
      <c r="A3652" s="7">
        <v>46074</v>
      </c>
      <c r="B3652" s="201"/>
      <c r="C3652" s="21" t="s">
        <v>72</v>
      </c>
      <c r="D3652" s="4">
        <v>9.6999999999999993</v>
      </c>
      <c r="E3652" s="4"/>
      <c r="F3652" s="4"/>
      <c r="G3652" s="4">
        <v>1065</v>
      </c>
      <c r="H3652" s="32">
        <f t="shared" si="67"/>
        <v>109.79381443298971</v>
      </c>
    </row>
    <row r="3653" spans="1:8" ht="13.5" customHeight="1">
      <c r="A3653" s="7">
        <v>46074</v>
      </c>
      <c r="B3653" s="201"/>
      <c r="C3653" s="21" t="s">
        <v>73</v>
      </c>
      <c r="D3653" s="4">
        <v>9.3000000000000007</v>
      </c>
      <c r="E3653" s="4"/>
      <c r="F3653" s="4"/>
      <c r="G3653" s="4">
        <v>995</v>
      </c>
      <c r="H3653" s="32">
        <f t="shared" si="67"/>
        <v>106.98924731182795</v>
      </c>
    </row>
    <row r="3654" spans="1:8" ht="13.5" customHeight="1">
      <c r="A3654" s="7">
        <v>46074</v>
      </c>
      <c r="B3654" s="201"/>
      <c r="C3654" s="21" t="s">
        <v>74</v>
      </c>
      <c r="D3654" s="4">
        <v>9.6999999999999993</v>
      </c>
      <c r="E3654" s="4"/>
      <c r="F3654" s="4"/>
      <c r="G3654" s="4">
        <v>1145</v>
      </c>
      <c r="H3654" s="32">
        <f t="shared" si="67"/>
        <v>118.04123711340208</v>
      </c>
    </row>
    <row r="3655" spans="1:8" ht="13.5" customHeight="1">
      <c r="A3655" s="7">
        <v>46074</v>
      </c>
      <c r="B3655" s="201"/>
      <c r="C3655" s="21" t="s">
        <v>75</v>
      </c>
      <c r="D3655" s="4">
        <v>9.6999999999999993</v>
      </c>
      <c r="E3655" s="4"/>
      <c r="F3655" s="4"/>
      <c r="G3655" s="4">
        <v>1130</v>
      </c>
      <c r="H3655" s="32">
        <f t="shared" si="67"/>
        <v>116.49484536082475</v>
      </c>
    </row>
    <row r="3656" spans="1:8" ht="13.5" customHeight="1">
      <c r="A3656" s="7">
        <v>46074</v>
      </c>
      <c r="B3656" s="201"/>
      <c r="C3656" s="21" t="s">
        <v>76</v>
      </c>
      <c r="D3656" s="4">
        <v>9.1999999999999993</v>
      </c>
      <c r="E3656" s="4"/>
      <c r="F3656" s="4"/>
      <c r="G3656" s="4">
        <v>1045</v>
      </c>
      <c r="H3656" s="32">
        <f t="shared" si="67"/>
        <v>113.58695652173914</v>
      </c>
    </row>
    <row r="3657" spans="1:8" ht="13.5" customHeight="1">
      <c r="A3657" s="7">
        <v>46074</v>
      </c>
      <c r="B3657" s="202"/>
      <c r="C3657" s="20" t="s">
        <v>93</v>
      </c>
      <c r="D3657" s="9">
        <v>809.3</v>
      </c>
      <c r="E3657" s="9">
        <v>39.049999999999997</v>
      </c>
      <c r="F3657" s="9">
        <v>122.8</v>
      </c>
      <c r="G3657" s="9">
        <v>74930</v>
      </c>
      <c r="H3657" s="33">
        <f t="shared" si="67"/>
        <v>92.58618559248734</v>
      </c>
    </row>
    <row r="3658" spans="1:8" ht="13.5" customHeight="1">
      <c r="A3658" s="7">
        <v>46074</v>
      </c>
      <c r="B3658" s="200" t="s">
        <v>126</v>
      </c>
      <c r="C3658" s="122" t="s">
        <v>96</v>
      </c>
      <c r="D3658" s="12">
        <v>8.6</v>
      </c>
      <c r="E3658" s="5">
        <v>0.83</v>
      </c>
      <c r="F3658" s="5"/>
      <c r="G3658" s="5">
        <v>860</v>
      </c>
      <c r="H3658" s="32">
        <f t="shared" si="67"/>
        <v>100</v>
      </c>
    </row>
    <row r="3659" spans="1:8" ht="13.5" customHeight="1">
      <c r="A3659" s="7">
        <v>46074</v>
      </c>
      <c r="B3659" s="201"/>
      <c r="C3659" s="122" t="s">
        <v>97</v>
      </c>
      <c r="D3659" s="12">
        <v>8.9</v>
      </c>
      <c r="E3659" s="5"/>
      <c r="F3659" s="5"/>
      <c r="G3659" s="5">
        <v>880</v>
      </c>
      <c r="H3659" s="32">
        <f t="shared" si="67"/>
        <v>98.876404494382015</v>
      </c>
    </row>
    <row r="3660" spans="1:8" ht="13.5" customHeight="1">
      <c r="A3660" s="7">
        <v>46074</v>
      </c>
      <c r="B3660" s="201"/>
      <c r="C3660" s="122" t="s">
        <v>98</v>
      </c>
      <c r="D3660" s="12">
        <v>7.7</v>
      </c>
      <c r="E3660" s="5">
        <v>0.66</v>
      </c>
      <c r="F3660" s="5"/>
      <c r="G3660" s="5">
        <v>830</v>
      </c>
      <c r="H3660" s="32">
        <f t="shared" si="67"/>
        <v>107.79220779220779</v>
      </c>
    </row>
    <row r="3661" spans="1:8" ht="13.5" customHeight="1">
      <c r="A3661" s="7">
        <v>46074</v>
      </c>
      <c r="B3661" s="201"/>
      <c r="C3661" s="122" t="s">
        <v>99</v>
      </c>
      <c r="D3661" s="12">
        <v>8.9</v>
      </c>
      <c r="E3661" s="5"/>
      <c r="F3661" s="5"/>
      <c r="G3661" s="5">
        <v>745</v>
      </c>
      <c r="H3661" s="32">
        <f t="shared" si="67"/>
        <v>83.707865168539328</v>
      </c>
    </row>
    <row r="3662" spans="1:8" ht="13.5" customHeight="1">
      <c r="A3662" s="7">
        <v>46074</v>
      </c>
      <c r="B3662" s="201"/>
      <c r="C3662" s="122" t="s">
        <v>100</v>
      </c>
      <c r="D3662" s="12">
        <v>6.7</v>
      </c>
      <c r="E3662" s="5">
        <v>1.66</v>
      </c>
      <c r="F3662" s="5"/>
      <c r="G3662" s="5">
        <v>600</v>
      </c>
      <c r="H3662" s="32">
        <f t="shared" si="67"/>
        <v>89.552238805970148</v>
      </c>
    </row>
    <row r="3663" spans="1:8" ht="13.5" customHeight="1">
      <c r="A3663" s="7">
        <v>46074</v>
      </c>
      <c r="B3663" s="201"/>
      <c r="C3663" s="122" t="s">
        <v>101</v>
      </c>
      <c r="D3663" s="12">
        <v>6.1</v>
      </c>
      <c r="E3663" s="5"/>
      <c r="F3663" s="5"/>
      <c r="G3663" s="5">
        <v>660</v>
      </c>
      <c r="H3663" s="32">
        <f t="shared" si="67"/>
        <v>108.19672131147541</v>
      </c>
    </row>
    <row r="3664" spans="1:8" ht="13.5" customHeight="1">
      <c r="A3664" s="7">
        <v>46074</v>
      </c>
      <c r="B3664" s="201"/>
      <c r="C3664" s="122" t="s">
        <v>102</v>
      </c>
      <c r="D3664" s="12">
        <v>8.4</v>
      </c>
      <c r="E3664" s="5">
        <v>1.66</v>
      </c>
      <c r="F3664" s="5"/>
      <c r="G3664" s="5">
        <v>865</v>
      </c>
      <c r="H3664" s="32">
        <f t="shared" si="67"/>
        <v>102.97619047619047</v>
      </c>
    </row>
    <row r="3665" spans="1:8" ht="13.5" customHeight="1">
      <c r="A3665" s="7">
        <v>46074</v>
      </c>
      <c r="B3665" s="201"/>
      <c r="C3665" s="122" t="s">
        <v>103</v>
      </c>
      <c r="D3665" s="12"/>
      <c r="E3665" s="5"/>
      <c r="F3665" s="5">
        <v>12</v>
      </c>
      <c r="G3665" s="5"/>
      <c r="H3665" s="32" t="e">
        <f t="shared" si="67"/>
        <v>#DIV/0!</v>
      </c>
    </row>
    <row r="3666" spans="1:8" ht="13.5" customHeight="1">
      <c r="A3666" s="7">
        <v>46074</v>
      </c>
      <c r="B3666" s="201"/>
      <c r="C3666" s="122" t="s">
        <v>104</v>
      </c>
      <c r="D3666" s="12">
        <v>9.1</v>
      </c>
      <c r="E3666" s="5"/>
      <c r="F3666" s="5"/>
      <c r="G3666" s="5">
        <v>765</v>
      </c>
      <c r="H3666" s="32">
        <f t="shared" si="67"/>
        <v>84.065934065934073</v>
      </c>
    </row>
    <row r="3667" spans="1:8" ht="13.5" customHeight="1">
      <c r="A3667" s="7">
        <v>46074</v>
      </c>
      <c r="B3667" s="201"/>
      <c r="C3667" s="122" t="s">
        <v>105</v>
      </c>
      <c r="D3667" s="4">
        <v>9.9</v>
      </c>
      <c r="E3667" s="5"/>
      <c r="F3667" s="5"/>
      <c r="G3667" s="5">
        <v>850</v>
      </c>
      <c r="H3667" s="32">
        <f t="shared" si="67"/>
        <v>85.858585858585855</v>
      </c>
    </row>
    <row r="3668" spans="1:8" ht="13.5" customHeight="1">
      <c r="A3668" s="7">
        <v>46074</v>
      </c>
      <c r="B3668" s="201"/>
      <c r="C3668" s="11" t="s">
        <v>80</v>
      </c>
      <c r="D3668" s="4">
        <v>10</v>
      </c>
      <c r="E3668" s="10"/>
      <c r="F3668" s="5"/>
      <c r="G3668" s="5">
        <v>885</v>
      </c>
      <c r="H3668" s="32">
        <f t="shared" si="67"/>
        <v>88.5</v>
      </c>
    </row>
    <row r="3669" spans="1:8" ht="13.5" customHeight="1">
      <c r="A3669" s="7">
        <v>46074</v>
      </c>
      <c r="B3669" s="201"/>
      <c r="C3669" s="8" t="s">
        <v>81</v>
      </c>
      <c r="D3669" s="4">
        <v>11.2</v>
      </c>
      <c r="E3669" s="10"/>
      <c r="F3669" s="5"/>
      <c r="G3669" s="5">
        <v>840</v>
      </c>
      <c r="H3669" s="2">
        <f t="shared" si="67"/>
        <v>75</v>
      </c>
    </row>
    <row r="3670" spans="1:8" ht="13.5" customHeight="1">
      <c r="A3670" s="7">
        <v>46074</v>
      </c>
      <c r="B3670" s="201"/>
      <c r="C3670" s="8" t="s">
        <v>7</v>
      </c>
      <c r="D3670" s="4">
        <v>10.1</v>
      </c>
      <c r="E3670" s="10"/>
      <c r="F3670" s="5"/>
      <c r="G3670" s="5">
        <v>810</v>
      </c>
      <c r="H3670" s="2">
        <f t="shared" si="67"/>
        <v>80.198019801980195</v>
      </c>
    </row>
    <row r="3671" spans="1:8" ht="13.5" customHeight="1">
      <c r="A3671" s="7">
        <v>46074</v>
      </c>
      <c r="B3671" s="201"/>
      <c r="C3671" s="13" t="s">
        <v>8</v>
      </c>
      <c r="D3671" s="4">
        <v>8.6</v>
      </c>
      <c r="E3671" s="10"/>
      <c r="F3671" s="5"/>
      <c r="G3671" s="5">
        <v>750</v>
      </c>
      <c r="H3671" s="2">
        <f t="shared" si="67"/>
        <v>87.209302325581405</v>
      </c>
    </row>
    <row r="3672" spans="1:8" ht="13.5" customHeight="1">
      <c r="A3672" s="7">
        <v>46074</v>
      </c>
      <c r="B3672" s="201"/>
      <c r="C3672" s="8" t="s">
        <v>9</v>
      </c>
      <c r="D3672" s="4">
        <v>10</v>
      </c>
      <c r="E3672" s="10"/>
      <c r="F3672" s="5"/>
      <c r="G3672" s="5">
        <v>800</v>
      </c>
      <c r="H3672" s="2">
        <f t="shared" si="67"/>
        <v>80</v>
      </c>
    </row>
    <row r="3673" spans="1:8" ht="13.5" customHeight="1">
      <c r="A3673" s="7">
        <v>46074</v>
      </c>
      <c r="B3673" s="201"/>
      <c r="C3673" s="11" t="s">
        <v>82</v>
      </c>
      <c r="D3673" s="4">
        <v>10.1</v>
      </c>
      <c r="E3673" s="10"/>
      <c r="F3673" s="5"/>
      <c r="G3673" s="5">
        <v>1065</v>
      </c>
      <c r="H3673" s="32">
        <f t="shared" si="67"/>
        <v>105.44554455445545</v>
      </c>
    </row>
    <row r="3674" spans="1:8" ht="13.5" customHeight="1">
      <c r="A3674" s="7">
        <v>46074</v>
      </c>
      <c r="B3674" s="201"/>
      <c r="C3674" s="11" t="s">
        <v>10</v>
      </c>
      <c r="D3674" s="4">
        <v>10.1</v>
      </c>
      <c r="E3674" s="10"/>
      <c r="F3674" s="5"/>
      <c r="G3674" s="5">
        <v>1005</v>
      </c>
      <c r="H3674" s="32">
        <f t="shared" si="67"/>
        <v>99.504950495049513</v>
      </c>
    </row>
    <row r="3675" spans="1:8" ht="13.5" customHeight="1">
      <c r="A3675" s="7">
        <v>46074</v>
      </c>
      <c r="B3675" s="201"/>
      <c r="C3675" s="8" t="s">
        <v>83</v>
      </c>
      <c r="D3675" s="4">
        <v>9.8000000000000007</v>
      </c>
      <c r="E3675" s="10"/>
      <c r="F3675" s="5"/>
      <c r="G3675" s="5">
        <v>765</v>
      </c>
      <c r="H3675" s="2">
        <f t="shared" si="67"/>
        <v>78.061224489795919</v>
      </c>
    </row>
    <row r="3676" spans="1:8" ht="13.5" customHeight="1">
      <c r="A3676" s="7">
        <v>46074</v>
      </c>
      <c r="B3676" s="201"/>
      <c r="C3676" s="21" t="s">
        <v>11</v>
      </c>
      <c r="D3676" s="4">
        <v>10.3</v>
      </c>
      <c r="E3676" s="10"/>
      <c r="F3676" s="5"/>
      <c r="G3676" s="5">
        <v>900</v>
      </c>
      <c r="H3676" s="32">
        <f t="shared" si="67"/>
        <v>87.378640776699029</v>
      </c>
    </row>
    <row r="3677" spans="1:8" ht="13.5" customHeight="1">
      <c r="A3677" s="7">
        <v>46074</v>
      </c>
      <c r="B3677" s="201"/>
      <c r="C3677" s="11" t="s">
        <v>84</v>
      </c>
      <c r="D3677" s="4">
        <v>9.6999999999999993</v>
      </c>
      <c r="E3677" s="10"/>
      <c r="F3677" s="5"/>
      <c r="G3677" s="5">
        <v>1090</v>
      </c>
      <c r="H3677" s="32">
        <f t="shared" si="67"/>
        <v>112.37113402061857</v>
      </c>
    </row>
    <row r="3678" spans="1:8" ht="13.5" customHeight="1">
      <c r="A3678" s="7">
        <v>46074</v>
      </c>
      <c r="B3678" s="201"/>
      <c r="C3678" s="8" t="s">
        <v>12</v>
      </c>
      <c r="D3678" s="4">
        <v>10.199999999999999</v>
      </c>
      <c r="E3678" s="10"/>
      <c r="F3678" s="5"/>
      <c r="G3678" s="5">
        <v>835</v>
      </c>
      <c r="H3678" s="2">
        <f t="shared" si="67"/>
        <v>81.862745098039227</v>
      </c>
    </row>
    <row r="3679" spans="1:8" ht="13.5" customHeight="1">
      <c r="A3679" s="7">
        <v>46074</v>
      </c>
      <c r="B3679" s="201"/>
      <c r="C3679" s="27" t="s">
        <v>13</v>
      </c>
      <c r="D3679" s="4">
        <v>10.199999999999999</v>
      </c>
      <c r="E3679" s="10"/>
      <c r="F3679" s="5"/>
      <c r="G3679" s="5">
        <v>1020</v>
      </c>
      <c r="H3679" s="32">
        <f t="shared" si="67"/>
        <v>100</v>
      </c>
    </row>
    <row r="3680" spans="1:8" ht="13.5" customHeight="1">
      <c r="A3680" s="7">
        <v>46074</v>
      </c>
      <c r="B3680" s="201"/>
      <c r="C3680" s="8" t="s">
        <v>14</v>
      </c>
      <c r="D3680" s="4">
        <v>9.6999999999999993</v>
      </c>
      <c r="E3680" s="10"/>
      <c r="F3680" s="5"/>
      <c r="G3680" s="5">
        <v>660</v>
      </c>
      <c r="H3680" s="2">
        <f t="shared" si="67"/>
        <v>68.041237113402062</v>
      </c>
    </row>
    <row r="3681" spans="1:8" ht="13.5" customHeight="1">
      <c r="A3681" s="7">
        <v>46074</v>
      </c>
      <c r="B3681" s="201"/>
      <c r="C3681" s="11" t="s">
        <v>15</v>
      </c>
      <c r="D3681" s="4">
        <v>10.1</v>
      </c>
      <c r="E3681" s="10"/>
      <c r="F3681" s="5"/>
      <c r="G3681" s="5">
        <v>750</v>
      </c>
      <c r="H3681" s="32">
        <f t="shared" si="67"/>
        <v>74.257425742574256</v>
      </c>
    </row>
    <row r="3682" spans="1:8" ht="13.5" customHeight="1">
      <c r="A3682" s="7">
        <v>46074</v>
      </c>
      <c r="B3682" s="201"/>
      <c r="C3682" s="11" t="s">
        <v>16</v>
      </c>
      <c r="D3682" s="4">
        <v>9.9</v>
      </c>
      <c r="E3682" s="10"/>
      <c r="F3682" s="5"/>
      <c r="G3682" s="5">
        <v>760</v>
      </c>
      <c r="H3682" s="32">
        <f t="shared" si="67"/>
        <v>76.767676767676761</v>
      </c>
    </row>
    <row r="3683" spans="1:8" ht="13.5" customHeight="1">
      <c r="A3683" s="7">
        <v>46074</v>
      </c>
      <c r="B3683" s="201"/>
      <c r="C3683" s="11" t="s">
        <v>17</v>
      </c>
      <c r="D3683" s="4"/>
      <c r="E3683" s="10"/>
      <c r="F3683" s="5">
        <v>12</v>
      </c>
      <c r="G3683" s="5"/>
      <c r="H3683" s="32" t="e">
        <f t="shared" si="67"/>
        <v>#DIV/0!</v>
      </c>
    </row>
    <row r="3684" spans="1:8" ht="13.5" customHeight="1">
      <c r="A3684" s="7">
        <v>46074</v>
      </c>
      <c r="B3684" s="201"/>
      <c r="C3684" s="8" t="s">
        <v>18</v>
      </c>
      <c r="D3684" s="4">
        <v>9.6999999999999993</v>
      </c>
      <c r="E3684" s="10"/>
      <c r="F3684" s="5"/>
      <c r="G3684" s="5">
        <v>840</v>
      </c>
      <c r="H3684" s="2">
        <f t="shared" si="67"/>
        <v>86.597938144329902</v>
      </c>
    </row>
    <row r="3685" spans="1:8" ht="13.5" customHeight="1">
      <c r="A3685" s="7">
        <v>46074</v>
      </c>
      <c r="B3685" s="201"/>
      <c r="C3685" s="27" t="s">
        <v>19</v>
      </c>
      <c r="D3685" s="4">
        <v>10.1</v>
      </c>
      <c r="E3685" s="10"/>
      <c r="F3685" s="5"/>
      <c r="G3685" s="5">
        <v>915</v>
      </c>
      <c r="H3685" s="32">
        <f t="shared" si="67"/>
        <v>90.594059405940598</v>
      </c>
    </row>
    <row r="3686" spans="1:8" ht="13.5" customHeight="1">
      <c r="A3686" s="7">
        <v>46074</v>
      </c>
      <c r="B3686" s="201"/>
      <c r="C3686" s="8" t="s">
        <v>20</v>
      </c>
      <c r="D3686" s="4">
        <v>10.199999999999999</v>
      </c>
      <c r="E3686" s="10"/>
      <c r="F3686" s="5"/>
      <c r="G3686" s="5">
        <v>935</v>
      </c>
      <c r="H3686" s="2">
        <f t="shared" si="67"/>
        <v>91.666666666666671</v>
      </c>
    </row>
    <row r="3687" spans="1:8" ht="13.5" customHeight="1">
      <c r="A3687" s="7">
        <v>46074</v>
      </c>
      <c r="B3687" s="201"/>
      <c r="C3687" s="11" t="s">
        <v>85</v>
      </c>
      <c r="D3687" s="4">
        <v>10.199999999999999</v>
      </c>
      <c r="E3687" s="10"/>
      <c r="F3687" s="5"/>
      <c r="G3687" s="5">
        <v>800</v>
      </c>
      <c r="H3687" s="32">
        <f t="shared" si="67"/>
        <v>78.431372549019613</v>
      </c>
    </row>
    <row r="3688" spans="1:8" ht="13.5" customHeight="1">
      <c r="A3688" s="7">
        <v>46074</v>
      </c>
      <c r="B3688" s="201"/>
      <c r="C3688" s="8" t="s">
        <v>22</v>
      </c>
      <c r="D3688" s="4"/>
      <c r="E3688" s="10">
        <v>12</v>
      </c>
      <c r="F3688" s="5"/>
      <c r="G3688" s="5"/>
      <c r="H3688" s="2" t="e">
        <f t="shared" si="67"/>
        <v>#DIV/0!</v>
      </c>
    </row>
    <row r="3689" spans="1:8" ht="13.5" customHeight="1">
      <c r="A3689" s="7">
        <v>46074</v>
      </c>
      <c r="B3689" s="201"/>
      <c r="C3689" s="21" t="s">
        <v>23</v>
      </c>
      <c r="D3689" s="4">
        <v>4.8</v>
      </c>
      <c r="E3689" s="10"/>
      <c r="F3689" s="5">
        <v>12</v>
      </c>
      <c r="G3689" s="5">
        <v>285</v>
      </c>
      <c r="H3689" s="32">
        <f t="shared" si="67"/>
        <v>59.375</v>
      </c>
    </row>
    <row r="3690" spans="1:8" ht="13.5" customHeight="1">
      <c r="A3690" s="7">
        <v>46074</v>
      </c>
      <c r="B3690" s="201"/>
      <c r="C3690" s="11" t="s">
        <v>24</v>
      </c>
      <c r="D3690" s="4">
        <v>4</v>
      </c>
      <c r="E3690" s="10"/>
      <c r="F3690" s="5">
        <v>12</v>
      </c>
      <c r="G3690" s="5">
        <v>340</v>
      </c>
      <c r="H3690" s="32">
        <f t="shared" si="67"/>
        <v>85</v>
      </c>
    </row>
    <row r="3691" spans="1:8" ht="13.5" customHeight="1">
      <c r="A3691" s="7">
        <v>46074</v>
      </c>
      <c r="B3691" s="201"/>
      <c r="C3691" s="8" t="s">
        <v>25</v>
      </c>
      <c r="D3691" s="4">
        <v>10.6</v>
      </c>
      <c r="E3691" s="10"/>
      <c r="F3691" s="5"/>
      <c r="G3691" s="5">
        <v>780</v>
      </c>
      <c r="H3691" s="2">
        <f t="shared" si="67"/>
        <v>73.584905660377359</v>
      </c>
    </row>
    <row r="3692" spans="1:8" ht="13.5" customHeight="1">
      <c r="A3692" s="7">
        <v>46074</v>
      </c>
      <c r="B3692" s="201"/>
      <c r="C3692" s="11" t="s">
        <v>26</v>
      </c>
      <c r="D3692" s="4">
        <v>10.4</v>
      </c>
      <c r="E3692" s="10"/>
      <c r="F3692" s="10"/>
      <c r="G3692" s="5">
        <v>1020</v>
      </c>
      <c r="H3692" s="32">
        <f t="shared" si="67"/>
        <v>98.07692307692308</v>
      </c>
    </row>
    <row r="3693" spans="1:8" ht="13.5" customHeight="1">
      <c r="A3693" s="7">
        <v>46074</v>
      </c>
      <c r="B3693" s="201"/>
      <c r="C3693" s="15" t="s">
        <v>27</v>
      </c>
      <c r="D3693" s="4">
        <v>10.4</v>
      </c>
      <c r="E3693" s="10"/>
      <c r="F3693" s="10"/>
      <c r="G3693" s="5">
        <v>900</v>
      </c>
      <c r="H3693" s="2">
        <f t="shared" si="67"/>
        <v>86.538461538461533</v>
      </c>
    </row>
    <row r="3694" spans="1:8" ht="13.5" customHeight="1">
      <c r="A3694" s="7">
        <v>46074</v>
      </c>
      <c r="B3694" s="201"/>
      <c r="C3694" s="8" t="s">
        <v>28</v>
      </c>
      <c r="D3694" s="4">
        <v>10.5</v>
      </c>
      <c r="E3694" s="10"/>
      <c r="F3694" s="5"/>
      <c r="G3694" s="5">
        <v>860</v>
      </c>
      <c r="H3694" s="2">
        <f t="shared" si="67"/>
        <v>81.904761904761898</v>
      </c>
    </row>
    <row r="3695" spans="1:8" ht="13.5" customHeight="1">
      <c r="A3695" s="7">
        <v>46074</v>
      </c>
      <c r="B3695" s="201"/>
      <c r="C3695" s="8" t="s">
        <v>29</v>
      </c>
      <c r="D3695" s="4"/>
      <c r="E3695" s="10"/>
      <c r="F3695" s="5">
        <v>2</v>
      </c>
      <c r="G3695" s="5"/>
      <c r="H3695" s="2" t="e">
        <f t="shared" si="67"/>
        <v>#DIV/0!</v>
      </c>
    </row>
    <row r="3696" spans="1:8" ht="13.5" customHeight="1">
      <c r="A3696" s="7">
        <v>46074</v>
      </c>
      <c r="B3696" s="201"/>
      <c r="C3696" s="14" t="s">
        <v>30</v>
      </c>
      <c r="D3696" s="4">
        <v>10.6</v>
      </c>
      <c r="E3696" s="10"/>
      <c r="F3696" s="5"/>
      <c r="G3696" s="5">
        <v>1080</v>
      </c>
      <c r="H3696" s="32">
        <f t="shared" si="67"/>
        <v>101.88679245283019</v>
      </c>
    </row>
    <row r="3697" spans="1:8" ht="13.5" customHeight="1">
      <c r="A3697" s="7">
        <v>46074</v>
      </c>
      <c r="B3697" s="201"/>
      <c r="C3697" s="15" t="s">
        <v>31</v>
      </c>
      <c r="D3697" s="4">
        <v>10.199999999999999</v>
      </c>
      <c r="E3697" s="10"/>
      <c r="F3697" s="5"/>
      <c r="G3697" s="5">
        <v>940</v>
      </c>
      <c r="H3697" s="2">
        <f t="shared" ref="H3697:H3750" si="68">G3697/D3697</f>
        <v>92.156862745098039</v>
      </c>
    </row>
    <row r="3698" spans="1:8" ht="13.5" customHeight="1">
      <c r="A3698" s="7">
        <v>46074</v>
      </c>
      <c r="B3698" s="201"/>
      <c r="C3698" s="35" t="s">
        <v>32</v>
      </c>
      <c r="D3698" s="4">
        <v>10.1</v>
      </c>
      <c r="E3698" s="10"/>
      <c r="F3698" s="5"/>
      <c r="G3698" s="5">
        <v>895</v>
      </c>
      <c r="H3698" s="2">
        <f t="shared" si="68"/>
        <v>88.613861386138623</v>
      </c>
    </row>
    <row r="3699" spans="1:8" ht="13.5" customHeight="1">
      <c r="A3699" s="7">
        <v>46074</v>
      </c>
      <c r="B3699" s="201"/>
      <c r="C3699" s="14" t="s">
        <v>33</v>
      </c>
      <c r="D3699" s="4">
        <v>10</v>
      </c>
      <c r="E3699" s="10"/>
      <c r="F3699" s="5"/>
      <c r="G3699" s="5">
        <v>990</v>
      </c>
      <c r="H3699" s="32">
        <f t="shared" si="68"/>
        <v>99</v>
      </c>
    </row>
    <row r="3700" spans="1:8" ht="13.5" customHeight="1">
      <c r="A3700" s="7">
        <v>46074</v>
      </c>
      <c r="B3700" s="201"/>
      <c r="C3700" s="15" t="s">
        <v>86</v>
      </c>
      <c r="D3700" s="4">
        <v>3.2</v>
      </c>
      <c r="E3700" s="10"/>
      <c r="F3700" s="5"/>
      <c r="G3700" s="5">
        <v>360</v>
      </c>
      <c r="H3700" s="2">
        <f t="shared" si="68"/>
        <v>112.5</v>
      </c>
    </row>
    <row r="3701" spans="1:8" ht="13.5" customHeight="1">
      <c r="A3701" s="7">
        <v>46074</v>
      </c>
      <c r="B3701" s="201"/>
      <c r="C3701" s="15" t="s">
        <v>34</v>
      </c>
      <c r="D3701" s="4">
        <v>9</v>
      </c>
      <c r="E3701" s="10"/>
      <c r="F3701" s="5"/>
      <c r="G3701" s="5">
        <v>645</v>
      </c>
      <c r="H3701" s="2">
        <f t="shared" si="68"/>
        <v>71.666666666666671</v>
      </c>
    </row>
    <row r="3702" spans="1:8" ht="13.5" customHeight="1">
      <c r="A3702" s="7">
        <v>46074</v>
      </c>
      <c r="B3702" s="201"/>
      <c r="C3702" s="8" t="s">
        <v>35</v>
      </c>
      <c r="D3702" s="4">
        <v>9.4</v>
      </c>
      <c r="E3702" s="10">
        <v>1</v>
      </c>
      <c r="F3702" s="5"/>
      <c r="G3702" s="5">
        <v>770</v>
      </c>
      <c r="H3702" s="2">
        <f t="shared" si="68"/>
        <v>81.914893617021278</v>
      </c>
    </row>
    <row r="3703" spans="1:8" ht="13.5" customHeight="1">
      <c r="A3703" s="7">
        <v>46074</v>
      </c>
      <c r="B3703" s="201"/>
      <c r="C3703" s="8" t="s">
        <v>36</v>
      </c>
      <c r="D3703" s="4">
        <v>10.4</v>
      </c>
      <c r="E3703" s="10"/>
      <c r="F3703" s="5"/>
      <c r="G3703" s="5">
        <v>690</v>
      </c>
      <c r="H3703" s="2">
        <f t="shared" si="68"/>
        <v>66.34615384615384</v>
      </c>
    </row>
    <row r="3704" spans="1:8" ht="13.5" customHeight="1">
      <c r="A3704" s="7">
        <v>46074</v>
      </c>
      <c r="B3704" s="201"/>
      <c r="C3704" s="15" t="s">
        <v>37</v>
      </c>
      <c r="D3704" s="4">
        <v>10.4</v>
      </c>
      <c r="E3704" s="10"/>
      <c r="F3704" s="5"/>
      <c r="G3704" s="5">
        <v>705</v>
      </c>
      <c r="H3704" s="2">
        <f t="shared" si="68"/>
        <v>67.788461538461533</v>
      </c>
    </row>
    <row r="3705" spans="1:8" ht="13.5" customHeight="1">
      <c r="A3705" s="7">
        <v>46074</v>
      </c>
      <c r="B3705" s="201"/>
      <c r="C3705" s="8" t="s">
        <v>38</v>
      </c>
      <c r="D3705" s="4">
        <v>10.9</v>
      </c>
      <c r="E3705" s="10"/>
      <c r="F3705" s="5"/>
      <c r="G3705" s="5">
        <v>795</v>
      </c>
      <c r="H3705" s="2">
        <f t="shared" si="68"/>
        <v>72.935779816513758</v>
      </c>
    </row>
    <row r="3706" spans="1:8" ht="13.5" customHeight="1">
      <c r="A3706" s="7">
        <v>46074</v>
      </c>
      <c r="B3706" s="201"/>
      <c r="C3706" s="14" t="s">
        <v>39</v>
      </c>
      <c r="D3706" s="4">
        <v>3.6</v>
      </c>
      <c r="E3706" s="10"/>
      <c r="F3706" s="5">
        <v>1</v>
      </c>
      <c r="G3706" s="5">
        <v>405</v>
      </c>
      <c r="H3706" s="32">
        <f t="shared" si="68"/>
        <v>112.5</v>
      </c>
    </row>
    <row r="3707" spans="1:8" ht="13.5" customHeight="1">
      <c r="A3707" s="7">
        <v>46074</v>
      </c>
      <c r="B3707" s="201"/>
      <c r="C3707" s="15" t="s">
        <v>40</v>
      </c>
      <c r="D3707" s="4">
        <v>10.16</v>
      </c>
      <c r="E3707" s="10"/>
      <c r="F3707" s="5"/>
      <c r="G3707" s="5">
        <v>840</v>
      </c>
      <c r="H3707" s="2">
        <f t="shared" si="68"/>
        <v>82.677165354330711</v>
      </c>
    </row>
    <row r="3708" spans="1:8" ht="13.5" customHeight="1">
      <c r="A3708" s="7">
        <v>46074</v>
      </c>
      <c r="B3708" s="201"/>
      <c r="C3708" s="11" t="s">
        <v>87</v>
      </c>
      <c r="D3708" s="4"/>
      <c r="E3708" s="10"/>
      <c r="F3708" s="5">
        <v>12</v>
      </c>
      <c r="G3708" s="5"/>
      <c r="H3708" s="32" t="e">
        <f t="shared" si="68"/>
        <v>#DIV/0!</v>
      </c>
    </row>
    <row r="3709" spans="1:8" ht="13.5" customHeight="1">
      <c r="A3709" s="7">
        <v>46074</v>
      </c>
      <c r="B3709" s="201"/>
      <c r="C3709" s="16" t="s">
        <v>41</v>
      </c>
      <c r="D3709" s="4">
        <v>10.5</v>
      </c>
      <c r="E3709" s="10"/>
      <c r="F3709" s="5"/>
      <c r="G3709" s="5">
        <v>860</v>
      </c>
      <c r="H3709" s="2">
        <f t="shared" si="68"/>
        <v>81.904761904761898</v>
      </c>
    </row>
    <row r="3710" spans="1:8" ht="13.5" customHeight="1">
      <c r="A3710" s="7">
        <v>46074</v>
      </c>
      <c r="B3710" s="201"/>
      <c r="C3710" s="16" t="s">
        <v>42</v>
      </c>
      <c r="D3710" s="4">
        <v>10.4</v>
      </c>
      <c r="E3710" s="10"/>
      <c r="F3710" s="5"/>
      <c r="G3710" s="5">
        <v>880</v>
      </c>
      <c r="H3710" s="2">
        <f t="shared" si="68"/>
        <v>84.615384615384613</v>
      </c>
    </row>
    <row r="3711" spans="1:8" ht="13.5" customHeight="1">
      <c r="A3711" s="7">
        <v>46074</v>
      </c>
      <c r="B3711" s="201"/>
      <c r="C3711" s="14" t="s">
        <v>88</v>
      </c>
      <c r="D3711" s="4">
        <v>10.5</v>
      </c>
      <c r="E3711" s="10"/>
      <c r="F3711" s="5"/>
      <c r="G3711" s="5">
        <v>915</v>
      </c>
      <c r="H3711" s="32">
        <f t="shared" si="68"/>
        <v>87.142857142857139</v>
      </c>
    </row>
    <row r="3712" spans="1:8" ht="13.5" customHeight="1">
      <c r="A3712" s="7">
        <v>46074</v>
      </c>
      <c r="B3712" s="201"/>
      <c r="C3712" s="24" t="s">
        <v>43</v>
      </c>
      <c r="D3712" s="4">
        <v>10.199999999999999</v>
      </c>
      <c r="E3712" s="10"/>
      <c r="F3712" s="5"/>
      <c r="G3712" s="5">
        <v>1005</v>
      </c>
      <c r="H3712" s="32">
        <f t="shared" si="68"/>
        <v>98.529411764705884</v>
      </c>
    </row>
    <row r="3713" spans="1:8" ht="13.5" customHeight="1">
      <c r="A3713" s="7">
        <v>46074</v>
      </c>
      <c r="B3713" s="201"/>
      <c r="C3713" s="16" t="s">
        <v>44</v>
      </c>
      <c r="D3713" s="4">
        <v>10.4</v>
      </c>
      <c r="E3713" s="10"/>
      <c r="F3713" s="5"/>
      <c r="G3713" s="5">
        <v>805</v>
      </c>
      <c r="H3713" s="2">
        <f t="shared" si="68"/>
        <v>77.403846153846146</v>
      </c>
    </row>
    <row r="3714" spans="1:8" ht="13.5" customHeight="1">
      <c r="A3714" s="7">
        <v>46074</v>
      </c>
      <c r="B3714" s="201"/>
      <c r="C3714" s="14" t="s">
        <v>89</v>
      </c>
      <c r="D3714" s="4">
        <v>10.3</v>
      </c>
      <c r="E3714" s="10"/>
      <c r="F3714" s="5"/>
      <c r="G3714" s="5">
        <v>995</v>
      </c>
      <c r="H3714" s="32">
        <f t="shared" si="68"/>
        <v>96.601941747572809</v>
      </c>
    </row>
    <row r="3715" spans="1:8" ht="13.5" customHeight="1">
      <c r="A3715" s="7">
        <v>46074</v>
      </c>
      <c r="B3715" s="201"/>
      <c r="C3715" s="23" t="s">
        <v>45</v>
      </c>
      <c r="D3715" s="4">
        <v>10.5</v>
      </c>
      <c r="E3715" s="10"/>
      <c r="F3715" s="5"/>
      <c r="G3715" s="5">
        <v>930</v>
      </c>
      <c r="H3715" s="2">
        <f t="shared" si="68"/>
        <v>88.571428571428569</v>
      </c>
    </row>
    <row r="3716" spans="1:8" ht="13.5" customHeight="1">
      <c r="A3716" s="7">
        <v>46074</v>
      </c>
      <c r="B3716" s="201"/>
      <c r="C3716" s="16" t="s">
        <v>46</v>
      </c>
      <c r="D3716" s="4">
        <v>10.199999999999999</v>
      </c>
      <c r="E3716" s="10">
        <v>0.83</v>
      </c>
      <c r="F3716" s="5"/>
      <c r="G3716" s="5">
        <v>800</v>
      </c>
      <c r="H3716" s="2">
        <f t="shared" si="68"/>
        <v>78.431372549019613</v>
      </c>
    </row>
    <row r="3717" spans="1:8" ht="13.5" customHeight="1">
      <c r="A3717" s="7">
        <v>46074</v>
      </c>
      <c r="B3717" s="201"/>
      <c r="C3717" s="17" t="s">
        <v>47</v>
      </c>
      <c r="D3717" s="4">
        <v>10.4</v>
      </c>
      <c r="E3717" s="10"/>
      <c r="F3717" s="5"/>
      <c r="G3717" s="5">
        <v>900</v>
      </c>
      <c r="H3717" s="32">
        <f t="shared" si="68"/>
        <v>86.538461538461533</v>
      </c>
    </row>
    <row r="3718" spans="1:8" ht="13.5" customHeight="1">
      <c r="A3718" s="7">
        <v>46074</v>
      </c>
      <c r="B3718" s="201"/>
      <c r="C3718" s="22" t="s">
        <v>48</v>
      </c>
      <c r="D3718" s="4">
        <v>9.6999999999999993</v>
      </c>
      <c r="E3718" s="10">
        <v>1</v>
      </c>
      <c r="F3718" s="5"/>
      <c r="G3718" s="5">
        <v>985</v>
      </c>
      <c r="H3718" s="32">
        <f t="shared" si="68"/>
        <v>101.54639175257732</v>
      </c>
    </row>
    <row r="3719" spans="1:8" ht="13.5" customHeight="1">
      <c r="A3719" s="7">
        <v>46074</v>
      </c>
      <c r="B3719" s="201"/>
      <c r="C3719" s="22" t="s">
        <v>49</v>
      </c>
      <c r="D3719" s="4">
        <v>10.5</v>
      </c>
      <c r="E3719" s="10"/>
      <c r="F3719" s="5"/>
      <c r="G3719" s="5">
        <v>890</v>
      </c>
      <c r="H3719" s="32">
        <f t="shared" si="68"/>
        <v>84.761904761904759</v>
      </c>
    </row>
    <row r="3720" spans="1:8" ht="13.5" customHeight="1">
      <c r="A3720" s="7">
        <v>46074</v>
      </c>
      <c r="B3720" s="201"/>
      <c r="C3720" s="37" t="s">
        <v>50</v>
      </c>
      <c r="D3720" s="4">
        <v>10.1</v>
      </c>
      <c r="E3720" s="10"/>
      <c r="F3720" s="5"/>
      <c r="G3720" s="5">
        <v>880</v>
      </c>
      <c r="H3720" s="2">
        <f t="shared" si="68"/>
        <v>87.128712871287135</v>
      </c>
    </row>
    <row r="3721" spans="1:8" ht="13.5" customHeight="1">
      <c r="A3721" s="7">
        <v>46074</v>
      </c>
      <c r="B3721" s="201"/>
      <c r="C3721" s="17" t="s">
        <v>51</v>
      </c>
      <c r="D3721" s="4">
        <v>10.199999999999999</v>
      </c>
      <c r="E3721" s="10"/>
      <c r="F3721" s="5"/>
      <c r="G3721" s="5">
        <v>915</v>
      </c>
      <c r="H3721" s="32">
        <f t="shared" si="68"/>
        <v>89.705882352941188</v>
      </c>
    </row>
    <row r="3722" spans="1:8" ht="13.5" customHeight="1">
      <c r="A3722" s="7">
        <v>46074</v>
      </c>
      <c r="B3722" s="201"/>
      <c r="C3722" s="11" t="s">
        <v>90</v>
      </c>
      <c r="D3722" s="4">
        <v>3</v>
      </c>
      <c r="E3722" s="10"/>
      <c r="F3722" s="5">
        <v>5.83</v>
      </c>
      <c r="G3722" s="5">
        <v>415</v>
      </c>
      <c r="H3722" s="32">
        <f t="shared" si="68"/>
        <v>138.33333333333334</v>
      </c>
    </row>
    <row r="3723" spans="1:8" ht="13.5" customHeight="1">
      <c r="A3723" s="7">
        <v>46074</v>
      </c>
      <c r="B3723" s="201"/>
      <c r="C3723" s="23" t="s">
        <v>52</v>
      </c>
      <c r="D3723" s="4">
        <v>10.199999999999999</v>
      </c>
      <c r="E3723" s="10"/>
      <c r="F3723" s="5"/>
      <c r="G3723" s="5">
        <v>860</v>
      </c>
      <c r="H3723" s="2">
        <f t="shared" si="68"/>
        <v>84.313725490196077</v>
      </c>
    </row>
    <row r="3724" spans="1:8" ht="13.5" customHeight="1">
      <c r="A3724" s="7">
        <v>46074</v>
      </c>
      <c r="B3724" s="201"/>
      <c r="C3724" s="24" t="s">
        <v>53</v>
      </c>
      <c r="D3724" s="4">
        <v>10</v>
      </c>
      <c r="E3724" s="10"/>
      <c r="F3724" s="5"/>
      <c r="G3724" s="5">
        <v>1230</v>
      </c>
      <c r="H3724" s="32">
        <f t="shared" si="68"/>
        <v>123</v>
      </c>
    </row>
    <row r="3725" spans="1:8" ht="13.5" customHeight="1">
      <c r="A3725" s="7">
        <v>46074</v>
      </c>
      <c r="B3725" s="201"/>
      <c r="C3725" s="17" t="s">
        <v>54</v>
      </c>
      <c r="D3725" s="4">
        <v>11.2</v>
      </c>
      <c r="E3725" s="10"/>
      <c r="F3725" s="5"/>
      <c r="G3725" s="5">
        <v>1010</v>
      </c>
      <c r="H3725" s="32">
        <f t="shared" si="68"/>
        <v>90.178571428571431</v>
      </c>
    </row>
    <row r="3726" spans="1:8" ht="13.5" customHeight="1">
      <c r="A3726" s="7">
        <v>46074</v>
      </c>
      <c r="B3726" s="201"/>
      <c r="C3726" s="22" t="s">
        <v>55</v>
      </c>
      <c r="D3726" s="4"/>
      <c r="E3726" s="10"/>
      <c r="F3726" s="5">
        <v>12</v>
      </c>
      <c r="G3726" s="5"/>
      <c r="H3726" s="32" t="e">
        <f t="shared" si="68"/>
        <v>#DIV/0!</v>
      </c>
    </row>
    <row r="3727" spans="1:8" ht="13.5" customHeight="1">
      <c r="A3727" s="7">
        <v>46074</v>
      </c>
      <c r="B3727" s="201"/>
      <c r="C3727" s="22" t="s">
        <v>56</v>
      </c>
      <c r="D3727" s="4">
        <v>10.6</v>
      </c>
      <c r="E3727" s="10"/>
      <c r="F3727" s="5"/>
      <c r="G3727" s="5">
        <v>970</v>
      </c>
      <c r="H3727" s="32">
        <f t="shared" si="68"/>
        <v>91.509433962264154</v>
      </c>
    </row>
    <row r="3728" spans="1:8" ht="13.5" customHeight="1">
      <c r="A3728" s="7">
        <v>46074</v>
      </c>
      <c r="B3728" s="201"/>
      <c r="C3728" s="23" t="s">
        <v>57</v>
      </c>
      <c r="D3728" s="4">
        <v>10.5</v>
      </c>
      <c r="E3728" s="10"/>
      <c r="F3728" s="5"/>
      <c r="G3728" s="5">
        <v>965</v>
      </c>
      <c r="H3728" s="2">
        <f t="shared" si="68"/>
        <v>91.904761904761898</v>
      </c>
    </row>
    <row r="3729" spans="1:648" ht="13.5" customHeight="1">
      <c r="A3729" s="7">
        <v>46074</v>
      </c>
      <c r="B3729" s="201"/>
      <c r="C3729" s="121" t="s">
        <v>91</v>
      </c>
      <c r="D3729" s="4">
        <v>10.3</v>
      </c>
      <c r="E3729" s="10"/>
      <c r="F3729" s="5"/>
      <c r="G3729" s="5">
        <v>1205</v>
      </c>
      <c r="H3729" s="32">
        <f t="shared" si="68"/>
        <v>116.99029126213591</v>
      </c>
    </row>
    <row r="3730" spans="1:648" ht="13.5" customHeight="1">
      <c r="A3730" s="7">
        <v>46074</v>
      </c>
      <c r="B3730" s="201"/>
      <c r="C3730" s="21" t="s">
        <v>92</v>
      </c>
      <c r="D3730" s="4">
        <v>7.9</v>
      </c>
      <c r="E3730" s="10"/>
      <c r="F3730" s="10"/>
      <c r="G3730" s="5">
        <v>1105</v>
      </c>
      <c r="H3730" s="32">
        <f t="shared" si="68"/>
        <v>139.87341772151899</v>
      </c>
    </row>
    <row r="3731" spans="1:648" ht="13.5" customHeight="1">
      <c r="A3731" s="7">
        <v>46074</v>
      </c>
      <c r="B3731" s="201"/>
      <c r="C3731" s="8" t="s">
        <v>58</v>
      </c>
      <c r="D3731" s="4">
        <v>10.1</v>
      </c>
      <c r="E3731" s="10"/>
      <c r="F3731" s="10"/>
      <c r="G3731" s="5">
        <v>810</v>
      </c>
      <c r="H3731" s="2">
        <f t="shared" si="68"/>
        <v>80.198019801980195</v>
      </c>
    </row>
    <row r="3732" spans="1:648" ht="13.5" customHeight="1">
      <c r="A3732" s="7">
        <v>46074</v>
      </c>
      <c r="B3732" s="201"/>
      <c r="C3732" s="21" t="s">
        <v>59</v>
      </c>
      <c r="D3732" s="4">
        <v>12.3</v>
      </c>
      <c r="E3732" s="10"/>
      <c r="F3732" s="10"/>
      <c r="G3732" s="5">
        <v>1245</v>
      </c>
      <c r="H3732" s="32">
        <f t="shared" si="68"/>
        <v>101.21951219512195</v>
      </c>
    </row>
    <row r="3733" spans="1:648" ht="13.5" customHeight="1">
      <c r="A3733" s="7">
        <v>46074</v>
      </c>
      <c r="B3733" s="201"/>
      <c r="C3733" s="21" t="s">
        <v>60</v>
      </c>
      <c r="D3733" s="4">
        <v>4.8</v>
      </c>
      <c r="E3733" s="10"/>
      <c r="F3733" s="10"/>
      <c r="G3733" s="5">
        <v>620</v>
      </c>
      <c r="H3733" s="32">
        <f t="shared" si="68"/>
        <v>129.16666666666669</v>
      </c>
      <c r="XX3733" t="s">
        <v>136</v>
      </c>
    </row>
    <row r="3734" spans="1:648" ht="13.5" customHeight="1">
      <c r="A3734" s="7">
        <v>46074</v>
      </c>
      <c r="B3734" s="201"/>
      <c r="C3734" s="21" t="s">
        <v>61</v>
      </c>
      <c r="D3734" s="4">
        <v>9.6999999999999993</v>
      </c>
      <c r="E3734" s="10"/>
      <c r="F3734" s="10"/>
      <c r="G3734" s="5">
        <v>1085</v>
      </c>
      <c r="H3734" s="32">
        <f t="shared" si="68"/>
        <v>111.85567010309279</v>
      </c>
    </row>
    <row r="3735" spans="1:648" ht="13.5" customHeight="1">
      <c r="A3735" s="7">
        <v>46074</v>
      </c>
      <c r="B3735" s="201"/>
      <c r="C3735" s="21" t="s">
        <v>62</v>
      </c>
      <c r="D3735" s="4">
        <v>9.1</v>
      </c>
      <c r="E3735" s="10"/>
      <c r="F3735" s="10"/>
      <c r="G3735" s="5">
        <v>1190</v>
      </c>
      <c r="H3735" s="32">
        <f t="shared" si="68"/>
        <v>130.76923076923077</v>
      </c>
    </row>
    <row r="3736" spans="1:648" ht="13.5" customHeight="1">
      <c r="A3736" s="7">
        <v>46074</v>
      </c>
      <c r="B3736" s="201"/>
      <c r="C3736" s="21" t="s">
        <v>63</v>
      </c>
      <c r="D3736" s="4">
        <v>9.8000000000000007</v>
      </c>
      <c r="E3736" s="10"/>
      <c r="F3736" s="10"/>
      <c r="G3736" s="5">
        <v>1065</v>
      </c>
      <c r="H3736" s="32">
        <f t="shared" si="68"/>
        <v>108.67346938775509</v>
      </c>
    </row>
    <row r="3737" spans="1:648" ht="13.5" customHeight="1">
      <c r="A3737" s="7">
        <v>46074</v>
      </c>
      <c r="B3737" s="201"/>
      <c r="C3737" s="21" t="s">
        <v>64</v>
      </c>
      <c r="D3737" s="4">
        <v>9.3000000000000007</v>
      </c>
      <c r="E3737" s="10"/>
      <c r="F3737" s="10"/>
      <c r="G3737" s="5">
        <v>1195</v>
      </c>
      <c r="H3737" s="32">
        <f t="shared" si="68"/>
        <v>128.49462365591395</v>
      </c>
    </row>
    <row r="3738" spans="1:648" ht="13.5" customHeight="1">
      <c r="A3738" s="7">
        <v>46074</v>
      </c>
      <c r="B3738" s="201"/>
      <c r="C3738" s="21" t="s">
        <v>65</v>
      </c>
      <c r="D3738" s="4"/>
      <c r="E3738" s="10"/>
      <c r="F3738" s="10">
        <v>12</v>
      </c>
      <c r="G3738" s="5"/>
      <c r="H3738" s="32" t="e">
        <f>G3738/D3738</f>
        <v>#DIV/0!</v>
      </c>
    </row>
    <row r="3739" spans="1:648" ht="13.5" customHeight="1">
      <c r="A3739" s="7">
        <v>46074</v>
      </c>
      <c r="B3739" s="201"/>
      <c r="C3739" s="21" t="s">
        <v>66</v>
      </c>
      <c r="D3739" s="4">
        <v>9</v>
      </c>
      <c r="E3739" s="10"/>
      <c r="F3739" s="10"/>
      <c r="G3739" s="5">
        <v>1105</v>
      </c>
      <c r="H3739" s="32">
        <f t="shared" si="68"/>
        <v>122.77777777777777</v>
      </c>
    </row>
    <row r="3740" spans="1:648" ht="13.5" customHeight="1">
      <c r="A3740" s="7">
        <v>46074</v>
      </c>
      <c r="B3740" s="201"/>
      <c r="C3740" s="21" t="s">
        <v>67</v>
      </c>
      <c r="D3740" s="4">
        <v>9.5</v>
      </c>
      <c r="E3740" s="10"/>
      <c r="F3740" s="10"/>
      <c r="G3740" s="5">
        <v>1095</v>
      </c>
      <c r="H3740" s="32">
        <f t="shared" si="68"/>
        <v>115.26315789473684</v>
      </c>
    </row>
    <row r="3741" spans="1:648" ht="13.5" customHeight="1">
      <c r="A3741" s="7">
        <v>46074</v>
      </c>
      <c r="B3741" s="201"/>
      <c r="C3741" s="21" t="s">
        <v>68</v>
      </c>
      <c r="D3741" s="4">
        <v>9.1</v>
      </c>
      <c r="E3741" s="10"/>
      <c r="F3741" s="10"/>
      <c r="G3741" s="5">
        <v>1020</v>
      </c>
      <c r="H3741" s="32">
        <f>G3741/D3741</f>
        <v>112.08791208791209</v>
      </c>
    </row>
    <row r="3742" spans="1:648" ht="13.5" customHeight="1">
      <c r="A3742" s="7">
        <v>46074</v>
      </c>
      <c r="B3742" s="201"/>
      <c r="C3742" s="21" t="s">
        <v>69</v>
      </c>
      <c r="D3742" s="4">
        <v>10.1</v>
      </c>
      <c r="E3742" s="10"/>
      <c r="F3742" s="10"/>
      <c r="G3742" s="5">
        <v>940</v>
      </c>
      <c r="H3742" s="32">
        <f t="shared" si="68"/>
        <v>93.069306930693074</v>
      </c>
    </row>
    <row r="3743" spans="1:648" ht="13.5" customHeight="1">
      <c r="A3743" s="7">
        <v>46074</v>
      </c>
      <c r="B3743" s="201"/>
      <c r="C3743" s="21" t="s">
        <v>70</v>
      </c>
      <c r="D3743" s="4">
        <v>9.9</v>
      </c>
      <c r="E3743" s="10"/>
      <c r="F3743" s="10"/>
      <c r="G3743" s="5">
        <v>1100</v>
      </c>
      <c r="H3743" s="32">
        <f t="shared" si="68"/>
        <v>111.1111111111111</v>
      </c>
    </row>
    <row r="3744" spans="1:648" ht="13.5" customHeight="1">
      <c r="A3744" s="7">
        <v>46074</v>
      </c>
      <c r="B3744" s="201"/>
      <c r="C3744" s="21" t="s">
        <v>71</v>
      </c>
      <c r="D3744" s="4">
        <v>8.5</v>
      </c>
      <c r="E3744" s="10"/>
      <c r="F3744" s="10"/>
      <c r="G3744" s="5">
        <v>980</v>
      </c>
      <c r="H3744" s="32">
        <f t="shared" si="68"/>
        <v>115.29411764705883</v>
      </c>
    </row>
    <row r="3745" spans="1:8" ht="13.5" customHeight="1">
      <c r="A3745" s="7">
        <v>46074</v>
      </c>
      <c r="B3745" s="201"/>
      <c r="C3745" s="21" t="s">
        <v>72</v>
      </c>
      <c r="D3745" s="4">
        <v>8.9</v>
      </c>
      <c r="E3745" s="10"/>
      <c r="F3745" s="10"/>
      <c r="G3745" s="5">
        <v>955</v>
      </c>
      <c r="H3745" s="32">
        <f t="shared" si="68"/>
        <v>107.30337078651685</v>
      </c>
    </row>
    <row r="3746" spans="1:8" ht="13.5" customHeight="1">
      <c r="A3746" s="7">
        <v>46074</v>
      </c>
      <c r="B3746" s="201"/>
      <c r="C3746" s="21" t="s">
        <v>73</v>
      </c>
      <c r="D3746" s="4">
        <v>9.5</v>
      </c>
      <c r="E3746" s="10"/>
      <c r="F3746" s="10"/>
      <c r="G3746" s="5">
        <v>950</v>
      </c>
      <c r="H3746" s="32">
        <f t="shared" si="68"/>
        <v>100</v>
      </c>
    </row>
    <row r="3747" spans="1:8" ht="13.5" customHeight="1">
      <c r="A3747" s="7">
        <v>46074</v>
      </c>
      <c r="B3747" s="201"/>
      <c r="C3747" s="21" t="s">
        <v>74</v>
      </c>
      <c r="D3747" s="4">
        <v>9.4</v>
      </c>
      <c r="E3747" s="10"/>
      <c r="F3747" s="10"/>
      <c r="G3747" s="5">
        <v>1115</v>
      </c>
      <c r="H3747" s="32">
        <f t="shared" si="68"/>
        <v>118.61702127659574</v>
      </c>
    </row>
    <row r="3748" spans="1:8" ht="13.5" customHeight="1">
      <c r="A3748" s="7">
        <v>46074</v>
      </c>
      <c r="B3748" s="201"/>
      <c r="C3748" s="21" t="s">
        <v>75</v>
      </c>
      <c r="D3748" s="4">
        <v>9.5</v>
      </c>
      <c r="E3748" s="10"/>
      <c r="F3748" s="10"/>
      <c r="G3748" s="5">
        <v>1005</v>
      </c>
      <c r="H3748" s="32">
        <f t="shared" si="68"/>
        <v>105.78947368421052</v>
      </c>
    </row>
    <row r="3749" spans="1:8" ht="13.5" customHeight="1">
      <c r="A3749" s="7">
        <v>46074</v>
      </c>
      <c r="B3749" s="201"/>
      <c r="C3749" s="21" t="s">
        <v>76</v>
      </c>
      <c r="D3749" s="4">
        <v>9.5</v>
      </c>
      <c r="E3749" s="10"/>
      <c r="F3749" s="10"/>
      <c r="G3749" s="5">
        <v>1095</v>
      </c>
      <c r="H3749" s="32">
        <f t="shared" si="68"/>
        <v>115.26315789473684</v>
      </c>
    </row>
    <row r="3750" spans="1:8" ht="13.5" customHeight="1">
      <c r="A3750" s="7">
        <v>46074</v>
      </c>
      <c r="B3750" s="202"/>
      <c r="C3750" s="20" t="s">
        <v>93</v>
      </c>
      <c r="D3750" s="9">
        <v>798.76</v>
      </c>
      <c r="E3750" s="9">
        <v>19.64</v>
      </c>
      <c r="F3750" s="9">
        <v>92.83</v>
      </c>
      <c r="G3750" s="9">
        <v>74870</v>
      </c>
      <c r="H3750" s="33">
        <f t="shared" si="68"/>
        <v>93.732785818017931</v>
      </c>
    </row>
    <row r="3751" spans="1:8" ht="13.5" customHeight="1">
      <c r="A3751" s="7">
        <v>46075</v>
      </c>
      <c r="B3751" s="200" t="s">
        <v>137</v>
      </c>
      <c r="C3751" s="122" t="s">
        <v>96</v>
      </c>
      <c r="D3751" s="12">
        <v>9.4</v>
      </c>
      <c r="E3751" s="5"/>
      <c r="F3751" s="5"/>
      <c r="G3751" s="5">
        <v>1000</v>
      </c>
      <c r="H3751" s="32">
        <f>G3751/D3751</f>
        <v>106.38297872340425</v>
      </c>
    </row>
    <row r="3752" spans="1:8" ht="13.5" customHeight="1">
      <c r="A3752" s="7">
        <v>46075</v>
      </c>
      <c r="B3752" s="201"/>
      <c r="C3752" s="122" t="s">
        <v>97</v>
      </c>
      <c r="D3752" s="12">
        <v>9.9</v>
      </c>
      <c r="E3752" s="5"/>
      <c r="F3752" s="5"/>
      <c r="G3752" s="5">
        <v>985</v>
      </c>
      <c r="H3752" s="32">
        <f>G3752/D3752</f>
        <v>99.494949494949495</v>
      </c>
    </row>
    <row r="3753" spans="1:8" ht="13.5" customHeight="1">
      <c r="A3753" s="7">
        <v>46075</v>
      </c>
      <c r="B3753" s="201"/>
      <c r="C3753" s="122" t="s">
        <v>98</v>
      </c>
      <c r="D3753" s="12">
        <v>8.5</v>
      </c>
      <c r="E3753" s="5"/>
      <c r="F3753" s="5"/>
      <c r="G3753" s="5">
        <v>825</v>
      </c>
      <c r="H3753" s="32">
        <f>G3753/D3753</f>
        <v>97.058823529411768</v>
      </c>
    </row>
    <row r="3754" spans="1:8" ht="13.5" customHeight="1">
      <c r="A3754" s="7">
        <v>46075</v>
      </c>
      <c r="B3754" s="201"/>
      <c r="C3754" s="122" t="s">
        <v>99</v>
      </c>
      <c r="D3754" s="12">
        <v>4.7</v>
      </c>
      <c r="E3754" s="5">
        <v>0.5</v>
      </c>
      <c r="F3754" s="5">
        <v>7.5</v>
      </c>
      <c r="G3754" s="5">
        <v>445</v>
      </c>
      <c r="H3754" s="32">
        <f>G3754/D3754</f>
        <v>94.680851063829778</v>
      </c>
    </row>
    <row r="3755" spans="1:8" ht="13.5" customHeight="1">
      <c r="A3755" s="7">
        <v>46075</v>
      </c>
      <c r="B3755" s="201"/>
      <c r="C3755" s="122" t="s">
        <v>100</v>
      </c>
      <c r="D3755" s="12">
        <v>9.6</v>
      </c>
      <c r="E3755" s="5">
        <v>0.33</v>
      </c>
      <c r="F3755" s="5"/>
      <c r="G3755" s="5">
        <v>805</v>
      </c>
      <c r="H3755" s="32">
        <f t="shared" ref="H3755:H3818" si="69">G3755/D3755</f>
        <v>83.854166666666671</v>
      </c>
    </row>
    <row r="3756" spans="1:8" ht="13.5" customHeight="1">
      <c r="A3756" s="7">
        <v>46075</v>
      </c>
      <c r="B3756" s="201"/>
      <c r="C3756" s="122" t="s">
        <v>101</v>
      </c>
      <c r="D3756" s="12">
        <v>9.9</v>
      </c>
      <c r="E3756" s="5"/>
      <c r="F3756" s="5"/>
      <c r="G3756" s="5">
        <v>1000</v>
      </c>
      <c r="H3756" s="32">
        <f t="shared" si="69"/>
        <v>101.01010101010101</v>
      </c>
    </row>
    <row r="3757" spans="1:8" ht="13.5" customHeight="1">
      <c r="A3757" s="7">
        <v>46075</v>
      </c>
      <c r="B3757" s="201"/>
      <c r="C3757" s="122" t="s">
        <v>102</v>
      </c>
      <c r="D3757" s="12">
        <v>9.6999999999999993</v>
      </c>
      <c r="E3757" s="5">
        <v>0.66</v>
      </c>
      <c r="F3757" s="5"/>
      <c r="G3757" s="5">
        <v>1105</v>
      </c>
      <c r="H3757" s="32">
        <f t="shared" si="69"/>
        <v>113.91752577319589</v>
      </c>
    </row>
    <row r="3758" spans="1:8" ht="13.5" customHeight="1">
      <c r="A3758" s="7">
        <v>46075</v>
      </c>
      <c r="B3758" s="201"/>
      <c r="C3758" s="122" t="s">
        <v>103</v>
      </c>
      <c r="D3758" s="12"/>
      <c r="E3758" s="5"/>
      <c r="F3758" s="5">
        <v>12</v>
      </c>
      <c r="G3758" s="5"/>
      <c r="H3758" s="32" t="e">
        <f t="shared" si="69"/>
        <v>#DIV/0!</v>
      </c>
    </row>
    <row r="3759" spans="1:8" ht="13.5" customHeight="1">
      <c r="A3759" s="7">
        <v>46075</v>
      </c>
      <c r="B3759" s="201"/>
      <c r="C3759" s="122" t="s">
        <v>104</v>
      </c>
      <c r="D3759" s="12">
        <v>3.8</v>
      </c>
      <c r="E3759" s="5"/>
      <c r="F3759" s="5">
        <v>7</v>
      </c>
      <c r="G3759" s="5">
        <v>320</v>
      </c>
      <c r="H3759" s="32">
        <f t="shared" si="69"/>
        <v>84.21052631578948</v>
      </c>
    </row>
    <row r="3760" spans="1:8" ht="13.5" customHeight="1">
      <c r="A3760" s="7">
        <v>46075</v>
      </c>
      <c r="B3760" s="201"/>
      <c r="C3760" s="122" t="s">
        <v>105</v>
      </c>
      <c r="D3760" s="12">
        <v>9.6</v>
      </c>
      <c r="E3760" s="5"/>
      <c r="F3760" s="5"/>
      <c r="G3760" s="5">
        <v>890</v>
      </c>
      <c r="H3760" s="32">
        <f t="shared" si="69"/>
        <v>92.708333333333343</v>
      </c>
    </row>
    <row r="3761" spans="1:8" ht="13.5" customHeight="1">
      <c r="A3761" s="7">
        <v>46075</v>
      </c>
      <c r="B3761" s="201"/>
      <c r="C3761" s="11" t="s">
        <v>80</v>
      </c>
      <c r="D3761" s="4">
        <v>9.8000000000000007</v>
      </c>
      <c r="E3761" s="4">
        <v>0.33</v>
      </c>
      <c r="F3761" s="4"/>
      <c r="G3761" s="5">
        <v>945</v>
      </c>
      <c r="H3761" s="32">
        <f t="shared" si="69"/>
        <v>96.428571428571416</v>
      </c>
    </row>
    <row r="3762" spans="1:8" ht="13.5" customHeight="1">
      <c r="A3762" s="7">
        <v>46075</v>
      </c>
      <c r="B3762" s="201"/>
      <c r="C3762" s="8" t="s">
        <v>81</v>
      </c>
      <c r="D3762" s="4">
        <v>10.5</v>
      </c>
      <c r="E3762" s="4"/>
      <c r="F3762" s="4"/>
      <c r="G3762" s="5">
        <v>775</v>
      </c>
      <c r="H3762" s="2">
        <f t="shared" si="69"/>
        <v>73.80952380952381</v>
      </c>
    </row>
    <row r="3763" spans="1:8" ht="13.5" customHeight="1">
      <c r="A3763" s="7">
        <v>46075</v>
      </c>
      <c r="B3763" s="201"/>
      <c r="C3763" s="8" t="s">
        <v>7</v>
      </c>
      <c r="D3763" s="4">
        <v>10.6</v>
      </c>
      <c r="E3763" s="4"/>
      <c r="F3763" s="4"/>
      <c r="G3763" s="5">
        <v>850</v>
      </c>
      <c r="H3763" s="2">
        <f t="shared" si="69"/>
        <v>80.188679245283026</v>
      </c>
    </row>
    <row r="3764" spans="1:8" ht="13.5" customHeight="1">
      <c r="A3764" s="7">
        <v>46075</v>
      </c>
      <c r="B3764" s="201"/>
      <c r="C3764" s="13" t="s">
        <v>8</v>
      </c>
      <c r="D3764" s="4">
        <v>10.199999999999999</v>
      </c>
      <c r="E3764" s="4"/>
      <c r="F3764" s="4"/>
      <c r="G3764" s="5">
        <v>815</v>
      </c>
      <c r="H3764" s="2">
        <f t="shared" si="69"/>
        <v>79.901960784313729</v>
      </c>
    </row>
    <row r="3765" spans="1:8" ht="13.5" customHeight="1">
      <c r="A3765" s="7">
        <v>46075</v>
      </c>
      <c r="B3765" s="201"/>
      <c r="C3765" s="13" t="s">
        <v>9</v>
      </c>
      <c r="D3765" s="4">
        <v>10.199999999999999</v>
      </c>
      <c r="E3765" s="4"/>
      <c r="F3765" s="4"/>
      <c r="G3765" s="5">
        <v>830</v>
      </c>
      <c r="H3765" s="2">
        <f t="shared" si="69"/>
        <v>81.372549019607845</v>
      </c>
    </row>
    <row r="3766" spans="1:8" ht="13.5" customHeight="1">
      <c r="A3766" s="7">
        <v>46075</v>
      </c>
      <c r="B3766" s="201"/>
      <c r="C3766" s="75" t="s">
        <v>82</v>
      </c>
      <c r="D3766" s="4">
        <v>10.5</v>
      </c>
      <c r="E3766" s="4"/>
      <c r="F3766" s="4"/>
      <c r="G3766" s="5">
        <v>1050</v>
      </c>
      <c r="H3766" s="32">
        <f t="shared" si="69"/>
        <v>100</v>
      </c>
    </row>
    <row r="3767" spans="1:8" ht="13.5" customHeight="1">
      <c r="A3767" s="7">
        <v>46075</v>
      </c>
      <c r="B3767" s="201"/>
      <c r="C3767" s="11" t="s">
        <v>10</v>
      </c>
      <c r="D3767" s="4">
        <v>10.1</v>
      </c>
      <c r="E3767" s="4"/>
      <c r="F3767" s="4"/>
      <c r="G3767" s="5">
        <v>840</v>
      </c>
      <c r="H3767" s="32">
        <f t="shared" si="69"/>
        <v>83.168316831683171</v>
      </c>
    </row>
    <row r="3768" spans="1:8" ht="13.5" customHeight="1">
      <c r="A3768" s="7">
        <v>46075</v>
      </c>
      <c r="B3768" s="201"/>
      <c r="C3768" s="8" t="s">
        <v>83</v>
      </c>
      <c r="D3768" s="4">
        <v>10.5</v>
      </c>
      <c r="E3768" s="4"/>
      <c r="F3768" s="4"/>
      <c r="G3768" s="5">
        <v>820</v>
      </c>
      <c r="H3768" s="2">
        <f t="shared" si="69"/>
        <v>78.095238095238102</v>
      </c>
    </row>
    <row r="3769" spans="1:8" ht="13.5" customHeight="1">
      <c r="A3769" s="7">
        <v>46075</v>
      </c>
      <c r="B3769" s="201"/>
      <c r="C3769" s="21" t="s">
        <v>11</v>
      </c>
      <c r="D3769" s="4">
        <v>4</v>
      </c>
      <c r="E3769" s="4"/>
      <c r="F3769" s="4">
        <v>7</v>
      </c>
      <c r="G3769" s="5">
        <v>275</v>
      </c>
      <c r="H3769" s="32">
        <f t="shared" si="69"/>
        <v>68.75</v>
      </c>
    </row>
    <row r="3770" spans="1:8" ht="13.5" customHeight="1">
      <c r="A3770" s="7">
        <v>46075</v>
      </c>
      <c r="B3770" s="201"/>
      <c r="C3770" s="11" t="s">
        <v>84</v>
      </c>
      <c r="D3770" s="4">
        <v>10.7</v>
      </c>
      <c r="E3770" s="4"/>
      <c r="F3770" s="4"/>
      <c r="G3770" s="5">
        <v>1190</v>
      </c>
      <c r="H3770" s="32">
        <f t="shared" si="69"/>
        <v>111.21495327102805</v>
      </c>
    </row>
    <row r="3771" spans="1:8" ht="13.5" customHeight="1">
      <c r="A3771" s="7">
        <v>46075</v>
      </c>
      <c r="B3771" s="201"/>
      <c r="C3771" s="8" t="s">
        <v>12</v>
      </c>
      <c r="D3771" s="4">
        <v>10.6</v>
      </c>
      <c r="E3771" s="4"/>
      <c r="F3771" s="4"/>
      <c r="G3771" s="5">
        <v>845</v>
      </c>
      <c r="H3771" s="2">
        <f t="shared" si="69"/>
        <v>79.716981132075475</v>
      </c>
    </row>
    <row r="3772" spans="1:8" ht="13.5" customHeight="1">
      <c r="A3772" s="7">
        <v>46075</v>
      </c>
      <c r="B3772" s="201"/>
      <c r="C3772" s="27" t="s">
        <v>13</v>
      </c>
      <c r="D3772" s="4">
        <v>10.5</v>
      </c>
      <c r="E3772" s="4"/>
      <c r="F3772" s="4"/>
      <c r="G3772" s="5">
        <v>1045</v>
      </c>
      <c r="H3772" s="32">
        <f t="shared" si="69"/>
        <v>99.523809523809518</v>
      </c>
    </row>
    <row r="3773" spans="1:8" ht="13.5" customHeight="1">
      <c r="A3773" s="7">
        <v>46075</v>
      </c>
      <c r="B3773" s="201"/>
      <c r="C3773" s="8" t="s">
        <v>14</v>
      </c>
      <c r="D3773" s="4">
        <v>5.0999999999999996</v>
      </c>
      <c r="E3773" s="4"/>
      <c r="F3773" s="4">
        <v>8.5</v>
      </c>
      <c r="G3773" s="5">
        <v>380</v>
      </c>
      <c r="H3773" s="2">
        <f t="shared" si="69"/>
        <v>74.509803921568633</v>
      </c>
    </row>
    <row r="3774" spans="1:8" ht="13.5" customHeight="1">
      <c r="A3774" s="7">
        <v>46075</v>
      </c>
      <c r="B3774" s="201"/>
      <c r="C3774" s="11" t="s">
        <v>15</v>
      </c>
      <c r="D3774" s="4">
        <v>9.5</v>
      </c>
      <c r="E3774" s="4">
        <v>1</v>
      </c>
      <c r="F3774" s="4"/>
      <c r="G3774" s="5">
        <v>1045</v>
      </c>
      <c r="H3774" s="32">
        <f t="shared" si="69"/>
        <v>110</v>
      </c>
    </row>
    <row r="3775" spans="1:8" ht="13.5" customHeight="1">
      <c r="A3775" s="7">
        <v>46075</v>
      </c>
      <c r="B3775" s="201"/>
      <c r="C3775" s="11" t="s">
        <v>16</v>
      </c>
      <c r="D3775" s="4">
        <v>3.9</v>
      </c>
      <c r="E3775" s="4">
        <v>1</v>
      </c>
      <c r="F3775" s="4">
        <v>8.5</v>
      </c>
      <c r="G3775" s="5">
        <v>340</v>
      </c>
      <c r="H3775" s="32">
        <f t="shared" si="69"/>
        <v>87.179487179487182</v>
      </c>
    </row>
    <row r="3776" spans="1:8" ht="13.5" customHeight="1">
      <c r="A3776" s="7">
        <v>46075</v>
      </c>
      <c r="B3776" s="201"/>
      <c r="C3776" s="11" t="s">
        <v>17</v>
      </c>
      <c r="D3776" s="4"/>
      <c r="E3776" s="4"/>
      <c r="F3776" s="4">
        <v>12</v>
      </c>
      <c r="G3776" s="5"/>
      <c r="H3776" s="32" t="e">
        <f t="shared" si="69"/>
        <v>#DIV/0!</v>
      </c>
    </row>
    <row r="3777" spans="1:8" ht="13.5" customHeight="1">
      <c r="A3777" s="7">
        <v>46075</v>
      </c>
      <c r="B3777" s="201"/>
      <c r="C3777" s="8" t="s">
        <v>18</v>
      </c>
      <c r="D3777" s="4">
        <v>10.6</v>
      </c>
      <c r="E3777" s="4"/>
      <c r="F3777" s="4"/>
      <c r="G3777" s="5">
        <v>910</v>
      </c>
      <c r="H3777" s="2">
        <f t="shared" si="69"/>
        <v>85.84905660377359</v>
      </c>
    </row>
    <row r="3778" spans="1:8" ht="13.5" customHeight="1">
      <c r="A3778" s="7">
        <v>46075</v>
      </c>
      <c r="B3778" s="201"/>
      <c r="C3778" s="27" t="s">
        <v>19</v>
      </c>
      <c r="D3778" s="4">
        <v>9.9</v>
      </c>
      <c r="E3778" s="4">
        <v>3.33</v>
      </c>
      <c r="F3778" s="4"/>
      <c r="G3778" s="5">
        <v>1065</v>
      </c>
      <c r="H3778" s="32">
        <f t="shared" si="69"/>
        <v>107.57575757575758</v>
      </c>
    </row>
    <row r="3779" spans="1:8" ht="13.5" customHeight="1">
      <c r="A3779" s="7">
        <v>46075</v>
      </c>
      <c r="B3779" s="201"/>
      <c r="C3779" s="8" t="s">
        <v>20</v>
      </c>
      <c r="D3779" s="4">
        <v>10.6</v>
      </c>
      <c r="E3779" s="4"/>
      <c r="F3779" s="4"/>
      <c r="G3779" s="5">
        <v>995</v>
      </c>
      <c r="H3779" s="2">
        <f t="shared" si="69"/>
        <v>93.867924528301884</v>
      </c>
    </row>
    <row r="3780" spans="1:8" ht="13.5" customHeight="1">
      <c r="A3780" s="7">
        <v>46075</v>
      </c>
      <c r="B3780" s="201"/>
      <c r="C3780" s="11" t="s">
        <v>85</v>
      </c>
      <c r="D3780" s="4">
        <v>4.7</v>
      </c>
      <c r="E3780" s="4">
        <v>0.5</v>
      </c>
      <c r="F3780" s="4">
        <v>6.5</v>
      </c>
      <c r="G3780" s="5">
        <v>465</v>
      </c>
      <c r="H3780" s="32">
        <f t="shared" si="69"/>
        <v>98.936170212765958</v>
      </c>
    </row>
    <row r="3781" spans="1:8" ht="13.5" customHeight="1">
      <c r="A3781" s="7">
        <v>46075</v>
      </c>
      <c r="B3781" s="201"/>
      <c r="C3781" s="8" t="s">
        <v>22</v>
      </c>
      <c r="D3781" s="4"/>
      <c r="E3781" s="4">
        <v>12</v>
      </c>
      <c r="F3781" s="4"/>
      <c r="G3781" s="5"/>
      <c r="H3781" s="2" t="e">
        <f t="shared" si="69"/>
        <v>#DIV/0!</v>
      </c>
    </row>
    <row r="3782" spans="1:8" ht="13.5" customHeight="1">
      <c r="A3782" s="7">
        <v>46075</v>
      </c>
      <c r="B3782" s="201"/>
      <c r="C3782" s="21" t="s">
        <v>23</v>
      </c>
      <c r="D3782" s="4"/>
      <c r="E3782" s="4"/>
      <c r="F3782" s="4">
        <v>12</v>
      </c>
      <c r="G3782" s="5"/>
      <c r="H3782" s="32" t="e">
        <f t="shared" si="69"/>
        <v>#DIV/0!</v>
      </c>
    </row>
    <row r="3783" spans="1:8" ht="13.5" customHeight="1">
      <c r="A3783" s="7">
        <v>46075</v>
      </c>
      <c r="B3783" s="201"/>
      <c r="C3783" s="11" t="s">
        <v>24</v>
      </c>
      <c r="D3783" s="4"/>
      <c r="E3783" s="4"/>
      <c r="F3783" s="4">
        <v>8.5</v>
      </c>
      <c r="G3783" s="5"/>
      <c r="H3783" s="32" t="e">
        <f t="shared" si="69"/>
        <v>#DIV/0!</v>
      </c>
    </row>
    <row r="3784" spans="1:8" ht="13.5" customHeight="1">
      <c r="A3784" s="7">
        <v>46075</v>
      </c>
      <c r="B3784" s="201"/>
      <c r="C3784" s="8" t="s">
        <v>25</v>
      </c>
      <c r="D3784" s="4">
        <v>10.199999999999999</v>
      </c>
      <c r="E3784" s="4"/>
      <c r="F3784" s="4"/>
      <c r="G3784" s="5">
        <v>810</v>
      </c>
      <c r="H3784" s="2">
        <f t="shared" si="69"/>
        <v>79.411764705882362</v>
      </c>
    </row>
    <row r="3785" spans="1:8" ht="13.5" customHeight="1">
      <c r="A3785" s="7">
        <v>46075</v>
      </c>
      <c r="B3785" s="201"/>
      <c r="C3785" s="11" t="s">
        <v>26</v>
      </c>
      <c r="D3785" s="4">
        <v>10.199999999999999</v>
      </c>
      <c r="E3785" s="4"/>
      <c r="F3785" s="4">
        <v>7</v>
      </c>
      <c r="G3785" s="5">
        <v>965</v>
      </c>
      <c r="H3785" s="32">
        <f t="shared" si="69"/>
        <v>94.607843137254903</v>
      </c>
    </row>
    <row r="3786" spans="1:8" ht="13.5" customHeight="1">
      <c r="A3786" s="7">
        <v>46075</v>
      </c>
      <c r="B3786" s="201"/>
      <c r="C3786" s="15" t="s">
        <v>27</v>
      </c>
      <c r="D3786" s="4">
        <v>10.199999999999999</v>
      </c>
      <c r="E3786" s="4"/>
      <c r="F3786" s="4"/>
      <c r="G3786" s="5">
        <v>880</v>
      </c>
      <c r="H3786" s="2">
        <f t="shared" si="69"/>
        <v>86.274509803921575</v>
      </c>
    </row>
    <row r="3787" spans="1:8" ht="13.5" customHeight="1">
      <c r="A3787" s="7">
        <v>46075</v>
      </c>
      <c r="B3787" s="201"/>
      <c r="C3787" s="8" t="s">
        <v>28</v>
      </c>
      <c r="D3787" s="4">
        <v>10.4</v>
      </c>
      <c r="E3787" s="4"/>
      <c r="F3787" s="4"/>
      <c r="G3787" s="5">
        <v>745</v>
      </c>
      <c r="H3787" s="2">
        <f t="shared" si="69"/>
        <v>71.634615384615387</v>
      </c>
    </row>
    <row r="3788" spans="1:8" ht="13.5" customHeight="1">
      <c r="A3788" s="7">
        <v>46075</v>
      </c>
      <c r="B3788" s="201"/>
      <c r="C3788" s="8" t="s">
        <v>29</v>
      </c>
      <c r="D3788" s="4">
        <v>10.8</v>
      </c>
      <c r="E3788" s="4"/>
      <c r="F3788" s="4"/>
      <c r="G3788" s="5">
        <v>680</v>
      </c>
      <c r="H3788" s="2">
        <f t="shared" si="69"/>
        <v>62.962962962962962</v>
      </c>
    </row>
    <row r="3789" spans="1:8" ht="13.5" customHeight="1">
      <c r="A3789" s="7">
        <v>46075</v>
      </c>
      <c r="B3789" s="201"/>
      <c r="C3789" s="14" t="s">
        <v>30</v>
      </c>
      <c r="D3789" s="4">
        <v>10.4</v>
      </c>
      <c r="E3789" s="4"/>
      <c r="F3789" s="4"/>
      <c r="G3789" s="5">
        <v>1015</v>
      </c>
      <c r="H3789" s="32">
        <f t="shared" si="69"/>
        <v>97.59615384615384</v>
      </c>
    </row>
    <row r="3790" spans="1:8" ht="13.5" customHeight="1">
      <c r="A3790" s="7">
        <v>46075</v>
      </c>
      <c r="B3790" s="201"/>
      <c r="C3790" s="15" t="s">
        <v>31</v>
      </c>
      <c r="D3790" s="4">
        <v>10.1</v>
      </c>
      <c r="E3790" s="4"/>
      <c r="F3790" s="4"/>
      <c r="G3790" s="5">
        <v>915</v>
      </c>
      <c r="H3790" s="2">
        <f t="shared" si="69"/>
        <v>90.594059405940598</v>
      </c>
    </row>
    <row r="3791" spans="1:8" ht="13.5" customHeight="1">
      <c r="A3791" s="7">
        <v>46075</v>
      </c>
      <c r="B3791" s="201"/>
      <c r="C3791" s="35" t="s">
        <v>32</v>
      </c>
      <c r="D3791" s="4">
        <v>10.3</v>
      </c>
      <c r="E3791" s="4"/>
      <c r="F3791" s="4"/>
      <c r="G3791" s="5">
        <v>870</v>
      </c>
      <c r="H3791" s="2">
        <f t="shared" si="69"/>
        <v>84.466019417475721</v>
      </c>
    </row>
    <row r="3792" spans="1:8" ht="13.5" customHeight="1">
      <c r="A3792" s="7">
        <v>46075</v>
      </c>
      <c r="B3792" s="201"/>
      <c r="C3792" s="14" t="s">
        <v>33</v>
      </c>
      <c r="D3792" s="4">
        <v>10.3</v>
      </c>
      <c r="E3792" s="4"/>
      <c r="F3792" s="4"/>
      <c r="G3792" s="5">
        <v>1015</v>
      </c>
      <c r="H3792" s="32">
        <f t="shared" si="69"/>
        <v>98.543689320388339</v>
      </c>
    </row>
    <row r="3793" spans="1:8" ht="13.5" customHeight="1">
      <c r="A3793" s="7">
        <v>46075</v>
      </c>
      <c r="B3793" s="201"/>
      <c r="C3793" s="15" t="s">
        <v>86</v>
      </c>
      <c r="D3793" s="4">
        <v>10.6</v>
      </c>
      <c r="E3793" s="4"/>
      <c r="F3793" s="4"/>
      <c r="G3793" s="5">
        <v>815</v>
      </c>
      <c r="H3793" s="2">
        <f t="shared" si="69"/>
        <v>76.886792452830193</v>
      </c>
    </row>
    <row r="3794" spans="1:8" ht="13.5" customHeight="1">
      <c r="A3794" s="7">
        <v>46075</v>
      </c>
      <c r="B3794" s="201"/>
      <c r="C3794" s="15" t="s">
        <v>34</v>
      </c>
      <c r="D3794" s="4">
        <v>10.199999999999999</v>
      </c>
      <c r="E3794" s="4"/>
      <c r="F3794" s="4">
        <v>7</v>
      </c>
      <c r="G3794" s="5">
        <v>680</v>
      </c>
      <c r="H3794" s="2">
        <f t="shared" si="69"/>
        <v>66.666666666666671</v>
      </c>
    </row>
    <row r="3795" spans="1:8" ht="13.5" customHeight="1">
      <c r="A3795" s="7">
        <v>46075</v>
      </c>
      <c r="B3795" s="201"/>
      <c r="C3795" s="8" t="s">
        <v>35</v>
      </c>
      <c r="D3795" s="4">
        <v>10.199999999999999</v>
      </c>
      <c r="E3795" s="4">
        <v>1.5</v>
      </c>
      <c r="F3795" s="4"/>
      <c r="G3795" s="5">
        <v>775</v>
      </c>
      <c r="H3795" s="2">
        <f t="shared" si="69"/>
        <v>75.980392156862749</v>
      </c>
    </row>
    <row r="3796" spans="1:8" ht="13.5" customHeight="1">
      <c r="A3796" s="7">
        <v>46075</v>
      </c>
      <c r="B3796" s="201"/>
      <c r="C3796" s="8" t="s">
        <v>36</v>
      </c>
      <c r="D3796" s="4">
        <v>10.1</v>
      </c>
      <c r="E3796" s="4"/>
      <c r="F3796" s="4">
        <v>5</v>
      </c>
      <c r="G3796" s="5">
        <v>910</v>
      </c>
      <c r="H3796" s="2">
        <f t="shared" si="69"/>
        <v>90.099009900990097</v>
      </c>
    </row>
    <row r="3797" spans="1:8" ht="13.5" customHeight="1">
      <c r="A3797" s="7">
        <v>46075</v>
      </c>
      <c r="B3797" s="201"/>
      <c r="C3797" s="15" t="s">
        <v>37</v>
      </c>
      <c r="D3797" s="4">
        <v>9</v>
      </c>
      <c r="E3797" s="4">
        <v>1</v>
      </c>
      <c r="F3797" s="4"/>
      <c r="G3797" s="5">
        <v>700</v>
      </c>
      <c r="H3797" s="2">
        <f t="shared" si="69"/>
        <v>77.777777777777771</v>
      </c>
    </row>
    <row r="3798" spans="1:8" ht="13.5" customHeight="1">
      <c r="A3798" s="7">
        <v>46075</v>
      </c>
      <c r="B3798" s="201"/>
      <c r="C3798" s="8" t="s">
        <v>38</v>
      </c>
      <c r="D3798" s="4">
        <v>10.199999999999999</v>
      </c>
      <c r="E3798" s="4"/>
      <c r="F3798" s="4">
        <v>7.5</v>
      </c>
      <c r="G3798" s="5">
        <v>725</v>
      </c>
      <c r="H3798" s="2">
        <f t="shared" si="69"/>
        <v>71.078431372549019</v>
      </c>
    </row>
    <row r="3799" spans="1:8" ht="13.5" customHeight="1">
      <c r="A3799" s="7">
        <v>46075</v>
      </c>
      <c r="B3799" s="201"/>
      <c r="C3799" s="14" t="s">
        <v>39</v>
      </c>
      <c r="D3799" s="4">
        <v>10.4</v>
      </c>
      <c r="E3799" s="4"/>
      <c r="F3799" s="4"/>
      <c r="G3799" s="5">
        <v>945</v>
      </c>
      <c r="H3799" s="32">
        <f t="shared" si="69"/>
        <v>90.865384615384613</v>
      </c>
    </row>
    <row r="3800" spans="1:8" ht="13.5" customHeight="1">
      <c r="A3800" s="7">
        <v>46075</v>
      </c>
      <c r="B3800" s="201"/>
      <c r="C3800" s="15" t="s">
        <v>40</v>
      </c>
      <c r="D3800" s="4">
        <v>10.5</v>
      </c>
      <c r="E3800" s="4"/>
      <c r="F3800" s="4"/>
      <c r="G3800" s="5">
        <v>880</v>
      </c>
      <c r="H3800" s="2">
        <f t="shared" si="69"/>
        <v>83.80952380952381</v>
      </c>
    </row>
    <row r="3801" spans="1:8" ht="13.5" customHeight="1">
      <c r="A3801" s="7">
        <v>46075</v>
      </c>
      <c r="B3801" s="201"/>
      <c r="C3801" s="11" t="s">
        <v>87</v>
      </c>
      <c r="D3801" s="4"/>
      <c r="E3801" s="4"/>
      <c r="F3801" s="4">
        <v>7.5</v>
      </c>
      <c r="G3801" s="5"/>
      <c r="H3801" s="32" t="e">
        <f t="shared" si="69"/>
        <v>#DIV/0!</v>
      </c>
    </row>
    <row r="3802" spans="1:8" ht="13.5" customHeight="1">
      <c r="A3802" s="7">
        <v>46075</v>
      </c>
      <c r="B3802" s="201"/>
      <c r="C3802" s="16" t="s">
        <v>41</v>
      </c>
      <c r="D3802" s="4">
        <v>10.5</v>
      </c>
      <c r="E3802" s="4"/>
      <c r="F3802" s="4"/>
      <c r="G3802" s="5">
        <v>785</v>
      </c>
      <c r="H3802" s="2">
        <f t="shared" si="69"/>
        <v>74.761904761904759</v>
      </c>
    </row>
    <row r="3803" spans="1:8" ht="13.5" customHeight="1">
      <c r="A3803" s="7">
        <v>46075</v>
      </c>
      <c r="B3803" s="201"/>
      <c r="C3803" s="16" t="s">
        <v>42</v>
      </c>
      <c r="D3803" s="4">
        <v>10.4</v>
      </c>
      <c r="E3803" s="4"/>
      <c r="F3803" s="4"/>
      <c r="G3803" s="5">
        <v>875</v>
      </c>
      <c r="H3803" s="2">
        <f t="shared" si="69"/>
        <v>84.134615384615387</v>
      </c>
    </row>
    <row r="3804" spans="1:8" ht="13.5" customHeight="1">
      <c r="A3804" s="7">
        <v>46075</v>
      </c>
      <c r="B3804" s="201"/>
      <c r="C3804" s="14" t="s">
        <v>88</v>
      </c>
      <c r="D3804" s="4">
        <v>10.4</v>
      </c>
      <c r="E3804" s="4"/>
      <c r="F3804" s="4"/>
      <c r="G3804" s="5">
        <v>945</v>
      </c>
      <c r="H3804" s="32">
        <f t="shared" si="69"/>
        <v>90.865384615384613</v>
      </c>
    </row>
    <row r="3805" spans="1:8" ht="13.5" customHeight="1">
      <c r="A3805" s="7">
        <v>46075</v>
      </c>
      <c r="B3805" s="201"/>
      <c r="C3805" s="24" t="s">
        <v>43</v>
      </c>
      <c r="D3805" s="4">
        <v>10.4</v>
      </c>
      <c r="E3805" s="4"/>
      <c r="F3805" s="4"/>
      <c r="G3805" s="5">
        <v>1325</v>
      </c>
      <c r="H3805" s="32">
        <f t="shared" si="69"/>
        <v>127.40384615384615</v>
      </c>
    </row>
    <row r="3806" spans="1:8" ht="13.5" customHeight="1">
      <c r="A3806" s="7">
        <v>46075</v>
      </c>
      <c r="B3806" s="201"/>
      <c r="C3806" s="16" t="s">
        <v>44</v>
      </c>
      <c r="D3806" s="4">
        <v>10.199999999999999</v>
      </c>
      <c r="E3806" s="4"/>
      <c r="F3806" s="4"/>
      <c r="G3806" s="5">
        <v>766</v>
      </c>
      <c r="H3806" s="2">
        <f t="shared" si="69"/>
        <v>75.098039215686285</v>
      </c>
    </row>
    <row r="3807" spans="1:8" ht="13.5" customHeight="1">
      <c r="A3807" s="7">
        <v>46075</v>
      </c>
      <c r="B3807" s="201"/>
      <c r="C3807" s="14" t="s">
        <v>89</v>
      </c>
      <c r="D3807" s="4">
        <v>10.4</v>
      </c>
      <c r="E3807" s="4"/>
      <c r="F3807" s="4"/>
      <c r="G3807" s="5">
        <v>1060</v>
      </c>
      <c r="H3807" s="32">
        <f t="shared" si="69"/>
        <v>101.92307692307692</v>
      </c>
    </row>
    <row r="3808" spans="1:8" ht="13.5" customHeight="1">
      <c r="A3808" s="7">
        <v>46075</v>
      </c>
      <c r="B3808" s="201"/>
      <c r="C3808" s="23" t="s">
        <v>45</v>
      </c>
      <c r="D3808" s="4">
        <v>10.4</v>
      </c>
      <c r="E3808" s="4"/>
      <c r="F3808" s="4"/>
      <c r="G3808" s="5">
        <v>900</v>
      </c>
      <c r="H3808" s="2">
        <f t="shared" si="69"/>
        <v>86.538461538461533</v>
      </c>
    </row>
    <row r="3809" spans="1:8" ht="13.5" customHeight="1">
      <c r="A3809" s="7">
        <v>46075</v>
      </c>
      <c r="B3809" s="201"/>
      <c r="C3809" s="16" t="s">
        <v>46</v>
      </c>
      <c r="D3809" s="4">
        <v>10.6</v>
      </c>
      <c r="E3809" s="4"/>
      <c r="F3809" s="4"/>
      <c r="G3809" s="5">
        <v>780</v>
      </c>
      <c r="H3809" s="2">
        <f t="shared" si="69"/>
        <v>73.584905660377359</v>
      </c>
    </row>
    <row r="3810" spans="1:8" ht="13.5" customHeight="1">
      <c r="A3810" s="7">
        <v>46075</v>
      </c>
      <c r="B3810" s="201"/>
      <c r="C3810" s="17" t="s">
        <v>47</v>
      </c>
      <c r="D3810" s="4">
        <v>7.1</v>
      </c>
      <c r="E3810" s="4"/>
      <c r="F3810" s="4">
        <v>5.5</v>
      </c>
      <c r="G3810" s="5">
        <v>695</v>
      </c>
      <c r="H3810" s="32">
        <f t="shared" si="69"/>
        <v>97.887323943661983</v>
      </c>
    </row>
    <row r="3811" spans="1:8" ht="13.5" customHeight="1">
      <c r="A3811" s="7">
        <v>46075</v>
      </c>
      <c r="B3811" s="201"/>
      <c r="C3811" s="22" t="s">
        <v>48</v>
      </c>
      <c r="D3811" s="4">
        <v>10.4</v>
      </c>
      <c r="E3811" s="4"/>
      <c r="F3811" s="4"/>
      <c r="G3811" s="5">
        <v>895</v>
      </c>
      <c r="H3811" s="32">
        <f t="shared" si="69"/>
        <v>86.057692307692307</v>
      </c>
    </row>
    <row r="3812" spans="1:8" ht="13.5" customHeight="1">
      <c r="A3812" s="7">
        <v>46075</v>
      </c>
      <c r="B3812" s="201"/>
      <c r="C3812" s="22" t="s">
        <v>49</v>
      </c>
      <c r="D3812" s="4">
        <v>10.6</v>
      </c>
      <c r="E3812" s="4"/>
      <c r="F3812" s="4"/>
      <c r="G3812" s="5">
        <v>935</v>
      </c>
      <c r="H3812" s="32">
        <f t="shared" si="69"/>
        <v>88.20754716981132</v>
      </c>
    </row>
    <row r="3813" spans="1:8" ht="13.5" customHeight="1">
      <c r="A3813" s="7">
        <v>46075</v>
      </c>
      <c r="B3813" s="201"/>
      <c r="C3813" s="37" t="s">
        <v>50</v>
      </c>
      <c r="D3813" s="4">
        <v>10.4</v>
      </c>
      <c r="E3813" s="4"/>
      <c r="F3813" s="4"/>
      <c r="G3813" s="5">
        <v>800</v>
      </c>
      <c r="H3813" s="2">
        <f t="shared" si="69"/>
        <v>76.92307692307692</v>
      </c>
    </row>
    <row r="3814" spans="1:8" ht="13.5" customHeight="1">
      <c r="A3814" s="7">
        <v>46075</v>
      </c>
      <c r="B3814" s="201"/>
      <c r="C3814" s="17" t="s">
        <v>51</v>
      </c>
      <c r="D3814" s="4">
        <v>10.3</v>
      </c>
      <c r="E3814" s="4"/>
      <c r="F3814" s="4"/>
      <c r="G3814" s="5">
        <v>965</v>
      </c>
      <c r="H3814" s="32">
        <f t="shared" si="69"/>
        <v>93.689320388349515</v>
      </c>
    </row>
    <row r="3815" spans="1:8" ht="13.5" customHeight="1">
      <c r="A3815" s="7">
        <v>46075</v>
      </c>
      <c r="B3815" s="201"/>
      <c r="C3815" s="11" t="s">
        <v>90</v>
      </c>
      <c r="D3815" s="4">
        <v>10.3</v>
      </c>
      <c r="E3815" s="4"/>
      <c r="F3815" s="4"/>
      <c r="G3815" s="5">
        <v>1060</v>
      </c>
      <c r="H3815" s="32">
        <f t="shared" si="69"/>
        <v>102.91262135922329</v>
      </c>
    </row>
    <row r="3816" spans="1:8" ht="13.5" customHeight="1">
      <c r="A3816" s="7">
        <v>46075</v>
      </c>
      <c r="B3816" s="201"/>
      <c r="C3816" s="23" t="s">
        <v>52</v>
      </c>
      <c r="D3816" s="4">
        <v>10.6</v>
      </c>
      <c r="E3816" s="4"/>
      <c r="F3816" s="4"/>
      <c r="G3816" s="5">
        <v>900</v>
      </c>
      <c r="H3816" s="2">
        <f t="shared" si="69"/>
        <v>84.905660377358487</v>
      </c>
    </row>
    <row r="3817" spans="1:8" ht="13.5" customHeight="1">
      <c r="A3817" s="7">
        <v>46075</v>
      </c>
      <c r="B3817" s="201"/>
      <c r="C3817" s="24" t="s">
        <v>53</v>
      </c>
      <c r="D3817" s="4">
        <v>10.5</v>
      </c>
      <c r="E3817" s="4"/>
      <c r="F3817" s="4"/>
      <c r="G3817" s="5">
        <v>1185</v>
      </c>
      <c r="H3817" s="32">
        <f t="shared" si="69"/>
        <v>112.85714285714286</v>
      </c>
    </row>
    <row r="3818" spans="1:8" ht="13.5" customHeight="1">
      <c r="A3818" s="7">
        <v>46075</v>
      </c>
      <c r="B3818" s="201"/>
      <c r="C3818" s="17" t="s">
        <v>54</v>
      </c>
      <c r="D3818" s="4">
        <v>10.8</v>
      </c>
      <c r="E3818" s="4"/>
      <c r="F3818" s="4"/>
      <c r="G3818" s="5">
        <v>935</v>
      </c>
      <c r="H3818" s="32">
        <f t="shared" si="69"/>
        <v>86.574074074074062</v>
      </c>
    </row>
    <row r="3819" spans="1:8" ht="13.5" customHeight="1">
      <c r="A3819" s="7">
        <v>46075</v>
      </c>
      <c r="B3819" s="201"/>
      <c r="C3819" s="22" t="s">
        <v>55</v>
      </c>
      <c r="D3819" s="4"/>
      <c r="E3819" s="4"/>
      <c r="F3819" s="4">
        <v>12</v>
      </c>
      <c r="G3819" s="5"/>
      <c r="H3819" s="32" t="e">
        <f t="shared" ref="H3819:H3882" si="70">G3819/D3819</f>
        <v>#DIV/0!</v>
      </c>
    </row>
    <row r="3820" spans="1:8" ht="13.5" customHeight="1">
      <c r="A3820" s="7">
        <v>46075</v>
      </c>
      <c r="B3820" s="201"/>
      <c r="C3820" s="22" t="s">
        <v>56</v>
      </c>
      <c r="D3820" s="4">
        <v>10.5</v>
      </c>
      <c r="E3820" s="4"/>
      <c r="F3820" s="4"/>
      <c r="G3820" s="5">
        <v>975</v>
      </c>
      <c r="H3820" s="32">
        <f t="shared" si="70"/>
        <v>92.857142857142861</v>
      </c>
    </row>
    <row r="3821" spans="1:8" ht="13.5" customHeight="1">
      <c r="A3821" s="7">
        <v>46075</v>
      </c>
      <c r="B3821" s="201"/>
      <c r="C3821" s="23" t="s">
        <v>57</v>
      </c>
      <c r="D3821" s="4">
        <v>10.6</v>
      </c>
      <c r="E3821" s="4"/>
      <c r="F3821" s="4"/>
      <c r="G3821" s="5">
        <v>985</v>
      </c>
      <c r="H3821" s="2">
        <f t="shared" si="70"/>
        <v>92.924528301886795</v>
      </c>
    </row>
    <row r="3822" spans="1:8" ht="13.5" customHeight="1">
      <c r="A3822" s="7">
        <v>46075</v>
      </c>
      <c r="B3822" s="201"/>
      <c r="C3822" s="121" t="s">
        <v>91</v>
      </c>
      <c r="D3822" s="4">
        <v>10.3</v>
      </c>
      <c r="E3822" s="4"/>
      <c r="F3822" s="4"/>
      <c r="G3822" s="5">
        <v>1205</v>
      </c>
      <c r="H3822" s="32">
        <f t="shared" si="70"/>
        <v>116.99029126213591</v>
      </c>
    </row>
    <row r="3823" spans="1:8" ht="13.5" customHeight="1">
      <c r="A3823" s="7">
        <v>46075</v>
      </c>
      <c r="B3823" s="201"/>
      <c r="C3823" s="21" t="s">
        <v>92</v>
      </c>
      <c r="D3823" s="4">
        <v>9.6999999999999993</v>
      </c>
      <c r="E3823" s="4"/>
      <c r="F3823" s="4"/>
      <c r="G3823" s="4">
        <v>1165</v>
      </c>
      <c r="H3823" s="32">
        <f t="shared" si="70"/>
        <v>120.10309278350516</v>
      </c>
    </row>
    <row r="3824" spans="1:8" ht="13.5" customHeight="1">
      <c r="A3824" s="7">
        <v>46075</v>
      </c>
      <c r="B3824" s="201"/>
      <c r="C3824" s="8" t="s">
        <v>58</v>
      </c>
      <c r="D3824" s="4">
        <v>10.5</v>
      </c>
      <c r="E3824" s="4"/>
      <c r="F3824" s="4"/>
      <c r="G3824" s="4">
        <v>645</v>
      </c>
      <c r="H3824" s="2">
        <f t="shared" si="70"/>
        <v>61.428571428571431</v>
      </c>
    </row>
    <row r="3825" spans="1:8" ht="13.5" customHeight="1">
      <c r="A3825" s="7">
        <v>46075</v>
      </c>
      <c r="B3825" s="201"/>
      <c r="C3825" s="21" t="s">
        <v>59</v>
      </c>
      <c r="D3825" s="4">
        <v>10.4</v>
      </c>
      <c r="E3825" s="4"/>
      <c r="F3825" s="4"/>
      <c r="G3825" s="4">
        <v>1075</v>
      </c>
      <c r="H3825" s="32">
        <f t="shared" si="70"/>
        <v>103.36538461538461</v>
      </c>
    </row>
    <row r="3826" spans="1:8" ht="13.5" customHeight="1">
      <c r="A3826" s="7">
        <v>46075</v>
      </c>
      <c r="B3826" s="201"/>
      <c r="C3826" s="21" t="s">
        <v>60</v>
      </c>
      <c r="D3826" s="4">
        <v>10.3</v>
      </c>
      <c r="E3826" s="4">
        <v>0.57999999999999996</v>
      </c>
      <c r="F3826" s="4"/>
      <c r="G3826" s="4">
        <v>1305</v>
      </c>
      <c r="H3826" s="32">
        <f t="shared" si="70"/>
        <v>126.69902912621359</v>
      </c>
    </row>
    <row r="3827" spans="1:8" ht="13.5" customHeight="1">
      <c r="A3827" s="7">
        <v>46075</v>
      </c>
      <c r="B3827" s="201"/>
      <c r="C3827" s="21" t="s">
        <v>61</v>
      </c>
      <c r="D3827" s="4">
        <v>9.6</v>
      </c>
      <c r="E3827" s="4"/>
      <c r="F3827" s="4"/>
      <c r="G3827" s="4">
        <v>1145</v>
      </c>
      <c r="H3827" s="32">
        <f t="shared" si="70"/>
        <v>119.27083333333334</v>
      </c>
    </row>
    <row r="3828" spans="1:8" ht="13.5" customHeight="1">
      <c r="A3828" s="7">
        <v>46075</v>
      </c>
      <c r="B3828" s="201"/>
      <c r="C3828" s="21" t="s">
        <v>62</v>
      </c>
      <c r="D3828" s="4">
        <v>9.5</v>
      </c>
      <c r="E3828" s="4"/>
      <c r="F3828" s="4"/>
      <c r="G3828" s="4">
        <v>985</v>
      </c>
      <c r="H3828" s="32">
        <f t="shared" si="70"/>
        <v>103.68421052631579</v>
      </c>
    </row>
    <row r="3829" spans="1:8" ht="13.5" customHeight="1">
      <c r="A3829" s="7">
        <v>46075</v>
      </c>
      <c r="B3829" s="201"/>
      <c r="C3829" s="21" t="s">
        <v>63</v>
      </c>
      <c r="D3829" s="4">
        <v>9.3000000000000007</v>
      </c>
      <c r="E3829" s="4"/>
      <c r="F3829" s="4"/>
      <c r="G3829" s="4">
        <v>981</v>
      </c>
      <c r="H3829" s="32">
        <f t="shared" si="70"/>
        <v>105.48387096774192</v>
      </c>
    </row>
    <row r="3830" spans="1:8" ht="13.5" customHeight="1">
      <c r="A3830" s="7">
        <v>46075</v>
      </c>
      <c r="B3830" s="201"/>
      <c r="C3830" s="21" t="s">
        <v>64</v>
      </c>
      <c r="D3830" s="4">
        <v>9.6</v>
      </c>
      <c r="E3830" s="4"/>
      <c r="F3830" s="4"/>
      <c r="G3830" s="4">
        <v>1125</v>
      </c>
      <c r="H3830" s="32">
        <f t="shared" si="70"/>
        <v>117.1875</v>
      </c>
    </row>
    <row r="3831" spans="1:8" ht="13.5" customHeight="1">
      <c r="A3831" s="7">
        <v>46075</v>
      </c>
      <c r="B3831" s="201"/>
      <c r="C3831" s="21" t="s">
        <v>65</v>
      </c>
      <c r="D3831" s="4"/>
      <c r="E3831" s="4"/>
      <c r="F3831" s="4">
        <v>12</v>
      </c>
      <c r="G3831" s="4"/>
      <c r="H3831" s="32" t="e">
        <f t="shared" si="70"/>
        <v>#DIV/0!</v>
      </c>
    </row>
    <row r="3832" spans="1:8" ht="13.5" customHeight="1">
      <c r="A3832" s="7">
        <v>46075</v>
      </c>
      <c r="B3832" s="201"/>
      <c r="C3832" s="21" t="s">
        <v>66</v>
      </c>
      <c r="D3832" s="4">
        <v>9.9</v>
      </c>
      <c r="E3832" s="4"/>
      <c r="F3832" s="4"/>
      <c r="G3832" s="4">
        <v>1175</v>
      </c>
      <c r="H3832" s="32">
        <f t="shared" si="70"/>
        <v>118.68686868686868</v>
      </c>
    </row>
    <row r="3833" spans="1:8" ht="13.5" customHeight="1">
      <c r="A3833" s="7">
        <v>46075</v>
      </c>
      <c r="B3833" s="201"/>
      <c r="C3833" s="21" t="s">
        <v>67</v>
      </c>
      <c r="D3833" s="4">
        <v>9.4</v>
      </c>
      <c r="E3833" s="4"/>
      <c r="F3833" s="4"/>
      <c r="G3833" s="4">
        <v>1110</v>
      </c>
      <c r="H3833" s="32">
        <f t="shared" si="70"/>
        <v>118.08510638297872</v>
      </c>
    </row>
    <row r="3834" spans="1:8" ht="13.5" customHeight="1">
      <c r="A3834" s="7">
        <v>46075</v>
      </c>
      <c r="B3834" s="201"/>
      <c r="C3834" s="21" t="s">
        <v>68</v>
      </c>
      <c r="D3834" s="4">
        <v>9.6</v>
      </c>
      <c r="E3834" s="4"/>
      <c r="F3834" s="4"/>
      <c r="G3834" s="4">
        <v>985</v>
      </c>
      <c r="H3834" s="32">
        <f t="shared" si="70"/>
        <v>102.60416666666667</v>
      </c>
    </row>
    <row r="3835" spans="1:8" ht="13.5" customHeight="1">
      <c r="A3835" s="7">
        <v>46075</v>
      </c>
      <c r="B3835" s="201"/>
      <c r="C3835" s="21" t="s">
        <v>69</v>
      </c>
      <c r="D3835" s="4">
        <v>10</v>
      </c>
      <c r="E3835" s="4">
        <v>0.5</v>
      </c>
      <c r="F3835" s="4"/>
      <c r="G3835" s="4">
        <v>910</v>
      </c>
      <c r="H3835" s="32">
        <f t="shared" si="70"/>
        <v>91</v>
      </c>
    </row>
    <row r="3836" spans="1:8" ht="13.5" customHeight="1">
      <c r="A3836" s="7">
        <v>46075</v>
      </c>
      <c r="B3836" s="201"/>
      <c r="C3836" s="21" t="s">
        <v>70</v>
      </c>
      <c r="D3836" s="4">
        <v>10.7</v>
      </c>
      <c r="E3836" s="4"/>
      <c r="F3836" s="4"/>
      <c r="G3836" s="4">
        <v>1190</v>
      </c>
      <c r="H3836" s="32">
        <f t="shared" si="70"/>
        <v>111.21495327102805</v>
      </c>
    </row>
    <row r="3837" spans="1:8" ht="13.5" customHeight="1">
      <c r="A3837" s="7">
        <v>46075</v>
      </c>
      <c r="B3837" s="201"/>
      <c r="C3837" s="21" t="s">
        <v>71</v>
      </c>
      <c r="D3837" s="4">
        <v>9.1999999999999993</v>
      </c>
      <c r="E3837" s="4">
        <v>2.16</v>
      </c>
      <c r="F3837" s="4"/>
      <c r="G3837" s="4">
        <v>1011</v>
      </c>
      <c r="H3837" s="32">
        <f t="shared" si="70"/>
        <v>109.89130434782609</v>
      </c>
    </row>
    <row r="3838" spans="1:8" ht="13.5" customHeight="1">
      <c r="A3838" s="7">
        <v>46075</v>
      </c>
      <c r="B3838" s="201"/>
      <c r="C3838" s="21" t="s">
        <v>72</v>
      </c>
      <c r="D3838" s="4">
        <v>9.6999999999999993</v>
      </c>
      <c r="E3838" s="4"/>
      <c r="F3838" s="4"/>
      <c r="G3838" s="4">
        <v>1080</v>
      </c>
      <c r="H3838" s="32">
        <f t="shared" si="70"/>
        <v>111.34020618556701</v>
      </c>
    </row>
    <row r="3839" spans="1:8" ht="13.5" customHeight="1">
      <c r="A3839" s="7">
        <v>46075</v>
      </c>
      <c r="B3839" s="201"/>
      <c r="C3839" s="21" t="s">
        <v>73</v>
      </c>
      <c r="D3839" s="4">
        <v>9.1999999999999993</v>
      </c>
      <c r="E3839" s="4"/>
      <c r="F3839" s="4"/>
      <c r="G3839" s="4">
        <v>715</v>
      </c>
      <c r="H3839" s="32">
        <f t="shared" si="70"/>
        <v>77.717391304347828</v>
      </c>
    </row>
    <row r="3840" spans="1:8" ht="13.5" customHeight="1">
      <c r="A3840" s="7">
        <v>46075</v>
      </c>
      <c r="B3840" s="201"/>
      <c r="C3840" s="21" t="s">
        <v>74</v>
      </c>
      <c r="D3840" s="4">
        <v>9.3000000000000007</v>
      </c>
      <c r="E3840" s="4"/>
      <c r="F3840" s="4"/>
      <c r="G3840" s="4">
        <v>1045</v>
      </c>
      <c r="H3840" s="32">
        <f t="shared" si="70"/>
        <v>112.36559139784946</v>
      </c>
    </row>
    <row r="3841" spans="1:8" ht="13.5" customHeight="1">
      <c r="A3841" s="7">
        <v>46075</v>
      </c>
      <c r="B3841" s="201"/>
      <c r="C3841" s="21" t="s">
        <v>75</v>
      </c>
      <c r="D3841" s="4">
        <v>9.4</v>
      </c>
      <c r="E3841" s="4"/>
      <c r="F3841" s="4"/>
      <c r="G3841" s="4">
        <v>695</v>
      </c>
      <c r="H3841" s="32">
        <f t="shared" si="70"/>
        <v>73.936170212765958</v>
      </c>
    </row>
    <row r="3842" spans="1:8" ht="13.5" customHeight="1">
      <c r="A3842" s="7">
        <v>46075</v>
      </c>
      <c r="B3842" s="201"/>
      <c r="C3842" s="21" t="s">
        <v>76</v>
      </c>
      <c r="D3842" s="4">
        <v>9.1</v>
      </c>
      <c r="E3842" s="4"/>
      <c r="F3842" s="4"/>
      <c r="G3842" s="4">
        <v>890</v>
      </c>
      <c r="H3842" s="32">
        <f t="shared" si="70"/>
        <v>97.80219780219781</v>
      </c>
    </row>
    <row r="3843" spans="1:8" ht="13.5" customHeight="1">
      <c r="A3843" s="7">
        <v>46075</v>
      </c>
      <c r="B3843" s="202"/>
      <c r="C3843" s="20" t="s">
        <v>93</v>
      </c>
      <c r="D3843" s="9">
        <v>811.8</v>
      </c>
      <c r="E3843" s="9">
        <v>25.39</v>
      </c>
      <c r="F3843" s="9">
        <v>153</v>
      </c>
      <c r="G3843" s="9">
        <v>75383</v>
      </c>
      <c r="H3843" s="33">
        <f t="shared" si="70"/>
        <v>92.859078590785913</v>
      </c>
    </row>
    <row r="3844" spans="1:8" ht="13.5" customHeight="1">
      <c r="A3844" s="7">
        <v>46075</v>
      </c>
      <c r="B3844" s="200" t="s">
        <v>127</v>
      </c>
      <c r="C3844" s="122" t="s">
        <v>96</v>
      </c>
      <c r="D3844" s="12">
        <v>9.6</v>
      </c>
      <c r="E3844" s="5"/>
      <c r="F3844" s="5"/>
      <c r="G3844" s="5">
        <v>1005</v>
      </c>
      <c r="H3844" s="32">
        <f t="shared" si="70"/>
        <v>104.6875</v>
      </c>
    </row>
    <row r="3845" spans="1:8" ht="13.5" customHeight="1">
      <c r="A3845" s="7">
        <v>46075</v>
      </c>
      <c r="B3845" s="201"/>
      <c r="C3845" s="122" t="s">
        <v>97</v>
      </c>
      <c r="D3845" s="12">
        <v>9.5</v>
      </c>
      <c r="E3845" s="5"/>
      <c r="F3845" s="5"/>
      <c r="G3845" s="5">
        <v>1020</v>
      </c>
      <c r="H3845" s="32">
        <f t="shared" si="70"/>
        <v>107.36842105263158</v>
      </c>
    </row>
    <row r="3846" spans="1:8" ht="13.5" customHeight="1">
      <c r="A3846" s="7">
        <v>46075</v>
      </c>
      <c r="B3846" s="201"/>
      <c r="C3846" s="122" t="s">
        <v>98</v>
      </c>
      <c r="D3846" s="12">
        <v>9.5</v>
      </c>
      <c r="E3846" s="5">
        <v>1</v>
      </c>
      <c r="F3846" s="5"/>
      <c r="G3846" s="5">
        <v>800</v>
      </c>
      <c r="H3846" s="32">
        <f t="shared" si="70"/>
        <v>84.21052631578948</v>
      </c>
    </row>
    <row r="3847" spans="1:8" ht="13.5" customHeight="1">
      <c r="A3847" s="7">
        <v>46075</v>
      </c>
      <c r="B3847" s="201"/>
      <c r="C3847" s="122" t="s">
        <v>99</v>
      </c>
      <c r="D3847" s="12">
        <v>9.3000000000000007</v>
      </c>
      <c r="E3847" s="5"/>
      <c r="F3847" s="5"/>
      <c r="G3847" s="5">
        <v>845</v>
      </c>
      <c r="H3847" s="32">
        <f t="shared" si="70"/>
        <v>90.86021505376344</v>
      </c>
    </row>
    <row r="3848" spans="1:8" ht="13.5" customHeight="1">
      <c r="A3848" s="7">
        <v>46075</v>
      </c>
      <c r="B3848" s="201"/>
      <c r="C3848" s="122" t="s">
        <v>100</v>
      </c>
      <c r="D3848" s="12">
        <v>9.8000000000000007</v>
      </c>
      <c r="E3848" s="5"/>
      <c r="F3848" s="5"/>
      <c r="G3848" s="5">
        <v>755</v>
      </c>
      <c r="H3848" s="32">
        <f t="shared" si="70"/>
        <v>77.040816326530603</v>
      </c>
    </row>
    <row r="3849" spans="1:8" ht="13.5" customHeight="1">
      <c r="A3849" s="7">
        <v>46075</v>
      </c>
      <c r="B3849" s="201"/>
      <c r="C3849" s="122" t="s">
        <v>101</v>
      </c>
      <c r="D3849" s="12">
        <v>9.6999999999999993</v>
      </c>
      <c r="E3849" s="5"/>
      <c r="F3849" s="5"/>
      <c r="G3849" s="5">
        <v>985</v>
      </c>
      <c r="H3849" s="32">
        <f t="shared" si="70"/>
        <v>101.54639175257732</v>
      </c>
    </row>
    <row r="3850" spans="1:8" ht="13.5" customHeight="1">
      <c r="A3850" s="7">
        <v>46075</v>
      </c>
      <c r="B3850" s="201"/>
      <c r="C3850" s="122" t="s">
        <v>102</v>
      </c>
      <c r="D3850" s="12">
        <v>8.8000000000000007</v>
      </c>
      <c r="E3850" s="5"/>
      <c r="F3850" s="5"/>
      <c r="G3850" s="5">
        <v>925</v>
      </c>
      <c r="H3850" s="32">
        <f t="shared" si="70"/>
        <v>105.11363636363636</v>
      </c>
    </row>
    <row r="3851" spans="1:8" ht="13.5" customHeight="1">
      <c r="A3851" s="7">
        <v>46075</v>
      </c>
      <c r="B3851" s="201"/>
      <c r="C3851" s="122" t="s">
        <v>103</v>
      </c>
      <c r="D3851" s="12">
        <v>1.7</v>
      </c>
      <c r="E3851" s="5"/>
      <c r="F3851" s="5">
        <v>6</v>
      </c>
      <c r="G3851" s="5">
        <v>195</v>
      </c>
      <c r="H3851" s="32">
        <f t="shared" si="70"/>
        <v>114.70588235294117</v>
      </c>
    </row>
    <row r="3852" spans="1:8" ht="13.5" customHeight="1">
      <c r="A3852" s="7">
        <v>46075</v>
      </c>
      <c r="B3852" s="201"/>
      <c r="C3852" s="122" t="s">
        <v>104</v>
      </c>
      <c r="D3852" s="12">
        <v>10.199999999999999</v>
      </c>
      <c r="E3852" s="5"/>
      <c r="F3852" s="5"/>
      <c r="G3852" s="5">
        <v>810</v>
      </c>
      <c r="H3852" s="32">
        <f t="shared" si="70"/>
        <v>79.411764705882362</v>
      </c>
    </row>
    <row r="3853" spans="1:8" ht="13.5" customHeight="1">
      <c r="A3853" s="7">
        <v>46075</v>
      </c>
      <c r="B3853" s="201"/>
      <c r="C3853" s="122" t="s">
        <v>105</v>
      </c>
      <c r="D3853" s="4">
        <v>9.4</v>
      </c>
      <c r="E3853" s="5">
        <v>0.5</v>
      </c>
      <c r="F3853" s="5"/>
      <c r="G3853" s="5">
        <v>830</v>
      </c>
      <c r="H3853" s="32">
        <f t="shared" si="70"/>
        <v>88.297872340425528</v>
      </c>
    </row>
    <row r="3854" spans="1:8" ht="13.5" customHeight="1">
      <c r="A3854" s="7">
        <v>46075</v>
      </c>
      <c r="B3854" s="201"/>
      <c r="C3854" s="11" t="s">
        <v>80</v>
      </c>
      <c r="D3854" s="4">
        <v>10</v>
      </c>
      <c r="E3854" s="10"/>
      <c r="F3854" s="5"/>
      <c r="G3854" s="5">
        <v>925</v>
      </c>
      <c r="H3854" s="32">
        <f t="shared" si="70"/>
        <v>92.5</v>
      </c>
    </row>
    <row r="3855" spans="1:8" ht="13.5" customHeight="1">
      <c r="A3855" s="7">
        <v>46075</v>
      </c>
      <c r="B3855" s="201"/>
      <c r="C3855" s="8" t="s">
        <v>81</v>
      </c>
      <c r="D3855" s="4">
        <v>10</v>
      </c>
      <c r="E3855" s="10"/>
      <c r="F3855" s="5"/>
      <c r="G3855" s="5">
        <v>710</v>
      </c>
      <c r="H3855" s="2">
        <f t="shared" si="70"/>
        <v>71</v>
      </c>
    </row>
    <row r="3856" spans="1:8" ht="13.5" customHeight="1">
      <c r="A3856" s="7">
        <v>46075</v>
      </c>
      <c r="B3856" s="201"/>
      <c r="C3856" s="8" t="s">
        <v>7</v>
      </c>
      <c r="D3856" s="4">
        <v>10.1</v>
      </c>
      <c r="E3856" s="10"/>
      <c r="F3856" s="5"/>
      <c r="G3856" s="5">
        <v>765</v>
      </c>
      <c r="H3856" s="2">
        <f t="shared" si="70"/>
        <v>75.742574257425744</v>
      </c>
    </row>
    <row r="3857" spans="1:8" ht="13.5" customHeight="1">
      <c r="A3857" s="7">
        <v>46075</v>
      </c>
      <c r="B3857" s="201"/>
      <c r="C3857" s="13" t="s">
        <v>8</v>
      </c>
      <c r="D3857" s="4">
        <v>10.199999999999999</v>
      </c>
      <c r="E3857" s="10"/>
      <c r="F3857" s="5"/>
      <c r="G3857" s="5">
        <v>810</v>
      </c>
      <c r="H3857" s="2">
        <f t="shared" si="70"/>
        <v>79.411764705882362</v>
      </c>
    </row>
    <row r="3858" spans="1:8" ht="13.5" customHeight="1">
      <c r="A3858" s="7">
        <v>46075</v>
      </c>
      <c r="B3858" s="201"/>
      <c r="C3858" s="8" t="s">
        <v>9</v>
      </c>
      <c r="D3858" s="4">
        <v>10.3</v>
      </c>
      <c r="E3858" s="10"/>
      <c r="F3858" s="5"/>
      <c r="G3858" s="5">
        <v>780</v>
      </c>
      <c r="H3858" s="2">
        <f t="shared" si="70"/>
        <v>75.728155339805824</v>
      </c>
    </row>
    <row r="3859" spans="1:8" ht="13.5" customHeight="1">
      <c r="A3859" s="7">
        <v>46075</v>
      </c>
      <c r="B3859" s="201"/>
      <c r="C3859" s="11" t="s">
        <v>82</v>
      </c>
      <c r="D3859" s="4">
        <v>10.4</v>
      </c>
      <c r="E3859" s="10"/>
      <c r="F3859" s="5"/>
      <c r="G3859" s="5">
        <v>1015</v>
      </c>
      <c r="H3859" s="32">
        <f t="shared" si="70"/>
        <v>97.59615384615384</v>
      </c>
    </row>
    <row r="3860" spans="1:8" ht="13.5" customHeight="1">
      <c r="A3860" s="7">
        <v>46075</v>
      </c>
      <c r="B3860" s="201"/>
      <c r="C3860" s="11" t="s">
        <v>10</v>
      </c>
      <c r="D3860" s="4">
        <v>10.5</v>
      </c>
      <c r="E3860" s="10"/>
      <c r="F3860" s="5"/>
      <c r="G3860" s="5">
        <v>940</v>
      </c>
      <c r="H3860" s="32">
        <f t="shared" si="70"/>
        <v>89.523809523809518</v>
      </c>
    </row>
    <row r="3861" spans="1:8" ht="13.5" customHeight="1">
      <c r="A3861" s="7">
        <v>46075</v>
      </c>
      <c r="B3861" s="201"/>
      <c r="C3861" s="8" t="s">
        <v>83</v>
      </c>
      <c r="D3861" s="4">
        <v>10</v>
      </c>
      <c r="E3861" s="10">
        <v>0.57999999999999996</v>
      </c>
      <c r="F3861" s="5"/>
      <c r="G3861" s="5">
        <v>770</v>
      </c>
      <c r="H3861" s="2">
        <f t="shared" si="70"/>
        <v>77</v>
      </c>
    </row>
    <row r="3862" spans="1:8" ht="13.5" customHeight="1">
      <c r="A3862" s="7">
        <v>46075</v>
      </c>
      <c r="B3862" s="201"/>
      <c r="C3862" s="21" t="s">
        <v>11</v>
      </c>
      <c r="D3862" s="4">
        <v>10.5</v>
      </c>
      <c r="E3862" s="10">
        <v>1.1599999999999999</v>
      </c>
      <c r="F3862" s="5"/>
      <c r="G3862" s="5">
        <v>650</v>
      </c>
      <c r="H3862" s="32">
        <f t="shared" si="70"/>
        <v>61.904761904761905</v>
      </c>
    </row>
    <row r="3863" spans="1:8" ht="13.5" customHeight="1">
      <c r="A3863" s="7">
        <v>46075</v>
      </c>
      <c r="B3863" s="201"/>
      <c r="C3863" s="11" t="s">
        <v>84</v>
      </c>
      <c r="D3863" s="4">
        <v>10.3</v>
      </c>
      <c r="E3863" s="10"/>
      <c r="F3863" s="5"/>
      <c r="G3863" s="5">
        <v>1105</v>
      </c>
      <c r="H3863" s="32">
        <f t="shared" si="70"/>
        <v>107.28155339805825</v>
      </c>
    </row>
    <row r="3864" spans="1:8" ht="13.5" customHeight="1">
      <c r="A3864" s="7">
        <v>46075</v>
      </c>
      <c r="B3864" s="201"/>
      <c r="C3864" s="8" t="s">
        <v>12</v>
      </c>
      <c r="D3864" s="4">
        <v>10.1</v>
      </c>
      <c r="E3864" s="10"/>
      <c r="F3864" s="5"/>
      <c r="G3864" s="5">
        <v>705</v>
      </c>
      <c r="H3864" s="2">
        <f t="shared" si="70"/>
        <v>69.801980198019805</v>
      </c>
    </row>
    <row r="3865" spans="1:8" ht="13.5" customHeight="1">
      <c r="A3865" s="7">
        <v>46075</v>
      </c>
      <c r="B3865" s="201"/>
      <c r="C3865" s="27" t="s">
        <v>13</v>
      </c>
      <c r="D3865" s="4">
        <v>10.1</v>
      </c>
      <c r="E3865" s="10"/>
      <c r="F3865" s="5"/>
      <c r="G3865" s="5">
        <v>935</v>
      </c>
      <c r="H3865" s="32">
        <f t="shared" si="70"/>
        <v>92.574257425742573</v>
      </c>
    </row>
    <row r="3866" spans="1:8" ht="13.5" customHeight="1">
      <c r="A3866" s="7">
        <v>46075</v>
      </c>
      <c r="B3866" s="201"/>
      <c r="C3866" s="8" t="s">
        <v>14</v>
      </c>
      <c r="D3866" s="4"/>
      <c r="E3866" s="10"/>
      <c r="F3866" s="5">
        <v>12</v>
      </c>
      <c r="G3866" s="5"/>
      <c r="H3866" s="2" t="e">
        <f t="shared" si="70"/>
        <v>#DIV/0!</v>
      </c>
    </row>
    <row r="3867" spans="1:8" ht="13.5" customHeight="1">
      <c r="A3867" s="7">
        <v>46075</v>
      </c>
      <c r="B3867" s="201"/>
      <c r="C3867" s="11" t="s">
        <v>15</v>
      </c>
      <c r="D3867" s="4">
        <v>10.3</v>
      </c>
      <c r="E3867" s="10"/>
      <c r="F3867" s="5"/>
      <c r="G3867" s="5">
        <v>835</v>
      </c>
      <c r="H3867" s="32">
        <f t="shared" si="70"/>
        <v>81.067961165048544</v>
      </c>
    </row>
    <row r="3868" spans="1:8" ht="13.5" customHeight="1">
      <c r="A3868" s="7">
        <v>46075</v>
      </c>
      <c r="B3868" s="201"/>
      <c r="C3868" s="11" t="s">
        <v>16</v>
      </c>
      <c r="D3868" s="4"/>
      <c r="E3868" s="10"/>
      <c r="F3868" s="5">
        <v>12</v>
      </c>
      <c r="G3868" s="5"/>
      <c r="H3868" s="32" t="e">
        <f t="shared" si="70"/>
        <v>#DIV/0!</v>
      </c>
    </row>
    <row r="3869" spans="1:8" ht="13.5" customHeight="1">
      <c r="A3869" s="7">
        <v>46075</v>
      </c>
      <c r="B3869" s="201"/>
      <c r="C3869" s="11" t="s">
        <v>17</v>
      </c>
      <c r="D3869" s="4">
        <v>7.9</v>
      </c>
      <c r="E3869" s="10"/>
      <c r="F3869" s="5">
        <v>0.57999999999999996</v>
      </c>
      <c r="G3869" s="5">
        <v>770</v>
      </c>
      <c r="H3869" s="32">
        <f t="shared" si="70"/>
        <v>97.468354430379748</v>
      </c>
    </row>
    <row r="3870" spans="1:8" ht="13.5" customHeight="1">
      <c r="A3870" s="7">
        <v>46075</v>
      </c>
      <c r="B3870" s="201"/>
      <c r="C3870" s="8" t="s">
        <v>18</v>
      </c>
      <c r="D3870" s="4">
        <v>10.5</v>
      </c>
      <c r="E3870" s="10"/>
      <c r="F3870" s="5"/>
      <c r="G3870" s="5">
        <v>810</v>
      </c>
      <c r="H3870" s="2">
        <f t="shared" si="70"/>
        <v>77.142857142857139</v>
      </c>
    </row>
    <row r="3871" spans="1:8" ht="13.5" customHeight="1">
      <c r="A3871" s="7">
        <v>46075</v>
      </c>
      <c r="B3871" s="201"/>
      <c r="C3871" s="27" t="s">
        <v>19</v>
      </c>
      <c r="D3871" s="4"/>
      <c r="E3871" s="10">
        <v>12</v>
      </c>
      <c r="F3871" s="5"/>
      <c r="G3871" s="5"/>
      <c r="H3871" s="32" t="e">
        <f t="shared" si="70"/>
        <v>#DIV/0!</v>
      </c>
    </row>
    <row r="3872" spans="1:8" ht="13.5" customHeight="1">
      <c r="A3872" s="7">
        <v>46075</v>
      </c>
      <c r="B3872" s="201"/>
      <c r="C3872" s="8" t="s">
        <v>20</v>
      </c>
      <c r="D3872" s="4">
        <v>10.5</v>
      </c>
      <c r="E3872" s="10"/>
      <c r="F3872" s="5"/>
      <c r="G3872" s="5">
        <v>995</v>
      </c>
      <c r="H3872" s="2">
        <f t="shared" si="70"/>
        <v>94.761904761904759</v>
      </c>
    </row>
    <row r="3873" spans="1:8" ht="13.5" customHeight="1">
      <c r="A3873" s="7">
        <v>46075</v>
      </c>
      <c r="B3873" s="201"/>
      <c r="C3873" s="11" t="s">
        <v>85</v>
      </c>
      <c r="D3873" s="4">
        <v>10.7</v>
      </c>
      <c r="E3873" s="10"/>
      <c r="F3873" s="5"/>
      <c r="G3873" s="5">
        <v>850</v>
      </c>
      <c r="H3873" s="32">
        <f t="shared" si="70"/>
        <v>79.439252336448604</v>
      </c>
    </row>
    <row r="3874" spans="1:8" ht="13.5" customHeight="1">
      <c r="A3874" s="7">
        <v>46075</v>
      </c>
      <c r="B3874" s="201"/>
      <c r="C3874" s="8" t="s">
        <v>22</v>
      </c>
      <c r="D3874" s="4"/>
      <c r="E3874" s="10">
        <v>12</v>
      </c>
      <c r="F3874" s="5"/>
      <c r="G3874" s="5"/>
      <c r="H3874" s="2" t="e">
        <f t="shared" si="70"/>
        <v>#DIV/0!</v>
      </c>
    </row>
    <row r="3875" spans="1:8" ht="13.5" customHeight="1">
      <c r="A3875" s="7">
        <v>46075</v>
      </c>
      <c r="B3875" s="201"/>
      <c r="C3875" s="21" t="s">
        <v>23</v>
      </c>
      <c r="D3875" s="4"/>
      <c r="E3875" s="10"/>
      <c r="F3875" s="5">
        <v>1.5</v>
      </c>
      <c r="G3875" s="5"/>
      <c r="H3875" s="32" t="e">
        <f t="shared" si="70"/>
        <v>#DIV/0!</v>
      </c>
    </row>
    <row r="3876" spans="1:8" ht="13.5" customHeight="1">
      <c r="A3876" s="7">
        <v>46075</v>
      </c>
      <c r="B3876" s="201"/>
      <c r="C3876" s="11" t="s">
        <v>24</v>
      </c>
      <c r="D3876" s="4">
        <v>3.9</v>
      </c>
      <c r="E3876" s="10"/>
      <c r="F3876" s="5"/>
      <c r="G3876" s="5">
        <v>465</v>
      </c>
      <c r="H3876" s="32">
        <f t="shared" si="70"/>
        <v>119.23076923076923</v>
      </c>
    </row>
    <row r="3877" spans="1:8" ht="13.5" customHeight="1">
      <c r="A3877" s="7">
        <v>46075</v>
      </c>
      <c r="B3877" s="201"/>
      <c r="C3877" s="8" t="s">
        <v>25</v>
      </c>
      <c r="D3877" s="4">
        <v>10.4</v>
      </c>
      <c r="E3877" s="10"/>
      <c r="F3877" s="5"/>
      <c r="G3877" s="5">
        <v>875</v>
      </c>
      <c r="H3877" s="2">
        <f t="shared" si="70"/>
        <v>84.134615384615387</v>
      </c>
    </row>
    <row r="3878" spans="1:8" ht="13.5" customHeight="1">
      <c r="A3878" s="7">
        <v>46075</v>
      </c>
      <c r="B3878" s="201"/>
      <c r="C3878" s="11" t="s">
        <v>26</v>
      </c>
      <c r="D3878" s="4">
        <v>4.9000000000000004</v>
      </c>
      <c r="E3878" s="10"/>
      <c r="F3878" s="10"/>
      <c r="G3878" s="5">
        <v>315</v>
      </c>
      <c r="H3878" s="32">
        <f t="shared" si="70"/>
        <v>64.285714285714278</v>
      </c>
    </row>
    <row r="3879" spans="1:8" ht="13.5" customHeight="1">
      <c r="A3879" s="7">
        <v>46075</v>
      </c>
      <c r="B3879" s="201"/>
      <c r="C3879" s="15" t="s">
        <v>27</v>
      </c>
      <c r="D3879" s="4">
        <v>10.5</v>
      </c>
      <c r="E3879" s="10"/>
      <c r="F3879" s="10"/>
      <c r="G3879" s="5">
        <v>885</v>
      </c>
      <c r="H3879" s="2">
        <f t="shared" si="70"/>
        <v>84.285714285714292</v>
      </c>
    </row>
    <row r="3880" spans="1:8" ht="13.5" customHeight="1">
      <c r="A3880" s="7">
        <v>46075</v>
      </c>
      <c r="B3880" s="201"/>
      <c r="C3880" s="8" t="s">
        <v>28</v>
      </c>
      <c r="D3880" s="4">
        <v>10.5</v>
      </c>
      <c r="E3880" s="10"/>
      <c r="F3880" s="5"/>
      <c r="G3880" s="5">
        <v>730</v>
      </c>
      <c r="H3880" s="2">
        <f t="shared" si="70"/>
        <v>69.523809523809518</v>
      </c>
    </row>
    <row r="3881" spans="1:8" ht="13.5" customHeight="1">
      <c r="A3881" s="7">
        <v>46075</v>
      </c>
      <c r="B3881" s="201"/>
      <c r="C3881" s="8" t="s">
        <v>29</v>
      </c>
      <c r="D3881" s="4">
        <v>10.4</v>
      </c>
      <c r="E3881" s="10"/>
      <c r="F3881" s="5"/>
      <c r="G3881" s="5">
        <v>800</v>
      </c>
      <c r="H3881" s="2">
        <f t="shared" si="70"/>
        <v>76.92307692307692</v>
      </c>
    </row>
    <row r="3882" spans="1:8" ht="13.5" customHeight="1">
      <c r="A3882" s="7">
        <v>46075</v>
      </c>
      <c r="B3882" s="201"/>
      <c r="C3882" s="14" t="s">
        <v>30</v>
      </c>
      <c r="D3882" s="4">
        <v>10.4</v>
      </c>
      <c r="E3882" s="10"/>
      <c r="F3882" s="5"/>
      <c r="G3882" s="5">
        <v>970</v>
      </c>
      <c r="H3882" s="32">
        <f t="shared" si="70"/>
        <v>93.269230769230759</v>
      </c>
    </row>
    <row r="3883" spans="1:8" ht="13.5" customHeight="1">
      <c r="A3883" s="7">
        <v>46075</v>
      </c>
      <c r="B3883" s="201"/>
      <c r="C3883" s="15" t="s">
        <v>31</v>
      </c>
      <c r="D3883" s="4">
        <v>9.8000000000000007</v>
      </c>
      <c r="E3883" s="10"/>
      <c r="F3883" s="5"/>
      <c r="G3883" s="5">
        <v>910</v>
      </c>
      <c r="H3883" s="2">
        <f t="shared" ref="H3883:H3936" si="71">G3883/D3883</f>
        <v>92.857142857142847</v>
      </c>
    </row>
    <row r="3884" spans="1:8" ht="13.5" customHeight="1">
      <c r="A3884" s="7">
        <v>46075</v>
      </c>
      <c r="B3884" s="201"/>
      <c r="C3884" s="35" t="s">
        <v>32</v>
      </c>
      <c r="D3884" s="4">
        <v>9.8000000000000007</v>
      </c>
      <c r="E3884" s="10"/>
      <c r="F3884" s="5"/>
      <c r="G3884" s="5">
        <v>860</v>
      </c>
      <c r="H3884" s="2">
        <f t="shared" si="71"/>
        <v>87.755102040816325</v>
      </c>
    </row>
    <row r="3885" spans="1:8" ht="13.5" customHeight="1">
      <c r="A3885" s="7">
        <v>46075</v>
      </c>
      <c r="B3885" s="201"/>
      <c r="C3885" s="14" t="s">
        <v>33</v>
      </c>
      <c r="D3885" s="4">
        <v>10</v>
      </c>
      <c r="E3885" s="10"/>
      <c r="F3885" s="5"/>
      <c r="G3885" s="5">
        <v>890</v>
      </c>
      <c r="H3885" s="32">
        <f t="shared" si="71"/>
        <v>89</v>
      </c>
    </row>
    <row r="3886" spans="1:8" ht="13.5" customHeight="1">
      <c r="A3886" s="7">
        <v>46075</v>
      </c>
      <c r="B3886" s="201"/>
      <c r="C3886" s="15" t="s">
        <v>86</v>
      </c>
      <c r="D3886" s="4">
        <v>10</v>
      </c>
      <c r="E3886" s="10"/>
      <c r="F3886" s="5"/>
      <c r="G3886" s="5">
        <v>770</v>
      </c>
      <c r="H3886" s="2">
        <f t="shared" si="71"/>
        <v>77</v>
      </c>
    </row>
    <row r="3887" spans="1:8" ht="13.5" customHeight="1">
      <c r="A3887" s="7">
        <v>46075</v>
      </c>
      <c r="B3887" s="201"/>
      <c r="C3887" s="15" t="s">
        <v>34</v>
      </c>
      <c r="D3887" s="4">
        <v>4.7</v>
      </c>
      <c r="E3887" s="10"/>
      <c r="F3887" s="5"/>
      <c r="G3887" s="5">
        <v>395</v>
      </c>
      <c r="H3887" s="2">
        <f t="shared" si="71"/>
        <v>84.042553191489361</v>
      </c>
    </row>
    <row r="3888" spans="1:8" ht="13.5" customHeight="1">
      <c r="A3888" s="7">
        <v>46075</v>
      </c>
      <c r="B3888" s="201"/>
      <c r="C3888" s="8" t="s">
        <v>35</v>
      </c>
      <c r="D3888" s="4">
        <v>8.6999999999999993</v>
      </c>
      <c r="E3888" s="10"/>
      <c r="F3888" s="5"/>
      <c r="G3888" s="5">
        <v>708</v>
      </c>
      <c r="H3888" s="2">
        <f t="shared" si="71"/>
        <v>81.379310344827587</v>
      </c>
    </row>
    <row r="3889" spans="1:8" ht="13.5" customHeight="1">
      <c r="A3889" s="7">
        <v>46075</v>
      </c>
      <c r="B3889" s="201"/>
      <c r="C3889" s="8" t="s">
        <v>36</v>
      </c>
      <c r="D3889" s="4">
        <v>1.6</v>
      </c>
      <c r="E3889" s="10"/>
      <c r="F3889" s="5">
        <v>12</v>
      </c>
      <c r="G3889" s="5">
        <v>135</v>
      </c>
      <c r="H3889" s="2">
        <f t="shared" si="71"/>
        <v>84.375</v>
      </c>
    </row>
    <row r="3890" spans="1:8" ht="13.5" customHeight="1">
      <c r="A3890" s="7">
        <v>46075</v>
      </c>
      <c r="B3890" s="201"/>
      <c r="C3890" s="15" t="s">
        <v>37</v>
      </c>
      <c r="D3890" s="4">
        <v>10</v>
      </c>
      <c r="E3890" s="10">
        <v>0.83</v>
      </c>
      <c r="F3890" s="5"/>
      <c r="G3890" s="5">
        <v>630</v>
      </c>
      <c r="H3890" s="2">
        <f t="shared" si="71"/>
        <v>63</v>
      </c>
    </row>
    <row r="3891" spans="1:8" ht="13.5" customHeight="1">
      <c r="A3891" s="7">
        <v>46075</v>
      </c>
      <c r="B3891" s="201"/>
      <c r="C3891" s="8" t="s">
        <v>38</v>
      </c>
      <c r="D3891" s="4"/>
      <c r="E3891" s="10"/>
      <c r="F3891" s="5">
        <v>12</v>
      </c>
      <c r="G3891" s="5"/>
      <c r="H3891" s="2" t="e">
        <f t="shared" si="71"/>
        <v>#DIV/0!</v>
      </c>
    </row>
    <row r="3892" spans="1:8" ht="13.5" customHeight="1">
      <c r="A3892" s="7">
        <v>46075</v>
      </c>
      <c r="B3892" s="201"/>
      <c r="C3892" s="14" t="s">
        <v>39</v>
      </c>
      <c r="D3892" s="4">
        <v>10.5</v>
      </c>
      <c r="E3892" s="10"/>
      <c r="F3892" s="5"/>
      <c r="G3892" s="5">
        <v>921</v>
      </c>
      <c r="H3892" s="32">
        <f t="shared" si="71"/>
        <v>87.714285714285708</v>
      </c>
    </row>
    <row r="3893" spans="1:8" ht="13.5" customHeight="1">
      <c r="A3893" s="7">
        <v>46075</v>
      </c>
      <c r="B3893" s="201"/>
      <c r="C3893" s="15" t="s">
        <v>40</v>
      </c>
      <c r="D3893" s="4">
        <v>10.7</v>
      </c>
      <c r="E3893" s="10"/>
      <c r="F3893" s="5"/>
      <c r="G3893" s="5">
        <v>755</v>
      </c>
      <c r="H3893" s="2">
        <f t="shared" si="71"/>
        <v>70.56074766355141</v>
      </c>
    </row>
    <row r="3894" spans="1:8" ht="13.5" customHeight="1">
      <c r="A3894" s="7">
        <v>46075</v>
      </c>
      <c r="B3894" s="201"/>
      <c r="C3894" s="11" t="s">
        <v>87</v>
      </c>
      <c r="D3894" s="4">
        <v>9.1</v>
      </c>
      <c r="E3894" s="10"/>
      <c r="F3894" s="5"/>
      <c r="G3894" s="5">
        <v>793</v>
      </c>
      <c r="H3894" s="32">
        <f t="shared" si="71"/>
        <v>87.142857142857153</v>
      </c>
    </row>
    <row r="3895" spans="1:8" ht="13.5" customHeight="1">
      <c r="A3895" s="7">
        <v>46075</v>
      </c>
      <c r="B3895" s="201"/>
      <c r="C3895" s="16" t="s">
        <v>41</v>
      </c>
      <c r="D3895" s="4">
        <v>10.199999999999999</v>
      </c>
      <c r="E3895" s="10"/>
      <c r="F3895" s="5">
        <v>5.5</v>
      </c>
      <c r="G3895" s="5">
        <v>505</v>
      </c>
      <c r="H3895" s="2">
        <f t="shared" si="71"/>
        <v>49.509803921568633</v>
      </c>
    </row>
    <row r="3896" spans="1:8" ht="13.5" customHeight="1">
      <c r="A3896" s="7">
        <v>46075</v>
      </c>
      <c r="B3896" s="201"/>
      <c r="C3896" s="16" t="s">
        <v>42</v>
      </c>
      <c r="D3896" s="4">
        <v>10</v>
      </c>
      <c r="E3896" s="10"/>
      <c r="F3896" s="5"/>
      <c r="G3896" s="5">
        <v>850</v>
      </c>
      <c r="H3896" s="2">
        <f t="shared" si="71"/>
        <v>85</v>
      </c>
    </row>
    <row r="3897" spans="1:8" ht="13.5" customHeight="1">
      <c r="A3897" s="7">
        <v>46075</v>
      </c>
      <c r="B3897" s="201"/>
      <c r="C3897" s="14" t="s">
        <v>88</v>
      </c>
      <c r="D3897" s="4">
        <v>10.4</v>
      </c>
      <c r="E3897" s="10"/>
      <c r="F3897" s="5"/>
      <c r="G3897" s="5">
        <v>940</v>
      </c>
      <c r="H3897" s="32">
        <f t="shared" si="71"/>
        <v>90.384615384615387</v>
      </c>
    </row>
    <row r="3898" spans="1:8" ht="13.5" customHeight="1">
      <c r="A3898" s="7">
        <v>46075</v>
      </c>
      <c r="B3898" s="201"/>
      <c r="C3898" s="24" t="s">
        <v>43</v>
      </c>
      <c r="D3898" s="4">
        <v>10.199999999999999</v>
      </c>
      <c r="E3898" s="10"/>
      <c r="F3898" s="5"/>
      <c r="G3898" s="5">
        <v>960</v>
      </c>
      <c r="H3898" s="32">
        <f t="shared" si="71"/>
        <v>94.117647058823536</v>
      </c>
    </row>
    <row r="3899" spans="1:8" ht="13.5" customHeight="1">
      <c r="A3899" s="7">
        <v>46075</v>
      </c>
      <c r="B3899" s="201"/>
      <c r="C3899" s="16" t="s">
        <v>44</v>
      </c>
      <c r="D3899" s="4">
        <v>10.199999999999999</v>
      </c>
      <c r="E3899" s="10"/>
      <c r="F3899" s="5"/>
      <c r="G3899" s="5">
        <v>835</v>
      </c>
      <c r="H3899" s="2">
        <f t="shared" si="71"/>
        <v>81.862745098039227</v>
      </c>
    </row>
    <row r="3900" spans="1:8" ht="13.5" customHeight="1">
      <c r="A3900" s="7">
        <v>46075</v>
      </c>
      <c r="B3900" s="201"/>
      <c r="C3900" s="14" t="s">
        <v>89</v>
      </c>
      <c r="D3900" s="4">
        <v>10.5</v>
      </c>
      <c r="E3900" s="10"/>
      <c r="F3900" s="5"/>
      <c r="G3900" s="5">
        <v>1095</v>
      </c>
      <c r="H3900" s="32">
        <f t="shared" si="71"/>
        <v>104.28571428571429</v>
      </c>
    </row>
    <row r="3901" spans="1:8" ht="13.5" customHeight="1">
      <c r="A3901" s="7">
        <v>46075</v>
      </c>
      <c r="B3901" s="201"/>
      <c r="C3901" s="23" t="s">
        <v>45</v>
      </c>
      <c r="D3901" s="4">
        <v>10.6</v>
      </c>
      <c r="E3901" s="10"/>
      <c r="F3901" s="5"/>
      <c r="G3901" s="5">
        <v>905</v>
      </c>
      <c r="H3901" s="2">
        <f t="shared" si="71"/>
        <v>85.377358490566039</v>
      </c>
    </row>
    <row r="3902" spans="1:8" ht="13.5" customHeight="1">
      <c r="A3902" s="7">
        <v>46075</v>
      </c>
      <c r="B3902" s="201"/>
      <c r="C3902" s="16" t="s">
        <v>46</v>
      </c>
      <c r="D3902" s="4">
        <v>10.3</v>
      </c>
      <c r="E3902" s="10"/>
      <c r="F3902" s="5"/>
      <c r="G3902" s="5">
        <v>815</v>
      </c>
      <c r="H3902" s="2">
        <f t="shared" si="71"/>
        <v>79.126213592233</v>
      </c>
    </row>
    <row r="3903" spans="1:8" ht="13.5" customHeight="1">
      <c r="A3903" s="7">
        <v>46075</v>
      </c>
      <c r="B3903" s="201"/>
      <c r="C3903" s="17" t="s">
        <v>47</v>
      </c>
      <c r="D3903" s="4">
        <v>8.6</v>
      </c>
      <c r="E3903" s="10"/>
      <c r="F3903" s="5"/>
      <c r="G3903" s="5">
        <v>790</v>
      </c>
      <c r="H3903" s="32">
        <f t="shared" si="71"/>
        <v>91.860465116279073</v>
      </c>
    </row>
    <row r="3904" spans="1:8" ht="13.5" customHeight="1">
      <c r="A3904" s="7">
        <v>46075</v>
      </c>
      <c r="B3904" s="201"/>
      <c r="C3904" s="22" t="s">
        <v>48</v>
      </c>
      <c r="D3904" s="4">
        <v>10.5</v>
      </c>
      <c r="E3904" s="10"/>
      <c r="F3904" s="5"/>
      <c r="G3904" s="5">
        <v>1100</v>
      </c>
      <c r="H3904" s="32">
        <f t="shared" si="71"/>
        <v>104.76190476190476</v>
      </c>
    </row>
    <row r="3905" spans="1:8" ht="13.5" customHeight="1">
      <c r="A3905" s="7">
        <v>46075</v>
      </c>
      <c r="B3905" s="201"/>
      <c r="C3905" s="22" t="s">
        <v>49</v>
      </c>
      <c r="D3905" s="4">
        <v>10.7</v>
      </c>
      <c r="E3905" s="10"/>
      <c r="F3905" s="5"/>
      <c r="G3905" s="5">
        <v>815</v>
      </c>
      <c r="H3905" s="32">
        <f t="shared" si="71"/>
        <v>76.168224299065429</v>
      </c>
    </row>
    <row r="3906" spans="1:8" ht="13.5" customHeight="1">
      <c r="A3906" s="7">
        <v>46075</v>
      </c>
      <c r="B3906" s="201"/>
      <c r="C3906" s="37" t="s">
        <v>50</v>
      </c>
      <c r="D3906" s="4">
        <v>9.6999999999999993</v>
      </c>
      <c r="E3906" s="10"/>
      <c r="F3906" s="5"/>
      <c r="G3906" s="5">
        <v>880</v>
      </c>
      <c r="H3906" s="2">
        <f t="shared" si="71"/>
        <v>90.721649484536087</v>
      </c>
    </row>
    <row r="3907" spans="1:8" ht="13.5" customHeight="1">
      <c r="A3907" s="7">
        <v>46075</v>
      </c>
      <c r="B3907" s="201"/>
      <c r="C3907" s="17" t="s">
        <v>51</v>
      </c>
      <c r="D3907" s="4">
        <v>9.9</v>
      </c>
      <c r="E3907" s="10"/>
      <c r="F3907" s="5"/>
      <c r="G3907" s="5">
        <v>870</v>
      </c>
      <c r="H3907" s="32">
        <f t="shared" si="71"/>
        <v>87.878787878787875</v>
      </c>
    </row>
    <row r="3908" spans="1:8" ht="13.5" customHeight="1">
      <c r="A3908" s="7">
        <v>46075</v>
      </c>
      <c r="B3908" s="201"/>
      <c r="C3908" s="11" t="s">
        <v>90</v>
      </c>
      <c r="D3908" s="4">
        <v>10</v>
      </c>
      <c r="E3908" s="10"/>
      <c r="F3908" s="5"/>
      <c r="G3908" s="5">
        <v>1000</v>
      </c>
      <c r="H3908" s="32">
        <f t="shared" si="71"/>
        <v>100</v>
      </c>
    </row>
    <row r="3909" spans="1:8" ht="13.5" customHeight="1">
      <c r="A3909" s="7">
        <v>46075</v>
      </c>
      <c r="B3909" s="201"/>
      <c r="C3909" s="23" t="s">
        <v>52</v>
      </c>
      <c r="D3909" s="4">
        <v>10</v>
      </c>
      <c r="E3909" s="10"/>
      <c r="F3909" s="5"/>
      <c r="G3909" s="5">
        <v>815</v>
      </c>
      <c r="H3909" s="2">
        <f t="shared" si="71"/>
        <v>81.5</v>
      </c>
    </row>
    <row r="3910" spans="1:8" ht="13.5" customHeight="1">
      <c r="A3910" s="7">
        <v>46075</v>
      </c>
      <c r="B3910" s="201"/>
      <c r="C3910" s="24" t="s">
        <v>53</v>
      </c>
      <c r="D3910" s="4">
        <v>10</v>
      </c>
      <c r="E3910" s="10"/>
      <c r="F3910" s="5"/>
      <c r="G3910" s="5">
        <v>920</v>
      </c>
      <c r="H3910" s="32">
        <f t="shared" si="71"/>
        <v>92</v>
      </c>
    </row>
    <row r="3911" spans="1:8" ht="13.5" customHeight="1">
      <c r="A3911" s="7">
        <v>46075</v>
      </c>
      <c r="B3911" s="201"/>
      <c r="C3911" s="17" t="s">
        <v>54</v>
      </c>
      <c r="D3911" s="4">
        <v>10.199999999999999</v>
      </c>
      <c r="E3911" s="10"/>
      <c r="F3911" s="5"/>
      <c r="G3911" s="5">
        <v>1105</v>
      </c>
      <c r="H3911" s="32">
        <f t="shared" si="71"/>
        <v>108.33333333333334</v>
      </c>
    </row>
    <row r="3912" spans="1:8" ht="13.5" customHeight="1">
      <c r="A3912" s="7">
        <v>46075</v>
      </c>
      <c r="B3912" s="201"/>
      <c r="C3912" s="22" t="s">
        <v>55</v>
      </c>
      <c r="D3912" s="4">
        <v>6.9</v>
      </c>
      <c r="E3912" s="10"/>
      <c r="F3912" s="5">
        <v>2.5</v>
      </c>
      <c r="G3912" s="5">
        <v>645</v>
      </c>
      <c r="H3912" s="32">
        <f t="shared" si="71"/>
        <v>93.478260869565219</v>
      </c>
    </row>
    <row r="3913" spans="1:8" ht="13.5" customHeight="1">
      <c r="A3913" s="7">
        <v>46075</v>
      </c>
      <c r="B3913" s="201"/>
      <c r="C3913" s="22" t="s">
        <v>56</v>
      </c>
      <c r="D3913" s="4">
        <v>10.3</v>
      </c>
      <c r="E3913" s="10"/>
      <c r="F3913" s="5"/>
      <c r="G3913" s="5">
        <v>855</v>
      </c>
      <c r="H3913" s="32">
        <f t="shared" si="71"/>
        <v>83.009708737864074</v>
      </c>
    </row>
    <row r="3914" spans="1:8" ht="13.5" customHeight="1">
      <c r="A3914" s="7">
        <v>46075</v>
      </c>
      <c r="B3914" s="201"/>
      <c r="C3914" s="23" t="s">
        <v>57</v>
      </c>
      <c r="D3914" s="4">
        <v>10.5</v>
      </c>
      <c r="E3914" s="10"/>
      <c r="F3914" s="5"/>
      <c r="G3914" s="5">
        <v>980</v>
      </c>
      <c r="H3914" s="2">
        <f t="shared" si="71"/>
        <v>93.333333333333329</v>
      </c>
    </row>
    <row r="3915" spans="1:8" ht="13.5" customHeight="1">
      <c r="A3915" s="7">
        <v>46075</v>
      </c>
      <c r="B3915" s="201"/>
      <c r="C3915" s="121" t="s">
        <v>91</v>
      </c>
      <c r="D3915" s="4">
        <v>10.1</v>
      </c>
      <c r="E3915" s="10"/>
      <c r="F3915" s="5"/>
      <c r="G3915" s="5">
        <v>1180</v>
      </c>
      <c r="H3915" s="32">
        <f t="shared" si="71"/>
        <v>116.83168316831683</v>
      </c>
    </row>
    <row r="3916" spans="1:8" ht="13.5" customHeight="1">
      <c r="A3916" s="7">
        <v>46075</v>
      </c>
      <c r="B3916" s="201"/>
      <c r="C3916" s="21" t="s">
        <v>92</v>
      </c>
      <c r="D3916" s="4">
        <v>9.6</v>
      </c>
      <c r="E3916" s="10"/>
      <c r="F3916" s="10"/>
      <c r="G3916" s="5">
        <v>985</v>
      </c>
      <c r="H3916" s="32">
        <f t="shared" si="71"/>
        <v>102.60416666666667</v>
      </c>
    </row>
    <row r="3917" spans="1:8" ht="13.5" customHeight="1">
      <c r="A3917" s="7">
        <v>46075</v>
      </c>
      <c r="B3917" s="201"/>
      <c r="C3917" s="8" t="s">
        <v>58</v>
      </c>
      <c r="D3917" s="4">
        <v>10.1</v>
      </c>
      <c r="E3917" s="10"/>
      <c r="F3917" s="10"/>
      <c r="G3917" s="5">
        <v>730</v>
      </c>
      <c r="H3917" s="2">
        <f t="shared" si="71"/>
        <v>72.277227722772281</v>
      </c>
    </row>
    <row r="3918" spans="1:8" ht="13.5" customHeight="1">
      <c r="A3918" s="7">
        <v>46075</v>
      </c>
      <c r="B3918" s="201"/>
      <c r="C3918" s="21" t="s">
        <v>59</v>
      </c>
      <c r="D3918" s="4">
        <v>9.5</v>
      </c>
      <c r="E3918" s="10"/>
      <c r="F3918" s="10"/>
      <c r="G3918" s="5">
        <v>745</v>
      </c>
      <c r="H3918" s="32">
        <f t="shared" si="71"/>
        <v>78.421052631578945</v>
      </c>
    </row>
    <row r="3919" spans="1:8" ht="13.5" customHeight="1">
      <c r="A3919" s="7">
        <v>46075</v>
      </c>
      <c r="B3919" s="201"/>
      <c r="C3919" s="21" t="s">
        <v>60</v>
      </c>
      <c r="D3919" s="4">
        <v>9</v>
      </c>
      <c r="E3919" s="10"/>
      <c r="F3919" s="10"/>
      <c r="G3919" s="5">
        <v>1095</v>
      </c>
      <c r="H3919" s="32">
        <f t="shared" si="71"/>
        <v>121.66666666666667</v>
      </c>
    </row>
    <row r="3920" spans="1:8" ht="13.5" customHeight="1">
      <c r="A3920" s="7">
        <v>46075</v>
      </c>
      <c r="B3920" s="201"/>
      <c r="C3920" s="21" t="s">
        <v>61</v>
      </c>
      <c r="D3920" s="4">
        <v>9.1999999999999993</v>
      </c>
      <c r="E3920" s="10"/>
      <c r="F3920" s="10"/>
      <c r="G3920" s="5">
        <v>1060</v>
      </c>
      <c r="H3920" s="32">
        <f t="shared" si="71"/>
        <v>115.21739130434783</v>
      </c>
    </row>
    <row r="3921" spans="1:8" ht="13.5" customHeight="1">
      <c r="A3921" s="7">
        <v>46075</v>
      </c>
      <c r="B3921" s="201"/>
      <c r="C3921" s="21" t="s">
        <v>62</v>
      </c>
      <c r="D3921" s="4">
        <v>8.3000000000000007</v>
      </c>
      <c r="E3921" s="10">
        <v>0.75</v>
      </c>
      <c r="F3921" s="10"/>
      <c r="G3921" s="5">
        <v>850</v>
      </c>
      <c r="H3921" s="32">
        <f t="shared" si="71"/>
        <v>102.40963855421685</v>
      </c>
    </row>
    <row r="3922" spans="1:8" ht="13.5" customHeight="1">
      <c r="A3922" s="7">
        <v>46075</v>
      </c>
      <c r="B3922" s="201"/>
      <c r="C3922" s="21" t="s">
        <v>63</v>
      </c>
      <c r="D3922" s="4">
        <v>8.9</v>
      </c>
      <c r="E3922" s="10"/>
      <c r="F3922" s="10"/>
      <c r="G3922" s="5">
        <v>1090</v>
      </c>
      <c r="H3922" s="32">
        <f t="shared" si="71"/>
        <v>122.47191011235955</v>
      </c>
    </row>
    <row r="3923" spans="1:8" ht="13.5" customHeight="1">
      <c r="A3923" s="7">
        <v>46075</v>
      </c>
      <c r="B3923" s="201"/>
      <c r="C3923" s="21" t="s">
        <v>64</v>
      </c>
      <c r="D3923" s="4">
        <v>9.8000000000000007</v>
      </c>
      <c r="E3923" s="10"/>
      <c r="F3923" s="10"/>
      <c r="G3923" s="5">
        <v>1185</v>
      </c>
      <c r="H3923" s="32">
        <f t="shared" si="71"/>
        <v>120.91836734693877</v>
      </c>
    </row>
    <row r="3924" spans="1:8" ht="13.5" customHeight="1">
      <c r="A3924" s="7">
        <v>46075</v>
      </c>
      <c r="B3924" s="201"/>
      <c r="C3924" s="21" t="s">
        <v>65</v>
      </c>
      <c r="D3924" s="4"/>
      <c r="E3924" s="10"/>
      <c r="F3924" s="10">
        <v>4.33</v>
      </c>
      <c r="G3924" s="5"/>
      <c r="H3924" s="32" t="e">
        <f>G3924/D3924</f>
        <v>#DIV/0!</v>
      </c>
    </row>
    <row r="3925" spans="1:8" ht="13.5" customHeight="1">
      <c r="A3925" s="7">
        <v>46075</v>
      </c>
      <c r="B3925" s="201"/>
      <c r="C3925" s="21" t="s">
        <v>66</v>
      </c>
      <c r="D3925" s="4">
        <v>9</v>
      </c>
      <c r="E3925" s="10"/>
      <c r="F3925" s="10"/>
      <c r="G3925" s="5">
        <v>1050</v>
      </c>
      <c r="H3925" s="32">
        <f t="shared" si="71"/>
        <v>116.66666666666667</v>
      </c>
    </row>
    <row r="3926" spans="1:8" ht="13.5" customHeight="1">
      <c r="A3926" s="7">
        <v>46075</v>
      </c>
      <c r="B3926" s="201"/>
      <c r="C3926" s="21" t="s">
        <v>67</v>
      </c>
      <c r="D3926" s="4">
        <v>9.1999999999999993</v>
      </c>
      <c r="E3926" s="10"/>
      <c r="F3926" s="10"/>
      <c r="G3926" s="5">
        <v>1050</v>
      </c>
      <c r="H3926" s="32">
        <f t="shared" si="71"/>
        <v>114.1304347826087</v>
      </c>
    </row>
    <row r="3927" spans="1:8" ht="13.5" customHeight="1">
      <c r="A3927" s="7">
        <v>46075</v>
      </c>
      <c r="B3927" s="201"/>
      <c r="C3927" s="21" t="s">
        <v>68</v>
      </c>
      <c r="D3927" s="4">
        <v>9.4</v>
      </c>
      <c r="E3927" s="10"/>
      <c r="F3927" s="10"/>
      <c r="G3927" s="5">
        <v>1025</v>
      </c>
      <c r="H3927" s="32">
        <f>G3927/D3927</f>
        <v>109.04255319148936</v>
      </c>
    </row>
    <row r="3928" spans="1:8" ht="13.5" customHeight="1">
      <c r="A3928" s="7">
        <v>46075</v>
      </c>
      <c r="B3928" s="201"/>
      <c r="C3928" s="21" t="s">
        <v>69</v>
      </c>
      <c r="D3928" s="4">
        <v>10.1</v>
      </c>
      <c r="E3928" s="10"/>
      <c r="F3928" s="10"/>
      <c r="G3928" s="5">
        <v>785</v>
      </c>
      <c r="H3928" s="32">
        <f t="shared" si="71"/>
        <v>77.722772277227719</v>
      </c>
    </row>
    <row r="3929" spans="1:8" ht="13.5" customHeight="1">
      <c r="A3929" s="7">
        <v>46075</v>
      </c>
      <c r="B3929" s="201"/>
      <c r="C3929" s="21" t="s">
        <v>70</v>
      </c>
      <c r="D3929" s="4">
        <v>9.6</v>
      </c>
      <c r="E3929" s="10"/>
      <c r="F3929" s="10"/>
      <c r="G3929" s="5">
        <v>1070</v>
      </c>
      <c r="H3929" s="32">
        <f t="shared" si="71"/>
        <v>111.45833333333334</v>
      </c>
    </row>
    <row r="3930" spans="1:8" ht="13.5" customHeight="1">
      <c r="A3930" s="7">
        <v>46075</v>
      </c>
      <c r="B3930" s="201"/>
      <c r="C3930" s="21" t="s">
        <v>71</v>
      </c>
      <c r="D3930" s="4">
        <v>2.6</v>
      </c>
      <c r="E3930" s="10">
        <v>10</v>
      </c>
      <c r="F3930" s="10"/>
      <c r="G3930" s="5">
        <v>275</v>
      </c>
      <c r="H3930" s="32">
        <f t="shared" si="71"/>
        <v>105.76923076923076</v>
      </c>
    </row>
    <row r="3931" spans="1:8" ht="13.5" customHeight="1">
      <c r="A3931" s="7">
        <v>46075</v>
      </c>
      <c r="B3931" s="201"/>
      <c r="C3931" s="21" t="s">
        <v>72</v>
      </c>
      <c r="D3931" s="4">
        <v>9.1</v>
      </c>
      <c r="E3931" s="10"/>
      <c r="F3931" s="10"/>
      <c r="G3931" s="5">
        <v>970</v>
      </c>
      <c r="H3931" s="32">
        <f t="shared" si="71"/>
        <v>106.5934065934066</v>
      </c>
    </row>
    <row r="3932" spans="1:8" ht="13.5" customHeight="1">
      <c r="A3932" s="7">
        <v>46075</v>
      </c>
      <c r="B3932" s="201"/>
      <c r="C3932" s="21" t="s">
        <v>73</v>
      </c>
      <c r="D3932" s="4">
        <v>9.3000000000000007</v>
      </c>
      <c r="E3932" s="10"/>
      <c r="F3932" s="10">
        <v>1.5</v>
      </c>
      <c r="G3932" s="5">
        <v>445</v>
      </c>
      <c r="H3932" s="32">
        <f t="shared" si="71"/>
        <v>47.849462365591393</v>
      </c>
    </row>
    <row r="3933" spans="1:8" ht="13.5" customHeight="1">
      <c r="A3933" s="7">
        <v>46075</v>
      </c>
      <c r="B3933" s="201"/>
      <c r="C3933" s="21" t="s">
        <v>74</v>
      </c>
      <c r="D3933" s="4">
        <v>8.1999999999999993</v>
      </c>
      <c r="E3933" s="10">
        <v>1</v>
      </c>
      <c r="F3933" s="10"/>
      <c r="G3933" s="5">
        <v>870</v>
      </c>
      <c r="H3933" s="32">
        <f t="shared" si="71"/>
        <v>106.09756097560977</v>
      </c>
    </row>
    <row r="3934" spans="1:8" ht="13.5" customHeight="1">
      <c r="A3934" s="7">
        <v>46075</v>
      </c>
      <c r="B3934" s="201"/>
      <c r="C3934" s="21" t="s">
        <v>75</v>
      </c>
      <c r="D3934" s="4">
        <v>9.5</v>
      </c>
      <c r="E3934" s="10"/>
      <c r="F3934" s="10"/>
      <c r="G3934" s="5">
        <v>840</v>
      </c>
      <c r="H3934" s="32">
        <f t="shared" si="71"/>
        <v>88.421052631578945</v>
      </c>
    </row>
    <row r="3935" spans="1:8" ht="13.5" customHeight="1">
      <c r="A3935" s="7">
        <v>46075</v>
      </c>
      <c r="B3935" s="201"/>
      <c r="C3935" s="21" t="s">
        <v>76</v>
      </c>
      <c r="D3935" s="4">
        <v>9.5</v>
      </c>
      <c r="E3935" s="10"/>
      <c r="F3935" s="10"/>
      <c r="G3935" s="5">
        <v>980</v>
      </c>
      <c r="H3935" s="32">
        <f t="shared" si="71"/>
        <v>103.15789473684211</v>
      </c>
    </row>
    <row r="3936" spans="1:8" ht="13.5" customHeight="1">
      <c r="A3936" s="7">
        <v>46075</v>
      </c>
      <c r="B3936" s="202"/>
      <c r="C3936" s="20" t="s">
        <v>93</v>
      </c>
      <c r="D3936" s="9">
        <v>795.5</v>
      </c>
      <c r="E3936" s="9">
        <v>39.82</v>
      </c>
      <c r="F3936" s="9">
        <v>69.91</v>
      </c>
      <c r="G3936" s="9">
        <v>71307</v>
      </c>
      <c r="H3936" s="33">
        <f t="shared" si="71"/>
        <v>89.637963544940291</v>
      </c>
    </row>
    <row r="3937" spans="1:8" ht="13.5" customHeight="1">
      <c r="A3937" s="7">
        <v>46076</v>
      </c>
      <c r="B3937" s="200" t="s">
        <v>138</v>
      </c>
      <c r="C3937" s="122" t="s">
        <v>96</v>
      </c>
      <c r="D3937" s="12">
        <v>9.1</v>
      </c>
      <c r="E3937" s="5"/>
      <c r="F3937" s="5"/>
      <c r="G3937" s="5">
        <v>955</v>
      </c>
      <c r="H3937" s="32">
        <f>G3937/D3937</f>
        <v>104.94505494505495</v>
      </c>
    </row>
    <row r="3938" spans="1:8" ht="13.5" customHeight="1">
      <c r="A3938" s="7">
        <v>46076</v>
      </c>
      <c r="B3938" s="201"/>
      <c r="C3938" s="122" t="s">
        <v>97</v>
      </c>
      <c r="D3938" s="12">
        <v>9.1999999999999993</v>
      </c>
      <c r="E3938" s="5"/>
      <c r="F3938" s="5"/>
      <c r="G3938" s="5">
        <v>890</v>
      </c>
      <c r="H3938" s="32">
        <f>G3938/D3938</f>
        <v>96.739130434782609</v>
      </c>
    </row>
    <row r="3939" spans="1:8" ht="13.5" customHeight="1">
      <c r="A3939" s="7">
        <v>46076</v>
      </c>
      <c r="B3939" s="201"/>
      <c r="C3939" s="122" t="s">
        <v>98</v>
      </c>
      <c r="D3939" s="12">
        <v>8</v>
      </c>
      <c r="E3939" s="5"/>
      <c r="F3939" s="5"/>
      <c r="G3939" s="5">
        <v>605</v>
      </c>
      <c r="H3939" s="32">
        <f>G3939/D3939</f>
        <v>75.625</v>
      </c>
    </row>
    <row r="3940" spans="1:8" ht="13.5" customHeight="1">
      <c r="A3940" s="7">
        <v>46076</v>
      </c>
      <c r="B3940" s="201"/>
      <c r="C3940" s="122" t="s">
        <v>99</v>
      </c>
      <c r="D3940" s="12">
        <v>9.6</v>
      </c>
      <c r="E3940" s="5"/>
      <c r="F3940" s="5"/>
      <c r="G3940" s="5">
        <v>760</v>
      </c>
      <c r="H3940" s="32">
        <f>G3940/D3940</f>
        <v>79.166666666666671</v>
      </c>
    </row>
    <row r="3941" spans="1:8" ht="13.5" customHeight="1">
      <c r="A3941" s="7">
        <v>46076</v>
      </c>
      <c r="B3941" s="201"/>
      <c r="C3941" s="122" t="s">
        <v>100</v>
      </c>
      <c r="D3941" s="12">
        <v>4.3</v>
      </c>
      <c r="E3941" s="5"/>
      <c r="F3941" s="5">
        <v>6</v>
      </c>
      <c r="G3941" s="5">
        <v>415</v>
      </c>
      <c r="H3941" s="32">
        <f t="shared" ref="H3941:H4004" si="72">G3941/D3941</f>
        <v>96.511627906976742</v>
      </c>
    </row>
    <row r="3942" spans="1:8" ht="13.5" customHeight="1">
      <c r="A3942" s="7">
        <v>46076</v>
      </c>
      <c r="B3942" s="201"/>
      <c r="C3942" s="122" t="s">
        <v>101</v>
      </c>
      <c r="D3942" s="12">
        <v>9.6999999999999993</v>
      </c>
      <c r="E3942" s="5"/>
      <c r="F3942" s="5"/>
      <c r="G3942" s="5">
        <v>1025</v>
      </c>
      <c r="H3942" s="32">
        <f t="shared" si="72"/>
        <v>105.67010309278351</v>
      </c>
    </row>
    <row r="3943" spans="1:8" ht="13.5" customHeight="1">
      <c r="A3943" s="7">
        <v>46076</v>
      </c>
      <c r="B3943" s="201"/>
      <c r="C3943" s="122" t="s">
        <v>102</v>
      </c>
      <c r="D3943" s="12">
        <v>9.6999999999999993</v>
      </c>
      <c r="E3943" s="5"/>
      <c r="F3943" s="5"/>
      <c r="G3943" s="5">
        <v>1145</v>
      </c>
      <c r="H3943" s="32">
        <f t="shared" si="72"/>
        <v>118.04123711340208</v>
      </c>
    </row>
    <row r="3944" spans="1:8" ht="13.5" customHeight="1">
      <c r="A3944" s="7">
        <v>46076</v>
      </c>
      <c r="B3944" s="201"/>
      <c r="C3944" s="122" t="s">
        <v>103</v>
      </c>
      <c r="D3944" s="12">
        <v>9.5</v>
      </c>
      <c r="E3944" s="5"/>
      <c r="F3944" s="5"/>
      <c r="G3944" s="5">
        <v>995</v>
      </c>
      <c r="H3944" s="32">
        <f t="shared" si="72"/>
        <v>104.73684210526316</v>
      </c>
    </row>
    <row r="3945" spans="1:8" ht="13.5" customHeight="1">
      <c r="A3945" s="7">
        <v>46076</v>
      </c>
      <c r="B3945" s="201"/>
      <c r="C3945" s="122" t="s">
        <v>104</v>
      </c>
      <c r="D3945" s="12">
        <v>8.9</v>
      </c>
      <c r="E3945" s="5">
        <v>0.83</v>
      </c>
      <c r="F3945" s="5"/>
      <c r="G3945" s="5">
        <v>705</v>
      </c>
      <c r="H3945" s="32">
        <f t="shared" si="72"/>
        <v>79.213483146067418</v>
      </c>
    </row>
    <row r="3946" spans="1:8" ht="13.5" customHeight="1">
      <c r="A3946" s="7">
        <v>46076</v>
      </c>
      <c r="B3946" s="201"/>
      <c r="C3946" s="122" t="s">
        <v>105</v>
      </c>
      <c r="D3946" s="12">
        <v>10</v>
      </c>
      <c r="E3946" s="5">
        <v>0.5</v>
      </c>
      <c r="F3946" s="5"/>
      <c r="G3946" s="5">
        <v>730</v>
      </c>
      <c r="H3946" s="32">
        <f t="shared" si="72"/>
        <v>73</v>
      </c>
    </row>
    <row r="3947" spans="1:8" ht="13.5" customHeight="1">
      <c r="A3947" s="7">
        <v>46076</v>
      </c>
      <c r="B3947" s="201"/>
      <c r="C3947" s="11" t="s">
        <v>80</v>
      </c>
      <c r="D3947" s="4">
        <v>10.199999999999999</v>
      </c>
      <c r="E3947" s="4"/>
      <c r="F3947" s="4"/>
      <c r="G3947" s="5">
        <v>860</v>
      </c>
      <c r="H3947" s="32">
        <f t="shared" si="72"/>
        <v>84.313725490196077</v>
      </c>
    </row>
    <row r="3948" spans="1:8" ht="13.5" customHeight="1">
      <c r="A3948" s="7">
        <v>46076</v>
      </c>
      <c r="B3948" s="201"/>
      <c r="C3948" s="8" t="s">
        <v>81</v>
      </c>
      <c r="D3948" s="4">
        <v>10.3</v>
      </c>
      <c r="E3948" s="4"/>
      <c r="F3948" s="4"/>
      <c r="G3948" s="5">
        <v>740</v>
      </c>
      <c r="H3948" s="2">
        <f t="shared" si="72"/>
        <v>71.84466019417475</v>
      </c>
    </row>
    <row r="3949" spans="1:8" ht="13.5" customHeight="1">
      <c r="A3949" s="7">
        <v>46076</v>
      </c>
      <c r="B3949" s="201"/>
      <c r="C3949" s="8" t="s">
        <v>7</v>
      </c>
      <c r="D3949" s="4">
        <v>10.3</v>
      </c>
      <c r="E3949" s="4"/>
      <c r="F3949" s="4"/>
      <c r="G3949" s="5">
        <v>810</v>
      </c>
      <c r="H3949" s="2">
        <f t="shared" si="72"/>
        <v>78.640776699029118</v>
      </c>
    </row>
    <row r="3950" spans="1:8" ht="13.5" customHeight="1">
      <c r="A3950" s="7">
        <v>46076</v>
      </c>
      <c r="B3950" s="201"/>
      <c r="C3950" s="13" t="s">
        <v>8</v>
      </c>
      <c r="D3950" s="4">
        <v>10</v>
      </c>
      <c r="E3950" s="4"/>
      <c r="F3950" s="4"/>
      <c r="G3950" s="5">
        <v>830</v>
      </c>
      <c r="H3950" s="2">
        <f t="shared" si="72"/>
        <v>83</v>
      </c>
    </row>
    <row r="3951" spans="1:8" ht="13.5" customHeight="1">
      <c r="A3951" s="7">
        <v>46076</v>
      </c>
      <c r="B3951" s="201"/>
      <c r="C3951" s="13" t="s">
        <v>9</v>
      </c>
      <c r="D3951" s="4">
        <v>10.3</v>
      </c>
      <c r="E3951" s="4"/>
      <c r="F3951" s="4"/>
      <c r="G3951" s="5">
        <v>735</v>
      </c>
      <c r="H3951" s="2">
        <f t="shared" si="72"/>
        <v>71.359223300970868</v>
      </c>
    </row>
    <row r="3952" spans="1:8" ht="13.5" customHeight="1">
      <c r="A3952" s="7">
        <v>46076</v>
      </c>
      <c r="B3952" s="201"/>
      <c r="C3952" s="75" t="s">
        <v>82</v>
      </c>
      <c r="D3952" s="4">
        <v>10.5</v>
      </c>
      <c r="E3952" s="4"/>
      <c r="F3952" s="4"/>
      <c r="G3952" s="5">
        <v>1010</v>
      </c>
      <c r="H3952" s="32">
        <f t="shared" si="72"/>
        <v>96.19047619047619</v>
      </c>
    </row>
    <row r="3953" spans="1:8" ht="13.5" customHeight="1">
      <c r="A3953" s="7">
        <v>46076</v>
      </c>
      <c r="B3953" s="201"/>
      <c r="C3953" s="11" t="s">
        <v>10</v>
      </c>
      <c r="D3953" s="4">
        <v>10.4</v>
      </c>
      <c r="E3953" s="4"/>
      <c r="F3953" s="4"/>
      <c r="G3953" s="5">
        <v>885</v>
      </c>
      <c r="H3953" s="32">
        <f t="shared" si="72"/>
        <v>85.09615384615384</v>
      </c>
    </row>
    <row r="3954" spans="1:8" ht="13.5" customHeight="1">
      <c r="A3954" s="7">
        <v>46076</v>
      </c>
      <c r="B3954" s="201"/>
      <c r="C3954" s="8" t="s">
        <v>83</v>
      </c>
      <c r="D3954" s="4">
        <v>10.5</v>
      </c>
      <c r="E3954" s="4"/>
      <c r="F3954" s="4"/>
      <c r="G3954" s="5">
        <v>825</v>
      </c>
      <c r="H3954" s="2">
        <f t="shared" si="72"/>
        <v>78.571428571428569</v>
      </c>
    </row>
    <row r="3955" spans="1:8" ht="13.5" customHeight="1">
      <c r="A3955" s="7">
        <v>46076</v>
      </c>
      <c r="B3955" s="201"/>
      <c r="C3955" s="21" t="s">
        <v>11</v>
      </c>
      <c r="D3955" s="4">
        <v>7.7</v>
      </c>
      <c r="E3955" s="4">
        <v>0.66</v>
      </c>
      <c r="F3955" s="4">
        <v>5</v>
      </c>
      <c r="G3955" s="5">
        <v>465</v>
      </c>
      <c r="H3955" s="32">
        <f t="shared" si="72"/>
        <v>60.38961038961039</v>
      </c>
    </row>
    <row r="3956" spans="1:8" ht="13.5" customHeight="1">
      <c r="A3956" s="7">
        <v>46076</v>
      </c>
      <c r="B3956" s="201"/>
      <c r="C3956" s="11" t="s">
        <v>84</v>
      </c>
      <c r="D3956" s="4">
        <v>10.4</v>
      </c>
      <c r="E3956" s="4"/>
      <c r="F3956" s="4"/>
      <c r="G3956" s="5">
        <v>1100</v>
      </c>
      <c r="H3956" s="32">
        <f t="shared" si="72"/>
        <v>105.76923076923076</v>
      </c>
    </row>
    <row r="3957" spans="1:8" ht="13.5" customHeight="1">
      <c r="A3957" s="7">
        <v>46076</v>
      </c>
      <c r="B3957" s="201"/>
      <c r="C3957" s="8" t="s">
        <v>12</v>
      </c>
      <c r="D3957" s="4">
        <v>9.8000000000000007</v>
      </c>
      <c r="E3957" s="4">
        <v>0.66</v>
      </c>
      <c r="F3957" s="4"/>
      <c r="G3957" s="5">
        <v>865</v>
      </c>
      <c r="H3957" s="2">
        <f t="shared" si="72"/>
        <v>88.265306122448976</v>
      </c>
    </row>
    <row r="3958" spans="1:8" ht="13.5" customHeight="1">
      <c r="A3958" s="7">
        <v>46076</v>
      </c>
      <c r="B3958" s="201"/>
      <c r="C3958" s="27" t="s">
        <v>13</v>
      </c>
      <c r="D3958" s="4">
        <v>10.5</v>
      </c>
      <c r="E3958" s="4"/>
      <c r="F3958" s="4"/>
      <c r="G3958" s="5">
        <v>1095</v>
      </c>
      <c r="H3958" s="32">
        <f t="shared" si="72"/>
        <v>104.28571428571429</v>
      </c>
    </row>
    <row r="3959" spans="1:8" ht="13.5" customHeight="1">
      <c r="A3959" s="7">
        <v>46076</v>
      </c>
      <c r="B3959" s="201"/>
      <c r="C3959" s="8" t="s">
        <v>14</v>
      </c>
      <c r="D3959" s="4">
        <v>1.9</v>
      </c>
      <c r="E3959" s="4"/>
      <c r="F3959" s="4">
        <v>7.5</v>
      </c>
      <c r="G3959" s="5">
        <v>180</v>
      </c>
      <c r="H3959" s="2">
        <f t="shared" si="72"/>
        <v>94.736842105263165</v>
      </c>
    </row>
    <row r="3960" spans="1:8" ht="13.5" customHeight="1">
      <c r="A3960" s="7">
        <v>46076</v>
      </c>
      <c r="B3960" s="201"/>
      <c r="C3960" s="11" t="s">
        <v>15</v>
      </c>
      <c r="D3960" s="4">
        <v>10.199999999999999</v>
      </c>
      <c r="E3960" s="4">
        <v>0.66</v>
      </c>
      <c r="F3960" s="4"/>
      <c r="G3960" s="5">
        <v>920</v>
      </c>
      <c r="H3960" s="32">
        <f t="shared" si="72"/>
        <v>90.196078431372555</v>
      </c>
    </row>
    <row r="3961" spans="1:8" ht="13.5" customHeight="1">
      <c r="A3961" s="7">
        <v>46076</v>
      </c>
      <c r="B3961" s="201"/>
      <c r="C3961" s="11" t="s">
        <v>16</v>
      </c>
      <c r="D3961" s="4">
        <v>1.6</v>
      </c>
      <c r="E3961" s="4"/>
      <c r="F3961" s="4">
        <v>8</v>
      </c>
      <c r="G3961" s="5">
        <v>190</v>
      </c>
      <c r="H3961" s="32">
        <f t="shared" si="72"/>
        <v>118.75</v>
      </c>
    </row>
    <row r="3962" spans="1:8" ht="13.5" customHeight="1">
      <c r="A3962" s="7">
        <v>46076</v>
      </c>
      <c r="B3962" s="201"/>
      <c r="C3962" s="11" t="s">
        <v>17</v>
      </c>
      <c r="D3962" s="4">
        <v>10.5</v>
      </c>
      <c r="E3962" s="4"/>
      <c r="F3962" s="4"/>
      <c r="G3962" s="5">
        <v>1050</v>
      </c>
      <c r="H3962" s="32">
        <f t="shared" si="72"/>
        <v>100</v>
      </c>
    </row>
    <row r="3963" spans="1:8" ht="13.5" customHeight="1">
      <c r="A3963" s="7">
        <v>46076</v>
      </c>
      <c r="B3963" s="201"/>
      <c r="C3963" s="8" t="s">
        <v>18</v>
      </c>
      <c r="D3963" s="4">
        <v>10.5</v>
      </c>
      <c r="E3963" s="4"/>
      <c r="F3963" s="4"/>
      <c r="G3963" s="5">
        <v>750</v>
      </c>
      <c r="H3963" s="2">
        <f t="shared" si="72"/>
        <v>71.428571428571431</v>
      </c>
    </row>
    <row r="3964" spans="1:8" ht="13.5" customHeight="1">
      <c r="A3964" s="7">
        <v>46076</v>
      </c>
      <c r="B3964" s="201"/>
      <c r="C3964" s="27" t="s">
        <v>19</v>
      </c>
      <c r="D3964" s="4">
        <v>8.1</v>
      </c>
      <c r="E3964" s="4">
        <v>1</v>
      </c>
      <c r="F3964" s="4"/>
      <c r="G3964" s="5">
        <v>1085</v>
      </c>
      <c r="H3964" s="32">
        <f t="shared" si="72"/>
        <v>133.95061728395063</v>
      </c>
    </row>
    <row r="3965" spans="1:8" ht="13.5" customHeight="1">
      <c r="A3965" s="7">
        <v>46076</v>
      </c>
      <c r="B3965" s="201"/>
      <c r="C3965" s="8" t="s">
        <v>20</v>
      </c>
      <c r="D3965" s="4">
        <v>10.5</v>
      </c>
      <c r="E3965" s="4"/>
      <c r="F3965" s="4"/>
      <c r="G3965" s="5">
        <v>940</v>
      </c>
      <c r="H3965" s="2">
        <f t="shared" si="72"/>
        <v>89.523809523809518</v>
      </c>
    </row>
    <row r="3966" spans="1:8" ht="13.5" customHeight="1">
      <c r="A3966" s="7">
        <v>46076</v>
      </c>
      <c r="B3966" s="201"/>
      <c r="C3966" s="11" t="s">
        <v>85</v>
      </c>
      <c r="D3966" s="4">
        <v>10.1</v>
      </c>
      <c r="E3966" s="4">
        <v>0.83</v>
      </c>
      <c r="F3966" s="4"/>
      <c r="G3966" s="5">
        <v>855</v>
      </c>
      <c r="H3966" s="32">
        <f t="shared" si="72"/>
        <v>84.653465346534659</v>
      </c>
    </row>
    <row r="3967" spans="1:8" ht="13.5" customHeight="1">
      <c r="A3967" s="7">
        <v>46076</v>
      </c>
      <c r="B3967" s="201"/>
      <c r="C3967" s="8" t="s">
        <v>22</v>
      </c>
      <c r="D3967" s="4"/>
      <c r="E3967" s="4">
        <v>12</v>
      </c>
      <c r="F3967" s="4"/>
      <c r="G3967" s="5"/>
      <c r="H3967" s="2" t="e">
        <f t="shared" si="72"/>
        <v>#DIV/0!</v>
      </c>
    </row>
    <row r="3968" spans="1:8" ht="13.5" customHeight="1">
      <c r="A3968" s="7">
        <v>46076</v>
      </c>
      <c r="B3968" s="201"/>
      <c r="C3968" s="21" t="s">
        <v>23</v>
      </c>
      <c r="D3968" s="4">
        <v>9.9</v>
      </c>
      <c r="E3968" s="4"/>
      <c r="F3968" s="4"/>
      <c r="G3968" s="5">
        <v>1215</v>
      </c>
      <c r="H3968" s="32">
        <f t="shared" si="72"/>
        <v>122.72727272727272</v>
      </c>
    </row>
    <row r="3969" spans="1:8" ht="13.5" customHeight="1">
      <c r="A3969" s="7">
        <v>46076</v>
      </c>
      <c r="B3969" s="201"/>
      <c r="C3969" s="11" t="s">
        <v>24</v>
      </c>
      <c r="D3969" s="4">
        <v>10.5</v>
      </c>
      <c r="E3969" s="4"/>
      <c r="F3969" s="4"/>
      <c r="G3969" s="5">
        <v>1120</v>
      </c>
      <c r="H3969" s="32">
        <f t="shared" si="72"/>
        <v>106.66666666666667</v>
      </c>
    </row>
    <row r="3970" spans="1:8" ht="13.5" customHeight="1">
      <c r="A3970" s="7">
        <v>46076</v>
      </c>
      <c r="B3970" s="201"/>
      <c r="C3970" s="8" t="s">
        <v>25</v>
      </c>
      <c r="D3970" s="4">
        <v>10.5</v>
      </c>
      <c r="E3970" s="4"/>
      <c r="F3970" s="4"/>
      <c r="G3970" s="5">
        <v>775</v>
      </c>
      <c r="H3970" s="2">
        <f t="shared" si="72"/>
        <v>73.80952380952381</v>
      </c>
    </row>
    <row r="3971" spans="1:8" ht="13.5" customHeight="1">
      <c r="A3971" s="7">
        <v>46076</v>
      </c>
      <c r="B3971" s="201"/>
      <c r="C3971" s="11" t="s">
        <v>26</v>
      </c>
      <c r="D3971" s="4">
        <v>10.4</v>
      </c>
      <c r="E3971" s="4"/>
      <c r="F3971" s="4">
        <v>6.5</v>
      </c>
      <c r="G3971" s="5">
        <v>500</v>
      </c>
      <c r="H3971" s="32">
        <f t="shared" si="72"/>
        <v>48.076923076923073</v>
      </c>
    </row>
    <row r="3972" spans="1:8" ht="13.5" customHeight="1">
      <c r="A3972" s="7">
        <v>46076</v>
      </c>
      <c r="B3972" s="201"/>
      <c r="C3972" s="15" t="s">
        <v>27</v>
      </c>
      <c r="D3972" s="4">
        <v>10.3</v>
      </c>
      <c r="E3972" s="4"/>
      <c r="F3972" s="4"/>
      <c r="G3972" s="5">
        <v>945</v>
      </c>
      <c r="H3972" s="2">
        <f t="shared" si="72"/>
        <v>91.747572815533971</v>
      </c>
    </row>
    <row r="3973" spans="1:8" ht="13.5" customHeight="1">
      <c r="A3973" s="7">
        <v>46076</v>
      </c>
      <c r="B3973" s="201"/>
      <c r="C3973" s="8" t="s">
        <v>28</v>
      </c>
      <c r="D3973" s="4">
        <v>10.5</v>
      </c>
      <c r="E3973" s="4"/>
      <c r="F3973" s="4">
        <v>5</v>
      </c>
      <c r="G3973" s="5">
        <v>595</v>
      </c>
      <c r="H3973" s="2">
        <f t="shared" si="72"/>
        <v>56.666666666666664</v>
      </c>
    </row>
    <row r="3974" spans="1:8" ht="13.5" customHeight="1">
      <c r="A3974" s="7">
        <v>46076</v>
      </c>
      <c r="B3974" s="201"/>
      <c r="C3974" s="8" t="s">
        <v>29</v>
      </c>
      <c r="D3974" s="4">
        <v>10.5</v>
      </c>
      <c r="E3974" s="4"/>
      <c r="F3974" s="4"/>
      <c r="G3974" s="5">
        <v>845</v>
      </c>
      <c r="H3974" s="2">
        <f t="shared" si="72"/>
        <v>80.476190476190482</v>
      </c>
    </row>
    <row r="3975" spans="1:8" ht="13.5" customHeight="1">
      <c r="A3975" s="7">
        <v>46076</v>
      </c>
      <c r="B3975" s="201"/>
      <c r="C3975" s="14" t="s">
        <v>30</v>
      </c>
      <c r="D3975" s="4">
        <v>10.4</v>
      </c>
      <c r="E3975" s="4">
        <v>10</v>
      </c>
      <c r="F3975" s="4"/>
      <c r="G3975" s="5">
        <v>975</v>
      </c>
      <c r="H3975" s="32">
        <f t="shared" si="72"/>
        <v>93.75</v>
      </c>
    </row>
    <row r="3976" spans="1:8" ht="13.5" customHeight="1">
      <c r="A3976" s="7">
        <v>46076</v>
      </c>
      <c r="B3976" s="201"/>
      <c r="C3976" s="15" t="s">
        <v>31</v>
      </c>
      <c r="D3976" s="4">
        <v>10.199999999999999</v>
      </c>
      <c r="E3976" s="4"/>
      <c r="F3976" s="4"/>
      <c r="G3976" s="5">
        <v>940</v>
      </c>
      <c r="H3976" s="2">
        <f t="shared" si="72"/>
        <v>92.156862745098039</v>
      </c>
    </row>
    <row r="3977" spans="1:8" ht="13.5" customHeight="1">
      <c r="A3977" s="7">
        <v>46076</v>
      </c>
      <c r="B3977" s="201"/>
      <c r="C3977" s="35" t="s">
        <v>32</v>
      </c>
      <c r="D3977" s="4">
        <v>10.3</v>
      </c>
      <c r="E3977" s="4"/>
      <c r="F3977" s="4"/>
      <c r="G3977" s="5">
        <v>890</v>
      </c>
      <c r="H3977" s="2">
        <f t="shared" si="72"/>
        <v>86.40776699029125</v>
      </c>
    </row>
    <row r="3978" spans="1:8" ht="13.5" customHeight="1">
      <c r="A3978" s="7">
        <v>46076</v>
      </c>
      <c r="B3978" s="201"/>
      <c r="C3978" s="14" t="s">
        <v>33</v>
      </c>
      <c r="D3978" s="4">
        <v>10.5</v>
      </c>
      <c r="E3978" s="4"/>
      <c r="F3978" s="4">
        <v>8</v>
      </c>
      <c r="G3978" s="5">
        <v>700</v>
      </c>
      <c r="H3978" s="32">
        <f t="shared" si="72"/>
        <v>66.666666666666671</v>
      </c>
    </row>
    <row r="3979" spans="1:8" ht="13.5" customHeight="1">
      <c r="A3979" s="7">
        <v>46076</v>
      </c>
      <c r="B3979" s="201"/>
      <c r="C3979" s="15" t="s">
        <v>86</v>
      </c>
      <c r="D3979" s="4">
        <v>10.6</v>
      </c>
      <c r="E3979" s="4"/>
      <c r="F3979" s="4"/>
      <c r="G3979" s="5">
        <v>855</v>
      </c>
      <c r="H3979" s="2">
        <f t="shared" si="72"/>
        <v>80.660377358490564</v>
      </c>
    </row>
    <row r="3980" spans="1:8" ht="13.5" customHeight="1">
      <c r="A3980" s="7">
        <v>46076</v>
      </c>
      <c r="B3980" s="201"/>
      <c r="C3980" s="15" t="s">
        <v>34</v>
      </c>
      <c r="D3980" s="4">
        <v>10.5</v>
      </c>
      <c r="E3980" s="4"/>
      <c r="F3980" s="4"/>
      <c r="G3980" s="5">
        <v>810</v>
      </c>
      <c r="H3980" s="2">
        <f t="shared" si="72"/>
        <v>77.142857142857139</v>
      </c>
    </row>
    <row r="3981" spans="1:8" ht="13.5" customHeight="1">
      <c r="A3981" s="7">
        <v>46076</v>
      </c>
      <c r="B3981" s="201"/>
      <c r="C3981" s="8" t="s">
        <v>35</v>
      </c>
      <c r="D3981" s="4">
        <v>10.1</v>
      </c>
      <c r="E3981" s="4"/>
      <c r="F3981" s="4"/>
      <c r="G3981" s="5">
        <v>800</v>
      </c>
      <c r="H3981" s="2">
        <f t="shared" si="72"/>
        <v>79.207920792079207</v>
      </c>
    </row>
    <row r="3982" spans="1:8" ht="13.5" customHeight="1">
      <c r="A3982" s="7">
        <v>46076</v>
      </c>
      <c r="B3982" s="201"/>
      <c r="C3982" s="8" t="s">
        <v>36</v>
      </c>
      <c r="D3982" s="4"/>
      <c r="E3982" s="4"/>
      <c r="F3982" s="4">
        <v>9</v>
      </c>
      <c r="G3982" s="5"/>
      <c r="H3982" s="2" t="e">
        <f t="shared" si="72"/>
        <v>#DIV/0!</v>
      </c>
    </row>
    <row r="3983" spans="1:8" ht="13.5" customHeight="1">
      <c r="A3983" s="7">
        <v>46076</v>
      </c>
      <c r="B3983" s="201"/>
      <c r="C3983" s="15" t="s">
        <v>37</v>
      </c>
      <c r="D3983" s="4">
        <v>9.9</v>
      </c>
      <c r="E3983" s="4"/>
      <c r="F3983" s="4">
        <v>5.5</v>
      </c>
      <c r="G3983" s="5">
        <v>500</v>
      </c>
      <c r="H3983" s="2">
        <f t="shared" si="72"/>
        <v>50.505050505050505</v>
      </c>
    </row>
    <row r="3984" spans="1:8" ht="13.5" customHeight="1">
      <c r="A3984" s="7">
        <v>46076</v>
      </c>
      <c r="B3984" s="201"/>
      <c r="C3984" s="8" t="s">
        <v>38</v>
      </c>
      <c r="D3984" s="4"/>
      <c r="E3984" s="4"/>
      <c r="F3984" s="4">
        <v>10</v>
      </c>
      <c r="G3984" s="5"/>
      <c r="H3984" s="2" t="e">
        <f t="shared" si="72"/>
        <v>#DIV/0!</v>
      </c>
    </row>
    <row r="3985" spans="1:8" ht="13.5" customHeight="1">
      <c r="A3985" s="7">
        <v>46076</v>
      </c>
      <c r="B3985" s="201"/>
      <c r="C3985" s="14" t="s">
        <v>39</v>
      </c>
      <c r="D3985" s="4">
        <v>10.199999999999999</v>
      </c>
      <c r="E3985" s="4"/>
      <c r="F3985" s="4"/>
      <c r="G3985" s="5">
        <v>855</v>
      </c>
      <c r="H3985" s="32">
        <f t="shared" si="72"/>
        <v>83.82352941176471</v>
      </c>
    </row>
    <row r="3986" spans="1:8" ht="13.5" customHeight="1">
      <c r="A3986" s="7">
        <v>46076</v>
      </c>
      <c r="B3986" s="201"/>
      <c r="C3986" s="15" t="s">
        <v>40</v>
      </c>
      <c r="D3986" s="4">
        <v>10.5</v>
      </c>
      <c r="E3986" s="4"/>
      <c r="F3986" s="4">
        <v>7</v>
      </c>
      <c r="G3986" s="5">
        <v>1000</v>
      </c>
      <c r="H3986" s="2">
        <f t="shared" si="72"/>
        <v>95.238095238095241</v>
      </c>
    </row>
    <row r="3987" spans="1:8" ht="13.5" customHeight="1">
      <c r="A3987" s="7">
        <v>46076</v>
      </c>
      <c r="B3987" s="201"/>
      <c r="C3987" s="11" t="s">
        <v>87</v>
      </c>
      <c r="D3987" s="4">
        <v>10.6</v>
      </c>
      <c r="E3987" s="4">
        <v>1</v>
      </c>
      <c r="F3987" s="4"/>
      <c r="G3987" s="5">
        <v>1080</v>
      </c>
      <c r="H3987" s="32">
        <f t="shared" si="72"/>
        <v>101.88679245283019</v>
      </c>
    </row>
    <row r="3988" spans="1:8" ht="13.5" customHeight="1">
      <c r="A3988" s="7">
        <v>46076</v>
      </c>
      <c r="B3988" s="201"/>
      <c r="C3988" s="16" t="s">
        <v>41</v>
      </c>
      <c r="D3988" s="4">
        <v>4</v>
      </c>
      <c r="E3988" s="4"/>
      <c r="F3988" s="4">
        <v>1</v>
      </c>
      <c r="G3988" s="5">
        <v>425</v>
      </c>
      <c r="H3988" s="2">
        <f t="shared" si="72"/>
        <v>106.25</v>
      </c>
    </row>
    <row r="3989" spans="1:8" ht="13.5" customHeight="1">
      <c r="A3989" s="7">
        <v>46076</v>
      </c>
      <c r="B3989" s="201"/>
      <c r="C3989" s="16" t="s">
        <v>42</v>
      </c>
      <c r="D3989" s="4">
        <v>10.4</v>
      </c>
      <c r="E3989" s="4"/>
      <c r="F3989" s="4"/>
      <c r="G3989" s="5">
        <v>935</v>
      </c>
      <c r="H3989" s="2">
        <f t="shared" si="72"/>
        <v>89.903846153846146</v>
      </c>
    </row>
    <row r="3990" spans="1:8" ht="13.5" customHeight="1">
      <c r="A3990" s="7">
        <v>46076</v>
      </c>
      <c r="B3990" s="201"/>
      <c r="C3990" s="14" t="s">
        <v>88</v>
      </c>
      <c r="D3990" s="4">
        <v>10.3</v>
      </c>
      <c r="E3990" s="4"/>
      <c r="F3990" s="4"/>
      <c r="G3990" s="5">
        <v>950</v>
      </c>
      <c r="H3990" s="32">
        <f t="shared" si="72"/>
        <v>92.233009708737853</v>
      </c>
    </row>
    <row r="3991" spans="1:8" ht="13.5" customHeight="1">
      <c r="A3991" s="7">
        <v>46076</v>
      </c>
      <c r="B3991" s="201"/>
      <c r="C3991" s="24" t="s">
        <v>43</v>
      </c>
      <c r="D3991" s="4">
        <v>10</v>
      </c>
      <c r="E3991" s="4">
        <v>1</v>
      </c>
      <c r="F3991" s="4"/>
      <c r="G3991" s="5">
        <v>1435</v>
      </c>
      <c r="H3991" s="32">
        <f t="shared" si="72"/>
        <v>143.5</v>
      </c>
    </row>
    <row r="3992" spans="1:8" ht="13.5" customHeight="1">
      <c r="A3992" s="7">
        <v>46076</v>
      </c>
      <c r="B3992" s="201"/>
      <c r="C3992" s="16" t="s">
        <v>44</v>
      </c>
      <c r="D3992" s="4">
        <v>10.3</v>
      </c>
      <c r="E3992" s="4"/>
      <c r="F3992" s="4"/>
      <c r="G3992" s="5">
        <v>840</v>
      </c>
      <c r="H3992" s="2">
        <f t="shared" si="72"/>
        <v>81.553398058252426</v>
      </c>
    </row>
    <row r="3993" spans="1:8" ht="13.5" customHeight="1">
      <c r="A3993" s="7">
        <v>46076</v>
      </c>
      <c r="B3993" s="201"/>
      <c r="C3993" s="14" t="s">
        <v>89</v>
      </c>
      <c r="D3993" s="4">
        <v>10.5</v>
      </c>
      <c r="E3993" s="4"/>
      <c r="F3993" s="4"/>
      <c r="G3993" s="5">
        <v>1020</v>
      </c>
      <c r="H3993" s="32">
        <f t="shared" si="72"/>
        <v>97.142857142857139</v>
      </c>
    </row>
    <row r="3994" spans="1:8" ht="13.5" customHeight="1">
      <c r="A3994" s="7">
        <v>46076</v>
      </c>
      <c r="B3994" s="201"/>
      <c r="C3994" s="23" t="s">
        <v>45</v>
      </c>
      <c r="D3994" s="4">
        <v>10.6</v>
      </c>
      <c r="E3994" s="4"/>
      <c r="F3994" s="4"/>
      <c r="G3994" s="5">
        <v>970</v>
      </c>
      <c r="H3994" s="2">
        <f t="shared" si="72"/>
        <v>91.509433962264154</v>
      </c>
    </row>
    <row r="3995" spans="1:8" ht="13.5" customHeight="1">
      <c r="A3995" s="7">
        <v>46076</v>
      </c>
      <c r="B3995" s="201"/>
      <c r="C3995" s="16" t="s">
        <v>46</v>
      </c>
      <c r="D3995" s="4">
        <v>10.4</v>
      </c>
      <c r="E3995" s="4"/>
      <c r="F3995" s="4"/>
      <c r="G3995" s="5">
        <v>845</v>
      </c>
      <c r="H3995" s="2">
        <f t="shared" si="72"/>
        <v>81.25</v>
      </c>
    </row>
    <row r="3996" spans="1:8" ht="13.5" customHeight="1">
      <c r="A3996" s="7">
        <v>46076</v>
      </c>
      <c r="B3996" s="201"/>
      <c r="C3996" s="17" t="s">
        <v>47</v>
      </c>
      <c r="D3996" s="4">
        <v>10.6</v>
      </c>
      <c r="E3996" s="4"/>
      <c r="F3996" s="4"/>
      <c r="G3996" s="5">
        <v>815</v>
      </c>
      <c r="H3996" s="32">
        <f t="shared" si="72"/>
        <v>76.886792452830193</v>
      </c>
    </row>
    <row r="3997" spans="1:8" ht="13.5" customHeight="1">
      <c r="A3997" s="7">
        <v>46076</v>
      </c>
      <c r="B3997" s="201"/>
      <c r="C3997" s="22" t="s">
        <v>48</v>
      </c>
      <c r="D3997" s="4">
        <v>10.5</v>
      </c>
      <c r="E3997" s="4"/>
      <c r="F3997" s="4"/>
      <c r="G3997" s="5">
        <v>1030</v>
      </c>
      <c r="H3997" s="32">
        <f t="shared" si="72"/>
        <v>98.095238095238102</v>
      </c>
    </row>
    <row r="3998" spans="1:8" ht="13.5" customHeight="1">
      <c r="A3998" s="7">
        <v>46076</v>
      </c>
      <c r="B3998" s="201"/>
      <c r="C3998" s="22" t="s">
        <v>49</v>
      </c>
      <c r="D3998" s="4">
        <v>10.1</v>
      </c>
      <c r="E3998" s="4"/>
      <c r="F3998" s="4"/>
      <c r="G3998" s="5">
        <v>810</v>
      </c>
      <c r="H3998" s="32">
        <f t="shared" si="72"/>
        <v>80.198019801980195</v>
      </c>
    </row>
    <row r="3999" spans="1:8" ht="13.5" customHeight="1">
      <c r="A3999" s="7">
        <v>46076</v>
      </c>
      <c r="B3999" s="201"/>
      <c r="C3999" s="37" t="s">
        <v>50</v>
      </c>
      <c r="D3999" s="4">
        <v>10.5</v>
      </c>
      <c r="E3999" s="4"/>
      <c r="F3999" s="4"/>
      <c r="G3999" s="5">
        <v>940</v>
      </c>
      <c r="H3999" s="2">
        <f t="shared" si="72"/>
        <v>89.523809523809518</v>
      </c>
    </row>
    <row r="4000" spans="1:8" ht="13.5" customHeight="1">
      <c r="A4000" s="7">
        <v>46076</v>
      </c>
      <c r="B4000" s="201"/>
      <c r="C4000" s="17" t="s">
        <v>51</v>
      </c>
      <c r="D4000" s="4">
        <v>6</v>
      </c>
      <c r="E4000" s="4"/>
      <c r="F4000" s="4">
        <v>5.5</v>
      </c>
      <c r="G4000" s="5">
        <v>520</v>
      </c>
      <c r="H4000" s="32">
        <f t="shared" si="72"/>
        <v>86.666666666666671</v>
      </c>
    </row>
    <row r="4001" spans="1:8" ht="13.5" customHeight="1">
      <c r="A4001" s="7">
        <v>46076</v>
      </c>
      <c r="B4001" s="201"/>
      <c r="C4001" s="11" t="s">
        <v>90</v>
      </c>
      <c r="D4001" s="4">
        <v>10.4</v>
      </c>
      <c r="E4001" s="4"/>
      <c r="F4001" s="4"/>
      <c r="G4001" s="5">
        <v>875</v>
      </c>
      <c r="H4001" s="32">
        <f t="shared" si="72"/>
        <v>84.134615384615387</v>
      </c>
    </row>
    <row r="4002" spans="1:8" ht="13.5" customHeight="1">
      <c r="A4002" s="7">
        <v>46076</v>
      </c>
      <c r="B4002" s="201"/>
      <c r="C4002" s="23" t="s">
        <v>52</v>
      </c>
      <c r="D4002" s="4">
        <v>10.8</v>
      </c>
      <c r="E4002" s="4"/>
      <c r="F4002" s="4"/>
      <c r="G4002" s="5">
        <v>885</v>
      </c>
      <c r="H4002" s="2">
        <f t="shared" si="72"/>
        <v>81.944444444444443</v>
      </c>
    </row>
    <row r="4003" spans="1:8" ht="13.5" customHeight="1">
      <c r="A4003" s="7">
        <v>46076</v>
      </c>
      <c r="B4003" s="201"/>
      <c r="C4003" s="24" t="s">
        <v>53</v>
      </c>
      <c r="D4003" s="4">
        <v>5.0999999999999996</v>
      </c>
      <c r="E4003" s="4">
        <v>1</v>
      </c>
      <c r="F4003" s="4">
        <v>4.5</v>
      </c>
      <c r="G4003" s="5">
        <v>360</v>
      </c>
      <c r="H4003" s="32">
        <f t="shared" si="72"/>
        <v>70.588235294117652</v>
      </c>
    </row>
    <row r="4004" spans="1:8" ht="13.5" customHeight="1">
      <c r="A4004" s="7">
        <v>46076</v>
      </c>
      <c r="B4004" s="201"/>
      <c r="C4004" s="17" t="s">
        <v>54</v>
      </c>
      <c r="D4004" s="4">
        <v>10.8</v>
      </c>
      <c r="E4004" s="4"/>
      <c r="F4004" s="4"/>
      <c r="G4004" s="5">
        <v>1005</v>
      </c>
      <c r="H4004" s="32">
        <f t="shared" si="72"/>
        <v>93.055555555555543</v>
      </c>
    </row>
    <row r="4005" spans="1:8" ht="13.5" customHeight="1">
      <c r="A4005" s="7">
        <v>46076</v>
      </c>
      <c r="B4005" s="201"/>
      <c r="C4005" s="22" t="s">
        <v>55</v>
      </c>
      <c r="D4005" s="4">
        <v>10.7</v>
      </c>
      <c r="E4005" s="4"/>
      <c r="F4005" s="4"/>
      <c r="G4005" s="5">
        <v>905</v>
      </c>
      <c r="H4005" s="32">
        <f t="shared" ref="H4005:H4068" si="73">G4005/D4005</f>
        <v>84.579439252336456</v>
      </c>
    </row>
    <row r="4006" spans="1:8" ht="13.5" customHeight="1">
      <c r="A4006" s="7">
        <v>46076</v>
      </c>
      <c r="B4006" s="201"/>
      <c r="C4006" s="22" t="s">
        <v>56</v>
      </c>
      <c r="D4006" s="4">
        <v>5.0999999999999996</v>
      </c>
      <c r="E4006" s="4"/>
      <c r="F4006" s="4">
        <v>5.5</v>
      </c>
      <c r="G4006" s="5">
        <v>440</v>
      </c>
      <c r="H4006" s="32">
        <f t="shared" si="73"/>
        <v>86.274509803921575</v>
      </c>
    </row>
    <row r="4007" spans="1:8" ht="13.5" customHeight="1">
      <c r="A4007" s="7">
        <v>46076</v>
      </c>
      <c r="B4007" s="201"/>
      <c r="C4007" s="23" t="s">
        <v>57</v>
      </c>
      <c r="D4007" s="4">
        <v>10.5</v>
      </c>
      <c r="E4007" s="4"/>
      <c r="F4007" s="4"/>
      <c r="G4007" s="5">
        <v>960</v>
      </c>
      <c r="H4007" s="2">
        <f t="shared" si="73"/>
        <v>91.428571428571431</v>
      </c>
    </row>
    <row r="4008" spans="1:8" ht="13.5" customHeight="1">
      <c r="A4008" s="7">
        <v>46076</v>
      </c>
      <c r="B4008" s="201"/>
      <c r="C4008" s="121" t="s">
        <v>91</v>
      </c>
      <c r="D4008" s="4">
        <v>10.4</v>
      </c>
      <c r="E4008" s="4"/>
      <c r="F4008" s="4"/>
      <c r="G4008" s="5">
        <v>1200</v>
      </c>
      <c r="H4008" s="32">
        <f t="shared" si="73"/>
        <v>115.38461538461539</v>
      </c>
    </row>
    <row r="4009" spans="1:8" ht="13.5" customHeight="1">
      <c r="A4009" s="7">
        <v>46076</v>
      </c>
      <c r="B4009" s="201"/>
      <c r="C4009" s="21" t="s">
        <v>92</v>
      </c>
      <c r="D4009" s="4">
        <v>9.6</v>
      </c>
      <c r="E4009" s="4"/>
      <c r="F4009" s="4"/>
      <c r="G4009" s="4">
        <v>860</v>
      </c>
      <c r="H4009" s="32">
        <f t="shared" si="73"/>
        <v>89.583333333333343</v>
      </c>
    </row>
    <row r="4010" spans="1:8" ht="13.5" customHeight="1">
      <c r="A4010" s="7">
        <v>46076</v>
      </c>
      <c r="B4010" s="201"/>
      <c r="C4010" s="8" t="s">
        <v>58</v>
      </c>
      <c r="D4010" s="4">
        <v>8.1999999999999993</v>
      </c>
      <c r="E4010" s="4"/>
      <c r="F4010" s="4"/>
      <c r="G4010" s="4">
        <v>520</v>
      </c>
      <c r="H4010" s="2">
        <f t="shared" si="73"/>
        <v>63.41463414634147</v>
      </c>
    </row>
    <row r="4011" spans="1:8" ht="13.5" customHeight="1">
      <c r="A4011" s="7">
        <v>46076</v>
      </c>
      <c r="B4011" s="201"/>
      <c r="C4011" s="21" t="s">
        <v>59</v>
      </c>
      <c r="D4011" s="4">
        <v>9.6</v>
      </c>
      <c r="E4011" s="4">
        <v>0.5</v>
      </c>
      <c r="F4011" s="4">
        <v>8</v>
      </c>
      <c r="G4011" s="4">
        <v>350</v>
      </c>
      <c r="H4011" s="32">
        <f t="shared" si="73"/>
        <v>36.458333333333336</v>
      </c>
    </row>
    <row r="4012" spans="1:8" ht="13.5" customHeight="1">
      <c r="A4012" s="7">
        <v>46076</v>
      </c>
      <c r="B4012" s="201"/>
      <c r="C4012" s="21" t="s">
        <v>60</v>
      </c>
      <c r="D4012" s="4">
        <v>7.7</v>
      </c>
      <c r="E4012" s="4">
        <v>7.5</v>
      </c>
      <c r="F4012" s="4"/>
      <c r="G4012" s="4">
        <v>675</v>
      </c>
      <c r="H4012" s="32">
        <f t="shared" si="73"/>
        <v>87.662337662337663</v>
      </c>
    </row>
    <row r="4013" spans="1:8" ht="13.5" customHeight="1">
      <c r="A4013" s="7">
        <v>46076</v>
      </c>
      <c r="B4013" s="201"/>
      <c r="C4013" s="21" t="s">
        <v>61</v>
      </c>
      <c r="D4013" s="4">
        <v>9.9</v>
      </c>
      <c r="E4013" s="4"/>
      <c r="F4013" s="4"/>
      <c r="G4013" s="4">
        <v>705</v>
      </c>
      <c r="H4013" s="32">
        <f t="shared" si="73"/>
        <v>71.212121212121204</v>
      </c>
    </row>
    <row r="4014" spans="1:8" ht="13.5" customHeight="1">
      <c r="A4014" s="7">
        <v>46076</v>
      </c>
      <c r="B4014" s="201"/>
      <c r="C4014" s="21" t="s">
        <v>62</v>
      </c>
      <c r="D4014" s="4">
        <v>9.6</v>
      </c>
      <c r="E4014" s="4"/>
      <c r="F4014" s="4"/>
      <c r="G4014" s="4">
        <v>1037</v>
      </c>
      <c r="H4014" s="32">
        <f t="shared" si="73"/>
        <v>108.02083333333334</v>
      </c>
    </row>
    <row r="4015" spans="1:8" ht="13.5" customHeight="1">
      <c r="A4015" s="7">
        <v>46076</v>
      </c>
      <c r="B4015" s="201"/>
      <c r="C4015" s="21" t="s">
        <v>63</v>
      </c>
      <c r="D4015" s="4">
        <v>9.6999999999999993</v>
      </c>
      <c r="E4015" s="4"/>
      <c r="F4015" s="4"/>
      <c r="G4015" s="4">
        <v>1105</v>
      </c>
      <c r="H4015" s="32">
        <f t="shared" si="73"/>
        <v>113.91752577319589</v>
      </c>
    </row>
    <row r="4016" spans="1:8" ht="13.5" customHeight="1">
      <c r="A4016" s="7">
        <v>46076</v>
      </c>
      <c r="B4016" s="201"/>
      <c r="C4016" s="21" t="s">
        <v>64</v>
      </c>
      <c r="D4016" s="4">
        <v>10.7</v>
      </c>
      <c r="E4016" s="4"/>
      <c r="F4016" s="4"/>
      <c r="G4016" s="4">
        <v>1165</v>
      </c>
      <c r="H4016" s="32">
        <f t="shared" si="73"/>
        <v>108.87850467289721</v>
      </c>
    </row>
    <row r="4017" spans="1:8" ht="13.5" customHeight="1">
      <c r="A4017" s="7">
        <v>46076</v>
      </c>
      <c r="B4017" s="201"/>
      <c r="C4017" s="21" t="s">
        <v>65</v>
      </c>
      <c r="D4017" s="4">
        <v>10.4</v>
      </c>
      <c r="E4017" s="4"/>
      <c r="F4017" s="4"/>
      <c r="G4017" s="4">
        <v>1185</v>
      </c>
      <c r="H4017" s="32">
        <f t="shared" si="73"/>
        <v>113.94230769230769</v>
      </c>
    </row>
    <row r="4018" spans="1:8" ht="13.5" customHeight="1">
      <c r="A4018" s="7">
        <v>46076</v>
      </c>
      <c r="B4018" s="201"/>
      <c r="C4018" s="21" t="s">
        <v>66</v>
      </c>
      <c r="D4018" s="4">
        <v>9.6</v>
      </c>
      <c r="E4018" s="4"/>
      <c r="F4018" s="4"/>
      <c r="G4018" s="4">
        <v>680</v>
      </c>
      <c r="H4018" s="32">
        <f t="shared" si="73"/>
        <v>70.833333333333343</v>
      </c>
    </row>
    <row r="4019" spans="1:8" ht="13.5" customHeight="1">
      <c r="A4019" s="7">
        <v>46076</v>
      </c>
      <c r="B4019" s="201"/>
      <c r="C4019" s="21" t="s">
        <v>67</v>
      </c>
      <c r="D4019" s="4">
        <v>9.5</v>
      </c>
      <c r="E4019" s="4"/>
      <c r="F4019" s="4"/>
      <c r="G4019" s="4">
        <v>990</v>
      </c>
      <c r="H4019" s="32">
        <f t="shared" si="73"/>
        <v>104.21052631578948</v>
      </c>
    </row>
    <row r="4020" spans="1:8" ht="13.5" customHeight="1">
      <c r="A4020" s="7">
        <v>46076</v>
      </c>
      <c r="B4020" s="201"/>
      <c r="C4020" s="21" t="s">
        <v>68</v>
      </c>
      <c r="D4020" s="4">
        <v>9.5</v>
      </c>
      <c r="E4020" s="4"/>
      <c r="F4020" s="4"/>
      <c r="G4020" s="4">
        <v>1030</v>
      </c>
      <c r="H4020" s="32">
        <f t="shared" si="73"/>
        <v>108.42105263157895</v>
      </c>
    </row>
    <row r="4021" spans="1:8" ht="13.5" customHeight="1">
      <c r="A4021" s="7">
        <v>46076</v>
      </c>
      <c r="B4021" s="201"/>
      <c r="C4021" s="21" t="s">
        <v>69</v>
      </c>
      <c r="D4021" s="4">
        <v>10</v>
      </c>
      <c r="E4021" s="4"/>
      <c r="F4021" s="4">
        <v>6</v>
      </c>
      <c r="G4021" s="4">
        <v>945</v>
      </c>
      <c r="H4021" s="32">
        <f t="shared" si="73"/>
        <v>94.5</v>
      </c>
    </row>
    <row r="4022" spans="1:8" ht="13.5" customHeight="1">
      <c r="A4022" s="7">
        <v>46076</v>
      </c>
      <c r="B4022" s="201"/>
      <c r="C4022" s="21" t="s">
        <v>70</v>
      </c>
      <c r="D4022" s="4">
        <v>10</v>
      </c>
      <c r="E4022" s="4"/>
      <c r="F4022" s="4"/>
      <c r="G4022" s="4">
        <v>920</v>
      </c>
      <c r="H4022" s="32">
        <f t="shared" si="73"/>
        <v>92</v>
      </c>
    </row>
    <row r="4023" spans="1:8" ht="13.5" customHeight="1">
      <c r="A4023" s="7">
        <v>46076</v>
      </c>
      <c r="B4023" s="201"/>
      <c r="C4023" s="21" t="s">
        <v>71</v>
      </c>
      <c r="D4023" s="4">
        <v>7.5</v>
      </c>
      <c r="E4023" s="4"/>
      <c r="F4023" s="4"/>
      <c r="G4023" s="4">
        <v>905</v>
      </c>
      <c r="H4023" s="32">
        <f t="shared" si="73"/>
        <v>120.66666666666667</v>
      </c>
    </row>
    <row r="4024" spans="1:8" ht="13.5" customHeight="1">
      <c r="A4024" s="7">
        <v>46076</v>
      </c>
      <c r="B4024" s="201"/>
      <c r="C4024" s="21" t="s">
        <v>72</v>
      </c>
      <c r="D4024" s="4">
        <v>9.8000000000000007</v>
      </c>
      <c r="E4024" s="4"/>
      <c r="F4024" s="4"/>
      <c r="G4024" s="4">
        <v>835</v>
      </c>
      <c r="H4024" s="32">
        <f t="shared" si="73"/>
        <v>85.204081632653057</v>
      </c>
    </row>
    <row r="4025" spans="1:8" ht="13.5" customHeight="1">
      <c r="A4025" s="7">
        <v>46076</v>
      </c>
      <c r="B4025" s="201"/>
      <c r="C4025" s="21" t="s">
        <v>73</v>
      </c>
      <c r="D4025" s="4">
        <v>5</v>
      </c>
      <c r="E4025" s="4"/>
      <c r="F4025" s="4">
        <v>4.5</v>
      </c>
      <c r="G4025" s="4">
        <v>505</v>
      </c>
      <c r="H4025" s="32">
        <f t="shared" si="73"/>
        <v>101</v>
      </c>
    </row>
    <row r="4026" spans="1:8" ht="13.5" customHeight="1">
      <c r="A4026" s="7">
        <v>46076</v>
      </c>
      <c r="B4026" s="201"/>
      <c r="C4026" s="21" t="s">
        <v>74</v>
      </c>
      <c r="D4026" s="4">
        <v>8.5</v>
      </c>
      <c r="E4026" s="4">
        <v>1.5</v>
      </c>
      <c r="F4026" s="4"/>
      <c r="G4026" s="4">
        <v>985</v>
      </c>
      <c r="H4026" s="32">
        <f t="shared" si="73"/>
        <v>115.88235294117646</v>
      </c>
    </row>
    <row r="4027" spans="1:8" ht="13.5" customHeight="1">
      <c r="A4027" s="7">
        <v>46076</v>
      </c>
      <c r="B4027" s="201"/>
      <c r="C4027" s="21" t="s">
        <v>75</v>
      </c>
      <c r="D4027" s="4">
        <v>6.2</v>
      </c>
      <c r="E4027" s="4"/>
      <c r="F4027" s="4">
        <v>6</v>
      </c>
      <c r="G4027" s="4">
        <v>415</v>
      </c>
      <c r="H4027" s="32">
        <f t="shared" si="73"/>
        <v>66.935483870967744</v>
      </c>
    </row>
    <row r="4028" spans="1:8" ht="13.5" customHeight="1">
      <c r="A4028" s="7">
        <v>46076</v>
      </c>
      <c r="B4028" s="201"/>
      <c r="C4028" s="21" t="s">
        <v>76</v>
      </c>
      <c r="D4028" s="4">
        <v>8.9</v>
      </c>
      <c r="E4028" s="4"/>
      <c r="F4028" s="4"/>
      <c r="G4028" s="4">
        <v>980</v>
      </c>
      <c r="H4028" s="32">
        <f t="shared" si="73"/>
        <v>110.11235955056179</v>
      </c>
    </row>
    <row r="4029" spans="1:8" ht="13.5" customHeight="1">
      <c r="A4029" s="7">
        <v>46076</v>
      </c>
      <c r="B4029" s="202"/>
      <c r="C4029" s="20" t="s">
        <v>93</v>
      </c>
      <c r="D4029" s="9">
        <v>836.6</v>
      </c>
      <c r="E4029" s="9">
        <v>39.64</v>
      </c>
      <c r="F4029" s="9">
        <v>118.5</v>
      </c>
      <c r="G4029" s="9">
        <v>74772</v>
      </c>
      <c r="H4029" s="33">
        <f t="shared" si="73"/>
        <v>89.376045900071716</v>
      </c>
    </row>
    <row r="4030" spans="1:8" ht="13.5" customHeight="1">
      <c r="A4030" s="7">
        <v>46076</v>
      </c>
      <c r="B4030" s="200" t="s">
        <v>127</v>
      </c>
      <c r="C4030" s="122" t="s">
        <v>96</v>
      </c>
      <c r="D4030" s="12">
        <v>9.6999999999999993</v>
      </c>
      <c r="E4030" s="5"/>
      <c r="F4030" s="5"/>
      <c r="G4030" s="5">
        <v>995</v>
      </c>
      <c r="H4030" s="32">
        <f t="shared" si="73"/>
        <v>102.57731958762888</v>
      </c>
    </row>
    <row r="4031" spans="1:8" ht="13.5" customHeight="1">
      <c r="A4031" s="7">
        <v>46076</v>
      </c>
      <c r="B4031" s="201"/>
      <c r="C4031" s="122" t="s">
        <v>97</v>
      </c>
      <c r="D4031" s="12">
        <v>9.6</v>
      </c>
      <c r="E4031" s="5"/>
      <c r="F4031" s="5"/>
      <c r="G4031" s="5">
        <v>845</v>
      </c>
      <c r="H4031" s="32">
        <f t="shared" si="73"/>
        <v>88.020833333333343</v>
      </c>
    </row>
    <row r="4032" spans="1:8" ht="13.5" customHeight="1">
      <c r="A4032" s="7">
        <v>46076</v>
      </c>
      <c r="B4032" s="201"/>
      <c r="C4032" s="122" t="s">
        <v>98</v>
      </c>
      <c r="D4032" s="12">
        <v>9.3000000000000007</v>
      </c>
      <c r="E4032" s="5">
        <v>0.33</v>
      </c>
      <c r="F4032" s="5"/>
      <c r="G4032" s="5">
        <v>755</v>
      </c>
      <c r="H4032" s="32">
        <f t="shared" si="73"/>
        <v>81.182795698924721</v>
      </c>
    </row>
    <row r="4033" spans="1:8" ht="13.5" customHeight="1">
      <c r="A4033" s="7">
        <v>46076</v>
      </c>
      <c r="B4033" s="201"/>
      <c r="C4033" s="122" t="s">
        <v>99</v>
      </c>
      <c r="D4033" s="12">
        <v>9.8000000000000007</v>
      </c>
      <c r="E4033" s="5"/>
      <c r="F4033" s="5"/>
      <c r="G4033" s="5">
        <v>835</v>
      </c>
      <c r="H4033" s="32">
        <f t="shared" si="73"/>
        <v>85.204081632653057</v>
      </c>
    </row>
    <row r="4034" spans="1:8" ht="13.5" customHeight="1">
      <c r="A4034" s="7">
        <v>46076</v>
      </c>
      <c r="B4034" s="201"/>
      <c r="C4034" s="122" t="s">
        <v>100</v>
      </c>
      <c r="D4034" s="12">
        <v>10</v>
      </c>
      <c r="E4034" s="5">
        <v>0.5</v>
      </c>
      <c r="F4034" s="5"/>
      <c r="G4034" s="5">
        <v>890</v>
      </c>
      <c r="H4034" s="32">
        <f t="shared" si="73"/>
        <v>89</v>
      </c>
    </row>
    <row r="4035" spans="1:8" ht="13.5" customHeight="1">
      <c r="A4035" s="7">
        <v>46076</v>
      </c>
      <c r="B4035" s="201"/>
      <c r="C4035" s="122" t="s">
        <v>101</v>
      </c>
      <c r="D4035" s="12">
        <v>9.3000000000000007</v>
      </c>
      <c r="E4035" s="5">
        <v>0.5</v>
      </c>
      <c r="F4035" s="5"/>
      <c r="G4035" s="5">
        <v>980</v>
      </c>
      <c r="H4035" s="32">
        <f t="shared" si="73"/>
        <v>105.3763440860215</v>
      </c>
    </row>
    <row r="4036" spans="1:8" ht="13.5" customHeight="1">
      <c r="A4036" s="7">
        <v>46076</v>
      </c>
      <c r="B4036" s="201"/>
      <c r="C4036" s="122" t="s">
        <v>102</v>
      </c>
      <c r="D4036" s="12">
        <v>6.7</v>
      </c>
      <c r="E4036" s="5">
        <v>7.5</v>
      </c>
      <c r="F4036" s="5"/>
      <c r="G4036" s="5">
        <v>735</v>
      </c>
      <c r="H4036" s="32">
        <f t="shared" si="73"/>
        <v>109.70149253731343</v>
      </c>
    </row>
    <row r="4037" spans="1:8" ht="13.5" customHeight="1">
      <c r="A4037" s="7">
        <v>46076</v>
      </c>
      <c r="B4037" s="201"/>
      <c r="C4037" s="122" t="s">
        <v>103</v>
      </c>
      <c r="D4037" s="12">
        <v>9.5</v>
      </c>
      <c r="E4037" s="5"/>
      <c r="F4037" s="5"/>
      <c r="G4037" s="5">
        <v>905</v>
      </c>
      <c r="H4037" s="32">
        <f t="shared" si="73"/>
        <v>95.263157894736835</v>
      </c>
    </row>
    <row r="4038" spans="1:8" ht="13.5" customHeight="1">
      <c r="A4038" s="7">
        <v>46076</v>
      </c>
      <c r="B4038" s="201"/>
      <c r="C4038" s="122" t="s">
        <v>104</v>
      </c>
      <c r="D4038" s="12">
        <v>9.8000000000000007</v>
      </c>
      <c r="E4038" s="5"/>
      <c r="F4038" s="5"/>
      <c r="G4038" s="5">
        <v>685</v>
      </c>
      <c r="H4038" s="32">
        <f t="shared" si="73"/>
        <v>69.897959183673464</v>
      </c>
    </row>
    <row r="4039" spans="1:8" ht="13.5" customHeight="1">
      <c r="A4039" s="7">
        <v>46076</v>
      </c>
      <c r="B4039" s="201"/>
      <c r="C4039" s="122" t="s">
        <v>105</v>
      </c>
      <c r="D4039" s="4">
        <v>7.4</v>
      </c>
      <c r="E4039" s="5">
        <v>4.16</v>
      </c>
      <c r="F4039" s="5"/>
      <c r="G4039" s="5">
        <v>490</v>
      </c>
      <c r="H4039" s="32">
        <f t="shared" si="73"/>
        <v>66.21621621621621</v>
      </c>
    </row>
    <row r="4040" spans="1:8" ht="13.5" customHeight="1">
      <c r="A4040" s="7">
        <v>46076</v>
      </c>
      <c r="B4040" s="201"/>
      <c r="C4040" s="11" t="s">
        <v>80</v>
      </c>
      <c r="D4040" s="4">
        <v>10</v>
      </c>
      <c r="E4040" s="10"/>
      <c r="F4040" s="5"/>
      <c r="G4040" s="5">
        <v>925</v>
      </c>
      <c r="H4040" s="32">
        <f t="shared" si="73"/>
        <v>92.5</v>
      </c>
    </row>
    <row r="4041" spans="1:8" ht="13.5" customHeight="1">
      <c r="A4041" s="7">
        <v>46076</v>
      </c>
      <c r="B4041" s="201"/>
      <c r="C4041" s="8" t="s">
        <v>81</v>
      </c>
      <c r="D4041" s="4">
        <v>10.3</v>
      </c>
      <c r="E4041" s="10"/>
      <c r="F4041" s="5"/>
      <c r="G4041" s="5">
        <v>710</v>
      </c>
      <c r="H4041" s="2">
        <f t="shared" si="73"/>
        <v>68.932038834951456</v>
      </c>
    </row>
    <row r="4042" spans="1:8" ht="13.5" customHeight="1">
      <c r="A4042" s="7">
        <v>46076</v>
      </c>
      <c r="B4042" s="201"/>
      <c r="C4042" s="8" t="s">
        <v>7</v>
      </c>
      <c r="D4042" s="4">
        <v>10</v>
      </c>
      <c r="E4042" s="10"/>
      <c r="F4042" s="5"/>
      <c r="G4042" s="5">
        <v>790</v>
      </c>
      <c r="H4042" s="2">
        <f t="shared" si="73"/>
        <v>79</v>
      </c>
    </row>
    <row r="4043" spans="1:8" ht="13.5" customHeight="1">
      <c r="A4043" s="7">
        <v>46076</v>
      </c>
      <c r="B4043" s="201"/>
      <c r="C4043" s="13" t="s">
        <v>8</v>
      </c>
      <c r="D4043" s="4">
        <v>10.199999999999999</v>
      </c>
      <c r="E4043" s="10"/>
      <c r="F4043" s="5"/>
      <c r="G4043" s="5">
        <v>805</v>
      </c>
      <c r="H4043" s="2">
        <f t="shared" si="73"/>
        <v>78.921568627450981</v>
      </c>
    </row>
    <row r="4044" spans="1:8" ht="13.5" customHeight="1">
      <c r="A4044" s="7">
        <v>46076</v>
      </c>
      <c r="B4044" s="201"/>
      <c r="C4044" s="8" t="s">
        <v>9</v>
      </c>
      <c r="D4044" s="4">
        <v>10.3</v>
      </c>
      <c r="E4044" s="10"/>
      <c r="F4044" s="5"/>
      <c r="G4044" s="5">
        <v>730</v>
      </c>
      <c r="H4044" s="2">
        <f t="shared" si="73"/>
        <v>70.873786407766985</v>
      </c>
    </row>
    <row r="4045" spans="1:8" ht="13.5" customHeight="1">
      <c r="A4045" s="7">
        <v>46076</v>
      </c>
      <c r="B4045" s="201"/>
      <c r="C4045" s="11" t="s">
        <v>82</v>
      </c>
      <c r="D4045" s="4">
        <v>10.4</v>
      </c>
      <c r="E4045" s="10"/>
      <c r="F4045" s="5"/>
      <c r="G4045" s="5">
        <v>895</v>
      </c>
      <c r="H4045" s="32">
        <f t="shared" si="73"/>
        <v>86.057692307692307</v>
      </c>
    </row>
    <row r="4046" spans="1:8" ht="13.5" customHeight="1">
      <c r="A4046" s="7">
        <v>46076</v>
      </c>
      <c r="B4046" s="201"/>
      <c r="C4046" s="11" t="s">
        <v>10</v>
      </c>
      <c r="D4046" s="4">
        <v>10.4</v>
      </c>
      <c r="E4046" s="10"/>
      <c r="F4046" s="5"/>
      <c r="G4046" s="5">
        <v>705</v>
      </c>
      <c r="H4046" s="32">
        <f t="shared" si="73"/>
        <v>67.788461538461533</v>
      </c>
    </row>
    <row r="4047" spans="1:8" ht="13.5" customHeight="1">
      <c r="A4047" s="7">
        <v>46076</v>
      </c>
      <c r="B4047" s="201"/>
      <c r="C4047" s="8" t="s">
        <v>83</v>
      </c>
      <c r="D4047" s="4">
        <v>10.199999999999999</v>
      </c>
      <c r="E4047" s="10">
        <v>0.33</v>
      </c>
      <c r="F4047" s="5"/>
      <c r="G4047" s="5">
        <v>755</v>
      </c>
      <c r="H4047" s="2">
        <f t="shared" si="73"/>
        <v>74.019607843137265</v>
      </c>
    </row>
    <row r="4048" spans="1:8" ht="13.5" customHeight="1">
      <c r="A4048" s="7">
        <v>46076</v>
      </c>
      <c r="B4048" s="201"/>
      <c r="C4048" s="21" t="s">
        <v>11</v>
      </c>
      <c r="D4048" s="4"/>
      <c r="E4048" s="10"/>
      <c r="F4048" s="5">
        <v>12</v>
      </c>
      <c r="G4048" s="5"/>
      <c r="H4048" s="32" t="e">
        <f t="shared" si="73"/>
        <v>#DIV/0!</v>
      </c>
    </row>
    <row r="4049" spans="1:8" ht="13.5" customHeight="1">
      <c r="A4049" s="7">
        <v>46076</v>
      </c>
      <c r="B4049" s="201"/>
      <c r="C4049" s="11" t="s">
        <v>84</v>
      </c>
      <c r="D4049" s="4">
        <v>10.6</v>
      </c>
      <c r="E4049" s="10"/>
      <c r="F4049" s="5"/>
      <c r="G4049" s="5">
        <v>1100</v>
      </c>
      <c r="H4049" s="32">
        <f t="shared" si="73"/>
        <v>103.77358490566039</v>
      </c>
    </row>
    <row r="4050" spans="1:8" ht="13.5" customHeight="1">
      <c r="A4050" s="7">
        <v>46076</v>
      </c>
      <c r="B4050" s="201"/>
      <c r="C4050" s="8" t="s">
        <v>12</v>
      </c>
      <c r="D4050" s="4">
        <v>10.6</v>
      </c>
      <c r="E4050" s="10"/>
      <c r="F4050" s="5"/>
      <c r="G4050" s="5">
        <v>740</v>
      </c>
      <c r="H4050" s="2">
        <f t="shared" si="73"/>
        <v>69.811320754716988</v>
      </c>
    </row>
    <row r="4051" spans="1:8" ht="13.5" customHeight="1">
      <c r="A4051" s="7">
        <v>46076</v>
      </c>
      <c r="B4051" s="201"/>
      <c r="C4051" s="27" t="s">
        <v>13</v>
      </c>
      <c r="D4051" s="4">
        <v>10</v>
      </c>
      <c r="E4051" s="10"/>
      <c r="F4051" s="5"/>
      <c r="G4051" s="5">
        <v>895</v>
      </c>
      <c r="H4051" s="32">
        <f t="shared" si="73"/>
        <v>89.5</v>
      </c>
    </row>
    <row r="4052" spans="1:8" ht="13.5" customHeight="1">
      <c r="A4052" s="7">
        <v>46076</v>
      </c>
      <c r="B4052" s="201"/>
      <c r="C4052" s="8" t="s">
        <v>14</v>
      </c>
      <c r="D4052" s="4">
        <v>10.1</v>
      </c>
      <c r="E4052" s="10"/>
      <c r="F4052" s="5"/>
      <c r="G4052" s="5">
        <v>875</v>
      </c>
      <c r="H4052" s="2">
        <f t="shared" si="73"/>
        <v>86.633663366336634</v>
      </c>
    </row>
    <row r="4053" spans="1:8" ht="13.5" customHeight="1">
      <c r="A4053" s="7">
        <v>46076</v>
      </c>
      <c r="B4053" s="201"/>
      <c r="C4053" s="11" t="s">
        <v>15</v>
      </c>
      <c r="D4053" s="4">
        <v>9.8000000000000007</v>
      </c>
      <c r="E4053" s="10"/>
      <c r="F4053" s="5"/>
      <c r="G4053" s="5">
        <v>725</v>
      </c>
      <c r="H4053" s="32">
        <f t="shared" si="73"/>
        <v>73.979591836734684</v>
      </c>
    </row>
    <row r="4054" spans="1:8" ht="13.5" customHeight="1">
      <c r="A4054" s="7">
        <v>46076</v>
      </c>
      <c r="B4054" s="201"/>
      <c r="C4054" s="11" t="s">
        <v>16</v>
      </c>
      <c r="D4054" s="4">
        <v>10.4</v>
      </c>
      <c r="E4054" s="10"/>
      <c r="F4054" s="5"/>
      <c r="G4054" s="5">
        <v>920</v>
      </c>
      <c r="H4054" s="32">
        <f t="shared" si="73"/>
        <v>88.461538461538453</v>
      </c>
    </row>
    <row r="4055" spans="1:8" ht="13.5" customHeight="1">
      <c r="A4055" s="7">
        <v>46076</v>
      </c>
      <c r="B4055" s="201"/>
      <c r="C4055" s="11" t="s">
        <v>17</v>
      </c>
      <c r="D4055" s="4">
        <v>10.3</v>
      </c>
      <c r="E4055" s="10"/>
      <c r="F4055" s="5"/>
      <c r="G4055" s="5">
        <v>865</v>
      </c>
      <c r="H4055" s="32">
        <f t="shared" si="73"/>
        <v>83.980582524271838</v>
      </c>
    </row>
    <row r="4056" spans="1:8" ht="13.5" customHeight="1">
      <c r="A4056" s="7">
        <v>46076</v>
      </c>
      <c r="B4056" s="201"/>
      <c r="C4056" s="8" t="s">
        <v>18</v>
      </c>
      <c r="D4056" s="4">
        <v>10.199999999999999</v>
      </c>
      <c r="E4056" s="10"/>
      <c r="F4056" s="5"/>
      <c r="G4056" s="5">
        <v>660</v>
      </c>
      <c r="H4056" s="2">
        <f t="shared" si="73"/>
        <v>64.705882352941174</v>
      </c>
    </row>
    <row r="4057" spans="1:8" ht="13.5" customHeight="1">
      <c r="A4057" s="7">
        <v>46076</v>
      </c>
      <c r="B4057" s="201"/>
      <c r="C4057" s="27" t="s">
        <v>19</v>
      </c>
      <c r="D4057" s="4">
        <v>9.3000000000000007</v>
      </c>
      <c r="E4057" s="10">
        <v>1.25</v>
      </c>
      <c r="F4057" s="5"/>
      <c r="G4057" s="5">
        <v>875</v>
      </c>
      <c r="H4057" s="32">
        <f t="shared" si="73"/>
        <v>94.086021505376337</v>
      </c>
    </row>
    <row r="4058" spans="1:8" ht="13.5" customHeight="1">
      <c r="A4058" s="7">
        <v>46076</v>
      </c>
      <c r="B4058" s="201"/>
      <c r="C4058" s="8" t="s">
        <v>20</v>
      </c>
      <c r="D4058" s="4">
        <v>10.3</v>
      </c>
      <c r="E4058" s="10"/>
      <c r="F4058" s="5"/>
      <c r="G4058" s="5">
        <v>935</v>
      </c>
      <c r="H4058" s="2">
        <f t="shared" si="73"/>
        <v>90.776699029126206</v>
      </c>
    </row>
    <row r="4059" spans="1:8" ht="13.5" customHeight="1">
      <c r="A4059" s="7">
        <v>46076</v>
      </c>
      <c r="B4059" s="201"/>
      <c r="C4059" s="11" t="s">
        <v>85</v>
      </c>
      <c r="D4059" s="4">
        <v>10.3</v>
      </c>
      <c r="E4059" s="10"/>
      <c r="F4059" s="5"/>
      <c r="G4059" s="5">
        <v>865</v>
      </c>
      <c r="H4059" s="32">
        <f t="shared" si="73"/>
        <v>83.980582524271838</v>
      </c>
    </row>
    <row r="4060" spans="1:8" ht="13.5" customHeight="1">
      <c r="A4060" s="7">
        <v>46076</v>
      </c>
      <c r="B4060" s="201"/>
      <c r="C4060" s="8" t="s">
        <v>22</v>
      </c>
      <c r="D4060" s="4"/>
      <c r="E4060" s="10">
        <v>12</v>
      </c>
      <c r="F4060" s="5"/>
      <c r="G4060" s="5"/>
      <c r="H4060" s="2" t="e">
        <f t="shared" si="73"/>
        <v>#DIV/0!</v>
      </c>
    </row>
    <row r="4061" spans="1:8" ht="13.5" customHeight="1">
      <c r="A4061" s="7">
        <v>46076</v>
      </c>
      <c r="B4061" s="201"/>
      <c r="C4061" s="21" t="s">
        <v>23</v>
      </c>
      <c r="D4061" s="4">
        <v>10.3</v>
      </c>
      <c r="E4061" s="10"/>
      <c r="F4061" s="5"/>
      <c r="G4061" s="5">
        <v>1215</v>
      </c>
      <c r="H4061" s="32">
        <f t="shared" si="73"/>
        <v>117.96116504854368</v>
      </c>
    </row>
    <row r="4062" spans="1:8" ht="13.5" customHeight="1">
      <c r="A4062" s="7">
        <v>46076</v>
      </c>
      <c r="B4062" s="201"/>
      <c r="C4062" s="11" t="s">
        <v>24</v>
      </c>
      <c r="D4062" s="4">
        <v>10.5</v>
      </c>
      <c r="E4062" s="10"/>
      <c r="F4062" s="5"/>
      <c r="G4062" s="5">
        <v>1018</v>
      </c>
      <c r="H4062" s="32">
        <f t="shared" si="73"/>
        <v>96.952380952380949</v>
      </c>
    </row>
    <row r="4063" spans="1:8" ht="13.5" customHeight="1">
      <c r="A4063" s="7">
        <v>46076</v>
      </c>
      <c r="B4063" s="201"/>
      <c r="C4063" s="8" t="s">
        <v>25</v>
      </c>
      <c r="D4063" s="4">
        <v>10.5</v>
      </c>
      <c r="E4063" s="10"/>
      <c r="F4063" s="5"/>
      <c r="G4063" s="5">
        <v>990</v>
      </c>
      <c r="H4063" s="2">
        <f t="shared" si="73"/>
        <v>94.285714285714292</v>
      </c>
    </row>
    <row r="4064" spans="1:8" ht="13.5" customHeight="1">
      <c r="A4064" s="7">
        <v>46076</v>
      </c>
      <c r="B4064" s="201"/>
      <c r="C4064" s="11" t="s">
        <v>26</v>
      </c>
      <c r="D4064" s="4">
        <v>3.5</v>
      </c>
      <c r="E4064" s="10"/>
      <c r="F4064" s="10">
        <v>12</v>
      </c>
      <c r="G4064" s="5">
        <v>210</v>
      </c>
      <c r="H4064" s="32">
        <f t="shared" si="73"/>
        <v>60</v>
      </c>
    </row>
    <row r="4065" spans="1:8" ht="13.5" customHeight="1">
      <c r="A4065" s="7">
        <v>46076</v>
      </c>
      <c r="B4065" s="201"/>
      <c r="C4065" s="15" t="s">
        <v>27</v>
      </c>
      <c r="D4065" s="4">
        <v>9.9</v>
      </c>
      <c r="E4065" s="10"/>
      <c r="F4065" s="10"/>
      <c r="G4065" s="5">
        <v>855</v>
      </c>
      <c r="H4065" s="2">
        <f t="shared" si="73"/>
        <v>86.36363636363636</v>
      </c>
    </row>
    <row r="4066" spans="1:8" ht="13.5" customHeight="1">
      <c r="A4066" s="7">
        <v>46076</v>
      </c>
      <c r="B4066" s="201"/>
      <c r="C4066" s="8" t="s">
        <v>28</v>
      </c>
      <c r="D4066" s="4">
        <v>4.5</v>
      </c>
      <c r="E4066" s="10"/>
      <c r="F4066" s="5">
        <v>12</v>
      </c>
      <c r="G4066" s="5">
        <v>255</v>
      </c>
      <c r="H4066" s="2">
        <f t="shared" si="73"/>
        <v>56.666666666666664</v>
      </c>
    </row>
    <row r="4067" spans="1:8" ht="13.5" customHeight="1">
      <c r="A4067" s="7">
        <v>46076</v>
      </c>
      <c r="B4067" s="201"/>
      <c r="C4067" s="8" t="s">
        <v>29</v>
      </c>
      <c r="D4067" s="4">
        <v>10.4</v>
      </c>
      <c r="E4067" s="10"/>
      <c r="F4067" s="5"/>
      <c r="G4067" s="5">
        <v>765</v>
      </c>
      <c r="H4067" s="2">
        <f t="shared" si="73"/>
        <v>73.557692307692307</v>
      </c>
    </row>
    <row r="4068" spans="1:8" ht="13.5" customHeight="1">
      <c r="A4068" s="7">
        <v>46076</v>
      </c>
      <c r="B4068" s="201"/>
      <c r="C4068" s="14" t="s">
        <v>30</v>
      </c>
      <c r="D4068" s="4"/>
      <c r="E4068" s="10">
        <v>3</v>
      </c>
      <c r="F4068" s="5"/>
      <c r="G4068" s="5"/>
      <c r="H4068" s="32" t="e">
        <f t="shared" si="73"/>
        <v>#DIV/0!</v>
      </c>
    </row>
    <row r="4069" spans="1:8" ht="13.5" customHeight="1">
      <c r="A4069" s="7">
        <v>46076</v>
      </c>
      <c r="B4069" s="201"/>
      <c r="C4069" s="15" t="s">
        <v>31</v>
      </c>
      <c r="D4069" s="4">
        <v>9.6999999999999993</v>
      </c>
      <c r="E4069" s="10"/>
      <c r="F4069" s="5"/>
      <c r="G4069" s="5">
        <v>870</v>
      </c>
      <c r="H4069" s="2">
        <f t="shared" ref="H4069:H4122" si="74">G4069/D4069</f>
        <v>89.690721649484544</v>
      </c>
    </row>
    <row r="4070" spans="1:8" ht="13.5" customHeight="1">
      <c r="A4070" s="7">
        <v>46076</v>
      </c>
      <c r="B4070" s="201"/>
      <c r="C4070" s="35" t="s">
        <v>32</v>
      </c>
      <c r="D4070" s="4">
        <v>9.6999999999999993</v>
      </c>
      <c r="E4070" s="10"/>
      <c r="F4070" s="5"/>
      <c r="G4070" s="5">
        <v>850</v>
      </c>
      <c r="H4070" s="2">
        <f t="shared" si="74"/>
        <v>87.628865979381445</v>
      </c>
    </row>
    <row r="4071" spans="1:8" ht="13.5" customHeight="1">
      <c r="A4071" s="7">
        <v>46076</v>
      </c>
      <c r="B4071" s="201"/>
      <c r="C4071" s="14" t="s">
        <v>33</v>
      </c>
      <c r="D4071" s="4">
        <v>4</v>
      </c>
      <c r="E4071" s="10"/>
      <c r="F4071" s="5"/>
      <c r="G4071" s="5">
        <v>850</v>
      </c>
      <c r="H4071" s="32">
        <f t="shared" si="74"/>
        <v>212.5</v>
      </c>
    </row>
    <row r="4072" spans="1:8" ht="13.5" customHeight="1">
      <c r="A4072" s="7">
        <v>46076</v>
      </c>
      <c r="B4072" s="201"/>
      <c r="C4072" s="15" t="s">
        <v>86</v>
      </c>
      <c r="D4072" s="4">
        <v>9.6</v>
      </c>
      <c r="E4072" s="10"/>
      <c r="F4072" s="5"/>
      <c r="G4072" s="5">
        <v>755</v>
      </c>
      <c r="H4072" s="2">
        <f t="shared" si="74"/>
        <v>78.645833333333343</v>
      </c>
    </row>
    <row r="4073" spans="1:8" ht="13.5" customHeight="1">
      <c r="A4073" s="7">
        <v>46076</v>
      </c>
      <c r="B4073" s="201"/>
      <c r="C4073" s="15" t="s">
        <v>34</v>
      </c>
      <c r="D4073" s="4">
        <v>9.8000000000000007</v>
      </c>
      <c r="E4073" s="10"/>
      <c r="F4073" s="5"/>
      <c r="G4073" s="5">
        <v>730</v>
      </c>
      <c r="H4073" s="2">
        <f t="shared" si="74"/>
        <v>74.489795918367335</v>
      </c>
    </row>
    <row r="4074" spans="1:8" ht="13.5" customHeight="1">
      <c r="A4074" s="7">
        <v>46076</v>
      </c>
      <c r="B4074" s="201"/>
      <c r="C4074" s="8" t="s">
        <v>35</v>
      </c>
      <c r="D4074" s="4">
        <v>9.8000000000000007</v>
      </c>
      <c r="E4074" s="10"/>
      <c r="F4074" s="5"/>
      <c r="G4074" s="5">
        <v>800</v>
      </c>
      <c r="H4074" s="2">
        <f t="shared" si="74"/>
        <v>81.632653061224488</v>
      </c>
    </row>
    <row r="4075" spans="1:8" ht="13.5" customHeight="1">
      <c r="A4075" s="7">
        <v>46076</v>
      </c>
      <c r="B4075" s="201"/>
      <c r="C4075" s="8" t="s">
        <v>36</v>
      </c>
      <c r="D4075" s="4">
        <v>6.4</v>
      </c>
      <c r="E4075" s="10"/>
      <c r="F4075" s="5"/>
      <c r="G4075" s="5">
        <v>535</v>
      </c>
      <c r="H4075" s="2">
        <f t="shared" si="74"/>
        <v>83.59375</v>
      </c>
    </row>
    <row r="4076" spans="1:8" ht="13.5" customHeight="1">
      <c r="A4076" s="7">
        <v>46076</v>
      </c>
      <c r="B4076" s="201"/>
      <c r="C4076" s="15" t="s">
        <v>37</v>
      </c>
      <c r="D4076" s="4">
        <v>5.9</v>
      </c>
      <c r="E4076" s="10"/>
      <c r="F4076" s="5"/>
      <c r="G4076" s="5">
        <v>475</v>
      </c>
      <c r="H4076" s="2">
        <f t="shared" si="74"/>
        <v>80.508474576271183</v>
      </c>
    </row>
    <row r="4077" spans="1:8" ht="13.5" customHeight="1">
      <c r="A4077" s="7">
        <v>46076</v>
      </c>
      <c r="B4077" s="201"/>
      <c r="C4077" s="8" t="s">
        <v>38</v>
      </c>
      <c r="D4077" s="4">
        <v>5.9</v>
      </c>
      <c r="E4077" s="10"/>
      <c r="F4077" s="5"/>
      <c r="G4077" s="5">
        <v>390</v>
      </c>
      <c r="H4077" s="2">
        <f t="shared" si="74"/>
        <v>66.101694915254228</v>
      </c>
    </row>
    <row r="4078" spans="1:8" ht="13.5" customHeight="1">
      <c r="A4078" s="7">
        <v>46076</v>
      </c>
      <c r="B4078" s="201"/>
      <c r="C4078" s="14" t="s">
        <v>39</v>
      </c>
      <c r="D4078" s="4">
        <v>10.3</v>
      </c>
      <c r="E4078" s="10"/>
      <c r="F4078" s="5">
        <v>5</v>
      </c>
      <c r="G4078" s="5">
        <v>575</v>
      </c>
      <c r="H4078" s="32">
        <f t="shared" si="74"/>
        <v>55.825242718446596</v>
      </c>
    </row>
    <row r="4079" spans="1:8" ht="13.5" customHeight="1">
      <c r="A4079" s="7">
        <v>46076</v>
      </c>
      <c r="B4079" s="201"/>
      <c r="C4079" s="15" t="s">
        <v>40</v>
      </c>
      <c r="D4079" s="4">
        <v>4.9000000000000004</v>
      </c>
      <c r="E4079" s="10"/>
      <c r="F4079" s="5"/>
      <c r="G4079" s="5">
        <v>415</v>
      </c>
      <c r="H4079" s="2">
        <f t="shared" si="74"/>
        <v>84.693877551020407</v>
      </c>
    </row>
    <row r="4080" spans="1:8" ht="13.5" customHeight="1">
      <c r="A4080" s="7">
        <v>46076</v>
      </c>
      <c r="B4080" s="201"/>
      <c r="C4080" s="11" t="s">
        <v>87</v>
      </c>
      <c r="D4080" s="4">
        <v>9.9</v>
      </c>
      <c r="E4080" s="10"/>
      <c r="F4080" s="5"/>
      <c r="G4080" s="5">
        <v>950</v>
      </c>
      <c r="H4080" s="32">
        <f t="shared" si="74"/>
        <v>95.959595959595958</v>
      </c>
    </row>
    <row r="4081" spans="1:8" ht="13.5" customHeight="1">
      <c r="A4081" s="7">
        <v>46076</v>
      </c>
      <c r="B4081" s="201"/>
      <c r="C4081" s="16" t="s">
        <v>41</v>
      </c>
      <c r="D4081" s="4">
        <v>10.1</v>
      </c>
      <c r="E4081" s="10"/>
      <c r="F4081" s="5"/>
      <c r="G4081" s="5">
        <v>865</v>
      </c>
      <c r="H4081" s="2">
        <f t="shared" si="74"/>
        <v>85.643564356435647</v>
      </c>
    </row>
    <row r="4082" spans="1:8" ht="13.5" customHeight="1">
      <c r="A4082" s="7">
        <v>46076</v>
      </c>
      <c r="B4082" s="201"/>
      <c r="C4082" s="16" t="s">
        <v>42</v>
      </c>
      <c r="D4082" s="4">
        <v>10.199999999999999</v>
      </c>
      <c r="E4082" s="10"/>
      <c r="F4082" s="5"/>
      <c r="G4082" s="5">
        <v>895</v>
      </c>
      <c r="H4082" s="2">
        <f t="shared" si="74"/>
        <v>87.745098039215691</v>
      </c>
    </row>
    <row r="4083" spans="1:8" ht="13.5" customHeight="1">
      <c r="A4083" s="7">
        <v>46076</v>
      </c>
      <c r="B4083" s="201"/>
      <c r="C4083" s="14" t="s">
        <v>88</v>
      </c>
      <c r="D4083" s="4">
        <v>10</v>
      </c>
      <c r="E4083" s="10"/>
      <c r="F4083" s="5"/>
      <c r="G4083" s="5">
        <v>935</v>
      </c>
      <c r="H4083" s="32">
        <f t="shared" si="74"/>
        <v>93.5</v>
      </c>
    </row>
    <row r="4084" spans="1:8" ht="13.5" customHeight="1">
      <c r="A4084" s="7">
        <v>46076</v>
      </c>
      <c r="B4084" s="201"/>
      <c r="C4084" s="24" t="s">
        <v>43</v>
      </c>
      <c r="D4084" s="4">
        <v>10</v>
      </c>
      <c r="E4084" s="10"/>
      <c r="F4084" s="5"/>
      <c r="G4084" s="5">
        <v>1140</v>
      </c>
      <c r="H4084" s="32">
        <f t="shared" si="74"/>
        <v>114</v>
      </c>
    </row>
    <row r="4085" spans="1:8" ht="13.5" customHeight="1">
      <c r="A4085" s="7">
        <v>46076</v>
      </c>
      <c r="B4085" s="201"/>
      <c r="C4085" s="16" t="s">
        <v>44</v>
      </c>
      <c r="D4085" s="4">
        <v>10.199999999999999</v>
      </c>
      <c r="E4085" s="10"/>
      <c r="F4085" s="5"/>
      <c r="G4085" s="5">
        <v>780</v>
      </c>
      <c r="H4085" s="2">
        <f t="shared" si="74"/>
        <v>76.470588235294116</v>
      </c>
    </row>
    <row r="4086" spans="1:8" ht="13.5" customHeight="1">
      <c r="A4086" s="7">
        <v>46076</v>
      </c>
      <c r="B4086" s="201"/>
      <c r="C4086" s="14" t="s">
        <v>89</v>
      </c>
      <c r="D4086" s="4">
        <v>10.1</v>
      </c>
      <c r="E4086" s="10"/>
      <c r="F4086" s="5"/>
      <c r="G4086" s="5">
        <v>860</v>
      </c>
      <c r="H4086" s="32">
        <f t="shared" si="74"/>
        <v>85.148514851485146</v>
      </c>
    </row>
    <row r="4087" spans="1:8" ht="13.5" customHeight="1">
      <c r="A4087" s="7">
        <v>46076</v>
      </c>
      <c r="B4087" s="201"/>
      <c r="C4087" s="23" t="s">
        <v>45</v>
      </c>
      <c r="D4087" s="4">
        <v>10.1</v>
      </c>
      <c r="E4087" s="10"/>
      <c r="F4087" s="5"/>
      <c r="G4087" s="5">
        <v>870</v>
      </c>
      <c r="H4087" s="2">
        <f t="shared" si="74"/>
        <v>86.138613861386148</v>
      </c>
    </row>
    <row r="4088" spans="1:8" ht="13.5" customHeight="1">
      <c r="A4088" s="7">
        <v>46076</v>
      </c>
      <c r="B4088" s="201"/>
      <c r="C4088" s="16" t="s">
        <v>46</v>
      </c>
      <c r="D4088" s="4">
        <v>10.199999999999999</v>
      </c>
      <c r="E4088" s="10"/>
      <c r="F4088" s="5"/>
      <c r="G4088" s="5">
        <v>770</v>
      </c>
      <c r="H4088" s="2">
        <f t="shared" si="74"/>
        <v>75.490196078431381</v>
      </c>
    </row>
    <row r="4089" spans="1:8" ht="13.5" customHeight="1">
      <c r="A4089" s="7">
        <v>46076</v>
      </c>
      <c r="B4089" s="201"/>
      <c r="C4089" s="17" t="s">
        <v>47</v>
      </c>
      <c r="D4089" s="4">
        <v>10.4</v>
      </c>
      <c r="E4089" s="10"/>
      <c r="F4089" s="5"/>
      <c r="G4089" s="5">
        <v>890</v>
      </c>
      <c r="H4089" s="32">
        <f t="shared" si="74"/>
        <v>85.57692307692308</v>
      </c>
    </row>
    <row r="4090" spans="1:8" ht="13.5" customHeight="1">
      <c r="A4090" s="7">
        <v>46076</v>
      </c>
      <c r="B4090" s="201"/>
      <c r="C4090" s="22" t="s">
        <v>48</v>
      </c>
      <c r="D4090" s="4">
        <v>10.5</v>
      </c>
      <c r="E4090" s="10"/>
      <c r="F4090" s="5"/>
      <c r="G4090" s="5">
        <v>1110</v>
      </c>
      <c r="H4090" s="32">
        <f t="shared" si="74"/>
        <v>105.71428571428571</v>
      </c>
    </row>
    <row r="4091" spans="1:8" ht="13.5" customHeight="1">
      <c r="A4091" s="7">
        <v>46076</v>
      </c>
      <c r="B4091" s="201"/>
      <c r="C4091" s="22" t="s">
        <v>49</v>
      </c>
      <c r="D4091" s="4">
        <v>10.7</v>
      </c>
      <c r="E4091" s="10"/>
      <c r="F4091" s="5"/>
      <c r="G4091" s="5">
        <v>870</v>
      </c>
      <c r="H4091" s="32">
        <f t="shared" si="74"/>
        <v>81.308411214953281</v>
      </c>
    </row>
    <row r="4092" spans="1:8" ht="13.5" customHeight="1">
      <c r="A4092" s="7">
        <v>46076</v>
      </c>
      <c r="B4092" s="201"/>
      <c r="C4092" s="37" t="s">
        <v>50</v>
      </c>
      <c r="D4092" s="4">
        <v>9.8000000000000007</v>
      </c>
      <c r="E4092" s="10"/>
      <c r="F4092" s="5"/>
      <c r="G4092" s="5">
        <v>875</v>
      </c>
      <c r="H4092" s="2">
        <f t="shared" si="74"/>
        <v>89.285714285714278</v>
      </c>
    </row>
    <row r="4093" spans="1:8" ht="13.5" customHeight="1">
      <c r="A4093" s="7">
        <v>46076</v>
      </c>
      <c r="B4093" s="201"/>
      <c r="C4093" s="17" t="s">
        <v>51</v>
      </c>
      <c r="D4093" s="4">
        <v>9.9</v>
      </c>
      <c r="E4093" s="10"/>
      <c r="F4093" s="5"/>
      <c r="G4093" s="5">
        <v>845</v>
      </c>
      <c r="H4093" s="32">
        <f t="shared" si="74"/>
        <v>85.353535353535349</v>
      </c>
    </row>
    <row r="4094" spans="1:8" ht="13.5" customHeight="1">
      <c r="A4094" s="7">
        <v>46076</v>
      </c>
      <c r="B4094" s="201"/>
      <c r="C4094" s="11" t="s">
        <v>90</v>
      </c>
      <c r="D4094" s="4">
        <v>10</v>
      </c>
      <c r="E4094" s="10"/>
      <c r="F4094" s="5"/>
      <c r="G4094" s="5">
        <v>875</v>
      </c>
      <c r="H4094" s="32">
        <f t="shared" si="74"/>
        <v>87.5</v>
      </c>
    </row>
    <row r="4095" spans="1:8" ht="13.5" customHeight="1">
      <c r="A4095" s="7">
        <v>46076</v>
      </c>
      <c r="B4095" s="201"/>
      <c r="C4095" s="23" t="s">
        <v>52</v>
      </c>
      <c r="D4095" s="4">
        <v>10.1</v>
      </c>
      <c r="E4095" s="10"/>
      <c r="F4095" s="5"/>
      <c r="G4095" s="5">
        <v>880</v>
      </c>
      <c r="H4095" s="2">
        <f t="shared" si="74"/>
        <v>87.128712871287135</v>
      </c>
    </row>
    <row r="4096" spans="1:8" ht="13.5" customHeight="1">
      <c r="A4096" s="7">
        <v>46076</v>
      </c>
      <c r="B4096" s="201"/>
      <c r="C4096" s="24" t="s">
        <v>53</v>
      </c>
      <c r="D4096" s="4">
        <v>11</v>
      </c>
      <c r="E4096" s="10"/>
      <c r="F4096" s="5"/>
      <c r="G4096" s="5">
        <v>1315</v>
      </c>
      <c r="H4096" s="32">
        <f t="shared" si="74"/>
        <v>119.54545454545455</v>
      </c>
    </row>
    <row r="4097" spans="1:8" ht="13.5" customHeight="1">
      <c r="A4097" s="7">
        <v>46076</v>
      </c>
      <c r="B4097" s="201"/>
      <c r="C4097" s="17" t="s">
        <v>54</v>
      </c>
      <c r="D4097" s="4">
        <v>10.3</v>
      </c>
      <c r="E4097" s="10"/>
      <c r="F4097" s="5"/>
      <c r="G4097" s="5">
        <v>960</v>
      </c>
      <c r="H4097" s="32">
        <f t="shared" si="74"/>
        <v>93.203883495145618</v>
      </c>
    </row>
    <row r="4098" spans="1:8" ht="13.5" customHeight="1">
      <c r="A4098" s="7">
        <v>46076</v>
      </c>
      <c r="B4098" s="201"/>
      <c r="C4098" s="22" t="s">
        <v>55</v>
      </c>
      <c r="D4098" s="4">
        <v>10.199999999999999</v>
      </c>
      <c r="E4098" s="10"/>
      <c r="F4098" s="5"/>
      <c r="G4098" s="5">
        <v>1065</v>
      </c>
      <c r="H4098" s="32">
        <f t="shared" si="74"/>
        <v>104.41176470588236</v>
      </c>
    </row>
    <row r="4099" spans="1:8" ht="13.5" customHeight="1">
      <c r="A4099" s="7">
        <v>46076</v>
      </c>
      <c r="B4099" s="201"/>
      <c r="C4099" s="22" t="s">
        <v>56</v>
      </c>
      <c r="D4099" s="4">
        <v>10.7</v>
      </c>
      <c r="E4099" s="10"/>
      <c r="F4099" s="5"/>
      <c r="G4099" s="5">
        <v>755</v>
      </c>
      <c r="H4099" s="32">
        <f t="shared" si="74"/>
        <v>70.56074766355141</v>
      </c>
    </row>
    <row r="4100" spans="1:8" ht="13.5" customHeight="1">
      <c r="A4100" s="7">
        <v>46076</v>
      </c>
      <c r="B4100" s="201"/>
      <c r="C4100" s="23" t="s">
        <v>57</v>
      </c>
      <c r="D4100" s="4">
        <v>10.199999999999999</v>
      </c>
      <c r="E4100" s="10"/>
      <c r="F4100" s="5"/>
      <c r="G4100" s="5">
        <v>965</v>
      </c>
      <c r="H4100" s="2">
        <f t="shared" si="74"/>
        <v>94.607843137254903</v>
      </c>
    </row>
    <row r="4101" spans="1:8" ht="13.5" customHeight="1">
      <c r="A4101" s="7">
        <v>46076</v>
      </c>
      <c r="B4101" s="201"/>
      <c r="C4101" s="121" t="s">
        <v>91</v>
      </c>
      <c r="D4101" s="4">
        <v>10.3</v>
      </c>
      <c r="E4101" s="10"/>
      <c r="F4101" s="5"/>
      <c r="G4101" s="5">
        <v>1240</v>
      </c>
      <c r="H4101" s="32">
        <f t="shared" si="74"/>
        <v>120.3883495145631</v>
      </c>
    </row>
    <row r="4102" spans="1:8" ht="13.5" customHeight="1">
      <c r="A4102" s="7">
        <v>46076</v>
      </c>
      <c r="B4102" s="201"/>
      <c r="C4102" s="21" t="s">
        <v>92</v>
      </c>
      <c r="D4102" s="4">
        <v>9.5</v>
      </c>
      <c r="E4102" s="10"/>
      <c r="F4102" s="10"/>
      <c r="G4102" s="5">
        <v>670</v>
      </c>
      <c r="H4102" s="32">
        <f t="shared" si="74"/>
        <v>70.526315789473685</v>
      </c>
    </row>
    <row r="4103" spans="1:8" ht="13.5" customHeight="1">
      <c r="A4103" s="7">
        <v>46076</v>
      </c>
      <c r="B4103" s="201"/>
      <c r="C4103" s="8" t="s">
        <v>58</v>
      </c>
      <c r="D4103" s="4">
        <v>9.5</v>
      </c>
      <c r="E4103" s="10"/>
      <c r="F4103" s="10"/>
      <c r="G4103" s="5">
        <v>770</v>
      </c>
      <c r="H4103" s="2">
        <f t="shared" si="74"/>
        <v>81.05263157894737</v>
      </c>
    </row>
    <row r="4104" spans="1:8" ht="13.5" customHeight="1">
      <c r="A4104" s="7">
        <v>46076</v>
      </c>
      <c r="B4104" s="201"/>
      <c r="C4104" s="21" t="s">
        <v>59</v>
      </c>
      <c r="D4104" s="4"/>
      <c r="E4104" s="10"/>
      <c r="F4104" s="10">
        <v>12</v>
      </c>
      <c r="G4104" s="5"/>
      <c r="H4104" s="32" t="e">
        <f t="shared" si="74"/>
        <v>#DIV/0!</v>
      </c>
    </row>
    <row r="4105" spans="1:8" ht="13.5" customHeight="1">
      <c r="A4105" s="7">
        <v>46076</v>
      </c>
      <c r="B4105" s="201"/>
      <c r="C4105" s="21" t="s">
        <v>60</v>
      </c>
      <c r="D4105" s="4">
        <v>7</v>
      </c>
      <c r="E4105" s="10"/>
      <c r="F4105" s="10"/>
      <c r="G4105" s="5">
        <v>802</v>
      </c>
      <c r="H4105" s="32">
        <f t="shared" si="74"/>
        <v>114.57142857142857</v>
      </c>
    </row>
    <row r="4106" spans="1:8" ht="13.5" customHeight="1">
      <c r="A4106" s="7">
        <v>46076</v>
      </c>
      <c r="B4106" s="201"/>
      <c r="C4106" s="21" t="s">
        <v>61</v>
      </c>
      <c r="D4106" s="4">
        <v>9.1999999999999993</v>
      </c>
      <c r="E4106" s="10"/>
      <c r="F4106" s="10"/>
      <c r="G4106" s="5">
        <v>665</v>
      </c>
      <c r="H4106" s="32">
        <f t="shared" si="74"/>
        <v>72.282608695652186</v>
      </c>
    </row>
    <row r="4107" spans="1:8" ht="13.5" customHeight="1">
      <c r="A4107" s="7">
        <v>46076</v>
      </c>
      <c r="B4107" s="201"/>
      <c r="C4107" s="21" t="s">
        <v>62</v>
      </c>
      <c r="D4107" s="4">
        <v>9.1999999999999993</v>
      </c>
      <c r="E4107" s="10"/>
      <c r="F4107" s="10"/>
      <c r="G4107" s="5">
        <v>1110</v>
      </c>
      <c r="H4107" s="32">
        <f t="shared" si="74"/>
        <v>120.65217391304348</v>
      </c>
    </row>
    <row r="4108" spans="1:8" ht="13.5" customHeight="1">
      <c r="A4108" s="7">
        <v>46076</v>
      </c>
      <c r="B4108" s="201"/>
      <c r="C4108" s="21" t="s">
        <v>63</v>
      </c>
      <c r="D4108" s="4">
        <v>9.4</v>
      </c>
      <c r="E4108" s="10"/>
      <c r="F4108" s="10"/>
      <c r="G4108" s="5">
        <v>1095</v>
      </c>
      <c r="H4108" s="32">
        <f t="shared" si="74"/>
        <v>116.48936170212765</v>
      </c>
    </row>
    <row r="4109" spans="1:8" ht="13.5" customHeight="1">
      <c r="A4109" s="7">
        <v>46076</v>
      </c>
      <c r="B4109" s="201"/>
      <c r="C4109" s="21" t="s">
        <v>64</v>
      </c>
      <c r="D4109" s="4">
        <v>10</v>
      </c>
      <c r="E4109" s="10"/>
      <c r="F4109" s="10"/>
      <c r="G4109" s="5">
        <v>1095</v>
      </c>
      <c r="H4109" s="32">
        <f t="shared" si="74"/>
        <v>109.5</v>
      </c>
    </row>
    <row r="4110" spans="1:8" ht="13.5" customHeight="1">
      <c r="A4110" s="7">
        <v>46076</v>
      </c>
      <c r="B4110" s="201"/>
      <c r="C4110" s="21" t="s">
        <v>65</v>
      </c>
      <c r="D4110" s="4">
        <v>9</v>
      </c>
      <c r="E4110" s="10"/>
      <c r="F4110" s="10"/>
      <c r="G4110" s="5">
        <v>900</v>
      </c>
      <c r="H4110" s="32">
        <f>G4110/D4110</f>
        <v>100</v>
      </c>
    </row>
    <row r="4111" spans="1:8" ht="13.5" customHeight="1">
      <c r="A4111" s="7">
        <v>46076</v>
      </c>
      <c r="B4111" s="201"/>
      <c r="C4111" s="21" t="s">
        <v>66</v>
      </c>
      <c r="D4111" s="4">
        <v>9</v>
      </c>
      <c r="E4111" s="10"/>
      <c r="F4111" s="10"/>
      <c r="G4111" s="5">
        <v>895</v>
      </c>
      <c r="H4111" s="32">
        <f t="shared" si="74"/>
        <v>99.444444444444443</v>
      </c>
    </row>
    <row r="4112" spans="1:8" ht="13.5" customHeight="1">
      <c r="A4112" s="7">
        <v>46076</v>
      </c>
      <c r="B4112" s="201"/>
      <c r="C4112" s="21" t="s">
        <v>67</v>
      </c>
      <c r="D4112" s="4">
        <v>9.1</v>
      </c>
      <c r="E4112" s="10"/>
      <c r="F4112" s="10"/>
      <c r="G4112" s="5">
        <v>890</v>
      </c>
      <c r="H4112" s="32">
        <f t="shared" si="74"/>
        <v>97.80219780219781</v>
      </c>
    </row>
    <row r="4113" spans="1:8" ht="13.5" customHeight="1">
      <c r="A4113" s="7">
        <v>46076</v>
      </c>
      <c r="B4113" s="201"/>
      <c r="C4113" s="21" t="s">
        <v>68</v>
      </c>
      <c r="D4113" s="4">
        <v>9.4</v>
      </c>
      <c r="E4113" s="10"/>
      <c r="F4113" s="10"/>
      <c r="G4113" s="5">
        <v>915</v>
      </c>
      <c r="H4113" s="32">
        <f>G4113/D4113</f>
        <v>97.340425531914889</v>
      </c>
    </row>
    <row r="4114" spans="1:8" ht="13.5" customHeight="1">
      <c r="A4114" s="7">
        <v>46076</v>
      </c>
      <c r="B4114" s="201"/>
      <c r="C4114" s="21" t="s">
        <v>69</v>
      </c>
      <c r="D4114" s="4"/>
      <c r="E4114" s="10"/>
      <c r="F4114" s="10">
        <v>12</v>
      </c>
      <c r="G4114" s="5"/>
      <c r="H4114" s="32" t="e">
        <f t="shared" si="74"/>
        <v>#DIV/0!</v>
      </c>
    </row>
    <row r="4115" spans="1:8" ht="13.5" customHeight="1">
      <c r="A4115" s="7">
        <v>46076</v>
      </c>
      <c r="B4115" s="201"/>
      <c r="C4115" s="21" t="s">
        <v>70</v>
      </c>
      <c r="D4115" s="4">
        <v>9.5</v>
      </c>
      <c r="E4115" s="10"/>
      <c r="F4115" s="10"/>
      <c r="G4115" s="5">
        <v>755</v>
      </c>
      <c r="H4115" s="32">
        <f t="shared" si="74"/>
        <v>79.473684210526315</v>
      </c>
    </row>
    <row r="4116" spans="1:8" ht="13.5" customHeight="1">
      <c r="A4116" s="7">
        <v>46076</v>
      </c>
      <c r="B4116" s="201"/>
      <c r="C4116" s="21" t="s">
        <v>71</v>
      </c>
      <c r="D4116" s="4">
        <v>10</v>
      </c>
      <c r="E4116" s="10"/>
      <c r="F4116" s="10"/>
      <c r="G4116" s="5">
        <v>885</v>
      </c>
      <c r="H4116" s="32">
        <f t="shared" si="74"/>
        <v>88.5</v>
      </c>
    </row>
    <row r="4117" spans="1:8" ht="13.5" customHeight="1">
      <c r="A4117" s="7">
        <v>46076</v>
      </c>
      <c r="B4117" s="201"/>
      <c r="C4117" s="21" t="s">
        <v>72</v>
      </c>
      <c r="D4117" s="4">
        <v>9.4</v>
      </c>
      <c r="E4117" s="10"/>
      <c r="F4117" s="10"/>
      <c r="G4117" s="5">
        <v>1110</v>
      </c>
      <c r="H4117" s="32">
        <f t="shared" si="74"/>
        <v>118.08510638297872</v>
      </c>
    </row>
    <row r="4118" spans="1:8" ht="13.5" customHeight="1">
      <c r="A4118" s="7">
        <v>46076</v>
      </c>
      <c r="B4118" s="201"/>
      <c r="C4118" s="21" t="s">
        <v>73</v>
      </c>
      <c r="D4118" s="4">
        <v>9.3000000000000007</v>
      </c>
      <c r="E4118" s="10"/>
      <c r="F4118" s="10"/>
      <c r="G4118" s="5">
        <v>980</v>
      </c>
      <c r="H4118" s="32">
        <f t="shared" si="74"/>
        <v>105.3763440860215</v>
      </c>
    </row>
    <row r="4119" spans="1:8" ht="13.5" customHeight="1">
      <c r="A4119" s="7">
        <v>46076</v>
      </c>
      <c r="B4119" s="201"/>
      <c r="C4119" s="21" t="s">
        <v>74</v>
      </c>
      <c r="D4119" s="4">
        <v>5.9</v>
      </c>
      <c r="E4119" s="10">
        <v>3.5</v>
      </c>
      <c r="F4119" s="10"/>
      <c r="G4119" s="5">
        <v>680</v>
      </c>
      <c r="H4119" s="32">
        <f t="shared" si="74"/>
        <v>115.25423728813558</v>
      </c>
    </row>
    <row r="4120" spans="1:8" ht="13.5" customHeight="1">
      <c r="A4120" s="7">
        <v>46076</v>
      </c>
      <c r="B4120" s="201"/>
      <c r="C4120" s="21" t="s">
        <v>75</v>
      </c>
      <c r="D4120" s="4"/>
      <c r="E4120" s="10"/>
      <c r="F4120" s="10">
        <v>12</v>
      </c>
      <c r="G4120" s="5"/>
      <c r="H4120" s="32" t="e">
        <f t="shared" si="74"/>
        <v>#DIV/0!</v>
      </c>
    </row>
    <row r="4121" spans="1:8" ht="13.5" customHeight="1">
      <c r="A4121" s="7">
        <v>46076</v>
      </c>
      <c r="B4121" s="201"/>
      <c r="C4121" s="21" t="s">
        <v>76</v>
      </c>
      <c r="D4121" s="4">
        <v>9.4</v>
      </c>
      <c r="E4121" s="10"/>
      <c r="F4121" s="10"/>
      <c r="G4121" s="5">
        <v>970</v>
      </c>
      <c r="H4121" s="32">
        <f t="shared" si="74"/>
        <v>103.19148936170212</v>
      </c>
    </row>
    <row r="4122" spans="1:8" ht="13.5" customHeight="1">
      <c r="A4122" s="7">
        <v>46076</v>
      </c>
      <c r="B4122" s="202"/>
      <c r="C4122" s="20" t="s">
        <v>93</v>
      </c>
      <c r="D4122" s="9">
        <v>809.1</v>
      </c>
      <c r="E4122" s="9">
        <v>33.07</v>
      </c>
      <c r="F4122" s="9">
        <v>77</v>
      </c>
      <c r="G4122" s="9">
        <v>72335</v>
      </c>
      <c r="H4122" s="33">
        <f t="shared" si="74"/>
        <v>89.401804474107024</v>
      </c>
    </row>
    <row r="4123" spans="1:8" ht="13.5" customHeight="1">
      <c r="A4123" s="7">
        <v>46077</v>
      </c>
      <c r="B4123" s="200" t="s">
        <v>119</v>
      </c>
      <c r="C4123" s="122" t="s">
        <v>96</v>
      </c>
      <c r="D4123" s="12">
        <v>8.1</v>
      </c>
      <c r="E4123" s="5"/>
      <c r="F4123" s="5"/>
      <c r="G4123" s="5">
        <v>860</v>
      </c>
      <c r="H4123" s="32">
        <f>G4123/D4123</f>
        <v>106.17283950617285</v>
      </c>
    </row>
    <row r="4124" spans="1:8" ht="13.5" customHeight="1">
      <c r="A4124" s="7">
        <v>46077</v>
      </c>
      <c r="B4124" s="201"/>
      <c r="C4124" s="122" t="s">
        <v>97</v>
      </c>
      <c r="D4124" s="12">
        <v>8.1999999999999993</v>
      </c>
      <c r="E4124" s="5"/>
      <c r="F4124" s="5"/>
      <c r="G4124" s="5">
        <v>845</v>
      </c>
      <c r="H4124" s="32">
        <f>G4124/D4124</f>
        <v>103.04878048780489</v>
      </c>
    </row>
    <row r="4125" spans="1:8" ht="13.5" customHeight="1">
      <c r="A4125" s="7">
        <v>46077</v>
      </c>
      <c r="B4125" s="201"/>
      <c r="C4125" s="122" t="s">
        <v>98</v>
      </c>
      <c r="D4125" s="12">
        <v>7.9</v>
      </c>
      <c r="E4125" s="5"/>
      <c r="F4125" s="5">
        <v>7</v>
      </c>
      <c r="G4125" s="5">
        <v>495</v>
      </c>
      <c r="H4125" s="32">
        <f>G4125/D4125</f>
        <v>62.658227848101262</v>
      </c>
    </row>
    <row r="4126" spans="1:8" ht="13.5" customHeight="1">
      <c r="A4126" s="7">
        <v>46077</v>
      </c>
      <c r="B4126" s="201"/>
      <c r="C4126" s="122" t="s">
        <v>99</v>
      </c>
      <c r="D4126" s="12">
        <v>7.5</v>
      </c>
      <c r="E4126" s="5">
        <v>7.08</v>
      </c>
      <c r="F4126" s="5"/>
      <c r="G4126" s="5">
        <v>710</v>
      </c>
      <c r="H4126" s="32">
        <f>G4126/D4126</f>
        <v>94.666666666666671</v>
      </c>
    </row>
    <row r="4127" spans="1:8" ht="13.5" customHeight="1">
      <c r="A4127" s="7">
        <v>46077</v>
      </c>
      <c r="B4127" s="201"/>
      <c r="C4127" s="122" t="s">
        <v>100</v>
      </c>
      <c r="D4127" s="12">
        <v>7.3</v>
      </c>
      <c r="E4127" s="5">
        <v>1.1599999999999999</v>
      </c>
      <c r="F4127" s="5"/>
      <c r="G4127" s="5">
        <v>650</v>
      </c>
      <c r="H4127" s="32">
        <f t="shared" ref="H4127:H4190" si="75">G4127/D4127</f>
        <v>89.041095890410958</v>
      </c>
    </row>
    <row r="4128" spans="1:8" ht="13.5" customHeight="1">
      <c r="A4128" s="7">
        <v>46077</v>
      </c>
      <c r="B4128" s="201"/>
      <c r="C4128" s="122" t="s">
        <v>101</v>
      </c>
      <c r="D4128" s="12">
        <v>8.3000000000000007</v>
      </c>
      <c r="E4128" s="5"/>
      <c r="F4128" s="5"/>
      <c r="G4128" s="5">
        <v>850</v>
      </c>
      <c r="H4128" s="32">
        <f t="shared" si="75"/>
        <v>102.40963855421685</v>
      </c>
    </row>
    <row r="4129" spans="1:8" ht="13.5" customHeight="1">
      <c r="A4129" s="7">
        <v>46077</v>
      </c>
      <c r="B4129" s="201"/>
      <c r="C4129" s="122" t="s">
        <v>102</v>
      </c>
      <c r="D4129" s="12"/>
      <c r="E4129" s="5">
        <v>12</v>
      </c>
      <c r="F4129" s="5"/>
      <c r="G4129" s="5"/>
      <c r="H4129" s="32" t="e">
        <f t="shared" si="75"/>
        <v>#DIV/0!</v>
      </c>
    </row>
    <row r="4130" spans="1:8" ht="13.5" customHeight="1">
      <c r="A4130" s="7">
        <v>46077</v>
      </c>
      <c r="B4130" s="201"/>
      <c r="C4130" s="122" t="s">
        <v>103</v>
      </c>
      <c r="D4130" s="12">
        <v>7.9</v>
      </c>
      <c r="E4130" s="5"/>
      <c r="F4130" s="5"/>
      <c r="G4130" s="5">
        <v>725</v>
      </c>
      <c r="H4130" s="32">
        <f t="shared" si="75"/>
        <v>91.77215189873418</v>
      </c>
    </row>
    <row r="4131" spans="1:8" ht="13.5" customHeight="1">
      <c r="A4131" s="7">
        <v>46077</v>
      </c>
      <c r="B4131" s="201"/>
      <c r="C4131" s="122" t="s">
        <v>104</v>
      </c>
      <c r="D4131" s="12">
        <v>4.2</v>
      </c>
      <c r="E4131" s="5">
        <v>0.66</v>
      </c>
      <c r="F4131" s="5">
        <v>5.33</v>
      </c>
      <c r="G4131" s="5">
        <v>240</v>
      </c>
      <c r="H4131" s="32">
        <f t="shared" si="75"/>
        <v>57.142857142857139</v>
      </c>
    </row>
    <row r="4132" spans="1:8" ht="13.5" customHeight="1">
      <c r="A4132" s="7">
        <v>46077</v>
      </c>
      <c r="B4132" s="201"/>
      <c r="C4132" s="122" t="s">
        <v>105</v>
      </c>
      <c r="D4132" s="12">
        <v>6.5</v>
      </c>
      <c r="E4132" s="5"/>
      <c r="F4132" s="5">
        <v>7.5</v>
      </c>
      <c r="G4132" s="5">
        <v>495</v>
      </c>
      <c r="H4132" s="32">
        <f t="shared" si="75"/>
        <v>76.15384615384616</v>
      </c>
    </row>
    <row r="4133" spans="1:8" ht="13.5" customHeight="1">
      <c r="A4133" s="7">
        <v>46077</v>
      </c>
      <c r="B4133" s="201"/>
      <c r="C4133" s="11" t="s">
        <v>80</v>
      </c>
      <c r="D4133" s="4">
        <v>8.8000000000000007</v>
      </c>
      <c r="E4133" s="4"/>
      <c r="F4133" s="4"/>
      <c r="G4133" s="5">
        <v>845</v>
      </c>
      <c r="H4133" s="32">
        <f t="shared" si="75"/>
        <v>96.022727272727266</v>
      </c>
    </row>
    <row r="4134" spans="1:8" ht="13.5" customHeight="1">
      <c r="A4134" s="7">
        <v>46077</v>
      </c>
      <c r="B4134" s="201"/>
      <c r="C4134" s="8" t="s">
        <v>81</v>
      </c>
      <c r="D4134" s="4">
        <v>8</v>
      </c>
      <c r="E4134" s="4"/>
      <c r="F4134" s="4">
        <v>5.5</v>
      </c>
      <c r="G4134" s="5">
        <v>555</v>
      </c>
      <c r="H4134" s="2">
        <f t="shared" si="75"/>
        <v>69.375</v>
      </c>
    </row>
    <row r="4135" spans="1:8" ht="13.5" customHeight="1">
      <c r="A4135" s="7">
        <v>46077</v>
      </c>
      <c r="B4135" s="201"/>
      <c r="C4135" s="8" t="s">
        <v>7</v>
      </c>
      <c r="D4135" s="4">
        <v>9.4</v>
      </c>
      <c r="E4135" s="4"/>
      <c r="F4135" s="4"/>
      <c r="G4135" s="5">
        <v>745</v>
      </c>
      <c r="H4135" s="2">
        <f t="shared" si="75"/>
        <v>79.255319148936167</v>
      </c>
    </row>
    <row r="4136" spans="1:8" ht="13.5" customHeight="1">
      <c r="A4136" s="7">
        <v>46077</v>
      </c>
      <c r="B4136" s="201"/>
      <c r="C4136" s="13" t="s">
        <v>8</v>
      </c>
      <c r="D4136" s="4">
        <v>8.6999999999999993</v>
      </c>
      <c r="E4136" s="4"/>
      <c r="F4136" s="4"/>
      <c r="G4136" s="5">
        <v>645</v>
      </c>
      <c r="H4136" s="2">
        <f t="shared" si="75"/>
        <v>74.137931034482762</v>
      </c>
    </row>
    <row r="4137" spans="1:8" ht="13.5" customHeight="1">
      <c r="A4137" s="7">
        <v>46077</v>
      </c>
      <c r="B4137" s="201"/>
      <c r="C4137" s="13" t="s">
        <v>9</v>
      </c>
      <c r="D4137" s="4">
        <v>9</v>
      </c>
      <c r="E4137" s="4"/>
      <c r="F4137" s="4"/>
      <c r="G4137" s="5">
        <v>660</v>
      </c>
      <c r="H4137" s="2">
        <f t="shared" si="75"/>
        <v>73.333333333333329</v>
      </c>
    </row>
    <row r="4138" spans="1:8" ht="13.5" customHeight="1">
      <c r="A4138" s="7">
        <v>46077</v>
      </c>
      <c r="B4138" s="201"/>
      <c r="C4138" s="75" t="s">
        <v>82</v>
      </c>
      <c r="D4138" s="4">
        <v>8.9</v>
      </c>
      <c r="E4138" s="4"/>
      <c r="F4138" s="4"/>
      <c r="G4138" s="5">
        <v>740</v>
      </c>
      <c r="H4138" s="32">
        <f t="shared" si="75"/>
        <v>83.146067415730329</v>
      </c>
    </row>
    <row r="4139" spans="1:8" ht="13.5" customHeight="1">
      <c r="A4139" s="7">
        <v>46077</v>
      </c>
      <c r="B4139" s="201"/>
      <c r="C4139" s="11" t="s">
        <v>10</v>
      </c>
      <c r="D4139" s="4">
        <v>8</v>
      </c>
      <c r="E4139" s="4">
        <v>0.66</v>
      </c>
      <c r="F4139" s="4">
        <v>7</v>
      </c>
      <c r="G4139" s="5">
        <v>515</v>
      </c>
      <c r="H4139" s="32">
        <f t="shared" si="75"/>
        <v>64.375</v>
      </c>
    </row>
    <row r="4140" spans="1:8" ht="13.5" customHeight="1">
      <c r="A4140" s="7">
        <v>46077</v>
      </c>
      <c r="B4140" s="201"/>
      <c r="C4140" s="8" t="s">
        <v>83</v>
      </c>
      <c r="D4140" s="4">
        <v>8.6</v>
      </c>
      <c r="E4140" s="4"/>
      <c r="F4140" s="4"/>
      <c r="G4140" s="5">
        <v>675</v>
      </c>
      <c r="H4140" s="2">
        <f t="shared" si="75"/>
        <v>78.488372093023258</v>
      </c>
    </row>
    <row r="4141" spans="1:8" ht="13.5" customHeight="1">
      <c r="A4141" s="7">
        <v>46077</v>
      </c>
      <c r="B4141" s="201"/>
      <c r="C4141" s="21" t="s">
        <v>11</v>
      </c>
      <c r="D4141" s="4"/>
      <c r="E4141" s="4"/>
      <c r="F4141" s="4">
        <v>12</v>
      </c>
      <c r="G4141" s="5"/>
      <c r="H4141" s="32" t="e">
        <f t="shared" si="75"/>
        <v>#DIV/0!</v>
      </c>
    </row>
    <row r="4142" spans="1:8" ht="13.5" customHeight="1">
      <c r="A4142" s="7">
        <v>46077</v>
      </c>
      <c r="B4142" s="201"/>
      <c r="C4142" s="11" t="s">
        <v>84</v>
      </c>
      <c r="D4142" s="4">
        <v>8.1</v>
      </c>
      <c r="E4142" s="4"/>
      <c r="F4142" s="4"/>
      <c r="G4142" s="5">
        <v>865</v>
      </c>
      <c r="H4142" s="32">
        <f t="shared" si="75"/>
        <v>106.79012345679013</v>
      </c>
    </row>
    <row r="4143" spans="1:8" ht="13.5" customHeight="1">
      <c r="A4143" s="7">
        <v>46077</v>
      </c>
      <c r="B4143" s="201"/>
      <c r="C4143" s="8" t="s">
        <v>12</v>
      </c>
      <c r="D4143" s="4">
        <v>8</v>
      </c>
      <c r="E4143" s="4"/>
      <c r="F4143" s="4">
        <v>7</v>
      </c>
      <c r="G4143" s="5">
        <v>700</v>
      </c>
      <c r="H4143" s="2">
        <f t="shared" si="75"/>
        <v>87.5</v>
      </c>
    </row>
    <row r="4144" spans="1:8" ht="13.5" customHeight="1">
      <c r="A4144" s="7">
        <v>46077</v>
      </c>
      <c r="B4144" s="201"/>
      <c r="C4144" s="27" t="s">
        <v>13</v>
      </c>
      <c r="D4144" s="4">
        <v>8.1999999999999993</v>
      </c>
      <c r="E4144" s="4"/>
      <c r="F4144" s="4"/>
      <c r="G4144" s="5">
        <v>820</v>
      </c>
      <c r="H4144" s="32">
        <f t="shared" si="75"/>
        <v>100.00000000000001</v>
      </c>
    </row>
    <row r="4145" spans="1:8" ht="13.5" customHeight="1">
      <c r="A4145" s="7">
        <v>46077</v>
      </c>
      <c r="B4145" s="201"/>
      <c r="C4145" s="8" t="s">
        <v>14</v>
      </c>
      <c r="D4145" s="4">
        <v>8</v>
      </c>
      <c r="E4145" s="4"/>
      <c r="F4145" s="4"/>
      <c r="G4145" s="5">
        <v>710</v>
      </c>
      <c r="H4145" s="2">
        <f t="shared" si="75"/>
        <v>88.75</v>
      </c>
    </row>
    <row r="4146" spans="1:8" ht="13.5" customHeight="1">
      <c r="A4146" s="7">
        <v>46077</v>
      </c>
      <c r="B4146" s="201"/>
      <c r="C4146" s="11" t="s">
        <v>15</v>
      </c>
      <c r="D4146" s="4">
        <v>7.8</v>
      </c>
      <c r="E4146" s="4">
        <v>0.66</v>
      </c>
      <c r="F4146" s="4"/>
      <c r="G4146" s="5">
        <v>715</v>
      </c>
      <c r="H4146" s="32">
        <f t="shared" si="75"/>
        <v>91.666666666666671</v>
      </c>
    </row>
    <row r="4147" spans="1:8" ht="13.5" customHeight="1">
      <c r="A4147" s="7">
        <v>46077</v>
      </c>
      <c r="B4147" s="201"/>
      <c r="C4147" s="11" t="s">
        <v>16</v>
      </c>
      <c r="D4147" s="4">
        <v>7.9</v>
      </c>
      <c r="E4147" s="4"/>
      <c r="F4147" s="4"/>
      <c r="G4147" s="5">
        <v>770</v>
      </c>
      <c r="H4147" s="32">
        <f t="shared" si="75"/>
        <v>97.468354430379748</v>
      </c>
    </row>
    <row r="4148" spans="1:8" ht="13.5" customHeight="1">
      <c r="A4148" s="7">
        <v>46077</v>
      </c>
      <c r="B4148" s="201"/>
      <c r="C4148" s="11" t="s">
        <v>17</v>
      </c>
      <c r="D4148" s="4">
        <v>7.5</v>
      </c>
      <c r="E4148" s="4">
        <v>0.66</v>
      </c>
      <c r="F4148" s="4"/>
      <c r="G4148" s="5">
        <v>775</v>
      </c>
      <c r="H4148" s="32">
        <f t="shared" si="75"/>
        <v>103.33333333333333</v>
      </c>
    </row>
    <row r="4149" spans="1:8" ht="13.5" customHeight="1">
      <c r="A4149" s="7">
        <v>46077</v>
      </c>
      <c r="B4149" s="201"/>
      <c r="C4149" s="8" t="s">
        <v>18</v>
      </c>
      <c r="D4149" s="4">
        <v>4.7</v>
      </c>
      <c r="E4149" s="4"/>
      <c r="F4149" s="4">
        <v>6.83</v>
      </c>
      <c r="G4149" s="5">
        <v>350</v>
      </c>
      <c r="H4149" s="2">
        <f t="shared" si="75"/>
        <v>74.468085106382972</v>
      </c>
    </row>
    <row r="4150" spans="1:8" ht="13.5" customHeight="1">
      <c r="A4150" s="7">
        <v>46077</v>
      </c>
      <c r="B4150" s="201"/>
      <c r="C4150" s="27" t="s">
        <v>19</v>
      </c>
      <c r="D4150" s="4">
        <v>8.1999999999999993</v>
      </c>
      <c r="E4150" s="4"/>
      <c r="F4150" s="4"/>
      <c r="G4150" s="5">
        <v>795</v>
      </c>
      <c r="H4150" s="32">
        <f t="shared" si="75"/>
        <v>96.951219512195124</v>
      </c>
    </row>
    <row r="4151" spans="1:8" ht="13.5" customHeight="1">
      <c r="A4151" s="7">
        <v>46077</v>
      </c>
      <c r="B4151" s="201"/>
      <c r="C4151" s="8" t="s">
        <v>20</v>
      </c>
      <c r="D4151" s="4">
        <v>8.1999999999999993</v>
      </c>
      <c r="E4151" s="4"/>
      <c r="F4151" s="4"/>
      <c r="G4151" s="5">
        <v>725</v>
      </c>
      <c r="H4151" s="2">
        <f t="shared" si="75"/>
        <v>88.41463414634147</v>
      </c>
    </row>
    <row r="4152" spans="1:8" ht="13.5" customHeight="1">
      <c r="A4152" s="7">
        <v>46077</v>
      </c>
      <c r="B4152" s="201"/>
      <c r="C4152" s="11" t="s">
        <v>85</v>
      </c>
      <c r="D4152" s="4">
        <v>7.6</v>
      </c>
      <c r="E4152" s="4">
        <v>0.66</v>
      </c>
      <c r="F4152" s="4"/>
      <c r="G4152" s="5">
        <v>690</v>
      </c>
      <c r="H4152" s="32">
        <f t="shared" si="75"/>
        <v>90.789473684210535</v>
      </c>
    </row>
    <row r="4153" spans="1:8" ht="13.5" customHeight="1">
      <c r="A4153" s="7">
        <v>46077</v>
      </c>
      <c r="B4153" s="201"/>
      <c r="C4153" s="8" t="s">
        <v>22</v>
      </c>
      <c r="D4153" s="4"/>
      <c r="E4153" s="4">
        <v>12</v>
      </c>
      <c r="F4153" s="4"/>
      <c r="G4153" s="5"/>
      <c r="H4153" s="2" t="e">
        <f t="shared" si="75"/>
        <v>#DIV/0!</v>
      </c>
    </row>
    <row r="4154" spans="1:8" ht="13.5" customHeight="1">
      <c r="A4154" s="7">
        <v>46077</v>
      </c>
      <c r="B4154" s="201"/>
      <c r="C4154" s="21" t="s">
        <v>23</v>
      </c>
      <c r="D4154" s="4">
        <v>10.3</v>
      </c>
      <c r="E4154" s="4"/>
      <c r="F4154" s="4"/>
      <c r="G4154" s="5">
        <v>1180</v>
      </c>
      <c r="H4154" s="32">
        <f t="shared" si="75"/>
        <v>114.5631067961165</v>
      </c>
    </row>
    <row r="4155" spans="1:8" ht="13.5" customHeight="1">
      <c r="A4155" s="7">
        <v>46077</v>
      </c>
      <c r="B4155" s="201"/>
      <c r="C4155" s="11" t="s">
        <v>24</v>
      </c>
      <c r="D4155" s="4">
        <v>10.4</v>
      </c>
      <c r="E4155" s="4"/>
      <c r="F4155" s="4"/>
      <c r="G4155" s="5">
        <v>1005</v>
      </c>
      <c r="H4155" s="32">
        <f t="shared" si="75"/>
        <v>96.634615384615387</v>
      </c>
    </row>
    <row r="4156" spans="1:8" ht="13.5" customHeight="1">
      <c r="A4156" s="7">
        <v>46077</v>
      </c>
      <c r="B4156" s="201"/>
      <c r="C4156" s="8" t="s">
        <v>25</v>
      </c>
      <c r="D4156" s="4">
        <v>10.1</v>
      </c>
      <c r="E4156" s="4"/>
      <c r="F4156" s="4"/>
      <c r="G4156" s="5">
        <v>785</v>
      </c>
      <c r="H4156" s="2">
        <f t="shared" si="75"/>
        <v>77.722772277227719</v>
      </c>
    </row>
    <row r="4157" spans="1:8" ht="13.5" customHeight="1">
      <c r="A4157" s="7">
        <v>46077</v>
      </c>
      <c r="B4157" s="201"/>
      <c r="C4157" s="11" t="s">
        <v>26</v>
      </c>
      <c r="D4157" s="4"/>
      <c r="E4157" s="4"/>
      <c r="F4157" s="4">
        <v>10.25</v>
      </c>
      <c r="G4157" s="5"/>
      <c r="H4157" s="32" t="e">
        <f t="shared" si="75"/>
        <v>#DIV/0!</v>
      </c>
    </row>
    <row r="4158" spans="1:8" ht="13.5" customHeight="1">
      <c r="A4158" s="7">
        <v>46077</v>
      </c>
      <c r="B4158" s="201"/>
      <c r="C4158" s="15" t="s">
        <v>27</v>
      </c>
      <c r="D4158" s="4">
        <v>10.1</v>
      </c>
      <c r="E4158" s="4"/>
      <c r="F4158" s="4"/>
      <c r="G4158" s="5">
        <v>820</v>
      </c>
      <c r="H4158" s="2">
        <f t="shared" si="75"/>
        <v>81.188118811881196</v>
      </c>
    </row>
    <row r="4159" spans="1:8" ht="13.5" customHeight="1">
      <c r="A4159" s="7">
        <v>46077</v>
      </c>
      <c r="B4159" s="201"/>
      <c r="C4159" s="8" t="s">
        <v>28</v>
      </c>
      <c r="D4159" s="4"/>
      <c r="E4159" s="4"/>
      <c r="F4159" s="4">
        <v>8.83</v>
      </c>
      <c r="G4159" s="5"/>
      <c r="H4159" s="2" t="e">
        <f t="shared" si="75"/>
        <v>#DIV/0!</v>
      </c>
    </row>
    <row r="4160" spans="1:8" ht="13.5" customHeight="1">
      <c r="A4160" s="7">
        <v>46077</v>
      </c>
      <c r="B4160" s="201"/>
      <c r="C4160" s="8" t="s">
        <v>29</v>
      </c>
      <c r="D4160" s="4">
        <v>10.4</v>
      </c>
      <c r="E4160" s="4"/>
      <c r="F4160" s="4"/>
      <c r="G4160" s="5">
        <v>735</v>
      </c>
      <c r="H4160" s="2">
        <f t="shared" si="75"/>
        <v>70.67307692307692</v>
      </c>
    </row>
    <row r="4161" spans="1:8" ht="13.5" customHeight="1">
      <c r="A4161" s="7">
        <v>46077</v>
      </c>
      <c r="B4161" s="201"/>
      <c r="C4161" s="14" t="s">
        <v>30</v>
      </c>
      <c r="D4161" s="4">
        <v>9.6</v>
      </c>
      <c r="E4161" s="4"/>
      <c r="F4161" s="4"/>
      <c r="G4161" s="5">
        <v>845</v>
      </c>
      <c r="H4161" s="32">
        <f t="shared" si="75"/>
        <v>88.020833333333343</v>
      </c>
    </row>
    <row r="4162" spans="1:8" ht="13.5" customHeight="1">
      <c r="A4162" s="7">
        <v>46077</v>
      </c>
      <c r="B4162" s="201"/>
      <c r="C4162" s="15" t="s">
        <v>31</v>
      </c>
      <c r="D4162" s="4">
        <v>9.6</v>
      </c>
      <c r="E4162" s="4"/>
      <c r="F4162" s="4"/>
      <c r="G4162" s="5">
        <v>835</v>
      </c>
      <c r="H4162" s="2">
        <f t="shared" si="75"/>
        <v>86.979166666666671</v>
      </c>
    </row>
    <row r="4163" spans="1:8" ht="13.5" customHeight="1">
      <c r="A4163" s="7">
        <v>46077</v>
      </c>
      <c r="B4163" s="201"/>
      <c r="C4163" s="35" t="s">
        <v>32</v>
      </c>
      <c r="D4163" s="4">
        <v>9.5</v>
      </c>
      <c r="E4163" s="4"/>
      <c r="F4163" s="4"/>
      <c r="G4163" s="5">
        <v>800</v>
      </c>
      <c r="H4163" s="2">
        <f t="shared" si="75"/>
        <v>84.21052631578948</v>
      </c>
    </row>
    <row r="4164" spans="1:8" ht="13.5" customHeight="1">
      <c r="A4164" s="7">
        <v>46077</v>
      </c>
      <c r="B4164" s="201"/>
      <c r="C4164" s="14" t="s">
        <v>33</v>
      </c>
      <c r="D4164" s="4">
        <v>9.5</v>
      </c>
      <c r="E4164" s="4"/>
      <c r="F4164" s="4"/>
      <c r="G4164" s="5">
        <v>870</v>
      </c>
      <c r="H4164" s="32">
        <f t="shared" si="75"/>
        <v>91.578947368421055</v>
      </c>
    </row>
    <row r="4165" spans="1:8" ht="13.5" customHeight="1">
      <c r="A4165" s="7">
        <v>46077</v>
      </c>
      <c r="B4165" s="201"/>
      <c r="C4165" s="15" t="s">
        <v>86</v>
      </c>
      <c r="D4165" s="4">
        <v>9.4</v>
      </c>
      <c r="E4165" s="4"/>
      <c r="F4165" s="4"/>
      <c r="G4165" s="5">
        <v>720</v>
      </c>
      <c r="H4165" s="2">
        <f t="shared" si="75"/>
        <v>76.595744680851055</v>
      </c>
    </row>
    <row r="4166" spans="1:8" ht="13.5" customHeight="1">
      <c r="A4166" s="7">
        <v>46077</v>
      </c>
      <c r="B4166" s="201"/>
      <c r="C4166" s="15" t="s">
        <v>34</v>
      </c>
      <c r="D4166" s="4">
        <v>9.1999999999999993</v>
      </c>
      <c r="E4166" s="4"/>
      <c r="F4166" s="4"/>
      <c r="G4166" s="5">
        <v>685</v>
      </c>
      <c r="H4166" s="2">
        <f t="shared" si="75"/>
        <v>74.456521739130437</v>
      </c>
    </row>
    <row r="4167" spans="1:8" ht="13.5" customHeight="1">
      <c r="A4167" s="7">
        <v>46077</v>
      </c>
      <c r="B4167" s="201"/>
      <c r="C4167" s="8" t="s">
        <v>35</v>
      </c>
      <c r="D4167" s="4">
        <v>9.8000000000000007</v>
      </c>
      <c r="E4167" s="4"/>
      <c r="F4167" s="4"/>
      <c r="G4167" s="5">
        <v>775</v>
      </c>
      <c r="H4167" s="2">
        <f t="shared" si="75"/>
        <v>79.08163265306122</v>
      </c>
    </row>
    <row r="4168" spans="1:8" ht="13.5" customHeight="1">
      <c r="A4168" s="7">
        <v>46077</v>
      </c>
      <c r="B4168" s="201"/>
      <c r="C4168" s="8" t="s">
        <v>36</v>
      </c>
      <c r="D4168" s="4">
        <v>9.3000000000000007</v>
      </c>
      <c r="E4168" s="4"/>
      <c r="F4168" s="4"/>
      <c r="G4168" s="5">
        <v>685</v>
      </c>
      <c r="H4168" s="2">
        <f t="shared" si="75"/>
        <v>73.655913978494624</v>
      </c>
    </row>
    <row r="4169" spans="1:8" ht="13.5" customHeight="1">
      <c r="A4169" s="7">
        <v>46077</v>
      </c>
      <c r="B4169" s="201"/>
      <c r="C4169" s="15" t="s">
        <v>37</v>
      </c>
      <c r="D4169" s="4">
        <v>9.6</v>
      </c>
      <c r="E4169" s="4"/>
      <c r="F4169" s="4"/>
      <c r="G4169" s="5">
        <v>680</v>
      </c>
      <c r="H4169" s="2">
        <f t="shared" si="75"/>
        <v>70.833333333333343</v>
      </c>
    </row>
    <row r="4170" spans="1:8" ht="13.5" customHeight="1">
      <c r="A4170" s="7">
        <v>46077</v>
      </c>
      <c r="B4170" s="201"/>
      <c r="C4170" s="8" t="s">
        <v>38</v>
      </c>
      <c r="D4170" s="4">
        <v>9.8000000000000007</v>
      </c>
      <c r="E4170" s="4"/>
      <c r="F4170" s="4"/>
      <c r="G4170" s="5">
        <v>690</v>
      </c>
      <c r="H4170" s="2">
        <f t="shared" si="75"/>
        <v>70.408163265306115</v>
      </c>
    </row>
    <row r="4171" spans="1:8" ht="13.5" customHeight="1">
      <c r="A4171" s="7">
        <v>46077</v>
      </c>
      <c r="B4171" s="201"/>
      <c r="C4171" s="14" t="s">
        <v>39</v>
      </c>
      <c r="D4171" s="4">
        <v>3.6</v>
      </c>
      <c r="E4171" s="4"/>
      <c r="F4171" s="4">
        <v>2.16</v>
      </c>
      <c r="G4171" s="5">
        <v>480</v>
      </c>
      <c r="H4171" s="32">
        <f t="shared" si="75"/>
        <v>133.33333333333334</v>
      </c>
    </row>
    <row r="4172" spans="1:8" ht="13.5" customHeight="1">
      <c r="A4172" s="7">
        <v>46077</v>
      </c>
      <c r="B4172" s="201"/>
      <c r="C4172" s="15" t="s">
        <v>40</v>
      </c>
      <c r="D4172" s="4">
        <v>9.4</v>
      </c>
      <c r="E4172" s="4"/>
      <c r="F4172" s="4"/>
      <c r="G4172" s="5">
        <v>695</v>
      </c>
      <c r="H4172" s="2">
        <f t="shared" si="75"/>
        <v>73.936170212765958</v>
      </c>
    </row>
    <row r="4173" spans="1:8" ht="13.5" customHeight="1">
      <c r="A4173" s="7">
        <v>46077</v>
      </c>
      <c r="B4173" s="201"/>
      <c r="C4173" s="11" t="s">
        <v>87</v>
      </c>
      <c r="D4173" s="4">
        <v>9.6</v>
      </c>
      <c r="E4173" s="4"/>
      <c r="F4173" s="4"/>
      <c r="G4173" s="5">
        <v>920</v>
      </c>
      <c r="H4173" s="32">
        <f t="shared" si="75"/>
        <v>95.833333333333343</v>
      </c>
    </row>
    <row r="4174" spans="1:8" ht="13.5" customHeight="1">
      <c r="A4174" s="7">
        <v>46077</v>
      </c>
      <c r="B4174" s="201"/>
      <c r="C4174" s="16" t="s">
        <v>41</v>
      </c>
      <c r="D4174" s="4">
        <v>9</v>
      </c>
      <c r="E4174" s="4"/>
      <c r="F4174" s="4"/>
      <c r="G4174" s="5">
        <v>745</v>
      </c>
      <c r="H4174" s="2">
        <f t="shared" si="75"/>
        <v>82.777777777777771</v>
      </c>
    </row>
    <row r="4175" spans="1:8" ht="13.5" customHeight="1">
      <c r="A4175" s="7">
        <v>46077</v>
      </c>
      <c r="B4175" s="201"/>
      <c r="C4175" s="16" t="s">
        <v>42</v>
      </c>
      <c r="D4175" s="4">
        <v>9.1999999999999993</v>
      </c>
      <c r="E4175" s="4"/>
      <c r="F4175" s="4"/>
      <c r="G4175" s="5">
        <v>800</v>
      </c>
      <c r="H4175" s="2">
        <f t="shared" si="75"/>
        <v>86.956521739130437</v>
      </c>
    </row>
    <row r="4176" spans="1:8" ht="13.5" customHeight="1">
      <c r="A4176" s="7">
        <v>46077</v>
      </c>
      <c r="B4176" s="201"/>
      <c r="C4176" s="14" t="s">
        <v>88</v>
      </c>
      <c r="D4176" s="4">
        <v>9.4</v>
      </c>
      <c r="E4176" s="4"/>
      <c r="F4176" s="4"/>
      <c r="G4176" s="5">
        <v>890</v>
      </c>
      <c r="H4176" s="32">
        <f t="shared" si="75"/>
        <v>94.680851063829778</v>
      </c>
    </row>
    <row r="4177" spans="1:8" ht="13.5" customHeight="1">
      <c r="A4177" s="7">
        <v>46077</v>
      </c>
      <c r="B4177" s="201"/>
      <c r="C4177" s="24" t="s">
        <v>43</v>
      </c>
      <c r="D4177" s="4">
        <v>9.1999999999999993</v>
      </c>
      <c r="E4177" s="4"/>
      <c r="F4177" s="4"/>
      <c r="G4177" s="5">
        <v>990</v>
      </c>
      <c r="H4177" s="32">
        <f t="shared" si="75"/>
        <v>107.60869565217392</v>
      </c>
    </row>
    <row r="4178" spans="1:8" ht="13.5" customHeight="1">
      <c r="A4178" s="7">
        <v>46077</v>
      </c>
      <c r="B4178" s="201"/>
      <c r="C4178" s="16" t="s">
        <v>44</v>
      </c>
      <c r="D4178" s="4">
        <v>9.4</v>
      </c>
      <c r="E4178" s="4"/>
      <c r="F4178" s="4"/>
      <c r="G4178" s="5">
        <v>740</v>
      </c>
      <c r="H4178" s="2">
        <f t="shared" si="75"/>
        <v>78.723404255319153</v>
      </c>
    </row>
    <row r="4179" spans="1:8" ht="13.5" customHeight="1">
      <c r="A4179" s="7">
        <v>46077</v>
      </c>
      <c r="B4179" s="201"/>
      <c r="C4179" s="14" t="s">
        <v>89</v>
      </c>
      <c r="D4179" s="4">
        <v>9.1999999999999993</v>
      </c>
      <c r="E4179" s="4"/>
      <c r="F4179" s="4"/>
      <c r="G4179" s="5">
        <v>745</v>
      </c>
      <c r="H4179" s="32">
        <f t="shared" si="75"/>
        <v>80.978260869565219</v>
      </c>
    </row>
    <row r="4180" spans="1:8" ht="13.5" customHeight="1">
      <c r="A4180" s="7">
        <v>46077</v>
      </c>
      <c r="B4180" s="201"/>
      <c r="C4180" s="23" t="s">
        <v>45</v>
      </c>
      <c r="D4180" s="4">
        <v>9.1999999999999993</v>
      </c>
      <c r="E4180" s="4"/>
      <c r="F4180" s="4"/>
      <c r="G4180" s="5">
        <v>785</v>
      </c>
      <c r="H4180" s="2">
        <f t="shared" si="75"/>
        <v>85.326086956521749</v>
      </c>
    </row>
    <row r="4181" spans="1:8" ht="13.5" customHeight="1">
      <c r="A4181" s="7">
        <v>46077</v>
      </c>
      <c r="B4181" s="201"/>
      <c r="C4181" s="16" t="s">
        <v>46</v>
      </c>
      <c r="D4181" s="4">
        <v>9</v>
      </c>
      <c r="E4181" s="4"/>
      <c r="F4181" s="4"/>
      <c r="G4181" s="5">
        <v>695</v>
      </c>
      <c r="H4181" s="2">
        <f t="shared" si="75"/>
        <v>77.222222222222229</v>
      </c>
    </row>
    <row r="4182" spans="1:8" ht="13.5" customHeight="1">
      <c r="A4182" s="7">
        <v>46077</v>
      </c>
      <c r="B4182" s="201"/>
      <c r="C4182" s="17" t="s">
        <v>47</v>
      </c>
      <c r="D4182" s="4">
        <v>9.1999999999999993</v>
      </c>
      <c r="E4182" s="4"/>
      <c r="F4182" s="4"/>
      <c r="G4182" s="5">
        <v>775</v>
      </c>
      <c r="H4182" s="32">
        <f t="shared" si="75"/>
        <v>84.239130434782609</v>
      </c>
    </row>
    <row r="4183" spans="1:8" ht="13.5" customHeight="1">
      <c r="A4183" s="7">
        <v>46077</v>
      </c>
      <c r="B4183" s="201"/>
      <c r="C4183" s="22" t="s">
        <v>48</v>
      </c>
      <c r="D4183" s="4">
        <v>8.9</v>
      </c>
      <c r="E4183" s="4"/>
      <c r="F4183" s="4"/>
      <c r="G4183" s="5">
        <v>890</v>
      </c>
      <c r="H4183" s="32">
        <f t="shared" si="75"/>
        <v>100</v>
      </c>
    </row>
    <row r="4184" spans="1:8" ht="13.5" customHeight="1">
      <c r="A4184" s="7">
        <v>46077</v>
      </c>
      <c r="B4184" s="201"/>
      <c r="C4184" s="22" t="s">
        <v>49</v>
      </c>
      <c r="D4184" s="4">
        <v>4.7</v>
      </c>
      <c r="E4184" s="4"/>
      <c r="F4184" s="4">
        <v>5.08</v>
      </c>
      <c r="G4184" s="5">
        <v>380</v>
      </c>
      <c r="H4184" s="32">
        <f t="shared" si="75"/>
        <v>80.851063829787236</v>
      </c>
    </row>
    <row r="4185" spans="1:8" ht="13.5" customHeight="1">
      <c r="A4185" s="7">
        <v>46077</v>
      </c>
      <c r="B4185" s="201"/>
      <c r="C4185" s="37" t="s">
        <v>50</v>
      </c>
      <c r="D4185" s="4">
        <v>8.5</v>
      </c>
      <c r="E4185" s="4"/>
      <c r="F4185" s="4"/>
      <c r="G4185" s="5">
        <v>745</v>
      </c>
      <c r="H4185" s="2">
        <f t="shared" si="75"/>
        <v>87.647058823529406</v>
      </c>
    </row>
    <row r="4186" spans="1:8" ht="13.5" customHeight="1">
      <c r="A4186" s="7">
        <v>46077</v>
      </c>
      <c r="B4186" s="201"/>
      <c r="C4186" s="17" t="s">
        <v>51</v>
      </c>
      <c r="D4186" s="4">
        <v>8.8000000000000007</v>
      </c>
      <c r="E4186" s="4"/>
      <c r="F4186" s="4"/>
      <c r="G4186" s="5">
        <v>1085</v>
      </c>
      <c r="H4186" s="32">
        <f t="shared" si="75"/>
        <v>123.29545454545453</v>
      </c>
    </row>
    <row r="4187" spans="1:8" ht="13.5" customHeight="1">
      <c r="A4187" s="7">
        <v>46077</v>
      </c>
      <c r="B4187" s="201"/>
      <c r="C4187" s="11" t="s">
        <v>90</v>
      </c>
      <c r="D4187" s="4">
        <v>8.6</v>
      </c>
      <c r="E4187" s="4"/>
      <c r="F4187" s="4"/>
      <c r="G4187" s="5">
        <v>765</v>
      </c>
      <c r="H4187" s="32">
        <f t="shared" si="75"/>
        <v>88.953488372093034</v>
      </c>
    </row>
    <row r="4188" spans="1:8" ht="13.5" customHeight="1">
      <c r="A4188" s="7">
        <v>46077</v>
      </c>
      <c r="B4188" s="201"/>
      <c r="C4188" s="23" t="s">
        <v>52</v>
      </c>
      <c r="D4188" s="4">
        <v>8.6999999999999993</v>
      </c>
      <c r="E4188" s="4"/>
      <c r="F4188" s="4"/>
      <c r="G4188" s="5">
        <v>745</v>
      </c>
      <c r="H4188" s="2">
        <f t="shared" si="75"/>
        <v>85.632183908045988</v>
      </c>
    </row>
    <row r="4189" spans="1:8" ht="13.5" customHeight="1">
      <c r="A4189" s="7">
        <v>46077</v>
      </c>
      <c r="B4189" s="201"/>
      <c r="C4189" s="24" t="s">
        <v>53</v>
      </c>
      <c r="D4189" s="4">
        <v>8.6</v>
      </c>
      <c r="E4189" s="4"/>
      <c r="F4189" s="4"/>
      <c r="G4189" s="5">
        <v>970</v>
      </c>
      <c r="H4189" s="32">
        <f t="shared" si="75"/>
        <v>112.79069767441861</v>
      </c>
    </row>
    <row r="4190" spans="1:8" ht="13.5" customHeight="1">
      <c r="A4190" s="7">
        <v>46077</v>
      </c>
      <c r="B4190" s="201"/>
      <c r="C4190" s="17" t="s">
        <v>54</v>
      </c>
      <c r="D4190" s="4">
        <v>8.6</v>
      </c>
      <c r="E4190" s="4"/>
      <c r="F4190" s="4"/>
      <c r="G4190" s="5">
        <v>805</v>
      </c>
      <c r="H4190" s="32">
        <f t="shared" si="75"/>
        <v>93.604651162790702</v>
      </c>
    </row>
    <row r="4191" spans="1:8" ht="13.5" customHeight="1">
      <c r="A4191" s="7">
        <v>46077</v>
      </c>
      <c r="B4191" s="201"/>
      <c r="C4191" s="22" t="s">
        <v>55</v>
      </c>
      <c r="D4191" s="4">
        <v>8.5</v>
      </c>
      <c r="E4191" s="4"/>
      <c r="F4191" s="4"/>
      <c r="G4191" s="5">
        <v>825</v>
      </c>
      <c r="H4191" s="32">
        <f t="shared" ref="H4191:H4254" si="76">G4191/D4191</f>
        <v>97.058823529411768</v>
      </c>
    </row>
    <row r="4192" spans="1:8" ht="13.5" customHeight="1">
      <c r="A4192" s="7">
        <v>46077</v>
      </c>
      <c r="B4192" s="201"/>
      <c r="C4192" s="22" t="s">
        <v>56</v>
      </c>
      <c r="D4192" s="4">
        <v>4.8</v>
      </c>
      <c r="E4192" s="4"/>
      <c r="F4192" s="4">
        <v>8</v>
      </c>
      <c r="G4192" s="5">
        <v>270</v>
      </c>
      <c r="H4192" s="32">
        <f t="shared" si="76"/>
        <v>56.25</v>
      </c>
    </row>
    <row r="4193" spans="1:8" ht="13.5" customHeight="1">
      <c r="A4193" s="7">
        <v>46077</v>
      </c>
      <c r="B4193" s="201"/>
      <c r="C4193" s="23" t="s">
        <v>57</v>
      </c>
      <c r="D4193" s="4">
        <v>8.6</v>
      </c>
      <c r="E4193" s="4"/>
      <c r="F4193" s="4"/>
      <c r="G4193" s="5">
        <v>785</v>
      </c>
      <c r="H4193" s="2">
        <f t="shared" si="76"/>
        <v>91.279069767441868</v>
      </c>
    </row>
    <row r="4194" spans="1:8" ht="13.5" customHeight="1">
      <c r="A4194" s="7">
        <v>46077</v>
      </c>
      <c r="B4194" s="201"/>
      <c r="C4194" s="121" t="s">
        <v>91</v>
      </c>
      <c r="D4194" s="4">
        <v>8.4</v>
      </c>
      <c r="E4194" s="4"/>
      <c r="F4194" s="4"/>
      <c r="G4194" s="5">
        <v>960</v>
      </c>
      <c r="H4194" s="32">
        <f t="shared" si="76"/>
        <v>114.28571428571428</v>
      </c>
    </row>
    <row r="4195" spans="1:8" ht="13.5" customHeight="1">
      <c r="A4195" s="7">
        <v>46077</v>
      </c>
      <c r="B4195" s="201"/>
      <c r="C4195" s="21" t="s">
        <v>92</v>
      </c>
      <c r="D4195" s="4">
        <v>9.6</v>
      </c>
      <c r="E4195" s="4"/>
      <c r="F4195" s="4">
        <v>4.58</v>
      </c>
      <c r="G4195" s="4">
        <v>1135</v>
      </c>
      <c r="H4195" s="32">
        <f t="shared" si="76"/>
        <v>118.22916666666667</v>
      </c>
    </row>
    <row r="4196" spans="1:8" ht="13.5" customHeight="1">
      <c r="A4196" s="7">
        <v>46077</v>
      </c>
      <c r="B4196" s="201"/>
      <c r="C4196" s="8" t="s">
        <v>58</v>
      </c>
      <c r="D4196" s="4">
        <v>12</v>
      </c>
      <c r="E4196" s="4"/>
      <c r="F4196" s="4"/>
      <c r="G4196" s="4">
        <v>930</v>
      </c>
      <c r="H4196" s="2">
        <f t="shared" si="76"/>
        <v>77.5</v>
      </c>
    </row>
    <row r="4197" spans="1:8" ht="13.5" customHeight="1">
      <c r="A4197" s="7">
        <v>46077</v>
      </c>
      <c r="B4197" s="201"/>
      <c r="C4197" s="21" t="s">
        <v>59</v>
      </c>
      <c r="D4197" s="4"/>
      <c r="E4197" s="4"/>
      <c r="F4197" s="4">
        <v>9</v>
      </c>
      <c r="G4197" s="4"/>
      <c r="H4197" s="32" t="e">
        <f t="shared" si="76"/>
        <v>#DIV/0!</v>
      </c>
    </row>
    <row r="4198" spans="1:8" ht="13.5" customHeight="1">
      <c r="A4198" s="7">
        <v>46077</v>
      </c>
      <c r="B4198" s="201"/>
      <c r="C4198" s="21" t="s">
        <v>60</v>
      </c>
      <c r="D4198" s="4">
        <v>14.3</v>
      </c>
      <c r="E4198" s="4"/>
      <c r="F4198" s="4"/>
      <c r="G4198" s="4">
        <v>1690</v>
      </c>
      <c r="H4198" s="32">
        <f t="shared" si="76"/>
        <v>118.18181818181817</v>
      </c>
    </row>
    <row r="4199" spans="1:8" ht="13.5" customHeight="1">
      <c r="A4199" s="7">
        <v>46077</v>
      </c>
      <c r="B4199" s="201"/>
      <c r="C4199" s="21" t="s">
        <v>61</v>
      </c>
      <c r="D4199" s="4">
        <v>7.9</v>
      </c>
      <c r="E4199" s="4"/>
      <c r="F4199" s="4">
        <v>5.16</v>
      </c>
      <c r="G4199" s="4">
        <v>495</v>
      </c>
      <c r="H4199" s="32">
        <f t="shared" si="76"/>
        <v>62.658227848101262</v>
      </c>
    </row>
    <row r="4200" spans="1:8" ht="13.5" customHeight="1">
      <c r="A4200" s="7">
        <v>46077</v>
      </c>
      <c r="B4200" s="201"/>
      <c r="C4200" s="21" t="s">
        <v>62</v>
      </c>
      <c r="D4200" s="4">
        <v>7.4</v>
      </c>
      <c r="E4200" s="4">
        <v>10.5</v>
      </c>
      <c r="F4200" s="4"/>
      <c r="G4200" s="4">
        <v>710</v>
      </c>
      <c r="H4200" s="32">
        <f t="shared" si="76"/>
        <v>95.945945945945937</v>
      </c>
    </row>
    <row r="4201" spans="1:8" ht="13.5" customHeight="1">
      <c r="A4201" s="7">
        <v>46077</v>
      </c>
      <c r="B4201" s="201"/>
      <c r="C4201" s="21" t="s">
        <v>63</v>
      </c>
      <c r="D4201" s="4">
        <v>14</v>
      </c>
      <c r="E4201" s="4"/>
      <c r="F4201" s="4"/>
      <c r="G4201" s="4">
        <v>1430</v>
      </c>
      <c r="H4201" s="32">
        <f t="shared" si="76"/>
        <v>102.14285714285714</v>
      </c>
    </row>
    <row r="4202" spans="1:8" ht="13.5" customHeight="1">
      <c r="A4202" s="7">
        <v>46077</v>
      </c>
      <c r="B4202" s="201"/>
      <c r="C4202" s="21" t="s">
        <v>64</v>
      </c>
      <c r="D4202" s="4">
        <v>13.8</v>
      </c>
      <c r="E4202" s="4"/>
      <c r="F4202" s="4"/>
      <c r="G4202" s="4">
        <v>1300</v>
      </c>
      <c r="H4202" s="32">
        <f t="shared" si="76"/>
        <v>94.202898550724626</v>
      </c>
    </row>
    <row r="4203" spans="1:8" ht="13.5" customHeight="1">
      <c r="A4203" s="7">
        <v>46077</v>
      </c>
      <c r="B4203" s="201"/>
      <c r="C4203" s="21" t="s">
        <v>65</v>
      </c>
      <c r="D4203" s="4">
        <v>13.6</v>
      </c>
      <c r="E4203" s="4"/>
      <c r="F4203" s="4"/>
      <c r="G4203" s="4">
        <v>1455</v>
      </c>
      <c r="H4203" s="32">
        <f t="shared" si="76"/>
        <v>106.98529411764706</v>
      </c>
    </row>
    <row r="4204" spans="1:8" ht="13.5" customHeight="1">
      <c r="A4204" s="7">
        <v>46077</v>
      </c>
      <c r="B4204" s="201"/>
      <c r="C4204" s="21" t="s">
        <v>66</v>
      </c>
      <c r="D4204" s="4">
        <v>14.1</v>
      </c>
      <c r="E4204" s="4"/>
      <c r="F4204" s="4"/>
      <c r="G4204" s="4">
        <v>515</v>
      </c>
      <c r="H4204" s="32">
        <f t="shared" si="76"/>
        <v>36.524822695035461</v>
      </c>
    </row>
    <row r="4205" spans="1:8" ht="13.5" customHeight="1">
      <c r="A4205" s="7">
        <v>46077</v>
      </c>
      <c r="B4205" s="201"/>
      <c r="C4205" s="21" t="s">
        <v>67</v>
      </c>
      <c r="D4205" s="4">
        <v>13.2</v>
      </c>
      <c r="E4205" s="4"/>
      <c r="F4205" s="4"/>
      <c r="G4205" s="4">
        <v>1025</v>
      </c>
      <c r="H4205" s="32">
        <f t="shared" si="76"/>
        <v>77.651515151515156</v>
      </c>
    </row>
    <row r="4206" spans="1:8" ht="13.5" customHeight="1">
      <c r="A4206" s="7">
        <v>46077</v>
      </c>
      <c r="B4206" s="201"/>
      <c r="C4206" s="21" t="s">
        <v>68</v>
      </c>
      <c r="D4206" s="4">
        <v>12</v>
      </c>
      <c r="E4206" s="4"/>
      <c r="F4206" s="4"/>
      <c r="G4206" s="4">
        <v>1100</v>
      </c>
      <c r="H4206" s="32">
        <f t="shared" si="76"/>
        <v>91.666666666666671</v>
      </c>
    </row>
    <row r="4207" spans="1:8" ht="13.5" customHeight="1">
      <c r="A4207" s="7">
        <v>46077</v>
      </c>
      <c r="B4207" s="201"/>
      <c r="C4207" s="21" t="s">
        <v>69</v>
      </c>
      <c r="D4207" s="4"/>
      <c r="E4207" s="4"/>
      <c r="F4207" s="4">
        <v>12</v>
      </c>
      <c r="G4207" s="4"/>
      <c r="H4207" s="32" t="e">
        <f t="shared" si="76"/>
        <v>#DIV/0!</v>
      </c>
    </row>
    <row r="4208" spans="1:8" ht="13.5" customHeight="1">
      <c r="A4208" s="7">
        <v>46077</v>
      </c>
      <c r="B4208" s="201"/>
      <c r="C4208" s="21" t="s">
        <v>70</v>
      </c>
      <c r="D4208" s="4">
        <v>7.3</v>
      </c>
      <c r="E4208" s="4"/>
      <c r="F4208" s="4">
        <v>5.91</v>
      </c>
      <c r="G4208" s="4">
        <v>640</v>
      </c>
      <c r="H4208" s="32">
        <f t="shared" si="76"/>
        <v>87.671232876712324</v>
      </c>
    </row>
    <row r="4209" spans="1:8" ht="13.5" customHeight="1">
      <c r="A4209" s="7">
        <v>46077</v>
      </c>
      <c r="B4209" s="201"/>
      <c r="C4209" s="21" t="s">
        <v>71</v>
      </c>
      <c r="D4209" s="4">
        <v>7.7</v>
      </c>
      <c r="E4209" s="4"/>
      <c r="F4209" s="4">
        <v>5.91</v>
      </c>
      <c r="G4209" s="4">
        <v>775</v>
      </c>
      <c r="H4209" s="32">
        <f t="shared" si="76"/>
        <v>100.64935064935065</v>
      </c>
    </row>
    <row r="4210" spans="1:8" ht="13.5" customHeight="1">
      <c r="A4210" s="7">
        <v>46077</v>
      </c>
      <c r="B4210" s="201"/>
      <c r="C4210" s="21" t="s">
        <v>72</v>
      </c>
      <c r="D4210" s="4">
        <v>5.6</v>
      </c>
      <c r="E4210" s="4">
        <v>4.16</v>
      </c>
      <c r="F4210" s="4"/>
      <c r="G4210" s="4">
        <v>455</v>
      </c>
      <c r="H4210" s="32">
        <f t="shared" si="76"/>
        <v>81.25</v>
      </c>
    </row>
    <row r="4211" spans="1:8" ht="13.5" customHeight="1">
      <c r="A4211" s="7">
        <v>46077</v>
      </c>
      <c r="B4211" s="201"/>
      <c r="C4211" s="21" t="s">
        <v>73</v>
      </c>
      <c r="D4211" s="4">
        <v>9.8000000000000007</v>
      </c>
      <c r="E4211" s="4"/>
      <c r="F4211" s="4"/>
      <c r="G4211" s="4">
        <v>1005</v>
      </c>
      <c r="H4211" s="32">
        <f t="shared" si="76"/>
        <v>102.55102040816325</v>
      </c>
    </row>
    <row r="4212" spans="1:8" ht="13.5" customHeight="1">
      <c r="A4212" s="7">
        <v>46077</v>
      </c>
      <c r="B4212" s="201"/>
      <c r="C4212" s="21" t="s">
        <v>74</v>
      </c>
      <c r="D4212" s="4">
        <v>9.5</v>
      </c>
      <c r="E4212" s="4"/>
      <c r="F4212" s="4"/>
      <c r="G4212" s="4">
        <v>1125</v>
      </c>
      <c r="H4212" s="32">
        <f t="shared" si="76"/>
        <v>118.42105263157895</v>
      </c>
    </row>
    <row r="4213" spans="1:8" ht="13.5" customHeight="1">
      <c r="A4213" s="7">
        <v>46077</v>
      </c>
      <c r="B4213" s="201"/>
      <c r="C4213" s="21" t="s">
        <v>75</v>
      </c>
      <c r="D4213" s="4"/>
      <c r="E4213" s="4"/>
      <c r="F4213" s="4">
        <v>12</v>
      </c>
      <c r="G4213" s="4"/>
      <c r="H4213" s="32" t="e">
        <f t="shared" si="76"/>
        <v>#DIV/0!</v>
      </c>
    </row>
    <row r="4214" spans="1:8" ht="13.5" customHeight="1">
      <c r="A4214" s="7">
        <v>46077</v>
      </c>
      <c r="B4214" s="201"/>
      <c r="C4214" s="21" t="s">
        <v>76</v>
      </c>
      <c r="D4214" s="4">
        <v>9.4</v>
      </c>
      <c r="E4214" s="4"/>
      <c r="F4214" s="4"/>
      <c r="G4214" s="4">
        <v>1100</v>
      </c>
      <c r="H4214" s="32">
        <f t="shared" si="76"/>
        <v>117.02127659574468</v>
      </c>
    </row>
    <row r="4215" spans="1:8" ht="13.5" customHeight="1">
      <c r="A4215" s="7">
        <v>46077</v>
      </c>
      <c r="B4215" s="202"/>
      <c r="C4215" s="20" t="s">
        <v>93</v>
      </c>
      <c r="D4215" s="9">
        <v>748.4</v>
      </c>
      <c r="E4215" s="9">
        <v>50.2</v>
      </c>
      <c r="F4215" s="9">
        <v>147.04</v>
      </c>
      <c r="G4215" s="9">
        <v>66645</v>
      </c>
      <c r="H4215" s="33">
        <f t="shared" si="76"/>
        <v>89.049973276322831</v>
      </c>
    </row>
    <row r="4216" spans="1:8" ht="13.5" customHeight="1">
      <c r="A4216" s="7">
        <v>46077</v>
      </c>
      <c r="B4216" s="200" t="s">
        <v>132</v>
      </c>
      <c r="C4216" s="122" t="s">
        <v>96</v>
      </c>
      <c r="D4216" s="12">
        <v>8.8000000000000007</v>
      </c>
      <c r="E4216" s="5"/>
      <c r="F4216" s="5"/>
      <c r="G4216" s="5">
        <v>885</v>
      </c>
      <c r="H4216" s="32">
        <f t="shared" si="76"/>
        <v>100.56818181818181</v>
      </c>
    </row>
    <row r="4217" spans="1:8" ht="13.5" customHeight="1">
      <c r="A4217" s="7">
        <v>46077</v>
      </c>
      <c r="B4217" s="201"/>
      <c r="C4217" s="122" t="s">
        <v>97</v>
      </c>
      <c r="D4217" s="12">
        <v>9.3000000000000007</v>
      </c>
      <c r="E4217" s="5"/>
      <c r="F4217" s="5"/>
      <c r="G4217" s="5">
        <v>705</v>
      </c>
      <c r="H4217" s="32">
        <f t="shared" si="76"/>
        <v>75.806451612903217</v>
      </c>
    </row>
    <row r="4218" spans="1:8" ht="13.5" customHeight="1">
      <c r="A4218" s="7">
        <v>46077</v>
      </c>
      <c r="B4218" s="201"/>
      <c r="C4218" s="122" t="s">
        <v>98</v>
      </c>
      <c r="D4218" s="12"/>
      <c r="E4218" s="5"/>
      <c r="F4218" s="5">
        <v>12</v>
      </c>
      <c r="G4218" s="5"/>
      <c r="H4218" s="32" t="e">
        <f t="shared" si="76"/>
        <v>#DIV/0!</v>
      </c>
    </row>
    <row r="4219" spans="1:8" ht="13.5" customHeight="1">
      <c r="A4219" s="7">
        <v>46077</v>
      </c>
      <c r="B4219" s="201"/>
      <c r="C4219" s="122" t="s">
        <v>99</v>
      </c>
      <c r="D4219" s="12">
        <v>3.9</v>
      </c>
      <c r="E4219" s="5">
        <v>0.5</v>
      </c>
      <c r="F4219" s="5"/>
      <c r="G4219" s="5">
        <v>395</v>
      </c>
      <c r="H4219" s="32">
        <f t="shared" si="76"/>
        <v>101.28205128205128</v>
      </c>
    </row>
    <row r="4220" spans="1:8" ht="13.5" customHeight="1">
      <c r="A4220" s="7">
        <v>46077</v>
      </c>
      <c r="B4220" s="201"/>
      <c r="C4220" s="122" t="s">
        <v>100</v>
      </c>
      <c r="D4220" s="12">
        <v>8.9</v>
      </c>
      <c r="E4220" s="5"/>
      <c r="F4220" s="5"/>
      <c r="G4220" s="5">
        <v>765</v>
      </c>
      <c r="H4220" s="32">
        <f t="shared" si="76"/>
        <v>85.955056179775283</v>
      </c>
    </row>
    <row r="4221" spans="1:8" ht="13.5" customHeight="1">
      <c r="A4221" s="7">
        <v>46077</v>
      </c>
      <c r="B4221" s="201"/>
      <c r="C4221" s="122" t="s">
        <v>101</v>
      </c>
      <c r="D4221" s="12">
        <v>9.3000000000000007</v>
      </c>
      <c r="E4221" s="5"/>
      <c r="F4221" s="5"/>
      <c r="G4221" s="5">
        <v>945</v>
      </c>
      <c r="H4221" s="32">
        <f t="shared" si="76"/>
        <v>101.61290322580645</v>
      </c>
    </row>
    <row r="4222" spans="1:8" ht="13.5" customHeight="1">
      <c r="A4222" s="7">
        <v>46077</v>
      </c>
      <c r="B4222" s="201"/>
      <c r="C4222" s="122" t="s">
        <v>102</v>
      </c>
      <c r="D4222" s="12">
        <v>1</v>
      </c>
      <c r="E4222" s="5">
        <v>4.82</v>
      </c>
      <c r="F4222" s="5"/>
      <c r="G4222" s="5">
        <v>140</v>
      </c>
      <c r="H4222" s="32">
        <f t="shared" si="76"/>
        <v>140</v>
      </c>
    </row>
    <row r="4223" spans="1:8" ht="13.5" customHeight="1">
      <c r="A4223" s="7">
        <v>46077</v>
      </c>
      <c r="B4223" s="201"/>
      <c r="C4223" s="122" t="s">
        <v>103</v>
      </c>
      <c r="D4223" s="12">
        <v>8.1999999999999993</v>
      </c>
      <c r="E4223" s="5"/>
      <c r="F4223" s="5"/>
      <c r="G4223" s="5">
        <v>800</v>
      </c>
      <c r="H4223" s="32">
        <f t="shared" si="76"/>
        <v>97.560975609756099</v>
      </c>
    </row>
    <row r="4224" spans="1:8" ht="13.5" customHeight="1">
      <c r="A4224" s="7">
        <v>46077</v>
      </c>
      <c r="B4224" s="201"/>
      <c r="C4224" s="122" t="s">
        <v>104</v>
      </c>
      <c r="D4224" s="12">
        <v>8</v>
      </c>
      <c r="E4224" s="5">
        <v>1.1599999999999999</v>
      </c>
      <c r="F4224" s="5"/>
      <c r="G4224" s="5">
        <v>755</v>
      </c>
      <c r="H4224" s="32">
        <f t="shared" si="76"/>
        <v>94.375</v>
      </c>
    </row>
    <row r="4225" spans="1:8" ht="13.5" customHeight="1">
      <c r="A4225" s="7">
        <v>46077</v>
      </c>
      <c r="B4225" s="201"/>
      <c r="C4225" s="122" t="s">
        <v>105</v>
      </c>
      <c r="D4225" s="4"/>
      <c r="E4225" s="5"/>
      <c r="F4225" s="5">
        <v>12</v>
      </c>
      <c r="G4225" s="5"/>
      <c r="H4225" s="32" t="e">
        <f t="shared" si="76"/>
        <v>#DIV/0!</v>
      </c>
    </row>
    <row r="4226" spans="1:8" ht="13.5" customHeight="1">
      <c r="A4226" s="7">
        <v>46077</v>
      </c>
      <c r="B4226" s="201"/>
      <c r="C4226" s="11" t="s">
        <v>80</v>
      </c>
      <c r="D4226" s="4">
        <v>10.8</v>
      </c>
      <c r="E4226" s="10"/>
      <c r="F4226" s="5"/>
      <c r="G4226" s="5">
        <v>1060</v>
      </c>
      <c r="H4226" s="32">
        <f t="shared" si="76"/>
        <v>98.148148148148138</v>
      </c>
    </row>
    <row r="4227" spans="1:8" ht="13.5" customHeight="1">
      <c r="A4227" s="7">
        <v>46077</v>
      </c>
      <c r="B4227" s="201"/>
      <c r="C4227" s="8" t="s">
        <v>81</v>
      </c>
      <c r="D4227" s="4">
        <v>6.7</v>
      </c>
      <c r="E4227" s="10"/>
      <c r="F4227" s="5"/>
      <c r="G4227" s="5">
        <v>560</v>
      </c>
      <c r="H4227" s="2">
        <f t="shared" si="76"/>
        <v>83.582089552238799</v>
      </c>
    </row>
    <row r="4228" spans="1:8" ht="13.5" customHeight="1">
      <c r="A4228" s="7">
        <v>46077</v>
      </c>
      <c r="B4228" s="201"/>
      <c r="C4228" s="8" t="s">
        <v>7</v>
      </c>
      <c r="D4228" s="4">
        <v>10</v>
      </c>
      <c r="E4228" s="10"/>
      <c r="F4228" s="5"/>
      <c r="G4228" s="5">
        <v>790</v>
      </c>
      <c r="H4228" s="2">
        <f t="shared" si="76"/>
        <v>79</v>
      </c>
    </row>
    <row r="4229" spans="1:8" ht="13.5" customHeight="1">
      <c r="A4229" s="7">
        <v>46077</v>
      </c>
      <c r="B4229" s="201"/>
      <c r="C4229" s="13" t="s">
        <v>8</v>
      </c>
      <c r="D4229" s="4">
        <v>10.1</v>
      </c>
      <c r="E4229" s="10"/>
      <c r="F4229" s="5"/>
      <c r="G4229" s="5">
        <v>750</v>
      </c>
      <c r="H4229" s="2">
        <f t="shared" si="76"/>
        <v>74.257425742574256</v>
      </c>
    </row>
    <row r="4230" spans="1:8" ht="13.5" customHeight="1">
      <c r="A4230" s="7">
        <v>46077</v>
      </c>
      <c r="B4230" s="201"/>
      <c r="C4230" s="8" t="s">
        <v>9</v>
      </c>
      <c r="D4230" s="4">
        <v>10.199999999999999</v>
      </c>
      <c r="E4230" s="10"/>
      <c r="F4230" s="5"/>
      <c r="G4230" s="5">
        <v>610</v>
      </c>
      <c r="H4230" s="2">
        <f t="shared" si="76"/>
        <v>59.803921568627452</v>
      </c>
    </row>
    <row r="4231" spans="1:8" ht="13.5" customHeight="1">
      <c r="A4231" s="7">
        <v>46077</v>
      </c>
      <c r="B4231" s="201"/>
      <c r="C4231" s="11" t="s">
        <v>82</v>
      </c>
      <c r="D4231" s="4">
        <v>10.1</v>
      </c>
      <c r="E4231" s="10"/>
      <c r="F4231" s="5"/>
      <c r="G4231" s="5">
        <v>870</v>
      </c>
      <c r="H4231" s="32">
        <f t="shared" si="76"/>
        <v>86.138613861386148</v>
      </c>
    </row>
    <row r="4232" spans="1:8" ht="13.5" customHeight="1">
      <c r="A4232" s="7">
        <v>46077</v>
      </c>
      <c r="B4232" s="201"/>
      <c r="C4232" s="11" t="s">
        <v>10</v>
      </c>
      <c r="D4232" s="4"/>
      <c r="E4232" s="10"/>
      <c r="F4232" s="5">
        <v>12</v>
      </c>
      <c r="G4232" s="5"/>
      <c r="H4232" s="32" t="e">
        <f t="shared" si="76"/>
        <v>#DIV/0!</v>
      </c>
    </row>
    <row r="4233" spans="1:8" ht="13.5" customHeight="1">
      <c r="A4233" s="7">
        <v>46077</v>
      </c>
      <c r="B4233" s="201"/>
      <c r="C4233" s="8" t="s">
        <v>83</v>
      </c>
      <c r="D4233" s="4">
        <v>10.199999999999999</v>
      </c>
      <c r="E4233" s="10"/>
      <c r="F4233" s="5"/>
      <c r="G4233" s="5">
        <v>815</v>
      </c>
      <c r="H4233" s="2">
        <f t="shared" si="76"/>
        <v>79.901960784313729</v>
      </c>
    </row>
    <row r="4234" spans="1:8" ht="13.5" customHeight="1">
      <c r="A4234" s="7">
        <v>46077</v>
      </c>
      <c r="B4234" s="201"/>
      <c r="C4234" s="21" t="s">
        <v>11</v>
      </c>
      <c r="D4234" s="4">
        <v>3.3</v>
      </c>
      <c r="E4234" s="10"/>
      <c r="F4234" s="5">
        <v>2.5</v>
      </c>
      <c r="G4234" s="5">
        <v>480</v>
      </c>
      <c r="H4234" s="32">
        <f t="shared" si="76"/>
        <v>145.45454545454547</v>
      </c>
    </row>
    <row r="4235" spans="1:8" ht="13.5" customHeight="1">
      <c r="A4235" s="7">
        <v>46077</v>
      </c>
      <c r="B4235" s="201"/>
      <c r="C4235" s="11" t="s">
        <v>84</v>
      </c>
      <c r="D4235" s="4">
        <v>10.199999999999999</v>
      </c>
      <c r="E4235" s="10"/>
      <c r="F4235" s="5"/>
      <c r="G4235" s="5">
        <v>1110</v>
      </c>
      <c r="H4235" s="32">
        <f t="shared" si="76"/>
        <v>108.82352941176471</v>
      </c>
    </row>
    <row r="4236" spans="1:8" ht="13.5" customHeight="1">
      <c r="A4236" s="7">
        <v>46077</v>
      </c>
      <c r="B4236" s="201"/>
      <c r="C4236" s="8" t="s">
        <v>12</v>
      </c>
      <c r="D4236" s="4"/>
      <c r="E4236" s="10"/>
      <c r="F4236" s="5">
        <v>12</v>
      </c>
      <c r="G4236" s="5"/>
      <c r="H4236" s="2" t="e">
        <f t="shared" si="76"/>
        <v>#DIV/0!</v>
      </c>
    </row>
    <row r="4237" spans="1:8" ht="13.5" customHeight="1">
      <c r="A4237" s="7">
        <v>46077</v>
      </c>
      <c r="B4237" s="201"/>
      <c r="C4237" s="27" t="s">
        <v>13</v>
      </c>
      <c r="D4237" s="4">
        <v>10.5</v>
      </c>
      <c r="E4237" s="10"/>
      <c r="F4237" s="5"/>
      <c r="G4237" s="5">
        <v>775</v>
      </c>
      <c r="H4237" s="32">
        <f t="shared" si="76"/>
        <v>73.80952380952381</v>
      </c>
    </row>
    <row r="4238" spans="1:8" ht="13.5" customHeight="1">
      <c r="A4238" s="7">
        <v>46077</v>
      </c>
      <c r="B4238" s="201"/>
      <c r="C4238" s="8" t="s">
        <v>14</v>
      </c>
      <c r="D4238" s="4">
        <v>10.3</v>
      </c>
      <c r="E4238" s="10"/>
      <c r="F4238" s="5"/>
      <c r="G4238" s="5">
        <v>820</v>
      </c>
      <c r="H4238" s="2">
        <f t="shared" si="76"/>
        <v>79.611650485436883</v>
      </c>
    </row>
    <row r="4239" spans="1:8" ht="13.5" customHeight="1">
      <c r="A4239" s="7">
        <v>46077</v>
      </c>
      <c r="B4239" s="201"/>
      <c r="C4239" s="11" t="s">
        <v>15</v>
      </c>
      <c r="D4239" s="4">
        <v>10.199999999999999</v>
      </c>
      <c r="E4239" s="10"/>
      <c r="F4239" s="5"/>
      <c r="G4239" s="5">
        <v>890</v>
      </c>
      <c r="H4239" s="32">
        <f t="shared" si="76"/>
        <v>87.254901960784323</v>
      </c>
    </row>
    <row r="4240" spans="1:8" ht="13.5" customHeight="1">
      <c r="A4240" s="7">
        <v>46077</v>
      </c>
      <c r="B4240" s="201"/>
      <c r="C4240" s="11" t="s">
        <v>16</v>
      </c>
      <c r="D4240" s="4">
        <v>10.6</v>
      </c>
      <c r="E4240" s="10"/>
      <c r="F4240" s="5"/>
      <c r="G4240" s="5">
        <v>990</v>
      </c>
      <c r="H4240" s="32">
        <f t="shared" si="76"/>
        <v>93.396226415094347</v>
      </c>
    </row>
    <row r="4241" spans="1:8" ht="13.5" customHeight="1">
      <c r="A4241" s="7">
        <v>46077</v>
      </c>
      <c r="B4241" s="201"/>
      <c r="C4241" s="11" t="s">
        <v>17</v>
      </c>
      <c r="D4241" s="4">
        <v>10.4</v>
      </c>
      <c r="E4241" s="10"/>
      <c r="F4241" s="5"/>
      <c r="G4241" s="5">
        <v>920</v>
      </c>
      <c r="H4241" s="32">
        <f t="shared" si="76"/>
        <v>88.461538461538453</v>
      </c>
    </row>
    <row r="4242" spans="1:8" ht="13.5" customHeight="1">
      <c r="A4242" s="7">
        <v>46077</v>
      </c>
      <c r="B4242" s="201"/>
      <c r="C4242" s="8" t="s">
        <v>18</v>
      </c>
      <c r="D4242" s="4">
        <v>7.8</v>
      </c>
      <c r="E4242" s="10"/>
      <c r="F4242" s="5"/>
      <c r="G4242" s="5">
        <v>620</v>
      </c>
      <c r="H4242" s="2">
        <f t="shared" si="76"/>
        <v>79.487179487179489</v>
      </c>
    </row>
    <row r="4243" spans="1:8" ht="13.5" customHeight="1">
      <c r="A4243" s="7">
        <v>46077</v>
      </c>
      <c r="B4243" s="201"/>
      <c r="C4243" s="27" t="s">
        <v>19</v>
      </c>
      <c r="D4243" s="4">
        <v>10.3</v>
      </c>
      <c r="E4243" s="10"/>
      <c r="F4243" s="5"/>
      <c r="G4243" s="5">
        <v>905</v>
      </c>
      <c r="H4243" s="32">
        <f t="shared" si="76"/>
        <v>87.864077669902912</v>
      </c>
    </row>
    <row r="4244" spans="1:8" ht="13.5" customHeight="1">
      <c r="A4244" s="7">
        <v>46077</v>
      </c>
      <c r="B4244" s="201"/>
      <c r="C4244" s="8" t="s">
        <v>20</v>
      </c>
      <c r="D4244" s="4">
        <v>10.5</v>
      </c>
      <c r="E4244" s="10"/>
      <c r="F4244" s="5"/>
      <c r="G4244" s="5">
        <v>920</v>
      </c>
      <c r="H4244" s="2">
        <f t="shared" si="76"/>
        <v>87.61904761904762</v>
      </c>
    </row>
    <row r="4245" spans="1:8" ht="13.5" customHeight="1">
      <c r="A4245" s="7">
        <v>46077</v>
      </c>
      <c r="B4245" s="201"/>
      <c r="C4245" s="11" t="s">
        <v>85</v>
      </c>
      <c r="D4245" s="4">
        <v>10.3</v>
      </c>
      <c r="E4245" s="10"/>
      <c r="F4245" s="5"/>
      <c r="G4245" s="5">
        <v>830</v>
      </c>
      <c r="H4245" s="32">
        <f t="shared" si="76"/>
        <v>80.582524271844662</v>
      </c>
    </row>
    <row r="4246" spans="1:8" ht="13.5" customHeight="1">
      <c r="A4246" s="7">
        <v>46077</v>
      </c>
      <c r="B4246" s="201"/>
      <c r="C4246" s="8" t="s">
        <v>22</v>
      </c>
      <c r="D4246" s="4"/>
      <c r="E4246" s="10">
        <v>5</v>
      </c>
      <c r="F4246" s="5"/>
      <c r="G4246" s="5"/>
      <c r="H4246" s="2" t="e">
        <f t="shared" si="76"/>
        <v>#DIV/0!</v>
      </c>
    </row>
    <row r="4247" spans="1:8" ht="13.5" customHeight="1">
      <c r="A4247" s="7">
        <v>46077</v>
      </c>
      <c r="B4247" s="201"/>
      <c r="C4247" s="21" t="s">
        <v>23</v>
      </c>
      <c r="D4247" s="4">
        <v>5.6</v>
      </c>
      <c r="E4247" s="10">
        <v>1.5</v>
      </c>
      <c r="F4247" s="5"/>
      <c r="G4247" s="5">
        <v>670</v>
      </c>
      <c r="H4247" s="32">
        <f t="shared" si="76"/>
        <v>119.64285714285715</v>
      </c>
    </row>
    <row r="4248" spans="1:8" ht="13.5" customHeight="1">
      <c r="A4248" s="7">
        <v>46077</v>
      </c>
      <c r="B4248" s="201"/>
      <c r="C4248" s="11" t="s">
        <v>24</v>
      </c>
      <c r="D4248" s="4">
        <v>10.6</v>
      </c>
      <c r="E4248" s="10"/>
      <c r="F4248" s="5"/>
      <c r="G4248" s="5">
        <v>985</v>
      </c>
      <c r="H4248" s="32">
        <f t="shared" si="76"/>
        <v>92.924528301886795</v>
      </c>
    </row>
    <row r="4249" spans="1:8" ht="13.5" customHeight="1">
      <c r="A4249" s="7">
        <v>46077</v>
      </c>
      <c r="B4249" s="201"/>
      <c r="C4249" s="8" t="s">
        <v>25</v>
      </c>
      <c r="D4249" s="4">
        <v>10.4</v>
      </c>
      <c r="E4249" s="10"/>
      <c r="F4249" s="5"/>
      <c r="G4249" s="5">
        <v>855</v>
      </c>
      <c r="H4249" s="2">
        <f t="shared" si="76"/>
        <v>82.211538461538453</v>
      </c>
    </row>
    <row r="4250" spans="1:8" ht="13.5" customHeight="1">
      <c r="A4250" s="7">
        <v>46077</v>
      </c>
      <c r="B4250" s="201"/>
      <c r="C4250" s="11" t="s">
        <v>26</v>
      </c>
      <c r="D4250" s="4">
        <v>2.2999999999999998</v>
      </c>
      <c r="E4250" s="10"/>
      <c r="F4250" s="10"/>
      <c r="G4250" s="5">
        <v>300</v>
      </c>
      <c r="H4250" s="32">
        <f t="shared" si="76"/>
        <v>130.43478260869566</v>
      </c>
    </row>
    <row r="4251" spans="1:8" ht="13.5" customHeight="1">
      <c r="A4251" s="7">
        <v>46077</v>
      </c>
      <c r="B4251" s="201"/>
      <c r="C4251" s="15" t="s">
        <v>27</v>
      </c>
      <c r="D4251" s="4">
        <v>10.3</v>
      </c>
      <c r="E4251" s="10"/>
      <c r="F4251" s="10"/>
      <c r="G4251" s="5">
        <v>825</v>
      </c>
      <c r="H4251" s="2">
        <f t="shared" si="76"/>
        <v>80.097087378640765</v>
      </c>
    </row>
    <row r="4252" spans="1:8" ht="13.5" customHeight="1">
      <c r="A4252" s="7">
        <v>46077</v>
      </c>
      <c r="B4252" s="201"/>
      <c r="C4252" s="8" t="s">
        <v>28</v>
      </c>
      <c r="D4252" s="4">
        <v>4</v>
      </c>
      <c r="E4252" s="10"/>
      <c r="F4252" s="5"/>
      <c r="G4252" s="5">
        <v>340</v>
      </c>
      <c r="H4252" s="2">
        <f t="shared" si="76"/>
        <v>85</v>
      </c>
    </row>
    <row r="4253" spans="1:8" ht="13.5" customHeight="1">
      <c r="A4253" s="7">
        <v>46077</v>
      </c>
      <c r="B4253" s="201"/>
      <c r="C4253" s="8" t="s">
        <v>29</v>
      </c>
      <c r="D4253" s="4">
        <v>10.4</v>
      </c>
      <c r="E4253" s="10"/>
      <c r="F4253" s="5"/>
      <c r="G4253" s="5">
        <v>760</v>
      </c>
      <c r="H4253" s="2">
        <f t="shared" si="76"/>
        <v>73.07692307692308</v>
      </c>
    </row>
    <row r="4254" spans="1:8" ht="13.5" customHeight="1">
      <c r="A4254" s="7">
        <v>46077</v>
      </c>
      <c r="B4254" s="201"/>
      <c r="C4254" s="14" t="s">
        <v>30</v>
      </c>
      <c r="D4254" s="4">
        <v>10.5</v>
      </c>
      <c r="E4254" s="10">
        <v>0.75</v>
      </c>
      <c r="F4254" s="5"/>
      <c r="G4254" s="5">
        <v>1060</v>
      </c>
      <c r="H4254" s="32">
        <f t="shared" si="76"/>
        <v>100.95238095238095</v>
      </c>
    </row>
    <row r="4255" spans="1:8" ht="13.5" customHeight="1">
      <c r="A4255" s="7">
        <v>46077</v>
      </c>
      <c r="B4255" s="201"/>
      <c r="C4255" s="15" t="s">
        <v>31</v>
      </c>
      <c r="D4255" s="4">
        <v>10.199999999999999</v>
      </c>
      <c r="E4255" s="10"/>
      <c r="F4255" s="5"/>
      <c r="G4255" s="5">
        <v>930</v>
      </c>
      <c r="H4255" s="2">
        <f t="shared" ref="H4255:H4308" si="77">G4255/D4255</f>
        <v>91.176470588235304</v>
      </c>
    </row>
    <row r="4256" spans="1:8" ht="13.5" customHeight="1">
      <c r="A4256" s="7">
        <v>46077</v>
      </c>
      <c r="B4256" s="201"/>
      <c r="C4256" s="35" t="s">
        <v>32</v>
      </c>
      <c r="D4256" s="4">
        <v>10.199999999999999</v>
      </c>
      <c r="E4256" s="10"/>
      <c r="F4256" s="5"/>
      <c r="G4256" s="5">
        <v>855</v>
      </c>
      <c r="H4256" s="2">
        <f t="shared" si="77"/>
        <v>83.82352941176471</v>
      </c>
    </row>
    <row r="4257" spans="1:8" ht="13.5" customHeight="1">
      <c r="A4257" s="7">
        <v>46077</v>
      </c>
      <c r="B4257" s="201"/>
      <c r="C4257" s="14" t="s">
        <v>33</v>
      </c>
      <c r="D4257" s="4">
        <v>10.199999999999999</v>
      </c>
      <c r="E4257" s="10"/>
      <c r="F4257" s="5"/>
      <c r="G4257" s="5">
        <v>995</v>
      </c>
      <c r="H4257" s="32">
        <f t="shared" si="77"/>
        <v>97.54901960784315</v>
      </c>
    </row>
    <row r="4258" spans="1:8" ht="13.5" customHeight="1">
      <c r="A4258" s="7">
        <v>46077</v>
      </c>
      <c r="B4258" s="201"/>
      <c r="C4258" s="15" t="s">
        <v>86</v>
      </c>
      <c r="D4258" s="4">
        <v>10.4</v>
      </c>
      <c r="E4258" s="10"/>
      <c r="F4258" s="5"/>
      <c r="G4258" s="5">
        <v>810</v>
      </c>
      <c r="H4258" s="2">
        <f t="shared" si="77"/>
        <v>77.884615384615387</v>
      </c>
    </row>
    <row r="4259" spans="1:8" ht="13.5" customHeight="1">
      <c r="A4259" s="7">
        <v>46077</v>
      </c>
      <c r="B4259" s="201"/>
      <c r="C4259" s="15" t="s">
        <v>34</v>
      </c>
      <c r="D4259" s="4">
        <v>10.5</v>
      </c>
      <c r="E4259" s="10"/>
      <c r="F4259" s="5"/>
      <c r="G4259" s="5">
        <v>830</v>
      </c>
      <c r="H4259" s="2">
        <f t="shared" si="77"/>
        <v>79.047619047619051</v>
      </c>
    </row>
    <row r="4260" spans="1:8" ht="13.5" customHeight="1">
      <c r="A4260" s="7">
        <v>46077</v>
      </c>
      <c r="B4260" s="201"/>
      <c r="C4260" s="8" t="s">
        <v>35</v>
      </c>
      <c r="D4260" s="4">
        <v>9.6999999999999993</v>
      </c>
      <c r="E4260" s="10"/>
      <c r="F4260" s="5"/>
      <c r="G4260" s="5">
        <v>725</v>
      </c>
      <c r="H4260" s="2">
        <f t="shared" si="77"/>
        <v>74.742268041237125</v>
      </c>
    </row>
    <row r="4261" spans="1:8" ht="13.5" customHeight="1">
      <c r="A4261" s="7">
        <v>46077</v>
      </c>
      <c r="B4261" s="201"/>
      <c r="C4261" s="8" t="s">
        <v>36</v>
      </c>
      <c r="D4261" s="4">
        <v>9.6999999999999993</v>
      </c>
      <c r="E4261" s="10"/>
      <c r="F4261" s="5"/>
      <c r="G4261" s="5">
        <v>740</v>
      </c>
      <c r="H4261" s="2">
        <f t="shared" si="77"/>
        <v>76.288659793814432</v>
      </c>
    </row>
    <row r="4262" spans="1:8" ht="13.5" customHeight="1">
      <c r="A4262" s="7">
        <v>46077</v>
      </c>
      <c r="B4262" s="201"/>
      <c r="C4262" s="15" t="s">
        <v>37</v>
      </c>
      <c r="D4262" s="4">
        <v>9.8000000000000007</v>
      </c>
      <c r="E4262" s="10"/>
      <c r="F4262" s="5"/>
      <c r="G4262" s="5">
        <v>715</v>
      </c>
      <c r="H4262" s="2">
        <f t="shared" si="77"/>
        <v>72.959183673469383</v>
      </c>
    </row>
    <row r="4263" spans="1:8" ht="13.5" customHeight="1">
      <c r="A4263" s="7">
        <v>46077</v>
      </c>
      <c r="B4263" s="201"/>
      <c r="C4263" s="8" t="s">
        <v>38</v>
      </c>
      <c r="D4263" s="4">
        <v>9.8000000000000007</v>
      </c>
      <c r="E4263" s="10"/>
      <c r="F4263" s="5"/>
      <c r="G4263" s="5">
        <v>805</v>
      </c>
      <c r="H4263" s="2">
        <f t="shared" si="77"/>
        <v>82.142857142857139</v>
      </c>
    </row>
    <row r="4264" spans="1:8" ht="13.5" customHeight="1">
      <c r="A4264" s="7">
        <v>46077</v>
      </c>
      <c r="B4264" s="201"/>
      <c r="C4264" s="14" t="s">
        <v>39</v>
      </c>
      <c r="D4264" s="4">
        <v>9.9</v>
      </c>
      <c r="E4264" s="10"/>
      <c r="F4264" s="5"/>
      <c r="G4264" s="5">
        <v>885</v>
      </c>
      <c r="H4264" s="32">
        <f t="shared" si="77"/>
        <v>89.393939393939391</v>
      </c>
    </row>
    <row r="4265" spans="1:8" ht="13.5" customHeight="1">
      <c r="A4265" s="7">
        <v>46077</v>
      </c>
      <c r="B4265" s="201"/>
      <c r="C4265" s="15" t="s">
        <v>40</v>
      </c>
      <c r="D4265" s="4">
        <v>10</v>
      </c>
      <c r="E4265" s="10"/>
      <c r="F4265" s="5"/>
      <c r="G4265" s="5">
        <v>690</v>
      </c>
      <c r="H4265" s="2">
        <f t="shared" si="77"/>
        <v>69</v>
      </c>
    </row>
    <row r="4266" spans="1:8" ht="13.5" customHeight="1">
      <c r="A4266" s="7">
        <v>46077</v>
      </c>
      <c r="B4266" s="201"/>
      <c r="C4266" s="11" t="s">
        <v>87</v>
      </c>
      <c r="D4266" s="4">
        <v>10.1</v>
      </c>
      <c r="E4266" s="10"/>
      <c r="F4266" s="5"/>
      <c r="G4266" s="5">
        <v>945</v>
      </c>
      <c r="H4266" s="32">
        <f t="shared" si="77"/>
        <v>93.564356435643575</v>
      </c>
    </row>
    <row r="4267" spans="1:8" ht="13.5" customHeight="1">
      <c r="A4267" s="7">
        <v>46077</v>
      </c>
      <c r="B4267" s="201"/>
      <c r="C4267" s="16" t="s">
        <v>41</v>
      </c>
      <c r="D4267" s="4">
        <v>10.6</v>
      </c>
      <c r="E4267" s="10"/>
      <c r="F4267" s="5"/>
      <c r="G4267" s="5">
        <v>855</v>
      </c>
      <c r="H4267" s="2">
        <f t="shared" si="77"/>
        <v>80.660377358490564</v>
      </c>
    </row>
    <row r="4268" spans="1:8" ht="13.5" customHeight="1">
      <c r="A4268" s="7">
        <v>46077</v>
      </c>
      <c r="B4268" s="201"/>
      <c r="C4268" s="16" t="s">
        <v>42</v>
      </c>
      <c r="D4268" s="4">
        <v>10</v>
      </c>
      <c r="E4268" s="10"/>
      <c r="F4268" s="5"/>
      <c r="G4268" s="5">
        <v>770</v>
      </c>
      <c r="H4268" s="2">
        <f t="shared" si="77"/>
        <v>77</v>
      </c>
    </row>
    <row r="4269" spans="1:8" ht="13.5" customHeight="1">
      <c r="A4269" s="7">
        <v>46077</v>
      </c>
      <c r="B4269" s="201"/>
      <c r="C4269" s="14" t="s">
        <v>88</v>
      </c>
      <c r="D4269" s="4">
        <v>10.3</v>
      </c>
      <c r="E4269" s="10"/>
      <c r="F4269" s="5"/>
      <c r="G4269" s="5">
        <v>1015</v>
      </c>
      <c r="H4269" s="32">
        <f t="shared" si="77"/>
        <v>98.543689320388339</v>
      </c>
    </row>
    <row r="4270" spans="1:8" ht="13.5" customHeight="1">
      <c r="A4270" s="7">
        <v>46077</v>
      </c>
      <c r="B4270" s="201"/>
      <c r="C4270" s="24" t="s">
        <v>43</v>
      </c>
      <c r="D4270" s="4">
        <v>10</v>
      </c>
      <c r="E4270" s="10"/>
      <c r="F4270" s="5"/>
      <c r="G4270" s="5">
        <v>1215</v>
      </c>
      <c r="H4270" s="32">
        <f t="shared" si="77"/>
        <v>121.5</v>
      </c>
    </row>
    <row r="4271" spans="1:8" ht="13.5" customHeight="1">
      <c r="A4271" s="7">
        <v>46077</v>
      </c>
      <c r="B4271" s="201"/>
      <c r="C4271" s="16" t="s">
        <v>44</v>
      </c>
      <c r="D4271" s="4">
        <v>10.1</v>
      </c>
      <c r="E4271" s="10"/>
      <c r="F4271" s="5"/>
      <c r="G4271" s="5">
        <v>770</v>
      </c>
      <c r="H4271" s="2">
        <f t="shared" si="77"/>
        <v>76.237623762376245</v>
      </c>
    </row>
    <row r="4272" spans="1:8" ht="13.5" customHeight="1">
      <c r="A4272" s="7">
        <v>46077</v>
      </c>
      <c r="B4272" s="201"/>
      <c r="C4272" s="14" t="s">
        <v>89</v>
      </c>
      <c r="D4272" s="4">
        <v>10.1</v>
      </c>
      <c r="E4272" s="10"/>
      <c r="F4272" s="5"/>
      <c r="G4272" s="5">
        <v>760</v>
      </c>
      <c r="H4272" s="32">
        <f t="shared" si="77"/>
        <v>75.247524752475243</v>
      </c>
    </row>
    <row r="4273" spans="1:8" ht="13.5" customHeight="1">
      <c r="A4273" s="7">
        <v>46077</v>
      </c>
      <c r="B4273" s="201"/>
      <c r="C4273" s="23" t="s">
        <v>45</v>
      </c>
      <c r="D4273" s="4">
        <v>10.199999999999999</v>
      </c>
      <c r="E4273" s="10"/>
      <c r="F4273" s="5"/>
      <c r="G4273" s="5">
        <v>860</v>
      </c>
      <c r="H4273" s="2">
        <f t="shared" si="77"/>
        <v>84.313725490196077</v>
      </c>
    </row>
    <row r="4274" spans="1:8" ht="13.5" customHeight="1">
      <c r="A4274" s="7">
        <v>46077</v>
      </c>
      <c r="B4274" s="201"/>
      <c r="C4274" s="16" t="s">
        <v>46</v>
      </c>
      <c r="D4274" s="4">
        <v>10.1</v>
      </c>
      <c r="E4274" s="10"/>
      <c r="F4274" s="5"/>
      <c r="G4274" s="5">
        <v>845</v>
      </c>
      <c r="H4274" s="2">
        <f t="shared" si="77"/>
        <v>83.663366336633672</v>
      </c>
    </row>
    <row r="4275" spans="1:8" ht="13.5" customHeight="1">
      <c r="A4275" s="7">
        <v>46077</v>
      </c>
      <c r="B4275" s="201"/>
      <c r="C4275" s="17" t="s">
        <v>47</v>
      </c>
      <c r="D4275" s="4">
        <v>10.199999999999999</v>
      </c>
      <c r="E4275" s="10"/>
      <c r="F4275" s="5"/>
      <c r="G4275" s="5">
        <v>975</v>
      </c>
      <c r="H4275" s="32">
        <f t="shared" si="77"/>
        <v>95.588235294117652</v>
      </c>
    </row>
    <row r="4276" spans="1:8" ht="13.5" customHeight="1">
      <c r="A4276" s="7">
        <v>46077</v>
      </c>
      <c r="B4276" s="201"/>
      <c r="C4276" s="22" t="s">
        <v>48</v>
      </c>
      <c r="D4276" s="4">
        <v>10.199999999999999</v>
      </c>
      <c r="E4276" s="10"/>
      <c r="F4276" s="5"/>
      <c r="G4276" s="5">
        <v>975</v>
      </c>
      <c r="H4276" s="32">
        <f t="shared" si="77"/>
        <v>95.588235294117652</v>
      </c>
    </row>
    <row r="4277" spans="1:8" ht="13.5" customHeight="1">
      <c r="A4277" s="7">
        <v>46077</v>
      </c>
      <c r="B4277" s="201"/>
      <c r="C4277" s="22" t="s">
        <v>49</v>
      </c>
      <c r="D4277" s="4">
        <v>10.4</v>
      </c>
      <c r="E4277" s="10"/>
      <c r="F4277" s="5"/>
      <c r="G4277" s="5">
        <v>995</v>
      </c>
      <c r="H4277" s="32">
        <f t="shared" si="77"/>
        <v>95.67307692307692</v>
      </c>
    </row>
    <row r="4278" spans="1:8" ht="13.5" customHeight="1">
      <c r="A4278" s="7">
        <v>46077</v>
      </c>
      <c r="B4278" s="201"/>
      <c r="C4278" s="37" t="s">
        <v>50</v>
      </c>
      <c r="D4278" s="4">
        <v>9.8000000000000007</v>
      </c>
      <c r="E4278" s="10"/>
      <c r="F4278" s="5"/>
      <c r="G4278" s="5">
        <v>710</v>
      </c>
      <c r="H4278" s="2">
        <f t="shared" si="77"/>
        <v>72.448979591836732</v>
      </c>
    </row>
    <row r="4279" spans="1:8" ht="13.5" customHeight="1">
      <c r="A4279" s="7">
        <v>46077</v>
      </c>
      <c r="B4279" s="201"/>
      <c r="C4279" s="17" t="s">
        <v>51</v>
      </c>
      <c r="D4279" s="4">
        <v>10</v>
      </c>
      <c r="E4279" s="10"/>
      <c r="F4279" s="5"/>
      <c r="G4279" s="5">
        <v>975</v>
      </c>
      <c r="H4279" s="32">
        <f t="shared" si="77"/>
        <v>97.5</v>
      </c>
    </row>
    <row r="4280" spans="1:8" ht="13.5" customHeight="1">
      <c r="A4280" s="7">
        <v>46077</v>
      </c>
      <c r="B4280" s="201"/>
      <c r="C4280" s="11" t="s">
        <v>90</v>
      </c>
      <c r="D4280" s="4">
        <v>10.1</v>
      </c>
      <c r="E4280" s="10"/>
      <c r="F4280" s="5"/>
      <c r="G4280" s="5">
        <v>735</v>
      </c>
      <c r="H4280" s="32">
        <f t="shared" si="77"/>
        <v>72.772277227722782</v>
      </c>
    </row>
    <row r="4281" spans="1:8" ht="13.5" customHeight="1">
      <c r="A4281" s="7">
        <v>46077</v>
      </c>
      <c r="B4281" s="201"/>
      <c r="C4281" s="23" t="s">
        <v>52</v>
      </c>
      <c r="D4281" s="4">
        <v>10</v>
      </c>
      <c r="E4281" s="10"/>
      <c r="F4281" s="5"/>
      <c r="G4281" s="5">
        <v>785</v>
      </c>
      <c r="H4281" s="2">
        <f t="shared" si="77"/>
        <v>78.5</v>
      </c>
    </row>
    <row r="4282" spans="1:8" ht="13.5" customHeight="1">
      <c r="A4282" s="7">
        <v>46077</v>
      </c>
      <c r="B4282" s="201"/>
      <c r="C4282" s="24" t="s">
        <v>53</v>
      </c>
      <c r="D4282" s="4">
        <v>10</v>
      </c>
      <c r="E4282" s="10"/>
      <c r="F4282" s="5"/>
      <c r="G4282" s="5">
        <v>1145</v>
      </c>
      <c r="H4282" s="32">
        <f t="shared" si="77"/>
        <v>114.5</v>
      </c>
    </row>
    <row r="4283" spans="1:8" ht="13.5" customHeight="1">
      <c r="A4283" s="7">
        <v>46077</v>
      </c>
      <c r="B4283" s="201"/>
      <c r="C4283" s="17" t="s">
        <v>54</v>
      </c>
      <c r="D4283" s="4">
        <v>10</v>
      </c>
      <c r="E4283" s="10"/>
      <c r="F4283" s="5"/>
      <c r="G4283" s="5">
        <v>955</v>
      </c>
      <c r="H4283" s="32">
        <f t="shared" si="77"/>
        <v>95.5</v>
      </c>
    </row>
    <row r="4284" spans="1:8" ht="13.5" customHeight="1">
      <c r="A4284" s="7">
        <v>46077</v>
      </c>
      <c r="B4284" s="201"/>
      <c r="C4284" s="22" t="s">
        <v>55</v>
      </c>
      <c r="D4284" s="4">
        <v>10</v>
      </c>
      <c r="E4284" s="10"/>
      <c r="F4284" s="5"/>
      <c r="G4284" s="5">
        <v>915</v>
      </c>
      <c r="H4284" s="32">
        <f t="shared" si="77"/>
        <v>91.5</v>
      </c>
    </row>
    <row r="4285" spans="1:8" ht="13.5" customHeight="1">
      <c r="A4285" s="7">
        <v>46077</v>
      </c>
      <c r="B4285" s="201"/>
      <c r="C4285" s="22" t="s">
        <v>56</v>
      </c>
      <c r="D4285" s="4"/>
      <c r="E4285" s="10"/>
      <c r="F4285" s="5">
        <v>12</v>
      </c>
      <c r="G4285" s="5"/>
      <c r="H4285" s="32" t="e">
        <f t="shared" si="77"/>
        <v>#DIV/0!</v>
      </c>
    </row>
    <row r="4286" spans="1:8" ht="13.5" customHeight="1">
      <c r="A4286" s="7">
        <v>46077</v>
      </c>
      <c r="B4286" s="201"/>
      <c r="C4286" s="23" t="s">
        <v>57</v>
      </c>
      <c r="D4286" s="4">
        <v>10.4</v>
      </c>
      <c r="E4286" s="10"/>
      <c r="F4286" s="5"/>
      <c r="G4286" s="5">
        <v>980</v>
      </c>
      <c r="H4286" s="2">
        <f t="shared" si="77"/>
        <v>94.230769230769226</v>
      </c>
    </row>
    <row r="4287" spans="1:8" ht="13.5" customHeight="1">
      <c r="A4287" s="7">
        <v>46077</v>
      </c>
      <c r="B4287" s="201"/>
      <c r="C4287" s="121" t="s">
        <v>91</v>
      </c>
      <c r="D4287" s="4">
        <v>10.199999999999999</v>
      </c>
      <c r="E4287" s="10"/>
      <c r="F4287" s="5"/>
      <c r="G4287" s="5">
        <v>1265</v>
      </c>
      <c r="H4287" s="32">
        <f t="shared" si="77"/>
        <v>124.01960784313727</v>
      </c>
    </row>
    <row r="4288" spans="1:8" ht="13.5" customHeight="1">
      <c r="A4288" s="7">
        <v>46077</v>
      </c>
      <c r="B4288" s="201"/>
      <c r="C4288" s="21" t="s">
        <v>92</v>
      </c>
      <c r="D4288" s="4">
        <v>11.3</v>
      </c>
      <c r="E4288" s="10"/>
      <c r="F4288" s="10"/>
      <c r="G4288" s="5">
        <v>1290</v>
      </c>
      <c r="H4288" s="32">
        <f t="shared" si="77"/>
        <v>114.15929203539822</v>
      </c>
    </row>
    <row r="4289" spans="1:8" ht="13.5" customHeight="1">
      <c r="A4289" s="7">
        <v>46077</v>
      </c>
      <c r="B4289" s="201"/>
      <c r="C4289" s="8" t="s">
        <v>58</v>
      </c>
      <c r="D4289" s="4">
        <v>8.5</v>
      </c>
      <c r="E4289" s="10">
        <v>4</v>
      </c>
      <c r="F4289" s="10"/>
      <c r="G4289" s="5">
        <v>630</v>
      </c>
      <c r="H4289" s="2">
        <f t="shared" si="77"/>
        <v>74.117647058823536</v>
      </c>
    </row>
    <row r="4290" spans="1:8" ht="13.5" customHeight="1">
      <c r="A4290" s="7">
        <v>46077</v>
      </c>
      <c r="B4290" s="201"/>
      <c r="C4290" s="21" t="s">
        <v>59</v>
      </c>
      <c r="D4290" s="4">
        <v>10</v>
      </c>
      <c r="E4290" s="10"/>
      <c r="F4290" s="10"/>
      <c r="G4290" s="5">
        <v>1000</v>
      </c>
      <c r="H4290" s="32">
        <f t="shared" si="77"/>
        <v>100</v>
      </c>
    </row>
    <row r="4291" spans="1:8" ht="13.5" customHeight="1">
      <c r="A4291" s="7">
        <v>46077</v>
      </c>
      <c r="B4291" s="201"/>
      <c r="C4291" s="21" t="s">
        <v>60</v>
      </c>
      <c r="D4291" s="4">
        <v>10.199999999999999</v>
      </c>
      <c r="E4291" s="10"/>
      <c r="F4291" s="10"/>
      <c r="G4291" s="5">
        <v>1305</v>
      </c>
      <c r="H4291" s="32">
        <f t="shared" si="77"/>
        <v>127.94117647058825</v>
      </c>
    </row>
    <row r="4292" spans="1:8" ht="13.5" customHeight="1">
      <c r="A4292" s="7">
        <v>46077</v>
      </c>
      <c r="B4292" s="201"/>
      <c r="C4292" s="21" t="s">
        <v>61</v>
      </c>
      <c r="D4292" s="4">
        <v>10.199999999999999</v>
      </c>
      <c r="E4292" s="10"/>
      <c r="F4292" s="10"/>
      <c r="G4292" s="5">
        <v>1175</v>
      </c>
      <c r="H4292" s="32">
        <f t="shared" si="77"/>
        <v>115.19607843137256</v>
      </c>
    </row>
    <row r="4293" spans="1:8" ht="13.5" customHeight="1">
      <c r="A4293" s="7">
        <v>46077</v>
      </c>
      <c r="B4293" s="201"/>
      <c r="C4293" s="21" t="s">
        <v>62</v>
      </c>
      <c r="D4293" s="4">
        <v>1</v>
      </c>
      <c r="E4293" s="10">
        <v>10.66</v>
      </c>
      <c r="F4293" s="10"/>
      <c r="G4293" s="5">
        <v>115</v>
      </c>
      <c r="H4293" s="32">
        <f t="shared" si="77"/>
        <v>115</v>
      </c>
    </row>
    <row r="4294" spans="1:8" ht="13.5" customHeight="1">
      <c r="A4294" s="7">
        <v>46077</v>
      </c>
      <c r="B4294" s="201"/>
      <c r="C4294" s="21" t="s">
        <v>63</v>
      </c>
      <c r="D4294" s="4">
        <v>8.8000000000000007</v>
      </c>
      <c r="E4294" s="10"/>
      <c r="F4294" s="10"/>
      <c r="G4294" s="5">
        <v>920</v>
      </c>
      <c r="H4294" s="32">
        <f t="shared" si="77"/>
        <v>104.54545454545453</v>
      </c>
    </row>
    <row r="4295" spans="1:8" ht="13.5" customHeight="1">
      <c r="A4295" s="7">
        <v>46077</v>
      </c>
      <c r="B4295" s="201"/>
      <c r="C4295" s="21" t="s">
        <v>64</v>
      </c>
      <c r="D4295" s="4">
        <v>8.1999999999999993</v>
      </c>
      <c r="E4295" s="10"/>
      <c r="F4295" s="10"/>
      <c r="G4295" s="5">
        <v>1110</v>
      </c>
      <c r="H4295" s="32">
        <f t="shared" si="77"/>
        <v>135.36585365853659</v>
      </c>
    </row>
    <row r="4296" spans="1:8" ht="13.5" customHeight="1">
      <c r="A4296" s="7">
        <v>46077</v>
      </c>
      <c r="B4296" s="201"/>
      <c r="C4296" s="21" t="s">
        <v>65</v>
      </c>
      <c r="D4296" s="4">
        <v>8.9</v>
      </c>
      <c r="E4296" s="10"/>
      <c r="F4296" s="10"/>
      <c r="G4296" s="5">
        <v>975</v>
      </c>
      <c r="H4296" s="32">
        <f>G4296/D4296</f>
        <v>109.55056179775281</v>
      </c>
    </row>
    <row r="4297" spans="1:8" ht="13.5" customHeight="1">
      <c r="A4297" s="7">
        <v>46077</v>
      </c>
      <c r="B4297" s="201"/>
      <c r="C4297" s="21" t="s">
        <v>66</v>
      </c>
      <c r="D4297" s="4">
        <v>4.0999999999999996</v>
      </c>
      <c r="E4297" s="10"/>
      <c r="F4297" s="10">
        <v>4.5</v>
      </c>
      <c r="G4297" s="5">
        <v>565</v>
      </c>
      <c r="H4297" s="32">
        <f t="shared" si="77"/>
        <v>137.80487804878049</v>
      </c>
    </row>
    <row r="4298" spans="1:8" ht="13.5" customHeight="1">
      <c r="A4298" s="7">
        <v>46077</v>
      </c>
      <c r="B4298" s="201"/>
      <c r="C4298" s="21" t="s">
        <v>67</v>
      </c>
      <c r="D4298" s="4">
        <v>8.6</v>
      </c>
      <c r="E4298" s="10"/>
      <c r="F4298" s="10"/>
      <c r="G4298" s="5">
        <v>620</v>
      </c>
      <c r="H4298" s="32">
        <f t="shared" si="77"/>
        <v>72.093023255813961</v>
      </c>
    </row>
    <row r="4299" spans="1:8" ht="13.5" customHeight="1">
      <c r="A4299" s="7">
        <v>46077</v>
      </c>
      <c r="B4299" s="201"/>
      <c r="C4299" s="21" t="s">
        <v>68</v>
      </c>
      <c r="D4299" s="4">
        <v>7.6</v>
      </c>
      <c r="E4299" s="10">
        <v>1</v>
      </c>
      <c r="F4299" s="10"/>
      <c r="G4299" s="5">
        <v>955</v>
      </c>
      <c r="H4299" s="32">
        <f>G4299/D4299</f>
        <v>125.65789473684211</v>
      </c>
    </row>
    <row r="4300" spans="1:8" ht="13.5" customHeight="1">
      <c r="A4300" s="7">
        <v>46077</v>
      </c>
      <c r="B4300" s="201"/>
      <c r="C4300" s="21" t="s">
        <v>69</v>
      </c>
      <c r="D4300" s="4">
        <v>6.7</v>
      </c>
      <c r="E4300" s="10">
        <v>1.5</v>
      </c>
      <c r="F4300" s="10">
        <v>0.5</v>
      </c>
      <c r="G4300" s="5">
        <v>860</v>
      </c>
      <c r="H4300" s="32">
        <f t="shared" si="77"/>
        <v>128.35820895522389</v>
      </c>
    </row>
    <row r="4301" spans="1:8" ht="13.5" customHeight="1">
      <c r="A4301" s="7">
        <v>46077</v>
      </c>
      <c r="B4301" s="201"/>
      <c r="C4301" s="21" t="s">
        <v>70</v>
      </c>
      <c r="D4301" s="4">
        <v>9.6999999999999993</v>
      </c>
      <c r="E4301" s="10"/>
      <c r="F4301" s="10"/>
      <c r="G4301" s="5">
        <v>805</v>
      </c>
      <c r="H4301" s="32">
        <f t="shared" si="77"/>
        <v>82.989690721649495</v>
      </c>
    </row>
    <row r="4302" spans="1:8" ht="13.5" customHeight="1">
      <c r="A4302" s="7">
        <v>46077</v>
      </c>
      <c r="B4302" s="201"/>
      <c r="C4302" s="21" t="s">
        <v>71</v>
      </c>
      <c r="D4302" s="4">
        <v>9.9</v>
      </c>
      <c r="E4302" s="10"/>
      <c r="F4302" s="10"/>
      <c r="G4302" s="5">
        <v>1140</v>
      </c>
      <c r="H4302" s="32">
        <f t="shared" si="77"/>
        <v>115.15151515151514</v>
      </c>
    </row>
    <row r="4303" spans="1:8" ht="13.5" customHeight="1">
      <c r="A4303" s="7">
        <v>46077</v>
      </c>
      <c r="B4303" s="201"/>
      <c r="C4303" s="21" t="s">
        <v>72</v>
      </c>
      <c r="D4303" s="4">
        <v>3</v>
      </c>
      <c r="E4303" s="10">
        <v>6</v>
      </c>
      <c r="F4303" s="10"/>
      <c r="G4303" s="5">
        <v>310</v>
      </c>
      <c r="H4303" s="32">
        <f t="shared" si="77"/>
        <v>103.33333333333333</v>
      </c>
    </row>
    <row r="4304" spans="1:8" ht="13.5" customHeight="1">
      <c r="A4304" s="7">
        <v>46077</v>
      </c>
      <c r="B4304" s="201"/>
      <c r="C4304" s="21" t="s">
        <v>73</v>
      </c>
      <c r="D4304" s="4">
        <v>8.8000000000000007</v>
      </c>
      <c r="E4304" s="10"/>
      <c r="F4304" s="10"/>
      <c r="G4304" s="5">
        <v>630</v>
      </c>
      <c r="H4304" s="32">
        <f t="shared" si="77"/>
        <v>71.590909090909079</v>
      </c>
    </row>
    <row r="4305" spans="1:8" ht="13.5" customHeight="1">
      <c r="A4305" s="7">
        <v>46077</v>
      </c>
      <c r="B4305" s="201"/>
      <c r="C4305" s="21" t="s">
        <v>74</v>
      </c>
      <c r="D4305" s="4">
        <v>8.9</v>
      </c>
      <c r="E4305" s="10"/>
      <c r="F4305" s="10"/>
      <c r="G4305" s="5">
        <v>1085</v>
      </c>
      <c r="H4305" s="32">
        <f t="shared" si="77"/>
        <v>121.91011235955055</v>
      </c>
    </row>
    <row r="4306" spans="1:8" ht="13.5" customHeight="1">
      <c r="A4306" s="7">
        <v>46077</v>
      </c>
      <c r="B4306" s="201"/>
      <c r="C4306" s="21" t="s">
        <v>75</v>
      </c>
      <c r="D4306" s="4">
        <v>8.6999999999999993</v>
      </c>
      <c r="E4306" s="10"/>
      <c r="F4306" s="10"/>
      <c r="G4306" s="5">
        <v>1010</v>
      </c>
      <c r="H4306" s="32">
        <f t="shared" si="77"/>
        <v>116.09195402298852</v>
      </c>
    </row>
    <row r="4307" spans="1:8" ht="13.5" customHeight="1">
      <c r="A4307" s="7">
        <v>46077</v>
      </c>
      <c r="B4307" s="201"/>
      <c r="C4307" s="21" t="s">
        <v>76</v>
      </c>
      <c r="D4307" s="4">
        <v>9.1</v>
      </c>
      <c r="E4307" s="10"/>
      <c r="F4307" s="10"/>
      <c r="G4307" s="5">
        <v>650</v>
      </c>
      <c r="H4307" s="32">
        <f t="shared" si="77"/>
        <v>71.428571428571431</v>
      </c>
    </row>
    <row r="4308" spans="1:8" ht="13.5" customHeight="1">
      <c r="A4308" s="7">
        <v>46077</v>
      </c>
      <c r="B4308" s="202"/>
      <c r="C4308" s="20" t="s">
        <v>93</v>
      </c>
      <c r="D4308" s="9">
        <v>779.4</v>
      </c>
      <c r="E4308" s="9">
        <v>36.89</v>
      </c>
      <c r="F4308" s="9">
        <v>67.5</v>
      </c>
      <c r="G4308" s="9">
        <v>71475</v>
      </c>
      <c r="H4308" s="33">
        <f t="shared" si="77"/>
        <v>91.705157813702854</v>
      </c>
    </row>
    <row r="4309" spans="1:8" ht="13.5" customHeight="1">
      <c r="A4309" s="7">
        <v>46078</v>
      </c>
      <c r="B4309" s="200" t="s">
        <v>119</v>
      </c>
      <c r="C4309" s="122" t="s">
        <v>96</v>
      </c>
      <c r="D4309" s="12">
        <v>8.8000000000000007</v>
      </c>
      <c r="E4309" s="5"/>
      <c r="F4309" s="5"/>
      <c r="G4309" s="5">
        <v>945</v>
      </c>
      <c r="H4309" s="32">
        <f>G4309/D4309</f>
        <v>107.38636363636363</v>
      </c>
    </row>
    <row r="4310" spans="1:8" ht="13.5" customHeight="1">
      <c r="A4310" s="7">
        <v>46078</v>
      </c>
      <c r="B4310" s="201"/>
      <c r="C4310" s="122" t="s">
        <v>97</v>
      </c>
      <c r="D4310" s="12">
        <v>5.8</v>
      </c>
      <c r="E4310" s="5"/>
      <c r="F4310" s="5">
        <v>6</v>
      </c>
      <c r="G4310" s="5">
        <v>400</v>
      </c>
      <c r="H4310" s="32">
        <f>G4310/D4310</f>
        <v>68.965517241379317</v>
      </c>
    </row>
    <row r="4311" spans="1:8" ht="13.5" customHeight="1">
      <c r="A4311" s="7">
        <v>46078</v>
      </c>
      <c r="B4311" s="201"/>
      <c r="C4311" s="122" t="s">
        <v>98</v>
      </c>
      <c r="D4311" s="12"/>
      <c r="E4311" s="5">
        <v>6</v>
      </c>
      <c r="F4311" s="5">
        <v>6</v>
      </c>
      <c r="G4311" s="5"/>
      <c r="H4311" s="32" t="e">
        <f>G4311/D4311</f>
        <v>#DIV/0!</v>
      </c>
    </row>
    <row r="4312" spans="1:8" ht="13.5" customHeight="1">
      <c r="A4312" s="7">
        <v>46078</v>
      </c>
      <c r="B4312" s="201"/>
      <c r="C4312" s="122" t="s">
        <v>99</v>
      </c>
      <c r="D4312" s="12">
        <v>9</v>
      </c>
      <c r="E4312" s="5"/>
      <c r="F4312" s="5"/>
      <c r="G4312" s="5">
        <v>800</v>
      </c>
      <c r="H4312" s="32">
        <f>G4312/D4312</f>
        <v>88.888888888888886</v>
      </c>
    </row>
    <row r="4313" spans="1:8" ht="13.5" customHeight="1">
      <c r="A4313" s="7">
        <v>46078</v>
      </c>
      <c r="B4313" s="201"/>
      <c r="C4313" s="122" t="s">
        <v>100</v>
      </c>
      <c r="D4313" s="12">
        <v>9.3000000000000007</v>
      </c>
      <c r="E4313" s="5"/>
      <c r="F4313" s="5"/>
      <c r="G4313" s="5">
        <v>795</v>
      </c>
      <c r="H4313" s="32">
        <f t="shared" ref="H4313:H4376" si="78">G4313/D4313</f>
        <v>85.483870967741936</v>
      </c>
    </row>
    <row r="4314" spans="1:8" ht="13.5" customHeight="1">
      <c r="A4314" s="7">
        <v>46078</v>
      </c>
      <c r="B4314" s="201"/>
      <c r="C4314" s="122" t="s">
        <v>101</v>
      </c>
      <c r="D4314" s="12">
        <v>9.3000000000000007</v>
      </c>
      <c r="E4314" s="5"/>
      <c r="F4314" s="5"/>
      <c r="G4314" s="5">
        <v>870</v>
      </c>
      <c r="H4314" s="32">
        <f t="shared" si="78"/>
        <v>93.548387096774192</v>
      </c>
    </row>
    <row r="4315" spans="1:8" ht="13.5" customHeight="1">
      <c r="A4315" s="7">
        <v>46078</v>
      </c>
      <c r="B4315" s="201"/>
      <c r="C4315" s="122" t="s">
        <v>102</v>
      </c>
      <c r="D4315" s="12">
        <v>9.4</v>
      </c>
      <c r="E4315" s="5"/>
      <c r="F4315" s="5"/>
      <c r="G4315" s="5">
        <v>995</v>
      </c>
      <c r="H4315" s="32">
        <f t="shared" si="78"/>
        <v>105.85106382978724</v>
      </c>
    </row>
    <row r="4316" spans="1:8" ht="13.5" customHeight="1">
      <c r="A4316" s="7">
        <v>46078</v>
      </c>
      <c r="B4316" s="201"/>
      <c r="C4316" s="122" t="s">
        <v>103</v>
      </c>
      <c r="D4316" s="12">
        <v>9.1999999999999993</v>
      </c>
      <c r="E4316" s="5"/>
      <c r="F4316" s="5"/>
      <c r="G4316" s="5">
        <v>750</v>
      </c>
      <c r="H4316" s="32">
        <f t="shared" si="78"/>
        <v>81.521739130434796</v>
      </c>
    </row>
    <row r="4317" spans="1:8" ht="13.5" customHeight="1">
      <c r="A4317" s="7">
        <v>46078</v>
      </c>
      <c r="B4317" s="201"/>
      <c r="C4317" s="122" t="s">
        <v>104</v>
      </c>
      <c r="D4317" s="12">
        <v>9.4</v>
      </c>
      <c r="E4317" s="5"/>
      <c r="F4317" s="5"/>
      <c r="G4317" s="5">
        <v>675</v>
      </c>
      <c r="H4317" s="32">
        <f t="shared" si="78"/>
        <v>71.808510638297875</v>
      </c>
    </row>
    <row r="4318" spans="1:8" ht="13.5" customHeight="1">
      <c r="A4318" s="7">
        <v>46078</v>
      </c>
      <c r="B4318" s="201"/>
      <c r="C4318" s="122" t="s">
        <v>105</v>
      </c>
      <c r="D4318" s="12"/>
      <c r="E4318" s="5"/>
      <c r="F4318" s="5">
        <v>12</v>
      </c>
      <c r="G4318" s="5"/>
      <c r="H4318" s="32" t="e">
        <f t="shared" si="78"/>
        <v>#DIV/0!</v>
      </c>
    </row>
    <row r="4319" spans="1:8" ht="13.5" customHeight="1">
      <c r="A4319" s="7">
        <v>46078</v>
      </c>
      <c r="B4319" s="201"/>
      <c r="C4319" s="11" t="s">
        <v>80</v>
      </c>
      <c r="D4319" s="4">
        <v>10.1</v>
      </c>
      <c r="E4319" s="4"/>
      <c r="F4319" s="4"/>
      <c r="G4319" s="5">
        <v>980</v>
      </c>
      <c r="H4319" s="32">
        <f t="shared" si="78"/>
        <v>97.029702970297038</v>
      </c>
    </row>
    <row r="4320" spans="1:8" ht="13.5" customHeight="1">
      <c r="A4320" s="7">
        <v>46078</v>
      </c>
      <c r="B4320" s="201"/>
      <c r="C4320" s="8" t="s">
        <v>81</v>
      </c>
      <c r="D4320" s="4">
        <v>10.1</v>
      </c>
      <c r="E4320" s="4"/>
      <c r="F4320" s="4"/>
      <c r="G4320" s="5">
        <v>735</v>
      </c>
      <c r="H4320" s="2">
        <f t="shared" si="78"/>
        <v>72.772277227722782</v>
      </c>
    </row>
    <row r="4321" spans="1:8" ht="13.5" customHeight="1">
      <c r="A4321" s="7">
        <v>46078</v>
      </c>
      <c r="B4321" s="201"/>
      <c r="C4321" s="8" t="s">
        <v>7</v>
      </c>
      <c r="D4321" s="4">
        <v>10.5</v>
      </c>
      <c r="E4321" s="4"/>
      <c r="F4321" s="4"/>
      <c r="G4321" s="5">
        <v>805</v>
      </c>
      <c r="H4321" s="2">
        <f t="shared" si="78"/>
        <v>76.666666666666671</v>
      </c>
    </row>
    <row r="4322" spans="1:8" ht="13.5" customHeight="1">
      <c r="A4322" s="7">
        <v>46078</v>
      </c>
      <c r="B4322" s="201"/>
      <c r="C4322" s="13" t="s">
        <v>8</v>
      </c>
      <c r="D4322" s="4">
        <v>10.5</v>
      </c>
      <c r="E4322" s="4"/>
      <c r="F4322" s="4"/>
      <c r="G4322" s="5">
        <v>815</v>
      </c>
      <c r="H4322" s="2">
        <f t="shared" si="78"/>
        <v>77.61904761904762</v>
      </c>
    </row>
    <row r="4323" spans="1:8" ht="13.5" customHeight="1">
      <c r="A4323" s="7">
        <v>46078</v>
      </c>
      <c r="B4323" s="201"/>
      <c r="C4323" s="13" t="s">
        <v>9</v>
      </c>
      <c r="D4323" s="4">
        <v>8.3000000000000007</v>
      </c>
      <c r="E4323" s="4"/>
      <c r="F4323" s="4">
        <v>6</v>
      </c>
      <c r="G4323" s="5">
        <v>470</v>
      </c>
      <c r="H4323" s="2">
        <f t="shared" si="78"/>
        <v>56.626506024096379</v>
      </c>
    </row>
    <row r="4324" spans="1:8" ht="13.5" customHeight="1">
      <c r="A4324" s="7">
        <v>46078</v>
      </c>
      <c r="B4324" s="201"/>
      <c r="C4324" s="75" t="s">
        <v>82</v>
      </c>
      <c r="D4324" s="4">
        <v>8.1</v>
      </c>
      <c r="E4324" s="4"/>
      <c r="F4324" s="4">
        <v>7</v>
      </c>
      <c r="G4324" s="5">
        <v>710</v>
      </c>
      <c r="H4324" s="32">
        <f t="shared" si="78"/>
        <v>87.65432098765433</v>
      </c>
    </row>
    <row r="4325" spans="1:8" ht="13.5" customHeight="1">
      <c r="A4325" s="7">
        <v>46078</v>
      </c>
      <c r="B4325" s="201"/>
      <c r="C4325" s="11" t="s">
        <v>10</v>
      </c>
      <c r="D4325" s="4"/>
      <c r="E4325" s="4"/>
      <c r="F4325" s="4">
        <v>7</v>
      </c>
      <c r="G4325" s="5"/>
      <c r="H4325" s="32" t="e">
        <f t="shared" si="78"/>
        <v>#DIV/0!</v>
      </c>
    </row>
    <row r="4326" spans="1:8" ht="13.5" customHeight="1">
      <c r="A4326" s="7">
        <v>46078</v>
      </c>
      <c r="B4326" s="201"/>
      <c r="C4326" s="8" t="s">
        <v>83</v>
      </c>
      <c r="D4326" s="4">
        <v>10.3</v>
      </c>
      <c r="E4326" s="4"/>
      <c r="F4326" s="4"/>
      <c r="G4326" s="5">
        <v>765</v>
      </c>
      <c r="H4326" s="2">
        <f t="shared" si="78"/>
        <v>74.271844660194176</v>
      </c>
    </row>
    <row r="4327" spans="1:8" ht="13.5" customHeight="1">
      <c r="A4327" s="7">
        <v>46078</v>
      </c>
      <c r="B4327" s="201"/>
      <c r="C4327" s="21" t="s">
        <v>11</v>
      </c>
      <c r="D4327" s="4">
        <v>10.3</v>
      </c>
      <c r="E4327" s="4"/>
      <c r="F4327" s="4"/>
      <c r="G4327" s="5">
        <v>1020</v>
      </c>
      <c r="H4327" s="32">
        <f t="shared" si="78"/>
        <v>99.029126213592221</v>
      </c>
    </row>
    <row r="4328" spans="1:8" ht="13.5" customHeight="1">
      <c r="A4328" s="7">
        <v>46078</v>
      </c>
      <c r="B4328" s="201"/>
      <c r="C4328" s="11" t="s">
        <v>84</v>
      </c>
      <c r="D4328" s="4">
        <v>10.199999999999999</v>
      </c>
      <c r="E4328" s="4"/>
      <c r="F4328" s="4"/>
      <c r="G4328" s="5">
        <v>1010</v>
      </c>
      <c r="H4328" s="32">
        <f t="shared" si="78"/>
        <v>99.019607843137265</v>
      </c>
    </row>
    <row r="4329" spans="1:8" ht="13.5" customHeight="1">
      <c r="A4329" s="7">
        <v>46078</v>
      </c>
      <c r="B4329" s="201"/>
      <c r="C4329" s="8" t="s">
        <v>12</v>
      </c>
      <c r="D4329" s="4"/>
      <c r="E4329" s="4"/>
      <c r="F4329" s="4">
        <v>12</v>
      </c>
      <c r="G4329" s="5"/>
      <c r="H4329" s="2" t="e">
        <f t="shared" si="78"/>
        <v>#DIV/0!</v>
      </c>
    </row>
    <row r="4330" spans="1:8" ht="13.5" customHeight="1">
      <c r="A4330" s="7">
        <v>46078</v>
      </c>
      <c r="B4330" s="201"/>
      <c r="C4330" s="27" t="s">
        <v>13</v>
      </c>
      <c r="D4330" s="4">
        <v>7.4</v>
      </c>
      <c r="E4330" s="4"/>
      <c r="F4330" s="4">
        <v>6</v>
      </c>
      <c r="G4330" s="5">
        <v>500</v>
      </c>
      <c r="H4330" s="32">
        <f t="shared" si="78"/>
        <v>67.567567567567565</v>
      </c>
    </row>
    <row r="4331" spans="1:8" ht="13.5" customHeight="1">
      <c r="A4331" s="7">
        <v>46078</v>
      </c>
      <c r="B4331" s="201"/>
      <c r="C4331" s="8" t="s">
        <v>14</v>
      </c>
      <c r="D4331" s="4">
        <v>10.4</v>
      </c>
      <c r="E4331" s="4"/>
      <c r="F4331" s="4"/>
      <c r="G4331" s="5">
        <v>905</v>
      </c>
      <c r="H4331" s="2">
        <f t="shared" si="78"/>
        <v>87.019230769230759</v>
      </c>
    </row>
    <row r="4332" spans="1:8" ht="13.5" customHeight="1">
      <c r="A4332" s="7">
        <v>46078</v>
      </c>
      <c r="B4332" s="201"/>
      <c r="C4332" s="11" t="s">
        <v>15</v>
      </c>
      <c r="D4332" s="4">
        <v>10.4</v>
      </c>
      <c r="E4332" s="4">
        <v>1.5</v>
      </c>
      <c r="F4332" s="4"/>
      <c r="G4332" s="5">
        <v>890</v>
      </c>
      <c r="H4332" s="32">
        <f t="shared" si="78"/>
        <v>85.57692307692308</v>
      </c>
    </row>
    <row r="4333" spans="1:8" ht="13.5" customHeight="1">
      <c r="A4333" s="7">
        <v>46078</v>
      </c>
      <c r="B4333" s="201"/>
      <c r="C4333" s="11" t="s">
        <v>16</v>
      </c>
      <c r="D4333" s="4">
        <v>9.3000000000000007</v>
      </c>
      <c r="E4333" s="4"/>
      <c r="F4333" s="4"/>
      <c r="G4333" s="5">
        <v>870</v>
      </c>
      <c r="H4333" s="32">
        <f t="shared" si="78"/>
        <v>93.548387096774192</v>
      </c>
    </row>
    <row r="4334" spans="1:8" ht="13.5" customHeight="1">
      <c r="A4334" s="7">
        <v>46078</v>
      </c>
      <c r="B4334" s="201"/>
      <c r="C4334" s="11" t="s">
        <v>17</v>
      </c>
      <c r="D4334" s="4">
        <v>10.4</v>
      </c>
      <c r="E4334" s="4"/>
      <c r="F4334" s="4"/>
      <c r="G4334" s="5">
        <v>985</v>
      </c>
      <c r="H4334" s="32">
        <f t="shared" si="78"/>
        <v>94.711538461538453</v>
      </c>
    </row>
    <row r="4335" spans="1:8" ht="13.5" customHeight="1">
      <c r="A4335" s="7">
        <v>46078</v>
      </c>
      <c r="B4335" s="201"/>
      <c r="C4335" s="8" t="s">
        <v>18</v>
      </c>
      <c r="D4335" s="4">
        <v>9.3000000000000007</v>
      </c>
      <c r="E4335" s="4">
        <v>1.1599999999999999</v>
      </c>
      <c r="F4335" s="4"/>
      <c r="G4335" s="5">
        <v>730</v>
      </c>
      <c r="H4335" s="2">
        <f t="shared" si="78"/>
        <v>78.494623655913969</v>
      </c>
    </row>
    <row r="4336" spans="1:8" ht="13.5" customHeight="1">
      <c r="A4336" s="7">
        <v>46078</v>
      </c>
      <c r="B4336" s="201"/>
      <c r="C4336" s="27" t="s">
        <v>19</v>
      </c>
      <c r="D4336" s="4">
        <v>10.1</v>
      </c>
      <c r="E4336" s="4"/>
      <c r="F4336" s="4"/>
      <c r="G4336" s="5">
        <v>930</v>
      </c>
      <c r="H4336" s="32">
        <f t="shared" si="78"/>
        <v>92.079207920792086</v>
      </c>
    </row>
    <row r="4337" spans="1:8" ht="13.5" customHeight="1">
      <c r="A4337" s="7">
        <v>46078</v>
      </c>
      <c r="B4337" s="201"/>
      <c r="C4337" s="8" t="s">
        <v>20</v>
      </c>
      <c r="D4337" s="4">
        <v>10.5</v>
      </c>
      <c r="E4337" s="4"/>
      <c r="F4337" s="4"/>
      <c r="G4337" s="5">
        <v>880</v>
      </c>
      <c r="H4337" s="2">
        <f t="shared" si="78"/>
        <v>83.80952380952381</v>
      </c>
    </row>
    <row r="4338" spans="1:8" ht="13.5" customHeight="1">
      <c r="A4338" s="7">
        <v>46078</v>
      </c>
      <c r="B4338" s="201"/>
      <c r="C4338" s="11" t="s">
        <v>85</v>
      </c>
      <c r="D4338" s="4">
        <v>9.6</v>
      </c>
      <c r="E4338" s="4">
        <v>0.66</v>
      </c>
      <c r="F4338" s="4"/>
      <c r="G4338" s="5">
        <v>740</v>
      </c>
      <c r="H4338" s="32">
        <f t="shared" si="78"/>
        <v>77.083333333333343</v>
      </c>
    </row>
    <row r="4339" spans="1:8" ht="13.5" customHeight="1">
      <c r="A4339" s="7">
        <v>46078</v>
      </c>
      <c r="B4339" s="201"/>
      <c r="C4339" s="8" t="s">
        <v>22</v>
      </c>
      <c r="D4339" s="4">
        <v>6.9</v>
      </c>
      <c r="E4339" s="4"/>
      <c r="F4339" s="4"/>
      <c r="G4339" s="5">
        <v>730</v>
      </c>
      <c r="H4339" s="2">
        <f t="shared" si="78"/>
        <v>105.79710144927536</v>
      </c>
    </row>
    <row r="4340" spans="1:8" ht="13.5" customHeight="1">
      <c r="A4340" s="7">
        <v>46078</v>
      </c>
      <c r="B4340" s="201"/>
      <c r="C4340" s="21" t="s">
        <v>23</v>
      </c>
      <c r="D4340" s="4">
        <v>10.1</v>
      </c>
      <c r="E4340" s="4"/>
      <c r="F4340" s="4"/>
      <c r="G4340" s="5">
        <v>1160</v>
      </c>
      <c r="H4340" s="32">
        <f t="shared" si="78"/>
        <v>114.85148514851485</v>
      </c>
    </row>
    <row r="4341" spans="1:8" ht="13.5" customHeight="1">
      <c r="A4341" s="7">
        <v>46078</v>
      </c>
      <c r="B4341" s="201"/>
      <c r="C4341" s="11" t="s">
        <v>24</v>
      </c>
      <c r="D4341" s="4">
        <v>10.4</v>
      </c>
      <c r="E4341" s="4"/>
      <c r="F4341" s="4"/>
      <c r="G4341" s="5">
        <v>920</v>
      </c>
      <c r="H4341" s="32">
        <f t="shared" si="78"/>
        <v>88.461538461538453</v>
      </c>
    </row>
    <row r="4342" spans="1:8" ht="13.5" customHeight="1">
      <c r="A4342" s="7">
        <v>46078</v>
      </c>
      <c r="B4342" s="201"/>
      <c r="C4342" s="8" t="s">
        <v>25</v>
      </c>
      <c r="D4342" s="4">
        <v>10.6</v>
      </c>
      <c r="E4342" s="4"/>
      <c r="F4342" s="4"/>
      <c r="G4342" s="5">
        <v>780</v>
      </c>
      <c r="H4342" s="2">
        <f t="shared" si="78"/>
        <v>73.584905660377359</v>
      </c>
    </row>
    <row r="4343" spans="1:8" ht="13.5" customHeight="1">
      <c r="A4343" s="7">
        <v>46078</v>
      </c>
      <c r="B4343" s="201"/>
      <c r="C4343" s="11" t="s">
        <v>26</v>
      </c>
      <c r="D4343" s="4">
        <v>10.5</v>
      </c>
      <c r="E4343" s="4"/>
      <c r="F4343" s="4"/>
      <c r="G4343" s="5">
        <v>955</v>
      </c>
      <c r="H4343" s="32">
        <f t="shared" si="78"/>
        <v>90.952380952380949</v>
      </c>
    </row>
    <row r="4344" spans="1:8" ht="13.5" customHeight="1">
      <c r="A4344" s="7">
        <v>46078</v>
      </c>
      <c r="B4344" s="201"/>
      <c r="C4344" s="15" t="s">
        <v>27</v>
      </c>
      <c r="D4344" s="4">
        <v>10.4</v>
      </c>
      <c r="E4344" s="4"/>
      <c r="F4344" s="4"/>
      <c r="G4344" s="5">
        <v>865</v>
      </c>
      <c r="H4344" s="2">
        <f t="shared" si="78"/>
        <v>83.17307692307692</v>
      </c>
    </row>
    <row r="4345" spans="1:8" ht="13.5" customHeight="1">
      <c r="A4345" s="7">
        <v>46078</v>
      </c>
      <c r="B4345" s="201"/>
      <c r="C4345" s="8" t="s">
        <v>28</v>
      </c>
      <c r="D4345" s="4">
        <v>10.5</v>
      </c>
      <c r="E4345" s="4"/>
      <c r="F4345" s="4"/>
      <c r="G4345" s="5">
        <v>840</v>
      </c>
      <c r="H4345" s="2">
        <f t="shared" si="78"/>
        <v>80</v>
      </c>
    </row>
    <row r="4346" spans="1:8" ht="13.5" customHeight="1">
      <c r="A4346" s="7">
        <v>46078</v>
      </c>
      <c r="B4346" s="201"/>
      <c r="C4346" s="8" t="s">
        <v>29</v>
      </c>
      <c r="D4346" s="4">
        <v>10.8</v>
      </c>
      <c r="E4346" s="4"/>
      <c r="F4346" s="4"/>
      <c r="G4346" s="5">
        <v>790</v>
      </c>
      <c r="H4346" s="2">
        <f t="shared" si="78"/>
        <v>73.148148148148138</v>
      </c>
    </row>
    <row r="4347" spans="1:8" ht="13.5" customHeight="1">
      <c r="A4347" s="7">
        <v>46078</v>
      </c>
      <c r="B4347" s="201"/>
      <c r="C4347" s="14" t="s">
        <v>30</v>
      </c>
      <c r="D4347" s="4">
        <v>10</v>
      </c>
      <c r="E4347" s="4"/>
      <c r="F4347" s="4"/>
      <c r="G4347" s="5">
        <v>860</v>
      </c>
      <c r="H4347" s="32">
        <f t="shared" si="78"/>
        <v>86</v>
      </c>
    </row>
    <row r="4348" spans="1:8" ht="13.5" customHeight="1">
      <c r="A4348" s="7">
        <v>46078</v>
      </c>
      <c r="B4348" s="201"/>
      <c r="C4348" s="15" t="s">
        <v>31</v>
      </c>
      <c r="D4348" s="4">
        <v>10.5</v>
      </c>
      <c r="E4348" s="4"/>
      <c r="F4348" s="4"/>
      <c r="G4348" s="5">
        <v>960</v>
      </c>
      <c r="H4348" s="2">
        <f t="shared" si="78"/>
        <v>91.428571428571431</v>
      </c>
    </row>
    <row r="4349" spans="1:8" ht="13.5" customHeight="1">
      <c r="A4349" s="7">
        <v>46078</v>
      </c>
      <c r="B4349" s="201"/>
      <c r="C4349" s="35" t="s">
        <v>32</v>
      </c>
      <c r="D4349" s="4">
        <v>10.3</v>
      </c>
      <c r="E4349" s="4"/>
      <c r="F4349" s="4"/>
      <c r="G4349" s="5">
        <v>835</v>
      </c>
      <c r="H4349" s="2">
        <f t="shared" si="78"/>
        <v>81.067961165048544</v>
      </c>
    </row>
    <row r="4350" spans="1:8" ht="13.5" customHeight="1">
      <c r="A4350" s="7">
        <v>46078</v>
      </c>
      <c r="B4350" s="201"/>
      <c r="C4350" s="14" t="s">
        <v>33</v>
      </c>
      <c r="D4350" s="4">
        <v>10.3</v>
      </c>
      <c r="E4350" s="4"/>
      <c r="F4350" s="4"/>
      <c r="G4350" s="5">
        <v>865</v>
      </c>
      <c r="H4350" s="32">
        <f t="shared" si="78"/>
        <v>83.980582524271838</v>
      </c>
    </row>
    <row r="4351" spans="1:8" ht="13.5" customHeight="1">
      <c r="A4351" s="7">
        <v>46078</v>
      </c>
      <c r="B4351" s="201"/>
      <c r="C4351" s="15" t="s">
        <v>86</v>
      </c>
      <c r="D4351" s="4">
        <v>10.5</v>
      </c>
      <c r="E4351" s="4"/>
      <c r="F4351" s="4"/>
      <c r="G4351" s="5">
        <v>810</v>
      </c>
      <c r="H4351" s="2">
        <f t="shared" si="78"/>
        <v>77.142857142857139</v>
      </c>
    </row>
    <row r="4352" spans="1:8" ht="13.5" customHeight="1">
      <c r="A4352" s="7">
        <v>46078</v>
      </c>
      <c r="B4352" s="201"/>
      <c r="C4352" s="15" t="s">
        <v>34</v>
      </c>
      <c r="D4352" s="4">
        <v>10.5</v>
      </c>
      <c r="E4352" s="4"/>
      <c r="F4352" s="4"/>
      <c r="G4352" s="5">
        <v>775</v>
      </c>
      <c r="H4352" s="2">
        <f t="shared" si="78"/>
        <v>73.80952380952381</v>
      </c>
    </row>
    <row r="4353" spans="1:8" ht="13.5" customHeight="1">
      <c r="A4353" s="7">
        <v>46078</v>
      </c>
      <c r="B4353" s="201"/>
      <c r="C4353" s="8" t="s">
        <v>35</v>
      </c>
      <c r="D4353" s="4">
        <v>10.3</v>
      </c>
      <c r="E4353" s="4"/>
      <c r="F4353" s="4"/>
      <c r="G4353" s="5">
        <v>790</v>
      </c>
      <c r="H4353" s="2">
        <f t="shared" si="78"/>
        <v>76.699029126213588</v>
      </c>
    </row>
    <row r="4354" spans="1:8" ht="13.5" customHeight="1">
      <c r="A4354" s="7">
        <v>46078</v>
      </c>
      <c r="B4354" s="201"/>
      <c r="C4354" s="8" t="s">
        <v>36</v>
      </c>
      <c r="D4354" s="4">
        <v>10.5</v>
      </c>
      <c r="E4354" s="4"/>
      <c r="F4354" s="4"/>
      <c r="G4354" s="5">
        <v>780</v>
      </c>
      <c r="H4354" s="2">
        <f t="shared" si="78"/>
        <v>74.285714285714292</v>
      </c>
    </row>
    <row r="4355" spans="1:8" ht="13.5" customHeight="1">
      <c r="A4355" s="7">
        <v>46078</v>
      </c>
      <c r="B4355" s="201"/>
      <c r="C4355" s="15" t="s">
        <v>37</v>
      </c>
      <c r="D4355" s="4">
        <v>9.5</v>
      </c>
      <c r="E4355" s="4"/>
      <c r="F4355" s="4"/>
      <c r="G4355" s="5">
        <v>665</v>
      </c>
      <c r="H4355" s="2">
        <f t="shared" si="78"/>
        <v>70</v>
      </c>
    </row>
    <row r="4356" spans="1:8" ht="13.5" customHeight="1">
      <c r="A4356" s="7">
        <v>46078</v>
      </c>
      <c r="B4356" s="201"/>
      <c r="C4356" s="8" t="s">
        <v>38</v>
      </c>
      <c r="D4356" s="4">
        <v>10.7</v>
      </c>
      <c r="E4356" s="4"/>
      <c r="F4356" s="4"/>
      <c r="G4356" s="5">
        <v>840</v>
      </c>
      <c r="H4356" s="2">
        <f t="shared" si="78"/>
        <v>78.504672897196272</v>
      </c>
    </row>
    <row r="4357" spans="1:8" ht="13.5" customHeight="1">
      <c r="A4357" s="7">
        <v>46078</v>
      </c>
      <c r="B4357" s="201"/>
      <c r="C4357" s="14" t="s">
        <v>39</v>
      </c>
      <c r="D4357" s="4">
        <v>10.6</v>
      </c>
      <c r="E4357" s="4"/>
      <c r="F4357" s="4"/>
      <c r="G4357" s="5">
        <v>855</v>
      </c>
      <c r="H4357" s="32">
        <f t="shared" si="78"/>
        <v>80.660377358490564</v>
      </c>
    </row>
    <row r="4358" spans="1:8" ht="13.5" customHeight="1">
      <c r="A4358" s="7">
        <v>46078</v>
      </c>
      <c r="B4358" s="201"/>
      <c r="C4358" s="15" t="s">
        <v>40</v>
      </c>
      <c r="D4358" s="4">
        <v>10.6</v>
      </c>
      <c r="E4358" s="4"/>
      <c r="F4358" s="4">
        <v>8</v>
      </c>
      <c r="G4358" s="5">
        <v>770</v>
      </c>
      <c r="H4358" s="2">
        <f t="shared" si="78"/>
        <v>72.64150943396227</v>
      </c>
    </row>
    <row r="4359" spans="1:8" ht="13.5" customHeight="1">
      <c r="A4359" s="7">
        <v>46078</v>
      </c>
      <c r="B4359" s="201"/>
      <c r="C4359" s="11" t="s">
        <v>87</v>
      </c>
      <c r="D4359" s="4">
        <v>10.7</v>
      </c>
      <c r="E4359" s="4"/>
      <c r="F4359" s="4"/>
      <c r="G4359" s="5">
        <v>925</v>
      </c>
      <c r="H4359" s="32">
        <f t="shared" si="78"/>
        <v>86.448598130841134</v>
      </c>
    </row>
    <row r="4360" spans="1:8" ht="13.5" customHeight="1">
      <c r="A4360" s="7">
        <v>46078</v>
      </c>
      <c r="B4360" s="201"/>
      <c r="C4360" s="16" t="s">
        <v>41</v>
      </c>
      <c r="D4360" s="4">
        <v>9.8000000000000007</v>
      </c>
      <c r="E4360" s="4">
        <v>6.5</v>
      </c>
      <c r="F4360" s="4"/>
      <c r="G4360" s="5">
        <v>870</v>
      </c>
      <c r="H4360" s="2">
        <f t="shared" si="78"/>
        <v>88.775510204081627</v>
      </c>
    </row>
    <row r="4361" spans="1:8" ht="13.5" customHeight="1">
      <c r="A4361" s="7">
        <v>46078</v>
      </c>
      <c r="B4361" s="201"/>
      <c r="C4361" s="16" t="s">
        <v>42</v>
      </c>
      <c r="D4361" s="4">
        <v>10.199999999999999</v>
      </c>
      <c r="E4361" s="4"/>
      <c r="F4361" s="4"/>
      <c r="G4361" s="5">
        <v>825</v>
      </c>
      <c r="H4361" s="2">
        <f t="shared" si="78"/>
        <v>80.882352941176478</v>
      </c>
    </row>
    <row r="4362" spans="1:8" ht="13.5" customHeight="1">
      <c r="A4362" s="7">
        <v>46078</v>
      </c>
      <c r="B4362" s="201"/>
      <c r="C4362" s="14" t="s">
        <v>88</v>
      </c>
      <c r="D4362" s="4">
        <v>10.8</v>
      </c>
      <c r="E4362" s="4"/>
      <c r="F4362" s="4"/>
      <c r="G4362" s="5">
        <v>1025</v>
      </c>
      <c r="H4362" s="32">
        <f t="shared" si="78"/>
        <v>94.907407407407405</v>
      </c>
    </row>
    <row r="4363" spans="1:8" ht="13.5" customHeight="1">
      <c r="A4363" s="7">
        <v>46078</v>
      </c>
      <c r="B4363" s="201"/>
      <c r="C4363" s="24" t="s">
        <v>43</v>
      </c>
      <c r="D4363" s="4">
        <v>10.3</v>
      </c>
      <c r="E4363" s="4"/>
      <c r="F4363" s="4"/>
      <c r="G4363" s="5">
        <v>1110</v>
      </c>
      <c r="H4363" s="32">
        <f t="shared" si="78"/>
        <v>107.76699029126213</v>
      </c>
    </row>
    <row r="4364" spans="1:8" ht="13.5" customHeight="1">
      <c r="A4364" s="7">
        <v>46078</v>
      </c>
      <c r="B4364" s="201"/>
      <c r="C4364" s="16" t="s">
        <v>44</v>
      </c>
      <c r="D4364" s="4">
        <v>10.5</v>
      </c>
      <c r="E4364" s="4"/>
      <c r="F4364" s="4"/>
      <c r="G4364" s="5">
        <v>815</v>
      </c>
      <c r="H4364" s="2">
        <f t="shared" si="78"/>
        <v>77.61904761904762</v>
      </c>
    </row>
    <row r="4365" spans="1:8" ht="13.5" customHeight="1">
      <c r="A4365" s="7">
        <v>46078</v>
      </c>
      <c r="B4365" s="201"/>
      <c r="C4365" s="14" t="s">
        <v>89</v>
      </c>
      <c r="D4365" s="4">
        <v>6.3</v>
      </c>
      <c r="E4365" s="4"/>
      <c r="F4365" s="4">
        <v>5.08</v>
      </c>
      <c r="G4365" s="5">
        <v>280</v>
      </c>
      <c r="H4365" s="32">
        <f t="shared" si="78"/>
        <v>44.444444444444443</v>
      </c>
    </row>
    <row r="4366" spans="1:8" ht="13.5" customHeight="1">
      <c r="A4366" s="7">
        <v>46078</v>
      </c>
      <c r="B4366" s="201"/>
      <c r="C4366" s="23" t="s">
        <v>45</v>
      </c>
      <c r="D4366" s="4">
        <v>10.5</v>
      </c>
      <c r="E4366" s="4"/>
      <c r="F4366" s="4"/>
      <c r="G4366" s="5">
        <v>890</v>
      </c>
      <c r="H4366" s="2">
        <f t="shared" si="78"/>
        <v>84.761904761904759</v>
      </c>
    </row>
    <row r="4367" spans="1:8" ht="13.5" customHeight="1">
      <c r="A4367" s="7">
        <v>46078</v>
      </c>
      <c r="B4367" s="201"/>
      <c r="C4367" s="16" t="s">
        <v>46</v>
      </c>
      <c r="D4367" s="4">
        <v>10.199999999999999</v>
      </c>
      <c r="E4367" s="4"/>
      <c r="F4367" s="4"/>
      <c r="G4367" s="5">
        <v>1010</v>
      </c>
      <c r="H4367" s="2">
        <f t="shared" si="78"/>
        <v>99.019607843137265</v>
      </c>
    </row>
    <row r="4368" spans="1:8" ht="13.5" customHeight="1">
      <c r="A4368" s="7">
        <v>46078</v>
      </c>
      <c r="B4368" s="201"/>
      <c r="C4368" s="17" t="s">
        <v>47</v>
      </c>
      <c r="D4368" s="4">
        <v>10.5</v>
      </c>
      <c r="E4368" s="4"/>
      <c r="F4368" s="4"/>
      <c r="G4368" s="5">
        <v>895</v>
      </c>
      <c r="H4368" s="32">
        <f t="shared" si="78"/>
        <v>85.238095238095241</v>
      </c>
    </row>
    <row r="4369" spans="1:8" ht="13.5" customHeight="1">
      <c r="A4369" s="7">
        <v>46078</v>
      </c>
      <c r="B4369" s="201"/>
      <c r="C4369" s="22" t="s">
        <v>48</v>
      </c>
      <c r="D4369" s="4">
        <v>9.8000000000000007</v>
      </c>
      <c r="E4369" s="4">
        <v>0.75</v>
      </c>
      <c r="F4369" s="4"/>
      <c r="G4369" s="5">
        <v>860</v>
      </c>
      <c r="H4369" s="32">
        <f t="shared" si="78"/>
        <v>87.755102040816325</v>
      </c>
    </row>
    <row r="4370" spans="1:8" ht="13.5" customHeight="1">
      <c r="A4370" s="7">
        <v>46078</v>
      </c>
      <c r="B4370" s="201"/>
      <c r="C4370" s="22" t="s">
        <v>49</v>
      </c>
      <c r="D4370" s="4">
        <v>11.1</v>
      </c>
      <c r="E4370" s="4"/>
      <c r="F4370" s="4"/>
      <c r="G4370" s="5">
        <v>925</v>
      </c>
      <c r="H4370" s="32">
        <f t="shared" si="78"/>
        <v>83.333333333333343</v>
      </c>
    </row>
    <row r="4371" spans="1:8" ht="13.5" customHeight="1">
      <c r="A4371" s="7">
        <v>46078</v>
      </c>
      <c r="B4371" s="201"/>
      <c r="C4371" s="37" t="s">
        <v>50</v>
      </c>
      <c r="D4371" s="4">
        <v>11.5</v>
      </c>
      <c r="E4371" s="4"/>
      <c r="F4371" s="4"/>
      <c r="G4371" s="5">
        <v>1015</v>
      </c>
      <c r="H4371" s="2">
        <f t="shared" si="78"/>
        <v>88.260869565217391</v>
      </c>
    </row>
    <row r="4372" spans="1:8" ht="13.5" customHeight="1">
      <c r="A4372" s="7">
        <v>46078</v>
      </c>
      <c r="B4372" s="201"/>
      <c r="C4372" s="17" t="s">
        <v>51</v>
      </c>
      <c r="D4372" s="4">
        <v>10.7</v>
      </c>
      <c r="E4372" s="4"/>
      <c r="F4372" s="4"/>
      <c r="G4372" s="5">
        <v>965</v>
      </c>
      <c r="H4372" s="32">
        <f t="shared" si="78"/>
        <v>90.186915887850475</v>
      </c>
    </row>
    <row r="4373" spans="1:8" ht="13.5" customHeight="1">
      <c r="A4373" s="7">
        <v>46078</v>
      </c>
      <c r="B4373" s="201"/>
      <c r="C4373" s="11" t="s">
        <v>90</v>
      </c>
      <c r="D4373" s="4">
        <v>5.6</v>
      </c>
      <c r="E4373" s="4"/>
      <c r="F4373" s="4">
        <v>5.5</v>
      </c>
      <c r="G4373" s="5">
        <v>340</v>
      </c>
      <c r="H4373" s="32">
        <f t="shared" si="78"/>
        <v>60.714285714285715</v>
      </c>
    </row>
    <row r="4374" spans="1:8" ht="13.5" customHeight="1">
      <c r="A4374" s="7">
        <v>46078</v>
      </c>
      <c r="B4374" s="201"/>
      <c r="C4374" s="23" t="s">
        <v>52</v>
      </c>
      <c r="D4374" s="4">
        <v>10.5</v>
      </c>
      <c r="E4374" s="4"/>
      <c r="F4374" s="4"/>
      <c r="G4374" s="5">
        <v>855</v>
      </c>
      <c r="H4374" s="2">
        <f t="shared" si="78"/>
        <v>81.428571428571431</v>
      </c>
    </row>
    <row r="4375" spans="1:8" ht="13.5" customHeight="1">
      <c r="A4375" s="7">
        <v>46078</v>
      </c>
      <c r="B4375" s="201"/>
      <c r="C4375" s="24" t="s">
        <v>53</v>
      </c>
      <c r="D4375" s="4">
        <v>10.3</v>
      </c>
      <c r="E4375" s="4"/>
      <c r="F4375" s="4"/>
      <c r="G4375" s="5">
        <v>1235</v>
      </c>
      <c r="H4375" s="32">
        <f t="shared" si="78"/>
        <v>119.90291262135922</v>
      </c>
    </row>
    <row r="4376" spans="1:8" ht="13.5" customHeight="1">
      <c r="A4376" s="7">
        <v>46078</v>
      </c>
      <c r="B4376" s="201"/>
      <c r="C4376" s="17" t="s">
        <v>54</v>
      </c>
      <c r="D4376" s="4">
        <v>5.6</v>
      </c>
      <c r="E4376" s="4"/>
      <c r="F4376" s="4">
        <v>9.83</v>
      </c>
      <c r="G4376" s="5">
        <v>535</v>
      </c>
      <c r="H4376" s="32">
        <f t="shared" si="78"/>
        <v>95.535714285714292</v>
      </c>
    </row>
    <row r="4377" spans="1:8" ht="13.5" customHeight="1">
      <c r="A4377" s="7">
        <v>46078</v>
      </c>
      <c r="B4377" s="201"/>
      <c r="C4377" s="22" t="s">
        <v>55</v>
      </c>
      <c r="D4377" s="4">
        <v>10.3</v>
      </c>
      <c r="E4377" s="4"/>
      <c r="F4377" s="4"/>
      <c r="G4377" s="5">
        <v>1140</v>
      </c>
      <c r="H4377" s="32">
        <f t="shared" ref="H4377:H4440" si="79">G4377/D4377</f>
        <v>110.67961165048543</v>
      </c>
    </row>
    <row r="4378" spans="1:8" ht="13.5" customHeight="1">
      <c r="A4378" s="7">
        <v>46078</v>
      </c>
      <c r="B4378" s="201"/>
      <c r="C4378" s="22" t="s">
        <v>56</v>
      </c>
      <c r="D4378" s="4"/>
      <c r="E4378" s="4"/>
      <c r="F4378" s="4">
        <v>12</v>
      </c>
      <c r="G4378" s="5"/>
      <c r="H4378" s="32" t="e">
        <f t="shared" si="79"/>
        <v>#DIV/0!</v>
      </c>
    </row>
    <row r="4379" spans="1:8" ht="13.5" customHeight="1">
      <c r="A4379" s="7">
        <v>46078</v>
      </c>
      <c r="B4379" s="201"/>
      <c r="C4379" s="23" t="s">
        <v>57</v>
      </c>
      <c r="D4379" s="4">
        <v>10.4</v>
      </c>
      <c r="E4379" s="4"/>
      <c r="F4379" s="4"/>
      <c r="G4379" s="5">
        <v>765</v>
      </c>
      <c r="H4379" s="2">
        <f t="shared" si="79"/>
        <v>73.557692307692307</v>
      </c>
    </row>
    <row r="4380" spans="1:8" ht="13.5" customHeight="1">
      <c r="A4380" s="7">
        <v>46078</v>
      </c>
      <c r="B4380" s="201"/>
      <c r="C4380" s="121" t="s">
        <v>91</v>
      </c>
      <c r="D4380" s="4">
        <v>10.5</v>
      </c>
      <c r="E4380" s="4"/>
      <c r="F4380" s="4"/>
      <c r="G4380" s="5">
        <v>1205</v>
      </c>
      <c r="H4380" s="32">
        <f t="shared" si="79"/>
        <v>114.76190476190476</v>
      </c>
    </row>
    <row r="4381" spans="1:8" ht="13.5" customHeight="1">
      <c r="A4381" s="7">
        <v>46078</v>
      </c>
      <c r="B4381" s="201"/>
      <c r="C4381" s="21" t="s">
        <v>92</v>
      </c>
      <c r="D4381" s="4">
        <v>8.9</v>
      </c>
      <c r="E4381" s="4"/>
      <c r="F4381" s="4"/>
      <c r="G4381" s="4">
        <v>885</v>
      </c>
      <c r="H4381" s="32">
        <f t="shared" si="79"/>
        <v>99.438202247191001</v>
      </c>
    </row>
    <row r="4382" spans="1:8" ht="13.5" customHeight="1">
      <c r="A4382" s="7">
        <v>46078</v>
      </c>
      <c r="B4382" s="201"/>
      <c r="C4382" s="8" t="s">
        <v>58</v>
      </c>
      <c r="D4382" s="4"/>
      <c r="E4382" s="4">
        <v>12</v>
      </c>
      <c r="F4382" s="4"/>
      <c r="G4382" s="4"/>
      <c r="H4382" s="2" t="e">
        <f t="shared" si="79"/>
        <v>#DIV/0!</v>
      </c>
    </row>
    <row r="4383" spans="1:8" ht="13.5" customHeight="1">
      <c r="A4383" s="7">
        <v>46078</v>
      </c>
      <c r="B4383" s="201"/>
      <c r="C4383" s="21" t="s">
        <v>59</v>
      </c>
      <c r="D4383" s="4">
        <v>9.9</v>
      </c>
      <c r="E4383" s="4"/>
      <c r="F4383" s="4"/>
      <c r="G4383" s="4">
        <v>1100</v>
      </c>
      <c r="H4383" s="32">
        <f t="shared" si="79"/>
        <v>111.1111111111111</v>
      </c>
    </row>
    <row r="4384" spans="1:8" ht="13.5" customHeight="1">
      <c r="A4384" s="7">
        <v>46078</v>
      </c>
      <c r="B4384" s="201"/>
      <c r="C4384" s="21" t="s">
        <v>60</v>
      </c>
      <c r="D4384" s="4">
        <v>9.9</v>
      </c>
      <c r="E4384" s="4"/>
      <c r="F4384" s="4"/>
      <c r="G4384" s="4">
        <v>1230</v>
      </c>
      <c r="H4384" s="32">
        <f t="shared" si="79"/>
        <v>124.24242424242424</v>
      </c>
    </row>
    <row r="4385" spans="1:8" ht="13.5" customHeight="1">
      <c r="A4385" s="7">
        <v>46078</v>
      </c>
      <c r="B4385" s="201"/>
      <c r="C4385" s="21" t="s">
        <v>61</v>
      </c>
      <c r="D4385" s="4">
        <v>8.8000000000000007</v>
      </c>
      <c r="E4385" s="4"/>
      <c r="F4385" s="4"/>
      <c r="G4385" s="4">
        <v>1045</v>
      </c>
      <c r="H4385" s="32">
        <f t="shared" si="79"/>
        <v>118.74999999999999</v>
      </c>
    </row>
    <row r="4386" spans="1:8" ht="13.5" customHeight="1">
      <c r="A4386" s="7">
        <v>46078</v>
      </c>
      <c r="B4386" s="201"/>
      <c r="C4386" s="21" t="s">
        <v>62</v>
      </c>
      <c r="D4386" s="4"/>
      <c r="E4386" s="4">
        <v>12</v>
      </c>
      <c r="F4386" s="4"/>
      <c r="G4386" s="4"/>
      <c r="H4386" s="32" t="e">
        <f t="shared" si="79"/>
        <v>#DIV/0!</v>
      </c>
    </row>
    <row r="4387" spans="1:8" ht="13.5" customHeight="1">
      <c r="A4387" s="7">
        <v>46078</v>
      </c>
      <c r="B4387" s="201"/>
      <c r="C4387" s="21" t="s">
        <v>63</v>
      </c>
      <c r="D4387" s="4">
        <v>9.3000000000000007</v>
      </c>
      <c r="E4387" s="4"/>
      <c r="F4387" s="4"/>
      <c r="G4387" s="4">
        <v>835</v>
      </c>
      <c r="H4387" s="32">
        <f t="shared" si="79"/>
        <v>89.784946236559136</v>
      </c>
    </row>
    <row r="4388" spans="1:8" ht="13.5" customHeight="1">
      <c r="A4388" s="7">
        <v>46078</v>
      </c>
      <c r="B4388" s="201"/>
      <c r="C4388" s="21" t="s">
        <v>64</v>
      </c>
      <c r="D4388" s="4">
        <v>5.4</v>
      </c>
      <c r="E4388" s="4">
        <v>6.5</v>
      </c>
      <c r="F4388" s="4"/>
      <c r="G4388" s="4">
        <v>480</v>
      </c>
      <c r="H4388" s="32">
        <f t="shared" si="79"/>
        <v>88.888888888888886</v>
      </c>
    </row>
    <row r="4389" spans="1:8" ht="13.5" customHeight="1">
      <c r="A4389" s="7">
        <v>46078</v>
      </c>
      <c r="B4389" s="201"/>
      <c r="C4389" s="21" t="s">
        <v>65</v>
      </c>
      <c r="D4389" s="4">
        <v>9.8000000000000007</v>
      </c>
      <c r="E4389" s="4"/>
      <c r="F4389" s="4"/>
      <c r="G4389" s="4">
        <v>1080</v>
      </c>
      <c r="H4389" s="32">
        <f t="shared" si="79"/>
        <v>110.20408163265306</v>
      </c>
    </row>
    <row r="4390" spans="1:8" ht="13.5" customHeight="1">
      <c r="A4390" s="7">
        <v>46078</v>
      </c>
      <c r="B4390" s="201"/>
      <c r="C4390" s="21" t="s">
        <v>66</v>
      </c>
      <c r="D4390" s="4">
        <v>9.6999999999999993</v>
      </c>
      <c r="E4390" s="4"/>
      <c r="F4390" s="4"/>
      <c r="G4390" s="4">
        <v>1220</v>
      </c>
      <c r="H4390" s="32">
        <f t="shared" si="79"/>
        <v>125.77319587628867</v>
      </c>
    </row>
    <row r="4391" spans="1:8" ht="13.5" customHeight="1">
      <c r="A4391" s="7">
        <v>46078</v>
      </c>
      <c r="B4391" s="201"/>
      <c r="C4391" s="21" t="s">
        <v>67</v>
      </c>
      <c r="D4391" s="4">
        <v>4.4000000000000004</v>
      </c>
      <c r="E4391" s="4">
        <v>0.83</v>
      </c>
      <c r="F4391" s="4">
        <v>4.83</v>
      </c>
      <c r="G4391" s="4">
        <v>400</v>
      </c>
      <c r="H4391" s="32">
        <f t="shared" si="79"/>
        <v>90.909090909090907</v>
      </c>
    </row>
    <row r="4392" spans="1:8" ht="13.5" customHeight="1">
      <c r="A4392" s="7">
        <v>46078</v>
      </c>
      <c r="B4392" s="201"/>
      <c r="C4392" s="21" t="s">
        <v>68</v>
      </c>
      <c r="D4392" s="4">
        <v>8.1999999999999993</v>
      </c>
      <c r="E4392" s="4"/>
      <c r="F4392" s="4"/>
      <c r="G4392" s="4">
        <v>575</v>
      </c>
      <c r="H4392" s="32">
        <f t="shared" si="79"/>
        <v>70.121951219512198</v>
      </c>
    </row>
    <row r="4393" spans="1:8" ht="13.5" customHeight="1">
      <c r="A4393" s="7">
        <v>46078</v>
      </c>
      <c r="B4393" s="201"/>
      <c r="C4393" s="21" t="s">
        <v>69</v>
      </c>
      <c r="D4393" s="4">
        <v>10.6</v>
      </c>
      <c r="E4393" s="4"/>
      <c r="F4393" s="4"/>
      <c r="G4393" s="4">
        <v>1370</v>
      </c>
      <c r="H4393" s="32">
        <f t="shared" si="79"/>
        <v>129.24528301886792</v>
      </c>
    </row>
    <row r="4394" spans="1:8" ht="13.5" customHeight="1">
      <c r="A4394" s="7">
        <v>46078</v>
      </c>
      <c r="B4394" s="201"/>
      <c r="C4394" s="21" t="s">
        <v>70</v>
      </c>
      <c r="D4394" s="4">
        <v>6</v>
      </c>
      <c r="E4394" s="4">
        <v>0.83</v>
      </c>
      <c r="F4394" s="4">
        <v>5.5</v>
      </c>
      <c r="G4394" s="4">
        <v>475</v>
      </c>
      <c r="H4394" s="32">
        <f t="shared" si="79"/>
        <v>79.166666666666671</v>
      </c>
    </row>
    <row r="4395" spans="1:8" ht="13.5" customHeight="1">
      <c r="A4395" s="7">
        <v>46078</v>
      </c>
      <c r="B4395" s="201"/>
      <c r="C4395" s="21" t="s">
        <v>71</v>
      </c>
      <c r="D4395" s="4">
        <v>9.3000000000000007</v>
      </c>
      <c r="E4395" s="4"/>
      <c r="F4395" s="4"/>
      <c r="G4395" s="4">
        <v>1130</v>
      </c>
      <c r="H4395" s="32">
        <f t="shared" si="79"/>
        <v>121.50537634408602</v>
      </c>
    </row>
    <row r="4396" spans="1:8" ht="13.5" customHeight="1">
      <c r="A4396" s="7">
        <v>46078</v>
      </c>
      <c r="B4396" s="201"/>
      <c r="C4396" s="123" t="s">
        <v>72</v>
      </c>
      <c r="D4396" s="4">
        <v>10.1</v>
      </c>
      <c r="E4396" s="4"/>
      <c r="F4396" s="4"/>
      <c r="G4396" s="4">
        <v>1070</v>
      </c>
      <c r="H4396" s="32">
        <f t="shared" si="79"/>
        <v>105.94059405940594</v>
      </c>
    </row>
    <row r="4397" spans="1:8" ht="13.5" customHeight="1">
      <c r="A4397" s="7">
        <v>46078</v>
      </c>
      <c r="B4397" s="201"/>
      <c r="C4397" s="21" t="s">
        <v>73</v>
      </c>
      <c r="D4397" s="4">
        <v>6.8</v>
      </c>
      <c r="E4397" s="4"/>
      <c r="F4397" s="4">
        <v>5.5</v>
      </c>
      <c r="G4397" s="4">
        <v>355</v>
      </c>
      <c r="H4397" s="32">
        <f t="shared" si="79"/>
        <v>52.205882352941181</v>
      </c>
    </row>
    <row r="4398" spans="1:8" ht="13.5" customHeight="1">
      <c r="A4398" s="7">
        <v>46078</v>
      </c>
      <c r="B4398" s="201"/>
      <c r="C4398" s="21" t="s">
        <v>74</v>
      </c>
      <c r="D4398" s="4">
        <v>9.6999999999999993</v>
      </c>
      <c r="E4398" s="4"/>
      <c r="F4398" s="4"/>
      <c r="G4398" s="4">
        <v>1040</v>
      </c>
      <c r="H4398" s="32">
        <f t="shared" si="79"/>
        <v>107.21649484536083</v>
      </c>
    </row>
    <row r="4399" spans="1:8" ht="13.5" customHeight="1">
      <c r="A4399" s="7">
        <v>46078</v>
      </c>
      <c r="B4399" s="201"/>
      <c r="C4399" s="21" t="s">
        <v>75</v>
      </c>
      <c r="D4399" s="4">
        <v>9.6</v>
      </c>
      <c r="E4399" s="4"/>
      <c r="F4399" s="4"/>
      <c r="G4399" s="4">
        <v>1140</v>
      </c>
      <c r="H4399" s="32">
        <f t="shared" si="79"/>
        <v>118.75</v>
      </c>
    </row>
    <row r="4400" spans="1:8" ht="13.5" customHeight="1">
      <c r="A4400" s="7">
        <v>46078</v>
      </c>
      <c r="B4400" s="201"/>
      <c r="C4400" s="21" t="s">
        <v>76</v>
      </c>
      <c r="D4400" s="4">
        <v>4.4000000000000004</v>
      </c>
      <c r="E4400" s="4">
        <v>0.83</v>
      </c>
      <c r="F4400" s="4">
        <v>5</v>
      </c>
      <c r="G4400" s="4">
        <v>325</v>
      </c>
      <c r="H4400" s="32">
        <f t="shared" si="79"/>
        <v>73.86363636363636</v>
      </c>
    </row>
    <row r="4401" spans="1:8" ht="13.5" customHeight="1">
      <c r="A4401" s="7">
        <v>46078</v>
      </c>
      <c r="B4401" s="202"/>
      <c r="C4401" s="20" t="s">
        <v>93</v>
      </c>
      <c r="D4401" s="9">
        <v>797.3</v>
      </c>
      <c r="E4401" s="9">
        <v>49.56</v>
      </c>
      <c r="F4401" s="9">
        <v>123.24</v>
      </c>
      <c r="G4401" s="9">
        <v>70985</v>
      </c>
      <c r="H4401" s="33">
        <f t="shared" si="79"/>
        <v>89.031732095823415</v>
      </c>
    </row>
    <row r="4402" spans="1:8" ht="13.5" customHeight="1">
      <c r="A4402" s="7">
        <v>46078</v>
      </c>
      <c r="B4402" s="200" t="s">
        <v>132</v>
      </c>
      <c r="C4402" s="122" t="s">
        <v>96</v>
      </c>
      <c r="D4402" s="12">
        <v>7.2</v>
      </c>
      <c r="E4402" s="5"/>
      <c r="F4402" s="5"/>
      <c r="G4402" s="5">
        <v>785</v>
      </c>
      <c r="H4402" s="32">
        <f t="shared" si="79"/>
        <v>109.02777777777777</v>
      </c>
    </row>
    <row r="4403" spans="1:8" ht="13.5" customHeight="1">
      <c r="A4403" s="7">
        <v>46078</v>
      </c>
      <c r="B4403" s="201"/>
      <c r="C4403" s="122" t="s">
        <v>97</v>
      </c>
      <c r="D4403" s="12">
        <v>7.5</v>
      </c>
      <c r="E4403" s="5"/>
      <c r="F4403" s="5"/>
      <c r="G4403" s="5">
        <v>780</v>
      </c>
      <c r="H4403" s="32">
        <f t="shared" si="79"/>
        <v>104</v>
      </c>
    </row>
    <row r="4404" spans="1:8" ht="13.5" customHeight="1">
      <c r="A4404" s="7">
        <v>46078</v>
      </c>
      <c r="B4404" s="201"/>
      <c r="C4404" s="122" t="s">
        <v>98</v>
      </c>
      <c r="D4404" s="12">
        <v>2.8</v>
      </c>
      <c r="E4404" s="5">
        <v>4.5</v>
      </c>
      <c r="F4404" s="5"/>
      <c r="G4404" s="5">
        <v>335</v>
      </c>
      <c r="H4404" s="32">
        <f t="shared" si="79"/>
        <v>119.64285714285715</v>
      </c>
    </row>
    <row r="4405" spans="1:8" ht="13.5" customHeight="1">
      <c r="A4405" s="7">
        <v>46078</v>
      </c>
      <c r="B4405" s="201"/>
      <c r="C4405" s="122" t="s">
        <v>99</v>
      </c>
      <c r="D4405" s="12">
        <v>7.4</v>
      </c>
      <c r="E4405" s="5">
        <v>3.5</v>
      </c>
      <c r="F4405" s="5"/>
      <c r="G4405" s="5">
        <v>685</v>
      </c>
      <c r="H4405" s="32">
        <f t="shared" si="79"/>
        <v>92.567567567567565</v>
      </c>
    </row>
    <row r="4406" spans="1:8" ht="13.5" customHeight="1">
      <c r="A4406" s="7">
        <v>46078</v>
      </c>
      <c r="B4406" s="201"/>
      <c r="C4406" s="122" t="s">
        <v>100</v>
      </c>
      <c r="D4406" s="12">
        <v>7.4</v>
      </c>
      <c r="E4406" s="5"/>
      <c r="F4406" s="5"/>
      <c r="G4406" s="5">
        <v>660</v>
      </c>
      <c r="H4406" s="32">
        <f t="shared" si="79"/>
        <v>89.189189189189179</v>
      </c>
    </row>
    <row r="4407" spans="1:8" ht="13.5" customHeight="1">
      <c r="A4407" s="7">
        <v>46078</v>
      </c>
      <c r="B4407" s="201"/>
      <c r="C4407" s="122" t="s">
        <v>101</v>
      </c>
      <c r="D4407" s="12">
        <v>5.6</v>
      </c>
      <c r="E4407" s="5">
        <v>9</v>
      </c>
      <c r="F4407" s="5"/>
      <c r="G4407" s="5">
        <v>525</v>
      </c>
      <c r="H4407" s="32">
        <f t="shared" si="79"/>
        <v>93.75</v>
      </c>
    </row>
    <row r="4408" spans="1:8" ht="13.5" customHeight="1">
      <c r="A4408" s="7">
        <v>46078</v>
      </c>
      <c r="B4408" s="201"/>
      <c r="C4408" s="122" t="s">
        <v>102</v>
      </c>
      <c r="D4408" s="12">
        <v>7.2</v>
      </c>
      <c r="E4408" s="5"/>
      <c r="F4408" s="5"/>
      <c r="G4408" s="5">
        <v>795</v>
      </c>
      <c r="H4408" s="32">
        <f t="shared" si="79"/>
        <v>110.41666666666666</v>
      </c>
    </row>
    <row r="4409" spans="1:8" ht="13.5" customHeight="1">
      <c r="A4409" s="7">
        <v>46078</v>
      </c>
      <c r="B4409" s="201"/>
      <c r="C4409" s="122" t="s">
        <v>103</v>
      </c>
      <c r="D4409" s="12">
        <v>7.5</v>
      </c>
      <c r="E4409" s="5"/>
      <c r="F4409" s="5"/>
      <c r="G4409" s="5">
        <v>575</v>
      </c>
      <c r="H4409" s="32">
        <f t="shared" si="79"/>
        <v>76.666666666666671</v>
      </c>
    </row>
    <row r="4410" spans="1:8" ht="13.5" customHeight="1">
      <c r="A4410" s="7">
        <v>46078</v>
      </c>
      <c r="B4410" s="201"/>
      <c r="C4410" s="122" t="s">
        <v>104</v>
      </c>
      <c r="D4410" s="12">
        <v>7.7</v>
      </c>
      <c r="E4410" s="5">
        <v>0.5</v>
      </c>
      <c r="F4410" s="5"/>
      <c r="G4410" s="5">
        <v>640</v>
      </c>
      <c r="H4410" s="32">
        <f t="shared" si="79"/>
        <v>83.116883116883116</v>
      </c>
    </row>
    <row r="4411" spans="1:8" ht="13.5" customHeight="1">
      <c r="A4411" s="7">
        <v>46078</v>
      </c>
      <c r="B4411" s="201"/>
      <c r="C4411" s="122" t="s">
        <v>105</v>
      </c>
      <c r="D4411" s="4">
        <v>2.5</v>
      </c>
      <c r="E4411" s="5"/>
      <c r="F4411" s="5">
        <v>3</v>
      </c>
      <c r="G4411" s="5">
        <v>275</v>
      </c>
      <c r="H4411" s="32">
        <f t="shared" si="79"/>
        <v>110</v>
      </c>
    </row>
    <row r="4412" spans="1:8" ht="13.5" customHeight="1">
      <c r="A4412" s="7">
        <v>46078</v>
      </c>
      <c r="B4412" s="201"/>
      <c r="C4412" s="11" t="s">
        <v>80</v>
      </c>
      <c r="D4412" s="4">
        <v>10.199999999999999</v>
      </c>
      <c r="E4412" s="10"/>
      <c r="F4412" s="5"/>
      <c r="G4412" s="5">
        <v>990</v>
      </c>
      <c r="H4412" s="32">
        <f t="shared" si="79"/>
        <v>97.058823529411768</v>
      </c>
    </row>
    <row r="4413" spans="1:8" ht="13.5" customHeight="1">
      <c r="A4413" s="7">
        <v>46078</v>
      </c>
      <c r="B4413" s="201"/>
      <c r="C4413" s="8" t="s">
        <v>81</v>
      </c>
      <c r="D4413" s="4">
        <v>10.199999999999999</v>
      </c>
      <c r="E4413" s="10"/>
      <c r="F4413" s="5"/>
      <c r="G4413" s="5">
        <v>755</v>
      </c>
      <c r="H4413" s="2">
        <f t="shared" si="79"/>
        <v>74.019607843137265</v>
      </c>
    </row>
    <row r="4414" spans="1:8" ht="13.5" customHeight="1">
      <c r="A4414" s="7">
        <v>46078</v>
      </c>
      <c r="B4414" s="201"/>
      <c r="C4414" s="8" t="s">
        <v>7</v>
      </c>
      <c r="D4414" s="4">
        <v>9.6999999999999993</v>
      </c>
      <c r="E4414" s="10"/>
      <c r="F4414" s="5"/>
      <c r="G4414" s="5">
        <v>750</v>
      </c>
      <c r="H4414" s="2">
        <f t="shared" si="79"/>
        <v>77.319587628865989</v>
      </c>
    </row>
    <row r="4415" spans="1:8" ht="13.5" customHeight="1">
      <c r="A4415" s="7">
        <v>46078</v>
      </c>
      <c r="B4415" s="201"/>
      <c r="C4415" s="13" t="s">
        <v>8</v>
      </c>
      <c r="D4415" s="4">
        <v>9.9</v>
      </c>
      <c r="E4415" s="10"/>
      <c r="F4415" s="5"/>
      <c r="G4415" s="5">
        <v>775</v>
      </c>
      <c r="H4415" s="2">
        <f t="shared" si="79"/>
        <v>78.282828282828277</v>
      </c>
    </row>
    <row r="4416" spans="1:8" ht="13.5" customHeight="1">
      <c r="A4416" s="7">
        <v>46078</v>
      </c>
      <c r="B4416" s="201"/>
      <c r="C4416" s="8" t="s">
        <v>9</v>
      </c>
      <c r="D4416" s="4">
        <v>7.5</v>
      </c>
      <c r="E4416" s="10"/>
      <c r="F4416" s="5"/>
      <c r="G4416" s="5">
        <v>610</v>
      </c>
      <c r="H4416" s="2">
        <f t="shared" si="79"/>
        <v>81.333333333333329</v>
      </c>
    </row>
    <row r="4417" spans="1:8" ht="13.5" customHeight="1">
      <c r="A4417" s="7">
        <v>46078</v>
      </c>
      <c r="B4417" s="201"/>
      <c r="C4417" s="11" t="s">
        <v>82</v>
      </c>
      <c r="D4417" s="4">
        <v>6.7</v>
      </c>
      <c r="E4417" s="10"/>
      <c r="F4417" s="5"/>
      <c r="G4417" s="5">
        <v>840</v>
      </c>
      <c r="H4417" s="32">
        <f t="shared" si="79"/>
        <v>125.3731343283582</v>
      </c>
    </row>
    <row r="4418" spans="1:8" ht="13.5" customHeight="1">
      <c r="A4418" s="7">
        <v>46078</v>
      </c>
      <c r="B4418" s="201"/>
      <c r="C4418" s="11" t="s">
        <v>10</v>
      </c>
      <c r="D4418" s="4">
        <v>9.1999999999999993</v>
      </c>
      <c r="E4418" s="10"/>
      <c r="F4418" s="5"/>
      <c r="G4418" s="5">
        <v>965</v>
      </c>
      <c r="H4418" s="32">
        <f t="shared" si="79"/>
        <v>104.89130434782609</v>
      </c>
    </row>
    <row r="4419" spans="1:8" ht="13.5" customHeight="1">
      <c r="A4419" s="7">
        <v>46078</v>
      </c>
      <c r="B4419" s="201"/>
      <c r="C4419" s="8" t="s">
        <v>83</v>
      </c>
      <c r="D4419" s="4">
        <v>10</v>
      </c>
      <c r="E4419" s="10"/>
      <c r="F4419" s="5"/>
      <c r="G4419" s="5">
        <v>750</v>
      </c>
      <c r="H4419" s="2">
        <f t="shared" si="79"/>
        <v>75</v>
      </c>
    </row>
    <row r="4420" spans="1:8" ht="13.5" customHeight="1">
      <c r="A4420" s="7">
        <v>46078</v>
      </c>
      <c r="B4420" s="201"/>
      <c r="C4420" s="21" t="s">
        <v>11</v>
      </c>
      <c r="D4420" s="4">
        <v>10.1</v>
      </c>
      <c r="E4420" s="10"/>
      <c r="F4420" s="5"/>
      <c r="G4420" s="5">
        <v>1285</v>
      </c>
      <c r="H4420" s="32">
        <f t="shared" si="79"/>
        <v>127.22772277227723</v>
      </c>
    </row>
    <row r="4421" spans="1:8" ht="13.5" customHeight="1">
      <c r="A4421" s="7">
        <v>46078</v>
      </c>
      <c r="B4421" s="201"/>
      <c r="C4421" s="11" t="s">
        <v>84</v>
      </c>
      <c r="D4421" s="4">
        <v>10</v>
      </c>
      <c r="E4421" s="10"/>
      <c r="F4421" s="5"/>
      <c r="G4421" s="5">
        <v>985</v>
      </c>
      <c r="H4421" s="32">
        <f t="shared" si="79"/>
        <v>98.5</v>
      </c>
    </row>
    <row r="4422" spans="1:8" ht="13.5" customHeight="1">
      <c r="A4422" s="7">
        <v>46078</v>
      </c>
      <c r="B4422" s="201"/>
      <c r="C4422" s="8" t="s">
        <v>12</v>
      </c>
      <c r="D4422" s="4">
        <v>4</v>
      </c>
      <c r="E4422" s="10"/>
      <c r="F4422" s="5">
        <v>2</v>
      </c>
      <c r="G4422" s="5">
        <v>370</v>
      </c>
      <c r="H4422" s="2">
        <f t="shared" si="79"/>
        <v>92.5</v>
      </c>
    </row>
    <row r="4423" spans="1:8" ht="13.5" customHeight="1">
      <c r="A4423" s="7">
        <v>46078</v>
      </c>
      <c r="B4423" s="201"/>
      <c r="C4423" s="27" t="s">
        <v>13</v>
      </c>
      <c r="D4423" s="4">
        <v>8.5</v>
      </c>
      <c r="E4423" s="10"/>
      <c r="F4423" s="5"/>
      <c r="G4423" s="5">
        <v>860</v>
      </c>
      <c r="H4423" s="32">
        <f t="shared" si="79"/>
        <v>101.17647058823529</v>
      </c>
    </row>
    <row r="4424" spans="1:8" ht="13.5" customHeight="1">
      <c r="A4424" s="7">
        <v>46078</v>
      </c>
      <c r="B4424" s="201"/>
      <c r="C4424" s="8" t="s">
        <v>14</v>
      </c>
      <c r="D4424" s="4">
        <v>10.5</v>
      </c>
      <c r="E4424" s="10"/>
      <c r="F4424" s="5"/>
      <c r="G4424" s="5">
        <v>865</v>
      </c>
      <c r="H4424" s="2">
        <f t="shared" si="79"/>
        <v>82.38095238095238</v>
      </c>
    </row>
    <row r="4425" spans="1:8" ht="13.5" customHeight="1">
      <c r="A4425" s="7">
        <v>46078</v>
      </c>
      <c r="B4425" s="201"/>
      <c r="C4425" s="11" t="s">
        <v>15</v>
      </c>
      <c r="D4425" s="4">
        <v>8.8000000000000007</v>
      </c>
      <c r="E4425" s="10"/>
      <c r="F4425" s="5"/>
      <c r="G4425" s="5">
        <v>925</v>
      </c>
      <c r="H4425" s="32">
        <f t="shared" si="79"/>
        <v>105.11363636363636</v>
      </c>
    </row>
    <row r="4426" spans="1:8" ht="13.5" customHeight="1">
      <c r="A4426" s="7">
        <v>46078</v>
      </c>
      <c r="B4426" s="201"/>
      <c r="C4426" s="11" t="s">
        <v>16</v>
      </c>
      <c r="D4426" s="4">
        <v>10.3</v>
      </c>
      <c r="E4426" s="10"/>
      <c r="F4426" s="5"/>
      <c r="G4426" s="5">
        <v>940</v>
      </c>
      <c r="H4426" s="32">
        <f t="shared" si="79"/>
        <v>91.262135922330089</v>
      </c>
    </row>
    <row r="4427" spans="1:8" ht="13.5" customHeight="1">
      <c r="A4427" s="7">
        <v>46078</v>
      </c>
      <c r="B4427" s="201"/>
      <c r="C4427" s="11" t="s">
        <v>17</v>
      </c>
      <c r="D4427" s="4">
        <v>10.199999999999999</v>
      </c>
      <c r="E4427" s="10"/>
      <c r="F4427" s="5"/>
      <c r="G4427" s="5">
        <v>1315</v>
      </c>
      <c r="H4427" s="32">
        <f t="shared" si="79"/>
        <v>128.92156862745099</v>
      </c>
    </row>
    <row r="4428" spans="1:8" ht="13.5" customHeight="1">
      <c r="A4428" s="7">
        <v>46078</v>
      </c>
      <c r="B4428" s="201"/>
      <c r="C4428" s="8" t="s">
        <v>18</v>
      </c>
      <c r="D4428" s="4">
        <v>10.1</v>
      </c>
      <c r="E4428" s="10"/>
      <c r="F4428" s="5"/>
      <c r="G4428" s="5">
        <v>830</v>
      </c>
      <c r="H4428" s="2">
        <f t="shared" si="79"/>
        <v>82.178217821782184</v>
      </c>
    </row>
    <row r="4429" spans="1:8" ht="13.5" customHeight="1">
      <c r="A4429" s="7">
        <v>46078</v>
      </c>
      <c r="B4429" s="201"/>
      <c r="C4429" s="27" t="s">
        <v>19</v>
      </c>
      <c r="D4429" s="4">
        <v>10.1</v>
      </c>
      <c r="E4429" s="10"/>
      <c r="F4429" s="5"/>
      <c r="G4429" s="5">
        <v>1045</v>
      </c>
      <c r="H4429" s="32">
        <f t="shared" si="79"/>
        <v>103.46534653465346</v>
      </c>
    </row>
    <row r="4430" spans="1:8" ht="13.5" customHeight="1">
      <c r="A4430" s="7">
        <v>46078</v>
      </c>
      <c r="B4430" s="201"/>
      <c r="C4430" s="8" t="s">
        <v>20</v>
      </c>
      <c r="D4430" s="4">
        <v>10.3</v>
      </c>
      <c r="E4430" s="10"/>
      <c r="F4430" s="5"/>
      <c r="G4430" s="5">
        <v>910</v>
      </c>
      <c r="H4430" s="2">
        <f t="shared" si="79"/>
        <v>88.349514563106794</v>
      </c>
    </row>
    <row r="4431" spans="1:8" ht="13.5" customHeight="1">
      <c r="A4431" s="7">
        <v>46078</v>
      </c>
      <c r="B4431" s="201"/>
      <c r="C4431" s="11" t="s">
        <v>85</v>
      </c>
      <c r="D4431" s="4">
        <v>10.199999999999999</v>
      </c>
      <c r="E4431" s="10"/>
      <c r="F4431" s="5"/>
      <c r="G4431" s="5">
        <v>805</v>
      </c>
      <c r="H4431" s="32">
        <f t="shared" si="79"/>
        <v>78.921568627450981</v>
      </c>
    </row>
    <row r="4432" spans="1:8" ht="13.5" customHeight="1">
      <c r="A4432" s="7">
        <v>46078</v>
      </c>
      <c r="B4432" s="201"/>
      <c r="C4432" s="8" t="s">
        <v>22</v>
      </c>
      <c r="D4432" s="4">
        <v>10.3</v>
      </c>
      <c r="E4432" s="10"/>
      <c r="F4432" s="5"/>
      <c r="G4432" s="5">
        <v>910</v>
      </c>
      <c r="H4432" s="2">
        <f t="shared" si="79"/>
        <v>88.349514563106794</v>
      </c>
    </row>
    <row r="4433" spans="1:8" ht="13.5" customHeight="1">
      <c r="A4433" s="7">
        <v>46078</v>
      </c>
      <c r="B4433" s="201"/>
      <c r="C4433" s="21" t="s">
        <v>23</v>
      </c>
      <c r="D4433" s="4">
        <v>10</v>
      </c>
      <c r="E4433" s="10">
        <v>0.75</v>
      </c>
      <c r="F4433" s="5"/>
      <c r="G4433" s="5">
        <v>820</v>
      </c>
      <c r="H4433" s="32">
        <f t="shared" si="79"/>
        <v>82</v>
      </c>
    </row>
    <row r="4434" spans="1:8" ht="13.5" customHeight="1">
      <c r="A4434" s="7">
        <v>46078</v>
      </c>
      <c r="B4434" s="201"/>
      <c r="C4434" s="11" t="s">
        <v>24</v>
      </c>
      <c r="D4434" s="4">
        <v>10.199999999999999</v>
      </c>
      <c r="E4434" s="10"/>
      <c r="F4434" s="5"/>
      <c r="G4434" s="5">
        <v>755</v>
      </c>
      <c r="H4434" s="32">
        <f t="shared" si="79"/>
        <v>74.019607843137265</v>
      </c>
    </row>
    <row r="4435" spans="1:8" ht="13.5" customHeight="1">
      <c r="A4435" s="7">
        <v>46078</v>
      </c>
      <c r="B4435" s="201"/>
      <c r="C4435" s="8" t="s">
        <v>25</v>
      </c>
      <c r="D4435" s="4">
        <v>10</v>
      </c>
      <c r="E4435" s="10"/>
      <c r="F4435" s="5"/>
      <c r="G4435" s="5">
        <v>850</v>
      </c>
      <c r="H4435" s="2">
        <f t="shared" si="79"/>
        <v>85</v>
      </c>
    </row>
    <row r="4436" spans="1:8" ht="13.5" customHeight="1">
      <c r="A4436" s="7">
        <v>46078</v>
      </c>
      <c r="B4436" s="201"/>
      <c r="C4436" s="11" t="s">
        <v>26</v>
      </c>
      <c r="D4436" s="4">
        <v>10</v>
      </c>
      <c r="E4436" s="10"/>
      <c r="F4436" s="10"/>
      <c r="G4436" s="5">
        <v>1335</v>
      </c>
      <c r="H4436" s="32">
        <f t="shared" si="79"/>
        <v>133.5</v>
      </c>
    </row>
    <row r="4437" spans="1:8" ht="13.5" customHeight="1">
      <c r="A4437" s="7">
        <v>46078</v>
      </c>
      <c r="B4437" s="201"/>
      <c r="C4437" s="15" t="s">
        <v>27</v>
      </c>
      <c r="D4437" s="4">
        <v>9.5</v>
      </c>
      <c r="E4437" s="10"/>
      <c r="F4437" s="10"/>
      <c r="G4437" s="5">
        <v>775</v>
      </c>
      <c r="H4437" s="2">
        <f t="shared" si="79"/>
        <v>81.578947368421055</v>
      </c>
    </row>
    <row r="4438" spans="1:8" ht="13.5" customHeight="1">
      <c r="A4438" s="7">
        <v>46078</v>
      </c>
      <c r="B4438" s="201"/>
      <c r="C4438" s="8" t="s">
        <v>28</v>
      </c>
      <c r="D4438" s="4">
        <v>9.9</v>
      </c>
      <c r="E4438" s="10"/>
      <c r="F4438" s="5"/>
      <c r="G4438" s="5">
        <v>795</v>
      </c>
      <c r="H4438" s="2">
        <f t="shared" si="79"/>
        <v>80.303030303030297</v>
      </c>
    </row>
    <row r="4439" spans="1:8" ht="13.5" customHeight="1">
      <c r="A4439" s="7">
        <v>46078</v>
      </c>
      <c r="B4439" s="201"/>
      <c r="C4439" s="8" t="s">
        <v>29</v>
      </c>
      <c r="D4439" s="4">
        <v>9.9</v>
      </c>
      <c r="E4439" s="10"/>
      <c r="F4439" s="5"/>
      <c r="G4439" s="5">
        <v>760</v>
      </c>
      <c r="H4439" s="2">
        <f t="shared" si="79"/>
        <v>76.767676767676761</v>
      </c>
    </row>
    <row r="4440" spans="1:8" ht="13.5" customHeight="1">
      <c r="A4440" s="7">
        <v>46078</v>
      </c>
      <c r="B4440" s="201"/>
      <c r="C4440" s="14" t="s">
        <v>30</v>
      </c>
      <c r="D4440" s="4">
        <v>10.1</v>
      </c>
      <c r="E4440" s="10"/>
      <c r="F4440" s="5"/>
      <c r="G4440" s="5">
        <v>1110</v>
      </c>
      <c r="H4440" s="32">
        <f t="shared" si="79"/>
        <v>109.9009900990099</v>
      </c>
    </row>
    <row r="4441" spans="1:8" ht="13.5" customHeight="1">
      <c r="A4441" s="7">
        <v>46078</v>
      </c>
      <c r="B4441" s="201"/>
      <c r="C4441" s="15" t="s">
        <v>31</v>
      </c>
      <c r="D4441" s="4">
        <v>10</v>
      </c>
      <c r="E4441" s="10"/>
      <c r="F4441" s="5"/>
      <c r="G4441" s="5">
        <v>905</v>
      </c>
      <c r="H4441" s="2">
        <f t="shared" ref="H4441:H4494" si="80">G4441/D4441</f>
        <v>90.5</v>
      </c>
    </row>
    <row r="4442" spans="1:8" ht="13.5" customHeight="1">
      <c r="A4442" s="7">
        <v>46078</v>
      </c>
      <c r="B4442" s="201"/>
      <c r="C4442" s="35" t="s">
        <v>32</v>
      </c>
      <c r="D4442" s="4">
        <v>10.1</v>
      </c>
      <c r="E4442" s="10"/>
      <c r="F4442" s="5"/>
      <c r="G4442" s="5">
        <v>755</v>
      </c>
      <c r="H4442" s="2">
        <f t="shared" si="80"/>
        <v>74.752475247524757</v>
      </c>
    </row>
    <row r="4443" spans="1:8" ht="13.5" customHeight="1">
      <c r="A4443" s="7">
        <v>46078</v>
      </c>
      <c r="B4443" s="201"/>
      <c r="C4443" s="14" t="s">
        <v>33</v>
      </c>
      <c r="D4443" s="4">
        <v>10.1</v>
      </c>
      <c r="E4443" s="10"/>
      <c r="F4443" s="5"/>
      <c r="G4443" s="5">
        <v>695</v>
      </c>
      <c r="H4443" s="32">
        <f t="shared" si="80"/>
        <v>68.811881188118818</v>
      </c>
    </row>
    <row r="4444" spans="1:8" ht="13.5" customHeight="1">
      <c r="A4444" s="7">
        <v>46078</v>
      </c>
      <c r="B4444" s="201"/>
      <c r="C4444" s="15" t="s">
        <v>86</v>
      </c>
      <c r="D4444" s="4">
        <v>10.199999999999999</v>
      </c>
      <c r="E4444" s="10"/>
      <c r="F4444" s="5"/>
      <c r="G4444" s="5">
        <v>810</v>
      </c>
      <c r="H4444" s="2">
        <f t="shared" si="80"/>
        <v>79.411764705882362</v>
      </c>
    </row>
    <row r="4445" spans="1:8" ht="13.5" customHeight="1">
      <c r="A4445" s="7">
        <v>46078</v>
      </c>
      <c r="B4445" s="201"/>
      <c r="C4445" s="15" t="s">
        <v>34</v>
      </c>
      <c r="D4445" s="4">
        <v>10.199999999999999</v>
      </c>
      <c r="E4445" s="10"/>
      <c r="F4445" s="5"/>
      <c r="G4445" s="5">
        <v>810</v>
      </c>
      <c r="H4445" s="2">
        <f t="shared" si="80"/>
        <v>79.411764705882362</v>
      </c>
    </row>
    <row r="4446" spans="1:8" ht="13.5" customHeight="1">
      <c r="A4446" s="7">
        <v>46078</v>
      </c>
      <c r="B4446" s="201"/>
      <c r="C4446" s="8" t="s">
        <v>35</v>
      </c>
      <c r="D4446" s="4">
        <v>9.6</v>
      </c>
      <c r="E4446" s="10"/>
      <c r="F4446" s="5"/>
      <c r="G4446" s="5">
        <v>790</v>
      </c>
      <c r="H4446" s="2">
        <f t="shared" si="80"/>
        <v>82.291666666666671</v>
      </c>
    </row>
    <row r="4447" spans="1:8" ht="13.5" customHeight="1">
      <c r="A4447" s="7">
        <v>46078</v>
      </c>
      <c r="B4447" s="201"/>
      <c r="C4447" s="8" t="s">
        <v>36</v>
      </c>
      <c r="D4447" s="4">
        <v>9.6</v>
      </c>
      <c r="E4447" s="10"/>
      <c r="F4447" s="5"/>
      <c r="G4447" s="5">
        <v>690</v>
      </c>
      <c r="H4447" s="2">
        <f t="shared" si="80"/>
        <v>71.875</v>
      </c>
    </row>
    <row r="4448" spans="1:8" ht="13.5" customHeight="1">
      <c r="A4448" s="7">
        <v>46078</v>
      </c>
      <c r="B4448" s="201"/>
      <c r="C4448" s="15" t="s">
        <v>37</v>
      </c>
      <c r="D4448" s="4">
        <v>9.4</v>
      </c>
      <c r="E4448" s="10"/>
      <c r="F4448" s="5"/>
      <c r="G4448" s="5">
        <v>605</v>
      </c>
      <c r="H4448" s="2">
        <f t="shared" si="80"/>
        <v>64.361702127659569</v>
      </c>
    </row>
    <row r="4449" spans="1:8" ht="13.5" customHeight="1">
      <c r="A4449" s="7">
        <v>46078</v>
      </c>
      <c r="B4449" s="201"/>
      <c r="C4449" s="8" t="s">
        <v>38</v>
      </c>
      <c r="D4449" s="4">
        <v>9.6</v>
      </c>
      <c r="E4449" s="10"/>
      <c r="F4449" s="5"/>
      <c r="G4449" s="5">
        <v>760</v>
      </c>
      <c r="H4449" s="2">
        <f t="shared" si="80"/>
        <v>79.166666666666671</v>
      </c>
    </row>
    <row r="4450" spans="1:8" ht="13.5" customHeight="1">
      <c r="A4450" s="7">
        <v>46078</v>
      </c>
      <c r="B4450" s="201"/>
      <c r="C4450" s="14" t="s">
        <v>39</v>
      </c>
      <c r="D4450" s="4">
        <v>9.6999999999999993</v>
      </c>
      <c r="E4450" s="10"/>
      <c r="F4450" s="5"/>
      <c r="G4450" s="5">
        <v>745</v>
      </c>
      <c r="H4450" s="32">
        <f t="shared" si="80"/>
        <v>76.80412371134021</v>
      </c>
    </row>
    <row r="4451" spans="1:8" ht="13.5" customHeight="1">
      <c r="A4451" s="7">
        <v>46078</v>
      </c>
      <c r="B4451" s="201"/>
      <c r="C4451" s="15" t="s">
        <v>40</v>
      </c>
      <c r="D4451" s="4"/>
      <c r="E4451" s="10"/>
      <c r="F4451" s="5">
        <v>12</v>
      </c>
      <c r="G4451" s="5"/>
      <c r="H4451" s="2" t="e">
        <f t="shared" si="80"/>
        <v>#DIV/0!</v>
      </c>
    </row>
    <row r="4452" spans="1:8" ht="13.5" customHeight="1">
      <c r="A4452" s="7">
        <v>46078</v>
      </c>
      <c r="B4452" s="201"/>
      <c r="C4452" s="11" t="s">
        <v>87</v>
      </c>
      <c r="D4452" s="4">
        <v>9.6999999999999993</v>
      </c>
      <c r="E4452" s="10"/>
      <c r="F4452" s="5"/>
      <c r="G4452" s="5">
        <v>975</v>
      </c>
      <c r="H4452" s="32">
        <f t="shared" si="80"/>
        <v>100.51546391752578</v>
      </c>
    </row>
    <row r="4453" spans="1:8" ht="13.5" customHeight="1">
      <c r="A4453" s="7">
        <v>46078</v>
      </c>
      <c r="B4453" s="201"/>
      <c r="C4453" s="16" t="s">
        <v>41</v>
      </c>
      <c r="D4453" s="4"/>
      <c r="E4453" s="10">
        <v>3.83</v>
      </c>
      <c r="F4453" s="5"/>
      <c r="G4453" s="5"/>
      <c r="H4453" s="2" t="e">
        <f t="shared" si="80"/>
        <v>#DIV/0!</v>
      </c>
    </row>
    <row r="4454" spans="1:8" ht="13.5" customHeight="1">
      <c r="A4454" s="7">
        <v>46078</v>
      </c>
      <c r="B4454" s="201"/>
      <c r="C4454" s="16" t="s">
        <v>42</v>
      </c>
      <c r="D4454" s="4">
        <v>9.9</v>
      </c>
      <c r="E4454" s="10"/>
      <c r="F4454" s="5"/>
      <c r="G4454" s="5">
        <v>875</v>
      </c>
      <c r="H4454" s="2">
        <f t="shared" si="80"/>
        <v>88.383838383838381</v>
      </c>
    </row>
    <row r="4455" spans="1:8" ht="13.5" customHeight="1">
      <c r="A4455" s="7">
        <v>46078</v>
      </c>
      <c r="B4455" s="201"/>
      <c r="C4455" s="14" t="s">
        <v>88</v>
      </c>
      <c r="D4455" s="4">
        <v>9.4</v>
      </c>
      <c r="E4455" s="10"/>
      <c r="F4455" s="5"/>
      <c r="G4455" s="5">
        <v>925</v>
      </c>
      <c r="H4455" s="32">
        <f t="shared" si="80"/>
        <v>98.40425531914893</v>
      </c>
    </row>
    <row r="4456" spans="1:8" ht="13.5" customHeight="1">
      <c r="A4456" s="7">
        <v>46078</v>
      </c>
      <c r="B4456" s="201"/>
      <c r="C4456" s="24" t="s">
        <v>43</v>
      </c>
      <c r="D4456" s="4">
        <v>9.8000000000000007</v>
      </c>
      <c r="E4456" s="10"/>
      <c r="F4456" s="5"/>
      <c r="G4456" s="5">
        <v>750</v>
      </c>
      <c r="H4456" s="32">
        <f t="shared" si="80"/>
        <v>76.530612244897952</v>
      </c>
    </row>
    <row r="4457" spans="1:8" ht="13.5" customHeight="1">
      <c r="A4457" s="7">
        <v>46078</v>
      </c>
      <c r="B4457" s="201"/>
      <c r="C4457" s="16" t="s">
        <v>44</v>
      </c>
      <c r="D4457" s="4">
        <v>9.8000000000000007</v>
      </c>
      <c r="E4457" s="10"/>
      <c r="F4457" s="5"/>
      <c r="G4457" s="5">
        <v>805</v>
      </c>
      <c r="H4457" s="2">
        <f t="shared" si="80"/>
        <v>82.142857142857139</v>
      </c>
    </row>
    <row r="4458" spans="1:8" ht="13.5" customHeight="1">
      <c r="A4458" s="7">
        <v>46078</v>
      </c>
      <c r="B4458" s="201"/>
      <c r="C4458" s="14" t="s">
        <v>89</v>
      </c>
      <c r="D4458" s="4">
        <v>9.8000000000000007</v>
      </c>
      <c r="E4458" s="10"/>
      <c r="F4458" s="5"/>
      <c r="G4458" s="5">
        <v>955</v>
      </c>
      <c r="H4458" s="32">
        <f t="shared" si="80"/>
        <v>97.448979591836732</v>
      </c>
    </row>
    <row r="4459" spans="1:8" ht="13.5" customHeight="1">
      <c r="A4459" s="7">
        <v>46078</v>
      </c>
      <c r="B4459" s="201"/>
      <c r="C4459" s="23" t="s">
        <v>45</v>
      </c>
      <c r="D4459" s="4">
        <v>9.5</v>
      </c>
      <c r="E4459" s="10"/>
      <c r="F4459" s="5"/>
      <c r="G4459" s="5">
        <v>815</v>
      </c>
      <c r="H4459" s="2">
        <f t="shared" si="80"/>
        <v>85.78947368421052</v>
      </c>
    </row>
    <row r="4460" spans="1:8" ht="13.5" customHeight="1">
      <c r="A4460" s="7">
        <v>46078</v>
      </c>
      <c r="B4460" s="201"/>
      <c r="C4460" s="16" t="s">
        <v>46</v>
      </c>
      <c r="D4460" s="4">
        <v>10</v>
      </c>
      <c r="E4460" s="10"/>
      <c r="F4460" s="5"/>
      <c r="G4460" s="5">
        <v>830</v>
      </c>
      <c r="H4460" s="2">
        <f t="shared" si="80"/>
        <v>83</v>
      </c>
    </row>
    <row r="4461" spans="1:8" ht="13.5" customHeight="1">
      <c r="A4461" s="7">
        <v>46078</v>
      </c>
      <c r="B4461" s="201"/>
      <c r="C4461" s="17" t="s">
        <v>47</v>
      </c>
      <c r="D4461" s="4">
        <v>10</v>
      </c>
      <c r="E4461" s="10"/>
      <c r="F4461" s="5"/>
      <c r="G4461" s="5">
        <v>895</v>
      </c>
      <c r="H4461" s="32">
        <f t="shared" si="80"/>
        <v>89.5</v>
      </c>
    </row>
    <row r="4462" spans="1:8" ht="13.5" customHeight="1">
      <c r="A4462" s="7">
        <v>46078</v>
      </c>
      <c r="B4462" s="201"/>
      <c r="C4462" s="22" t="s">
        <v>48</v>
      </c>
      <c r="D4462" s="4">
        <v>9.5</v>
      </c>
      <c r="E4462" s="10"/>
      <c r="F4462" s="5"/>
      <c r="G4462" s="5">
        <v>850</v>
      </c>
      <c r="H4462" s="32">
        <f t="shared" si="80"/>
        <v>89.473684210526315</v>
      </c>
    </row>
    <row r="4463" spans="1:8" ht="13.5" customHeight="1">
      <c r="A4463" s="7">
        <v>46078</v>
      </c>
      <c r="B4463" s="201"/>
      <c r="C4463" s="22" t="s">
        <v>49</v>
      </c>
      <c r="D4463" s="4">
        <v>10</v>
      </c>
      <c r="E4463" s="10"/>
      <c r="F4463" s="5"/>
      <c r="G4463" s="5">
        <v>890</v>
      </c>
      <c r="H4463" s="32">
        <f t="shared" si="80"/>
        <v>89</v>
      </c>
    </row>
    <row r="4464" spans="1:8" ht="13.5" customHeight="1">
      <c r="A4464" s="7">
        <v>46078</v>
      </c>
      <c r="B4464" s="201"/>
      <c r="C4464" s="37" t="s">
        <v>50</v>
      </c>
      <c r="D4464" s="4">
        <v>9.8000000000000007</v>
      </c>
      <c r="E4464" s="10"/>
      <c r="F4464" s="5"/>
      <c r="G4464" s="5">
        <v>865</v>
      </c>
      <c r="H4464" s="2">
        <f t="shared" si="80"/>
        <v>88.265306122448976</v>
      </c>
    </row>
    <row r="4465" spans="1:8" ht="13.5" customHeight="1">
      <c r="A4465" s="7">
        <v>46078</v>
      </c>
      <c r="B4465" s="201"/>
      <c r="C4465" s="17" t="s">
        <v>51</v>
      </c>
      <c r="D4465" s="4">
        <v>10</v>
      </c>
      <c r="E4465" s="10"/>
      <c r="F4465" s="5"/>
      <c r="G4465" s="5">
        <v>720</v>
      </c>
      <c r="H4465" s="32">
        <f t="shared" si="80"/>
        <v>72</v>
      </c>
    </row>
    <row r="4466" spans="1:8" ht="13.5" customHeight="1">
      <c r="A4466" s="7">
        <v>46078</v>
      </c>
      <c r="B4466" s="201"/>
      <c r="C4466" s="11" t="s">
        <v>90</v>
      </c>
      <c r="D4466" s="4">
        <v>10.6</v>
      </c>
      <c r="E4466" s="10"/>
      <c r="F4466" s="5"/>
      <c r="G4466" s="5">
        <v>1110</v>
      </c>
      <c r="H4466" s="32">
        <f t="shared" si="80"/>
        <v>104.71698113207547</v>
      </c>
    </row>
    <row r="4467" spans="1:8" ht="13.5" customHeight="1">
      <c r="A4467" s="7">
        <v>46078</v>
      </c>
      <c r="B4467" s="201"/>
      <c r="C4467" s="23" t="s">
        <v>52</v>
      </c>
      <c r="D4467" s="4">
        <v>10</v>
      </c>
      <c r="E4467" s="10"/>
      <c r="F4467" s="5"/>
      <c r="G4467" s="5">
        <v>830</v>
      </c>
      <c r="H4467" s="2">
        <f t="shared" si="80"/>
        <v>83</v>
      </c>
    </row>
    <row r="4468" spans="1:8" ht="13.5" customHeight="1">
      <c r="A4468" s="7">
        <v>46078</v>
      </c>
      <c r="B4468" s="201"/>
      <c r="C4468" s="24" t="s">
        <v>53</v>
      </c>
      <c r="D4468" s="4">
        <v>9.8000000000000007</v>
      </c>
      <c r="E4468" s="10"/>
      <c r="F4468" s="5"/>
      <c r="G4468" s="5">
        <v>1205</v>
      </c>
      <c r="H4468" s="32">
        <f t="shared" si="80"/>
        <v>122.95918367346938</v>
      </c>
    </row>
    <row r="4469" spans="1:8" ht="13.5" customHeight="1">
      <c r="A4469" s="7">
        <v>46078</v>
      </c>
      <c r="B4469" s="201"/>
      <c r="C4469" s="17" t="s">
        <v>54</v>
      </c>
      <c r="D4469" s="4"/>
      <c r="E4469" s="10"/>
      <c r="F4469" s="5">
        <v>12</v>
      </c>
      <c r="G4469" s="5"/>
      <c r="H4469" s="32" t="e">
        <f t="shared" si="80"/>
        <v>#DIV/0!</v>
      </c>
    </row>
    <row r="4470" spans="1:8" ht="13.5" customHeight="1">
      <c r="A4470" s="7">
        <v>46078</v>
      </c>
      <c r="B4470" s="201"/>
      <c r="C4470" s="22" t="s">
        <v>55</v>
      </c>
      <c r="D4470" s="4">
        <v>10</v>
      </c>
      <c r="E4470" s="10"/>
      <c r="F4470" s="5"/>
      <c r="G4470" s="5">
        <v>980</v>
      </c>
      <c r="H4470" s="32">
        <f t="shared" si="80"/>
        <v>98</v>
      </c>
    </row>
    <row r="4471" spans="1:8" ht="13.5" customHeight="1">
      <c r="A4471" s="7">
        <v>46078</v>
      </c>
      <c r="B4471" s="201"/>
      <c r="C4471" s="22" t="s">
        <v>56</v>
      </c>
      <c r="D4471" s="4">
        <v>6.5</v>
      </c>
      <c r="E4471" s="10"/>
      <c r="F4471" s="5"/>
      <c r="G4471" s="5">
        <v>690</v>
      </c>
      <c r="H4471" s="32">
        <f t="shared" si="80"/>
        <v>106.15384615384616</v>
      </c>
    </row>
    <row r="4472" spans="1:8" ht="13.5" customHeight="1">
      <c r="A4472" s="7">
        <v>46078</v>
      </c>
      <c r="B4472" s="201"/>
      <c r="C4472" s="23" t="s">
        <v>57</v>
      </c>
      <c r="D4472" s="4">
        <v>10.199999999999999</v>
      </c>
      <c r="E4472" s="10"/>
      <c r="F4472" s="5"/>
      <c r="G4472" s="5">
        <v>1060</v>
      </c>
      <c r="H4472" s="2">
        <f t="shared" si="80"/>
        <v>103.92156862745098</v>
      </c>
    </row>
    <row r="4473" spans="1:8" ht="13.5" customHeight="1">
      <c r="A4473" s="7">
        <v>46078</v>
      </c>
      <c r="B4473" s="201"/>
      <c r="C4473" s="121" t="s">
        <v>91</v>
      </c>
      <c r="D4473" s="4">
        <v>10.199999999999999</v>
      </c>
      <c r="E4473" s="10"/>
      <c r="F4473" s="5"/>
      <c r="G4473" s="5">
        <v>1030</v>
      </c>
      <c r="H4473" s="32">
        <f t="shared" si="80"/>
        <v>100.98039215686275</v>
      </c>
    </row>
    <row r="4474" spans="1:8" ht="13.5" customHeight="1">
      <c r="A4474" s="7">
        <v>46078</v>
      </c>
      <c r="B4474" s="201"/>
      <c r="C4474" s="21" t="s">
        <v>92</v>
      </c>
      <c r="D4474" s="4">
        <v>9.6</v>
      </c>
      <c r="E4474" s="10"/>
      <c r="F4474" s="10"/>
      <c r="G4474" s="5">
        <v>1145</v>
      </c>
      <c r="H4474" s="32">
        <f t="shared" si="80"/>
        <v>119.27083333333334</v>
      </c>
    </row>
    <row r="4475" spans="1:8" ht="13.5" customHeight="1">
      <c r="A4475" s="7">
        <v>46078</v>
      </c>
      <c r="B4475" s="201"/>
      <c r="C4475" s="8" t="s">
        <v>58</v>
      </c>
      <c r="D4475" s="4">
        <v>5.3</v>
      </c>
      <c r="E4475" s="10">
        <v>2.5</v>
      </c>
      <c r="F4475" s="10"/>
      <c r="G4475" s="5">
        <v>410</v>
      </c>
      <c r="H4475" s="2">
        <f t="shared" si="80"/>
        <v>77.358490566037744</v>
      </c>
    </row>
    <row r="4476" spans="1:8" ht="13.5" customHeight="1">
      <c r="A4476" s="7">
        <v>46078</v>
      </c>
      <c r="B4476" s="201"/>
      <c r="C4476" s="21" t="s">
        <v>59</v>
      </c>
      <c r="D4476" s="4">
        <v>9.5</v>
      </c>
      <c r="E4476" s="10"/>
      <c r="F4476" s="10"/>
      <c r="G4476" s="5">
        <v>1085</v>
      </c>
      <c r="H4476" s="32">
        <f t="shared" si="80"/>
        <v>114.21052631578948</v>
      </c>
    </row>
    <row r="4477" spans="1:8" ht="13.5" customHeight="1">
      <c r="A4477" s="7">
        <v>46078</v>
      </c>
      <c r="B4477" s="201"/>
      <c r="C4477" s="21" t="s">
        <v>60</v>
      </c>
      <c r="D4477" s="4">
        <v>9.6999999999999993</v>
      </c>
      <c r="E4477" s="10"/>
      <c r="F4477" s="10"/>
      <c r="G4477" s="5">
        <v>1145</v>
      </c>
      <c r="H4477" s="32">
        <f t="shared" si="80"/>
        <v>118.04123711340208</v>
      </c>
    </row>
    <row r="4478" spans="1:8" ht="13.5" customHeight="1">
      <c r="A4478" s="7">
        <v>46078</v>
      </c>
      <c r="B4478" s="201"/>
      <c r="C4478" s="21" t="s">
        <v>61</v>
      </c>
      <c r="D4478" s="4">
        <v>9.1</v>
      </c>
      <c r="E4478" s="10"/>
      <c r="F4478" s="10"/>
      <c r="G4478" s="5">
        <v>1070</v>
      </c>
      <c r="H4478" s="32">
        <f t="shared" si="80"/>
        <v>117.58241758241759</v>
      </c>
    </row>
    <row r="4479" spans="1:8" ht="13.5" customHeight="1">
      <c r="A4479" s="7">
        <v>46078</v>
      </c>
      <c r="B4479" s="201"/>
      <c r="C4479" s="21" t="s">
        <v>62</v>
      </c>
      <c r="D4479" s="4">
        <v>4.3</v>
      </c>
      <c r="E4479" s="10">
        <v>4</v>
      </c>
      <c r="F4479" s="10"/>
      <c r="G4479" s="5">
        <v>480</v>
      </c>
      <c r="H4479" s="32">
        <f t="shared" si="80"/>
        <v>111.62790697674419</v>
      </c>
    </row>
    <row r="4480" spans="1:8" ht="13.5" customHeight="1">
      <c r="A4480" s="7">
        <v>46078</v>
      </c>
      <c r="B4480" s="201"/>
      <c r="C4480" s="21" t="s">
        <v>63</v>
      </c>
      <c r="D4480" s="4">
        <v>8.9</v>
      </c>
      <c r="E4480" s="10"/>
      <c r="F4480" s="10"/>
      <c r="G4480" s="5">
        <v>945</v>
      </c>
      <c r="H4480" s="32">
        <f t="shared" si="80"/>
        <v>106.17977528089887</v>
      </c>
    </row>
    <row r="4481" spans="1:8" ht="13.5" customHeight="1">
      <c r="A4481" s="7">
        <v>46078</v>
      </c>
      <c r="B4481" s="201"/>
      <c r="C4481" s="21" t="s">
        <v>64</v>
      </c>
      <c r="D4481" s="4">
        <v>1</v>
      </c>
      <c r="E4481" s="10">
        <v>8.5</v>
      </c>
      <c r="F4481" s="10"/>
      <c r="G4481" s="5">
        <v>150</v>
      </c>
      <c r="H4481" s="32">
        <f t="shared" si="80"/>
        <v>150</v>
      </c>
    </row>
    <row r="4482" spans="1:8" ht="13.5" customHeight="1">
      <c r="A4482" s="7">
        <v>46078</v>
      </c>
      <c r="B4482" s="201"/>
      <c r="C4482" s="21" t="s">
        <v>65</v>
      </c>
      <c r="D4482" s="4">
        <v>9</v>
      </c>
      <c r="E4482" s="10"/>
      <c r="F4482" s="10"/>
      <c r="G4482" s="5">
        <v>1025</v>
      </c>
      <c r="H4482" s="32">
        <f>G4482/D4482</f>
        <v>113.88888888888889</v>
      </c>
    </row>
    <row r="4483" spans="1:8" ht="13.5" customHeight="1">
      <c r="A4483" s="7">
        <v>46078</v>
      </c>
      <c r="B4483" s="201"/>
      <c r="C4483" s="21" t="s">
        <v>66</v>
      </c>
      <c r="D4483" s="4">
        <v>9</v>
      </c>
      <c r="E4483" s="10"/>
      <c r="F4483" s="10"/>
      <c r="G4483" s="5">
        <v>1035</v>
      </c>
      <c r="H4483" s="32">
        <f t="shared" si="80"/>
        <v>115</v>
      </c>
    </row>
    <row r="4484" spans="1:8" ht="13.5" customHeight="1">
      <c r="A4484" s="7">
        <v>46078</v>
      </c>
      <c r="B4484" s="201"/>
      <c r="C4484" s="21" t="s">
        <v>67</v>
      </c>
      <c r="D4484" s="4">
        <v>8.9</v>
      </c>
      <c r="E4484" s="10"/>
      <c r="F4484" s="10"/>
      <c r="G4484" s="5">
        <v>785</v>
      </c>
      <c r="H4484" s="32">
        <f t="shared" si="80"/>
        <v>88.202247191011239</v>
      </c>
    </row>
    <row r="4485" spans="1:8" ht="13.5" customHeight="1">
      <c r="A4485" s="7">
        <v>46078</v>
      </c>
      <c r="B4485" s="201"/>
      <c r="C4485" s="21" t="s">
        <v>68</v>
      </c>
      <c r="D4485" s="4">
        <v>8.6999999999999993</v>
      </c>
      <c r="E4485" s="10"/>
      <c r="F4485" s="10"/>
      <c r="G4485" s="5">
        <v>635</v>
      </c>
      <c r="H4485" s="32">
        <f>G4485/D4485</f>
        <v>72.988505747126439</v>
      </c>
    </row>
    <row r="4486" spans="1:8" ht="13.5" customHeight="1">
      <c r="A4486" s="7">
        <v>46078</v>
      </c>
      <c r="B4486" s="201"/>
      <c r="C4486" s="21" t="s">
        <v>69</v>
      </c>
      <c r="D4486" s="4">
        <v>9.6999999999999993</v>
      </c>
      <c r="E4486" s="10"/>
      <c r="F4486" s="10"/>
      <c r="G4486" s="5">
        <v>1200</v>
      </c>
      <c r="H4486" s="32">
        <f t="shared" si="80"/>
        <v>123.71134020618558</v>
      </c>
    </row>
    <row r="4487" spans="1:8" ht="13.5" customHeight="1">
      <c r="A4487" s="7">
        <v>46078</v>
      </c>
      <c r="B4487" s="201"/>
      <c r="C4487" s="21" t="s">
        <v>70</v>
      </c>
      <c r="D4487" s="4"/>
      <c r="E4487" s="10"/>
      <c r="F4487" s="10">
        <v>12</v>
      </c>
      <c r="G4487" s="5"/>
      <c r="H4487" s="32" t="e">
        <f t="shared" si="80"/>
        <v>#DIV/0!</v>
      </c>
    </row>
    <row r="4488" spans="1:8" ht="13.5" customHeight="1">
      <c r="A4488" s="7">
        <v>46078</v>
      </c>
      <c r="B4488" s="201"/>
      <c r="C4488" s="21" t="s">
        <v>71</v>
      </c>
      <c r="D4488" s="4">
        <v>8.6999999999999993</v>
      </c>
      <c r="E4488" s="10"/>
      <c r="F4488" s="10"/>
      <c r="G4488" s="5">
        <v>1090</v>
      </c>
      <c r="H4488" s="32">
        <f t="shared" si="80"/>
        <v>125.28735632183908</v>
      </c>
    </row>
    <row r="4489" spans="1:8" ht="13.5" customHeight="1">
      <c r="A4489" s="7">
        <v>46078</v>
      </c>
      <c r="B4489" s="201"/>
      <c r="C4489" s="123" t="s">
        <v>72</v>
      </c>
      <c r="D4489" s="4">
        <v>9.5</v>
      </c>
      <c r="E4489" s="10"/>
      <c r="F4489" s="10"/>
      <c r="G4489" s="5">
        <v>950</v>
      </c>
      <c r="H4489" s="32">
        <f t="shared" si="80"/>
        <v>100</v>
      </c>
    </row>
    <row r="4490" spans="1:8" ht="13.5" customHeight="1">
      <c r="A4490" s="7">
        <v>46078</v>
      </c>
      <c r="B4490" s="201"/>
      <c r="C4490" s="21" t="s">
        <v>73</v>
      </c>
      <c r="D4490" s="4"/>
      <c r="E4490" s="10"/>
      <c r="F4490" s="10">
        <v>12</v>
      </c>
      <c r="G4490" s="5"/>
      <c r="H4490" s="32" t="e">
        <f t="shared" si="80"/>
        <v>#DIV/0!</v>
      </c>
    </row>
    <row r="4491" spans="1:8" ht="13.5" customHeight="1">
      <c r="A4491" s="7">
        <v>46078</v>
      </c>
      <c r="B4491" s="201"/>
      <c r="C4491" s="21" t="s">
        <v>74</v>
      </c>
      <c r="D4491" s="4">
        <v>8.9</v>
      </c>
      <c r="E4491" s="10"/>
      <c r="F4491" s="10"/>
      <c r="G4491" s="5">
        <v>1200</v>
      </c>
      <c r="H4491" s="32">
        <f t="shared" si="80"/>
        <v>134.83146067415728</v>
      </c>
    </row>
    <row r="4492" spans="1:8" ht="13.5" customHeight="1">
      <c r="A4492" s="7">
        <v>46078</v>
      </c>
      <c r="B4492" s="201"/>
      <c r="C4492" s="21" t="s">
        <v>75</v>
      </c>
      <c r="D4492" s="4">
        <v>8.6999999999999993</v>
      </c>
      <c r="E4492" s="10"/>
      <c r="F4492" s="10"/>
      <c r="G4492" s="5">
        <v>1005</v>
      </c>
      <c r="H4492" s="32">
        <f t="shared" si="80"/>
        <v>115.51724137931035</v>
      </c>
    </row>
    <row r="4493" spans="1:8" ht="13.5" customHeight="1">
      <c r="A4493" s="7">
        <v>46078</v>
      </c>
      <c r="B4493" s="201"/>
      <c r="C4493" s="21" t="s">
        <v>76</v>
      </c>
      <c r="D4493" s="4">
        <v>8</v>
      </c>
      <c r="E4493" s="10"/>
      <c r="F4493" s="10"/>
      <c r="G4493" s="5">
        <v>560</v>
      </c>
      <c r="H4493" s="32">
        <f t="shared" si="80"/>
        <v>70</v>
      </c>
    </row>
    <row r="4494" spans="1:8" ht="13.5" customHeight="1">
      <c r="A4494" s="7">
        <v>46078</v>
      </c>
      <c r="B4494" s="202"/>
      <c r="C4494" s="20" t="s">
        <v>93</v>
      </c>
      <c r="D4494" s="9">
        <v>769.2</v>
      </c>
      <c r="E4494" s="9">
        <v>37.08</v>
      </c>
      <c r="F4494" s="9">
        <v>53</v>
      </c>
      <c r="G4494" s="9">
        <v>72320</v>
      </c>
      <c r="H4494" s="33">
        <f t="shared" si="80"/>
        <v>94.019760790431619</v>
      </c>
    </row>
    <row r="4495" spans="1:8" ht="13.5" customHeight="1">
      <c r="A4495" s="7">
        <v>46079</v>
      </c>
      <c r="B4495" s="200" t="s">
        <v>79</v>
      </c>
      <c r="C4495" s="122" t="s">
        <v>96</v>
      </c>
      <c r="D4495" s="12">
        <v>9.6999999999999993</v>
      </c>
      <c r="E4495" s="5"/>
      <c r="F4495" s="5"/>
      <c r="G4495" s="5">
        <v>1000</v>
      </c>
      <c r="H4495" s="32">
        <f>G4495/D4495</f>
        <v>103.09278350515464</v>
      </c>
    </row>
    <row r="4496" spans="1:8" ht="13.5" customHeight="1">
      <c r="A4496" s="7">
        <v>46079</v>
      </c>
      <c r="B4496" s="201"/>
      <c r="C4496" s="122" t="s">
        <v>97</v>
      </c>
      <c r="D4496" s="12">
        <v>9.5</v>
      </c>
      <c r="E4496" s="5"/>
      <c r="F4496" s="5"/>
      <c r="G4496" s="5">
        <v>1000</v>
      </c>
      <c r="H4496" s="32">
        <f>G4496/D4496</f>
        <v>105.26315789473684</v>
      </c>
    </row>
    <row r="4497" spans="1:8" ht="13.5" customHeight="1">
      <c r="A4497" s="7">
        <v>46079</v>
      </c>
      <c r="B4497" s="201"/>
      <c r="C4497" s="122" t="s">
        <v>98</v>
      </c>
      <c r="D4497" s="12">
        <v>6.8</v>
      </c>
      <c r="E4497" s="5">
        <v>1.66</v>
      </c>
      <c r="F4497" s="5"/>
      <c r="G4497" s="5">
        <v>760</v>
      </c>
      <c r="H4497" s="32">
        <f>G4497/D4497</f>
        <v>111.76470588235294</v>
      </c>
    </row>
    <row r="4498" spans="1:8" ht="13.5" customHeight="1">
      <c r="A4498" s="7">
        <v>46079</v>
      </c>
      <c r="B4498" s="201"/>
      <c r="C4498" s="122" t="s">
        <v>99</v>
      </c>
      <c r="D4498" s="12">
        <v>5.0999999999999996</v>
      </c>
      <c r="E4498" s="5">
        <v>1.83</v>
      </c>
      <c r="F4498" s="5"/>
      <c r="G4498" s="5">
        <v>450</v>
      </c>
      <c r="H4498" s="32">
        <f>G4498/D4498</f>
        <v>88.235294117647058</v>
      </c>
    </row>
    <row r="4499" spans="1:8" ht="13.5" customHeight="1">
      <c r="A4499" s="7">
        <v>46079</v>
      </c>
      <c r="B4499" s="201"/>
      <c r="C4499" s="122" t="s">
        <v>100</v>
      </c>
      <c r="D4499" s="12">
        <v>9.8000000000000007</v>
      </c>
      <c r="E4499" s="5">
        <v>0.57999999999999996</v>
      </c>
      <c r="F4499" s="5"/>
      <c r="G4499" s="5">
        <v>850</v>
      </c>
      <c r="H4499" s="32">
        <f t="shared" ref="H4499:H4562" si="81">G4499/D4499</f>
        <v>86.73469387755101</v>
      </c>
    </row>
    <row r="4500" spans="1:8" ht="13.5" customHeight="1">
      <c r="A4500" s="7">
        <v>46079</v>
      </c>
      <c r="B4500" s="201"/>
      <c r="C4500" s="122" t="s">
        <v>101</v>
      </c>
      <c r="D4500" s="12">
        <v>2.2000000000000002</v>
      </c>
      <c r="E4500" s="5">
        <v>3.66</v>
      </c>
      <c r="F4500" s="5"/>
      <c r="G4500" s="5">
        <v>195</v>
      </c>
      <c r="H4500" s="32">
        <f t="shared" si="81"/>
        <v>88.636363636363626</v>
      </c>
    </row>
    <row r="4501" spans="1:8" ht="13.5" customHeight="1">
      <c r="A4501" s="7">
        <v>46079</v>
      </c>
      <c r="B4501" s="201"/>
      <c r="C4501" s="122" t="s">
        <v>102</v>
      </c>
      <c r="D4501" s="12">
        <v>9.4</v>
      </c>
      <c r="E4501" s="5">
        <v>1.58</v>
      </c>
      <c r="F4501" s="5"/>
      <c r="G4501" s="5">
        <v>970</v>
      </c>
      <c r="H4501" s="32">
        <f t="shared" si="81"/>
        <v>103.19148936170212</v>
      </c>
    </row>
    <row r="4502" spans="1:8" ht="13.5" customHeight="1">
      <c r="A4502" s="7">
        <v>46079</v>
      </c>
      <c r="B4502" s="201"/>
      <c r="C4502" s="122" t="s">
        <v>103</v>
      </c>
      <c r="D4502" s="12">
        <v>5.5</v>
      </c>
      <c r="E4502" s="5"/>
      <c r="F4502" s="5">
        <v>4.5</v>
      </c>
      <c r="G4502" s="5">
        <v>390</v>
      </c>
      <c r="H4502" s="32">
        <f t="shared" si="81"/>
        <v>70.909090909090907</v>
      </c>
    </row>
    <row r="4503" spans="1:8" ht="13.5" customHeight="1">
      <c r="A4503" s="7">
        <v>46079</v>
      </c>
      <c r="B4503" s="201"/>
      <c r="C4503" s="122" t="s">
        <v>104</v>
      </c>
      <c r="D4503" s="12">
        <v>9.9</v>
      </c>
      <c r="E4503" s="5">
        <v>0.5</v>
      </c>
      <c r="F4503" s="5"/>
      <c r="G4503" s="5">
        <v>815</v>
      </c>
      <c r="H4503" s="32">
        <f t="shared" si="81"/>
        <v>82.323232323232318</v>
      </c>
    </row>
    <row r="4504" spans="1:8" ht="13.5" customHeight="1">
      <c r="A4504" s="7">
        <v>46079</v>
      </c>
      <c r="B4504" s="201"/>
      <c r="C4504" s="122" t="s">
        <v>105</v>
      </c>
      <c r="D4504" s="12">
        <v>8.6999999999999993</v>
      </c>
      <c r="E4504" s="5"/>
      <c r="F4504" s="5"/>
      <c r="G4504" s="5">
        <v>1010</v>
      </c>
      <c r="H4504" s="32">
        <f t="shared" si="81"/>
        <v>116.09195402298852</v>
      </c>
    </row>
    <row r="4505" spans="1:8" ht="13.5" customHeight="1">
      <c r="A4505" s="7">
        <v>46079</v>
      </c>
      <c r="B4505" s="201"/>
      <c r="C4505" s="11" t="s">
        <v>80</v>
      </c>
      <c r="D4505" s="4">
        <v>9.9</v>
      </c>
      <c r="E4505" s="4"/>
      <c r="F4505" s="4"/>
      <c r="G4505" s="5">
        <v>970</v>
      </c>
      <c r="H4505" s="32">
        <f t="shared" si="81"/>
        <v>97.979797979797979</v>
      </c>
    </row>
    <row r="4506" spans="1:8" ht="13.5" customHeight="1">
      <c r="A4506" s="7">
        <v>46079</v>
      </c>
      <c r="B4506" s="201"/>
      <c r="C4506" s="8" t="s">
        <v>81</v>
      </c>
      <c r="D4506" s="4">
        <v>10</v>
      </c>
      <c r="E4506" s="4"/>
      <c r="F4506" s="4"/>
      <c r="G4506" s="5">
        <v>775</v>
      </c>
      <c r="H4506" s="2">
        <f t="shared" si="81"/>
        <v>77.5</v>
      </c>
    </row>
    <row r="4507" spans="1:8" ht="13.5" customHeight="1">
      <c r="A4507" s="7">
        <v>46079</v>
      </c>
      <c r="B4507" s="201"/>
      <c r="C4507" s="8" t="s">
        <v>7</v>
      </c>
      <c r="D4507" s="4">
        <v>10.6</v>
      </c>
      <c r="E4507" s="4"/>
      <c r="F4507" s="4"/>
      <c r="G4507" s="5">
        <v>815</v>
      </c>
      <c r="H4507" s="2">
        <f t="shared" si="81"/>
        <v>76.886792452830193</v>
      </c>
    </row>
    <row r="4508" spans="1:8" ht="13.5" customHeight="1">
      <c r="A4508" s="7">
        <v>46079</v>
      </c>
      <c r="B4508" s="201"/>
      <c r="C4508" s="13" t="s">
        <v>8</v>
      </c>
      <c r="D4508" s="4">
        <v>10.6</v>
      </c>
      <c r="E4508" s="4"/>
      <c r="F4508" s="4"/>
      <c r="G4508" s="5">
        <v>820</v>
      </c>
      <c r="H4508" s="2">
        <f t="shared" si="81"/>
        <v>77.358490566037744</v>
      </c>
    </row>
    <row r="4509" spans="1:8" ht="13.5" customHeight="1">
      <c r="A4509" s="7">
        <v>46079</v>
      </c>
      <c r="B4509" s="201"/>
      <c r="C4509" s="13" t="s">
        <v>9</v>
      </c>
      <c r="D4509" s="4">
        <v>10.6</v>
      </c>
      <c r="E4509" s="4"/>
      <c r="F4509" s="4"/>
      <c r="G4509" s="5">
        <v>800</v>
      </c>
      <c r="H4509" s="2">
        <f t="shared" si="81"/>
        <v>75.471698113207552</v>
      </c>
    </row>
    <row r="4510" spans="1:8" ht="13.5" customHeight="1">
      <c r="A4510" s="7">
        <v>46079</v>
      </c>
      <c r="B4510" s="201"/>
      <c r="C4510" s="75" t="s">
        <v>82</v>
      </c>
      <c r="D4510" s="4">
        <v>10.7</v>
      </c>
      <c r="E4510" s="4"/>
      <c r="F4510" s="4"/>
      <c r="G4510" s="5">
        <v>1055</v>
      </c>
      <c r="H4510" s="32">
        <f t="shared" si="81"/>
        <v>98.598130841121502</v>
      </c>
    </row>
    <row r="4511" spans="1:8" ht="13.5" customHeight="1">
      <c r="A4511" s="7">
        <v>46079</v>
      </c>
      <c r="B4511" s="201"/>
      <c r="C4511" s="11" t="s">
        <v>10</v>
      </c>
      <c r="D4511" s="4">
        <v>10.7</v>
      </c>
      <c r="E4511" s="4"/>
      <c r="F4511" s="4"/>
      <c r="G4511" s="5">
        <v>985</v>
      </c>
      <c r="H4511" s="32">
        <f t="shared" si="81"/>
        <v>92.056074766355152</v>
      </c>
    </row>
    <row r="4512" spans="1:8" ht="13.5" customHeight="1">
      <c r="A4512" s="7">
        <v>46079</v>
      </c>
      <c r="B4512" s="201"/>
      <c r="C4512" s="8" t="s">
        <v>83</v>
      </c>
      <c r="D4512" s="4">
        <v>10.6</v>
      </c>
      <c r="E4512" s="4"/>
      <c r="F4512" s="4"/>
      <c r="G4512" s="5">
        <v>755</v>
      </c>
      <c r="H4512" s="2">
        <f t="shared" si="81"/>
        <v>71.226415094339629</v>
      </c>
    </row>
    <row r="4513" spans="1:8" ht="13.5" customHeight="1">
      <c r="A4513" s="7">
        <v>46079</v>
      </c>
      <c r="B4513" s="201"/>
      <c r="C4513" s="21" t="s">
        <v>11</v>
      </c>
      <c r="D4513" s="4">
        <v>10.3</v>
      </c>
      <c r="E4513" s="4"/>
      <c r="F4513" s="4"/>
      <c r="G4513" s="5">
        <v>1100</v>
      </c>
      <c r="H4513" s="32">
        <f t="shared" si="81"/>
        <v>106.79611650485437</v>
      </c>
    </row>
    <row r="4514" spans="1:8" ht="13.5" customHeight="1">
      <c r="A4514" s="7">
        <v>46079</v>
      </c>
      <c r="B4514" s="201"/>
      <c r="C4514" s="11" t="s">
        <v>84</v>
      </c>
      <c r="D4514" s="4">
        <v>10.6</v>
      </c>
      <c r="E4514" s="4"/>
      <c r="F4514" s="4"/>
      <c r="G4514" s="5">
        <v>1095</v>
      </c>
      <c r="H4514" s="32">
        <f t="shared" si="81"/>
        <v>103.30188679245283</v>
      </c>
    </row>
    <row r="4515" spans="1:8" ht="13.5" customHeight="1">
      <c r="A4515" s="7">
        <v>46079</v>
      </c>
      <c r="B4515" s="201"/>
      <c r="C4515" s="8" t="s">
        <v>12</v>
      </c>
      <c r="D4515" s="4">
        <v>10.4</v>
      </c>
      <c r="E4515" s="4"/>
      <c r="F4515" s="4"/>
      <c r="G4515" s="5">
        <v>915</v>
      </c>
      <c r="H4515" s="2">
        <f t="shared" si="81"/>
        <v>87.980769230769226</v>
      </c>
    </row>
    <row r="4516" spans="1:8" ht="13.5" customHeight="1">
      <c r="A4516" s="7">
        <v>46079</v>
      </c>
      <c r="B4516" s="201"/>
      <c r="C4516" s="27" t="s">
        <v>13</v>
      </c>
      <c r="D4516" s="4">
        <v>10.5</v>
      </c>
      <c r="E4516" s="4"/>
      <c r="F4516" s="4"/>
      <c r="G4516" s="5">
        <v>720</v>
      </c>
      <c r="H4516" s="32">
        <f t="shared" si="81"/>
        <v>68.571428571428569</v>
      </c>
    </row>
    <row r="4517" spans="1:8" ht="13.5" customHeight="1">
      <c r="A4517" s="7">
        <v>46079</v>
      </c>
      <c r="B4517" s="201"/>
      <c r="C4517" s="8" t="s">
        <v>14</v>
      </c>
      <c r="D4517" s="4">
        <v>10.5</v>
      </c>
      <c r="E4517" s="4"/>
      <c r="F4517" s="4"/>
      <c r="G4517" s="5">
        <v>835</v>
      </c>
      <c r="H4517" s="2">
        <f t="shared" si="81"/>
        <v>79.523809523809518</v>
      </c>
    </row>
    <row r="4518" spans="1:8" ht="13.5" customHeight="1">
      <c r="A4518" s="7">
        <v>46079</v>
      </c>
      <c r="B4518" s="201"/>
      <c r="C4518" s="11" t="s">
        <v>15</v>
      </c>
      <c r="D4518" s="4">
        <v>10.5</v>
      </c>
      <c r="E4518" s="4">
        <v>3.16</v>
      </c>
      <c r="F4518" s="4"/>
      <c r="G4518" s="5">
        <v>960</v>
      </c>
      <c r="H4518" s="32">
        <f t="shared" si="81"/>
        <v>91.428571428571431</v>
      </c>
    </row>
    <row r="4519" spans="1:8" ht="13.5" customHeight="1">
      <c r="A4519" s="7">
        <v>46079</v>
      </c>
      <c r="B4519" s="201"/>
      <c r="C4519" s="11" t="s">
        <v>16</v>
      </c>
      <c r="D4519" s="4">
        <v>10.5</v>
      </c>
      <c r="E4519" s="4"/>
      <c r="F4519" s="4"/>
      <c r="G4519" s="5">
        <v>910</v>
      </c>
      <c r="H4519" s="32">
        <f t="shared" si="81"/>
        <v>86.666666666666671</v>
      </c>
    </row>
    <row r="4520" spans="1:8" ht="13.5" customHeight="1">
      <c r="A4520" s="7">
        <v>46079</v>
      </c>
      <c r="B4520" s="201"/>
      <c r="C4520" s="11" t="s">
        <v>17</v>
      </c>
      <c r="D4520" s="4">
        <v>10.5</v>
      </c>
      <c r="E4520" s="4"/>
      <c r="F4520" s="4"/>
      <c r="G4520" s="5">
        <v>1050</v>
      </c>
      <c r="H4520" s="32">
        <f t="shared" si="81"/>
        <v>100</v>
      </c>
    </row>
    <row r="4521" spans="1:8" ht="13.5" customHeight="1">
      <c r="A4521" s="7">
        <v>46079</v>
      </c>
      <c r="B4521" s="201"/>
      <c r="C4521" s="8" t="s">
        <v>18</v>
      </c>
      <c r="D4521" s="4">
        <v>9.1999999999999993</v>
      </c>
      <c r="E4521" s="4">
        <v>1.33</v>
      </c>
      <c r="F4521" s="4"/>
      <c r="G4521" s="5">
        <v>715</v>
      </c>
      <c r="H4521" s="2">
        <f t="shared" si="81"/>
        <v>77.717391304347828</v>
      </c>
    </row>
    <row r="4522" spans="1:8" ht="13.5" customHeight="1">
      <c r="A4522" s="7">
        <v>46079</v>
      </c>
      <c r="B4522" s="201"/>
      <c r="C4522" s="27" t="s">
        <v>19</v>
      </c>
      <c r="D4522" s="4">
        <v>10.4</v>
      </c>
      <c r="E4522" s="4"/>
      <c r="F4522" s="4"/>
      <c r="G4522" s="5">
        <v>965</v>
      </c>
      <c r="H4522" s="32">
        <f t="shared" si="81"/>
        <v>92.788461538461533</v>
      </c>
    </row>
    <row r="4523" spans="1:8" ht="13.5" customHeight="1">
      <c r="A4523" s="7">
        <v>46079</v>
      </c>
      <c r="B4523" s="201"/>
      <c r="C4523" s="8" t="s">
        <v>20</v>
      </c>
      <c r="D4523" s="4">
        <v>10.4</v>
      </c>
      <c r="E4523" s="4"/>
      <c r="F4523" s="4"/>
      <c r="G4523" s="5">
        <v>865</v>
      </c>
      <c r="H4523" s="2">
        <f t="shared" si="81"/>
        <v>83.17307692307692</v>
      </c>
    </row>
    <row r="4524" spans="1:8" ht="13.5" customHeight="1">
      <c r="A4524" s="7">
        <v>46079</v>
      </c>
      <c r="B4524" s="201"/>
      <c r="C4524" s="11" t="s">
        <v>85</v>
      </c>
      <c r="D4524" s="4">
        <v>9.3000000000000007</v>
      </c>
      <c r="E4524" s="4">
        <v>0.5</v>
      </c>
      <c r="F4524" s="4"/>
      <c r="G4524" s="5">
        <v>785</v>
      </c>
      <c r="H4524" s="32">
        <f t="shared" si="81"/>
        <v>84.408602150537632</v>
      </c>
    </row>
    <row r="4525" spans="1:8" ht="13.5" customHeight="1">
      <c r="A4525" s="7">
        <v>46079</v>
      </c>
      <c r="B4525" s="201"/>
      <c r="C4525" s="8" t="s">
        <v>22</v>
      </c>
      <c r="D4525" s="4">
        <v>10.3</v>
      </c>
      <c r="E4525" s="4"/>
      <c r="F4525" s="4"/>
      <c r="G4525" s="5">
        <v>855</v>
      </c>
      <c r="H4525" s="2">
        <f t="shared" si="81"/>
        <v>83.009708737864074</v>
      </c>
    </row>
    <row r="4526" spans="1:8" ht="13.5" customHeight="1">
      <c r="A4526" s="7">
        <v>46079</v>
      </c>
      <c r="B4526" s="201"/>
      <c r="C4526" s="21" t="s">
        <v>23</v>
      </c>
      <c r="D4526" s="4">
        <v>9.6</v>
      </c>
      <c r="E4526" s="4">
        <v>0.5</v>
      </c>
      <c r="F4526" s="4"/>
      <c r="G4526" s="5">
        <v>980</v>
      </c>
      <c r="H4526" s="32">
        <f t="shared" si="81"/>
        <v>102.08333333333334</v>
      </c>
    </row>
    <row r="4527" spans="1:8" ht="13.5" customHeight="1">
      <c r="A4527" s="7">
        <v>46079</v>
      </c>
      <c r="B4527" s="201"/>
      <c r="C4527" s="11" t="s">
        <v>24</v>
      </c>
      <c r="D4527" s="4">
        <v>10.3</v>
      </c>
      <c r="E4527" s="4"/>
      <c r="F4527" s="4">
        <v>4.33</v>
      </c>
      <c r="G4527" s="5">
        <v>1095</v>
      </c>
      <c r="H4527" s="32">
        <f t="shared" si="81"/>
        <v>106.31067961165047</v>
      </c>
    </row>
    <row r="4528" spans="1:8" ht="13.5" customHeight="1">
      <c r="A4528" s="7">
        <v>46079</v>
      </c>
      <c r="B4528" s="201"/>
      <c r="C4528" s="8" t="s">
        <v>25</v>
      </c>
      <c r="D4528" s="4">
        <v>10.3</v>
      </c>
      <c r="E4528" s="4"/>
      <c r="F4528" s="4"/>
      <c r="G4528" s="5">
        <v>855</v>
      </c>
      <c r="H4528" s="2">
        <f t="shared" si="81"/>
        <v>83.009708737864074</v>
      </c>
    </row>
    <row r="4529" spans="1:8" ht="13.5" customHeight="1">
      <c r="A4529" s="7">
        <v>46079</v>
      </c>
      <c r="B4529" s="201"/>
      <c r="C4529" s="11" t="s">
        <v>26</v>
      </c>
      <c r="D4529" s="4">
        <v>10.3</v>
      </c>
      <c r="E4529" s="4"/>
      <c r="F4529" s="4"/>
      <c r="G4529" s="5">
        <v>1150</v>
      </c>
      <c r="H4529" s="32">
        <f t="shared" si="81"/>
        <v>111.65048543689319</v>
      </c>
    </row>
    <row r="4530" spans="1:8" ht="13.5" customHeight="1">
      <c r="A4530" s="7">
        <v>46079</v>
      </c>
      <c r="B4530" s="201"/>
      <c r="C4530" s="15" t="s">
        <v>27</v>
      </c>
      <c r="D4530" s="4">
        <v>10</v>
      </c>
      <c r="E4530" s="4"/>
      <c r="F4530" s="4"/>
      <c r="G4530" s="5">
        <v>820</v>
      </c>
      <c r="H4530" s="2">
        <f t="shared" si="81"/>
        <v>82</v>
      </c>
    </row>
    <row r="4531" spans="1:8" ht="13.5" customHeight="1">
      <c r="A4531" s="7">
        <v>46079</v>
      </c>
      <c r="B4531" s="201"/>
      <c r="C4531" s="8" t="s">
        <v>28</v>
      </c>
      <c r="D4531" s="4">
        <v>10.1</v>
      </c>
      <c r="E4531" s="4"/>
      <c r="F4531" s="4"/>
      <c r="G4531" s="5">
        <v>800</v>
      </c>
      <c r="H4531" s="2">
        <f t="shared" si="81"/>
        <v>79.207920792079207</v>
      </c>
    </row>
    <row r="4532" spans="1:8" ht="13.5" customHeight="1">
      <c r="A4532" s="7">
        <v>46079</v>
      </c>
      <c r="B4532" s="201"/>
      <c r="C4532" s="8" t="s">
        <v>29</v>
      </c>
      <c r="D4532" s="4">
        <v>10.1</v>
      </c>
      <c r="E4532" s="4"/>
      <c r="F4532" s="4"/>
      <c r="G4532" s="5">
        <v>725</v>
      </c>
      <c r="H4532" s="2">
        <f t="shared" si="81"/>
        <v>71.78217821782178</v>
      </c>
    </row>
    <row r="4533" spans="1:8" ht="13.5" customHeight="1">
      <c r="A4533" s="7">
        <v>46079</v>
      </c>
      <c r="B4533" s="201"/>
      <c r="C4533" s="14" t="s">
        <v>30</v>
      </c>
      <c r="D4533" s="4">
        <v>10.1</v>
      </c>
      <c r="E4533" s="4"/>
      <c r="F4533" s="4"/>
      <c r="G4533" s="5">
        <v>835</v>
      </c>
      <c r="H4533" s="32">
        <f t="shared" si="81"/>
        <v>82.67326732673267</v>
      </c>
    </row>
    <row r="4534" spans="1:8" ht="13.5" customHeight="1">
      <c r="A4534" s="7">
        <v>46079</v>
      </c>
      <c r="B4534" s="201"/>
      <c r="C4534" s="15" t="s">
        <v>31</v>
      </c>
      <c r="D4534" s="4">
        <v>10.199999999999999</v>
      </c>
      <c r="E4534" s="4"/>
      <c r="F4534" s="4"/>
      <c r="G4534" s="5">
        <v>880</v>
      </c>
      <c r="H4534" s="2">
        <f t="shared" si="81"/>
        <v>86.274509803921575</v>
      </c>
    </row>
    <row r="4535" spans="1:8" ht="13.5" customHeight="1">
      <c r="A4535" s="7">
        <v>46079</v>
      </c>
      <c r="B4535" s="201"/>
      <c r="C4535" s="35" t="s">
        <v>32</v>
      </c>
      <c r="D4535" s="4">
        <v>10</v>
      </c>
      <c r="E4535" s="4"/>
      <c r="F4535" s="4"/>
      <c r="G4535" s="5">
        <v>915</v>
      </c>
      <c r="H4535" s="2">
        <f t="shared" si="81"/>
        <v>91.5</v>
      </c>
    </row>
    <row r="4536" spans="1:8" ht="13.5" customHeight="1">
      <c r="A4536" s="7">
        <v>46079</v>
      </c>
      <c r="B4536" s="201"/>
      <c r="C4536" s="14" t="s">
        <v>33</v>
      </c>
      <c r="D4536" s="4">
        <v>10.199999999999999</v>
      </c>
      <c r="E4536" s="4"/>
      <c r="F4536" s="4">
        <v>6.66</v>
      </c>
      <c r="G4536" s="5">
        <v>725</v>
      </c>
      <c r="H4536" s="32">
        <f t="shared" si="81"/>
        <v>71.078431372549019</v>
      </c>
    </row>
    <row r="4537" spans="1:8" ht="13.5" customHeight="1">
      <c r="A4537" s="7">
        <v>46079</v>
      </c>
      <c r="B4537" s="201"/>
      <c r="C4537" s="15" t="s">
        <v>86</v>
      </c>
      <c r="D4537" s="4">
        <v>10.5</v>
      </c>
      <c r="E4537" s="4"/>
      <c r="F4537" s="4"/>
      <c r="G4537" s="5">
        <v>810</v>
      </c>
      <c r="H4537" s="2">
        <f t="shared" si="81"/>
        <v>77.142857142857139</v>
      </c>
    </row>
    <row r="4538" spans="1:8" ht="13.5" customHeight="1">
      <c r="A4538" s="7">
        <v>46079</v>
      </c>
      <c r="B4538" s="201"/>
      <c r="C4538" s="15" t="s">
        <v>34</v>
      </c>
      <c r="D4538" s="4">
        <v>10.5</v>
      </c>
      <c r="E4538" s="4"/>
      <c r="F4538" s="4"/>
      <c r="G4538" s="5">
        <v>830</v>
      </c>
      <c r="H4538" s="2">
        <f t="shared" si="81"/>
        <v>79.047619047619051</v>
      </c>
    </row>
    <row r="4539" spans="1:8" ht="13.5" customHeight="1">
      <c r="A4539" s="7">
        <v>46079</v>
      </c>
      <c r="B4539" s="201"/>
      <c r="C4539" s="8" t="s">
        <v>35</v>
      </c>
      <c r="D4539" s="4">
        <v>10.3</v>
      </c>
      <c r="E4539" s="4"/>
      <c r="F4539" s="4"/>
      <c r="G4539" s="5">
        <v>880</v>
      </c>
      <c r="H4539" s="2">
        <f t="shared" si="81"/>
        <v>85.436893203883486</v>
      </c>
    </row>
    <row r="4540" spans="1:8" ht="13.5" customHeight="1">
      <c r="A4540" s="7">
        <v>46079</v>
      </c>
      <c r="B4540" s="201"/>
      <c r="C4540" s="8" t="s">
        <v>36</v>
      </c>
      <c r="D4540" s="4">
        <v>10.3</v>
      </c>
      <c r="E4540" s="4"/>
      <c r="F4540" s="4"/>
      <c r="G4540" s="5">
        <v>745</v>
      </c>
      <c r="H4540" s="2">
        <f t="shared" si="81"/>
        <v>72.330097087378633</v>
      </c>
    </row>
    <row r="4541" spans="1:8" ht="13.5" customHeight="1">
      <c r="A4541" s="7">
        <v>46079</v>
      </c>
      <c r="B4541" s="201"/>
      <c r="C4541" s="15" t="s">
        <v>37</v>
      </c>
      <c r="D4541" s="4">
        <v>8.3000000000000007</v>
      </c>
      <c r="E4541" s="4"/>
      <c r="F4541" s="4">
        <v>5.5</v>
      </c>
      <c r="G4541" s="5">
        <v>380</v>
      </c>
      <c r="H4541" s="2">
        <f t="shared" si="81"/>
        <v>45.783132530120476</v>
      </c>
    </row>
    <row r="4542" spans="1:8" ht="13.5" customHeight="1">
      <c r="A4542" s="7">
        <v>46079</v>
      </c>
      <c r="B4542" s="201"/>
      <c r="C4542" s="8" t="s">
        <v>38</v>
      </c>
      <c r="D4542" s="4">
        <v>10.5</v>
      </c>
      <c r="E4542" s="4"/>
      <c r="F4542" s="4"/>
      <c r="G4542" s="5">
        <v>720</v>
      </c>
      <c r="H4542" s="2">
        <f t="shared" si="81"/>
        <v>68.571428571428569</v>
      </c>
    </row>
    <row r="4543" spans="1:8" ht="13.5" customHeight="1">
      <c r="A4543" s="7">
        <v>46079</v>
      </c>
      <c r="B4543" s="201"/>
      <c r="C4543" s="14" t="s">
        <v>39</v>
      </c>
      <c r="D4543" s="4">
        <v>10.1</v>
      </c>
      <c r="E4543" s="4"/>
      <c r="F4543" s="4">
        <v>6.66</v>
      </c>
      <c r="G4543" s="5">
        <v>745</v>
      </c>
      <c r="H4543" s="32">
        <f t="shared" si="81"/>
        <v>73.762376237623769</v>
      </c>
    </row>
    <row r="4544" spans="1:8" ht="13.5" customHeight="1">
      <c r="A4544" s="7">
        <v>46079</v>
      </c>
      <c r="B4544" s="201"/>
      <c r="C4544" s="15" t="s">
        <v>40</v>
      </c>
      <c r="D4544" s="4"/>
      <c r="E4544" s="4"/>
      <c r="F4544" s="4">
        <v>12</v>
      </c>
      <c r="G4544" s="5"/>
      <c r="H4544" s="2" t="e">
        <f t="shared" si="81"/>
        <v>#DIV/0!</v>
      </c>
    </row>
    <row r="4545" spans="1:8" ht="13.5" customHeight="1">
      <c r="A4545" s="7">
        <v>46079</v>
      </c>
      <c r="B4545" s="201"/>
      <c r="C4545" s="11" t="s">
        <v>87</v>
      </c>
      <c r="D4545" s="4">
        <v>10.9</v>
      </c>
      <c r="E4545" s="4"/>
      <c r="F4545" s="4"/>
      <c r="G4545" s="5">
        <v>1010</v>
      </c>
      <c r="H4545" s="32">
        <f t="shared" si="81"/>
        <v>92.660550458715591</v>
      </c>
    </row>
    <row r="4546" spans="1:8" ht="13.5" customHeight="1">
      <c r="A4546" s="7">
        <v>46079</v>
      </c>
      <c r="B4546" s="201"/>
      <c r="C4546" s="16" t="s">
        <v>41</v>
      </c>
      <c r="D4546" s="4">
        <v>11.4</v>
      </c>
      <c r="E4546" s="4"/>
      <c r="F4546" s="4"/>
      <c r="G4546" s="5">
        <v>885</v>
      </c>
      <c r="H4546" s="2">
        <f t="shared" si="81"/>
        <v>77.631578947368425</v>
      </c>
    </row>
    <row r="4547" spans="1:8" ht="13.5" customHeight="1">
      <c r="A4547" s="7">
        <v>46079</v>
      </c>
      <c r="B4547" s="201"/>
      <c r="C4547" s="16" t="s">
        <v>42</v>
      </c>
      <c r="D4547" s="4">
        <v>10.1</v>
      </c>
      <c r="E4547" s="4"/>
      <c r="F4547" s="4"/>
      <c r="G4547" s="5">
        <v>910</v>
      </c>
      <c r="H4547" s="2">
        <f t="shared" si="81"/>
        <v>90.099009900990097</v>
      </c>
    </row>
    <row r="4548" spans="1:8" ht="13.5" customHeight="1">
      <c r="A4548" s="7">
        <v>46079</v>
      </c>
      <c r="B4548" s="201"/>
      <c r="C4548" s="14" t="s">
        <v>88</v>
      </c>
      <c r="D4548" s="4">
        <v>10.4</v>
      </c>
      <c r="E4548" s="4"/>
      <c r="F4548" s="4"/>
      <c r="G4548" s="5">
        <v>725</v>
      </c>
      <c r="H4548" s="32">
        <f t="shared" si="81"/>
        <v>69.711538461538453</v>
      </c>
    </row>
    <row r="4549" spans="1:8" ht="13.5" customHeight="1">
      <c r="A4549" s="7">
        <v>46079</v>
      </c>
      <c r="B4549" s="201"/>
      <c r="C4549" s="24" t="s">
        <v>43</v>
      </c>
      <c r="D4549" s="4">
        <v>9.1</v>
      </c>
      <c r="E4549" s="4">
        <v>0.5</v>
      </c>
      <c r="F4549" s="4"/>
      <c r="G4549" s="5">
        <v>1060</v>
      </c>
      <c r="H4549" s="32">
        <f t="shared" si="81"/>
        <v>116.48351648351648</v>
      </c>
    </row>
    <row r="4550" spans="1:8" ht="13.5" customHeight="1">
      <c r="A4550" s="7">
        <v>46079</v>
      </c>
      <c r="B4550" s="201"/>
      <c r="C4550" s="16" t="s">
        <v>44</v>
      </c>
      <c r="D4550" s="4">
        <v>10.3</v>
      </c>
      <c r="E4550" s="4"/>
      <c r="F4550" s="4"/>
      <c r="G4550" s="5">
        <v>780</v>
      </c>
      <c r="H4550" s="2">
        <f t="shared" si="81"/>
        <v>75.728155339805824</v>
      </c>
    </row>
    <row r="4551" spans="1:8" ht="13.5" customHeight="1">
      <c r="A4551" s="7">
        <v>46079</v>
      </c>
      <c r="B4551" s="201"/>
      <c r="C4551" s="14" t="s">
        <v>89</v>
      </c>
      <c r="D4551" s="4">
        <v>10.199999999999999</v>
      </c>
      <c r="E4551" s="4"/>
      <c r="F4551" s="4"/>
      <c r="G4551" s="5">
        <v>890</v>
      </c>
      <c r="H4551" s="32">
        <f t="shared" si="81"/>
        <v>87.254901960784323</v>
      </c>
    </row>
    <row r="4552" spans="1:8" ht="13.5" customHeight="1">
      <c r="A4552" s="7">
        <v>46079</v>
      </c>
      <c r="B4552" s="201"/>
      <c r="C4552" s="23" t="s">
        <v>45</v>
      </c>
      <c r="D4552" s="4">
        <v>10.4</v>
      </c>
      <c r="E4552" s="4"/>
      <c r="F4552" s="4"/>
      <c r="G4552" s="5">
        <v>845</v>
      </c>
      <c r="H4552" s="2">
        <f t="shared" si="81"/>
        <v>81.25</v>
      </c>
    </row>
    <row r="4553" spans="1:8" ht="13.5" customHeight="1">
      <c r="A4553" s="7">
        <v>46079</v>
      </c>
      <c r="B4553" s="201"/>
      <c r="C4553" s="16" t="s">
        <v>46</v>
      </c>
      <c r="D4553" s="4">
        <v>10.1</v>
      </c>
      <c r="E4553" s="4"/>
      <c r="F4553" s="4"/>
      <c r="G4553" s="5">
        <v>850</v>
      </c>
      <c r="H4553" s="2">
        <f t="shared" si="81"/>
        <v>84.158415841584159</v>
      </c>
    </row>
    <row r="4554" spans="1:8" ht="13.5" customHeight="1">
      <c r="A4554" s="7">
        <v>46079</v>
      </c>
      <c r="B4554" s="201"/>
      <c r="C4554" s="17" t="s">
        <v>47</v>
      </c>
      <c r="D4554" s="4">
        <v>10.4</v>
      </c>
      <c r="E4554" s="4"/>
      <c r="F4554" s="4"/>
      <c r="G4554" s="5">
        <v>1025</v>
      </c>
      <c r="H4554" s="32">
        <f t="shared" si="81"/>
        <v>98.557692307692307</v>
      </c>
    </row>
    <row r="4555" spans="1:8" ht="13.5" customHeight="1">
      <c r="A4555" s="7">
        <v>46079</v>
      </c>
      <c r="B4555" s="201"/>
      <c r="C4555" s="22" t="s">
        <v>48</v>
      </c>
      <c r="D4555" s="4">
        <v>9</v>
      </c>
      <c r="E4555" s="4"/>
      <c r="F4555" s="4">
        <v>7</v>
      </c>
      <c r="G4555" s="5">
        <v>665</v>
      </c>
      <c r="H4555" s="32">
        <f t="shared" si="81"/>
        <v>73.888888888888886</v>
      </c>
    </row>
    <row r="4556" spans="1:8" ht="13.5" customHeight="1">
      <c r="A4556" s="7">
        <v>46079</v>
      </c>
      <c r="B4556" s="201"/>
      <c r="C4556" s="22" t="s">
        <v>49</v>
      </c>
      <c r="D4556" s="4">
        <v>10.5</v>
      </c>
      <c r="E4556" s="4"/>
      <c r="F4556" s="4"/>
      <c r="G4556" s="5">
        <v>815</v>
      </c>
      <c r="H4556" s="32">
        <f t="shared" si="81"/>
        <v>77.61904761904762</v>
      </c>
    </row>
    <row r="4557" spans="1:8" ht="13.5" customHeight="1">
      <c r="A4557" s="7">
        <v>46079</v>
      </c>
      <c r="B4557" s="201"/>
      <c r="C4557" s="37" t="s">
        <v>50</v>
      </c>
      <c r="D4557" s="4">
        <v>10</v>
      </c>
      <c r="E4557" s="4"/>
      <c r="F4557" s="4"/>
      <c r="G4557" s="5">
        <v>830</v>
      </c>
      <c r="H4557" s="2">
        <f t="shared" si="81"/>
        <v>83</v>
      </c>
    </row>
    <row r="4558" spans="1:8" ht="13.5" customHeight="1">
      <c r="A4558" s="7">
        <v>46079</v>
      </c>
      <c r="B4558" s="201"/>
      <c r="C4558" s="17" t="s">
        <v>51</v>
      </c>
      <c r="D4558" s="4">
        <v>5.3</v>
      </c>
      <c r="E4558" s="4"/>
      <c r="F4558" s="4">
        <v>5.25</v>
      </c>
      <c r="G4558" s="5">
        <v>390</v>
      </c>
      <c r="H4558" s="32">
        <f t="shared" si="81"/>
        <v>73.584905660377359</v>
      </c>
    </row>
    <row r="4559" spans="1:8" ht="13.5" customHeight="1">
      <c r="A4559" s="7">
        <v>46079</v>
      </c>
      <c r="B4559" s="201"/>
      <c r="C4559" s="11" t="s">
        <v>90</v>
      </c>
      <c r="D4559" s="4">
        <v>10.5</v>
      </c>
      <c r="E4559" s="4"/>
      <c r="F4559" s="4"/>
      <c r="G4559" s="5">
        <v>1015</v>
      </c>
      <c r="H4559" s="32">
        <f t="shared" si="81"/>
        <v>96.666666666666671</v>
      </c>
    </row>
    <row r="4560" spans="1:8" ht="13.5" customHeight="1">
      <c r="A4560" s="7">
        <v>46079</v>
      </c>
      <c r="B4560" s="201"/>
      <c r="C4560" s="23" t="s">
        <v>52</v>
      </c>
      <c r="D4560" s="4">
        <v>10.6</v>
      </c>
      <c r="E4560" s="4"/>
      <c r="F4560" s="4"/>
      <c r="G4560" s="5">
        <v>785</v>
      </c>
      <c r="H4560" s="2">
        <f t="shared" si="81"/>
        <v>74.056603773584911</v>
      </c>
    </row>
    <row r="4561" spans="1:8" ht="13.5" customHeight="1">
      <c r="A4561" s="7">
        <v>46079</v>
      </c>
      <c r="B4561" s="201"/>
      <c r="C4561" s="24" t="s">
        <v>53</v>
      </c>
      <c r="D4561" s="4">
        <v>10.4</v>
      </c>
      <c r="E4561" s="4"/>
      <c r="F4561" s="4"/>
      <c r="G4561" s="5">
        <v>1115</v>
      </c>
      <c r="H4561" s="32">
        <f t="shared" si="81"/>
        <v>107.21153846153845</v>
      </c>
    </row>
    <row r="4562" spans="1:8" ht="13.5" customHeight="1">
      <c r="A4562" s="7">
        <v>46079</v>
      </c>
      <c r="B4562" s="201"/>
      <c r="C4562" s="17" t="s">
        <v>54</v>
      </c>
      <c r="D4562" s="4"/>
      <c r="E4562" s="4"/>
      <c r="F4562" s="4">
        <v>6.5</v>
      </c>
      <c r="G4562" s="5"/>
      <c r="H4562" s="32" t="e">
        <f t="shared" si="81"/>
        <v>#DIV/0!</v>
      </c>
    </row>
    <row r="4563" spans="1:8" ht="13.5" customHeight="1">
      <c r="A4563" s="7">
        <v>46079</v>
      </c>
      <c r="B4563" s="201"/>
      <c r="C4563" s="22" t="s">
        <v>55</v>
      </c>
      <c r="D4563" s="4">
        <v>10.4</v>
      </c>
      <c r="E4563" s="4"/>
      <c r="F4563" s="4"/>
      <c r="G4563" s="5">
        <v>1020</v>
      </c>
      <c r="H4563" s="32">
        <f t="shared" ref="H4563:H4626" si="82">G4563/D4563</f>
        <v>98.07692307692308</v>
      </c>
    </row>
    <row r="4564" spans="1:8" ht="13.5" customHeight="1">
      <c r="A4564" s="7">
        <v>46079</v>
      </c>
      <c r="B4564" s="201"/>
      <c r="C4564" s="22" t="s">
        <v>56</v>
      </c>
      <c r="D4564" s="4">
        <v>6.4</v>
      </c>
      <c r="E4564" s="4"/>
      <c r="F4564" s="4"/>
      <c r="G4564" s="5">
        <v>945</v>
      </c>
      <c r="H4564" s="32">
        <f t="shared" si="82"/>
        <v>147.65625</v>
      </c>
    </row>
    <row r="4565" spans="1:8" ht="13.5" customHeight="1">
      <c r="A4565" s="7">
        <v>46079</v>
      </c>
      <c r="B4565" s="201"/>
      <c r="C4565" s="23" t="s">
        <v>57</v>
      </c>
      <c r="D4565" s="4">
        <v>10.5</v>
      </c>
      <c r="E4565" s="4"/>
      <c r="F4565" s="4"/>
      <c r="G4565" s="5">
        <v>960</v>
      </c>
      <c r="H4565" s="2">
        <f t="shared" si="82"/>
        <v>91.428571428571431</v>
      </c>
    </row>
    <row r="4566" spans="1:8" ht="13.5" customHeight="1">
      <c r="A4566" s="7">
        <v>46079</v>
      </c>
      <c r="B4566" s="201"/>
      <c r="C4566" s="121" t="s">
        <v>91</v>
      </c>
      <c r="D4566" s="4">
        <v>10.6</v>
      </c>
      <c r="E4566" s="4"/>
      <c r="F4566" s="4"/>
      <c r="G4566" s="5">
        <v>935</v>
      </c>
      <c r="H4566" s="32">
        <f t="shared" si="82"/>
        <v>88.20754716981132</v>
      </c>
    </row>
    <row r="4567" spans="1:8" ht="13.5" customHeight="1">
      <c r="A4567" s="7">
        <v>46079</v>
      </c>
      <c r="B4567" s="201"/>
      <c r="C4567" s="21" t="s">
        <v>92</v>
      </c>
      <c r="D4567" s="4">
        <v>9.5</v>
      </c>
      <c r="E4567" s="4"/>
      <c r="F4567" s="4"/>
      <c r="G4567" s="4">
        <v>1035</v>
      </c>
      <c r="H4567" s="32">
        <f t="shared" si="82"/>
        <v>108.94736842105263</v>
      </c>
    </row>
    <row r="4568" spans="1:8" ht="13.5" customHeight="1">
      <c r="A4568" s="7">
        <v>46079</v>
      </c>
      <c r="B4568" s="201"/>
      <c r="C4568" s="8" t="s">
        <v>58</v>
      </c>
      <c r="D4568" s="4">
        <v>10.199999999999999</v>
      </c>
      <c r="E4568" s="4"/>
      <c r="F4568" s="4"/>
      <c r="G4568" s="4">
        <v>765</v>
      </c>
      <c r="H4568" s="2">
        <f t="shared" si="82"/>
        <v>75</v>
      </c>
    </row>
    <row r="4569" spans="1:8" ht="13.5" customHeight="1">
      <c r="A4569" s="7">
        <v>46079</v>
      </c>
      <c r="B4569" s="201"/>
      <c r="C4569" s="21" t="s">
        <v>59</v>
      </c>
      <c r="D4569" s="4">
        <v>9.6999999999999993</v>
      </c>
      <c r="E4569" s="4"/>
      <c r="F4569" s="4"/>
      <c r="G4569" s="4">
        <v>795</v>
      </c>
      <c r="H4569" s="32">
        <f t="shared" si="82"/>
        <v>81.958762886597938</v>
      </c>
    </row>
    <row r="4570" spans="1:8" ht="13.5" customHeight="1">
      <c r="A4570" s="7">
        <v>46079</v>
      </c>
      <c r="B4570" s="201"/>
      <c r="C4570" s="21" t="s">
        <v>60</v>
      </c>
      <c r="D4570" s="4">
        <v>9.6</v>
      </c>
      <c r="E4570" s="4">
        <v>0.33</v>
      </c>
      <c r="F4570" s="4"/>
      <c r="G4570" s="4">
        <v>1125</v>
      </c>
      <c r="H4570" s="32">
        <f t="shared" si="82"/>
        <v>117.1875</v>
      </c>
    </row>
    <row r="4571" spans="1:8" ht="13.5" customHeight="1">
      <c r="A4571" s="7">
        <v>46079</v>
      </c>
      <c r="B4571" s="201"/>
      <c r="C4571" s="21" t="s">
        <v>61</v>
      </c>
      <c r="D4571" s="4">
        <v>8.1999999999999993</v>
      </c>
      <c r="E4571" s="4"/>
      <c r="F4571" s="4"/>
      <c r="G4571" s="4">
        <v>880</v>
      </c>
      <c r="H4571" s="32">
        <f t="shared" si="82"/>
        <v>107.31707317073172</v>
      </c>
    </row>
    <row r="4572" spans="1:8" ht="13.5" customHeight="1">
      <c r="A4572" s="7">
        <v>46079</v>
      </c>
      <c r="B4572" s="201"/>
      <c r="C4572" s="123" t="s">
        <v>62</v>
      </c>
      <c r="D4572" s="4">
        <v>8</v>
      </c>
      <c r="E4572" s="4">
        <v>1</v>
      </c>
      <c r="F4572" s="4"/>
      <c r="G4572" s="4">
        <v>1195</v>
      </c>
      <c r="H4572" s="32">
        <f t="shared" si="82"/>
        <v>149.375</v>
      </c>
    </row>
    <row r="4573" spans="1:8" ht="13.5" customHeight="1">
      <c r="A4573" s="7">
        <v>46079</v>
      </c>
      <c r="B4573" s="201"/>
      <c r="C4573" s="21" t="s">
        <v>63</v>
      </c>
      <c r="D4573" s="4">
        <v>9.6</v>
      </c>
      <c r="E4573" s="4"/>
      <c r="F4573" s="4"/>
      <c r="G4573" s="4">
        <v>895</v>
      </c>
      <c r="H4573" s="32">
        <f t="shared" si="82"/>
        <v>93.229166666666671</v>
      </c>
    </row>
    <row r="4574" spans="1:8" ht="13.5" customHeight="1">
      <c r="A4574" s="7">
        <v>46079</v>
      </c>
      <c r="B4574" s="201"/>
      <c r="C4574" s="21" t="s">
        <v>64</v>
      </c>
      <c r="D4574" s="4">
        <v>10.6</v>
      </c>
      <c r="E4574" s="4"/>
      <c r="F4574" s="4"/>
      <c r="G4574" s="4">
        <v>1265</v>
      </c>
      <c r="H4574" s="32">
        <f t="shared" si="82"/>
        <v>119.33962264150944</v>
      </c>
    </row>
    <row r="4575" spans="1:8" ht="13.5" customHeight="1">
      <c r="A4575" s="7">
        <v>46079</v>
      </c>
      <c r="B4575" s="201"/>
      <c r="C4575" s="21" t="s">
        <v>65</v>
      </c>
      <c r="D4575" s="4">
        <v>9.6</v>
      </c>
      <c r="E4575" s="4"/>
      <c r="F4575" s="4"/>
      <c r="G4575" s="4">
        <v>1085</v>
      </c>
      <c r="H4575" s="32">
        <f t="shared" si="82"/>
        <v>113.02083333333334</v>
      </c>
    </row>
    <row r="4576" spans="1:8" ht="13.5" customHeight="1">
      <c r="A4576" s="7">
        <v>46079</v>
      </c>
      <c r="B4576" s="201"/>
      <c r="C4576" s="21" t="s">
        <v>66</v>
      </c>
      <c r="D4576" s="4">
        <v>9.5</v>
      </c>
      <c r="E4576" s="4"/>
      <c r="F4576" s="4"/>
      <c r="G4576" s="4">
        <v>1125</v>
      </c>
      <c r="H4576" s="32">
        <f t="shared" si="82"/>
        <v>118.42105263157895</v>
      </c>
    </row>
    <row r="4577" spans="1:8" ht="13.5" customHeight="1">
      <c r="A4577" s="7">
        <v>46079</v>
      </c>
      <c r="B4577" s="201"/>
      <c r="C4577" s="21" t="s">
        <v>67</v>
      </c>
      <c r="D4577" s="4">
        <v>5.8</v>
      </c>
      <c r="E4577" s="4">
        <v>0.66</v>
      </c>
      <c r="F4577" s="4">
        <v>6</v>
      </c>
      <c r="G4577" s="4">
        <v>375</v>
      </c>
      <c r="H4577" s="32">
        <f t="shared" si="82"/>
        <v>64.65517241379311</v>
      </c>
    </row>
    <row r="4578" spans="1:8" ht="13.5" customHeight="1">
      <c r="A4578" s="7">
        <v>46079</v>
      </c>
      <c r="B4578" s="201"/>
      <c r="C4578" s="21" t="s">
        <v>68</v>
      </c>
      <c r="D4578" s="4">
        <v>4.7</v>
      </c>
      <c r="E4578" s="4"/>
      <c r="F4578" s="4">
        <v>7.5</v>
      </c>
      <c r="G4578" s="4">
        <v>200</v>
      </c>
      <c r="H4578" s="32">
        <f t="shared" si="82"/>
        <v>42.553191489361701</v>
      </c>
    </row>
    <row r="4579" spans="1:8" ht="13.5" customHeight="1">
      <c r="A4579" s="7">
        <v>46079</v>
      </c>
      <c r="B4579" s="201"/>
      <c r="C4579" s="21" t="s">
        <v>69</v>
      </c>
      <c r="D4579" s="4">
        <v>6</v>
      </c>
      <c r="E4579" s="4">
        <v>5.5</v>
      </c>
      <c r="F4579" s="4"/>
      <c r="G4579" s="4">
        <v>735</v>
      </c>
      <c r="H4579" s="32">
        <f t="shared" si="82"/>
        <v>122.5</v>
      </c>
    </row>
    <row r="4580" spans="1:8" ht="13.5" customHeight="1">
      <c r="A4580" s="7">
        <v>46079</v>
      </c>
      <c r="B4580" s="201"/>
      <c r="C4580" s="21" t="s">
        <v>70</v>
      </c>
      <c r="D4580" s="4"/>
      <c r="E4580" s="4"/>
      <c r="F4580" s="4">
        <v>12</v>
      </c>
      <c r="G4580" s="4"/>
      <c r="H4580" s="32" t="e">
        <f t="shared" si="82"/>
        <v>#DIV/0!</v>
      </c>
    </row>
    <row r="4581" spans="1:8" ht="13.5" customHeight="1">
      <c r="A4581" s="7">
        <v>46079</v>
      </c>
      <c r="B4581" s="201"/>
      <c r="C4581" s="21" t="s">
        <v>71</v>
      </c>
      <c r="D4581" s="4">
        <v>10.5</v>
      </c>
      <c r="E4581" s="4"/>
      <c r="F4581" s="4"/>
      <c r="G4581" s="4">
        <v>1130</v>
      </c>
      <c r="H4581" s="32">
        <f t="shared" si="82"/>
        <v>107.61904761904762</v>
      </c>
    </row>
    <row r="4582" spans="1:8" ht="13.5" customHeight="1">
      <c r="A4582" s="7">
        <v>46079</v>
      </c>
      <c r="B4582" s="201"/>
      <c r="C4582" s="123" t="s">
        <v>72</v>
      </c>
      <c r="D4582" s="4">
        <v>10.7</v>
      </c>
      <c r="E4582" s="4"/>
      <c r="F4582" s="4"/>
      <c r="G4582" s="4">
        <v>935</v>
      </c>
      <c r="H4582" s="32">
        <f t="shared" si="82"/>
        <v>87.383177570093466</v>
      </c>
    </row>
    <row r="4583" spans="1:8" ht="13.5" customHeight="1">
      <c r="A4583" s="7">
        <v>46079</v>
      </c>
      <c r="B4583" s="201"/>
      <c r="C4583" s="21" t="s">
        <v>73</v>
      </c>
      <c r="D4583" s="4"/>
      <c r="E4583" s="4"/>
      <c r="F4583" s="4">
        <v>10</v>
      </c>
      <c r="G4583" s="4"/>
      <c r="H4583" s="32" t="e">
        <f t="shared" si="82"/>
        <v>#DIV/0!</v>
      </c>
    </row>
    <row r="4584" spans="1:8" ht="13.5" customHeight="1">
      <c r="A4584" s="7">
        <v>46079</v>
      </c>
      <c r="B4584" s="201"/>
      <c r="C4584" s="21" t="s">
        <v>74</v>
      </c>
      <c r="D4584" s="4">
        <v>9.8000000000000007</v>
      </c>
      <c r="E4584" s="4"/>
      <c r="F4584" s="4"/>
      <c r="G4584" s="4">
        <v>1230</v>
      </c>
      <c r="H4584" s="32">
        <f t="shared" si="82"/>
        <v>125.51020408163265</v>
      </c>
    </row>
    <row r="4585" spans="1:8" ht="13.5" customHeight="1">
      <c r="A4585" s="7">
        <v>46079</v>
      </c>
      <c r="B4585" s="201"/>
      <c r="C4585" s="21" t="s">
        <v>75</v>
      </c>
      <c r="D4585" s="4">
        <v>9.6</v>
      </c>
      <c r="E4585" s="4"/>
      <c r="F4585" s="4"/>
      <c r="G4585" s="4">
        <v>940</v>
      </c>
      <c r="H4585" s="32">
        <f t="shared" si="82"/>
        <v>97.916666666666671</v>
      </c>
    </row>
    <row r="4586" spans="1:8" ht="13.5" customHeight="1">
      <c r="A4586" s="7">
        <v>46079</v>
      </c>
      <c r="B4586" s="201"/>
      <c r="C4586" s="21" t="s">
        <v>76</v>
      </c>
      <c r="D4586" s="4">
        <v>5.6</v>
      </c>
      <c r="E4586" s="4">
        <v>0.66</v>
      </c>
      <c r="F4586" s="4">
        <v>6</v>
      </c>
      <c r="G4586" s="4">
        <v>270</v>
      </c>
      <c r="H4586" s="32">
        <f t="shared" si="82"/>
        <v>48.214285714285715</v>
      </c>
    </row>
    <row r="4587" spans="1:8" ht="13.5" customHeight="1">
      <c r="A4587" s="7">
        <v>46079</v>
      </c>
      <c r="B4587" s="202"/>
      <c r="C4587" s="20" t="s">
        <v>93</v>
      </c>
      <c r="D4587" s="9">
        <v>821.4</v>
      </c>
      <c r="E4587" s="9">
        <v>22.95</v>
      </c>
      <c r="F4587" s="9">
        <v>99.9</v>
      </c>
      <c r="G4587" s="9">
        <v>73380</v>
      </c>
      <c r="H4587" s="33">
        <f t="shared" si="82"/>
        <v>89.335281227173127</v>
      </c>
    </row>
    <row r="4588" spans="1:8" ht="13.5" customHeight="1">
      <c r="A4588" s="7">
        <v>46079</v>
      </c>
      <c r="B4588" s="200" t="s">
        <v>126</v>
      </c>
      <c r="C4588" s="122" t="s">
        <v>96</v>
      </c>
      <c r="D4588" s="12">
        <v>6.9</v>
      </c>
      <c r="E4588" s="5">
        <v>0.91</v>
      </c>
      <c r="F4588" s="5"/>
      <c r="G4588" s="5">
        <v>730</v>
      </c>
      <c r="H4588" s="32">
        <f t="shared" si="82"/>
        <v>105.79710144927536</v>
      </c>
    </row>
    <row r="4589" spans="1:8" ht="13.5" customHeight="1">
      <c r="A4589" s="7">
        <v>46079</v>
      </c>
      <c r="B4589" s="201"/>
      <c r="C4589" s="122" t="s">
        <v>97</v>
      </c>
      <c r="D4589" s="12">
        <v>9.3000000000000007</v>
      </c>
      <c r="E4589" s="5">
        <v>0.5</v>
      </c>
      <c r="F4589" s="5"/>
      <c r="G4589" s="5">
        <v>960</v>
      </c>
      <c r="H4589" s="32">
        <f t="shared" si="82"/>
        <v>103.2258064516129</v>
      </c>
    </row>
    <row r="4590" spans="1:8" ht="13.5" customHeight="1">
      <c r="A4590" s="7">
        <v>46079</v>
      </c>
      <c r="B4590" s="201"/>
      <c r="C4590" s="122" t="s">
        <v>98</v>
      </c>
      <c r="D4590" s="12">
        <v>9</v>
      </c>
      <c r="E4590" s="5">
        <f>0.66+0.58</f>
        <v>1.24</v>
      </c>
      <c r="F4590" s="5"/>
      <c r="G4590" s="5">
        <v>930</v>
      </c>
      <c r="H4590" s="32">
        <f t="shared" si="82"/>
        <v>103.33333333333333</v>
      </c>
    </row>
    <row r="4591" spans="1:8" ht="13.5" customHeight="1">
      <c r="A4591" s="7">
        <v>46079</v>
      </c>
      <c r="B4591" s="201"/>
      <c r="C4591" s="122" t="s">
        <v>99</v>
      </c>
      <c r="D4591" s="12">
        <v>9.3000000000000007</v>
      </c>
      <c r="E4591" s="5"/>
      <c r="F4591" s="5"/>
      <c r="G4591" s="5">
        <v>755</v>
      </c>
      <c r="H4591" s="32">
        <f t="shared" si="82"/>
        <v>81.182795698924721</v>
      </c>
    </row>
    <row r="4592" spans="1:8" ht="13.5" customHeight="1">
      <c r="A4592" s="7">
        <v>46079</v>
      </c>
      <c r="B4592" s="201"/>
      <c r="C4592" s="122" t="s">
        <v>100</v>
      </c>
      <c r="D4592" s="12">
        <v>9.1999999999999993</v>
      </c>
      <c r="E4592" s="5"/>
      <c r="F4592" s="5"/>
      <c r="G4592" s="5">
        <v>795</v>
      </c>
      <c r="H4592" s="32">
        <f t="shared" si="82"/>
        <v>86.413043478260875</v>
      </c>
    </row>
    <row r="4593" spans="1:8" ht="13.5" customHeight="1">
      <c r="A4593" s="7">
        <v>46079</v>
      </c>
      <c r="B4593" s="201"/>
      <c r="C4593" s="122" t="s">
        <v>101</v>
      </c>
      <c r="D4593" s="12">
        <v>8.1</v>
      </c>
      <c r="E4593" s="5"/>
      <c r="F4593" s="5"/>
      <c r="G4593" s="5">
        <v>790</v>
      </c>
      <c r="H4593" s="32">
        <f t="shared" si="82"/>
        <v>97.530864197530875</v>
      </c>
    </row>
    <row r="4594" spans="1:8" ht="13.5" customHeight="1">
      <c r="A4594" s="7">
        <v>46079</v>
      </c>
      <c r="B4594" s="201"/>
      <c r="C4594" s="122" t="s">
        <v>102</v>
      </c>
      <c r="D4594" s="12">
        <v>8.4</v>
      </c>
      <c r="E4594" s="5"/>
      <c r="F4594" s="5"/>
      <c r="G4594" s="5">
        <v>905</v>
      </c>
      <c r="H4594" s="32">
        <f t="shared" si="82"/>
        <v>107.73809523809523</v>
      </c>
    </row>
    <row r="4595" spans="1:8" ht="13.5" customHeight="1">
      <c r="A4595" s="7">
        <v>46079</v>
      </c>
      <c r="B4595" s="201"/>
      <c r="C4595" s="122" t="s">
        <v>103</v>
      </c>
      <c r="D4595" s="12">
        <v>8.3000000000000007</v>
      </c>
      <c r="E4595" s="5"/>
      <c r="F4595" s="5"/>
      <c r="G4595" s="5">
        <v>900</v>
      </c>
      <c r="H4595" s="32">
        <f t="shared" si="82"/>
        <v>108.43373493975902</v>
      </c>
    </row>
    <row r="4596" spans="1:8" ht="13.5" customHeight="1">
      <c r="A4596" s="7">
        <v>46079</v>
      </c>
      <c r="B4596" s="201"/>
      <c r="C4596" s="122" t="s">
        <v>104</v>
      </c>
      <c r="D4596" s="12">
        <v>9</v>
      </c>
      <c r="E4596" s="5"/>
      <c r="F4596" s="5"/>
      <c r="G4596" s="5">
        <v>770</v>
      </c>
      <c r="H4596" s="32">
        <f t="shared" si="82"/>
        <v>85.555555555555557</v>
      </c>
    </row>
    <row r="4597" spans="1:8" ht="13.5" customHeight="1">
      <c r="A4597" s="7">
        <v>46079</v>
      </c>
      <c r="B4597" s="201"/>
      <c r="C4597" s="122" t="s">
        <v>105</v>
      </c>
      <c r="D4597" s="4">
        <v>9.1</v>
      </c>
      <c r="E4597" s="5"/>
      <c r="F4597" s="5"/>
      <c r="G4597" s="5">
        <v>885</v>
      </c>
      <c r="H4597" s="32">
        <f t="shared" si="82"/>
        <v>97.252747252747255</v>
      </c>
    </row>
    <row r="4598" spans="1:8" ht="13.5" customHeight="1">
      <c r="A4598" s="7">
        <v>46079</v>
      </c>
      <c r="B4598" s="201"/>
      <c r="C4598" s="11" t="s">
        <v>80</v>
      </c>
      <c r="D4598" s="4">
        <v>10.7</v>
      </c>
      <c r="E4598" s="10"/>
      <c r="F4598" s="5"/>
      <c r="G4598" s="5">
        <v>1000</v>
      </c>
      <c r="H4598" s="32">
        <f t="shared" si="82"/>
        <v>93.45794392523365</v>
      </c>
    </row>
    <row r="4599" spans="1:8" ht="13.5" customHeight="1">
      <c r="A4599" s="7">
        <v>46079</v>
      </c>
      <c r="B4599" s="201"/>
      <c r="C4599" s="8" t="s">
        <v>81</v>
      </c>
      <c r="D4599" s="4">
        <v>10.6</v>
      </c>
      <c r="E4599" s="10"/>
      <c r="F4599" s="5"/>
      <c r="G4599" s="5">
        <v>780</v>
      </c>
      <c r="H4599" s="2">
        <f t="shared" si="82"/>
        <v>73.584905660377359</v>
      </c>
    </row>
    <row r="4600" spans="1:8" ht="13.5" customHeight="1">
      <c r="A4600" s="7">
        <v>46079</v>
      </c>
      <c r="B4600" s="201"/>
      <c r="C4600" s="8" t="s">
        <v>7</v>
      </c>
      <c r="D4600" s="4">
        <v>10</v>
      </c>
      <c r="E4600" s="10"/>
      <c r="F4600" s="5"/>
      <c r="G4600" s="5">
        <v>805</v>
      </c>
      <c r="H4600" s="2">
        <f t="shared" si="82"/>
        <v>80.5</v>
      </c>
    </row>
    <row r="4601" spans="1:8" ht="13.5" customHeight="1">
      <c r="A4601" s="7">
        <v>46079</v>
      </c>
      <c r="B4601" s="201"/>
      <c r="C4601" s="13" t="s">
        <v>8</v>
      </c>
      <c r="D4601" s="4">
        <v>9.9</v>
      </c>
      <c r="E4601" s="10"/>
      <c r="F4601" s="5"/>
      <c r="G4601" s="5">
        <v>780</v>
      </c>
      <c r="H4601" s="2">
        <f t="shared" si="82"/>
        <v>78.787878787878782</v>
      </c>
    </row>
    <row r="4602" spans="1:8" ht="13.5" customHeight="1">
      <c r="A4602" s="7">
        <v>46079</v>
      </c>
      <c r="B4602" s="201"/>
      <c r="C4602" s="8" t="s">
        <v>9</v>
      </c>
      <c r="D4602" s="4">
        <v>10</v>
      </c>
      <c r="E4602" s="10"/>
      <c r="F4602" s="5"/>
      <c r="G4602" s="5">
        <v>800</v>
      </c>
      <c r="H4602" s="2">
        <f t="shared" si="82"/>
        <v>80</v>
      </c>
    </row>
    <row r="4603" spans="1:8" ht="13.5" customHeight="1">
      <c r="A4603" s="7">
        <v>46079</v>
      </c>
      <c r="B4603" s="201"/>
      <c r="C4603" s="11" t="s">
        <v>82</v>
      </c>
      <c r="D4603" s="4">
        <v>9.9</v>
      </c>
      <c r="E4603" s="10"/>
      <c r="F4603" s="5"/>
      <c r="G4603" s="5">
        <v>805</v>
      </c>
      <c r="H4603" s="32">
        <f t="shared" si="82"/>
        <v>81.313131313131308</v>
      </c>
    </row>
    <row r="4604" spans="1:8" ht="13.5" customHeight="1">
      <c r="A4604" s="7">
        <v>46079</v>
      </c>
      <c r="B4604" s="201"/>
      <c r="C4604" s="11" t="s">
        <v>10</v>
      </c>
      <c r="D4604" s="4">
        <v>10.1</v>
      </c>
      <c r="E4604" s="10"/>
      <c r="F4604" s="5"/>
      <c r="G4604" s="5">
        <v>1020</v>
      </c>
      <c r="H4604" s="32">
        <f t="shared" si="82"/>
        <v>100.99009900990099</v>
      </c>
    </row>
    <row r="4605" spans="1:8" ht="13.5" customHeight="1">
      <c r="A4605" s="7">
        <v>46079</v>
      </c>
      <c r="B4605" s="201"/>
      <c r="C4605" s="8" t="s">
        <v>83</v>
      </c>
      <c r="D4605" s="4">
        <v>10</v>
      </c>
      <c r="E4605" s="10"/>
      <c r="F4605" s="5"/>
      <c r="G4605" s="5">
        <v>690</v>
      </c>
      <c r="H4605" s="2">
        <f t="shared" si="82"/>
        <v>69</v>
      </c>
    </row>
    <row r="4606" spans="1:8" ht="13.5" customHeight="1">
      <c r="A4606" s="7">
        <v>46079</v>
      </c>
      <c r="B4606" s="201"/>
      <c r="C4606" s="21" t="s">
        <v>11</v>
      </c>
      <c r="D4606" s="4">
        <v>10</v>
      </c>
      <c r="E4606" s="10"/>
      <c r="F4606" s="5"/>
      <c r="G4606" s="5">
        <v>1165</v>
      </c>
      <c r="H4606" s="32">
        <f t="shared" si="82"/>
        <v>116.5</v>
      </c>
    </row>
    <row r="4607" spans="1:8" ht="13.5" customHeight="1">
      <c r="A4607" s="7">
        <v>46079</v>
      </c>
      <c r="B4607" s="201"/>
      <c r="C4607" s="11" t="s">
        <v>84</v>
      </c>
      <c r="D4607" s="4">
        <v>10</v>
      </c>
      <c r="E4607" s="10"/>
      <c r="F4607" s="5"/>
      <c r="G4607" s="5">
        <v>1080</v>
      </c>
      <c r="H4607" s="32">
        <f t="shared" si="82"/>
        <v>108</v>
      </c>
    </row>
    <row r="4608" spans="1:8" ht="13.5" customHeight="1">
      <c r="A4608" s="7">
        <v>46079</v>
      </c>
      <c r="B4608" s="201"/>
      <c r="C4608" s="8" t="s">
        <v>12</v>
      </c>
      <c r="D4608" s="4">
        <v>10</v>
      </c>
      <c r="E4608" s="10"/>
      <c r="F4608" s="5"/>
      <c r="G4608" s="5">
        <v>875</v>
      </c>
      <c r="H4608" s="2">
        <f t="shared" si="82"/>
        <v>87.5</v>
      </c>
    </row>
    <row r="4609" spans="1:8" ht="13.5" customHeight="1">
      <c r="A4609" s="7">
        <v>46079</v>
      </c>
      <c r="B4609" s="201"/>
      <c r="C4609" s="27" t="s">
        <v>13</v>
      </c>
      <c r="D4609" s="4">
        <v>9.8000000000000007</v>
      </c>
      <c r="E4609" s="10"/>
      <c r="F4609" s="5"/>
      <c r="G4609" s="5">
        <v>715</v>
      </c>
      <c r="H4609" s="32">
        <f t="shared" si="82"/>
        <v>72.959183673469383</v>
      </c>
    </row>
    <row r="4610" spans="1:8" ht="13.5" customHeight="1">
      <c r="A4610" s="7">
        <v>46079</v>
      </c>
      <c r="B4610" s="201"/>
      <c r="C4610" s="8" t="s">
        <v>14</v>
      </c>
      <c r="D4610" s="4">
        <v>10.1</v>
      </c>
      <c r="E4610" s="10">
        <v>5.16</v>
      </c>
      <c r="F4610" s="5"/>
      <c r="G4610" s="5">
        <v>785</v>
      </c>
      <c r="H4610" s="2">
        <f t="shared" si="82"/>
        <v>77.722772277227719</v>
      </c>
    </row>
    <row r="4611" spans="1:8" ht="13.5" customHeight="1">
      <c r="A4611" s="7">
        <v>46079</v>
      </c>
      <c r="B4611" s="201"/>
      <c r="C4611" s="11" t="s">
        <v>15</v>
      </c>
      <c r="D4611" s="4">
        <v>1</v>
      </c>
      <c r="E4611" s="10">
        <v>10</v>
      </c>
      <c r="F4611" s="5"/>
      <c r="G4611" s="5">
        <v>125</v>
      </c>
      <c r="H4611" s="32">
        <f t="shared" si="82"/>
        <v>125</v>
      </c>
    </row>
    <row r="4612" spans="1:8" ht="13.5" customHeight="1">
      <c r="A4612" s="7">
        <v>46079</v>
      </c>
      <c r="B4612" s="201"/>
      <c r="C4612" s="11" t="s">
        <v>16</v>
      </c>
      <c r="D4612" s="4">
        <v>10.199999999999999</v>
      </c>
      <c r="E4612" s="10"/>
      <c r="F4612" s="5"/>
      <c r="G4612" s="5">
        <v>875</v>
      </c>
      <c r="H4612" s="32">
        <f t="shared" si="82"/>
        <v>85.784313725490208</v>
      </c>
    </row>
    <row r="4613" spans="1:8" ht="13.5" customHeight="1">
      <c r="A4613" s="7">
        <v>46079</v>
      </c>
      <c r="B4613" s="201"/>
      <c r="C4613" s="11" t="s">
        <v>17</v>
      </c>
      <c r="D4613" s="4">
        <v>10</v>
      </c>
      <c r="E4613" s="10"/>
      <c r="F4613" s="5"/>
      <c r="G4613" s="5">
        <v>1080</v>
      </c>
      <c r="H4613" s="32">
        <f t="shared" si="82"/>
        <v>108</v>
      </c>
    </row>
    <row r="4614" spans="1:8" ht="13.5" customHeight="1">
      <c r="A4614" s="7">
        <v>46079</v>
      </c>
      <c r="B4614" s="201"/>
      <c r="C4614" s="8" t="s">
        <v>18</v>
      </c>
      <c r="D4614" s="4">
        <v>10.1</v>
      </c>
      <c r="E4614" s="10"/>
      <c r="F4614" s="5"/>
      <c r="G4614" s="5">
        <v>650</v>
      </c>
      <c r="H4614" s="2">
        <f t="shared" si="82"/>
        <v>64.356435643564353</v>
      </c>
    </row>
    <row r="4615" spans="1:8" ht="13.5" customHeight="1">
      <c r="A4615" s="7">
        <v>46079</v>
      </c>
      <c r="B4615" s="201"/>
      <c r="C4615" s="27" t="s">
        <v>19</v>
      </c>
      <c r="D4615" s="4">
        <v>10</v>
      </c>
      <c r="E4615" s="10"/>
      <c r="F4615" s="5"/>
      <c r="G4615" s="5">
        <v>1070</v>
      </c>
      <c r="H4615" s="32">
        <f t="shared" si="82"/>
        <v>107</v>
      </c>
    </row>
    <row r="4616" spans="1:8" ht="13.5" customHeight="1">
      <c r="A4616" s="7">
        <v>46079</v>
      </c>
      <c r="B4616" s="201"/>
      <c r="C4616" s="8" t="s">
        <v>20</v>
      </c>
      <c r="D4616" s="4">
        <v>10.1</v>
      </c>
      <c r="E4616" s="10"/>
      <c r="F4616" s="5"/>
      <c r="G4616" s="5">
        <v>775</v>
      </c>
      <c r="H4616" s="2">
        <f t="shared" si="82"/>
        <v>76.732673267326732</v>
      </c>
    </row>
    <row r="4617" spans="1:8" ht="13.5" customHeight="1">
      <c r="A4617" s="7">
        <v>46079</v>
      </c>
      <c r="B4617" s="201"/>
      <c r="C4617" s="11" t="s">
        <v>85</v>
      </c>
      <c r="D4617" s="4">
        <v>8.9</v>
      </c>
      <c r="E4617" s="10">
        <v>1.33</v>
      </c>
      <c r="F4617" s="5"/>
      <c r="G4617" s="5">
        <v>730</v>
      </c>
      <c r="H4617" s="32">
        <f t="shared" si="82"/>
        <v>82.022471910112358</v>
      </c>
    </row>
    <row r="4618" spans="1:8" ht="13.5" customHeight="1">
      <c r="A4618" s="7">
        <v>46079</v>
      </c>
      <c r="B4618" s="201"/>
      <c r="C4618" s="8" t="s">
        <v>22</v>
      </c>
      <c r="D4618" s="4">
        <v>10.4</v>
      </c>
      <c r="E4618" s="10"/>
      <c r="F4618" s="5"/>
      <c r="G4618" s="5">
        <v>930</v>
      </c>
      <c r="H4618" s="2">
        <f t="shared" si="82"/>
        <v>89.42307692307692</v>
      </c>
    </row>
    <row r="4619" spans="1:8" ht="13.5" customHeight="1">
      <c r="A4619" s="7">
        <v>46079</v>
      </c>
      <c r="B4619" s="201"/>
      <c r="C4619" s="21" t="s">
        <v>23</v>
      </c>
      <c r="D4619" s="4">
        <v>10.3</v>
      </c>
      <c r="E4619" s="10"/>
      <c r="F4619" s="5"/>
      <c r="G4619" s="5">
        <v>880</v>
      </c>
      <c r="H4619" s="32">
        <f t="shared" si="82"/>
        <v>85.436893203883486</v>
      </c>
    </row>
    <row r="4620" spans="1:8" ht="13.5" customHeight="1">
      <c r="A4620" s="7">
        <v>46079</v>
      </c>
      <c r="B4620" s="201"/>
      <c r="C4620" s="11" t="s">
        <v>24</v>
      </c>
      <c r="D4620" s="4">
        <v>6.7</v>
      </c>
      <c r="E4620" s="10"/>
      <c r="F4620" s="5"/>
      <c r="G4620" s="5">
        <v>705</v>
      </c>
      <c r="H4620" s="32">
        <f t="shared" si="82"/>
        <v>105.22388059701493</v>
      </c>
    </row>
    <row r="4621" spans="1:8" ht="13.5" customHeight="1">
      <c r="A4621" s="7">
        <v>46079</v>
      </c>
      <c r="B4621" s="201"/>
      <c r="C4621" s="8" t="s">
        <v>25</v>
      </c>
      <c r="D4621" s="4">
        <v>10.6</v>
      </c>
      <c r="E4621" s="10"/>
      <c r="F4621" s="5"/>
      <c r="G4621" s="5">
        <v>880</v>
      </c>
      <c r="H4621" s="2">
        <f t="shared" si="82"/>
        <v>83.018867924528308</v>
      </c>
    </row>
    <row r="4622" spans="1:8" ht="13.5" customHeight="1">
      <c r="A4622" s="7">
        <v>46079</v>
      </c>
      <c r="B4622" s="201"/>
      <c r="C4622" s="11" t="s">
        <v>26</v>
      </c>
      <c r="D4622" s="4">
        <v>10.5</v>
      </c>
      <c r="E4622" s="10"/>
      <c r="F4622" s="10"/>
      <c r="G4622" s="5">
        <v>1085</v>
      </c>
      <c r="H4622" s="32">
        <f t="shared" si="82"/>
        <v>103.33333333333333</v>
      </c>
    </row>
    <row r="4623" spans="1:8" ht="13.5" customHeight="1">
      <c r="A4623" s="7">
        <v>46079</v>
      </c>
      <c r="B4623" s="201"/>
      <c r="C4623" s="15" t="s">
        <v>27</v>
      </c>
      <c r="D4623" s="4">
        <v>10</v>
      </c>
      <c r="E4623" s="10"/>
      <c r="F4623" s="10"/>
      <c r="G4623" s="5">
        <v>845</v>
      </c>
      <c r="H4623" s="2">
        <f t="shared" si="82"/>
        <v>84.5</v>
      </c>
    </row>
    <row r="4624" spans="1:8" ht="13.5" customHeight="1">
      <c r="A4624" s="7">
        <v>46079</v>
      </c>
      <c r="B4624" s="201"/>
      <c r="C4624" s="8" t="s">
        <v>28</v>
      </c>
      <c r="D4624" s="4">
        <v>10.199999999999999</v>
      </c>
      <c r="E4624" s="10"/>
      <c r="F4624" s="5"/>
      <c r="G4624" s="5">
        <v>840</v>
      </c>
      <c r="H4624" s="2">
        <f t="shared" si="82"/>
        <v>82.352941176470594</v>
      </c>
    </row>
    <row r="4625" spans="1:8" ht="13.5" customHeight="1">
      <c r="A4625" s="7">
        <v>46079</v>
      </c>
      <c r="B4625" s="201"/>
      <c r="C4625" s="8" t="s">
        <v>29</v>
      </c>
      <c r="D4625" s="4">
        <v>10.1</v>
      </c>
      <c r="E4625" s="10"/>
      <c r="F4625" s="5"/>
      <c r="G4625" s="5">
        <v>930</v>
      </c>
      <c r="H4625" s="2">
        <f t="shared" si="82"/>
        <v>92.079207920792086</v>
      </c>
    </row>
    <row r="4626" spans="1:8" ht="13.5" customHeight="1">
      <c r="A4626" s="7">
        <v>46079</v>
      </c>
      <c r="B4626" s="201"/>
      <c r="C4626" s="14" t="s">
        <v>30</v>
      </c>
      <c r="D4626" s="4">
        <v>10.199999999999999</v>
      </c>
      <c r="E4626" s="10"/>
      <c r="F4626" s="5"/>
      <c r="G4626" s="5">
        <v>1355</v>
      </c>
      <c r="H4626" s="32">
        <f t="shared" si="82"/>
        <v>132.84313725490196</v>
      </c>
    </row>
    <row r="4627" spans="1:8" ht="13.5" customHeight="1">
      <c r="A4627" s="7">
        <v>46079</v>
      </c>
      <c r="B4627" s="201"/>
      <c r="C4627" s="15" t="s">
        <v>31</v>
      </c>
      <c r="D4627" s="4">
        <v>10.3</v>
      </c>
      <c r="E4627" s="10"/>
      <c r="F4627" s="5"/>
      <c r="G4627" s="5">
        <v>1145</v>
      </c>
      <c r="H4627" s="2">
        <f t="shared" ref="H4627:H4680" si="83">G4627/D4627</f>
        <v>111.16504854368931</v>
      </c>
    </row>
    <row r="4628" spans="1:8" ht="13.5" customHeight="1">
      <c r="A4628" s="7">
        <v>46079</v>
      </c>
      <c r="B4628" s="201"/>
      <c r="C4628" s="35" t="s">
        <v>32</v>
      </c>
      <c r="D4628" s="4">
        <v>10.3</v>
      </c>
      <c r="E4628" s="10">
        <v>1.33</v>
      </c>
      <c r="F4628" s="5"/>
      <c r="G4628" s="5">
        <v>910</v>
      </c>
      <c r="H4628" s="2">
        <f t="shared" si="83"/>
        <v>88.349514563106794</v>
      </c>
    </row>
    <row r="4629" spans="1:8" ht="13.5" customHeight="1">
      <c r="A4629" s="7">
        <v>46079</v>
      </c>
      <c r="B4629" s="201"/>
      <c r="C4629" s="14" t="s">
        <v>33</v>
      </c>
      <c r="D4629" s="4">
        <v>2.2000000000000002</v>
      </c>
      <c r="E4629" s="10"/>
      <c r="F4629" s="5">
        <v>12</v>
      </c>
      <c r="G4629" s="5">
        <v>165</v>
      </c>
      <c r="H4629" s="32">
        <f t="shared" si="83"/>
        <v>75</v>
      </c>
    </row>
    <row r="4630" spans="1:8" ht="13.5" customHeight="1">
      <c r="A4630" s="7">
        <v>46079</v>
      </c>
      <c r="B4630" s="201"/>
      <c r="C4630" s="15" t="s">
        <v>86</v>
      </c>
      <c r="D4630" s="4">
        <v>10.199999999999999</v>
      </c>
      <c r="E4630" s="10"/>
      <c r="F4630" s="5"/>
      <c r="G4630" s="5">
        <v>835</v>
      </c>
      <c r="H4630" s="2">
        <f t="shared" si="83"/>
        <v>81.862745098039227</v>
      </c>
    </row>
    <row r="4631" spans="1:8" ht="13.5" customHeight="1">
      <c r="A4631" s="7">
        <v>46079</v>
      </c>
      <c r="B4631" s="201"/>
      <c r="C4631" s="15" t="s">
        <v>34</v>
      </c>
      <c r="D4631" s="4">
        <v>10.3</v>
      </c>
      <c r="E4631" s="10"/>
      <c r="F4631" s="5"/>
      <c r="G4631" s="5">
        <v>830</v>
      </c>
      <c r="H4631" s="2">
        <f t="shared" si="83"/>
        <v>80.582524271844662</v>
      </c>
    </row>
    <row r="4632" spans="1:8" ht="13.5" customHeight="1">
      <c r="A4632" s="7">
        <v>46079</v>
      </c>
      <c r="B4632" s="201"/>
      <c r="C4632" s="8" t="s">
        <v>35</v>
      </c>
      <c r="D4632" s="4">
        <v>10.1</v>
      </c>
      <c r="E4632" s="10">
        <v>0.75</v>
      </c>
      <c r="F4632" s="5"/>
      <c r="G4632" s="5">
        <v>835</v>
      </c>
      <c r="H4632" s="2">
        <f t="shared" si="83"/>
        <v>82.67326732673267</v>
      </c>
    </row>
    <row r="4633" spans="1:8" ht="13.5" customHeight="1">
      <c r="A4633" s="7">
        <v>46079</v>
      </c>
      <c r="B4633" s="201"/>
      <c r="C4633" s="8" t="s">
        <v>36</v>
      </c>
      <c r="D4633" s="4">
        <v>10.3</v>
      </c>
      <c r="E4633" s="10"/>
      <c r="F4633" s="5"/>
      <c r="G4633" s="5">
        <v>750</v>
      </c>
      <c r="H4633" s="2">
        <f t="shared" si="83"/>
        <v>72.815533980582515</v>
      </c>
    </row>
    <row r="4634" spans="1:8" ht="13.5" customHeight="1">
      <c r="A4634" s="7">
        <v>46079</v>
      </c>
      <c r="B4634" s="201"/>
      <c r="C4634" s="15" t="s">
        <v>37</v>
      </c>
      <c r="D4634" s="4">
        <v>8.1</v>
      </c>
      <c r="E4634" s="10"/>
      <c r="F4634" s="5"/>
      <c r="G4634" s="5">
        <v>615</v>
      </c>
      <c r="H4634" s="2">
        <f t="shared" si="83"/>
        <v>75.925925925925924</v>
      </c>
    </row>
    <row r="4635" spans="1:8" ht="13.5" customHeight="1">
      <c r="A4635" s="7">
        <v>46079</v>
      </c>
      <c r="B4635" s="201"/>
      <c r="C4635" s="8" t="s">
        <v>38</v>
      </c>
      <c r="D4635" s="4">
        <v>10.6</v>
      </c>
      <c r="E4635" s="10"/>
      <c r="F4635" s="5"/>
      <c r="G4635" s="5">
        <v>845</v>
      </c>
      <c r="H4635" s="2">
        <f t="shared" si="83"/>
        <v>79.716981132075475</v>
      </c>
    </row>
    <row r="4636" spans="1:8" ht="13.5" customHeight="1">
      <c r="A4636" s="7">
        <v>46079</v>
      </c>
      <c r="B4636" s="201"/>
      <c r="C4636" s="14" t="s">
        <v>39</v>
      </c>
      <c r="D4636" s="4"/>
      <c r="E4636" s="10"/>
      <c r="F4636" s="5">
        <v>12</v>
      </c>
      <c r="G4636" s="5"/>
      <c r="H4636" s="32" t="e">
        <f t="shared" si="83"/>
        <v>#DIV/0!</v>
      </c>
    </row>
    <row r="4637" spans="1:8" ht="13.5" customHeight="1">
      <c r="A4637" s="7">
        <v>46079</v>
      </c>
      <c r="B4637" s="201"/>
      <c r="C4637" s="15" t="s">
        <v>40</v>
      </c>
      <c r="D4637" s="4">
        <v>2.7</v>
      </c>
      <c r="E4637" s="10"/>
      <c r="F4637" s="5">
        <v>1.1599999999999999</v>
      </c>
      <c r="G4637" s="5">
        <v>265</v>
      </c>
      <c r="H4637" s="2">
        <f t="shared" si="83"/>
        <v>98.148148148148138</v>
      </c>
    </row>
    <row r="4638" spans="1:8" ht="13.5" customHeight="1">
      <c r="A4638" s="7">
        <v>46079</v>
      </c>
      <c r="B4638" s="201"/>
      <c r="C4638" s="11" t="s">
        <v>87</v>
      </c>
      <c r="D4638" s="4">
        <v>10.199999999999999</v>
      </c>
      <c r="E4638" s="10"/>
      <c r="F4638" s="5"/>
      <c r="G4638" s="5">
        <v>970</v>
      </c>
      <c r="H4638" s="32">
        <f t="shared" si="83"/>
        <v>95.098039215686285</v>
      </c>
    </row>
    <row r="4639" spans="1:8" ht="13.5" customHeight="1">
      <c r="A4639" s="7">
        <v>46079</v>
      </c>
      <c r="B4639" s="201"/>
      <c r="C4639" s="16" t="s">
        <v>41</v>
      </c>
      <c r="D4639" s="4">
        <v>10.6</v>
      </c>
      <c r="E4639" s="10"/>
      <c r="F4639" s="5"/>
      <c r="G4639" s="5">
        <v>975</v>
      </c>
      <c r="H4639" s="2">
        <f t="shared" si="83"/>
        <v>91.981132075471706</v>
      </c>
    </row>
    <row r="4640" spans="1:8" ht="13.5" customHeight="1">
      <c r="A4640" s="7">
        <v>46079</v>
      </c>
      <c r="B4640" s="201"/>
      <c r="C4640" s="16" t="s">
        <v>42</v>
      </c>
      <c r="D4640" s="4">
        <v>10.199999999999999</v>
      </c>
      <c r="E4640" s="10"/>
      <c r="F4640" s="5"/>
      <c r="G4640" s="5">
        <v>845</v>
      </c>
      <c r="H4640" s="2">
        <f t="shared" si="83"/>
        <v>82.843137254901961</v>
      </c>
    </row>
    <row r="4641" spans="1:8" ht="13.5" customHeight="1">
      <c r="A4641" s="7">
        <v>46079</v>
      </c>
      <c r="B4641" s="201"/>
      <c r="C4641" s="14" t="s">
        <v>88</v>
      </c>
      <c r="D4641" s="4">
        <v>10.199999999999999</v>
      </c>
      <c r="E4641" s="10"/>
      <c r="F4641" s="5"/>
      <c r="G4641" s="5">
        <v>1305</v>
      </c>
      <c r="H4641" s="32">
        <f t="shared" si="83"/>
        <v>127.94117647058825</v>
      </c>
    </row>
    <row r="4642" spans="1:8" ht="13.5" customHeight="1">
      <c r="A4642" s="7">
        <v>46079</v>
      </c>
      <c r="B4642" s="201"/>
      <c r="C4642" s="24" t="s">
        <v>43</v>
      </c>
      <c r="D4642" s="4">
        <v>10</v>
      </c>
      <c r="E4642" s="10"/>
      <c r="F4642" s="5"/>
      <c r="G4642" s="5">
        <v>795</v>
      </c>
      <c r="H4642" s="32">
        <f t="shared" si="83"/>
        <v>79.5</v>
      </c>
    </row>
    <row r="4643" spans="1:8" ht="13.5" customHeight="1">
      <c r="A4643" s="7">
        <v>46079</v>
      </c>
      <c r="B4643" s="201"/>
      <c r="C4643" s="16" t="s">
        <v>44</v>
      </c>
      <c r="D4643" s="4">
        <v>10.199999999999999</v>
      </c>
      <c r="E4643" s="10"/>
      <c r="F4643" s="5"/>
      <c r="G4643" s="5">
        <v>825</v>
      </c>
      <c r="H4643" s="2">
        <f t="shared" si="83"/>
        <v>80.882352941176478</v>
      </c>
    </row>
    <row r="4644" spans="1:8" ht="13.5" customHeight="1">
      <c r="A4644" s="7">
        <v>46079</v>
      </c>
      <c r="B4644" s="201"/>
      <c r="C4644" s="14" t="s">
        <v>89</v>
      </c>
      <c r="D4644" s="4">
        <v>10.4</v>
      </c>
      <c r="E4644" s="10"/>
      <c r="F4644" s="5"/>
      <c r="G4644" s="5">
        <v>1110</v>
      </c>
      <c r="H4644" s="32">
        <f t="shared" si="83"/>
        <v>106.73076923076923</v>
      </c>
    </row>
    <row r="4645" spans="1:8" ht="13.5" customHeight="1">
      <c r="A4645" s="7">
        <v>46079</v>
      </c>
      <c r="B4645" s="201"/>
      <c r="C4645" s="23" t="s">
        <v>45</v>
      </c>
      <c r="D4645" s="4">
        <v>10.199999999999999</v>
      </c>
      <c r="E4645" s="10"/>
      <c r="F4645" s="5"/>
      <c r="G4645" s="5">
        <v>660</v>
      </c>
      <c r="H4645" s="2">
        <f t="shared" si="83"/>
        <v>64.705882352941174</v>
      </c>
    </row>
    <row r="4646" spans="1:8" ht="13.5" customHeight="1">
      <c r="A4646" s="7">
        <v>46079</v>
      </c>
      <c r="B4646" s="201"/>
      <c r="C4646" s="16" t="s">
        <v>46</v>
      </c>
      <c r="D4646" s="4">
        <v>10.199999999999999</v>
      </c>
      <c r="E4646" s="10"/>
      <c r="F4646" s="5"/>
      <c r="G4646" s="5">
        <v>885</v>
      </c>
      <c r="H4646" s="2">
        <f t="shared" si="83"/>
        <v>86.764705882352942</v>
      </c>
    </row>
    <row r="4647" spans="1:8" ht="13.5" customHeight="1">
      <c r="A4647" s="7">
        <v>46079</v>
      </c>
      <c r="B4647" s="201"/>
      <c r="C4647" s="17" t="s">
        <v>47</v>
      </c>
      <c r="D4647" s="4">
        <v>10.1</v>
      </c>
      <c r="E4647" s="10"/>
      <c r="F4647" s="5"/>
      <c r="G4647" s="5">
        <v>940</v>
      </c>
      <c r="H4647" s="32">
        <f t="shared" si="83"/>
        <v>93.069306930693074</v>
      </c>
    </row>
    <row r="4648" spans="1:8" ht="13.5" customHeight="1">
      <c r="A4648" s="7">
        <v>46079</v>
      </c>
      <c r="B4648" s="201"/>
      <c r="C4648" s="22" t="s">
        <v>48</v>
      </c>
      <c r="D4648" s="4"/>
      <c r="E4648" s="10"/>
      <c r="F4648" s="5">
        <v>12</v>
      </c>
      <c r="G4648" s="5"/>
      <c r="H4648" s="32" t="e">
        <f t="shared" si="83"/>
        <v>#DIV/0!</v>
      </c>
    </row>
    <row r="4649" spans="1:8" ht="13.5" customHeight="1">
      <c r="A4649" s="7">
        <v>46079</v>
      </c>
      <c r="B4649" s="201"/>
      <c r="C4649" s="22" t="s">
        <v>49</v>
      </c>
      <c r="D4649" s="4">
        <v>10.3</v>
      </c>
      <c r="E4649" s="10"/>
      <c r="F4649" s="5"/>
      <c r="G4649" s="5">
        <v>800</v>
      </c>
      <c r="H4649" s="32">
        <f t="shared" si="83"/>
        <v>77.669902912621353</v>
      </c>
    </row>
    <row r="4650" spans="1:8" ht="13.5" customHeight="1">
      <c r="A4650" s="7">
        <v>46079</v>
      </c>
      <c r="B4650" s="201"/>
      <c r="C4650" s="37" t="s">
        <v>50</v>
      </c>
      <c r="D4650" s="4">
        <v>10.3</v>
      </c>
      <c r="E4650" s="10"/>
      <c r="F4650" s="5"/>
      <c r="G4650" s="5">
        <v>890</v>
      </c>
      <c r="H4650" s="2">
        <f t="shared" si="83"/>
        <v>86.40776699029125</v>
      </c>
    </row>
    <row r="4651" spans="1:8" ht="13.5" customHeight="1">
      <c r="A4651" s="7">
        <v>46079</v>
      </c>
      <c r="B4651" s="201"/>
      <c r="C4651" s="17" t="s">
        <v>51</v>
      </c>
      <c r="D4651" s="4">
        <v>10.6</v>
      </c>
      <c r="E4651" s="10"/>
      <c r="F4651" s="5"/>
      <c r="G4651" s="5">
        <v>1070</v>
      </c>
      <c r="H4651" s="32">
        <f t="shared" si="83"/>
        <v>100.9433962264151</v>
      </c>
    </row>
    <row r="4652" spans="1:8" ht="13.5" customHeight="1">
      <c r="A4652" s="7">
        <v>46079</v>
      </c>
      <c r="B4652" s="201"/>
      <c r="C4652" s="11" t="s">
        <v>90</v>
      </c>
      <c r="D4652" s="4">
        <v>10.1</v>
      </c>
      <c r="E4652" s="10"/>
      <c r="F4652" s="5"/>
      <c r="G4652" s="5">
        <v>990</v>
      </c>
      <c r="H4652" s="32">
        <f t="shared" si="83"/>
        <v>98.019801980198025</v>
      </c>
    </row>
    <row r="4653" spans="1:8" ht="13.5" customHeight="1">
      <c r="A4653" s="7">
        <v>46079</v>
      </c>
      <c r="B4653" s="201"/>
      <c r="C4653" s="23" t="s">
        <v>52</v>
      </c>
      <c r="D4653" s="4">
        <v>10.1</v>
      </c>
      <c r="E4653" s="10"/>
      <c r="F4653" s="5"/>
      <c r="G4653" s="5">
        <v>710</v>
      </c>
      <c r="H4653" s="2">
        <f t="shared" si="83"/>
        <v>70.297029702970306</v>
      </c>
    </row>
    <row r="4654" spans="1:8" ht="13.5" customHeight="1">
      <c r="A4654" s="7">
        <v>46079</v>
      </c>
      <c r="B4654" s="201"/>
      <c r="C4654" s="24" t="s">
        <v>53</v>
      </c>
      <c r="D4654" s="4">
        <v>9.6</v>
      </c>
      <c r="E4654" s="10"/>
      <c r="F4654" s="5"/>
      <c r="G4654" s="5">
        <v>1220</v>
      </c>
      <c r="H4654" s="32">
        <f t="shared" si="83"/>
        <v>127.08333333333334</v>
      </c>
    </row>
    <row r="4655" spans="1:8" ht="13.5" customHeight="1">
      <c r="A4655" s="7">
        <v>46079</v>
      </c>
      <c r="B4655" s="201"/>
      <c r="C4655" s="17" t="s">
        <v>54</v>
      </c>
      <c r="D4655" s="4">
        <v>11.2</v>
      </c>
      <c r="E4655" s="10"/>
      <c r="F4655" s="5"/>
      <c r="G4655" s="5">
        <v>1160</v>
      </c>
      <c r="H4655" s="32">
        <f t="shared" si="83"/>
        <v>103.57142857142858</v>
      </c>
    </row>
    <row r="4656" spans="1:8" ht="13.5" customHeight="1">
      <c r="A4656" s="7">
        <v>46079</v>
      </c>
      <c r="B4656" s="201"/>
      <c r="C4656" s="22" t="s">
        <v>55</v>
      </c>
      <c r="D4656" s="4">
        <v>10.3</v>
      </c>
      <c r="E4656" s="10"/>
      <c r="F4656" s="5"/>
      <c r="G4656" s="5">
        <v>995</v>
      </c>
      <c r="H4656" s="32">
        <f t="shared" si="83"/>
        <v>96.601941747572809</v>
      </c>
    </row>
    <row r="4657" spans="1:8" ht="13.5" customHeight="1">
      <c r="A4657" s="7">
        <v>46079</v>
      </c>
      <c r="B4657" s="201"/>
      <c r="C4657" s="22" t="s">
        <v>56</v>
      </c>
      <c r="D4657" s="4">
        <v>10.1</v>
      </c>
      <c r="E4657" s="10"/>
      <c r="F4657" s="5"/>
      <c r="G4657" s="5">
        <v>1005</v>
      </c>
      <c r="H4657" s="32">
        <f t="shared" si="83"/>
        <v>99.504950495049513</v>
      </c>
    </row>
    <row r="4658" spans="1:8" ht="13.5" customHeight="1">
      <c r="A4658" s="7">
        <v>46079</v>
      </c>
      <c r="B4658" s="201"/>
      <c r="C4658" s="23" t="s">
        <v>57</v>
      </c>
      <c r="D4658" s="4">
        <v>10.3</v>
      </c>
      <c r="E4658" s="10"/>
      <c r="F4658" s="5"/>
      <c r="G4658" s="5">
        <v>990</v>
      </c>
      <c r="H4658" s="2">
        <f t="shared" si="83"/>
        <v>96.116504854368927</v>
      </c>
    </row>
    <row r="4659" spans="1:8" ht="13.5" customHeight="1">
      <c r="A4659" s="7">
        <v>46079</v>
      </c>
      <c r="B4659" s="201"/>
      <c r="C4659" s="121" t="s">
        <v>91</v>
      </c>
      <c r="D4659" s="4">
        <v>10.199999999999999</v>
      </c>
      <c r="E4659" s="10"/>
      <c r="F4659" s="5"/>
      <c r="G4659" s="5">
        <v>1100</v>
      </c>
      <c r="H4659" s="32">
        <f t="shared" si="83"/>
        <v>107.84313725490196</v>
      </c>
    </row>
    <row r="4660" spans="1:8" ht="13.5" customHeight="1">
      <c r="A4660" s="7">
        <v>46079</v>
      </c>
      <c r="B4660" s="201"/>
      <c r="C4660" s="21" t="s">
        <v>92</v>
      </c>
      <c r="D4660" s="4">
        <v>8.1999999999999993</v>
      </c>
      <c r="E4660" s="10">
        <v>4.5</v>
      </c>
      <c r="F4660" s="10"/>
      <c r="G4660" s="5">
        <v>630</v>
      </c>
      <c r="H4660" s="32">
        <f t="shared" si="83"/>
        <v>76.82926829268294</v>
      </c>
    </row>
    <row r="4661" spans="1:8" ht="13.5" customHeight="1">
      <c r="A4661" s="7">
        <v>46079</v>
      </c>
      <c r="B4661" s="201"/>
      <c r="C4661" s="8" t="s">
        <v>58</v>
      </c>
      <c r="D4661" s="4">
        <v>10.8</v>
      </c>
      <c r="E4661" s="10"/>
      <c r="F4661" s="10"/>
      <c r="G4661" s="5">
        <v>860</v>
      </c>
      <c r="H4661" s="2">
        <f t="shared" si="83"/>
        <v>79.629629629629619</v>
      </c>
    </row>
    <row r="4662" spans="1:8" ht="13.5" customHeight="1">
      <c r="A4662" s="7">
        <v>46079</v>
      </c>
      <c r="B4662" s="201"/>
      <c r="C4662" s="21" t="s">
        <v>59</v>
      </c>
      <c r="D4662" s="4">
        <v>9.3000000000000007</v>
      </c>
      <c r="E4662" s="10"/>
      <c r="F4662" s="10">
        <v>3</v>
      </c>
      <c r="G4662" s="5">
        <v>520</v>
      </c>
      <c r="H4662" s="32">
        <f t="shared" si="83"/>
        <v>55.913978494623649</v>
      </c>
    </row>
    <row r="4663" spans="1:8" ht="13.5" customHeight="1">
      <c r="A4663" s="7">
        <v>46079</v>
      </c>
      <c r="B4663" s="201"/>
      <c r="C4663" s="21" t="s">
        <v>60</v>
      </c>
      <c r="D4663" s="4">
        <v>9.8000000000000007</v>
      </c>
      <c r="E4663" s="10"/>
      <c r="F4663" s="10"/>
      <c r="G4663" s="5">
        <v>1070</v>
      </c>
      <c r="H4663" s="32">
        <f t="shared" si="83"/>
        <v>109.18367346938774</v>
      </c>
    </row>
    <row r="4664" spans="1:8" ht="13.5" customHeight="1">
      <c r="A4664" s="7">
        <v>46079</v>
      </c>
      <c r="B4664" s="201"/>
      <c r="C4664" s="21" t="s">
        <v>61</v>
      </c>
      <c r="D4664" s="4">
        <v>9.4</v>
      </c>
      <c r="E4664" s="10"/>
      <c r="F4664" s="10"/>
      <c r="G4664" s="5">
        <v>670</v>
      </c>
      <c r="H4664" s="32">
        <f t="shared" si="83"/>
        <v>71.276595744680847</v>
      </c>
    </row>
    <row r="4665" spans="1:8" ht="13.5" customHeight="1">
      <c r="A4665" s="7">
        <v>46079</v>
      </c>
      <c r="B4665" s="201"/>
      <c r="C4665" s="123" t="s">
        <v>62</v>
      </c>
      <c r="D4665" s="4">
        <v>9.3000000000000007</v>
      </c>
      <c r="E4665" s="10"/>
      <c r="F4665" s="10"/>
      <c r="G4665" s="5">
        <v>1260</v>
      </c>
      <c r="H4665" s="32">
        <f t="shared" si="83"/>
        <v>135.48387096774192</v>
      </c>
    </row>
    <row r="4666" spans="1:8" ht="13.5" customHeight="1">
      <c r="A4666" s="7">
        <v>46079</v>
      </c>
      <c r="B4666" s="201"/>
      <c r="C4666" s="21" t="s">
        <v>63</v>
      </c>
      <c r="D4666" s="4">
        <v>9.4</v>
      </c>
      <c r="E4666" s="10"/>
      <c r="F4666" s="10"/>
      <c r="G4666" s="5">
        <v>850</v>
      </c>
      <c r="H4666" s="32">
        <f t="shared" si="83"/>
        <v>90.425531914893611</v>
      </c>
    </row>
    <row r="4667" spans="1:8" ht="13.5" customHeight="1">
      <c r="A4667" s="7">
        <v>46079</v>
      </c>
      <c r="B4667" s="201"/>
      <c r="C4667" s="21" t="s">
        <v>64</v>
      </c>
      <c r="D4667" s="4">
        <v>9.9</v>
      </c>
      <c r="E4667" s="10"/>
      <c r="F4667" s="10"/>
      <c r="G4667" s="5">
        <v>1110</v>
      </c>
      <c r="H4667" s="32">
        <f t="shared" si="83"/>
        <v>112.12121212121211</v>
      </c>
    </row>
    <row r="4668" spans="1:8" ht="13.5" customHeight="1">
      <c r="A4668" s="7">
        <v>46079</v>
      </c>
      <c r="B4668" s="201"/>
      <c r="C4668" s="21" t="s">
        <v>65</v>
      </c>
      <c r="D4668" s="4">
        <v>9.1999999999999993</v>
      </c>
      <c r="E4668" s="10"/>
      <c r="F4668" s="10"/>
      <c r="G4668" s="5">
        <v>1060</v>
      </c>
      <c r="H4668" s="32">
        <f>G4668/D4668</f>
        <v>115.21739130434783</v>
      </c>
    </row>
    <row r="4669" spans="1:8" ht="13.5" customHeight="1">
      <c r="A4669" s="7">
        <v>46079</v>
      </c>
      <c r="B4669" s="201"/>
      <c r="C4669" s="21" t="s">
        <v>66</v>
      </c>
      <c r="D4669" s="4">
        <v>9.1</v>
      </c>
      <c r="E4669" s="10"/>
      <c r="F4669" s="10"/>
      <c r="G4669" s="5">
        <v>1040</v>
      </c>
      <c r="H4669" s="32">
        <f t="shared" si="83"/>
        <v>114.28571428571429</v>
      </c>
    </row>
    <row r="4670" spans="1:8" ht="13.5" customHeight="1">
      <c r="A4670" s="7">
        <v>46079</v>
      </c>
      <c r="B4670" s="201"/>
      <c r="C4670" s="21" t="s">
        <v>67</v>
      </c>
      <c r="D4670" s="4">
        <v>7.4</v>
      </c>
      <c r="E4670" s="10"/>
      <c r="F4670" s="10">
        <v>0.5</v>
      </c>
      <c r="G4670" s="5">
        <v>795</v>
      </c>
      <c r="H4670" s="32">
        <f t="shared" si="83"/>
        <v>107.43243243243242</v>
      </c>
    </row>
    <row r="4671" spans="1:8" ht="13.5" customHeight="1">
      <c r="A4671" s="7">
        <v>46079</v>
      </c>
      <c r="B4671" s="201"/>
      <c r="C4671" s="21" t="s">
        <v>68</v>
      </c>
      <c r="D4671" s="4"/>
      <c r="E4671" s="10"/>
      <c r="F4671" s="10">
        <v>12</v>
      </c>
      <c r="G4671" s="5"/>
      <c r="H4671" s="32" t="e">
        <f>G4671/D4671</f>
        <v>#DIV/0!</v>
      </c>
    </row>
    <row r="4672" spans="1:8" ht="13.5" customHeight="1">
      <c r="A4672" s="7">
        <v>46079</v>
      </c>
      <c r="B4672" s="201"/>
      <c r="C4672" s="21" t="s">
        <v>69</v>
      </c>
      <c r="D4672" s="4">
        <v>9.9</v>
      </c>
      <c r="E4672" s="10"/>
      <c r="F4672" s="10"/>
      <c r="G4672" s="5">
        <v>830</v>
      </c>
      <c r="H4672" s="32">
        <f t="shared" si="83"/>
        <v>83.838383838383834</v>
      </c>
    </row>
    <row r="4673" spans="1:8" ht="13.5" customHeight="1">
      <c r="A4673" s="7">
        <v>46079</v>
      </c>
      <c r="B4673" s="201"/>
      <c r="C4673" s="21" t="s">
        <v>70</v>
      </c>
      <c r="D4673" s="4">
        <v>7.4</v>
      </c>
      <c r="E4673" s="10"/>
      <c r="F4673" s="10">
        <v>1.83</v>
      </c>
      <c r="G4673" s="5">
        <v>990</v>
      </c>
      <c r="H4673" s="32">
        <f t="shared" si="83"/>
        <v>133.78378378378378</v>
      </c>
    </row>
    <row r="4674" spans="1:8" ht="13.5" customHeight="1">
      <c r="A4674" s="7">
        <v>46079</v>
      </c>
      <c r="B4674" s="201"/>
      <c r="C4674" s="21" t="s">
        <v>71</v>
      </c>
      <c r="D4674" s="4">
        <v>10.1</v>
      </c>
      <c r="E4674" s="10"/>
      <c r="F4674" s="10"/>
      <c r="G4674" s="5">
        <v>1130</v>
      </c>
      <c r="H4674" s="32">
        <f t="shared" si="83"/>
        <v>111.88118811881189</v>
      </c>
    </row>
    <row r="4675" spans="1:8" ht="13.5" customHeight="1">
      <c r="A4675" s="7">
        <v>46079</v>
      </c>
      <c r="B4675" s="201"/>
      <c r="C4675" s="123" t="s">
        <v>72</v>
      </c>
      <c r="D4675" s="4">
        <v>10</v>
      </c>
      <c r="E4675" s="10"/>
      <c r="F4675" s="10"/>
      <c r="G4675" s="5">
        <v>830</v>
      </c>
      <c r="H4675" s="32">
        <f t="shared" si="83"/>
        <v>83</v>
      </c>
    </row>
    <row r="4676" spans="1:8" ht="13.5" customHeight="1">
      <c r="A4676" s="7">
        <v>46079</v>
      </c>
      <c r="B4676" s="201"/>
      <c r="C4676" s="21" t="s">
        <v>73</v>
      </c>
      <c r="D4676" s="4">
        <v>8.3000000000000007</v>
      </c>
      <c r="E4676" s="10">
        <v>1.5</v>
      </c>
      <c r="F4676" s="10"/>
      <c r="G4676" s="5">
        <v>1020</v>
      </c>
      <c r="H4676" s="32">
        <f t="shared" si="83"/>
        <v>122.89156626506023</v>
      </c>
    </row>
    <row r="4677" spans="1:8" ht="13.5" customHeight="1">
      <c r="A4677" s="7">
        <v>46079</v>
      </c>
      <c r="B4677" s="201"/>
      <c r="C4677" s="21" t="s">
        <v>74</v>
      </c>
      <c r="D4677" s="4">
        <v>9.3000000000000007</v>
      </c>
      <c r="E4677" s="10"/>
      <c r="F4677" s="10"/>
      <c r="G4677" s="5">
        <v>1105</v>
      </c>
      <c r="H4677" s="32">
        <f t="shared" si="83"/>
        <v>118.81720430107526</v>
      </c>
    </row>
    <row r="4678" spans="1:8" ht="13.5" customHeight="1">
      <c r="A4678" s="7">
        <v>46079</v>
      </c>
      <c r="B4678" s="201"/>
      <c r="C4678" s="21" t="s">
        <v>75</v>
      </c>
      <c r="D4678" s="4">
        <v>9</v>
      </c>
      <c r="E4678" s="10"/>
      <c r="F4678" s="10"/>
      <c r="G4678" s="5">
        <v>1165</v>
      </c>
      <c r="H4678" s="32">
        <f t="shared" si="83"/>
        <v>129.44444444444446</v>
      </c>
    </row>
    <row r="4679" spans="1:8" ht="13.5" customHeight="1">
      <c r="A4679" s="7">
        <v>46079</v>
      </c>
      <c r="B4679" s="201"/>
      <c r="C4679" s="21" t="s">
        <v>76</v>
      </c>
      <c r="D4679" s="4">
        <v>7.9</v>
      </c>
      <c r="E4679" s="10"/>
      <c r="F4679" s="10">
        <v>0.5</v>
      </c>
      <c r="G4679" s="5">
        <v>860</v>
      </c>
      <c r="H4679" s="32">
        <f t="shared" si="83"/>
        <v>108.86075949367088</v>
      </c>
    </row>
    <row r="4680" spans="1:8" ht="13.5" customHeight="1">
      <c r="A4680" s="7">
        <v>46079</v>
      </c>
      <c r="B4680" s="202"/>
      <c r="C4680" s="20" t="s">
        <v>93</v>
      </c>
      <c r="D4680" s="9">
        <v>821.9</v>
      </c>
      <c r="E4680" s="9">
        <v>27.22</v>
      </c>
      <c r="F4680" s="9">
        <v>54.99</v>
      </c>
      <c r="G4680" s="9">
        <v>76615</v>
      </c>
      <c r="H4680" s="33">
        <f t="shared" si="83"/>
        <v>93.216936366954613</v>
      </c>
    </row>
    <row r="4681" spans="1:8" ht="13.5" customHeight="1">
      <c r="A4681" s="7">
        <v>46080</v>
      </c>
      <c r="B4681" s="200" t="s">
        <v>79</v>
      </c>
      <c r="C4681" s="122" t="s">
        <v>96</v>
      </c>
      <c r="D4681" s="12">
        <v>9</v>
      </c>
      <c r="E4681" s="5"/>
      <c r="F4681" s="5"/>
      <c r="G4681" s="5">
        <v>755</v>
      </c>
      <c r="H4681" s="32">
        <f>G4681/D4681</f>
        <v>83.888888888888886</v>
      </c>
    </row>
    <row r="4682" spans="1:8" ht="13.5" customHeight="1">
      <c r="A4682" s="7">
        <v>46080</v>
      </c>
      <c r="B4682" s="201"/>
      <c r="C4682" s="122" t="s">
        <v>97</v>
      </c>
      <c r="D4682" s="12">
        <v>8.6999999999999993</v>
      </c>
      <c r="E4682" s="5"/>
      <c r="F4682" s="5"/>
      <c r="G4682" s="5">
        <v>890</v>
      </c>
      <c r="H4682" s="32">
        <f>G4682/D4682</f>
        <v>102.29885057471265</v>
      </c>
    </row>
    <row r="4683" spans="1:8" ht="13.5" customHeight="1">
      <c r="A4683" s="7">
        <v>46080</v>
      </c>
      <c r="B4683" s="201"/>
      <c r="C4683" s="122" t="s">
        <v>98</v>
      </c>
      <c r="D4683" s="12">
        <v>9.1999999999999993</v>
      </c>
      <c r="E4683" s="5"/>
      <c r="F4683" s="5"/>
      <c r="G4683" s="5">
        <v>870</v>
      </c>
      <c r="H4683" s="32">
        <f>G4683/D4683</f>
        <v>94.565217391304358</v>
      </c>
    </row>
    <row r="4684" spans="1:8" ht="13.5" customHeight="1">
      <c r="A4684" s="7">
        <v>46080</v>
      </c>
      <c r="B4684" s="201"/>
      <c r="C4684" s="122" t="s">
        <v>99</v>
      </c>
      <c r="D4684" s="12">
        <v>5.6</v>
      </c>
      <c r="E4684" s="5"/>
      <c r="F4684" s="5">
        <v>6.66</v>
      </c>
      <c r="G4684" s="5">
        <v>360</v>
      </c>
      <c r="H4684" s="32">
        <f>G4684/D4684</f>
        <v>64.285714285714292</v>
      </c>
    </row>
    <row r="4685" spans="1:8" ht="13.5" customHeight="1">
      <c r="A4685" s="7">
        <v>46080</v>
      </c>
      <c r="B4685" s="201"/>
      <c r="C4685" s="122" t="s">
        <v>100</v>
      </c>
      <c r="D4685" s="12">
        <v>5.6</v>
      </c>
      <c r="E4685" s="5"/>
      <c r="F4685" s="5">
        <v>6.66</v>
      </c>
      <c r="G4685" s="5">
        <v>480</v>
      </c>
      <c r="H4685" s="32">
        <f t="shared" ref="H4685:H4748" si="84">G4685/D4685</f>
        <v>85.714285714285722</v>
      </c>
    </row>
    <row r="4686" spans="1:8" ht="13.5" customHeight="1">
      <c r="A4686" s="7">
        <v>46080</v>
      </c>
      <c r="B4686" s="201"/>
      <c r="C4686" s="122" t="s">
        <v>101</v>
      </c>
      <c r="D4686" s="12">
        <v>9.1</v>
      </c>
      <c r="E4686" s="5"/>
      <c r="F4686" s="5"/>
      <c r="G4686" s="5">
        <v>795</v>
      </c>
      <c r="H4686" s="32">
        <f t="shared" si="84"/>
        <v>87.362637362637372</v>
      </c>
    </row>
    <row r="4687" spans="1:8" ht="13.5" customHeight="1">
      <c r="A4687" s="7">
        <v>46080</v>
      </c>
      <c r="B4687" s="201"/>
      <c r="C4687" s="122" t="s">
        <v>102</v>
      </c>
      <c r="D4687" s="12">
        <v>9.3000000000000007</v>
      </c>
      <c r="E4687" s="5"/>
      <c r="F4687" s="5"/>
      <c r="G4687" s="5">
        <v>945</v>
      </c>
      <c r="H4687" s="32">
        <f t="shared" si="84"/>
        <v>101.61290322580645</v>
      </c>
    </row>
    <row r="4688" spans="1:8" ht="13.5" customHeight="1">
      <c r="A4688" s="7">
        <v>46080</v>
      </c>
      <c r="B4688" s="201"/>
      <c r="C4688" s="122" t="s">
        <v>103</v>
      </c>
      <c r="D4688" s="12">
        <v>9.1999999999999993</v>
      </c>
      <c r="E4688" s="5"/>
      <c r="F4688" s="5"/>
      <c r="G4688" s="5">
        <v>930</v>
      </c>
      <c r="H4688" s="32">
        <f t="shared" si="84"/>
        <v>101.08695652173914</v>
      </c>
    </row>
    <row r="4689" spans="1:8" ht="13.5" customHeight="1">
      <c r="A4689" s="7">
        <v>46080</v>
      </c>
      <c r="B4689" s="201"/>
      <c r="C4689" s="122" t="s">
        <v>104</v>
      </c>
      <c r="D4689" s="12">
        <v>9.4</v>
      </c>
      <c r="E4689" s="5"/>
      <c r="F4689" s="5">
        <v>6</v>
      </c>
      <c r="G4689" s="5">
        <v>735</v>
      </c>
      <c r="H4689" s="32">
        <f t="shared" si="84"/>
        <v>78.191489361702125</v>
      </c>
    </row>
    <row r="4690" spans="1:8" ht="13.5" customHeight="1">
      <c r="A4690" s="7">
        <v>46080</v>
      </c>
      <c r="B4690" s="201"/>
      <c r="C4690" s="122" t="s">
        <v>105</v>
      </c>
      <c r="D4690" s="12">
        <v>8.6999999999999993</v>
      </c>
      <c r="E4690" s="5">
        <v>3</v>
      </c>
      <c r="F4690" s="5"/>
      <c r="G4690" s="5">
        <v>810</v>
      </c>
      <c r="H4690" s="32">
        <f t="shared" si="84"/>
        <v>93.103448275862078</v>
      </c>
    </row>
    <row r="4691" spans="1:8" ht="13.5" customHeight="1">
      <c r="A4691" s="7">
        <v>46080</v>
      </c>
      <c r="B4691" s="201"/>
      <c r="C4691" s="11" t="s">
        <v>80</v>
      </c>
      <c r="D4691" s="4">
        <v>9.6999999999999993</v>
      </c>
      <c r="E4691" s="4"/>
      <c r="F4691" s="4"/>
      <c r="G4691" s="5">
        <v>980</v>
      </c>
      <c r="H4691" s="32">
        <f t="shared" si="84"/>
        <v>101.03092783505156</v>
      </c>
    </row>
    <row r="4692" spans="1:8" ht="13.5" customHeight="1">
      <c r="A4692" s="7">
        <v>46080</v>
      </c>
      <c r="B4692" s="201"/>
      <c r="C4692" s="8" t="s">
        <v>81</v>
      </c>
      <c r="D4692" s="4">
        <v>9.9</v>
      </c>
      <c r="E4692" s="4"/>
      <c r="F4692" s="4"/>
      <c r="G4692" s="5">
        <v>690</v>
      </c>
      <c r="H4692" s="2">
        <f t="shared" si="84"/>
        <v>69.696969696969688</v>
      </c>
    </row>
    <row r="4693" spans="1:8" ht="13.5" customHeight="1">
      <c r="A4693" s="7">
        <v>46080</v>
      </c>
      <c r="B4693" s="201"/>
      <c r="C4693" s="8" t="s">
        <v>7</v>
      </c>
      <c r="D4693" s="4">
        <v>10.5</v>
      </c>
      <c r="E4693" s="4"/>
      <c r="F4693" s="4"/>
      <c r="G4693" s="5">
        <v>860</v>
      </c>
      <c r="H4693" s="2">
        <f t="shared" si="84"/>
        <v>81.904761904761898</v>
      </c>
    </row>
    <row r="4694" spans="1:8" ht="13.5" customHeight="1">
      <c r="A4694" s="7">
        <v>46080</v>
      </c>
      <c r="B4694" s="201"/>
      <c r="C4694" s="13" t="s">
        <v>8</v>
      </c>
      <c r="D4694" s="4">
        <v>10.5</v>
      </c>
      <c r="E4694" s="4"/>
      <c r="F4694" s="4"/>
      <c r="G4694" s="5">
        <v>815</v>
      </c>
      <c r="H4694" s="2">
        <f t="shared" si="84"/>
        <v>77.61904761904762</v>
      </c>
    </row>
    <row r="4695" spans="1:8" ht="13.5" customHeight="1">
      <c r="A4695" s="7">
        <v>46080</v>
      </c>
      <c r="B4695" s="201"/>
      <c r="C4695" s="13" t="s">
        <v>9</v>
      </c>
      <c r="D4695" s="4">
        <v>10.5</v>
      </c>
      <c r="E4695" s="4"/>
      <c r="F4695" s="4"/>
      <c r="G4695" s="5">
        <v>790</v>
      </c>
      <c r="H4695" s="2">
        <f t="shared" si="84"/>
        <v>75.238095238095241</v>
      </c>
    </row>
    <row r="4696" spans="1:8" ht="13.5" customHeight="1">
      <c r="A4696" s="7">
        <v>46080</v>
      </c>
      <c r="B4696" s="201"/>
      <c r="C4696" s="75" t="s">
        <v>82</v>
      </c>
      <c r="D4696" s="4">
        <v>10.6</v>
      </c>
      <c r="E4696" s="4"/>
      <c r="F4696" s="4">
        <v>6.66</v>
      </c>
      <c r="G4696" s="5">
        <v>780</v>
      </c>
      <c r="H4696" s="32">
        <f t="shared" si="84"/>
        <v>73.584905660377359</v>
      </c>
    </row>
    <row r="4697" spans="1:8" ht="13.5" customHeight="1">
      <c r="A4697" s="7">
        <v>46080</v>
      </c>
      <c r="B4697" s="201"/>
      <c r="C4697" s="11" t="s">
        <v>10</v>
      </c>
      <c r="D4697" s="4">
        <v>10.5</v>
      </c>
      <c r="E4697" s="4"/>
      <c r="F4697" s="4"/>
      <c r="G4697" s="5">
        <v>1010</v>
      </c>
      <c r="H4697" s="32">
        <f t="shared" si="84"/>
        <v>96.19047619047619</v>
      </c>
    </row>
    <row r="4698" spans="1:8" ht="13.5" customHeight="1">
      <c r="A4698" s="7">
        <v>46080</v>
      </c>
      <c r="B4698" s="201"/>
      <c r="C4698" s="8" t="s">
        <v>83</v>
      </c>
      <c r="D4698" s="4">
        <v>6.1</v>
      </c>
      <c r="E4698" s="4">
        <v>1.33</v>
      </c>
      <c r="F4698" s="4">
        <v>6.33</v>
      </c>
      <c r="G4698" s="5">
        <v>365</v>
      </c>
      <c r="H4698" s="2">
        <f t="shared" si="84"/>
        <v>59.836065573770497</v>
      </c>
    </row>
    <row r="4699" spans="1:8" ht="13.5" customHeight="1">
      <c r="A4699" s="7">
        <v>46080</v>
      </c>
      <c r="B4699" s="201"/>
      <c r="C4699" s="21" t="s">
        <v>11</v>
      </c>
      <c r="D4699" s="4">
        <v>10.4</v>
      </c>
      <c r="E4699" s="4"/>
      <c r="F4699" s="4"/>
      <c r="G4699" s="5">
        <v>1150</v>
      </c>
      <c r="H4699" s="32">
        <f t="shared" si="84"/>
        <v>110.57692307692308</v>
      </c>
    </row>
    <row r="4700" spans="1:8" ht="13.5" customHeight="1">
      <c r="A4700" s="7">
        <v>46080</v>
      </c>
      <c r="B4700" s="201"/>
      <c r="C4700" s="11" t="s">
        <v>84</v>
      </c>
      <c r="D4700" s="4">
        <v>10.6</v>
      </c>
      <c r="E4700" s="4"/>
      <c r="F4700" s="4"/>
      <c r="G4700" s="5">
        <v>1100</v>
      </c>
      <c r="H4700" s="32">
        <f t="shared" si="84"/>
        <v>103.77358490566039</v>
      </c>
    </row>
    <row r="4701" spans="1:8" ht="13.5" customHeight="1">
      <c r="A4701" s="7">
        <v>46080</v>
      </c>
      <c r="B4701" s="201"/>
      <c r="C4701" s="8" t="s">
        <v>12</v>
      </c>
      <c r="D4701" s="4">
        <v>10.4</v>
      </c>
      <c r="E4701" s="4"/>
      <c r="F4701" s="4"/>
      <c r="G4701" s="5">
        <v>905</v>
      </c>
      <c r="H4701" s="2">
        <f t="shared" si="84"/>
        <v>87.019230769230759</v>
      </c>
    </row>
    <row r="4702" spans="1:8" ht="13.5" customHeight="1">
      <c r="A4702" s="7">
        <v>46080</v>
      </c>
      <c r="B4702" s="201"/>
      <c r="C4702" s="27" t="s">
        <v>13</v>
      </c>
      <c r="D4702" s="4">
        <v>8.5</v>
      </c>
      <c r="E4702" s="4">
        <v>1.75</v>
      </c>
      <c r="F4702" s="4"/>
      <c r="G4702" s="5">
        <v>750</v>
      </c>
      <c r="H4702" s="32">
        <f t="shared" si="84"/>
        <v>88.235294117647058</v>
      </c>
    </row>
    <row r="4703" spans="1:8" ht="13.5" customHeight="1">
      <c r="A4703" s="7">
        <v>46080</v>
      </c>
      <c r="B4703" s="201"/>
      <c r="C4703" s="8" t="s">
        <v>14</v>
      </c>
      <c r="D4703" s="4"/>
      <c r="E4703" s="4">
        <v>12</v>
      </c>
      <c r="F4703" s="4"/>
      <c r="G4703" s="5"/>
      <c r="H4703" s="2" t="e">
        <f t="shared" si="84"/>
        <v>#DIV/0!</v>
      </c>
    </row>
    <row r="4704" spans="1:8" ht="13.5" customHeight="1">
      <c r="A4704" s="7">
        <v>46080</v>
      </c>
      <c r="B4704" s="201"/>
      <c r="C4704" s="11" t="s">
        <v>15</v>
      </c>
      <c r="D4704" s="4">
        <v>7.8</v>
      </c>
      <c r="E4704" s="4"/>
      <c r="F4704" s="4"/>
      <c r="G4704" s="5">
        <v>760</v>
      </c>
      <c r="H4704" s="32">
        <f t="shared" si="84"/>
        <v>97.435897435897445</v>
      </c>
    </row>
    <row r="4705" spans="1:8" ht="13.5" customHeight="1">
      <c r="A4705" s="7">
        <v>46080</v>
      </c>
      <c r="B4705" s="201"/>
      <c r="C4705" s="11" t="s">
        <v>16</v>
      </c>
      <c r="D4705" s="4">
        <v>5.2</v>
      </c>
      <c r="E4705" s="4"/>
      <c r="F4705" s="4">
        <v>4.33</v>
      </c>
      <c r="G4705" s="5">
        <v>445</v>
      </c>
      <c r="H4705" s="32">
        <f t="shared" si="84"/>
        <v>85.57692307692308</v>
      </c>
    </row>
    <row r="4706" spans="1:8" ht="13.5" customHeight="1">
      <c r="A4706" s="7">
        <v>46080</v>
      </c>
      <c r="B4706" s="201"/>
      <c r="C4706" s="11" t="s">
        <v>17</v>
      </c>
      <c r="D4706" s="4">
        <v>10.7</v>
      </c>
      <c r="E4706" s="4"/>
      <c r="F4706" s="4"/>
      <c r="G4706" s="5">
        <v>1115</v>
      </c>
      <c r="H4706" s="32">
        <f t="shared" si="84"/>
        <v>104.20560747663552</v>
      </c>
    </row>
    <row r="4707" spans="1:8" ht="13.5" customHeight="1">
      <c r="A4707" s="7">
        <v>46080</v>
      </c>
      <c r="B4707" s="201"/>
      <c r="C4707" s="8" t="s">
        <v>18</v>
      </c>
      <c r="D4707" s="4">
        <v>8.9</v>
      </c>
      <c r="E4707" s="4"/>
      <c r="F4707" s="4">
        <v>6.66</v>
      </c>
      <c r="G4707" s="5">
        <v>450</v>
      </c>
      <c r="H4707" s="2">
        <f t="shared" si="84"/>
        <v>50.561797752808985</v>
      </c>
    </row>
    <row r="4708" spans="1:8" ht="13.5" customHeight="1">
      <c r="A4708" s="7">
        <v>46080</v>
      </c>
      <c r="B4708" s="201"/>
      <c r="C4708" s="27" t="s">
        <v>19</v>
      </c>
      <c r="D4708" s="4">
        <v>10.8</v>
      </c>
      <c r="E4708" s="4"/>
      <c r="F4708" s="4"/>
      <c r="G4708" s="5">
        <v>1025</v>
      </c>
      <c r="H4708" s="32">
        <f t="shared" si="84"/>
        <v>94.907407407407405</v>
      </c>
    </row>
    <row r="4709" spans="1:8" ht="13.5" customHeight="1">
      <c r="A4709" s="7">
        <v>46080</v>
      </c>
      <c r="B4709" s="201"/>
      <c r="C4709" s="8" t="s">
        <v>20</v>
      </c>
      <c r="D4709" s="4">
        <v>10.8</v>
      </c>
      <c r="E4709" s="4"/>
      <c r="F4709" s="4"/>
      <c r="G4709" s="5">
        <v>850</v>
      </c>
      <c r="H4709" s="2">
        <f t="shared" si="84"/>
        <v>78.703703703703695</v>
      </c>
    </row>
    <row r="4710" spans="1:8" ht="13.5" customHeight="1">
      <c r="A4710" s="7">
        <v>46080</v>
      </c>
      <c r="B4710" s="201"/>
      <c r="C4710" s="11" t="s">
        <v>85</v>
      </c>
      <c r="D4710" s="4">
        <v>8.8000000000000007</v>
      </c>
      <c r="E4710" s="4"/>
      <c r="F4710" s="4">
        <v>6.66</v>
      </c>
      <c r="G4710" s="5">
        <v>700</v>
      </c>
      <c r="H4710" s="32">
        <f t="shared" si="84"/>
        <v>79.545454545454533</v>
      </c>
    </row>
    <row r="4711" spans="1:8" ht="13.5" customHeight="1">
      <c r="A4711" s="7">
        <v>46080</v>
      </c>
      <c r="B4711" s="201"/>
      <c r="C4711" s="8" t="s">
        <v>22</v>
      </c>
      <c r="D4711" s="4">
        <v>10.199999999999999</v>
      </c>
      <c r="E4711" s="4"/>
      <c r="F4711" s="4"/>
      <c r="G4711" s="5">
        <v>905</v>
      </c>
      <c r="H4711" s="2">
        <f t="shared" si="84"/>
        <v>88.725490196078439</v>
      </c>
    </row>
    <row r="4712" spans="1:8" ht="13.5" customHeight="1">
      <c r="A4712" s="7">
        <v>46080</v>
      </c>
      <c r="B4712" s="201"/>
      <c r="C4712" s="21" t="s">
        <v>23</v>
      </c>
      <c r="D4712" s="4">
        <v>10</v>
      </c>
      <c r="E4712" s="4"/>
      <c r="F4712" s="4">
        <v>4.5</v>
      </c>
      <c r="G4712" s="5">
        <v>755</v>
      </c>
      <c r="H4712" s="32">
        <f t="shared" si="84"/>
        <v>75.5</v>
      </c>
    </row>
    <row r="4713" spans="1:8" ht="13.5" customHeight="1">
      <c r="A4713" s="7">
        <v>46080</v>
      </c>
      <c r="B4713" s="201"/>
      <c r="C4713" s="11" t="s">
        <v>24</v>
      </c>
      <c r="D4713" s="4">
        <v>10.199999999999999</v>
      </c>
      <c r="E4713" s="4"/>
      <c r="F4713" s="4"/>
      <c r="G4713" s="5">
        <v>980</v>
      </c>
      <c r="H4713" s="32">
        <f t="shared" si="84"/>
        <v>96.078431372549019</v>
      </c>
    </row>
    <row r="4714" spans="1:8" ht="13.5" customHeight="1">
      <c r="A4714" s="7">
        <v>46080</v>
      </c>
      <c r="B4714" s="201"/>
      <c r="C4714" s="8" t="s">
        <v>25</v>
      </c>
      <c r="D4714" s="4">
        <v>10.1</v>
      </c>
      <c r="E4714" s="4"/>
      <c r="F4714" s="4"/>
      <c r="G4714" s="5">
        <v>820</v>
      </c>
      <c r="H4714" s="2">
        <f t="shared" si="84"/>
        <v>81.188118811881196</v>
      </c>
    </row>
    <row r="4715" spans="1:8" ht="13.5" customHeight="1">
      <c r="A4715" s="7">
        <v>46080</v>
      </c>
      <c r="B4715" s="201"/>
      <c r="C4715" s="11" t="s">
        <v>26</v>
      </c>
      <c r="D4715" s="4">
        <v>9.9</v>
      </c>
      <c r="E4715" s="4"/>
      <c r="F4715" s="4"/>
      <c r="G4715" s="5">
        <v>1090</v>
      </c>
      <c r="H4715" s="32">
        <f t="shared" si="84"/>
        <v>110.1010101010101</v>
      </c>
    </row>
    <row r="4716" spans="1:8" ht="13.5" customHeight="1">
      <c r="A4716" s="7">
        <v>46080</v>
      </c>
      <c r="B4716" s="201"/>
      <c r="C4716" s="15" t="s">
        <v>27</v>
      </c>
      <c r="D4716" s="4">
        <v>9.8000000000000007</v>
      </c>
      <c r="E4716" s="4"/>
      <c r="F4716" s="4"/>
      <c r="G4716" s="5">
        <v>815</v>
      </c>
      <c r="H4716" s="2">
        <f t="shared" si="84"/>
        <v>83.16326530612244</v>
      </c>
    </row>
    <row r="4717" spans="1:8" ht="13.5" customHeight="1">
      <c r="A4717" s="7">
        <v>46080</v>
      </c>
      <c r="B4717" s="201"/>
      <c r="C4717" s="8" t="s">
        <v>28</v>
      </c>
      <c r="D4717" s="4">
        <v>10.199999999999999</v>
      </c>
      <c r="E4717" s="4"/>
      <c r="F4717" s="4"/>
      <c r="G4717" s="5">
        <v>850</v>
      </c>
      <c r="H4717" s="2">
        <f t="shared" si="84"/>
        <v>83.333333333333343</v>
      </c>
    </row>
    <row r="4718" spans="1:8" ht="13.5" customHeight="1">
      <c r="A4718" s="7">
        <v>46080</v>
      </c>
      <c r="B4718" s="201"/>
      <c r="C4718" s="8" t="s">
        <v>29</v>
      </c>
      <c r="D4718" s="4">
        <v>10.199999999999999</v>
      </c>
      <c r="E4718" s="4"/>
      <c r="F4718" s="4"/>
      <c r="G4718" s="5">
        <v>745</v>
      </c>
      <c r="H4718" s="2">
        <f t="shared" si="84"/>
        <v>73.039215686274517</v>
      </c>
    </row>
    <row r="4719" spans="1:8" ht="13.5" customHeight="1">
      <c r="A4719" s="7">
        <v>46080</v>
      </c>
      <c r="B4719" s="201"/>
      <c r="C4719" s="14" t="s">
        <v>30</v>
      </c>
      <c r="D4719" s="4">
        <v>10.3</v>
      </c>
      <c r="E4719" s="4"/>
      <c r="F4719" s="4"/>
      <c r="G4719" s="5">
        <v>1045</v>
      </c>
      <c r="H4719" s="32">
        <f t="shared" si="84"/>
        <v>101.45631067961165</v>
      </c>
    </row>
    <row r="4720" spans="1:8" ht="13.5" customHeight="1">
      <c r="A4720" s="7">
        <v>46080</v>
      </c>
      <c r="B4720" s="201"/>
      <c r="C4720" s="15" t="s">
        <v>31</v>
      </c>
      <c r="D4720" s="4">
        <v>10.199999999999999</v>
      </c>
      <c r="E4720" s="4"/>
      <c r="F4720" s="4"/>
      <c r="G4720" s="5">
        <v>940</v>
      </c>
      <c r="H4720" s="2">
        <f t="shared" si="84"/>
        <v>92.156862745098039</v>
      </c>
    </row>
    <row r="4721" spans="1:8" ht="13.5" customHeight="1">
      <c r="A4721" s="7">
        <v>46080</v>
      </c>
      <c r="B4721" s="201"/>
      <c r="C4721" s="35" t="s">
        <v>32</v>
      </c>
      <c r="D4721" s="4">
        <v>8.6</v>
      </c>
      <c r="E4721" s="4"/>
      <c r="F4721" s="4"/>
      <c r="G4721" s="5">
        <v>1055</v>
      </c>
      <c r="H4721" s="2">
        <f t="shared" si="84"/>
        <v>122.67441860465117</v>
      </c>
    </row>
    <row r="4722" spans="1:8" ht="13.5" customHeight="1">
      <c r="A4722" s="7">
        <v>46080</v>
      </c>
      <c r="B4722" s="201"/>
      <c r="C4722" s="14" t="s">
        <v>33</v>
      </c>
      <c r="D4722" s="4"/>
      <c r="E4722" s="4"/>
      <c r="F4722" s="4">
        <v>8</v>
      </c>
      <c r="G4722" s="5"/>
      <c r="H4722" s="32" t="e">
        <f t="shared" si="84"/>
        <v>#DIV/0!</v>
      </c>
    </row>
    <row r="4723" spans="1:8" ht="13.5" customHeight="1">
      <c r="A4723" s="7">
        <v>46080</v>
      </c>
      <c r="B4723" s="201"/>
      <c r="C4723" s="15" t="s">
        <v>86</v>
      </c>
      <c r="D4723" s="4">
        <v>10.3</v>
      </c>
      <c r="E4723" s="4"/>
      <c r="F4723" s="4"/>
      <c r="G4723" s="5">
        <v>805</v>
      </c>
      <c r="H4723" s="2">
        <f t="shared" si="84"/>
        <v>78.155339805825236</v>
      </c>
    </row>
    <row r="4724" spans="1:8" ht="13.5" customHeight="1">
      <c r="A4724" s="7">
        <v>46080</v>
      </c>
      <c r="B4724" s="201"/>
      <c r="C4724" s="15" t="s">
        <v>34</v>
      </c>
      <c r="D4724" s="4">
        <v>10.4</v>
      </c>
      <c r="E4724" s="4"/>
      <c r="F4724" s="4"/>
      <c r="G4724" s="5">
        <v>850</v>
      </c>
      <c r="H4724" s="2">
        <f t="shared" si="84"/>
        <v>81.730769230769226</v>
      </c>
    </row>
    <row r="4725" spans="1:8" ht="13.5" customHeight="1">
      <c r="A4725" s="7">
        <v>46080</v>
      </c>
      <c r="B4725" s="201"/>
      <c r="C4725" s="8" t="s">
        <v>35</v>
      </c>
      <c r="D4725" s="4">
        <v>9.6</v>
      </c>
      <c r="E4725" s="4"/>
      <c r="F4725" s="4"/>
      <c r="G4725" s="5">
        <v>815</v>
      </c>
      <c r="H4725" s="2">
        <f t="shared" si="84"/>
        <v>84.895833333333343</v>
      </c>
    </row>
    <row r="4726" spans="1:8" ht="13.5" customHeight="1">
      <c r="A4726" s="7">
        <v>46080</v>
      </c>
      <c r="B4726" s="201"/>
      <c r="C4726" s="8" t="s">
        <v>36</v>
      </c>
      <c r="D4726" s="4">
        <v>10.3</v>
      </c>
      <c r="E4726" s="4"/>
      <c r="F4726" s="4"/>
      <c r="G4726" s="5">
        <v>795</v>
      </c>
      <c r="H4726" s="2">
        <f t="shared" si="84"/>
        <v>77.184466019417471</v>
      </c>
    </row>
    <row r="4727" spans="1:8" ht="13.5" customHeight="1">
      <c r="A4727" s="7">
        <v>46080</v>
      </c>
      <c r="B4727" s="201"/>
      <c r="C4727" s="15" t="s">
        <v>37</v>
      </c>
      <c r="D4727" s="4">
        <v>10.199999999999999</v>
      </c>
      <c r="E4727" s="4"/>
      <c r="F4727" s="4"/>
      <c r="G4727" s="5">
        <v>780</v>
      </c>
      <c r="H4727" s="2">
        <f t="shared" si="84"/>
        <v>76.470588235294116</v>
      </c>
    </row>
    <row r="4728" spans="1:8" ht="13.5" customHeight="1">
      <c r="A4728" s="7">
        <v>46080</v>
      </c>
      <c r="B4728" s="201"/>
      <c r="C4728" s="8" t="s">
        <v>38</v>
      </c>
      <c r="D4728" s="4">
        <v>10.199999999999999</v>
      </c>
      <c r="E4728" s="4"/>
      <c r="F4728" s="4"/>
      <c r="G4728" s="5">
        <v>835</v>
      </c>
      <c r="H4728" s="2">
        <f t="shared" si="84"/>
        <v>81.862745098039227</v>
      </c>
    </row>
    <row r="4729" spans="1:8" ht="13.5" customHeight="1">
      <c r="A4729" s="7">
        <v>46080</v>
      </c>
      <c r="B4729" s="201"/>
      <c r="C4729" s="14" t="s">
        <v>39</v>
      </c>
      <c r="D4729" s="4"/>
      <c r="E4729" s="4"/>
      <c r="F4729" s="4">
        <v>8.16</v>
      </c>
      <c r="G4729" s="5"/>
      <c r="H4729" s="32" t="e">
        <f t="shared" si="84"/>
        <v>#DIV/0!</v>
      </c>
    </row>
    <row r="4730" spans="1:8" ht="13.5" customHeight="1">
      <c r="A4730" s="7">
        <v>46080</v>
      </c>
      <c r="B4730" s="201"/>
      <c r="C4730" s="15" t="s">
        <v>40</v>
      </c>
      <c r="D4730" s="4">
        <v>10.4</v>
      </c>
      <c r="E4730" s="4"/>
      <c r="F4730" s="4"/>
      <c r="G4730" s="5">
        <v>885</v>
      </c>
      <c r="H4730" s="2">
        <f t="shared" si="84"/>
        <v>85.09615384615384</v>
      </c>
    </row>
    <row r="4731" spans="1:8" ht="13.5" customHeight="1">
      <c r="A4731" s="7">
        <v>46080</v>
      </c>
      <c r="B4731" s="201"/>
      <c r="C4731" s="11" t="s">
        <v>87</v>
      </c>
      <c r="D4731" s="4">
        <v>10.3</v>
      </c>
      <c r="E4731" s="4"/>
      <c r="F4731" s="4">
        <v>6</v>
      </c>
      <c r="G4731" s="5">
        <v>575</v>
      </c>
      <c r="H4731" s="32">
        <f t="shared" si="84"/>
        <v>55.825242718446596</v>
      </c>
    </row>
    <row r="4732" spans="1:8" ht="13.5" customHeight="1">
      <c r="A4732" s="7">
        <v>46080</v>
      </c>
      <c r="B4732" s="201"/>
      <c r="C4732" s="16" t="s">
        <v>41</v>
      </c>
      <c r="D4732" s="4">
        <v>9.3000000000000007</v>
      </c>
      <c r="E4732" s="4"/>
      <c r="F4732" s="4"/>
      <c r="G4732" s="5">
        <v>765</v>
      </c>
      <c r="H4732" s="2">
        <f t="shared" si="84"/>
        <v>82.258064516129025</v>
      </c>
    </row>
    <row r="4733" spans="1:8" ht="13.5" customHeight="1">
      <c r="A4733" s="7">
        <v>46080</v>
      </c>
      <c r="B4733" s="201"/>
      <c r="C4733" s="16" t="s">
        <v>42</v>
      </c>
      <c r="D4733" s="4">
        <v>9.9</v>
      </c>
      <c r="E4733" s="4"/>
      <c r="F4733" s="4"/>
      <c r="G4733" s="5">
        <v>880</v>
      </c>
      <c r="H4733" s="2">
        <f t="shared" si="84"/>
        <v>88.888888888888886</v>
      </c>
    </row>
    <row r="4734" spans="1:8" ht="13.5" customHeight="1">
      <c r="A4734" s="7">
        <v>46080</v>
      </c>
      <c r="B4734" s="201"/>
      <c r="C4734" s="14" t="s">
        <v>88</v>
      </c>
      <c r="D4734" s="4">
        <v>10.3</v>
      </c>
      <c r="E4734" s="4"/>
      <c r="F4734" s="4"/>
      <c r="G4734" s="5">
        <v>995</v>
      </c>
      <c r="H4734" s="32">
        <f t="shared" si="84"/>
        <v>96.601941747572809</v>
      </c>
    </row>
    <row r="4735" spans="1:8" ht="13.5" customHeight="1">
      <c r="A4735" s="7">
        <v>46080</v>
      </c>
      <c r="B4735" s="201"/>
      <c r="C4735" s="24" t="s">
        <v>43</v>
      </c>
      <c r="D4735" s="4">
        <v>9.1999999999999993</v>
      </c>
      <c r="E4735" s="4">
        <v>0.5</v>
      </c>
      <c r="F4735" s="4"/>
      <c r="G4735" s="5">
        <v>1110</v>
      </c>
      <c r="H4735" s="32">
        <f t="shared" si="84"/>
        <v>120.65217391304348</v>
      </c>
    </row>
    <row r="4736" spans="1:8" ht="13.5" customHeight="1">
      <c r="A4736" s="7">
        <v>46080</v>
      </c>
      <c r="B4736" s="201"/>
      <c r="C4736" s="16" t="s">
        <v>44</v>
      </c>
      <c r="D4736" s="4">
        <v>10</v>
      </c>
      <c r="E4736" s="4"/>
      <c r="F4736" s="4"/>
      <c r="G4736" s="5">
        <v>775</v>
      </c>
      <c r="H4736" s="2">
        <f t="shared" si="84"/>
        <v>77.5</v>
      </c>
    </row>
    <row r="4737" spans="1:8" ht="13.5" customHeight="1">
      <c r="A4737" s="7">
        <v>46080</v>
      </c>
      <c r="B4737" s="201"/>
      <c r="C4737" s="14" t="s">
        <v>89</v>
      </c>
      <c r="D4737" s="4">
        <v>10.1</v>
      </c>
      <c r="E4737" s="4"/>
      <c r="F4737" s="4"/>
      <c r="G4737" s="5">
        <v>1045</v>
      </c>
      <c r="H4737" s="32">
        <f t="shared" si="84"/>
        <v>103.46534653465346</v>
      </c>
    </row>
    <row r="4738" spans="1:8" ht="13.5" customHeight="1">
      <c r="A4738" s="7">
        <v>46080</v>
      </c>
      <c r="B4738" s="201"/>
      <c r="C4738" s="23" t="s">
        <v>45</v>
      </c>
      <c r="D4738" s="4">
        <v>8.8000000000000007</v>
      </c>
      <c r="E4738" s="4"/>
      <c r="F4738" s="4">
        <v>7.5</v>
      </c>
      <c r="G4738" s="5">
        <v>590</v>
      </c>
      <c r="H4738" s="2">
        <f t="shared" si="84"/>
        <v>67.045454545454547</v>
      </c>
    </row>
    <row r="4739" spans="1:8" ht="13.5" customHeight="1">
      <c r="A4739" s="7">
        <v>46080</v>
      </c>
      <c r="B4739" s="201"/>
      <c r="C4739" s="16" t="s">
        <v>46</v>
      </c>
      <c r="D4739" s="4">
        <v>10.199999999999999</v>
      </c>
      <c r="E4739" s="4"/>
      <c r="F4739" s="4"/>
      <c r="G4739" s="5">
        <v>920</v>
      </c>
      <c r="H4739" s="2">
        <f t="shared" si="84"/>
        <v>90.196078431372555</v>
      </c>
    </row>
    <row r="4740" spans="1:8" ht="13.5" customHeight="1">
      <c r="A4740" s="7">
        <v>46080</v>
      </c>
      <c r="B4740" s="201"/>
      <c r="C4740" s="17" t="s">
        <v>47</v>
      </c>
      <c r="D4740" s="4">
        <v>10.1</v>
      </c>
      <c r="E4740" s="4"/>
      <c r="F4740" s="4"/>
      <c r="G4740" s="5">
        <v>815</v>
      </c>
      <c r="H4740" s="32">
        <f t="shared" si="84"/>
        <v>80.693069306930695</v>
      </c>
    </row>
    <row r="4741" spans="1:8" ht="13.5" customHeight="1">
      <c r="A4741" s="7">
        <v>46080</v>
      </c>
      <c r="B4741" s="201"/>
      <c r="C4741" s="22" t="s">
        <v>48</v>
      </c>
      <c r="D4741" s="4"/>
      <c r="E4741" s="4"/>
      <c r="F4741" s="4">
        <v>12</v>
      </c>
      <c r="G4741" s="5"/>
      <c r="H4741" s="32" t="e">
        <f t="shared" si="84"/>
        <v>#DIV/0!</v>
      </c>
    </row>
    <row r="4742" spans="1:8" ht="13.5" customHeight="1">
      <c r="A4742" s="7">
        <v>46080</v>
      </c>
      <c r="B4742" s="201"/>
      <c r="C4742" s="22" t="s">
        <v>49</v>
      </c>
      <c r="D4742" s="4">
        <v>9.4</v>
      </c>
      <c r="E4742" s="4"/>
      <c r="F4742" s="4">
        <v>6</v>
      </c>
      <c r="G4742" s="5">
        <v>735</v>
      </c>
      <c r="H4742" s="32">
        <f t="shared" si="84"/>
        <v>78.191489361702125</v>
      </c>
    </row>
    <row r="4743" spans="1:8" ht="13.5" customHeight="1">
      <c r="A4743" s="7">
        <v>46080</v>
      </c>
      <c r="B4743" s="201"/>
      <c r="C4743" s="37" t="s">
        <v>50</v>
      </c>
      <c r="D4743" s="4">
        <v>10.1</v>
      </c>
      <c r="E4743" s="4"/>
      <c r="F4743" s="4"/>
      <c r="G4743" s="5">
        <v>930</v>
      </c>
      <c r="H4743" s="2">
        <f t="shared" si="84"/>
        <v>92.079207920792086</v>
      </c>
    </row>
    <row r="4744" spans="1:8" ht="13.5" customHeight="1">
      <c r="A4744" s="7">
        <v>46080</v>
      </c>
      <c r="B4744" s="201"/>
      <c r="C4744" s="17" t="s">
        <v>51</v>
      </c>
      <c r="D4744" s="4">
        <v>10.199999999999999</v>
      </c>
      <c r="E4744" s="4"/>
      <c r="F4744" s="4"/>
      <c r="G4744" s="5">
        <v>1025</v>
      </c>
      <c r="H4744" s="32">
        <f t="shared" si="84"/>
        <v>100.49019607843138</v>
      </c>
    </row>
    <row r="4745" spans="1:8" ht="13.5" customHeight="1">
      <c r="A4745" s="7">
        <v>46080</v>
      </c>
      <c r="B4745" s="201"/>
      <c r="C4745" s="11" t="s">
        <v>90</v>
      </c>
      <c r="D4745" s="4">
        <v>9.5</v>
      </c>
      <c r="E4745" s="4"/>
      <c r="F4745" s="4"/>
      <c r="G4745" s="5">
        <v>805</v>
      </c>
      <c r="H4745" s="32">
        <f t="shared" si="84"/>
        <v>84.736842105263165</v>
      </c>
    </row>
    <row r="4746" spans="1:8" ht="13.5" customHeight="1">
      <c r="A4746" s="7">
        <v>46080</v>
      </c>
      <c r="B4746" s="201"/>
      <c r="C4746" s="23" t="s">
        <v>52</v>
      </c>
      <c r="D4746" s="4">
        <v>6.9</v>
      </c>
      <c r="E4746" s="4"/>
      <c r="F4746" s="4">
        <v>8</v>
      </c>
      <c r="G4746" s="5">
        <v>355</v>
      </c>
      <c r="H4746" s="2">
        <f t="shared" si="84"/>
        <v>51.449275362318836</v>
      </c>
    </row>
    <row r="4747" spans="1:8" ht="13.5" customHeight="1">
      <c r="A4747" s="7">
        <v>46080</v>
      </c>
      <c r="B4747" s="201"/>
      <c r="C4747" s="24" t="s">
        <v>53</v>
      </c>
      <c r="D4747" s="4">
        <v>10.5</v>
      </c>
      <c r="E4747" s="4"/>
      <c r="F4747" s="4"/>
      <c r="G4747" s="5">
        <v>1155</v>
      </c>
      <c r="H4747" s="32">
        <f t="shared" si="84"/>
        <v>110</v>
      </c>
    </row>
    <row r="4748" spans="1:8" ht="13.5" customHeight="1">
      <c r="A4748" s="7">
        <v>46080</v>
      </c>
      <c r="B4748" s="201"/>
      <c r="C4748" s="17" t="s">
        <v>54</v>
      </c>
      <c r="D4748" s="4">
        <v>10.3</v>
      </c>
      <c r="E4748" s="4"/>
      <c r="F4748" s="4"/>
      <c r="G4748" s="5">
        <v>1015</v>
      </c>
      <c r="H4748" s="32">
        <f t="shared" si="84"/>
        <v>98.543689320388339</v>
      </c>
    </row>
    <row r="4749" spans="1:8" ht="13.5" customHeight="1">
      <c r="A4749" s="7">
        <v>46080</v>
      </c>
      <c r="B4749" s="201"/>
      <c r="C4749" s="22" t="s">
        <v>55</v>
      </c>
      <c r="D4749" s="4">
        <v>10.199999999999999</v>
      </c>
      <c r="E4749" s="4"/>
      <c r="F4749" s="4"/>
      <c r="G4749" s="5">
        <v>920</v>
      </c>
      <c r="H4749" s="32">
        <f t="shared" ref="H4749:H4812" si="85">G4749/D4749</f>
        <v>90.196078431372555</v>
      </c>
    </row>
    <row r="4750" spans="1:8" ht="13.5" customHeight="1">
      <c r="A4750" s="7">
        <v>46080</v>
      </c>
      <c r="B4750" s="201"/>
      <c r="C4750" s="22" t="s">
        <v>56</v>
      </c>
      <c r="D4750" s="4">
        <v>10.4</v>
      </c>
      <c r="E4750" s="4"/>
      <c r="F4750" s="4"/>
      <c r="G4750" s="5">
        <v>1010</v>
      </c>
      <c r="H4750" s="32">
        <f t="shared" si="85"/>
        <v>97.115384615384613</v>
      </c>
    </row>
    <row r="4751" spans="1:8" ht="13.5" customHeight="1">
      <c r="A4751" s="7">
        <v>46080</v>
      </c>
      <c r="B4751" s="201"/>
      <c r="C4751" s="23" t="s">
        <v>57</v>
      </c>
      <c r="D4751" s="4">
        <v>10.3</v>
      </c>
      <c r="E4751" s="4"/>
      <c r="F4751" s="4"/>
      <c r="G4751" s="5">
        <v>930</v>
      </c>
      <c r="H4751" s="2">
        <f t="shared" si="85"/>
        <v>90.291262135922324</v>
      </c>
    </row>
    <row r="4752" spans="1:8" ht="13.5" customHeight="1">
      <c r="A4752" s="7">
        <v>46080</v>
      </c>
      <c r="B4752" s="201"/>
      <c r="C4752" s="121" t="s">
        <v>91</v>
      </c>
      <c r="D4752" s="4">
        <v>10.4</v>
      </c>
      <c r="E4752" s="4"/>
      <c r="F4752" s="4"/>
      <c r="G4752" s="5">
        <v>1230</v>
      </c>
      <c r="H4752" s="32">
        <f t="shared" si="85"/>
        <v>118.26923076923076</v>
      </c>
    </row>
    <row r="4753" spans="1:8" ht="13.5" customHeight="1">
      <c r="A4753" s="7">
        <v>46080</v>
      </c>
      <c r="B4753" s="201"/>
      <c r="C4753" s="21" t="s">
        <v>92</v>
      </c>
      <c r="D4753" s="4"/>
      <c r="E4753" s="4">
        <v>11</v>
      </c>
      <c r="F4753" s="4"/>
      <c r="G4753" s="4"/>
      <c r="H4753" s="32" t="e">
        <f t="shared" si="85"/>
        <v>#DIV/0!</v>
      </c>
    </row>
    <row r="4754" spans="1:8" ht="13.5" customHeight="1">
      <c r="A4754" s="7">
        <v>46080</v>
      </c>
      <c r="B4754" s="201"/>
      <c r="C4754" s="8" t="s">
        <v>58</v>
      </c>
      <c r="D4754" s="4">
        <v>9.3000000000000007</v>
      </c>
      <c r="E4754" s="4"/>
      <c r="F4754" s="4"/>
      <c r="G4754" s="4">
        <v>615</v>
      </c>
      <c r="H4754" s="2">
        <f t="shared" si="85"/>
        <v>66.129032258064512</v>
      </c>
    </row>
    <row r="4755" spans="1:8" ht="13.5" customHeight="1">
      <c r="A4755" s="7">
        <v>46080</v>
      </c>
      <c r="B4755" s="201"/>
      <c r="C4755" s="21" t="s">
        <v>59</v>
      </c>
      <c r="D4755" s="4">
        <v>5.0999999999999996</v>
      </c>
      <c r="E4755" s="4"/>
      <c r="F4755" s="4">
        <v>0.5</v>
      </c>
      <c r="G4755" s="4">
        <v>270</v>
      </c>
      <c r="H4755" s="32">
        <f t="shared" si="85"/>
        <v>52.941176470588239</v>
      </c>
    </row>
    <row r="4756" spans="1:8" ht="13.5" customHeight="1">
      <c r="A4756" s="7">
        <v>46080</v>
      </c>
      <c r="B4756" s="201"/>
      <c r="C4756" s="21" t="s">
        <v>60</v>
      </c>
      <c r="D4756" s="4">
        <v>9.4</v>
      </c>
      <c r="E4756" s="4"/>
      <c r="F4756" s="4"/>
      <c r="G4756" s="4">
        <v>1040</v>
      </c>
      <c r="H4756" s="32">
        <f t="shared" si="85"/>
        <v>110.63829787234042</v>
      </c>
    </row>
    <row r="4757" spans="1:8" ht="13.5" customHeight="1">
      <c r="A4757" s="7">
        <v>46080</v>
      </c>
      <c r="B4757" s="201"/>
      <c r="C4757" s="21" t="s">
        <v>61</v>
      </c>
      <c r="D4757" s="4">
        <v>2.6</v>
      </c>
      <c r="E4757" s="4"/>
      <c r="F4757" s="4">
        <v>5.5</v>
      </c>
      <c r="G4757" s="4">
        <v>240</v>
      </c>
      <c r="H4757" s="32">
        <f t="shared" si="85"/>
        <v>92.307692307692307</v>
      </c>
    </row>
    <row r="4758" spans="1:8" ht="13.5" customHeight="1">
      <c r="A4758" s="7">
        <v>46080</v>
      </c>
      <c r="B4758" s="201"/>
      <c r="C4758" s="123" t="s">
        <v>62</v>
      </c>
      <c r="D4758" s="4">
        <v>7.9</v>
      </c>
      <c r="E4758" s="4"/>
      <c r="F4758" s="4"/>
      <c r="G4758" s="4">
        <v>1180</v>
      </c>
      <c r="H4758" s="32">
        <f t="shared" si="85"/>
        <v>149.36708860759492</v>
      </c>
    </row>
    <row r="4759" spans="1:8" ht="13.5" customHeight="1">
      <c r="A4759" s="7">
        <v>46080</v>
      </c>
      <c r="B4759" s="201"/>
      <c r="C4759" s="21" t="s">
        <v>63</v>
      </c>
      <c r="D4759" s="4">
        <v>5.5</v>
      </c>
      <c r="E4759" s="4"/>
      <c r="F4759" s="4">
        <v>8</v>
      </c>
      <c r="G4759" s="4">
        <v>510</v>
      </c>
      <c r="H4759" s="32">
        <f t="shared" si="85"/>
        <v>92.727272727272734</v>
      </c>
    </row>
    <row r="4760" spans="1:8" ht="13.5" customHeight="1">
      <c r="A4760" s="7">
        <v>46080</v>
      </c>
      <c r="B4760" s="201"/>
      <c r="C4760" s="21" t="s">
        <v>64</v>
      </c>
      <c r="D4760" s="4">
        <v>8.6</v>
      </c>
      <c r="E4760" s="4"/>
      <c r="F4760" s="4"/>
      <c r="G4760" s="4">
        <v>1060</v>
      </c>
      <c r="H4760" s="32">
        <f t="shared" si="85"/>
        <v>123.25581395348837</v>
      </c>
    </row>
    <row r="4761" spans="1:8" ht="13.5" customHeight="1">
      <c r="A4761" s="7">
        <v>46080</v>
      </c>
      <c r="B4761" s="201"/>
      <c r="C4761" s="21" t="s">
        <v>65</v>
      </c>
      <c r="D4761" s="4">
        <v>2.2999999999999998</v>
      </c>
      <c r="E4761" s="4">
        <v>8</v>
      </c>
      <c r="F4761" s="4"/>
      <c r="G4761" s="4">
        <v>255</v>
      </c>
      <c r="H4761" s="32">
        <f t="shared" si="85"/>
        <v>110.86956521739131</v>
      </c>
    </row>
    <row r="4762" spans="1:8" ht="13.5" customHeight="1">
      <c r="A4762" s="7">
        <v>46080</v>
      </c>
      <c r="B4762" s="201"/>
      <c r="C4762" s="21" t="s">
        <v>66</v>
      </c>
      <c r="D4762" s="4">
        <v>8</v>
      </c>
      <c r="E4762" s="4"/>
      <c r="F4762" s="4"/>
      <c r="G4762" s="4">
        <v>895</v>
      </c>
      <c r="H4762" s="32">
        <f t="shared" si="85"/>
        <v>111.875</v>
      </c>
    </row>
    <row r="4763" spans="1:8" ht="13.5" customHeight="1">
      <c r="A4763" s="7">
        <v>46080</v>
      </c>
      <c r="B4763" s="201"/>
      <c r="C4763" s="21" t="s">
        <v>67</v>
      </c>
      <c r="D4763" s="4">
        <v>9.8000000000000007</v>
      </c>
      <c r="E4763" s="4"/>
      <c r="F4763" s="4"/>
      <c r="G4763" s="4">
        <v>1080</v>
      </c>
      <c r="H4763" s="32">
        <f t="shared" si="85"/>
        <v>110.20408163265306</v>
      </c>
    </row>
    <row r="4764" spans="1:8" ht="13.5" customHeight="1">
      <c r="A4764" s="7">
        <v>46080</v>
      </c>
      <c r="B4764" s="201"/>
      <c r="C4764" s="21" t="s">
        <v>68</v>
      </c>
      <c r="D4764" s="4"/>
      <c r="E4764" s="4"/>
      <c r="F4764" s="4">
        <v>11.5</v>
      </c>
      <c r="G4764" s="4"/>
      <c r="H4764" s="32" t="e">
        <f t="shared" si="85"/>
        <v>#DIV/0!</v>
      </c>
    </row>
    <row r="4765" spans="1:8" ht="13.5" customHeight="1">
      <c r="A4765" s="7">
        <v>46080</v>
      </c>
      <c r="B4765" s="201"/>
      <c r="C4765" s="21" t="s">
        <v>69</v>
      </c>
      <c r="D4765" s="4">
        <v>6.1</v>
      </c>
      <c r="E4765" s="4">
        <v>1.5</v>
      </c>
      <c r="F4765" s="4">
        <v>4</v>
      </c>
      <c r="G4765" s="4">
        <v>545</v>
      </c>
      <c r="H4765" s="32">
        <f t="shared" si="85"/>
        <v>89.344262295081975</v>
      </c>
    </row>
    <row r="4766" spans="1:8" ht="13.5" customHeight="1">
      <c r="A4766" s="7">
        <v>46080</v>
      </c>
      <c r="B4766" s="201"/>
      <c r="C4766" s="21" t="s">
        <v>70</v>
      </c>
      <c r="D4766" s="4">
        <v>10.4</v>
      </c>
      <c r="E4766" s="4"/>
      <c r="F4766" s="4"/>
      <c r="G4766" s="4">
        <v>1045</v>
      </c>
      <c r="H4766" s="32">
        <f t="shared" si="85"/>
        <v>100.48076923076923</v>
      </c>
    </row>
    <row r="4767" spans="1:8" ht="13.5" customHeight="1">
      <c r="A4767" s="7">
        <v>46080</v>
      </c>
      <c r="B4767" s="201"/>
      <c r="C4767" s="21" t="s">
        <v>71</v>
      </c>
      <c r="D4767" s="4">
        <v>8.9</v>
      </c>
      <c r="E4767" s="4"/>
      <c r="F4767" s="4"/>
      <c r="G4767" s="4">
        <v>970</v>
      </c>
      <c r="H4767" s="32">
        <f t="shared" si="85"/>
        <v>108.98876404494382</v>
      </c>
    </row>
    <row r="4768" spans="1:8" ht="13.5" customHeight="1">
      <c r="A4768" s="7">
        <v>46080</v>
      </c>
      <c r="B4768" s="201"/>
      <c r="C4768" s="123" t="s">
        <v>72</v>
      </c>
      <c r="D4768" s="4">
        <v>5.4</v>
      </c>
      <c r="E4768" s="4"/>
      <c r="F4768" s="4">
        <v>8</v>
      </c>
      <c r="G4768" s="4">
        <v>635</v>
      </c>
      <c r="H4768" s="32">
        <f t="shared" si="85"/>
        <v>117.59259259259258</v>
      </c>
    </row>
    <row r="4769" spans="1:8" ht="13.5" customHeight="1">
      <c r="A4769" s="7">
        <v>46080</v>
      </c>
      <c r="B4769" s="201"/>
      <c r="C4769" s="21" t="s">
        <v>73</v>
      </c>
      <c r="D4769" s="4">
        <v>9.8000000000000007</v>
      </c>
      <c r="E4769" s="4"/>
      <c r="F4769" s="4"/>
      <c r="G4769" s="4">
        <v>1095</v>
      </c>
      <c r="H4769" s="32">
        <f t="shared" si="85"/>
        <v>111.73469387755101</v>
      </c>
    </row>
    <row r="4770" spans="1:8" ht="13.5" customHeight="1">
      <c r="A4770" s="7">
        <v>46080</v>
      </c>
      <c r="B4770" s="201"/>
      <c r="C4770" s="21" t="s">
        <v>74</v>
      </c>
      <c r="D4770" s="4">
        <v>9.8000000000000007</v>
      </c>
      <c r="E4770" s="4"/>
      <c r="F4770" s="4"/>
      <c r="G4770" s="4">
        <v>1280</v>
      </c>
      <c r="H4770" s="32">
        <f t="shared" si="85"/>
        <v>130.61224489795919</v>
      </c>
    </row>
    <row r="4771" spans="1:8" ht="13.5" customHeight="1">
      <c r="A4771" s="7">
        <v>46080</v>
      </c>
      <c r="B4771" s="201"/>
      <c r="C4771" s="21" t="s">
        <v>75</v>
      </c>
      <c r="D4771" s="4">
        <v>9.8000000000000007</v>
      </c>
      <c r="E4771" s="4"/>
      <c r="F4771" s="4"/>
      <c r="G4771" s="4">
        <v>1140</v>
      </c>
      <c r="H4771" s="32">
        <f t="shared" si="85"/>
        <v>116.32653061224489</v>
      </c>
    </row>
    <row r="4772" spans="1:8" ht="13.5" customHeight="1">
      <c r="A4772" s="7">
        <v>46080</v>
      </c>
      <c r="B4772" s="201"/>
      <c r="C4772" s="21" t="s">
        <v>76</v>
      </c>
      <c r="D4772" s="4">
        <v>9.4</v>
      </c>
      <c r="E4772" s="4"/>
      <c r="F4772" s="4"/>
      <c r="G4772" s="4">
        <v>995</v>
      </c>
      <c r="H4772" s="32">
        <f t="shared" si="85"/>
        <v>105.85106382978724</v>
      </c>
    </row>
    <row r="4773" spans="1:8" ht="13.5" customHeight="1">
      <c r="A4773" s="7">
        <v>46080</v>
      </c>
      <c r="B4773" s="202"/>
      <c r="C4773" s="20" t="s">
        <v>93</v>
      </c>
      <c r="D4773" s="9">
        <v>777.3</v>
      </c>
      <c r="E4773" s="9">
        <v>39.08</v>
      </c>
      <c r="F4773" s="9">
        <v>139.62</v>
      </c>
      <c r="G4773" s="9">
        <v>70490</v>
      </c>
      <c r="H4773" s="33">
        <f t="shared" si="85"/>
        <v>90.685706934259628</v>
      </c>
    </row>
    <row r="4774" spans="1:8" ht="13.5" customHeight="1">
      <c r="A4774" s="7">
        <v>46080</v>
      </c>
      <c r="B4774" s="200" t="s">
        <v>126</v>
      </c>
      <c r="C4774" s="122" t="s">
        <v>96</v>
      </c>
      <c r="D4774" s="12">
        <v>8.1999999999999993</v>
      </c>
      <c r="E4774" s="5"/>
      <c r="F4774" s="5"/>
      <c r="G4774" s="5">
        <v>705</v>
      </c>
      <c r="H4774" s="32">
        <f t="shared" si="85"/>
        <v>85.975609756097569</v>
      </c>
    </row>
    <row r="4775" spans="1:8" ht="13.5" customHeight="1">
      <c r="A4775" s="7">
        <v>46080</v>
      </c>
      <c r="B4775" s="201"/>
      <c r="C4775" s="122" t="s">
        <v>97</v>
      </c>
      <c r="D4775" s="12">
        <v>8.9</v>
      </c>
      <c r="E4775" s="5"/>
      <c r="F4775" s="5"/>
      <c r="G4775" s="5">
        <v>940</v>
      </c>
      <c r="H4775" s="32">
        <f t="shared" si="85"/>
        <v>105.61797752808988</v>
      </c>
    </row>
    <row r="4776" spans="1:8" ht="13.5" customHeight="1">
      <c r="A4776" s="7">
        <v>46080</v>
      </c>
      <c r="B4776" s="201"/>
      <c r="C4776" s="122" t="s">
        <v>98</v>
      </c>
      <c r="D4776" s="12">
        <v>9.5</v>
      </c>
      <c r="E4776" s="5"/>
      <c r="F4776" s="5"/>
      <c r="G4776" s="5">
        <v>875</v>
      </c>
      <c r="H4776" s="32">
        <f t="shared" si="85"/>
        <v>92.10526315789474</v>
      </c>
    </row>
    <row r="4777" spans="1:8" ht="13.5" customHeight="1">
      <c r="A4777" s="7">
        <v>46080</v>
      </c>
      <c r="B4777" s="201"/>
      <c r="C4777" s="122" t="s">
        <v>99</v>
      </c>
      <c r="D4777" s="12">
        <v>7.8</v>
      </c>
      <c r="E4777" s="5"/>
      <c r="F4777" s="5"/>
      <c r="G4777" s="5">
        <v>940</v>
      </c>
      <c r="H4777" s="32">
        <f t="shared" si="85"/>
        <v>120.51282051282051</v>
      </c>
    </row>
    <row r="4778" spans="1:8" ht="13.5" customHeight="1">
      <c r="A4778" s="7">
        <v>46080</v>
      </c>
      <c r="B4778" s="201"/>
      <c r="C4778" s="122" t="s">
        <v>100</v>
      </c>
      <c r="D4778" s="12">
        <v>7.3</v>
      </c>
      <c r="E4778" s="5">
        <v>1.75</v>
      </c>
      <c r="F4778" s="5"/>
      <c r="G4778" s="5">
        <v>740</v>
      </c>
      <c r="H4778" s="32">
        <f t="shared" si="85"/>
        <v>101.36986301369863</v>
      </c>
    </row>
    <row r="4779" spans="1:8" ht="13.5" customHeight="1">
      <c r="A4779" s="7">
        <v>46080</v>
      </c>
      <c r="B4779" s="201"/>
      <c r="C4779" s="122" t="s">
        <v>101</v>
      </c>
      <c r="D4779" s="12">
        <v>9.6999999999999993</v>
      </c>
      <c r="E4779" s="5"/>
      <c r="F4779" s="5"/>
      <c r="G4779" s="5">
        <v>895</v>
      </c>
      <c r="H4779" s="32">
        <f t="shared" si="85"/>
        <v>92.268041237113408</v>
      </c>
    </row>
    <row r="4780" spans="1:8" ht="13.5" customHeight="1">
      <c r="A4780" s="7">
        <v>46080</v>
      </c>
      <c r="B4780" s="201"/>
      <c r="C4780" s="122" t="s">
        <v>102</v>
      </c>
      <c r="D4780" s="12">
        <v>9.6999999999999993</v>
      </c>
      <c r="E4780" s="5">
        <v>0.66</v>
      </c>
      <c r="F4780" s="5"/>
      <c r="G4780" s="5">
        <v>930</v>
      </c>
      <c r="H4780" s="32">
        <f t="shared" si="85"/>
        <v>95.876288659793815</v>
      </c>
    </row>
    <row r="4781" spans="1:8" ht="13.5" customHeight="1">
      <c r="A4781" s="7">
        <v>46080</v>
      </c>
      <c r="B4781" s="201"/>
      <c r="C4781" s="122" t="s">
        <v>103</v>
      </c>
      <c r="D4781" s="12">
        <v>9.1999999999999993</v>
      </c>
      <c r="E4781" s="5"/>
      <c r="F4781" s="5"/>
      <c r="G4781" s="5">
        <v>910</v>
      </c>
      <c r="H4781" s="32">
        <f t="shared" si="85"/>
        <v>98.913043478260875</v>
      </c>
    </row>
    <row r="4782" spans="1:8" ht="13.5" customHeight="1">
      <c r="A4782" s="7">
        <v>46080</v>
      </c>
      <c r="B4782" s="201"/>
      <c r="C4782" s="122" t="s">
        <v>104</v>
      </c>
      <c r="D4782" s="12"/>
      <c r="E4782" s="5"/>
      <c r="F4782" s="5">
        <v>12</v>
      </c>
      <c r="G4782" s="5"/>
      <c r="H4782" s="32" t="e">
        <f t="shared" si="85"/>
        <v>#DIV/0!</v>
      </c>
    </row>
    <row r="4783" spans="1:8" ht="13.5" customHeight="1">
      <c r="A4783" s="7">
        <v>46080</v>
      </c>
      <c r="B4783" s="201"/>
      <c r="C4783" s="122" t="s">
        <v>105</v>
      </c>
      <c r="D4783" s="4">
        <v>7.8</v>
      </c>
      <c r="E4783" s="5">
        <v>0.41</v>
      </c>
      <c r="F4783" s="5"/>
      <c r="G4783" s="5">
        <v>700</v>
      </c>
      <c r="H4783" s="32">
        <f t="shared" si="85"/>
        <v>89.743589743589752</v>
      </c>
    </row>
    <row r="4784" spans="1:8" ht="13.5" customHeight="1">
      <c r="A4784" s="7">
        <v>46080</v>
      </c>
      <c r="B4784" s="201"/>
      <c r="C4784" s="11" t="s">
        <v>80</v>
      </c>
      <c r="D4784" s="4">
        <v>10.8</v>
      </c>
      <c r="E4784" s="10"/>
      <c r="F4784" s="5"/>
      <c r="G4784" s="5">
        <v>1060</v>
      </c>
      <c r="H4784" s="32">
        <f t="shared" si="85"/>
        <v>98.148148148148138</v>
      </c>
    </row>
    <row r="4785" spans="1:8" ht="13.5" customHeight="1">
      <c r="A4785" s="7">
        <v>46080</v>
      </c>
      <c r="B4785" s="201"/>
      <c r="C4785" s="8" t="s">
        <v>81</v>
      </c>
      <c r="D4785" s="4">
        <v>10.8</v>
      </c>
      <c r="E4785" s="10"/>
      <c r="F4785" s="5">
        <v>6.16</v>
      </c>
      <c r="G4785" s="5">
        <v>570</v>
      </c>
      <c r="H4785" s="2">
        <f t="shared" si="85"/>
        <v>52.777777777777771</v>
      </c>
    </row>
    <row r="4786" spans="1:8" ht="13.5" customHeight="1">
      <c r="A4786" s="7">
        <v>46080</v>
      </c>
      <c r="B4786" s="201"/>
      <c r="C4786" s="8" t="s">
        <v>7</v>
      </c>
      <c r="D4786" s="4">
        <v>10</v>
      </c>
      <c r="E4786" s="10"/>
      <c r="F4786" s="5"/>
      <c r="G4786" s="5">
        <v>835</v>
      </c>
      <c r="H4786" s="2">
        <f t="shared" si="85"/>
        <v>83.5</v>
      </c>
    </row>
    <row r="4787" spans="1:8" ht="13.5" customHeight="1">
      <c r="A4787" s="7">
        <v>46080</v>
      </c>
      <c r="B4787" s="201"/>
      <c r="C4787" s="13" t="s">
        <v>8</v>
      </c>
      <c r="D4787" s="4">
        <v>10</v>
      </c>
      <c r="E4787" s="10"/>
      <c r="F4787" s="5"/>
      <c r="G4787" s="5">
        <v>795</v>
      </c>
      <c r="H4787" s="2">
        <f t="shared" si="85"/>
        <v>79.5</v>
      </c>
    </row>
    <row r="4788" spans="1:8" ht="13.5" customHeight="1">
      <c r="A4788" s="7">
        <v>46080</v>
      </c>
      <c r="B4788" s="201"/>
      <c r="C4788" s="8" t="s">
        <v>9</v>
      </c>
      <c r="D4788" s="4">
        <v>10.199999999999999</v>
      </c>
      <c r="E4788" s="10"/>
      <c r="F4788" s="5"/>
      <c r="G4788" s="5">
        <v>730</v>
      </c>
      <c r="H4788" s="2">
        <f t="shared" si="85"/>
        <v>71.568627450980401</v>
      </c>
    </row>
    <row r="4789" spans="1:8" ht="13.5" customHeight="1">
      <c r="A4789" s="7">
        <v>46080</v>
      </c>
      <c r="B4789" s="201"/>
      <c r="C4789" s="11" t="s">
        <v>82</v>
      </c>
      <c r="D4789" s="4"/>
      <c r="E4789" s="10"/>
      <c r="F4789" s="5">
        <v>12</v>
      </c>
      <c r="G4789" s="5"/>
      <c r="H4789" s="32" t="e">
        <f t="shared" si="85"/>
        <v>#DIV/0!</v>
      </c>
    </row>
    <row r="4790" spans="1:8" ht="13.5" customHeight="1">
      <c r="A4790" s="7">
        <v>46080</v>
      </c>
      <c r="B4790" s="201"/>
      <c r="C4790" s="11" t="s">
        <v>10</v>
      </c>
      <c r="D4790" s="4">
        <v>10.199999999999999</v>
      </c>
      <c r="E4790" s="10"/>
      <c r="F4790" s="5"/>
      <c r="G4790" s="5">
        <v>965</v>
      </c>
      <c r="H4790" s="32">
        <f t="shared" si="85"/>
        <v>94.607843137254903</v>
      </c>
    </row>
    <row r="4791" spans="1:8" ht="13.5" customHeight="1">
      <c r="A4791" s="7">
        <v>46080</v>
      </c>
      <c r="B4791" s="201"/>
      <c r="C4791" s="8" t="s">
        <v>83</v>
      </c>
      <c r="D4791" s="4">
        <v>8.5</v>
      </c>
      <c r="E4791" s="10"/>
      <c r="F4791" s="5"/>
      <c r="G4791" s="5">
        <v>690</v>
      </c>
      <c r="H4791" s="2">
        <f t="shared" si="85"/>
        <v>81.17647058823529</v>
      </c>
    </row>
    <row r="4792" spans="1:8" ht="13.5" customHeight="1">
      <c r="A4792" s="7">
        <v>46080</v>
      </c>
      <c r="B4792" s="201"/>
      <c r="C4792" s="21" t="s">
        <v>11</v>
      </c>
      <c r="D4792" s="4">
        <v>10.199999999999999</v>
      </c>
      <c r="E4792" s="10"/>
      <c r="F4792" s="5"/>
      <c r="G4792" s="5">
        <v>825</v>
      </c>
      <c r="H4792" s="32">
        <f t="shared" si="85"/>
        <v>80.882352941176478</v>
      </c>
    </row>
    <row r="4793" spans="1:8" ht="13.5" customHeight="1">
      <c r="A4793" s="7">
        <v>46080</v>
      </c>
      <c r="B4793" s="201"/>
      <c r="C4793" s="11" t="s">
        <v>84</v>
      </c>
      <c r="D4793" s="4">
        <v>9.4</v>
      </c>
      <c r="E4793" s="10"/>
      <c r="F4793" s="5"/>
      <c r="G4793" s="5">
        <v>1005</v>
      </c>
      <c r="H4793" s="32">
        <f t="shared" si="85"/>
        <v>106.91489361702128</v>
      </c>
    </row>
    <row r="4794" spans="1:8" ht="13.5" customHeight="1">
      <c r="A4794" s="7">
        <v>46080</v>
      </c>
      <c r="B4794" s="201"/>
      <c r="C4794" s="8" t="s">
        <v>12</v>
      </c>
      <c r="D4794" s="4">
        <v>10.199999999999999</v>
      </c>
      <c r="E4794" s="10"/>
      <c r="F4794" s="5"/>
      <c r="G4794" s="5">
        <v>900</v>
      </c>
      <c r="H4794" s="2">
        <f t="shared" si="85"/>
        <v>88.235294117647058</v>
      </c>
    </row>
    <row r="4795" spans="1:8" ht="13.5" customHeight="1">
      <c r="A4795" s="7">
        <v>46080</v>
      </c>
      <c r="B4795" s="201"/>
      <c r="C4795" s="27" t="s">
        <v>13</v>
      </c>
      <c r="D4795" s="4">
        <v>10.3</v>
      </c>
      <c r="E4795" s="10"/>
      <c r="F4795" s="5"/>
      <c r="G4795" s="5">
        <v>805</v>
      </c>
      <c r="H4795" s="32">
        <f t="shared" si="85"/>
        <v>78.155339805825236</v>
      </c>
    </row>
    <row r="4796" spans="1:8" ht="13.5" customHeight="1">
      <c r="A4796" s="7">
        <v>46080</v>
      </c>
      <c r="B4796" s="201"/>
      <c r="C4796" s="8" t="s">
        <v>14</v>
      </c>
      <c r="D4796" s="4">
        <v>4.5</v>
      </c>
      <c r="E4796" s="10">
        <v>1.5</v>
      </c>
      <c r="F4796" s="5"/>
      <c r="G4796" s="5">
        <v>370</v>
      </c>
      <c r="H4796" s="2">
        <f t="shared" si="85"/>
        <v>82.222222222222229</v>
      </c>
    </row>
    <row r="4797" spans="1:8" ht="13.5" customHeight="1">
      <c r="A4797" s="7">
        <v>46080</v>
      </c>
      <c r="B4797" s="201"/>
      <c r="C4797" s="11" t="s">
        <v>15</v>
      </c>
      <c r="D4797" s="4">
        <v>10.199999999999999</v>
      </c>
      <c r="E4797" s="10"/>
      <c r="F4797" s="5"/>
      <c r="G4797" s="5">
        <v>1010</v>
      </c>
      <c r="H4797" s="32">
        <f t="shared" si="85"/>
        <v>99.019607843137265</v>
      </c>
    </row>
    <row r="4798" spans="1:8" ht="13.5" customHeight="1">
      <c r="A4798" s="7">
        <v>46080</v>
      </c>
      <c r="B4798" s="201"/>
      <c r="C4798" s="11" t="s">
        <v>16</v>
      </c>
      <c r="D4798" s="4">
        <v>12.2</v>
      </c>
      <c r="E4798" s="10"/>
      <c r="F4798" s="5"/>
      <c r="G4798" s="5">
        <v>1055</v>
      </c>
      <c r="H4798" s="32">
        <f t="shared" si="85"/>
        <v>86.47540983606558</v>
      </c>
    </row>
    <row r="4799" spans="1:8" ht="13.5" customHeight="1">
      <c r="A4799" s="7">
        <v>46080</v>
      </c>
      <c r="B4799" s="201"/>
      <c r="C4799" s="11" t="s">
        <v>17</v>
      </c>
      <c r="D4799" s="4">
        <v>10.3</v>
      </c>
      <c r="E4799" s="10"/>
      <c r="F4799" s="5"/>
      <c r="G4799" s="5">
        <v>1075</v>
      </c>
      <c r="H4799" s="32">
        <f t="shared" si="85"/>
        <v>104.36893203883494</v>
      </c>
    </row>
    <row r="4800" spans="1:8" ht="13.5" customHeight="1">
      <c r="A4800" s="7">
        <v>46080</v>
      </c>
      <c r="B4800" s="201"/>
      <c r="C4800" s="8" t="s">
        <v>18</v>
      </c>
      <c r="D4800" s="4"/>
      <c r="E4800" s="10"/>
      <c r="F4800" s="5">
        <v>12</v>
      </c>
      <c r="G4800" s="5"/>
      <c r="H4800" s="2" t="e">
        <f t="shared" si="85"/>
        <v>#DIV/0!</v>
      </c>
    </row>
    <row r="4801" spans="1:8" ht="13.5" customHeight="1">
      <c r="A4801" s="7">
        <v>46080</v>
      </c>
      <c r="B4801" s="201"/>
      <c r="C4801" s="27" t="s">
        <v>19</v>
      </c>
      <c r="D4801" s="4">
        <v>10</v>
      </c>
      <c r="E4801" s="10"/>
      <c r="F4801" s="5"/>
      <c r="G4801" s="5">
        <v>1055</v>
      </c>
      <c r="H4801" s="32">
        <f t="shared" si="85"/>
        <v>105.5</v>
      </c>
    </row>
    <row r="4802" spans="1:8" ht="13.5" customHeight="1">
      <c r="A4802" s="7">
        <v>46080</v>
      </c>
      <c r="B4802" s="201"/>
      <c r="C4802" s="8" t="s">
        <v>20</v>
      </c>
      <c r="D4802" s="4">
        <v>9.9</v>
      </c>
      <c r="E4802" s="10"/>
      <c r="F4802" s="5"/>
      <c r="G4802" s="5">
        <v>820</v>
      </c>
      <c r="H4802" s="2">
        <f t="shared" si="85"/>
        <v>82.828282828282823</v>
      </c>
    </row>
    <row r="4803" spans="1:8" ht="13.5" customHeight="1">
      <c r="A4803" s="7">
        <v>46080</v>
      </c>
      <c r="B4803" s="201"/>
      <c r="C4803" s="11" t="s">
        <v>85</v>
      </c>
      <c r="D4803" s="4"/>
      <c r="E4803" s="10"/>
      <c r="F4803" s="5">
        <v>12</v>
      </c>
      <c r="G4803" s="5"/>
      <c r="H4803" s="32" t="e">
        <f t="shared" si="85"/>
        <v>#DIV/0!</v>
      </c>
    </row>
    <row r="4804" spans="1:8" ht="13.5" customHeight="1">
      <c r="A4804" s="7">
        <v>46080</v>
      </c>
      <c r="B4804" s="201"/>
      <c r="C4804" s="8" t="s">
        <v>22</v>
      </c>
      <c r="D4804" s="4">
        <v>10.3</v>
      </c>
      <c r="E4804" s="10">
        <f>1.16+0.5+1.5</f>
        <v>3.16</v>
      </c>
      <c r="F4804" s="5"/>
      <c r="G4804" s="5">
        <v>940</v>
      </c>
      <c r="H4804" s="2">
        <f t="shared" si="85"/>
        <v>91.262135922330089</v>
      </c>
    </row>
    <row r="4805" spans="1:8" ht="13.5" customHeight="1">
      <c r="A4805" s="7">
        <v>46080</v>
      </c>
      <c r="B4805" s="201"/>
      <c r="C4805" s="21" t="s">
        <v>23</v>
      </c>
      <c r="D4805" s="4">
        <v>6.5</v>
      </c>
      <c r="E4805" s="10"/>
      <c r="F4805" s="5"/>
      <c r="G4805" s="5">
        <v>785</v>
      </c>
      <c r="H4805" s="32">
        <f t="shared" si="85"/>
        <v>120.76923076923077</v>
      </c>
    </row>
    <row r="4806" spans="1:8" ht="13.5" customHeight="1">
      <c r="A4806" s="7">
        <v>46080</v>
      </c>
      <c r="B4806" s="201"/>
      <c r="C4806" s="11" t="s">
        <v>24</v>
      </c>
      <c r="D4806" s="4">
        <v>10.3</v>
      </c>
      <c r="E4806" s="10"/>
      <c r="F4806" s="5"/>
      <c r="G4806" s="5">
        <v>920</v>
      </c>
      <c r="H4806" s="32">
        <f t="shared" si="85"/>
        <v>89.320388349514559</v>
      </c>
    </row>
    <row r="4807" spans="1:8" ht="13.5" customHeight="1">
      <c r="A4807" s="7">
        <v>46080</v>
      </c>
      <c r="B4807" s="201"/>
      <c r="C4807" s="8" t="s">
        <v>25</v>
      </c>
      <c r="D4807" s="4">
        <v>10.5</v>
      </c>
      <c r="E4807" s="10"/>
      <c r="F4807" s="5"/>
      <c r="G4807" s="5">
        <v>860</v>
      </c>
      <c r="H4807" s="2">
        <f t="shared" si="85"/>
        <v>81.904761904761898</v>
      </c>
    </row>
    <row r="4808" spans="1:8" ht="13.5" customHeight="1">
      <c r="A4808" s="7">
        <v>46080</v>
      </c>
      <c r="B4808" s="201"/>
      <c r="C4808" s="11" t="s">
        <v>26</v>
      </c>
      <c r="D4808" s="4">
        <v>10.4</v>
      </c>
      <c r="E4808" s="10"/>
      <c r="F4808" s="10"/>
      <c r="G4808" s="5">
        <v>1150</v>
      </c>
      <c r="H4808" s="32">
        <f t="shared" si="85"/>
        <v>110.57692307692308</v>
      </c>
    </row>
    <row r="4809" spans="1:8" ht="13.5" customHeight="1">
      <c r="A4809" s="7">
        <v>46080</v>
      </c>
      <c r="B4809" s="201"/>
      <c r="C4809" s="15" t="s">
        <v>27</v>
      </c>
      <c r="D4809" s="4">
        <v>10.1</v>
      </c>
      <c r="E4809" s="10"/>
      <c r="F4809" s="10"/>
      <c r="G4809" s="5">
        <v>835</v>
      </c>
      <c r="H4809" s="2">
        <f t="shared" si="85"/>
        <v>82.67326732673267</v>
      </c>
    </row>
    <row r="4810" spans="1:8" ht="13.5" customHeight="1">
      <c r="A4810" s="7">
        <v>46080</v>
      </c>
      <c r="B4810" s="201"/>
      <c r="C4810" s="8" t="s">
        <v>28</v>
      </c>
      <c r="D4810" s="4">
        <v>10.199999999999999</v>
      </c>
      <c r="E4810" s="10"/>
      <c r="F4810" s="5"/>
      <c r="G4810" s="5">
        <v>820</v>
      </c>
      <c r="H4810" s="2">
        <f t="shared" si="85"/>
        <v>80.392156862745097</v>
      </c>
    </row>
    <row r="4811" spans="1:8" ht="13.5" customHeight="1">
      <c r="A4811" s="7">
        <v>46080</v>
      </c>
      <c r="B4811" s="201"/>
      <c r="C4811" s="8" t="s">
        <v>29</v>
      </c>
      <c r="D4811" s="4">
        <v>10.6</v>
      </c>
      <c r="E4811" s="10"/>
      <c r="F4811" s="5"/>
      <c r="G4811" s="5">
        <v>915</v>
      </c>
      <c r="H4811" s="2">
        <f t="shared" si="85"/>
        <v>86.320754716981142</v>
      </c>
    </row>
    <row r="4812" spans="1:8" ht="13.5" customHeight="1">
      <c r="A4812" s="7">
        <v>46080</v>
      </c>
      <c r="B4812" s="201"/>
      <c r="C4812" s="14" t="s">
        <v>30</v>
      </c>
      <c r="D4812" s="4">
        <v>10.3</v>
      </c>
      <c r="E4812" s="10"/>
      <c r="F4812" s="5"/>
      <c r="G4812" s="5">
        <v>1035</v>
      </c>
      <c r="H4812" s="32">
        <f t="shared" si="85"/>
        <v>100.48543689320388</v>
      </c>
    </row>
    <row r="4813" spans="1:8" ht="13.5" customHeight="1">
      <c r="A4813" s="7">
        <v>46080</v>
      </c>
      <c r="B4813" s="201"/>
      <c r="C4813" s="15" t="s">
        <v>31</v>
      </c>
      <c r="D4813" s="4">
        <v>10.199999999999999</v>
      </c>
      <c r="E4813" s="10"/>
      <c r="F4813" s="5"/>
      <c r="G4813" s="5">
        <v>995</v>
      </c>
      <c r="H4813" s="2">
        <f t="shared" ref="H4813:H4866" si="86">G4813/D4813</f>
        <v>97.54901960784315</v>
      </c>
    </row>
    <row r="4814" spans="1:8" ht="13.5" customHeight="1">
      <c r="A4814" s="7">
        <v>46080</v>
      </c>
      <c r="B4814" s="201"/>
      <c r="C4814" s="35" t="s">
        <v>32</v>
      </c>
      <c r="D4814" s="4">
        <v>10.5</v>
      </c>
      <c r="E4814" s="10"/>
      <c r="F4814" s="5"/>
      <c r="G4814" s="5">
        <v>995</v>
      </c>
      <c r="H4814" s="2">
        <f t="shared" si="86"/>
        <v>94.761904761904759</v>
      </c>
    </row>
    <row r="4815" spans="1:8" ht="13.5" customHeight="1">
      <c r="A4815" s="7">
        <v>46080</v>
      </c>
      <c r="B4815" s="201"/>
      <c r="C4815" s="14" t="s">
        <v>33</v>
      </c>
      <c r="D4815" s="4">
        <v>5.5</v>
      </c>
      <c r="E4815" s="10"/>
      <c r="F4815" s="5"/>
      <c r="G4815" s="5">
        <v>665</v>
      </c>
      <c r="H4815" s="32">
        <f t="shared" si="86"/>
        <v>120.90909090909091</v>
      </c>
    </row>
    <row r="4816" spans="1:8" ht="13.5" customHeight="1">
      <c r="A4816" s="7">
        <v>46080</v>
      </c>
      <c r="B4816" s="201"/>
      <c r="C4816" s="15" t="s">
        <v>86</v>
      </c>
      <c r="D4816" s="4">
        <v>10.5</v>
      </c>
      <c r="E4816" s="10"/>
      <c r="F4816" s="5"/>
      <c r="G4816" s="5">
        <v>875</v>
      </c>
      <c r="H4816" s="2">
        <f t="shared" si="86"/>
        <v>83.333333333333329</v>
      </c>
    </row>
    <row r="4817" spans="1:8" ht="13.5" customHeight="1">
      <c r="A4817" s="7">
        <v>46080</v>
      </c>
      <c r="B4817" s="201"/>
      <c r="C4817" s="15" t="s">
        <v>34</v>
      </c>
      <c r="D4817" s="4">
        <v>10.8</v>
      </c>
      <c r="E4817" s="10"/>
      <c r="F4817" s="5"/>
      <c r="G4817" s="5">
        <v>855</v>
      </c>
      <c r="H4817" s="2">
        <f t="shared" si="86"/>
        <v>79.166666666666657</v>
      </c>
    </row>
    <row r="4818" spans="1:8" ht="13.5" customHeight="1">
      <c r="A4818" s="7">
        <v>46080</v>
      </c>
      <c r="B4818" s="201"/>
      <c r="C4818" s="8" t="s">
        <v>35</v>
      </c>
      <c r="D4818" s="4">
        <v>10.3</v>
      </c>
      <c r="E4818" s="10"/>
      <c r="F4818" s="5"/>
      <c r="G4818" s="5">
        <v>840</v>
      </c>
      <c r="H4818" s="2">
        <f t="shared" si="86"/>
        <v>81.553398058252426</v>
      </c>
    </row>
    <row r="4819" spans="1:8" ht="13.5" customHeight="1">
      <c r="A4819" s="7">
        <v>46080</v>
      </c>
      <c r="B4819" s="201"/>
      <c r="C4819" s="8" t="s">
        <v>36</v>
      </c>
      <c r="D4819" s="4">
        <v>10.199999999999999</v>
      </c>
      <c r="E4819" s="10"/>
      <c r="F4819" s="5"/>
      <c r="G4819" s="5">
        <v>715</v>
      </c>
      <c r="H4819" s="2">
        <f t="shared" si="86"/>
        <v>70.098039215686285</v>
      </c>
    </row>
    <row r="4820" spans="1:8" ht="13.5" customHeight="1">
      <c r="A4820" s="7">
        <v>46080</v>
      </c>
      <c r="B4820" s="201"/>
      <c r="C4820" s="15" t="s">
        <v>37</v>
      </c>
      <c r="D4820" s="4">
        <v>10.199999999999999</v>
      </c>
      <c r="E4820" s="10"/>
      <c r="F4820" s="5"/>
      <c r="G4820" s="5">
        <v>765</v>
      </c>
      <c r="H4820" s="2">
        <f t="shared" si="86"/>
        <v>75</v>
      </c>
    </row>
    <row r="4821" spans="1:8" ht="13.5" customHeight="1">
      <c r="A4821" s="7">
        <v>46080</v>
      </c>
      <c r="B4821" s="201"/>
      <c r="C4821" s="8" t="s">
        <v>38</v>
      </c>
      <c r="D4821" s="4">
        <v>10.3</v>
      </c>
      <c r="E4821" s="10"/>
      <c r="F4821" s="5"/>
      <c r="G4821" s="5">
        <v>800</v>
      </c>
      <c r="H4821" s="2">
        <f t="shared" si="86"/>
        <v>77.669902912621353</v>
      </c>
    </row>
    <row r="4822" spans="1:8" ht="13.5" customHeight="1">
      <c r="A4822" s="7">
        <v>46080</v>
      </c>
      <c r="B4822" s="201"/>
      <c r="C4822" s="14" t="s">
        <v>39</v>
      </c>
      <c r="D4822" s="4">
        <v>6.7</v>
      </c>
      <c r="E4822" s="10"/>
      <c r="F4822" s="5"/>
      <c r="G4822" s="5">
        <v>800</v>
      </c>
      <c r="H4822" s="32">
        <f t="shared" si="86"/>
        <v>119.40298507462687</v>
      </c>
    </row>
    <row r="4823" spans="1:8" ht="13.5" customHeight="1">
      <c r="A4823" s="7">
        <v>46080</v>
      </c>
      <c r="B4823" s="201"/>
      <c r="C4823" s="15" t="s">
        <v>40</v>
      </c>
      <c r="D4823" s="4">
        <v>10.5</v>
      </c>
      <c r="E4823" s="10"/>
      <c r="F4823" s="5"/>
      <c r="G4823" s="5">
        <v>895</v>
      </c>
      <c r="H4823" s="2">
        <f t="shared" si="86"/>
        <v>85.238095238095241</v>
      </c>
    </row>
    <row r="4824" spans="1:8" ht="13.5" customHeight="1">
      <c r="A4824" s="7">
        <v>46080</v>
      </c>
      <c r="B4824" s="201"/>
      <c r="C4824" s="11" t="s">
        <v>87</v>
      </c>
      <c r="D4824" s="4">
        <v>4.8</v>
      </c>
      <c r="E4824" s="10"/>
      <c r="F4824" s="5">
        <v>0.5</v>
      </c>
      <c r="G4824" s="5">
        <v>435</v>
      </c>
      <c r="H4824" s="32">
        <f t="shared" si="86"/>
        <v>90.625</v>
      </c>
    </row>
    <row r="4825" spans="1:8" ht="13.5" customHeight="1">
      <c r="A4825" s="7">
        <v>46080</v>
      </c>
      <c r="B4825" s="201"/>
      <c r="C4825" s="16" t="s">
        <v>41</v>
      </c>
      <c r="D4825" s="4">
        <v>11</v>
      </c>
      <c r="E4825" s="10"/>
      <c r="F4825" s="5"/>
      <c r="G4825" s="5">
        <v>880</v>
      </c>
      <c r="H4825" s="2">
        <f t="shared" si="86"/>
        <v>80</v>
      </c>
    </row>
    <row r="4826" spans="1:8" ht="13.5" customHeight="1">
      <c r="A4826" s="7">
        <v>46080</v>
      </c>
      <c r="B4826" s="201"/>
      <c r="C4826" s="16" t="s">
        <v>42</v>
      </c>
      <c r="D4826" s="4">
        <v>9.8000000000000007</v>
      </c>
      <c r="E4826" s="10"/>
      <c r="F4826" s="5"/>
      <c r="G4826" s="5">
        <v>855</v>
      </c>
      <c r="H4826" s="2">
        <f t="shared" si="86"/>
        <v>87.24489795918366</v>
      </c>
    </row>
    <row r="4827" spans="1:8" ht="13.5" customHeight="1">
      <c r="A4827" s="7">
        <v>46080</v>
      </c>
      <c r="B4827" s="201"/>
      <c r="C4827" s="14" t="s">
        <v>88</v>
      </c>
      <c r="D4827" s="4">
        <v>10.4</v>
      </c>
      <c r="E4827" s="10"/>
      <c r="F4827" s="5"/>
      <c r="G4827" s="5">
        <v>1005</v>
      </c>
      <c r="H4827" s="32">
        <f t="shared" si="86"/>
        <v>96.634615384615387</v>
      </c>
    </row>
    <row r="4828" spans="1:8" ht="13.5" customHeight="1">
      <c r="A4828" s="7">
        <v>46080</v>
      </c>
      <c r="B4828" s="201"/>
      <c r="C4828" s="24" t="s">
        <v>43</v>
      </c>
      <c r="D4828" s="4">
        <v>10.1</v>
      </c>
      <c r="E4828" s="10"/>
      <c r="F4828" s="5"/>
      <c r="G4828" s="5">
        <v>795</v>
      </c>
      <c r="H4828" s="32">
        <f t="shared" si="86"/>
        <v>78.712871287128721</v>
      </c>
    </row>
    <row r="4829" spans="1:8" ht="13.5" customHeight="1">
      <c r="A4829" s="7">
        <v>46080</v>
      </c>
      <c r="B4829" s="201"/>
      <c r="C4829" s="16" t="s">
        <v>44</v>
      </c>
      <c r="D4829" s="4">
        <v>10.3</v>
      </c>
      <c r="E4829" s="10"/>
      <c r="F4829" s="5"/>
      <c r="G4829" s="5">
        <v>795</v>
      </c>
      <c r="H4829" s="2">
        <f t="shared" si="86"/>
        <v>77.184466019417471</v>
      </c>
    </row>
    <row r="4830" spans="1:8" ht="13.5" customHeight="1">
      <c r="A4830" s="7">
        <v>46080</v>
      </c>
      <c r="B4830" s="201"/>
      <c r="C4830" s="14" t="s">
        <v>89</v>
      </c>
      <c r="D4830" s="4">
        <v>10.4</v>
      </c>
      <c r="E4830" s="10"/>
      <c r="F4830" s="5"/>
      <c r="G4830" s="5">
        <v>955</v>
      </c>
      <c r="H4830" s="32">
        <f t="shared" si="86"/>
        <v>91.82692307692308</v>
      </c>
    </row>
    <row r="4831" spans="1:8" ht="13.5" customHeight="1">
      <c r="A4831" s="7">
        <v>46080</v>
      </c>
      <c r="B4831" s="201"/>
      <c r="C4831" s="23" t="s">
        <v>45</v>
      </c>
      <c r="D4831" s="4"/>
      <c r="E4831" s="10"/>
      <c r="F4831" s="5">
        <v>12</v>
      </c>
      <c r="G4831" s="5"/>
      <c r="H4831" s="2" t="e">
        <f t="shared" si="86"/>
        <v>#DIV/0!</v>
      </c>
    </row>
    <row r="4832" spans="1:8" ht="13.5" customHeight="1">
      <c r="A4832" s="7">
        <v>46080</v>
      </c>
      <c r="B4832" s="201"/>
      <c r="C4832" s="16" t="s">
        <v>46</v>
      </c>
      <c r="D4832" s="4">
        <v>10.199999999999999</v>
      </c>
      <c r="E4832" s="10"/>
      <c r="F4832" s="5"/>
      <c r="G4832" s="5">
        <v>865</v>
      </c>
      <c r="H4832" s="2">
        <f t="shared" si="86"/>
        <v>84.803921568627459</v>
      </c>
    </row>
    <row r="4833" spans="1:8" ht="13.5" customHeight="1">
      <c r="A4833" s="7">
        <v>46080</v>
      </c>
      <c r="B4833" s="201"/>
      <c r="C4833" s="17" t="s">
        <v>47</v>
      </c>
      <c r="D4833" s="4">
        <v>9.9</v>
      </c>
      <c r="E4833" s="10"/>
      <c r="F4833" s="5"/>
      <c r="G4833" s="5">
        <v>805</v>
      </c>
      <c r="H4833" s="32">
        <f t="shared" si="86"/>
        <v>81.313131313131308</v>
      </c>
    </row>
    <row r="4834" spans="1:8" ht="13.5" customHeight="1">
      <c r="A4834" s="7">
        <v>46080</v>
      </c>
      <c r="B4834" s="201"/>
      <c r="C4834" s="22" t="s">
        <v>48</v>
      </c>
      <c r="D4834" s="4"/>
      <c r="E4834" s="10">
        <v>11.5</v>
      </c>
      <c r="F4834" s="5"/>
      <c r="G4834" s="5"/>
      <c r="H4834" s="32" t="e">
        <f t="shared" si="86"/>
        <v>#DIV/0!</v>
      </c>
    </row>
    <row r="4835" spans="1:8" ht="13.5" customHeight="1">
      <c r="A4835" s="7">
        <v>46080</v>
      </c>
      <c r="B4835" s="201"/>
      <c r="C4835" s="22" t="s">
        <v>49</v>
      </c>
      <c r="D4835" s="4"/>
      <c r="E4835" s="10"/>
      <c r="F4835" s="5">
        <v>12</v>
      </c>
      <c r="G4835" s="5"/>
      <c r="H4835" s="32" t="e">
        <f t="shared" si="86"/>
        <v>#DIV/0!</v>
      </c>
    </row>
    <row r="4836" spans="1:8" ht="13.5" customHeight="1">
      <c r="A4836" s="7">
        <v>46080</v>
      </c>
      <c r="B4836" s="201"/>
      <c r="C4836" s="37" t="s">
        <v>50</v>
      </c>
      <c r="D4836" s="4">
        <v>10.6</v>
      </c>
      <c r="E4836" s="10"/>
      <c r="F4836" s="5"/>
      <c r="G4836" s="5">
        <v>955</v>
      </c>
      <c r="H4836" s="2">
        <f t="shared" si="86"/>
        <v>90.094339622641513</v>
      </c>
    </row>
    <row r="4837" spans="1:8" ht="13.5" customHeight="1">
      <c r="A4837" s="7">
        <v>46080</v>
      </c>
      <c r="B4837" s="201"/>
      <c r="C4837" s="17" t="s">
        <v>51</v>
      </c>
      <c r="D4837" s="4">
        <v>10.199999999999999</v>
      </c>
      <c r="E4837" s="10"/>
      <c r="F4837" s="5"/>
      <c r="G4837" s="5">
        <v>835</v>
      </c>
      <c r="H4837" s="32">
        <f t="shared" si="86"/>
        <v>81.862745098039227</v>
      </c>
    </row>
    <row r="4838" spans="1:8" ht="13.5" customHeight="1">
      <c r="A4838" s="7">
        <v>46080</v>
      </c>
      <c r="B4838" s="201"/>
      <c r="C4838" s="11" t="s">
        <v>90</v>
      </c>
      <c r="D4838" s="4">
        <v>10.1</v>
      </c>
      <c r="E4838" s="10"/>
      <c r="F4838" s="5"/>
      <c r="G4838" s="5">
        <v>810</v>
      </c>
      <c r="H4838" s="32">
        <f t="shared" si="86"/>
        <v>80.198019801980195</v>
      </c>
    </row>
    <row r="4839" spans="1:8" ht="13.5" customHeight="1">
      <c r="A4839" s="7">
        <v>46080</v>
      </c>
      <c r="B4839" s="201"/>
      <c r="C4839" s="23" t="s">
        <v>52</v>
      </c>
      <c r="D4839" s="4"/>
      <c r="E4839" s="10"/>
      <c r="F4839" s="5">
        <v>12</v>
      </c>
      <c r="G4839" s="5"/>
      <c r="H4839" s="2" t="e">
        <f t="shared" si="86"/>
        <v>#DIV/0!</v>
      </c>
    </row>
    <row r="4840" spans="1:8" ht="13.5" customHeight="1">
      <c r="A4840" s="7">
        <v>46080</v>
      </c>
      <c r="B4840" s="201"/>
      <c r="C4840" s="24" t="s">
        <v>53</v>
      </c>
      <c r="D4840" s="4">
        <v>10.4</v>
      </c>
      <c r="E4840" s="10"/>
      <c r="F4840" s="5"/>
      <c r="G4840" s="5">
        <v>835</v>
      </c>
      <c r="H4840" s="32">
        <f t="shared" si="86"/>
        <v>80.288461538461533</v>
      </c>
    </row>
    <row r="4841" spans="1:8" ht="13.5" customHeight="1">
      <c r="A4841" s="7">
        <v>46080</v>
      </c>
      <c r="B4841" s="201"/>
      <c r="C4841" s="17" t="s">
        <v>54</v>
      </c>
      <c r="D4841" s="4">
        <v>10.3</v>
      </c>
      <c r="E4841" s="10"/>
      <c r="F4841" s="5"/>
      <c r="G4841" s="5">
        <v>1035</v>
      </c>
      <c r="H4841" s="32">
        <f t="shared" si="86"/>
        <v>100.48543689320388</v>
      </c>
    </row>
    <row r="4842" spans="1:8" ht="13.5" customHeight="1">
      <c r="A4842" s="7">
        <v>46080</v>
      </c>
      <c r="B4842" s="201"/>
      <c r="C4842" s="22" t="s">
        <v>55</v>
      </c>
      <c r="D4842" s="4">
        <v>10.3</v>
      </c>
      <c r="E4842" s="10"/>
      <c r="F4842" s="5"/>
      <c r="G4842" s="5">
        <v>935</v>
      </c>
      <c r="H4842" s="32">
        <f t="shared" si="86"/>
        <v>90.776699029126206</v>
      </c>
    </row>
    <row r="4843" spans="1:8" ht="13.5" customHeight="1">
      <c r="A4843" s="7">
        <v>46080</v>
      </c>
      <c r="B4843" s="201"/>
      <c r="C4843" s="22" t="s">
        <v>56</v>
      </c>
      <c r="D4843" s="4">
        <v>10.3</v>
      </c>
      <c r="E4843" s="10"/>
      <c r="F4843" s="5"/>
      <c r="G4843" s="5">
        <v>1065</v>
      </c>
      <c r="H4843" s="32">
        <f t="shared" si="86"/>
        <v>103.39805825242718</v>
      </c>
    </row>
    <row r="4844" spans="1:8" ht="13.5" customHeight="1">
      <c r="A4844" s="7">
        <v>46080</v>
      </c>
      <c r="B4844" s="201"/>
      <c r="C4844" s="23" t="s">
        <v>57</v>
      </c>
      <c r="D4844" s="4">
        <v>10.4</v>
      </c>
      <c r="E4844" s="10"/>
      <c r="F4844" s="5"/>
      <c r="G4844" s="5">
        <v>970</v>
      </c>
      <c r="H4844" s="2">
        <f t="shared" si="86"/>
        <v>93.269230769230759</v>
      </c>
    </row>
    <row r="4845" spans="1:8" ht="13.5" customHeight="1">
      <c r="A4845" s="7">
        <v>46080</v>
      </c>
      <c r="B4845" s="201"/>
      <c r="C4845" s="121" t="s">
        <v>91</v>
      </c>
      <c r="D4845" s="4">
        <v>10</v>
      </c>
      <c r="E4845" s="10"/>
      <c r="F4845" s="5"/>
      <c r="G4845" s="5">
        <v>975</v>
      </c>
      <c r="H4845" s="32">
        <f t="shared" si="86"/>
        <v>97.5</v>
      </c>
    </row>
    <row r="4846" spans="1:8" ht="13.5" customHeight="1">
      <c r="A4846" s="7">
        <v>46080</v>
      </c>
      <c r="B4846" s="201"/>
      <c r="C4846" s="21" t="s">
        <v>92</v>
      </c>
      <c r="D4846" s="4">
        <v>8.4</v>
      </c>
      <c r="E4846" s="10"/>
      <c r="F4846" s="10"/>
      <c r="G4846" s="5">
        <v>1165</v>
      </c>
      <c r="H4846" s="32">
        <f t="shared" si="86"/>
        <v>138.69047619047618</v>
      </c>
    </row>
    <row r="4847" spans="1:8" ht="13.5" customHeight="1">
      <c r="A4847" s="7">
        <v>46080</v>
      </c>
      <c r="B4847" s="201"/>
      <c r="C4847" s="8" t="s">
        <v>58</v>
      </c>
      <c r="D4847" s="4">
        <v>10.9</v>
      </c>
      <c r="E4847" s="10"/>
      <c r="F4847" s="10"/>
      <c r="G4847" s="5">
        <v>860</v>
      </c>
      <c r="H4847" s="2">
        <f t="shared" si="86"/>
        <v>78.89908256880733</v>
      </c>
    </row>
    <row r="4848" spans="1:8" ht="13.5" customHeight="1">
      <c r="A4848" s="7">
        <v>46080</v>
      </c>
      <c r="B4848" s="201"/>
      <c r="C4848" s="21" t="s">
        <v>59</v>
      </c>
      <c r="D4848" s="4">
        <v>10.5</v>
      </c>
      <c r="E4848" s="10"/>
      <c r="F4848" s="10"/>
      <c r="G4848" s="5">
        <v>520</v>
      </c>
      <c r="H4848" s="32">
        <f t="shared" si="86"/>
        <v>49.523809523809526</v>
      </c>
    </row>
    <row r="4849" spans="1:8" ht="13.5" customHeight="1">
      <c r="A4849" s="7">
        <v>46080</v>
      </c>
      <c r="B4849" s="201"/>
      <c r="C4849" s="21" t="s">
        <v>60</v>
      </c>
      <c r="D4849" s="4">
        <v>10.9</v>
      </c>
      <c r="E4849" s="10">
        <v>0.66</v>
      </c>
      <c r="F4849" s="10"/>
      <c r="G4849" s="5">
        <v>1170</v>
      </c>
      <c r="H4849" s="32">
        <f t="shared" si="86"/>
        <v>107.3394495412844</v>
      </c>
    </row>
    <row r="4850" spans="1:8" ht="13.5" customHeight="1">
      <c r="A4850" s="7">
        <v>46080</v>
      </c>
      <c r="B4850" s="201"/>
      <c r="C4850" s="21" t="s">
        <v>61</v>
      </c>
      <c r="D4850" s="4">
        <v>10.4</v>
      </c>
      <c r="E4850" s="10"/>
      <c r="F4850" s="10"/>
      <c r="G4850" s="5">
        <v>895</v>
      </c>
      <c r="H4850" s="32">
        <f t="shared" si="86"/>
        <v>86.057692307692307</v>
      </c>
    </row>
    <row r="4851" spans="1:8" ht="13.5" customHeight="1">
      <c r="A4851" s="7">
        <v>46080</v>
      </c>
      <c r="B4851" s="201"/>
      <c r="C4851" s="123" t="s">
        <v>62</v>
      </c>
      <c r="D4851" s="4">
        <v>10.8</v>
      </c>
      <c r="E4851" s="10"/>
      <c r="F4851" s="10"/>
      <c r="G4851" s="5">
        <v>1515</v>
      </c>
      <c r="H4851" s="32">
        <f t="shared" si="86"/>
        <v>140.27777777777777</v>
      </c>
    </row>
    <row r="4852" spans="1:8" ht="13.5" customHeight="1">
      <c r="A4852" s="7">
        <v>46080</v>
      </c>
      <c r="B4852" s="201"/>
      <c r="C4852" s="21" t="s">
        <v>63</v>
      </c>
      <c r="D4852" s="4"/>
      <c r="E4852" s="10"/>
      <c r="F4852" s="10">
        <v>12</v>
      </c>
      <c r="G4852" s="5"/>
      <c r="H4852" s="32" t="e">
        <f t="shared" si="86"/>
        <v>#DIV/0!</v>
      </c>
    </row>
    <row r="4853" spans="1:8" ht="13.5" customHeight="1">
      <c r="A4853" s="7">
        <v>46080</v>
      </c>
      <c r="B4853" s="201"/>
      <c r="C4853" s="21" t="s">
        <v>64</v>
      </c>
      <c r="D4853" s="4">
        <v>11.8</v>
      </c>
      <c r="E4853" s="10"/>
      <c r="F4853" s="10"/>
      <c r="G4853" s="5">
        <v>990</v>
      </c>
      <c r="H4853" s="32">
        <f t="shared" si="86"/>
        <v>83.898305084745758</v>
      </c>
    </row>
    <row r="4854" spans="1:8" ht="13.5" customHeight="1">
      <c r="A4854" s="7">
        <v>46080</v>
      </c>
      <c r="B4854" s="201"/>
      <c r="C4854" s="21" t="s">
        <v>65</v>
      </c>
      <c r="D4854" s="4">
        <v>10.8</v>
      </c>
      <c r="E4854" s="10"/>
      <c r="F4854" s="10"/>
      <c r="G4854" s="5">
        <v>775</v>
      </c>
      <c r="H4854" s="32">
        <f>G4854/D4854</f>
        <v>71.759259259259252</v>
      </c>
    </row>
    <row r="4855" spans="1:8" ht="13.5" customHeight="1">
      <c r="A4855" s="7">
        <v>46080</v>
      </c>
      <c r="B4855" s="201"/>
      <c r="C4855" s="21" t="s">
        <v>66</v>
      </c>
      <c r="D4855" s="4">
        <v>10.8</v>
      </c>
      <c r="E4855" s="10"/>
      <c r="F4855" s="10"/>
      <c r="G4855" s="5">
        <v>960</v>
      </c>
      <c r="H4855" s="32">
        <f t="shared" si="86"/>
        <v>88.888888888888886</v>
      </c>
    </row>
    <row r="4856" spans="1:8" ht="13.5" customHeight="1">
      <c r="A4856" s="7">
        <v>46080</v>
      </c>
      <c r="B4856" s="201"/>
      <c r="C4856" s="21" t="s">
        <v>67</v>
      </c>
      <c r="D4856" s="4">
        <v>9.1</v>
      </c>
      <c r="E4856" s="10"/>
      <c r="F4856" s="10"/>
      <c r="G4856" s="5">
        <v>860</v>
      </c>
      <c r="H4856" s="32">
        <f t="shared" si="86"/>
        <v>94.505494505494511</v>
      </c>
    </row>
    <row r="4857" spans="1:8" ht="13.5" customHeight="1">
      <c r="A4857" s="7">
        <v>46080</v>
      </c>
      <c r="B4857" s="201"/>
      <c r="C4857" s="21" t="s">
        <v>68</v>
      </c>
      <c r="D4857" s="4">
        <v>8.1999999999999993</v>
      </c>
      <c r="E4857" s="10"/>
      <c r="F4857" s="10"/>
      <c r="G4857" s="5">
        <v>970</v>
      </c>
      <c r="H4857" s="32">
        <f>G4857/D4857</f>
        <v>118.29268292682927</v>
      </c>
    </row>
    <row r="4858" spans="1:8" ht="13.5" customHeight="1">
      <c r="A4858" s="7">
        <v>46080</v>
      </c>
      <c r="B4858" s="201"/>
      <c r="C4858" s="21" t="s">
        <v>69</v>
      </c>
      <c r="D4858" s="4">
        <v>9.9</v>
      </c>
      <c r="E4858" s="10"/>
      <c r="F4858" s="10"/>
      <c r="G4858" s="5">
        <v>985</v>
      </c>
      <c r="H4858" s="32">
        <f t="shared" si="86"/>
        <v>99.494949494949495</v>
      </c>
    </row>
    <row r="4859" spans="1:8" ht="13.5" customHeight="1">
      <c r="A4859" s="7">
        <v>46080</v>
      </c>
      <c r="B4859" s="201"/>
      <c r="C4859" s="21" t="s">
        <v>70</v>
      </c>
      <c r="D4859" s="4">
        <v>9.5</v>
      </c>
      <c r="E4859" s="10"/>
      <c r="F4859" s="10"/>
      <c r="G4859" s="5">
        <v>1075</v>
      </c>
      <c r="H4859" s="32">
        <f t="shared" si="86"/>
        <v>113.15789473684211</v>
      </c>
    </row>
    <row r="4860" spans="1:8" ht="13.5" customHeight="1">
      <c r="A4860" s="7">
        <v>46080</v>
      </c>
      <c r="B4860" s="201"/>
      <c r="C4860" s="21" t="s">
        <v>71</v>
      </c>
      <c r="D4860" s="4">
        <v>9.9</v>
      </c>
      <c r="E4860" s="10"/>
      <c r="F4860" s="10"/>
      <c r="G4860" s="5">
        <v>880</v>
      </c>
      <c r="H4860" s="32">
        <f t="shared" si="86"/>
        <v>88.888888888888886</v>
      </c>
    </row>
    <row r="4861" spans="1:8" ht="13.5" customHeight="1">
      <c r="A4861" s="7">
        <v>46080</v>
      </c>
      <c r="B4861" s="201"/>
      <c r="C4861" s="123" t="s">
        <v>72</v>
      </c>
      <c r="D4861" s="4"/>
      <c r="E4861" s="10"/>
      <c r="F4861" s="10">
        <v>12</v>
      </c>
      <c r="G4861" s="5"/>
      <c r="H4861" s="32" t="e">
        <f t="shared" si="86"/>
        <v>#DIV/0!</v>
      </c>
    </row>
    <row r="4862" spans="1:8" ht="13.5" customHeight="1">
      <c r="A4862" s="7">
        <v>46080</v>
      </c>
      <c r="B4862" s="201"/>
      <c r="C4862" s="21" t="s">
        <v>73</v>
      </c>
      <c r="D4862" s="4">
        <v>8.9</v>
      </c>
      <c r="E4862" s="10"/>
      <c r="F4862" s="10"/>
      <c r="G4862" s="5">
        <v>970</v>
      </c>
      <c r="H4862" s="32">
        <f t="shared" si="86"/>
        <v>108.98876404494382</v>
      </c>
    </row>
    <row r="4863" spans="1:8" ht="13.5" customHeight="1">
      <c r="A4863" s="7">
        <v>46080</v>
      </c>
      <c r="B4863" s="201"/>
      <c r="C4863" s="21" t="s">
        <v>74</v>
      </c>
      <c r="D4863" s="4">
        <v>9</v>
      </c>
      <c r="E4863" s="10"/>
      <c r="F4863" s="10"/>
      <c r="G4863" s="5">
        <v>1095</v>
      </c>
      <c r="H4863" s="32">
        <f t="shared" si="86"/>
        <v>121.66666666666667</v>
      </c>
    </row>
    <row r="4864" spans="1:8" ht="13.5" customHeight="1">
      <c r="A4864" s="7">
        <v>46080</v>
      </c>
      <c r="B4864" s="201"/>
      <c r="C4864" s="21" t="s">
        <v>75</v>
      </c>
      <c r="D4864" s="4">
        <v>8.8000000000000007</v>
      </c>
      <c r="E4864" s="10"/>
      <c r="F4864" s="10"/>
      <c r="G4864" s="5">
        <v>1060</v>
      </c>
      <c r="H4864" s="32">
        <f t="shared" si="86"/>
        <v>120.45454545454544</v>
      </c>
    </row>
    <row r="4865" spans="1:8" ht="13.5" customHeight="1">
      <c r="A4865" s="7">
        <v>46080</v>
      </c>
      <c r="B4865" s="201"/>
      <c r="C4865" s="21" t="s">
        <v>76</v>
      </c>
      <c r="D4865" s="4">
        <v>8.8000000000000007</v>
      </c>
      <c r="E4865" s="10"/>
      <c r="F4865" s="10"/>
      <c r="G4865" s="5">
        <v>845</v>
      </c>
      <c r="H4865" s="32">
        <f t="shared" si="86"/>
        <v>96.022727272727266</v>
      </c>
    </row>
    <row r="4866" spans="1:8" ht="13.5" customHeight="1">
      <c r="A4866" s="7">
        <v>46080</v>
      </c>
      <c r="B4866" s="202"/>
      <c r="C4866" s="20" t="s">
        <v>93</v>
      </c>
      <c r="D4866" s="9">
        <v>786.8</v>
      </c>
      <c r="E4866" s="9">
        <v>19.64</v>
      </c>
      <c r="F4866" s="9">
        <v>102.66</v>
      </c>
      <c r="G4866" s="9">
        <v>71540</v>
      </c>
      <c r="H4866" s="33">
        <f t="shared" si="86"/>
        <v>90.92526690391459</v>
      </c>
    </row>
    <row r="4867" spans="1:8" ht="13.5" customHeight="1">
      <c r="A4867" s="7">
        <v>46081</v>
      </c>
      <c r="B4867" s="200" t="s">
        <v>107</v>
      </c>
      <c r="C4867" s="122" t="s">
        <v>96</v>
      </c>
      <c r="D4867" s="12">
        <v>8.5</v>
      </c>
      <c r="E4867" s="5"/>
      <c r="F4867" s="5">
        <v>7.5</v>
      </c>
      <c r="G4867" s="5">
        <v>460</v>
      </c>
      <c r="H4867" s="32">
        <f>G4867/D4867</f>
        <v>54.117647058823529</v>
      </c>
    </row>
    <row r="4868" spans="1:8" ht="13.5" customHeight="1">
      <c r="A4868" s="7">
        <v>46081</v>
      </c>
      <c r="B4868" s="201"/>
      <c r="C4868" s="122" t="s">
        <v>97</v>
      </c>
      <c r="D4868" s="12">
        <v>8.4</v>
      </c>
      <c r="E4868" s="5">
        <v>0.5</v>
      </c>
      <c r="F4868" s="5"/>
      <c r="G4868" s="5">
        <v>840</v>
      </c>
      <c r="H4868" s="32">
        <f>G4868/D4868</f>
        <v>100</v>
      </c>
    </row>
    <row r="4869" spans="1:8" ht="13.5" customHeight="1">
      <c r="A4869" s="7">
        <v>46081</v>
      </c>
      <c r="B4869" s="201"/>
      <c r="C4869" s="122" t="s">
        <v>98</v>
      </c>
      <c r="D4869" s="12">
        <v>8.6999999999999993</v>
      </c>
      <c r="E4869" s="5">
        <v>0.5</v>
      </c>
      <c r="F4869" s="5"/>
      <c r="G4869" s="5">
        <v>845</v>
      </c>
      <c r="H4869" s="32">
        <f>G4869/D4869</f>
        <v>97.1264367816092</v>
      </c>
    </row>
    <row r="4870" spans="1:8" ht="13.5" customHeight="1">
      <c r="A4870" s="7">
        <v>46081</v>
      </c>
      <c r="B4870" s="201"/>
      <c r="C4870" s="122" t="s">
        <v>99</v>
      </c>
      <c r="D4870" s="12">
        <v>8.9</v>
      </c>
      <c r="E4870" s="5">
        <v>0.5</v>
      </c>
      <c r="F4870" s="5"/>
      <c r="G4870" s="5">
        <v>895</v>
      </c>
      <c r="H4870" s="32">
        <f>G4870/D4870</f>
        <v>100.56179775280899</v>
      </c>
    </row>
    <row r="4871" spans="1:8" ht="13.5" customHeight="1">
      <c r="A4871" s="7">
        <v>46081</v>
      </c>
      <c r="B4871" s="201"/>
      <c r="C4871" s="122" t="s">
        <v>100</v>
      </c>
      <c r="D4871" s="12">
        <v>8.5</v>
      </c>
      <c r="E4871" s="5">
        <v>1.5</v>
      </c>
      <c r="F4871" s="5"/>
      <c r="G4871" s="5">
        <v>715</v>
      </c>
      <c r="H4871" s="32">
        <f t="shared" ref="H4871:H4934" si="87">G4871/D4871</f>
        <v>84.117647058823536</v>
      </c>
    </row>
    <row r="4872" spans="1:8" ht="13.5" customHeight="1">
      <c r="A4872" s="7">
        <v>46081</v>
      </c>
      <c r="B4872" s="201"/>
      <c r="C4872" s="122" t="s">
        <v>101</v>
      </c>
      <c r="D4872" s="12">
        <v>9.1999999999999993</v>
      </c>
      <c r="E4872" s="5"/>
      <c r="F4872" s="5"/>
      <c r="G4872" s="5">
        <v>840</v>
      </c>
      <c r="H4872" s="32">
        <f t="shared" si="87"/>
        <v>91.304347826086968</v>
      </c>
    </row>
    <row r="4873" spans="1:8" ht="13.5" customHeight="1">
      <c r="A4873" s="7">
        <v>46081</v>
      </c>
      <c r="B4873" s="201"/>
      <c r="C4873" s="122" t="s">
        <v>102</v>
      </c>
      <c r="D4873" s="12">
        <v>7.5</v>
      </c>
      <c r="E4873" s="5">
        <v>1.66</v>
      </c>
      <c r="F4873" s="5"/>
      <c r="G4873" s="5">
        <v>725</v>
      </c>
      <c r="H4873" s="32">
        <f t="shared" si="87"/>
        <v>96.666666666666671</v>
      </c>
    </row>
    <row r="4874" spans="1:8" ht="13.5" customHeight="1">
      <c r="A4874" s="7">
        <v>46081</v>
      </c>
      <c r="B4874" s="201"/>
      <c r="C4874" s="122" t="s">
        <v>103</v>
      </c>
      <c r="D4874" s="12">
        <v>8.1999999999999993</v>
      </c>
      <c r="E4874" s="5"/>
      <c r="F4874" s="5"/>
      <c r="G4874" s="5">
        <v>825</v>
      </c>
      <c r="H4874" s="32">
        <f t="shared" si="87"/>
        <v>100.60975609756099</v>
      </c>
    </row>
    <row r="4875" spans="1:8" ht="13.5" customHeight="1">
      <c r="A4875" s="7">
        <v>46081</v>
      </c>
      <c r="B4875" s="201"/>
      <c r="C4875" s="122" t="s">
        <v>104</v>
      </c>
      <c r="D4875" s="12"/>
      <c r="E4875" s="5"/>
      <c r="F4875" s="5">
        <v>12</v>
      </c>
      <c r="G4875" s="5"/>
      <c r="H4875" s="32" t="e">
        <f t="shared" si="87"/>
        <v>#DIV/0!</v>
      </c>
    </row>
    <row r="4876" spans="1:8" ht="13.5" customHeight="1">
      <c r="A4876" s="7">
        <v>46081</v>
      </c>
      <c r="B4876" s="201"/>
      <c r="C4876" s="122" t="s">
        <v>105</v>
      </c>
      <c r="D4876" s="12">
        <v>5.8</v>
      </c>
      <c r="E4876" s="5">
        <v>11</v>
      </c>
      <c r="F4876" s="5"/>
      <c r="G4876" s="5">
        <v>435</v>
      </c>
      <c r="H4876" s="32">
        <f t="shared" si="87"/>
        <v>75</v>
      </c>
    </row>
    <row r="4877" spans="1:8" ht="13.5" customHeight="1">
      <c r="A4877" s="7">
        <v>46081</v>
      </c>
      <c r="B4877" s="201"/>
      <c r="C4877" s="11" t="s">
        <v>80</v>
      </c>
      <c r="D4877" s="4">
        <v>9.1</v>
      </c>
      <c r="E4877" s="4"/>
      <c r="F4877" s="4"/>
      <c r="G4877" s="5">
        <v>865</v>
      </c>
      <c r="H4877" s="32">
        <f t="shared" si="87"/>
        <v>95.054945054945065</v>
      </c>
    </row>
    <row r="4878" spans="1:8" ht="13.5" customHeight="1">
      <c r="A4878" s="7">
        <v>46081</v>
      </c>
      <c r="B4878" s="201"/>
      <c r="C4878" s="8" t="s">
        <v>81</v>
      </c>
      <c r="D4878" s="4">
        <v>3.5</v>
      </c>
      <c r="E4878" s="4"/>
      <c r="F4878" s="4"/>
      <c r="G4878" s="5">
        <v>355</v>
      </c>
      <c r="H4878" s="2">
        <f t="shared" si="87"/>
        <v>101.42857142857143</v>
      </c>
    </row>
    <row r="4879" spans="1:8" ht="13.5" customHeight="1">
      <c r="A4879" s="7">
        <v>46081</v>
      </c>
      <c r="B4879" s="201"/>
      <c r="C4879" s="8" t="s">
        <v>7</v>
      </c>
      <c r="D4879" s="4">
        <v>8.8000000000000007</v>
      </c>
      <c r="E4879" s="4"/>
      <c r="F4879" s="4"/>
      <c r="G4879" s="5">
        <v>750</v>
      </c>
      <c r="H4879" s="2">
        <f t="shared" si="87"/>
        <v>85.22727272727272</v>
      </c>
    </row>
    <row r="4880" spans="1:8" ht="13.5" customHeight="1">
      <c r="A4880" s="7">
        <v>46081</v>
      </c>
      <c r="B4880" s="201"/>
      <c r="C4880" s="13" t="s">
        <v>8</v>
      </c>
      <c r="D4880" s="4">
        <v>9.3000000000000007</v>
      </c>
      <c r="E4880" s="4"/>
      <c r="F4880" s="4"/>
      <c r="G4880" s="5">
        <v>770</v>
      </c>
      <c r="H4880" s="2">
        <f t="shared" si="87"/>
        <v>82.79569892473117</v>
      </c>
    </row>
    <row r="4881" spans="1:8" ht="13.5" customHeight="1">
      <c r="A4881" s="7">
        <v>46081</v>
      </c>
      <c r="B4881" s="201"/>
      <c r="C4881" s="13" t="s">
        <v>9</v>
      </c>
      <c r="D4881" s="4">
        <v>9.1999999999999993</v>
      </c>
      <c r="E4881" s="4"/>
      <c r="F4881" s="4"/>
      <c r="G4881" s="5">
        <v>600</v>
      </c>
      <c r="H4881" s="2">
        <f t="shared" si="87"/>
        <v>65.217391304347828</v>
      </c>
    </row>
    <row r="4882" spans="1:8" ht="13.5" customHeight="1">
      <c r="A4882" s="7">
        <v>46081</v>
      </c>
      <c r="B4882" s="201"/>
      <c r="C4882" s="75" t="s">
        <v>82</v>
      </c>
      <c r="D4882" s="4"/>
      <c r="E4882" s="4">
        <v>12</v>
      </c>
      <c r="F4882" s="4"/>
      <c r="G4882" s="5"/>
      <c r="H4882" s="32" t="e">
        <f t="shared" si="87"/>
        <v>#DIV/0!</v>
      </c>
    </row>
    <row r="4883" spans="1:8" ht="13.5" customHeight="1">
      <c r="A4883" s="7">
        <v>46081</v>
      </c>
      <c r="B4883" s="201"/>
      <c r="C4883" s="11" t="s">
        <v>10</v>
      </c>
      <c r="D4883" s="4">
        <v>9.1</v>
      </c>
      <c r="E4883" s="4"/>
      <c r="F4883" s="4"/>
      <c r="G4883" s="5">
        <v>890</v>
      </c>
      <c r="H4883" s="32">
        <f t="shared" si="87"/>
        <v>97.80219780219781</v>
      </c>
    </row>
    <row r="4884" spans="1:8" ht="13.5" customHeight="1">
      <c r="A4884" s="7">
        <v>46081</v>
      </c>
      <c r="B4884" s="201"/>
      <c r="C4884" s="8" t="s">
        <v>83</v>
      </c>
      <c r="D4884" s="4">
        <v>9.1</v>
      </c>
      <c r="E4884" s="4"/>
      <c r="F4884" s="4"/>
      <c r="G4884" s="5">
        <v>690</v>
      </c>
      <c r="H4884" s="2">
        <f t="shared" si="87"/>
        <v>75.824175824175825</v>
      </c>
    </row>
    <row r="4885" spans="1:8" ht="13.5" customHeight="1">
      <c r="A4885" s="7">
        <v>46081</v>
      </c>
      <c r="B4885" s="201"/>
      <c r="C4885" s="21" t="s">
        <v>11</v>
      </c>
      <c r="D4885" s="4">
        <v>9.1999999999999993</v>
      </c>
      <c r="E4885" s="4">
        <v>0.83</v>
      </c>
      <c r="F4885" s="4"/>
      <c r="G4885" s="5">
        <v>960</v>
      </c>
      <c r="H4885" s="32">
        <f t="shared" si="87"/>
        <v>104.34782608695653</v>
      </c>
    </row>
    <row r="4886" spans="1:8" ht="13.5" customHeight="1">
      <c r="A4886" s="7">
        <v>46081</v>
      </c>
      <c r="B4886" s="201"/>
      <c r="C4886" s="11" t="s">
        <v>84</v>
      </c>
      <c r="D4886" s="4">
        <v>9.3000000000000007</v>
      </c>
      <c r="E4886" s="4"/>
      <c r="F4886" s="4"/>
      <c r="G4886" s="5">
        <v>1030</v>
      </c>
      <c r="H4886" s="32">
        <f t="shared" si="87"/>
        <v>110.75268817204301</v>
      </c>
    </row>
    <row r="4887" spans="1:8" ht="13.5" customHeight="1">
      <c r="A4887" s="7">
        <v>46081</v>
      </c>
      <c r="B4887" s="201"/>
      <c r="C4887" s="8" t="s">
        <v>12</v>
      </c>
      <c r="D4887" s="4">
        <v>9.3000000000000007</v>
      </c>
      <c r="E4887" s="4"/>
      <c r="F4887" s="4"/>
      <c r="G4887" s="5">
        <v>800</v>
      </c>
      <c r="H4887" s="2">
        <f t="shared" si="87"/>
        <v>86.021505376344081</v>
      </c>
    </row>
    <row r="4888" spans="1:8" ht="13.5" customHeight="1">
      <c r="A4888" s="7">
        <v>46081</v>
      </c>
      <c r="B4888" s="201"/>
      <c r="C4888" s="27" t="s">
        <v>13</v>
      </c>
      <c r="D4888" s="4">
        <v>5.2</v>
      </c>
      <c r="E4888" s="4"/>
      <c r="F4888" s="4">
        <v>7</v>
      </c>
      <c r="G4888" s="5">
        <v>420</v>
      </c>
      <c r="H4888" s="32">
        <f t="shared" si="87"/>
        <v>80.769230769230759</v>
      </c>
    </row>
    <row r="4889" spans="1:8" ht="13.5" customHeight="1">
      <c r="A4889" s="7">
        <v>46081</v>
      </c>
      <c r="B4889" s="201"/>
      <c r="C4889" s="8" t="s">
        <v>14</v>
      </c>
      <c r="D4889" s="4">
        <v>9.1999999999999993</v>
      </c>
      <c r="E4889" s="4"/>
      <c r="F4889" s="4"/>
      <c r="G4889" s="5">
        <v>755</v>
      </c>
      <c r="H4889" s="2">
        <f t="shared" si="87"/>
        <v>82.065217391304358</v>
      </c>
    </row>
    <row r="4890" spans="1:8" ht="13.5" customHeight="1">
      <c r="A4890" s="7">
        <v>46081</v>
      </c>
      <c r="B4890" s="201"/>
      <c r="C4890" s="11" t="s">
        <v>15</v>
      </c>
      <c r="D4890" s="4">
        <v>9.1999999999999993</v>
      </c>
      <c r="E4890" s="4"/>
      <c r="F4890" s="4"/>
      <c r="G4890" s="5">
        <v>710</v>
      </c>
      <c r="H4890" s="32">
        <f t="shared" si="87"/>
        <v>77.173913043478265</v>
      </c>
    </row>
    <row r="4891" spans="1:8" ht="13.5" customHeight="1">
      <c r="A4891" s="7">
        <v>46081</v>
      </c>
      <c r="B4891" s="201"/>
      <c r="C4891" s="11" t="s">
        <v>16</v>
      </c>
      <c r="D4891" s="4">
        <v>9.6999999999999993</v>
      </c>
      <c r="E4891" s="4"/>
      <c r="F4891" s="4"/>
      <c r="G4891" s="5">
        <v>825</v>
      </c>
      <c r="H4891" s="32">
        <f t="shared" si="87"/>
        <v>85.051546391752581</v>
      </c>
    </row>
    <row r="4892" spans="1:8" ht="13.5" customHeight="1">
      <c r="A4892" s="7">
        <v>46081</v>
      </c>
      <c r="B4892" s="201"/>
      <c r="C4892" s="11" t="s">
        <v>17</v>
      </c>
      <c r="D4892" s="4">
        <v>9.6</v>
      </c>
      <c r="E4892" s="4"/>
      <c r="F4892" s="4"/>
      <c r="G4892" s="5">
        <v>955</v>
      </c>
      <c r="H4892" s="32">
        <f t="shared" si="87"/>
        <v>99.479166666666671</v>
      </c>
    </row>
    <row r="4893" spans="1:8" ht="13.5" customHeight="1">
      <c r="A4893" s="7">
        <v>46081</v>
      </c>
      <c r="B4893" s="201"/>
      <c r="C4893" s="8" t="s">
        <v>18</v>
      </c>
      <c r="D4893" s="4"/>
      <c r="E4893" s="4"/>
      <c r="F4893" s="4">
        <v>7.5</v>
      </c>
      <c r="G4893" s="5"/>
      <c r="H4893" s="2" t="e">
        <f t="shared" si="87"/>
        <v>#DIV/0!</v>
      </c>
    </row>
    <row r="4894" spans="1:8" ht="13.5" customHeight="1">
      <c r="A4894" s="7">
        <v>46081</v>
      </c>
      <c r="B4894" s="201"/>
      <c r="C4894" s="27" t="s">
        <v>19</v>
      </c>
      <c r="D4894" s="4">
        <v>9.6</v>
      </c>
      <c r="E4894" s="4"/>
      <c r="F4894" s="4"/>
      <c r="G4894" s="5">
        <v>990</v>
      </c>
      <c r="H4894" s="32">
        <f t="shared" si="87"/>
        <v>103.125</v>
      </c>
    </row>
    <row r="4895" spans="1:8" ht="13.5" customHeight="1">
      <c r="A4895" s="7">
        <v>46081</v>
      </c>
      <c r="B4895" s="201"/>
      <c r="C4895" s="8" t="s">
        <v>20</v>
      </c>
      <c r="D4895" s="4">
        <v>9.6</v>
      </c>
      <c r="E4895" s="4"/>
      <c r="F4895" s="4"/>
      <c r="G4895" s="5">
        <v>815</v>
      </c>
      <c r="H4895" s="2">
        <f t="shared" si="87"/>
        <v>84.895833333333343</v>
      </c>
    </row>
    <row r="4896" spans="1:8" ht="13.5" customHeight="1">
      <c r="A4896" s="7">
        <v>46081</v>
      </c>
      <c r="B4896" s="201"/>
      <c r="C4896" s="11" t="s">
        <v>85</v>
      </c>
      <c r="D4896" s="4"/>
      <c r="E4896" s="4"/>
      <c r="F4896" s="4">
        <v>8</v>
      </c>
      <c r="G4896" s="5"/>
      <c r="H4896" s="32" t="e">
        <f t="shared" si="87"/>
        <v>#DIV/0!</v>
      </c>
    </row>
    <row r="4897" spans="1:8" ht="13.5" customHeight="1">
      <c r="A4897" s="7">
        <v>46081</v>
      </c>
      <c r="B4897" s="201"/>
      <c r="C4897" s="8" t="s">
        <v>22</v>
      </c>
      <c r="D4897" s="4">
        <v>6.5</v>
      </c>
      <c r="E4897" s="4"/>
      <c r="F4897" s="4"/>
      <c r="G4897" s="5">
        <v>600</v>
      </c>
      <c r="H4897" s="2">
        <f t="shared" si="87"/>
        <v>92.307692307692307</v>
      </c>
    </row>
    <row r="4898" spans="1:8" ht="13.5" customHeight="1">
      <c r="A4898" s="7">
        <v>46081</v>
      </c>
      <c r="B4898" s="201"/>
      <c r="C4898" s="21" t="s">
        <v>23</v>
      </c>
      <c r="D4898" s="4">
        <v>9.8000000000000007</v>
      </c>
      <c r="E4898" s="4"/>
      <c r="F4898" s="4"/>
      <c r="G4898" s="5">
        <v>1080</v>
      </c>
      <c r="H4898" s="32">
        <f t="shared" si="87"/>
        <v>110.20408163265306</v>
      </c>
    </row>
    <row r="4899" spans="1:8" ht="13.5" customHeight="1">
      <c r="A4899" s="7">
        <v>46081</v>
      </c>
      <c r="B4899" s="201"/>
      <c r="C4899" s="11" t="s">
        <v>24</v>
      </c>
      <c r="D4899" s="4">
        <v>9.9</v>
      </c>
      <c r="E4899" s="4"/>
      <c r="F4899" s="4"/>
      <c r="G4899" s="5">
        <v>945</v>
      </c>
      <c r="H4899" s="32">
        <f t="shared" si="87"/>
        <v>95.454545454545453</v>
      </c>
    </row>
    <row r="4900" spans="1:8" ht="13.5" customHeight="1">
      <c r="A4900" s="7">
        <v>46081</v>
      </c>
      <c r="B4900" s="201"/>
      <c r="C4900" s="8" t="s">
        <v>25</v>
      </c>
      <c r="D4900" s="4">
        <v>9.6</v>
      </c>
      <c r="E4900" s="4"/>
      <c r="F4900" s="4"/>
      <c r="G4900" s="5">
        <v>725</v>
      </c>
      <c r="H4900" s="2">
        <f t="shared" si="87"/>
        <v>75.520833333333343</v>
      </c>
    </row>
    <row r="4901" spans="1:8" ht="13.5" customHeight="1">
      <c r="A4901" s="7">
        <v>46081</v>
      </c>
      <c r="B4901" s="201"/>
      <c r="C4901" s="11" t="s">
        <v>26</v>
      </c>
      <c r="D4901" s="4">
        <v>9.5</v>
      </c>
      <c r="E4901" s="4"/>
      <c r="F4901" s="4"/>
      <c r="G4901" s="5">
        <v>1085</v>
      </c>
      <c r="H4901" s="32">
        <f t="shared" si="87"/>
        <v>114.21052631578948</v>
      </c>
    </row>
    <row r="4902" spans="1:8" ht="13.5" customHeight="1">
      <c r="A4902" s="7">
        <v>46081</v>
      </c>
      <c r="B4902" s="201"/>
      <c r="C4902" s="15" t="s">
        <v>27</v>
      </c>
      <c r="D4902" s="4">
        <v>9.3000000000000007</v>
      </c>
      <c r="E4902" s="4"/>
      <c r="F4902" s="4"/>
      <c r="G4902" s="5">
        <v>830</v>
      </c>
      <c r="H4902" s="2">
        <f t="shared" si="87"/>
        <v>89.247311827956977</v>
      </c>
    </row>
    <row r="4903" spans="1:8" ht="13.5" customHeight="1">
      <c r="A4903" s="7">
        <v>46081</v>
      </c>
      <c r="B4903" s="201"/>
      <c r="C4903" s="8" t="s">
        <v>28</v>
      </c>
      <c r="D4903" s="4">
        <v>9.1999999999999993</v>
      </c>
      <c r="E4903" s="4"/>
      <c r="F4903" s="4"/>
      <c r="G4903" s="5">
        <v>740</v>
      </c>
      <c r="H4903" s="2">
        <f t="shared" si="87"/>
        <v>80.434782608695656</v>
      </c>
    </row>
    <row r="4904" spans="1:8" ht="13.5" customHeight="1">
      <c r="A4904" s="7">
        <v>46081</v>
      </c>
      <c r="B4904" s="201"/>
      <c r="C4904" s="8" t="s">
        <v>29</v>
      </c>
      <c r="D4904" s="4">
        <v>9.1999999999999993</v>
      </c>
      <c r="E4904" s="4"/>
      <c r="F4904" s="4"/>
      <c r="G4904" s="5">
        <v>785</v>
      </c>
      <c r="H4904" s="2">
        <f t="shared" si="87"/>
        <v>85.326086956521749</v>
      </c>
    </row>
    <row r="4905" spans="1:8" ht="13.5" customHeight="1">
      <c r="A4905" s="7">
        <v>46081</v>
      </c>
      <c r="B4905" s="201"/>
      <c r="C4905" s="14" t="s">
        <v>30</v>
      </c>
      <c r="D4905" s="4">
        <v>9.1</v>
      </c>
      <c r="E4905" s="4"/>
      <c r="F4905" s="4"/>
      <c r="G4905" s="5">
        <v>875</v>
      </c>
      <c r="H4905" s="32">
        <f t="shared" si="87"/>
        <v>96.15384615384616</v>
      </c>
    </row>
    <row r="4906" spans="1:8" ht="13.5" customHeight="1">
      <c r="A4906" s="7">
        <v>46081</v>
      </c>
      <c r="B4906" s="201"/>
      <c r="C4906" s="15" t="s">
        <v>31</v>
      </c>
      <c r="D4906" s="4">
        <v>8.9</v>
      </c>
      <c r="E4906" s="4"/>
      <c r="F4906" s="4"/>
      <c r="G4906" s="5">
        <v>780</v>
      </c>
      <c r="H4906" s="2">
        <f t="shared" si="87"/>
        <v>87.640449438202239</v>
      </c>
    </row>
    <row r="4907" spans="1:8" ht="13.5" customHeight="1">
      <c r="A4907" s="7">
        <v>46081</v>
      </c>
      <c r="B4907" s="201"/>
      <c r="C4907" s="35" t="s">
        <v>32</v>
      </c>
      <c r="D4907" s="4">
        <v>9.3000000000000007</v>
      </c>
      <c r="E4907" s="4"/>
      <c r="F4907" s="4"/>
      <c r="G4907" s="5">
        <v>800</v>
      </c>
      <c r="H4907" s="2">
        <f t="shared" si="87"/>
        <v>86.021505376344081</v>
      </c>
    </row>
    <row r="4908" spans="1:8" ht="13.5" customHeight="1">
      <c r="A4908" s="7">
        <v>46081</v>
      </c>
      <c r="B4908" s="201"/>
      <c r="C4908" s="14" t="s">
        <v>33</v>
      </c>
      <c r="D4908" s="4">
        <v>9.1</v>
      </c>
      <c r="E4908" s="4"/>
      <c r="F4908" s="4"/>
      <c r="G4908" s="5">
        <v>965</v>
      </c>
      <c r="H4908" s="32">
        <f t="shared" si="87"/>
        <v>106.04395604395604</v>
      </c>
    </row>
    <row r="4909" spans="1:8" ht="13.5" customHeight="1">
      <c r="A4909" s="7">
        <v>46081</v>
      </c>
      <c r="B4909" s="201"/>
      <c r="C4909" s="15" t="s">
        <v>86</v>
      </c>
      <c r="D4909" s="4">
        <v>9.1999999999999993</v>
      </c>
      <c r="E4909" s="4"/>
      <c r="F4909" s="4"/>
      <c r="G4909" s="5">
        <v>670</v>
      </c>
      <c r="H4909" s="2">
        <f t="shared" si="87"/>
        <v>72.826086956521749</v>
      </c>
    </row>
    <row r="4910" spans="1:8" ht="13.5" customHeight="1">
      <c r="A4910" s="7">
        <v>46081</v>
      </c>
      <c r="B4910" s="201"/>
      <c r="C4910" s="15" t="s">
        <v>34</v>
      </c>
      <c r="D4910" s="4">
        <v>9.1999999999999993</v>
      </c>
      <c r="E4910" s="4"/>
      <c r="F4910" s="4"/>
      <c r="G4910" s="5">
        <v>705</v>
      </c>
      <c r="H4910" s="2">
        <f t="shared" si="87"/>
        <v>76.630434782608702</v>
      </c>
    </row>
    <row r="4911" spans="1:8" ht="13.5" customHeight="1">
      <c r="A4911" s="7">
        <v>46081</v>
      </c>
      <c r="B4911" s="201"/>
      <c r="C4911" s="8" t="s">
        <v>35</v>
      </c>
      <c r="D4911" s="4">
        <v>9.1</v>
      </c>
      <c r="E4911" s="4"/>
      <c r="F4911" s="4"/>
      <c r="G4911" s="5">
        <v>730</v>
      </c>
      <c r="H4911" s="2">
        <f t="shared" si="87"/>
        <v>80.219780219780219</v>
      </c>
    </row>
    <row r="4912" spans="1:8" ht="13.5" customHeight="1">
      <c r="A4912" s="7">
        <v>46081</v>
      </c>
      <c r="B4912" s="201"/>
      <c r="C4912" s="8" t="s">
        <v>36</v>
      </c>
      <c r="D4912" s="4">
        <v>8.4</v>
      </c>
      <c r="E4912" s="4"/>
      <c r="F4912" s="4"/>
      <c r="G4912" s="5">
        <v>455</v>
      </c>
      <c r="H4912" s="2">
        <f t="shared" si="87"/>
        <v>54.166666666666664</v>
      </c>
    </row>
    <row r="4913" spans="1:8" ht="13.5" customHeight="1">
      <c r="A4913" s="7">
        <v>46081</v>
      </c>
      <c r="B4913" s="201"/>
      <c r="C4913" s="15" t="s">
        <v>37</v>
      </c>
      <c r="D4913" s="4">
        <v>9.1999999999999993</v>
      </c>
      <c r="E4913" s="4"/>
      <c r="F4913" s="4"/>
      <c r="G4913" s="5">
        <v>715</v>
      </c>
      <c r="H4913" s="2">
        <f t="shared" si="87"/>
        <v>77.717391304347828</v>
      </c>
    </row>
    <row r="4914" spans="1:8" ht="13.5" customHeight="1">
      <c r="A4914" s="7">
        <v>46081</v>
      </c>
      <c r="B4914" s="201"/>
      <c r="C4914" s="8" t="s">
        <v>38</v>
      </c>
      <c r="D4914" s="4">
        <v>9.1</v>
      </c>
      <c r="E4914" s="4"/>
      <c r="F4914" s="4"/>
      <c r="G4914" s="5">
        <v>780</v>
      </c>
      <c r="H4914" s="2">
        <f t="shared" si="87"/>
        <v>85.714285714285722</v>
      </c>
    </row>
    <row r="4915" spans="1:8" ht="13.5" customHeight="1">
      <c r="A4915" s="7">
        <v>46081</v>
      </c>
      <c r="B4915" s="201"/>
      <c r="C4915" s="14" t="s">
        <v>39</v>
      </c>
      <c r="D4915" s="4">
        <v>9.4</v>
      </c>
      <c r="E4915" s="4"/>
      <c r="F4915" s="4"/>
      <c r="G4915" s="5">
        <v>870</v>
      </c>
      <c r="H4915" s="32">
        <f t="shared" si="87"/>
        <v>92.553191489361694</v>
      </c>
    </row>
    <row r="4916" spans="1:8" ht="13.5" customHeight="1">
      <c r="A4916" s="7">
        <v>46081</v>
      </c>
      <c r="B4916" s="201"/>
      <c r="C4916" s="15" t="s">
        <v>40</v>
      </c>
      <c r="D4916" s="4">
        <v>9.1</v>
      </c>
      <c r="E4916" s="4"/>
      <c r="F4916" s="4"/>
      <c r="G4916" s="5">
        <v>740</v>
      </c>
      <c r="H4916" s="2">
        <f t="shared" si="87"/>
        <v>81.318681318681328</v>
      </c>
    </row>
    <row r="4917" spans="1:8" ht="13.5" customHeight="1">
      <c r="A4917" s="7">
        <v>46081</v>
      </c>
      <c r="B4917" s="201"/>
      <c r="C4917" s="11" t="s">
        <v>87</v>
      </c>
      <c r="D4917" s="4">
        <v>9.5</v>
      </c>
      <c r="E4917" s="4"/>
      <c r="F4917" s="4"/>
      <c r="G4917" s="5">
        <v>840</v>
      </c>
      <c r="H4917" s="32">
        <f t="shared" si="87"/>
        <v>88.421052631578945</v>
      </c>
    </row>
    <row r="4918" spans="1:8" ht="13.5" customHeight="1">
      <c r="A4918" s="7">
        <v>46081</v>
      </c>
      <c r="B4918" s="201"/>
      <c r="C4918" s="16" t="s">
        <v>41</v>
      </c>
      <c r="D4918" s="4">
        <v>8.5</v>
      </c>
      <c r="E4918" s="4"/>
      <c r="F4918" s="4"/>
      <c r="G4918" s="5">
        <v>660</v>
      </c>
      <c r="H4918" s="2">
        <f t="shared" si="87"/>
        <v>77.647058823529406</v>
      </c>
    </row>
    <row r="4919" spans="1:8" ht="13.5" customHeight="1">
      <c r="A4919" s="7">
        <v>46081</v>
      </c>
      <c r="B4919" s="201"/>
      <c r="C4919" s="16" t="s">
        <v>42</v>
      </c>
      <c r="D4919" s="4">
        <v>9.1</v>
      </c>
      <c r="E4919" s="4"/>
      <c r="F4919" s="4"/>
      <c r="G4919" s="5">
        <v>785</v>
      </c>
      <c r="H4919" s="2">
        <f t="shared" si="87"/>
        <v>86.263736263736263</v>
      </c>
    </row>
    <row r="4920" spans="1:8" ht="13.5" customHeight="1">
      <c r="A4920" s="7">
        <v>46081</v>
      </c>
      <c r="B4920" s="201"/>
      <c r="C4920" s="14" t="s">
        <v>88</v>
      </c>
      <c r="D4920" s="4">
        <v>9.4</v>
      </c>
      <c r="E4920" s="4"/>
      <c r="F4920" s="4"/>
      <c r="G4920" s="5">
        <v>955</v>
      </c>
      <c r="H4920" s="32">
        <f t="shared" si="87"/>
        <v>101.59574468085106</v>
      </c>
    </row>
    <row r="4921" spans="1:8" ht="13.5" customHeight="1">
      <c r="A4921" s="7">
        <v>46081</v>
      </c>
      <c r="B4921" s="201"/>
      <c r="C4921" s="24" t="s">
        <v>43</v>
      </c>
      <c r="D4921" s="4">
        <v>7.7</v>
      </c>
      <c r="E4921" s="4">
        <v>0.5</v>
      </c>
      <c r="F4921" s="4">
        <v>5.5</v>
      </c>
      <c r="G4921" s="5">
        <v>450</v>
      </c>
      <c r="H4921" s="32">
        <f t="shared" si="87"/>
        <v>58.441558441558442</v>
      </c>
    </row>
    <row r="4922" spans="1:8" ht="13.5" customHeight="1">
      <c r="A4922" s="7">
        <v>46081</v>
      </c>
      <c r="B4922" s="201"/>
      <c r="C4922" s="16" t="s">
        <v>44</v>
      </c>
      <c r="D4922" s="4">
        <v>9.1</v>
      </c>
      <c r="E4922" s="4"/>
      <c r="F4922" s="4"/>
      <c r="G4922" s="5">
        <v>710</v>
      </c>
      <c r="H4922" s="2">
        <f t="shared" si="87"/>
        <v>78.021978021978029</v>
      </c>
    </row>
    <row r="4923" spans="1:8" ht="13.5" customHeight="1">
      <c r="A4923" s="7">
        <v>46081</v>
      </c>
      <c r="B4923" s="201"/>
      <c r="C4923" s="14" t="s">
        <v>89</v>
      </c>
      <c r="D4923" s="4">
        <v>9.1</v>
      </c>
      <c r="E4923" s="4"/>
      <c r="F4923" s="4"/>
      <c r="G4923" s="5">
        <v>855</v>
      </c>
      <c r="H4923" s="32">
        <f t="shared" si="87"/>
        <v>93.956043956043956</v>
      </c>
    </row>
    <row r="4924" spans="1:8" ht="13.5" customHeight="1">
      <c r="A4924" s="7">
        <v>46081</v>
      </c>
      <c r="B4924" s="201"/>
      <c r="C4924" s="23" t="s">
        <v>45</v>
      </c>
      <c r="D4924" s="4"/>
      <c r="E4924" s="4"/>
      <c r="F4924" s="4">
        <v>11</v>
      </c>
      <c r="G4924" s="5"/>
      <c r="H4924" s="2" t="e">
        <f t="shared" si="87"/>
        <v>#DIV/0!</v>
      </c>
    </row>
    <row r="4925" spans="1:8" ht="13.5" customHeight="1">
      <c r="A4925" s="7">
        <v>46081</v>
      </c>
      <c r="B4925" s="201"/>
      <c r="C4925" s="16" t="s">
        <v>46</v>
      </c>
      <c r="D4925" s="4">
        <v>9.1999999999999993</v>
      </c>
      <c r="E4925" s="4"/>
      <c r="F4925" s="4"/>
      <c r="G4925" s="5">
        <v>820</v>
      </c>
      <c r="H4925" s="2">
        <f t="shared" si="87"/>
        <v>89.130434782608702</v>
      </c>
    </row>
    <row r="4926" spans="1:8" ht="13.5" customHeight="1">
      <c r="A4926" s="7">
        <v>46081</v>
      </c>
      <c r="B4926" s="201"/>
      <c r="C4926" s="17" t="s">
        <v>47</v>
      </c>
      <c r="D4926" s="4">
        <v>7.6</v>
      </c>
      <c r="E4926" s="4"/>
      <c r="F4926" s="4">
        <v>7.5</v>
      </c>
      <c r="G4926" s="5">
        <v>485</v>
      </c>
      <c r="H4926" s="32">
        <f t="shared" si="87"/>
        <v>63.815789473684212</v>
      </c>
    </row>
    <row r="4927" spans="1:8" ht="13.5" customHeight="1">
      <c r="A4927" s="7">
        <v>46081</v>
      </c>
      <c r="B4927" s="201"/>
      <c r="C4927" s="22" t="s">
        <v>48</v>
      </c>
      <c r="D4927" s="4"/>
      <c r="E4927" s="4">
        <v>12</v>
      </c>
      <c r="F4927" s="4"/>
      <c r="G4927" s="5"/>
      <c r="H4927" s="32" t="e">
        <f t="shared" si="87"/>
        <v>#DIV/0!</v>
      </c>
    </row>
    <row r="4928" spans="1:8" ht="13.5" customHeight="1">
      <c r="A4928" s="7">
        <v>46081</v>
      </c>
      <c r="B4928" s="201"/>
      <c r="C4928" s="22" t="s">
        <v>49</v>
      </c>
      <c r="D4928" s="4"/>
      <c r="E4928" s="4"/>
      <c r="F4928" s="4">
        <v>11</v>
      </c>
      <c r="G4928" s="5"/>
      <c r="H4928" s="32" t="e">
        <f t="shared" si="87"/>
        <v>#DIV/0!</v>
      </c>
    </row>
    <row r="4929" spans="1:8" ht="13.5" customHeight="1">
      <c r="A4929" s="7">
        <v>46081</v>
      </c>
      <c r="B4929" s="201"/>
      <c r="C4929" s="37" t="s">
        <v>50</v>
      </c>
      <c r="D4929" s="4">
        <v>9.4</v>
      </c>
      <c r="E4929" s="4"/>
      <c r="F4929" s="4"/>
      <c r="G4929" s="5">
        <v>900</v>
      </c>
      <c r="H4929" s="2">
        <f t="shared" si="87"/>
        <v>95.744680851063819</v>
      </c>
    </row>
    <row r="4930" spans="1:8" ht="13.5" customHeight="1">
      <c r="A4930" s="7">
        <v>46081</v>
      </c>
      <c r="B4930" s="201"/>
      <c r="C4930" s="17" t="s">
        <v>51</v>
      </c>
      <c r="D4930" s="4">
        <v>7.1</v>
      </c>
      <c r="E4930" s="4">
        <v>0.5</v>
      </c>
      <c r="F4930" s="4">
        <v>7</v>
      </c>
      <c r="G4930" s="5">
        <v>515</v>
      </c>
      <c r="H4930" s="32">
        <f t="shared" si="87"/>
        <v>72.535211267605632</v>
      </c>
    </row>
    <row r="4931" spans="1:8" ht="13.5" customHeight="1">
      <c r="A4931" s="7">
        <v>46081</v>
      </c>
      <c r="B4931" s="201"/>
      <c r="C4931" s="11" t="s">
        <v>90</v>
      </c>
      <c r="D4931" s="4">
        <v>7.3</v>
      </c>
      <c r="E4931" s="4"/>
      <c r="F4931" s="4">
        <v>7</v>
      </c>
      <c r="G4931" s="5">
        <v>435</v>
      </c>
      <c r="H4931" s="32">
        <f t="shared" si="87"/>
        <v>59.589041095890416</v>
      </c>
    </row>
    <row r="4932" spans="1:8" ht="13.5" customHeight="1">
      <c r="A4932" s="7">
        <v>46081</v>
      </c>
      <c r="B4932" s="201"/>
      <c r="C4932" s="23" t="s">
        <v>52</v>
      </c>
      <c r="D4932" s="4"/>
      <c r="E4932" s="4"/>
      <c r="F4932" s="4">
        <v>11</v>
      </c>
      <c r="G4932" s="5"/>
      <c r="H4932" s="2" t="e">
        <f t="shared" si="87"/>
        <v>#DIV/0!</v>
      </c>
    </row>
    <row r="4933" spans="1:8" ht="13.5" customHeight="1">
      <c r="A4933" s="7">
        <v>46081</v>
      </c>
      <c r="B4933" s="201"/>
      <c r="C4933" s="24" t="s">
        <v>53</v>
      </c>
      <c r="D4933" s="4">
        <v>6.8</v>
      </c>
      <c r="E4933" s="4">
        <v>0.5</v>
      </c>
      <c r="F4933" s="4">
        <v>4.5</v>
      </c>
      <c r="G4933" s="5">
        <v>465</v>
      </c>
      <c r="H4933" s="32">
        <f t="shared" si="87"/>
        <v>68.382352941176478</v>
      </c>
    </row>
    <row r="4934" spans="1:8" ht="13.5" customHeight="1">
      <c r="A4934" s="7">
        <v>46081</v>
      </c>
      <c r="B4934" s="201"/>
      <c r="C4934" s="17" t="s">
        <v>54</v>
      </c>
      <c r="D4934" s="4">
        <v>9.6999999999999993</v>
      </c>
      <c r="E4934" s="4"/>
      <c r="F4934" s="4"/>
      <c r="G4934" s="5">
        <v>915</v>
      </c>
      <c r="H4934" s="32">
        <f t="shared" si="87"/>
        <v>94.329896907216508</v>
      </c>
    </row>
    <row r="4935" spans="1:8" ht="13.5" customHeight="1">
      <c r="A4935" s="7">
        <v>46081</v>
      </c>
      <c r="B4935" s="201"/>
      <c r="C4935" s="22" t="s">
        <v>55</v>
      </c>
      <c r="D4935" s="4">
        <v>9.1999999999999993</v>
      </c>
      <c r="E4935" s="4"/>
      <c r="F4935" s="4"/>
      <c r="G4935" s="5">
        <v>885</v>
      </c>
      <c r="H4935" s="32">
        <f t="shared" ref="H4935:H4998" si="88">G4935/D4935</f>
        <v>96.195652173913047</v>
      </c>
    </row>
    <row r="4936" spans="1:8" ht="13.5" customHeight="1">
      <c r="A4936" s="7">
        <v>46081</v>
      </c>
      <c r="B4936" s="201"/>
      <c r="C4936" s="22" t="s">
        <v>56</v>
      </c>
      <c r="D4936" s="4">
        <v>9.3000000000000007</v>
      </c>
      <c r="E4936" s="4"/>
      <c r="F4936" s="4"/>
      <c r="G4936" s="5">
        <v>980</v>
      </c>
      <c r="H4936" s="32">
        <f t="shared" si="88"/>
        <v>105.3763440860215</v>
      </c>
    </row>
    <row r="4937" spans="1:8" ht="13.5" customHeight="1">
      <c r="A4937" s="7">
        <v>46081</v>
      </c>
      <c r="B4937" s="201"/>
      <c r="C4937" s="23" t="s">
        <v>57</v>
      </c>
      <c r="D4937" s="4">
        <v>9.3000000000000007</v>
      </c>
      <c r="E4937" s="4"/>
      <c r="F4937" s="4"/>
      <c r="G4937" s="5">
        <v>875</v>
      </c>
      <c r="H4937" s="2">
        <f t="shared" si="88"/>
        <v>94.086021505376337</v>
      </c>
    </row>
    <row r="4938" spans="1:8" ht="13.5" customHeight="1">
      <c r="A4938" s="7">
        <v>46081</v>
      </c>
      <c r="B4938" s="201"/>
      <c r="C4938" s="121" t="s">
        <v>91</v>
      </c>
      <c r="D4938" s="4">
        <v>9.1999999999999993</v>
      </c>
      <c r="E4938" s="4"/>
      <c r="F4938" s="4"/>
      <c r="G4938" s="5">
        <v>995</v>
      </c>
      <c r="H4938" s="32">
        <f t="shared" si="88"/>
        <v>108.15217391304348</v>
      </c>
    </row>
    <row r="4939" spans="1:8" ht="13.5" customHeight="1">
      <c r="A4939" s="7">
        <v>46081</v>
      </c>
      <c r="B4939" s="201"/>
      <c r="C4939" s="21" t="s">
        <v>92</v>
      </c>
      <c r="D4939" s="4">
        <v>8.6999999999999993</v>
      </c>
      <c r="E4939" s="4"/>
      <c r="F4939" s="4"/>
      <c r="G4939" s="4">
        <v>1000</v>
      </c>
      <c r="H4939" s="32">
        <f t="shared" si="88"/>
        <v>114.94252873563219</v>
      </c>
    </row>
    <row r="4940" spans="1:8" ht="13.5" customHeight="1">
      <c r="A4940" s="7">
        <v>46081</v>
      </c>
      <c r="B4940" s="201"/>
      <c r="C4940" s="8" t="s">
        <v>58</v>
      </c>
      <c r="D4940" s="4">
        <v>5.6</v>
      </c>
      <c r="E4940" s="4"/>
      <c r="F4940" s="4">
        <v>8</v>
      </c>
      <c r="G4940" s="4">
        <v>390</v>
      </c>
      <c r="H4940" s="2">
        <f t="shared" si="88"/>
        <v>69.642857142857153</v>
      </c>
    </row>
    <row r="4941" spans="1:8" ht="13.5" customHeight="1">
      <c r="A4941" s="7">
        <v>46081</v>
      </c>
      <c r="B4941" s="201"/>
      <c r="C4941" s="21" t="s">
        <v>59</v>
      </c>
      <c r="D4941" s="4">
        <v>5.3</v>
      </c>
      <c r="E4941" s="4"/>
      <c r="F4941" s="4">
        <v>5</v>
      </c>
      <c r="G4941" s="4">
        <v>210</v>
      </c>
      <c r="H4941" s="32">
        <f t="shared" si="88"/>
        <v>39.622641509433961</v>
      </c>
    </row>
    <row r="4942" spans="1:8" ht="13.5" customHeight="1">
      <c r="A4942" s="7">
        <v>46081</v>
      </c>
      <c r="B4942" s="201"/>
      <c r="C4942" s="21" t="s">
        <v>60</v>
      </c>
      <c r="D4942" s="4">
        <v>8.6</v>
      </c>
      <c r="E4942" s="4"/>
      <c r="F4942" s="4"/>
      <c r="G4942" s="4">
        <v>670</v>
      </c>
      <c r="H4942" s="32">
        <f t="shared" si="88"/>
        <v>77.906976744186053</v>
      </c>
    </row>
    <row r="4943" spans="1:8" ht="13.5" customHeight="1">
      <c r="A4943" s="7">
        <v>46081</v>
      </c>
      <c r="B4943" s="201"/>
      <c r="C4943" s="21" t="s">
        <v>61</v>
      </c>
      <c r="D4943" s="4">
        <v>4.7</v>
      </c>
      <c r="E4943" s="4">
        <v>1</v>
      </c>
      <c r="F4943" s="4">
        <v>7</v>
      </c>
      <c r="G4943" s="4">
        <v>230</v>
      </c>
      <c r="H4943" s="32">
        <f t="shared" si="88"/>
        <v>48.936170212765958</v>
      </c>
    </row>
    <row r="4944" spans="1:8" ht="13.5" customHeight="1">
      <c r="A4944" s="7">
        <v>46081</v>
      </c>
      <c r="B4944" s="201"/>
      <c r="C4944" s="123" t="s">
        <v>62</v>
      </c>
      <c r="D4944" s="4">
        <v>7.8</v>
      </c>
      <c r="E4944" s="4">
        <v>1</v>
      </c>
      <c r="F4944" s="4"/>
      <c r="G4944" s="4">
        <v>1160</v>
      </c>
      <c r="H4944" s="32">
        <f t="shared" si="88"/>
        <v>148.71794871794873</v>
      </c>
    </row>
    <row r="4945" spans="1:8" ht="13.5" customHeight="1">
      <c r="A4945" s="7">
        <v>46081</v>
      </c>
      <c r="B4945" s="201"/>
      <c r="C4945" s="21" t="s">
        <v>63</v>
      </c>
      <c r="D4945" s="4"/>
      <c r="E4945" s="4"/>
      <c r="F4945" s="4">
        <v>12</v>
      </c>
      <c r="G4945" s="4"/>
      <c r="H4945" s="32" t="e">
        <f t="shared" si="88"/>
        <v>#DIV/0!</v>
      </c>
    </row>
    <row r="4946" spans="1:8" ht="13.5" customHeight="1">
      <c r="A4946" s="7">
        <v>46081</v>
      </c>
      <c r="B4946" s="201"/>
      <c r="C4946" s="21" t="s">
        <v>64</v>
      </c>
      <c r="D4946" s="4">
        <v>4.5999999999999996</v>
      </c>
      <c r="E4946" s="4"/>
      <c r="F4946" s="4">
        <v>7.5</v>
      </c>
      <c r="G4946" s="4">
        <v>380</v>
      </c>
      <c r="H4946" s="32">
        <f t="shared" si="88"/>
        <v>82.608695652173921</v>
      </c>
    </row>
    <row r="4947" spans="1:8" ht="13.5" customHeight="1">
      <c r="A4947" s="7">
        <v>46081</v>
      </c>
      <c r="B4947" s="201"/>
      <c r="C4947" s="21" t="s">
        <v>65</v>
      </c>
      <c r="D4947" s="4">
        <v>4.0999999999999996</v>
      </c>
      <c r="E4947" s="4"/>
      <c r="F4947" s="4">
        <v>5</v>
      </c>
      <c r="G4947" s="4">
        <v>190</v>
      </c>
      <c r="H4947" s="32">
        <f t="shared" si="88"/>
        <v>46.341463414634148</v>
      </c>
    </row>
    <row r="4948" spans="1:8" ht="13.5" customHeight="1">
      <c r="A4948" s="7">
        <v>46081</v>
      </c>
      <c r="B4948" s="201"/>
      <c r="C4948" s="21" t="s">
        <v>66</v>
      </c>
      <c r="D4948" s="4">
        <v>4.3</v>
      </c>
      <c r="E4948" s="4"/>
      <c r="F4948" s="4">
        <v>6.5</v>
      </c>
      <c r="G4948" s="4">
        <v>230</v>
      </c>
      <c r="H4948" s="32">
        <f t="shared" si="88"/>
        <v>53.488372093023258</v>
      </c>
    </row>
    <row r="4949" spans="1:8" ht="13.5" customHeight="1">
      <c r="A4949" s="7">
        <v>46081</v>
      </c>
      <c r="B4949" s="201"/>
      <c r="C4949" s="21" t="s">
        <v>67</v>
      </c>
      <c r="D4949" s="4">
        <v>8.4</v>
      </c>
      <c r="E4949" s="4"/>
      <c r="F4949" s="4"/>
      <c r="G4949" s="4">
        <v>590</v>
      </c>
      <c r="H4949" s="32">
        <f t="shared" si="88"/>
        <v>70.238095238095241</v>
      </c>
    </row>
    <row r="4950" spans="1:8" ht="13.5" customHeight="1">
      <c r="A4950" s="7">
        <v>46081</v>
      </c>
      <c r="B4950" s="201"/>
      <c r="C4950" s="21" t="s">
        <v>68</v>
      </c>
      <c r="D4950" s="4">
        <v>8.4</v>
      </c>
      <c r="E4950" s="4">
        <v>7.5</v>
      </c>
      <c r="F4950" s="4"/>
      <c r="G4950" s="4">
        <v>1150</v>
      </c>
      <c r="H4950" s="32">
        <f t="shared" si="88"/>
        <v>136.9047619047619</v>
      </c>
    </row>
    <row r="4951" spans="1:8" ht="13.5" customHeight="1">
      <c r="A4951" s="7">
        <v>46081</v>
      </c>
      <c r="B4951" s="201"/>
      <c r="C4951" s="21" t="s">
        <v>69</v>
      </c>
      <c r="D4951" s="4">
        <v>9.5</v>
      </c>
      <c r="E4951" s="4">
        <v>1</v>
      </c>
      <c r="F4951" s="4"/>
      <c r="G4951" s="4">
        <v>1090</v>
      </c>
      <c r="H4951" s="32">
        <f t="shared" si="88"/>
        <v>114.73684210526316</v>
      </c>
    </row>
    <row r="4952" spans="1:8" ht="13.5" customHeight="1">
      <c r="A4952" s="7">
        <v>46081</v>
      </c>
      <c r="B4952" s="201"/>
      <c r="C4952" s="21" t="s">
        <v>70</v>
      </c>
      <c r="D4952" s="4">
        <v>8.8000000000000007</v>
      </c>
      <c r="E4952" s="4"/>
      <c r="F4952" s="4"/>
      <c r="G4952" s="4">
        <v>1000</v>
      </c>
      <c r="H4952" s="32">
        <f t="shared" si="88"/>
        <v>113.63636363636363</v>
      </c>
    </row>
    <row r="4953" spans="1:8" ht="13.5" customHeight="1">
      <c r="A4953" s="7">
        <v>46081</v>
      </c>
      <c r="B4953" s="201"/>
      <c r="C4953" s="21" t="s">
        <v>71</v>
      </c>
      <c r="D4953" s="4">
        <v>4.4000000000000004</v>
      </c>
      <c r="E4953" s="4"/>
      <c r="F4953" s="4">
        <v>6.5</v>
      </c>
      <c r="G4953" s="4">
        <v>390</v>
      </c>
      <c r="H4953" s="32">
        <f t="shared" si="88"/>
        <v>88.636363636363626</v>
      </c>
    </row>
    <row r="4954" spans="1:8" ht="13.5" customHeight="1">
      <c r="A4954" s="7">
        <v>46081</v>
      </c>
      <c r="B4954" s="201"/>
      <c r="C4954" s="123" t="s">
        <v>72</v>
      </c>
      <c r="D4954" s="4"/>
      <c r="E4954" s="4">
        <v>1</v>
      </c>
      <c r="F4954" s="4">
        <v>12</v>
      </c>
      <c r="G4954" s="4"/>
      <c r="H4954" s="32" t="e">
        <f t="shared" si="88"/>
        <v>#DIV/0!</v>
      </c>
    </row>
    <row r="4955" spans="1:8" ht="13.5" customHeight="1">
      <c r="A4955" s="7">
        <v>46081</v>
      </c>
      <c r="B4955" s="201"/>
      <c r="C4955" s="21" t="s">
        <v>73</v>
      </c>
      <c r="D4955" s="4">
        <v>8.5</v>
      </c>
      <c r="E4955" s="4"/>
      <c r="F4955" s="4"/>
      <c r="G4955" s="4">
        <v>1000</v>
      </c>
      <c r="H4955" s="32">
        <f t="shared" si="88"/>
        <v>117.64705882352941</v>
      </c>
    </row>
    <row r="4956" spans="1:8" ht="13.5" customHeight="1">
      <c r="A4956" s="7">
        <v>46081</v>
      </c>
      <c r="B4956" s="201"/>
      <c r="C4956" s="21" t="s">
        <v>74</v>
      </c>
      <c r="D4956" s="4">
        <v>8.5</v>
      </c>
      <c r="E4956" s="4"/>
      <c r="F4956" s="4"/>
      <c r="G4956" s="4">
        <v>1160</v>
      </c>
      <c r="H4956" s="32">
        <f t="shared" si="88"/>
        <v>136.47058823529412</v>
      </c>
    </row>
    <row r="4957" spans="1:8" ht="13.5" customHeight="1">
      <c r="A4957" s="7">
        <v>46081</v>
      </c>
      <c r="B4957" s="201"/>
      <c r="C4957" s="21" t="s">
        <v>75</v>
      </c>
      <c r="D4957" s="4">
        <v>7.4</v>
      </c>
      <c r="E4957" s="4">
        <v>1.33</v>
      </c>
      <c r="F4957" s="4"/>
      <c r="G4957" s="4">
        <v>890</v>
      </c>
      <c r="H4957" s="32">
        <f t="shared" si="88"/>
        <v>120.27027027027026</v>
      </c>
    </row>
    <row r="4958" spans="1:8" ht="13.5" customHeight="1">
      <c r="A4958" s="7">
        <v>46081</v>
      </c>
      <c r="B4958" s="201"/>
      <c r="C4958" s="21" t="s">
        <v>76</v>
      </c>
      <c r="D4958" s="4">
        <v>7.4</v>
      </c>
      <c r="E4958" s="4">
        <v>1.33</v>
      </c>
      <c r="F4958" s="4">
        <v>1</v>
      </c>
      <c r="G4958" s="4">
        <v>420</v>
      </c>
      <c r="H4958" s="32">
        <f t="shared" si="88"/>
        <v>56.756756756756751</v>
      </c>
    </row>
    <row r="4959" spans="1:8" ht="13.5" customHeight="1">
      <c r="A4959" s="7">
        <v>46081</v>
      </c>
      <c r="B4959" s="202"/>
      <c r="C4959" s="20" t="s">
        <v>93</v>
      </c>
      <c r="D4959" s="9">
        <v>677.5</v>
      </c>
      <c r="E4959" s="9">
        <v>144.55000000000001</v>
      </c>
      <c r="F4959" s="9">
        <v>165</v>
      </c>
      <c r="G4959" s="9">
        <v>60150</v>
      </c>
      <c r="H4959" s="33">
        <f t="shared" si="88"/>
        <v>88.782287822878232</v>
      </c>
    </row>
    <row r="4960" spans="1:8" ht="13.5" customHeight="1">
      <c r="A4960" s="7">
        <v>46081</v>
      </c>
      <c r="B4960" s="200" t="s">
        <v>127</v>
      </c>
      <c r="C4960" s="122" t="s">
        <v>96</v>
      </c>
      <c r="D4960" s="12">
        <v>4.5</v>
      </c>
      <c r="E4960" s="5"/>
      <c r="F4960" s="5"/>
      <c r="G4960" s="5">
        <v>605</v>
      </c>
      <c r="H4960" s="32">
        <f t="shared" si="88"/>
        <v>134.44444444444446</v>
      </c>
    </row>
    <row r="4961" spans="1:8" ht="13.5" customHeight="1">
      <c r="A4961" s="7">
        <v>46081</v>
      </c>
      <c r="B4961" s="201"/>
      <c r="C4961" s="122" t="s">
        <v>97</v>
      </c>
      <c r="D4961" s="12">
        <v>9.1999999999999993</v>
      </c>
      <c r="E4961" s="5"/>
      <c r="F4961" s="5"/>
      <c r="G4961" s="5">
        <v>850</v>
      </c>
      <c r="H4961" s="32">
        <f t="shared" si="88"/>
        <v>92.391304347826093</v>
      </c>
    </row>
    <row r="4962" spans="1:8" ht="13.5" customHeight="1">
      <c r="A4962" s="7">
        <v>46081</v>
      </c>
      <c r="B4962" s="201"/>
      <c r="C4962" s="122" t="s">
        <v>98</v>
      </c>
      <c r="D4962" s="12">
        <v>8.9</v>
      </c>
      <c r="E4962" s="5"/>
      <c r="F4962" s="5"/>
      <c r="G4962" s="5">
        <v>920</v>
      </c>
      <c r="H4962" s="32">
        <f t="shared" si="88"/>
        <v>103.37078651685393</v>
      </c>
    </row>
    <row r="4963" spans="1:8" ht="13.5" customHeight="1">
      <c r="A4963" s="7">
        <v>46081</v>
      </c>
      <c r="B4963" s="201"/>
      <c r="C4963" s="122" t="s">
        <v>99</v>
      </c>
      <c r="D4963" s="12">
        <v>9.1</v>
      </c>
      <c r="E4963" s="5"/>
      <c r="F4963" s="5"/>
      <c r="G4963" s="5">
        <v>855</v>
      </c>
      <c r="H4963" s="32">
        <f t="shared" si="88"/>
        <v>93.956043956043956</v>
      </c>
    </row>
    <row r="4964" spans="1:8" ht="13.5" customHeight="1">
      <c r="A4964" s="7">
        <v>46081</v>
      </c>
      <c r="B4964" s="201"/>
      <c r="C4964" s="122" t="s">
        <v>100</v>
      </c>
      <c r="D4964" s="12">
        <v>9.6</v>
      </c>
      <c r="E4964" s="5"/>
      <c r="F4964" s="5"/>
      <c r="G4964" s="5">
        <v>830</v>
      </c>
      <c r="H4964" s="32">
        <f t="shared" si="88"/>
        <v>86.458333333333343</v>
      </c>
    </row>
    <row r="4965" spans="1:8" ht="13.5" customHeight="1">
      <c r="A4965" s="7">
        <v>46081</v>
      </c>
      <c r="B4965" s="201"/>
      <c r="C4965" s="122" t="s">
        <v>101</v>
      </c>
      <c r="D4965" s="12">
        <v>9</v>
      </c>
      <c r="E4965" s="5">
        <v>0.75</v>
      </c>
      <c r="F4965" s="5"/>
      <c r="G4965" s="5">
        <v>820</v>
      </c>
      <c r="H4965" s="32">
        <f t="shared" si="88"/>
        <v>91.111111111111114</v>
      </c>
    </row>
    <row r="4966" spans="1:8" ht="13.5" customHeight="1">
      <c r="A4966" s="7">
        <v>46081</v>
      </c>
      <c r="B4966" s="201"/>
      <c r="C4966" s="122" t="s">
        <v>102</v>
      </c>
      <c r="D4966" s="12">
        <v>8.4</v>
      </c>
      <c r="E4966" s="5">
        <v>0.66</v>
      </c>
      <c r="F4966" s="5"/>
      <c r="G4966" s="5">
        <v>790</v>
      </c>
      <c r="H4966" s="32">
        <f t="shared" si="88"/>
        <v>94.047619047619037</v>
      </c>
    </row>
    <row r="4967" spans="1:8" ht="13.5" customHeight="1">
      <c r="A4967" s="7">
        <v>46081</v>
      </c>
      <c r="B4967" s="201"/>
      <c r="C4967" s="122" t="s">
        <v>103</v>
      </c>
      <c r="D4967" s="12">
        <v>6.6</v>
      </c>
      <c r="E4967" s="5">
        <v>3.33</v>
      </c>
      <c r="F4967" s="5"/>
      <c r="G4967" s="5">
        <v>670</v>
      </c>
      <c r="H4967" s="32">
        <f t="shared" si="88"/>
        <v>101.51515151515152</v>
      </c>
    </row>
    <row r="4968" spans="1:8" ht="13.5" customHeight="1">
      <c r="A4968" s="7">
        <v>46081</v>
      </c>
      <c r="B4968" s="201"/>
      <c r="C4968" s="122" t="s">
        <v>104</v>
      </c>
      <c r="D4968" s="12">
        <v>4</v>
      </c>
      <c r="E4968" s="5"/>
      <c r="F4968" s="5">
        <v>1.5</v>
      </c>
      <c r="G4968" s="5">
        <v>475</v>
      </c>
      <c r="H4968" s="32">
        <f t="shared" si="88"/>
        <v>118.75</v>
      </c>
    </row>
    <row r="4969" spans="1:8" ht="13.5" customHeight="1">
      <c r="A4969" s="7">
        <v>46081</v>
      </c>
      <c r="B4969" s="201"/>
      <c r="C4969" s="122" t="s">
        <v>105</v>
      </c>
      <c r="D4969" s="4"/>
      <c r="E4969" s="5">
        <v>12</v>
      </c>
      <c r="F4969" s="5"/>
      <c r="G4969" s="5"/>
      <c r="H4969" s="32" t="e">
        <f t="shared" si="88"/>
        <v>#DIV/0!</v>
      </c>
    </row>
    <row r="4970" spans="1:8" ht="13.5" customHeight="1">
      <c r="A4970" s="7">
        <v>46081</v>
      </c>
      <c r="B4970" s="201"/>
      <c r="C4970" s="11" t="s">
        <v>80</v>
      </c>
      <c r="D4970" s="4">
        <v>10.6</v>
      </c>
      <c r="E4970" s="10"/>
      <c r="F4970" s="5"/>
      <c r="G4970" s="5">
        <v>945</v>
      </c>
      <c r="H4970" s="32">
        <f t="shared" si="88"/>
        <v>89.150943396226424</v>
      </c>
    </row>
    <row r="4971" spans="1:8" ht="13.5" customHeight="1">
      <c r="A4971" s="7">
        <v>46081</v>
      </c>
      <c r="B4971" s="201"/>
      <c r="C4971" s="8" t="s">
        <v>81</v>
      </c>
      <c r="D4971" s="4">
        <v>10.199999999999999</v>
      </c>
      <c r="E4971" s="10">
        <v>1</v>
      </c>
      <c r="F4971" s="5"/>
      <c r="G4971" s="5">
        <v>805</v>
      </c>
      <c r="H4971" s="2">
        <f t="shared" si="88"/>
        <v>78.921568627450981</v>
      </c>
    </row>
    <row r="4972" spans="1:8" ht="13.5" customHeight="1">
      <c r="A4972" s="7">
        <v>46081</v>
      </c>
      <c r="B4972" s="201"/>
      <c r="C4972" s="8" t="s">
        <v>7</v>
      </c>
      <c r="D4972" s="4">
        <v>10.1</v>
      </c>
      <c r="E4972" s="10"/>
      <c r="F4972" s="5"/>
      <c r="G4972" s="5">
        <v>850</v>
      </c>
      <c r="H4972" s="2">
        <f t="shared" si="88"/>
        <v>84.158415841584159</v>
      </c>
    </row>
    <row r="4973" spans="1:8" ht="13.5" customHeight="1">
      <c r="A4973" s="7">
        <v>46081</v>
      </c>
      <c r="B4973" s="201"/>
      <c r="C4973" s="13" t="s">
        <v>8</v>
      </c>
      <c r="D4973" s="4">
        <v>10.1</v>
      </c>
      <c r="E4973" s="10"/>
      <c r="F4973" s="5"/>
      <c r="G4973" s="5">
        <v>810</v>
      </c>
      <c r="H4973" s="2">
        <f t="shared" si="88"/>
        <v>80.198019801980195</v>
      </c>
    </row>
    <row r="4974" spans="1:8" ht="13.5" customHeight="1">
      <c r="A4974" s="7">
        <v>46081</v>
      </c>
      <c r="B4974" s="201"/>
      <c r="C4974" s="8" t="s">
        <v>9</v>
      </c>
      <c r="D4974" s="4">
        <v>10.1</v>
      </c>
      <c r="E4974" s="10"/>
      <c r="F4974" s="5">
        <v>6.83</v>
      </c>
      <c r="G4974" s="5">
        <v>530</v>
      </c>
      <c r="H4974" s="2">
        <f t="shared" si="88"/>
        <v>52.475247524752476</v>
      </c>
    </row>
    <row r="4975" spans="1:8" ht="13.5" customHeight="1">
      <c r="A4975" s="7">
        <v>46081</v>
      </c>
      <c r="B4975" s="201"/>
      <c r="C4975" s="11" t="s">
        <v>82</v>
      </c>
      <c r="D4975" s="4"/>
      <c r="E4975" s="10">
        <v>12</v>
      </c>
      <c r="F4975" s="5"/>
      <c r="G4975" s="5"/>
      <c r="H4975" s="32" t="e">
        <f t="shared" si="88"/>
        <v>#DIV/0!</v>
      </c>
    </row>
    <row r="4976" spans="1:8" ht="13.5" customHeight="1">
      <c r="A4976" s="7">
        <v>46081</v>
      </c>
      <c r="B4976" s="201"/>
      <c r="C4976" s="11" t="s">
        <v>10</v>
      </c>
      <c r="D4976" s="4">
        <v>10.4</v>
      </c>
      <c r="E4976" s="10"/>
      <c r="F4976" s="5"/>
      <c r="G4976" s="5">
        <v>975</v>
      </c>
      <c r="H4976" s="32">
        <f t="shared" si="88"/>
        <v>93.75</v>
      </c>
    </row>
    <row r="4977" spans="1:8" ht="13.5" customHeight="1">
      <c r="A4977" s="7">
        <v>46081</v>
      </c>
      <c r="B4977" s="201"/>
      <c r="C4977" s="8" t="s">
        <v>83</v>
      </c>
      <c r="D4977" s="4">
        <v>10.4</v>
      </c>
      <c r="E4977" s="10"/>
      <c r="F4977" s="5"/>
      <c r="G4977" s="5">
        <v>760</v>
      </c>
      <c r="H4977" s="2">
        <f t="shared" si="88"/>
        <v>73.07692307692308</v>
      </c>
    </row>
    <row r="4978" spans="1:8" ht="13.5" customHeight="1">
      <c r="A4978" s="7">
        <v>46081</v>
      </c>
      <c r="B4978" s="201"/>
      <c r="C4978" s="21" t="s">
        <v>11</v>
      </c>
      <c r="D4978" s="4">
        <v>10.5</v>
      </c>
      <c r="E4978" s="10"/>
      <c r="F4978" s="5"/>
      <c r="G4978" s="5">
        <v>1145</v>
      </c>
      <c r="H4978" s="32">
        <f t="shared" si="88"/>
        <v>109.04761904761905</v>
      </c>
    </row>
    <row r="4979" spans="1:8" ht="13.5" customHeight="1">
      <c r="A4979" s="7">
        <v>46081</v>
      </c>
      <c r="B4979" s="201"/>
      <c r="C4979" s="11" t="s">
        <v>84</v>
      </c>
      <c r="D4979" s="4">
        <v>10.5</v>
      </c>
      <c r="E4979" s="10"/>
      <c r="F4979" s="5"/>
      <c r="G4979" s="5">
        <v>1095</v>
      </c>
      <c r="H4979" s="32">
        <f t="shared" si="88"/>
        <v>104.28571428571429</v>
      </c>
    </row>
    <row r="4980" spans="1:8" ht="13.5" customHeight="1">
      <c r="A4980" s="7">
        <v>46081</v>
      </c>
      <c r="B4980" s="201"/>
      <c r="C4980" s="8" t="s">
        <v>12</v>
      </c>
      <c r="D4980" s="4">
        <v>10.4</v>
      </c>
      <c r="E4980" s="10"/>
      <c r="F4980" s="5"/>
      <c r="G4980" s="5">
        <v>915</v>
      </c>
      <c r="H4980" s="2">
        <f t="shared" si="88"/>
        <v>87.980769230769226</v>
      </c>
    </row>
    <row r="4981" spans="1:8" ht="13.5" customHeight="1">
      <c r="A4981" s="7">
        <v>46081</v>
      </c>
      <c r="B4981" s="201"/>
      <c r="C4981" s="27" t="s">
        <v>13</v>
      </c>
      <c r="D4981" s="4">
        <v>9.6</v>
      </c>
      <c r="E4981" s="10"/>
      <c r="F4981" s="5"/>
      <c r="G4981" s="5">
        <v>645</v>
      </c>
      <c r="H4981" s="32">
        <f t="shared" si="88"/>
        <v>67.1875</v>
      </c>
    </row>
    <row r="4982" spans="1:8" ht="13.5" customHeight="1">
      <c r="A4982" s="7">
        <v>46081</v>
      </c>
      <c r="B4982" s="201"/>
      <c r="C4982" s="8" t="s">
        <v>14</v>
      </c>
      <c r="D4982" s="4">
        <v>10</v>
      </c>
      <c r="E4982" s="10"/>
      <c r="F4982" s="5"/>
      <c r="G4982" s="5">
        <v>760</v>
      </c>
      <c r="H4982" s="2">
        <f t="shared" si="88"/>
        <v>76</v>
      </c>
    </row>
    <row r="4983" spans="1:8" ht="13.5" customHeight="1">
      <c r="A4983" s="7">
        <v>46081</v>
      </c>
      <c r="B4983" s="201"/>
      <c r="C4983" s="11" t="s">
        <v>15</v>
      </c>
      <c r="D4983" s="4">
        <v>10</v>
      </c>
      <c r="E4983" s="10"/>
      <c r="F4983" s="5"/>
      <c r="G4983" s="5">
        <v>975</v>
      </c>
      <c r="H4983" s="32">
        <f t="shared" si="88"/>
        <v>97.5</v>
      </c>
    </row>
    <row r="4984" spans="1:8" ht="13.5" customHeight="1">
      <c r="A4984" s="7">
        <v>46081</v>
      </c>
      <c r="B4984" s="201"/>
      <c r="C4984" s="11" t="s">
        <v>16</v>
      </c>
      <c r="D4984" s="4">
        <v>10.3</v>
      </c>
      <c r="E4984" s="10"/>
      <c r="F4984" s="5"/>
      <c r="G4984" s="5">
        <v>925</v>
      </c>
      <c r="H4984" s="32">
        <f t="shared" si="88"/>
        <v>89.805825242718441</v>
      </c>
    </row>
    <row r="4985" spans="1:8" ht="13.5" customHeight="1">
      <c r="A4985" s="7">
        <v>46081</v>
      </c>
      <c r="B4985" s="201"/>
      <c r="C4985" s="11" t="s">
        <v>17</v>
      </c>
      <c r="D4985" s="4">
        <v>10.199999999999999</v>
      </c>
      <c r="E4985" s="10"/>
      <c r="F4985" s="5"/>
      <c r="G4985" s="5">
        <v>975</v>
      </c>
      <c r="H4985" s="32">
        <f t="shared" si="88"/>
        <v>95.588235294117652</v>
      </c>
    </row>
    <row r="4986" spans="1:8" ht="13.5" customHeight="1">
      <c r="A4986" s="7">
        <v>46081</v>
      </c>
      <c r="B4986" s="201"/>
      <c r="C4986" s="8" t="s">
        <v>18</v>
      </c>
      <c r="D4986" s="4">
        <v>10.8</v>
      </c>
      <c r="E4986" s="10"/>
      <c r="F4986" s="5"/>
      <c r="G4986" s="5">
        <v>1005</v>
      </c>
      <c r="H4986" s="2">
        <f t="shared" si="88"/>
        <v>93.055555555555543</v>
      </c>
    </row>
    <row r="4987" spans="1:8" ht="13.5" customHeight="1">
      <c r="A4987" s="7">
        <v>46081</v>
      </c>
      <c r="B4987" s="201"/>
      <c r="C4987" s="27" t="s">
        <v>19</v>
      </c>
      <c r="D4987" s="4">
        <v>10.4</v>
      </c>
      <c r="E4987" s="10"/>
      <c r="F4987" s="5"/>
      <c r="G4987" s="5">
        <v>915</v>
      </c>
      <c r="H4987" s="32">
        <f t="shared" si="88"/>
        <v>87.980769230769226</v>
      </c>
    </row>
    <row r="4988" spans="1:8" ht="13.5" customHeight="1">
      <c r="A4988" s="7">
        <v>46081</v>
      </c>
      <c r="B4988" s="201"/>
      <c r="C4988" s="8" t="s">
        <v>20</v>
      </c>
      <c r="D4988" s="4">
        <v>10.199999999999999</v>
      </c>
      <c r="E4988" s="10"/>
      <c r="F4988" s="5"/>
      <c r="G4988" s="5">
        <v>870</v>
      </c>
      <c r="H4988" s="2">
        <f t="shared" si="88"/>
        <v>85.294117647058826</v>
      </c>
    </row>
    <row r="4989" spans="1:8" ht="13.5" customHeight="1">
      <c r="A4989" s="7">
        <v>46081</v>
      </c>
      <c r="B4989" s="201"/>
      <c r="C4989" s="11" t="s">
        <v>85</v>
      </c>
      <c r="D4989" s="4">
        <v>10.7</v>
      </c>
      <c r="E4989" s="10"/>
      <c r="F4989" s="5"/>
      <c r="G4989" s="5">
        <v>970</v>
      </c>
      <c r="H4989" s="32">
        <f t="shared" si="88"/>
        <v>90.654205607476641</v>
      </c>
    </row>
    <row r="4990" spans="1:8" ht="13.5" customHeight="1">
      <c r="A4990" s="7">
        <v>46081</v>
      </c>
      <c r="B4990" s="201"/>
      <c r="C4990" s="8" t="s">
        <v>22</v>
      </c>
      <c r="D4990" s="4">
        <v>9.9</v>
      </c>
      <c r="E4990" s="10"/>
      <c r="F4990" s="5"/>
      <c r="G4990" s="5">
        <v>865</v>
      </c>
      <c r="H4990" s="2">
        <f t="shared" si="88"/>
        <v>87.37373737373737</v>
      </c>
    </row>
    <row r="4991" spans="1:8" ht="13.5" customHeight="1">
      <c r="A4991" s="7">
        <v>46081</v>
      </c>
      <c r="B4991" s="201"/>
      <c r="C4991" s="21" t="s">
        <v>23</v>
      </c>
      <c r="D4991" s="4">
        <v>9.8000000000000007</v>
      </c>
      <c r="E4991" s="10">
        <v>0.5</v>
      </c>
      <c r="F4991" s="5"/>
      <c r="G4991" s="5">
        <v>520</v>
      </c>
      <c r="H4991" s="32">
        <f t="shared" si="88"/>
        <v>53.061224489795912</v>
      </c>
    </row>
    <row r="4992" spans="1:8" ht="13.5" customHeight="1">
      <c r="A4992" s="7">
        <v>46081</v>
      </c>
      <c r="B4992" s="201"/>
      <c r="C4992" s="11" t="s">
        <v>24</v>
      </c>
      <c r="D4992" s="4">
        <v>10.1</v>
      </c>
      <c r="E4992" s="10"/>
      <c r="F4992" s="5"/>
      <c r="G4992" s="5">
        <v>905</v>
      </c>
      <c r="H4992" s="32">
        <f t="shared" si="88"/>
        <v>89.603960396039611</v>
      </c>
    </row>
    <row r="4993" spans="1:8" ht="13.5" customHeight="1">
      <c r="A4993" s="7">
        <v>46081</v>
      </c>
      <c r="B4993" s="201"/>
      <c r="C4993" s="8" t="s">
        <v>25</v>
      </c>
      <c r="D4993" s="4">
        <v>10.3</v>
      </c>
      <c r="E4993" s="10"/>
      <c r="F4993" s="5"/>
      <c r="G4993" s="5">
        <v>775</v>
      </c>
      <c r="H4993" s="2">
        <f t="shared" si="88"/>
        <v>75.242718446601941</v>
      </c>
    </row>
    <row r="4994" spans="1:8" ht="13.5" customHeight="1">
      <c r="A4994" s="7">
        <v>46081</v>
      </c>
      <c r="B4994" s="201"/>
      <c r="C4994" s="11" t="s">
        <v>26</v>
      </c>
      <c r="D4994" s="4">
        <v>10.3</v>
      </c>
      <c r="E4994" s="10"/>
      <c r="F4994" s="10"/>
      <c r="G4994" s="5">
        <v>1125</v>
      </c>
      <c r="H4994" s="32">
        <f t="shared" si="88"/>
        <v>109.22330097087378</v>
      </c>
    </row>
    <row r="4995" spans="1:8" ht="13.5" customHeight="1">
      <c r="A4995" s="7">
        <v>46081</v>
      </c>
      <c r="B4995" s="201"/>
      <c r="C4995" s="15" t="s">
        <v>27</v>
      </c>
      <c r="D4995" s="4">
        <v>9.9</v>
      </c>
      <c r="E4995" s="10">
        <v>0.75</v>
      </c>
      <c r="F4995" s="10"/>
      <c r="G4995" s="5">
        <v>835</v>
      </c>
      <c r="H4995" s="2">
        <f t="shared" si="88"/>
        <v>84.343434343434339</v>
      </c>
    </row>
    <row r="4996" spans="1:8" ht="13.5" customHeight="1">
      <c r="A4996" s="7">
        <v>46081</v>
      </c>
      <c r="B4996" s="201"/>
      <c r="C4996" s="8" t="s">
        <v>28</v>
      </c>
      <c r="D4996" s="4">
        <v>10.3</v>
      </c>
      <c r="E4996" s="10"/>
      <c r="F4996" s="5"/>
      <c r="G4996" s="5">
        <v>480</v>
      </c>
      <c r="H4996" s="2">
        <f t="shared" si="88"/>
        <v>46.601941747572809</v>
      </c>
    </row>
    <row r="4997" spans="1:8" ht="13.5" customHeight="1">
      <c r="A4997" s="7">
        <v>46081</v>
      </c>
      <c r="B4997" s="201"/>
      <c r="C4997" s="8" t="s">
        <v>29</v>
      </c>
      <c r="D4997" s="4">
        <v>10.199999999999999</v>
      </c>
      <c r="E4997" s="10"/>
      <c r="F4997" s="5"/>
      <c r="G4997" s="5">
        <v>825</v>
      </c>
      <c r="H4997" s="2">
        <f t="shared" si="88"/>
        <v>80.882352941176478</v>
      </c>
    </row>
    <row r="4998" spans="1:8" ht="13.5" customHeight="1">
      <c r="A4998" s="7">
        <v>46081</v>
      </c>
      <c r="B4998" s="201"/>
      <c r="C4998" s="14" t="s">
        <v>30</v>
      </c>
      <c r="D4998" s="4">
        <v>10.3</v>
      </c>
      <c r="E4998" s="10"/>
      <c r="F4998" s="5"/>
      <c r="G4998" s="5">
        <v>1035</v>
      </c>
      <c r="H4998" s="32">
        <f t="shared" si="88"/>
        <v>100.48543689320388</v>
      </c>
    </row>
    <row r="4999" spans="1:8" ht="13.5" customHeight="1">
      <c r="A4999" s="7">
        <v>46081</v>
      </c>
      <c r="B4999" s="201"/>
      <c r="C4999" s="15" t="s">
        <v>31</v>
      </c>
      <c r="D4999" s="4">
        <v>10.199999999999999</v>
      </c>
      <c r="E4999" s="10"/>
      <c r="F4999" s="5"/>
      <c r="G4999" s="5">
        <v>970</v>
      </c>
      <c r="H4999" s="2">
        <f t="shared" ref="H4999:H5052" si="89">G4999/D4999</f>
        <v>95.098039215686285</v>
      </c>
    </row>
    <row r="5000" spans="1:8" ht="13.5" customHeight="1">
      <c r="A5000" s="7">
        <v>46081</v>
      </c>
      <c r="B5000" s="201"/>
      <c r="C5000" s="35" t="s">
        <v>32</v>
      </c>
      <c r="D5000" s="4">
        <v>10.199999999999999</v>
      </c>
      <c r="E5000" s="10"/>
      <c r="F5000" s="5"/>
      <c r="G5000" s="5">
        <v>880</v>
      </c>
      <c r="H5000" s="2">
        <f t="shared" si="89"/>
        <v>86.274509803921575</v>
      </c>
    </row>
    <row r="5001" spans="1:8" ht="13.5" customHeight="1">
      <c r="A5001" s="7">
        <v>46081</v>
      </c>
      <c r="B5001" s="201"/>
      <c r="C5001" s="14" t="s">
        <v>33</v>
      </c>
      <c r="D5001" s="4">
        <v>10.199999999999999</v>
      </c>
      <c r="E5001" s="10"/>
      <c r="F5001" s="5"/>
      <c r="G5001" s="5">
        <v>1055</v>
      </c>
      <c r="H5001" s="32">
        <f t="shared" si="89"/>
        <v>103.43137254901961</v>
      </c>
    </row>
    <row r="5002" spans="1:8" ht="13.5" customHeight="1">
      <c r="A5002" s="7">
        <v>46081</v>
      </c>
      <c r="B5002" s="201"/>
      <c r="C5002" s="15" t="s">
        <v>86</v>
      </c>
      <c r="D5002" s="4">
        <v>10.4</v>
      </c>
      <c r="E5002" s="10"/>
      <c r="F5002" s="5"/>
      <c r="G5002" s="5">
        <v>880</v>
      </c>
      <c r="H5002" s="2">
        <f t="shared" si="89"/>
        <v>84.615384615384613</v>
      </c>
    </row>
    <row r="5003" spans="1:8" ht="13.5" customHeight="1">
      <c r="A5003" s="7">
        <v>46081</v>
      </c>
      <c r="B5003" s="201"/>
      <c r="C5003" s="15" t="s">
        <v>34</v>
      </c>
      <c r="D5003" s="4">
        <v>10.199999999999999</v>
      </c>
      <c r="E5003" s="10"/>
      <c r="F5003" s="5"/>
      <c r="G5003" s="5">
        <v>810</v>
      </c>
      <c r="H5003" s="2">
        <f t="shared" si="89"/>
        <v>79.411764705882362</v>
      </c>
    </row>
    <row r="5004" spans="1:8" ht="13.5" customHeight="1">
      <c r="A5004" s="7">
        <v>46081</v>
      </c>
      <c r="B5004" s="201"/>
      <c r="C5004" s="8" t="s">
        <v>35</v>
      </c>
      <c r="D5004" s="4">
        <v>10.199999999999999</v>
      </c>
      <c r="E5004" s="10"/>
      <c r="F5004" s="5"/>
      <c r="G5004" s="5">
        <v>815</v>
      </c>
      <c r="H5004" s="2">
        <f t="shared" si="89"/>
        <v>79.901960784313729</v>
      </c>
    </row>
    <row r="5005" spans="1:8" ht="13.5" customHeight="1">
      <c r="A5005" s="7">
        <v>46081</v>
      </c>
      <c r="B5005" s="201"/>
      <c r="C5005" s="8" t="s">
        <v>36</v>
      </c>
      <c r="D5005" s="4">
        <v>10.199999999999999</v>
      </c>
      <c r="E5005" s="10"/>
      <c r="F5005" s="5"/>
      <c r="G5005" s="5">
        <v>640</v>
      </c>
      <c r="H5005" s="2">
        <f t="shared" si="89"/>
        <v>62.745098039215691</v>
      </c>
    </row>
    <row r="5006" spans="1:8" ht="13.5" customHeight="1">
      <c r="A5006" s="7">
        <v>46081</v>
      </c>
      <c r="B5006" s="201"/>
      <c r="C5006" s="15" t="s">
        <v>37</v>
      </c>
      <c r="D5006" s="4">
        <v>9.6999999999999993</v>
      </c>
      <c r="E5006" s="10">
        <v>1</v>
      </c>
      <c r="F5006" s="5"/>
      <c r="G5006" s="5">
        <v>690</v>
      </c>
      <c r="H5006" s="2">
        <f t="shared" si="89"/>
        <v>71.134020618556704</v>
      </c>
    </row>
    <row r="5007" spans="1:8" ht="13.5" customHeight="1">
      <c r="A5007" s="7">
        <v>46081</v>
      </c>
      <c r="B5007" s="201"/>
      <c r="C5007" s="8" t="s">
        <v>38</v>
      </c>
      <c r="D5007" s="4">
        <v>10.3</v>
      </c>
      <c r="E5007" s="10"/>
      <c r="F5007" s="5"/>
      <c r="G5007" s="5">
        <v>850</v>
      </c>
      <c r="H5007" s="2">
        <f t="shared" si="89"/>
        <v>82.524271844660191</v>
      </c>
    </row>
    <row r="5008" spans="1:8" ht="13.5" customHeight="1">
      <c r="A5008" s="7">
        <v>46081</v>
      </c>
      <c r="B5008" s="201"/>
      <c r="C5008" s="14" t="s">
        <v>39</v>
      </c>
      <c r="D5008" s="4">
        <v>10.5</v>
      </c>
      <c r="E5008" s="10"/>
      <c r="F5008" s="5"/>
      <c r="G5008" s="5">
        <v>940</v>
      </c>
      <c r="H5008" s="32">
        <f t="shared" si="89"/>
        <v>89.523809523809518</v>
      </c>
    </row>
    <row r="5009" spans="1:8" ht="13.5" customHeight="1">
      <c r="A5009" s="7">
        <v>46081</v>
      </c>
      <c r="B5009" s="201"/>
      <c r="C5009" s="15" t="s">
        <v>40</v>
      </c>
      <c r="D5009" s="4">
        <v>10.5</v>
      </c>
      <c r="E5009" s="10"/>
      <c r="F5009" s="5"/>
      <c r="G5009" s="5">
        <v>780</v>
      </c>
      <c r="H5009" s="2">
        <f t="shared" si="89"/>
        <v>74.285714285714292</v>
      </c>
    </row>
    <row r="5010" spans="1:8" ht="13.5" customHeight="1">
      <c r="A5010" s="7">
        <v>46081</v>
      </c>
      <c r="B5010" s="201"/>
      <c r="C5010" s="11" t="s">
        <v>87</v>
      </c>
      <c r="D5010" s="4">
        <v>10.6</v>
      </c>
      <c r="E5010" s="10"/>
      <c r="F5010" s="5"/>
      <c r="G5010" s="5">
        <v>800</v>
      </c>
      <c r="H5010" s="32">
        <f t="shared" si="89"/>
        <v>75.471698113207552</v>
      </c>
    </row>
    <row r="5011" spans="1:8" ht="13.5" customHeight="1">
      <c r="A5011" s="7">
        <v>46081</v>
      </c>
      <c r="B5011" s="201"/>
      <c r="C5011" s="16" t="s">
        <v>41</v>
      </c>
      <c r="D5011" s="4">
        <v>11.2</v>
      </c>
      <c r="E5011" s="10"/>
      <c r="F5011" s="5"/>
      <c r="G5011" s="5">
        <v>855</v>
      </c>
      <c r="H5011" s="2">
        <f t="shared" si="89"/>
        <v>76.339285714285722</v>
      </c>
    </row>
    <row r="5012" spans="1:8" ht="13.5" customHeight="1">
      <c r="A5012" s="7">
        <v>46081</v>
      </c>
      <c r="B5012" s="201"/>
      <c r="C5012" s="16" t="s">
        <v>42</v>
      </c>
      <c r="D5012" s="4">
        <v>10.1</v>
      </c>
      <c r="E5012" s="10"/>
      <c r="F5012" s="5"/>
      <c r="G5012" s="5">
        <v>795</v>
      </c>
      <c r="H5012" s="2">
        <f t="shared" si="89"/>
        <v>78.712871287128721</v>
      </c>
    </row>
    <row r="5013" spans="1:8" ht="13.5" customHeight="1">
      <c r="A5013" s="7">
        <v>46081</v>
      </c>
      <c r="B5013" s="201"/>
      <c r="C5013" s="14" t="s">
        <v>88</v>
      </c>
      <c r="D5013" s="4">
        <v>10.3</v>
      </c>
      <c r="E5013" s="10"/>
      <c r="F5013" s="5"/>
      <c r="G5013" s="5">
        <v>1015</v>
      </c>
      <c r="H5013" s="32">
        <f t="shared" si="89"/>
        <v>98.543689320388339</v>
      </c>
    </row>
    <row r="5014" spans="1:8" ht="13.5" customHeight="1">
      <c r="A5014" s="7">
        <v>46081</v>
      </c>
      <c r="B5014" s="201"/>
      <c r="C5014" s="24" t="s">
        <v>43</v>
      </c>
      <c r="D5014" s="4">
        <v>6.6</v>
      </c>
      <c r="E5014" s="10"/>
      <c r="F5014" s="5"/>
      <c r="G5014" s="5">
        <v>410</v>
      </c>
      <c r="H5014" s="32">
        <f t="shared" si="89"/>
        <v>62.121212121212125</v>
      </c>
    </row>
    <row r="5015" spans="1:8" ht="13.5" customHeight="1">
      <c r="A5015" s="7">
        <v>46081</v>
      </c>
      <c r="B5015" s="201"/>
      <c r="C5015" s="16" t="s">
        <v>44</v>
      </c>
      <c r="D5015" s="4">
        <v>10.3</v>
      </c>
      <c r="E5015" s="10"/>
      <c r="F5015" s="5"/>
      <c r="G5015" s="5">
        <v>755</v>
      </c>
      <c r="H5015" s="2">
        <f t="shared" si="89"/>
        <v>73.300970873786397</v>
      </c>
    </row>
    <row r="5016" spans="1:8" ht="13.5" customHeight="1">
      <c r="A5016" s="7">
        <v>46081</v>
      </c>
      <c r="B5016" s="201"/>
      <c r="C5016" s="14" t="s">
        <v>89</v>
      </c>
      <c r="D5016" s="4">
        <v>10.3</v>
      </c>
      <c r="E5016" s="10">
        <v>3.5</v>
      </c>
      <c r="F5016" s="5"/>
      <c r="G5016" s="5">
        <v>615</v>
      </c>
      <c r="H5016" s="32">
        <f t="shared" si="89"/>
        <v>59.708737864077669</v>
      </c>
    </row>
    <row r="5017" spans="1:8" ht="13.5" customHeight="1">
      <c r="A5017" s="7">
        <v>46081</v>
      </c>
      <c r="B5017" s="201"/>
      <c r="C5017" s="23" t="s">
        <v>45</v>
      </c>
      <c r="D5017" s="4">
        <v>6.2</v>
      </c>
      <c r="E5017" s="10"/>
      <c r="F5017" s="5"/>
      <c r="G5017" s="5">
        <v>550</v>
      </c>
      <c r="H5017" s="2">
        <f t="shared" si="89"/>
        <v>88.709677419354833</v>
      </c>
    </row>
    <row r="5018" spans="1:8" ht="13.5" customHeight="1">
      <c r="A5018" s="7">
        <v>46081</v>
      </c>
      <c r="B5018" s="201"/>
      <c r="C5018" s="16" t="s">
        <v>46</v>
      </c>
      <c r="D5018" s="4">
        <v>10.199999999999999</v>
      </c>
      <c r="E5018" s="10"/>
      <c r="F5018" s="5"/>
      <c r="G5018" s="5">
        <v>815</v>
      </c>
      <c r="H5018" s="2">
        <f t="shared" si="89"/>
        <v>79.901960784313729</v>
      </c>
    </row>
    <row r="5019" spans="1:8" ht="13.5" customHeight="1">
      <c r="A5019" s="7">
        <v>46081</v>
      </c>
      <c r="B5019" s="201"/>
      <c r="C5019" s="17" t="s">
        <v>47</v>
      </c>
      <c r="D5019" s="4"/>
      <c r="E5019" s="10"/>
      <c r="F5019" s="5">
        <v>12</v>
      </c>
      <c r="G5019" s="5"/>
      <c r="H5019" s="32" t="e">
        <f t="shared" si="89"/>
        <v>#DIV/0!</v>
      </c>
    </row>
    <row r="5020" spans="1:8" ht="13.5" customHeight="1">
      <c r="A5020" s="7">
        <v>46081</v>
      </c>
      <c r="B5020" s="201"/>
      <c r="C5020" s="22" t="s">
        <v>48</v>
      </c>
      <c r="D5020" s="4"/>
      <c r="E5020" s="10">
        <v>12</v>
      </c>
      <c r="F5020" s="5"/>
      <c r="G5020" s="5"/>
      <c r="H5020" s="32" t="e">
        <f t="shared" si="89"/>
        <v>#DIV/0!</v>
      </c>
    </row>
    <row r="5021" spans="1:8" ht="13.5" customHeight="1">
      <c r="A5021" s="7">
        <v>46081</v>
      </c>
      <c r="B5021" s="201"/>
      <c r="C5021" s="22" t="s">
        <v>49</v>
      </c>
      <c r="D5021" s="4">
        <v>7</v>
      </c>
      <c r="E5021" s="10"/>
      <c r="F5021" s="5"/>
      <c r="G5021" s="5">
        <v>635</v>
      </c>
      <c r="H5021" s="32">
        <f t="shared" si="89"/>
        <v>90.714285714285708</v>
      </c>
    </row>
    <row r="5022" spans="1:8" ht="13.5" customHeight="1">
      <c r="A5022" s="7">
        <v>46081</v>
      </c>
      <c r="B5022" s="201"/>
      <c r="C5022" s="37" t="s">
        <v>50</v>
      </c>
      <c r="D5022" s="4">
        <v>9.9</v>
      </c>
      <c r="E5022" s="10"/>
      <c r="F5022" s="5"/>
      <c r="G5022" s="5">
        <v>930</v>
      </c>
      <c r="H5022" s="2">
        <f t="shared" si="89"/>
        <v>93.939393939393938</v>
      </c>
    </row>
    <row r="5023" spans="1:8" ht="13.5" customHeight="1">
      <c r="A5023" s="7">
        <v>46081</v>
      </c>
      <c r="B5023" s="201"/>
      <c r="C5023" s="17" t="s">
        <v>51</v>
      </c>
      <c r="D5023" s="4"/>
      <c r="E5023" s="10"/>
      <c r="F5023" s="5">
        <v>12</v>
      </c>
      <c r="G5023" s="5"/>
      <c r="H5023" s="32" t="e">
        <f t="shared" si="89"/>
        <v>#DIV/0!</v>
      </c>
    </row>
    <row r="5024" spans="1:8" ht="13.5" customHeight="1">
      <c r="A5024" s="7">
        <v>46081</v>
      </c>
      <c r="B5024" s="201"/>
      <c r="C5024" s="11" t="s">
        <v>90</v>
      </c>
      <c r="D5024" s="4"/>
      <c r="E5024" s="10"/>
      <c r="F5024" s="5">
        <v>12</v>
      </c>
      <c r="G5024" s="5"/>
      <c r="H5024" s="32" t="e">
        <f t="shared" si="89"/>
        <v>#DIV/0!</v>
      </c>
    </row>
    <row r="5025" spans="1:8" ht="13.5" customHeight="1">
      <c r="A5025" s="7">
        <v>46081</v>
      </c>
      <c r="B5025" s="201"/>
      <c r="C5025" s="23" t="s">
        <v>52</v>
      </c>
      <c r="D5025" s="4">
        <v>7.4</v>
      </c>
      <c r="E5025" s="10"/>
      <c r="F5025" s="5"/>
      <c r="G5025" s="5">
        <v>555</v>
      </c>
      <c r="H5025" s="2">
        <f t="shared" si="89"/>
        <v>75</v>
      </c>
    </row>
    <row r="5026" spans="1:8" ht="13.5" customHeight="1">
      <c r="A5026" s="7">
        <v>46081</v>
      </c>
      <c r="B5026" s="201"/>
      <c r="C5026" s="24" t="s">
        <v>53</v>
      </c>
      <c r="D5026" s="4">
        <v>9</v>
      </c>
      <c r="E5026" s="10"/>
      <c r="F5026" s="5"/>
      <c r="G5026" s="5">
        <v>1090</v>
      </c>
      <c r="H5026" s="32">
        <f t="shared" si="89"/>
        <v>121.11111111111111</v>
      </c>
    </row>
    <row r="5027" spans="1:8" ht="13.5" customHeight="1">
      <c r="A5027" s="7">
        <v>46081</v>
      </c>
      <c r="B5027" s="201"/>
      <c r="C5027" s="17" t="s">
        <v>54</v>
      </c>
      <c r="D5027" s="4">
        <v>10.5</v>
      </c>
      <c r="E5027" s="10"/>
      <c r="F5027" s="5"/>
      <c r="G5027" s="5">
        <v>1005</v>
      </c>
      <c r="H5027" s="32">
        <f t="shared" si="89"/>
        <v>95.714285714285708</v>
      </c>
    </row>
    <row r="5028" spans="1:8" ht="13.5" customHeight="1">
      <c r="A5028" s="7">
        <v>46081</v>
      </c>
      <c r="B5028" s="201"/>
      <c r="C5028" s="22" t="s">
        <v>55</v>
      </c>
      <c r="D5028" s="4">
        <v>10.1</v>
      </c>
      <c r="E5028" s="10"/>
      <c r="F5028" s="5"/>
      <c r="G5028" s="5">
        <v>865</v>
      </c>
      <c r="H5028" s="32">
        <f t="shared" si="89"/>
        <v>85.643564356435647</v>
      </c>
    </row>
    <row r="5029" spans="1:8" ht="13.5" customHeight="1">
      <c r="A5029" s="7">
        <v>46081</v>
      </c>
      <c r="B5029" s="201"/>
      <c r="C5029" s="22" t="s">
        <v>56</v>
      </c>
      <c r="D5029" s="4">
        <v>10.1</v>
      </c>
      <c r="E5029" s="10"/>
      <c r="F5029" s="5"/>
      <c r="G5029" s="5">
        <v>975</v>
      </c>
      <c r="H5029" s="32">
        <f t="shared" si="89"/>
        <v>96.534653465346537</v>
      </c>
    </row>
    <row r="5030" spans="1:8" ht="13.5" customHeight="1">
      <c r="A5030" s="7">
        <v>46081</v>
      </c>
      <c r="B5030" s="201"/>
      <c r="C5030" s="23" t="s">
        <v>57</v>
      </c>
      <c r="D5030" s="4">
        <v>10.4</v>
      </c>
      <c r="E5030" s="10"/>
      <c r="F5030" s="5"/>
      <c r="G5030" s="5">
        <v>990</v>
      </c>
      <c r="H5030" s="2">
        <f t="shared" si="89"/>
        <v>95.192307692307693</v>
      </c>
    </row>
    <row r="5031" spans="1:8" ht="13.5" customHeight="1">
      <c r="A5031" s="7">
        <v>46081</v>
      </c>
      <c r="B5031" s="201"/>
      <c r="C5031" s="121" t="s">
        <v>91</v>
      </c>
      <c r="D5031" s="4">
        <v>9.3000000000000007</v>
      </c>
      <c r="E5031" s="10"/>
      <c r="F5031" s="5"/>
      <c r="G5031" s="5">
        <v>1180</v>
      </c>
      <c r="H5031" s="32">
        <f t="shared" si="89"/>
        <v>126.88172043010752</v>
      </c>
    </row>
    <row r="5032" spans="1:8" ht="13.5" customHeight="1">
      <c r="A5032" s="7">
        <v>46081</v>
      </c>
      <c r="B5032" s="201"/>
      <c r="C5032" s="21" t="s">
        <v>92</v>
      </c>
      <c r="D5032" s="4">
        <v>9.8000000000000007</v>
      </c>
      <c r="E5032" s="10"/>
      <c r="F5032" s="10"/>
      <c r="G5032" s="5">
        <v>755</v>
      </c>
      <c r="H5032" s="32">
        <f t="shared" si="89"/>
        <v>77.040816326530603</v>
      </c>
    </row>
    <row r="5033" spans="1:8" ht="13.5" customHeight="1">
      <c r="A5033" s="7">
        <v>46081</v>
      </c>
      <c r="B5033" s="201"/>
      <c r="C5033" s="8" t="s">
        <v>58</v>
      </c>
      <c r="D5033" s="4"/>
      <c r="E5033" s="10"/>
      <c r="F5033" s="10">
        <v>12</v>
      </c>
      <c r="G5033" s="5"/>
      <c r="H5033" s="2" t="e">
        <f t="shared" si="89"/>
        <v>#DIV/0!</v>
      </c>
    </row>
    <row r="5034" spans="1:8" ht="13.5" customHeight="1">
      <c r="A5034" s="7">
        <v>46081</v>
      </c>
      <c r="B5034" s="201"/>
      <c r="C5034" s="21" t="s">
        <v>59</v>
      </c>
      <c r="D5034" s="4">
        <v>9.6999999999999993</v>
      </c>
      <c r="E5034" s="10"/>
      <c r="F5034" s="10"/>
      <c r="G5034" s="5">
        <v>1080</v>
      </c>
      <c r="H5034" s="32">
        <f t="shared" si="89"/>
        <v>111.34020618556701</v>
      </c>
    </row>
    <row r="5035" spans="1:8" ht="13.5" customHeight="1">
      <c r="A5035" s="7">
        <v>46081</v>
      </c>
      <c r="B5035" s="201"/>
      <c r="C5035" s="21" t="s">
        <v>60</v>
      </c>
      <c r="D5035" s="4">
        <v>10.199999999999999</v>
      </c>
      <c r="E5035" s="10"/>
      <c r="F5035" s="10"/>
      <c r="G5035" s="5">
        <v>1130</v>
      </c>
      <c r="H5035" s="32">
        <f t="shared" si="89"/>
        <v>110.78431372549021</v>
      </c>
    </row>
    <row r="5036" spans="1:8" ht="13.5" customHeight="1">
      <c r="A5036" s="7">
        <v>46081</v>
      </c>
      <c r="B5036" s="201"/>
      <c r="C5036" s="21" t="s">
        <v>61</v>
      </c>
      <c r="D5036" s="4"/>
      <c r="E5036" s="10"/>
      <c r="F5036" s="10">
        <v>12</v>
      </c>
      <c r="G5036" s="5"/>
      <c r="H5036" s="32" t="e">
        <f t="shared" si="89"/>
        <v>#DIV/0!</v>
      </c>
    </row>
    <row r="5037" spans="1:8" ht="13.5" customHeight="1">
      <c r="A5037" s="7">
        <v>46081</v>
      </c>
      <c r="B5037" s="201"/>
      <c r="C5037" s="123" t="s">
        <v>62</v>
      </c>
      <c r="D5037" s="4">
        <v>9</v>
      </c>
      <c r="E5037" s="10"/>
      <c r="F5037" s="10"/>
      <c r="G5037" s="5">
        <v>1345</v>
      </c>
      <c r="H5037" s="32">
        <f t="shared" si="89"/>
        <v>149.44444444444446</v>
      </c>
    </row>
    <row r="5038" spans="1:8" ht="13.5" customHeight="1">
      <c r="A5038" s="7">
        <v>46081</v>
      </c>
      <c r="B5038" s="201"/>
      <c r="C5038" s="123" t="s">
        <v>63</v>
      </c>
      <c r="D5038" s="4">
        <v>2.6</v>
      </c>
      <c r="E5038" s="10"/>
      <c r="F5038" s="10">
        <v>6</v>
      </c>
      <c r="G5038" s="5">
        <v>420</v>
      </c>
      <c r="H5038" s="32">
        <f t="shared" si="89"/>
        <v>161.53846153846152</v>
      </c>
    </row>
    <row r="5039" spans="1:8" ht="13.5" customHeight="1">
      <c r="A5039" s="7">
        <v>46081</v>
      </c>
      <c r="B5039" s="201"/>
      <c r="C5039" s="21" t="s">
        <v>64</v>
      </c>
      <c r="D5039" s="4">
        <v>9</v>
      </c>
      <c r="E5039" s="10"/>
      <c r="F5039" s="10"/>
      <c r="G5039" s="5">
        <v>1010</v>
      </c>
      <c r="H5039" s="32">
        <f t="shared" si="89"/>
        <v>112.22222222222223</v>
      </c>
    </row>
    <row r="5040" spans="1:8" ht="13.5" customHeight="1">
      <c r="A5040" s="7">
        <v>46081</v>
      </c>
      <c r="B5040" s="201"/>
      <c r="C5040" s="21" t="s">
        <v>65</v>
      </c>
      <c r="D5040" s="4">
        <v>9.5</v>
      </c>
      <c r="E5040" s="10"/>
      <c r="F5040" s="10"/>
      <c r="G5040" s="5">
        <v>1085</v>
      </c>
      <c r="H5040" s="32">
        <f>G5040/D5040</f>
        <v>114.21052631578948</v>
      </c>
    </row>
    <row r="5041" spans="1:8" ht="13.5" customHeight="1">
      <c r="A5041" s="7">
        <v>46081</v>
      </c>
      <c r="B5041" s="201"/>
      <c r="C5041" s="21" t="s">
        <v>66</v>
      </c>
      <c r="D5041" s="4">
        <v>8.9</v>
      </c>
      <c r="E5041" s="10"/>
      <c r="F5041" s="10"/>
      <c r="G5041" s="5">
        <v>1125</v>
      </c>
      <c r="H5041" s="32">
        <f t="shared" si="89"/>
        <v>126.40449438202246</v>
      </c>
    </row>
    <row r="5042" spans="1:8" ht="13.5" customHeight="1">
      <c r="A5042" s="7">
        <v>46081</v>
      </c>
      <c r="B5042" s="201"/>
      <c r="C5042" s="21" t="s">
        <v>67</v>
      </c>
      <c r="D5042" s="4">
        <v>8.9</v>
      </c>
      <c r="E5042" s="10"/>
      <c r="F5042" s="10"/>
      <c r="G5042" s="5">
        <v>440</v>
      </c>
      <c r="H5042" s="32">
        <f t="shared" si="89"/>
        <v>49.438202247191008</v>
      </c>
    </row>
    <row r="5043" spans="1:8" ht="13.5" customHeight="1">
      <c r="A5043" s="7">
        <v>46081</v>
      </c>
      <c r="B5043" s="201"/>
      <c r="C5043" s="123" t="s">
        <v>68</v>
      </c>
      <c r="D5043" s="4">
        <v>9.1999999999999993</v>
      </c>
      <c r="E5043" s="10"/>
      <c r="F5043" s="10"/>
      <c r="G5043" s="5">
        <v>1295</v>
      </c>
      <c r="H5043" s="32">
        <f>G5043/D5043</f>
        <v>140.7608695652174</v>
      </c>
    </row>
    <row r="5044" spans="1:8" ht="13.5" customHeight="1">
      <c r="A5044" s="7">
        <v>46081</v>
      </c>
      <c r="B5044" s="201"/>
      <c r="C5044" s="123" t="s">
        <v>69</v>
      </c>
      <c r="D5044" s="4">
        <v>9.6</v>
      </c>
      <c r="E5044" s="10"/>
      <c r="F5044" s="10"/>
      <c r="G5044" s="5">
        <v>1135</v>
      </c>
      <c r="H5044" s="32">
        <f t="shared" si="89"/>
        <v>118.22916666666667</v>
      </c>
    </row>
    <row r="5045" spans="1:8" ht="13.5" customHeight="1">
      <c r="A5045" s="7">
        <v>46081</v>
      </c>
      <c r="B5045" s="201"/>
      <c r="C5045" s="21" t="s">
        <v>70</v>
      </c>
      <c r="D5045" s="4">
        <v>9.6</v>
      </c>
      <c r="E5045" s="10"/>
      <c r="F5045" s="10"/>
      <c r="G5045" s="5">
        <v>1200</v>
      </c>
      <c r="H5045" s="32">
        <f t="shared" si="89"/>
        <v>125</v>
      </c>
    </row>
    <row r="5046" spans="1:8" ht="13.5" customHeight="1">
      <c r="A5046" s="7">
        <v>46081</v>
      </c>
      <c r="B5046" s="201"/>
      <c r="C5046" s="21" t="s">
        <v>71</v>
      </c>
      <c r="D5046" s="4">
        <v>8.4</v>
      </c>
      <c r="E5046" s="10"/>
      <c r="F5046" s="10"/>
      <c r="G5046" s="5">
        <v>895</v>
      </c>
      <c r="H5046" s="32">
        <f t="shared" si="89"/>
        <v>106.54761904761904</v>
      </c>
    </row>
    <row r="5047" spans="1:8" ht="13.5" customHeight="1">
      <c r="A5047" s="7">
        <v>46081</v>
      </c>
      <c r="B5047" s="201"/>
      <c r="C5047" s="123" t="s">
        <v>72</v>
      </c>
      <c r="D5047" s="4">
        <v>2</v>
      </c>
      <c r="E5047" s="10">
        <v>1</v>
      </c>
      <c r="F5047" s="10">
        <v>6</v>
      </c>
      <c r="G5047" s="5">
        <v>215</v>
      </c>
      <c r="H5047" s="32">
        <f t="shared" si="89"/>
        <v>107.5</v>
      </c>
    </row>
    <row r="5048" spans="1:8" ht="13.5" customHeight="1">
      <c r="A5048" s="7">
        <v>46081</v>
      </c>
      <c r="B5048" s="201"/>
      <c r="C5048" s="21" t="s">
        <v>73</v>
      </c>
      <c r="D5048" s="4">
        <v>8.8000000000000007</v>
      </c>
      <c r="E5048" s="10"/>
      <c r="F5048" s="10"/>
      <c r="G5048" s="5">
        <v>865</v>
      </c>
      <c r="H5048" s="32">
        <f t="shared" si="89"/>
        <v>98.295454545454533</v>
      </c>
    </row>
    <row r="5049" spans="1:8" ht="13.5" customHeight="1">
      <c r="A5049" s="7">
        <v>46081</v>
      </c>
      <c r="B5049" s="201"/>
      <c r="C5049" s="21" t="s">
        <v>74</v>
      </c>
      <c r="D5049" s="4">
        <v>8.8000000000000007</v>
      </c>
      <c r="E5049" s="10"/>
      <c r="F5049" s="10"/>
      <c r="G5049" s="5">
        <v>1185</v>
      </c>
      <c r="H5049" s="32">
        <f t="shared" si="89"/>
        <v>134.65909090909091</v>
      </c>
    </row>
    <row r="5050" spans="1:8" ht="13.5" customHeight="1">
      <c r="A5050" s="7">
        <v>46081</v>
      </c>
      <c r="B5050" s="201"/>
      <c r="C5050" s="21" t="s">
        <v>75</v>
      </c>
      <c r="D5050" s="4">
        <v>8.6999999999999993</v>
      </c>
      <c r="E5050" s="10"/>
      <c r="F5050" s="10"/>
      <c r="G5050" s="5">
        <v>935</v>
      </c>
      <c r="H5050" s="32">
        <f t="shared" si="89"/>
        <v>107.4712643678161</v>
      </c>
    </row>
    <row r="5051" spans="1:8" ht="13.5" customHeight="1">
      <c r="A5051" s="7">
        <v>46081</v>
      </c>
      <c r="B5051" s="201"/>
      <c r="C5051" s="21" t="s">
        <v>76</v>
      </c>
      <c r="D5051" s="4">
        <v>5.8</v>
      </c>
      <c r="E5051" s="10"/>
      <c r="F5051" s="10">
        <v>3</v>
      </c>
      <c r="G5051" s="5">
        <v>725</v>
      </c>
      <c r="H5051" s="32">
        <f t="shared" si="89"/>
        <v>125</v>
      </c>
    </row>
    <row r="5052" spans="1:8" ht="13.5" customHeight="1">
      <c r="A5052" s="7">
        <v>46081</v>
      </c>
      <c r="B5052" s="202"/>
      <c r="C5052" s="20" t="s">
        <v>93</v>
      </c>
      <c r="D5052" s="9">
        <v>765.7</v>
      </c>
      <c r="E5052" s="9">
        <v>48.49</v>
      </c>
      <c r="F5052" s="9">
        <v>77.33</v>
      </c>
      <c r="G5052" s="9">
        <v>68975</v>
      </c>
      <c r="H5052" s="33">
        <f t="shared" si="89"/>
        <v>90.08097165991903</v>
      </c>
    </row>
  </sheetData>
  <autoFilter ref="C1:C5052"/>
  <mergeCells count="56">
    <mergeCell ref="B2:B84"/>
    <mergeCell ref="B85:B167"/>
    <mergeCell ref="B334:B417"/>
    <mergeCell ref="B418:B501"/>
    <mergeCell ref="B168:B250"/>
    <mergeCell ref="B251:B333"/>
    <mergeCell ref="B670:B754"/>
    <mergeCell ref="B755:B839"/>
    <mergeCell ref="B502:B585"/>
    <mergeCell ref="B586:B669"/>
    <mergeCell ref="B1010:B1094"/>
    <mergeCell ref="B1095:B1182"/>
    <mergeCell ref="B840:B924"/>
    <mergeCell ref="B925:B1009"/>
    <mergeCell ref="B1359:B1446"/>
    <mergeCell ref="B1447:B1534"/>
    <mergeCell ref="B1183:B1270"/>
    <mergeCell ref="B1271:B1358"/>
    <mergeCell ref="B1713:B1802"/>
    <mergeCell ref="B1803:B1894"/>
    <mergeCell ref="B1535:B1622"/>
    <mergeCell ref="B1623:B1712"/>
    <mergeCell ref="B2079:B2170"/>
    <mergeCell ref="B2171:B2262"/>
    <mergeCell ref="B1895:B1986"/>
    <mergeCell ref="B1987:B2078"/>
    <mergeCell ref="B2542:B2634"/>
    <mergeCell ref="B2635:B2727"/>
    <mergeCell ref="B2728:B2820"/>
    <mergeCell ref="B2263:B2355"/>
    <mergeCell ref="B2356:B2448"/>
    <mergeCell ref="B2449:B2541"/>
    <mergeCell ref="B3100:B3192"/>
    <mergeCell ref="B3193:B3285"/>
    <mergeCell ref="B3286:B3378"/>
    <mergeCell ref="B2821:B2913"/>
    <mergeCell ref="B2914:B3006"/>
    <mergeCell ref="B3007:B3099"/>
    <mergeCell ref="B3658:B3750"/>
    <mergeCell ref="B3751:B3843"/>
    <mergeCell ref="B3844:B3936"/>
    <mergeCell ref="B3379:B3471"/>
    <mergeCell ref="B3472:B3564"/>
    <mergeCell ref="B3565:B3657"/>
    <mergeCell ref="B4216:B4308"/>
    <mergeCell ref="B4309:B4401"/>
    <mergeCell ref="B4402:B4494"/>
    <mergeCell ref="B3937:B4029"/>
    <mergeCell ref="B4030:B4122"/>
    <mergeCell ref="B4123:B4215"/>
    <mergeCell ref="B4774:B4866"/>
    <mergeCell ref="B4867:B4959"/>
    <mergeCell ref="B4960:B5052"/>
    <mergeCell ref="B4495:B4587"/>
    <mergeCell ref="B4588:B4680"/>
    <mergeCell ref="B4681:B4773"/>
  </mergeCells>
  <phoneticPr fontId="1" type="noConversion"/>
  <conditionalFormatting sqref="H2">
    <cfRule type="cellIs" dxfId="16308" priority="19739" operator="greaterThan">
      <formula>84.01</formula>
    </cfRule>
    <cfRule type="cellIs" dxfId="16307" priority="19740" operator="between">
      <formula>63.1</formula>
      <formula>84</formula>
    </cfRule>
    <cfRule type="cellIs" dxfId="16306" priority="19741" operator="lessThan">
      <formula>63.1</formula>
    </cfRule>
    <cfRule type="cellIs" dxfId="16305" priority="19810" operator="between">
      <formula>0.1</formula>
      <formula>70</formula>
    </cfRule>
    <cfRule type="cellIs" dxfId="16304" priority="19811" operator="between">
      <formula>70</formula>
      <formula>93</formula>
    </cfRule>
    <cfRule type="cellIs" dxfId="16303" priority="19812" operator="greaterThan">
      <formula>93</formula>
    </cfRule>
    <cfRule type="cellIs" dxfId="16302" priority="19813" operator="lessThanOrEqual">
      <formula>70</formula>
    </cfRule>
    <cfRule type="cellIs" dxfId="16301" priority="19814" operator="lessThanOrEqual">
      <formula>93</formula>
    </cfRule>
    <cfRule type="cellIs" dxfId="16300" priority="19815" operator="lessThanOrEqual">
      <formula>93</formula>
    </cfRule>
  </conditionalFormatting>
  <conditionalFormatting sqref="H3">
    <cfRule type="cellIs" dxfId="16299" priority="19806" operator="between">
      <formula>54.1</formula>
      <formula>72</formula>
    </cfRule>
    <cfRule type="cellIs" dxfId="16298" priority="19807" operator="lessThan">
      <formula>54.1</formula>
    </cfRule>
    <cfRule type="cellIs" dxfId="16297" priority="19808" operator="lessThanOrEqual">
      <formula>20</formula>
    </cfRule>
    <cfRule type="cellIs" dxfId="16296" priority="19809" operator="lessThanOrEqual">
      <formula>28</formula>
    </cfRule>
  </conditionalFormatting>
  <conditionalFormatting sqref="H9">
    <cfRule type="cellIs" dxfId="16295" priority="19798" operator="between">
      <formula>54.1</formula>
      <formula>72</formula>
    </cfRule>
    <cfRule type="cellIs" dxfId="16294" priority="19799" operator="lessThan">
      <formula>54.1</formula>
    </cfRule>
    <cfRule type="cellIs" dxfId="16293" priority="19800" operator="lessThanOrEqual">
      <formula>20</formula>
    </cfRule>
    <cfRule type="cellIs" dxfId="16292" priority="19801" operator="lessThanOrEqual">
      <formula>28</formula>
    </cfRule>
  </conditionalFormatting>
  <conditionalFormatting sqref="H12">
    <cfRule type="cellIs" dxfId="16291" priority="19794" operator="between">
      <formula>54.1</formula>
      <formula>72</formula>
    </cfRule>
    <cfRule type="cellIs" dxfId="16290" priority="19795" operator="lessThan">
      <formula>54.1</formula>
    </cfRule>
    <cfRule type="cellIs" dxfId="16289" priority="19796" operator="lessThanOrEqual">
      <formula>20</formula>
    </cfRule>
    <cfRule type="cellIs" dxfId="16288" priority="19797" operator="lessThanOrEqual">
      <formula>28</formula>
    </cfRule>
  </conditionalFormatting>
  <conditionalFormatting sqref="H13">
    <cfRule type="cellIs" dxfId="16287" priority="19712" operator="greaterThan">
      <formula>84.01</formula>
    </cfRule>
    <cfRule type="cellIs" dxfId="16286" priority="19713" operator="between">
      <formula>63.1</formula>
      <formula>84</formula>
    </cfRule>
    <cfRule type="cellIs" dxfId="16285" priority="19714" operator="lessThan">
      <formula>63.1</formula>
    </cfRule>
    <cfRule type="cellIs" dxfId="16284" priority="19715" operator="between">
      <formula>0.1</formula>
      <formula>70</formula>
    </cfRule>
    <cfRule type="cellIs" dxfId="16283" priority="19716" operator="between">
      <formula>70</formula>
      <formula>93</formula>
    </cfRule>
    <cfRule type="cellIs" dxfId="16282" priority="19717" operator="greaterThan">
      <formula>93</formula>
    </cfRule>
    <cfRule type="cellIs" dxfId="16281" priority="19718" operator="lessThanOrEqual">
      <formula>70</formula>
    </cfRule>
    <cfRule type="cellIs" dxfId="16280" priority="19719" operator="lessThanOrEqual">
      <formula>93</formula>
    </cfRule>
    <cfRule type="cellIs" dxfId="16279" priority="19720" operator="lessThanOrEqual">
      <formula>93</formula>
    </cfRule>
  </conditionalFormatting>
  <conditionalFormatting sqref="H14">
    <cfRule type="cellIs" dxfId="16278" priority="19790" operator="between">
      <formula>54.1</formula>
      <formula>72</formula>
    </cfRule>
    <cfRule type="cellIs" dxfId="16277" priority="19791" operator="lessThan">
      <formula>54.1</formula>
    </cfRule>
    <cfRule type="cellIs" dxfId="16276" priority="19792" operator="lessThanOrEqual">
      <formula>20</formula>
    </cfRule>
    <cfRule type="cellIs" dxfId="16275" priority="19793" operator="lessThanOrEqual">
      <formula>28</formula>
    </cfRule>
  </conditionalFormatting>
  <conditionalFormatting sqref="H18">
    <cfRule type="cellIs" dxfId="16274" priority="19786" operator="between">
      <formula>54.1</formula>
      <formula>72</formula>
    </cfRule>
    <cfRule type="cellIs" dxfId="16273" priority="19787" operator="lessThan">
      <formula>54.1</formula>
    </cfRule>
    <cfRule type="cellIs" dxfId="16272" priority="19788" operator="lessThanOrEqual">
      <formula>20</formula>
    </cfRule>
    <cfRule type="cellIs" dxfId="16271" priority="19789" operator="lessThanOrEqual">
      <formula>28</formula>
    </cfRule>
  </conditionalFormatting>
  <conditionalFormatting sqref="H19">
    <cfRule type="cellIs" dxfId="16270" priority="19694" operator="greaterThan">
      <formula>84.01</formula>
    </cfRule>
    <cfRule type="cellIs" dxfId="16269" priority="19695" operator="between">
      <formula>63.1</formula>
      <formula>84</formula>
    </cfRule>
    <cfRule type="cellIs" dxfId="16268" priority="19696" operator="lessThan">
      <formula>63.1</formula>
    </cfRule>
    <cfRule type="cellIs" dxfId="16267" priority="19697" operator="between">
      <formula>0.1</formula>
      <formula>70</formula>
    </cfRule>
    <cfRule type="cellIs" dxfId="16266" priority="19698" operator="between">
      <formula>70</formula>
      <formula>93</formula>
    </cfRule>
    <cfRule type="cellIs" dxfId="16265" priority="19699" operator="greaterThan">
      <formula>93</formula>
    </cfRule>
    <cfRule type="cellIs" dxfId="16264" priority="19700" operator="lessThanOrEqual">
      <formula>70</formula>
    </cfRule>
    <cfRule type="cellIs" dxfId="16263" priority="19701" operator="lessThanOrEqual">
      <formula>93</formula>
    </cfRule>
    <cfRule type="cellIs" dxfId="16262" priority="19702" operator="lessThanOrEqual">
      <formula>93</formula>
    </cfRule>
  </conditionalFormatting>
  <conditionalFormatting sqref="H20">
    <cfRule type="cellIs" dxfId="16261" priority="19782" operator="between">
      <formula>54.1</formula>
      <formula>72</formula>
    </cfRule>
    <cfRule type="cellIs" dxfId="16260" priority="19783" operator="lessThan">
      <formula>54.1</formula>
    </cfRule>
    <cfRule type="cellIs" dxfId="16259" priority="19784" operator="lessThanOrEqual">
      <formula>20</formula>
    </cfRule>
    <cfRule type="cellIs" dxfId="16258" priority="19785" operator="lessThanOrEqual">
      <formula>28</formula>
    </cfRule>
  </conditionalFormatting>
  <conditionalFormatting sqref="H21">
    <cfRule type="cellIs" dxfId="16257" priority="19685" operator="greaterThan">
      <formula>84.01</formula>
    </cfRule>
    <cfRule type="cellIs" dxfId="16256" priority="19686" operator="between">
      <formula>63.1</formula>
      <formula>84</formula>
    </cfRule>
    <cfRule type="cellIs" dxfId="16255" priority="19687" operator="lessThan">
      <formula>63.1</formula>
    </cfRule>
    <cfRule type="cellIs" dxfId="16254" priority="19688" operator="between">
      <formula>0.1</formula>
      <formula>70</formula>
    </cfRule>
    <cfRule type="cellIs" dxfId="16253" priority="19689" operator="between">
      <formula>70</formula>
      <formula>93</formula>
    </cfRule>
    <cfRule type="cellIs" dxfId="16252" priority="19690" operator="greaterThan">
      <formula>93</formula>
    </cfRule>
    <cfRule type="cellIs" dxfId="16251" priority="19691" operator="lessThanOrEqual">
      <formula>70</formula>
    </cfRule>
    <cfRule type="cellIs" dxfId="16250" priority="19692" operator="lessThanOrEqual">
      <formula>93</formula>
    </cfRule>
    <cfRule type="cellIs" dxfId="16249" priority="19693" operator="lessThanOrEqual">
      <formula>93</formula>
    </cfRule>
  </conditionalFormatting>
  <conditionalFormatting sqref="H22">
    <cfRule type="cellIs" dxfId="16248" priority="19778" operator="between">
      <formula>54.1</formula>
      <formula>72</formula>
    </cfRule>
    <cfRule type="cellIs" dxfId="16247" priority="19779" operator="lessThan">
      <formula>54.1</formula>
    </cfRule>
    <cfRule type="cellIs" dxfId="16246" priority="19780" operator="lessThanOrEqual">
      <formula>20</formula>
    </cfRule>
    <cfRule type="cellIs" dxfId="16245" priority="19781" operator="lessThanOrEqual">
      <formula>28</formula>
    </cfRule>
  </conditionalFormatting>
  <conditionalFormatting sqref="H25">
    <cfRule type="cellIs" dxfId="16244" priority="19774" operator="between">
      <formula>54.1</formula>
      <formula>72</formula>
    </cfRule>
    <cfRule type="cellIs" dxfId="16243" priority="19775" operator="lessThan">
      <formula>54.1</formula>
    </cfRule>
    <cfRule type="cellIs" dxfId="16242" priority="19776" operator="lessThanOrEqual">
      <formula>20</formula>
    </cfRule>
    <cfRule type="cellIs" dxfId="16241" priority="19777" operator="lessThanOrEqual">
      <formula>28</formula>
    </cfRule>
  </conditionalFormatting>
  <conditionalFormatting sqref="H29">
    <cfRule type="cellIs" dxfId="16240" priority="19770" operator="between">
      <formula>54.1</formula>
      <formula>72</formula>
    </cfRule>
    <cfRule type="cellIs" dxfId="16239" priority="19771" operator="lessThan">
      <formula>54.1</formula>
    </cfRule>
    <cfRule type="cellIs" dxfId="16238" priority="19772" operator="lessThanOrEqual">
      <formula>20</formula>
    </cfRule>
    <cfRule type="cellIs" dxfId="16237" priority="19773" operator="lessThanOrEqual">
      <formula>28</formula>
    </cfRule>
  </conditionalFormatting>
  <conditionalFormatting sqref="H30">
    <cfRule type="cellIs" dxfId="16236" priority="19658" operator="greaterThan">
      <formula>84.01</formula>
    </cfRule>
    <cfRule type="cellIs" dxfId="16235" priority="19659" operator="between">
      <formula>63.1</formula>
      <formula>84</formula>
    </cfRule>
    <cfRule type="cellIs" dxfId="16234" priority="19660" operator="lessThan">
      <formula>63.1</formula>
    </cfRule>
    <cfRule type="cellIs" dxfId="16233" priority="19661" operator="between">
      <formula>0.1</formula>
      <formula>70</formula>
    </cfRule>
    <cfRule type="cellIs" dxfId="16232" priority="19662" operator="between">
      <formula>70</formula>
      <formula>93</formula>
    </cfRule>
    <cfRule type="cellIs" dxfId="16231" priority="19663" operator="greaterThan">
      <formula>93</formula>
    </cfRule>
    <cfRule type="cellIs" dxfId="16230" priority="19664" operator="lessThanOrEqual">
      <formula>70</formula>
    </cfRule>
    <cfRule type="cellIs" dxfId="16229" priority="19665" operator="lessThanOrEqual">
      <formula>93</formula>
    </cfRule>
    <cfRule type="cellIs" dxfId="16228" priority="19666" operator="lessThanOrEqual">
      <formula>93</formula>
    </cfRule>
  </conditionalFormatting>
  <conditionalFormatting sqref="H33">
    <cfRule type="cellIs" dxfId="16227" priority="19649" operator="greaterThan">
      <formula>84.01</formula>
    </cfRule>
    <cfRule type="cellIs" dxfId="16226" priority="19650" operator="between">
      <formula>63.1</formula>
      <formula>84</formula>
    </cfRule>
    <cfRule type="cellIs" dxfId="16225" priority="19651" operator="lessThan">
      <formula>63.1</formula>
    </cfRule>
    <cfRule type="cellIs" dxfId="16224" priority="19652" operator="between">
      <formula>0.1</formula>
      <formula>70</formula>
    </cfRule>
    <cfRule type="cellIs" dxfId="16223" priority="19653" operator="between">
      <formula>70</formula>
      <formula>93</formula>
    </cfRule>
    <cfRule type="cellIs" dxfId="16222" priority="19654" operator="greaterThan">
      <formula>93</formula>
    </cfRule>
    <cfRule type="cellIs" dxfId="16221" priority="19655" operator="lessThanOrEqual">
      <formula>70</formula>
    </cfRule>
    <cfRule type="cellIs" dxfId="16220" priority="19656" operator="lessThanOrEqual">
      <formula>93</formula>
    </cfRule>
    <cfRule type="cellIs" dxfId="16219" priority="19657" operator="lessThanOrEqual">
      <formula>93</formula>
    </cfRule>
  </conditionalFormatting>
  <conditionalFormatting sqref="H40">
    <cfRule type="cellIs" dxfId="16218" priority="19640" operator="greaterThan">
      <formula>84.01</formula>
    </cfRule>
    <cfRule type="cellIs" dxfId="16217" priority="19641" operator="between">
      <formula>63.1</formula>
      <formula>84</formula>
    </cfRule>
    <cfRule type="cellIs" dxfId="16216" priority="19642" operator="lessThan">
      <formula>63.1</formula>
    </cfRule>
    <cfRule type="cellIs" dxfId="16215" priority="19643" operator="between">
      <formula>0.1</formula>
      <formula>70</formula>
    </cfRule>
    <cfRule type="cellIs" dxfId="16214" priority="19644" operator="between">
      <formula>70</formula>
      <formula>93</formula>
    </cfRule>
    <cfRule type="cellIs" dxfId="16213" priority="19645" operator="greaterThan">
      <formula>93</formula>
    </cfRule>
    <cfRule type="cellIs" dxfId="16212" priority="19646" operator="lessThanOrEqual">
      <formula>70</formula>
    </cfRule>
    <cfRule type="cellIs" dxfId="16211" priority="19647" operator="lessThanOrEqual">
      <formula>93</formula>
    </cfRule>
    <cfRule type="cellIs" dxfId="16210" priority="19648" operator="lessThanOrEqual">
      <formula>93</formula>
    </cfRule>
  </conditionalFormatting>
  <conditionalFormatting sqref="H47">
    <cfRule type="cellIs" dxfId="16209" priority="19754" operator="between">
      <formula>54.1</formula>
      <formula>72</formula>
    </cfRule>
    <cfRule type="cellIs" dxfId="16208" priority="19755" operator="lessThan">
      <formula>54.1</formula>
    </cfRule>
    <cfRule type="cellIs" dxfId="16207" priority="19756" operator="lessThanOrEqual">
      <formula>20</formula>
    </cfRule>
    <cfRule type="cellIs" dxfId="16206" priority="19757" operator="lessThanOrEqual">
      <formula>28</formula>
    </cfRule>
  </conditionalFormatting>
  <conditionalFormatting sqref="H48">
    <cfRule type="cellIs" dxfId="16205" priority="19613" operator="greaterThan">
      <formula>84.01</formula>
    </cfRule>
    <cfRule type="cellIs" dxfId="16204" priority="19614" operator="between">
      <formula>63.1</formula>
      <formula>84</formula>
    </cfRule>
    <cfRule type="cellIs" dxfId="16203" priority="19615" operator="lessThan">
      <formula>63.1</formula>
    </cfRule>
    <cfRule type="cellIs" dxfId="16202" priority="19616" operator="between">
      <formula>0.1</formula>
      <formula>70</formula>
    </cfRule>
    <cfRule type="cellIs" dxfId="16201" priority="19617" operator="between">
      <formula>70</formula>
      <formula>93</formula>
    </cfRule>
    <cfRule type="cellIs" dxfId="16200" priority="19618" operator="greaterThan">
      <formula>93</formula>
    </cfRule>
    <cfRule type="cellIs" dxfId="16199" priority="19619" operator="lessThanOrEqual">
      <formula>70</formula>
    </cfRule>
    <cfRule type="cellIs" dxfId="16198" priority="19620" operator="lessThanOrEqual">
      <formula>93</formula>
    </cfRule>
    <cfRule type="cellIs" dxfId="16197" priority="19621" operator="lessThanOrEqual">
      <formula>93</formula>
    </cfRule>
  </conditionalFormatting>
  <conditionalFormatting sqref="H54">
    <cfRule type="cellIs" dxfId="16196" priority="19746" operator="between">
      <formula>54.1</formula>
      <formula>72</formula>
    </cfRule>
    <cfRule type="cellIs" dxfId="16195" priority="19747" operator="lessThan">
      <formula>54.1</formula>
    </cfRule>
    <cfRule type="cellIs" dxfId="16194" priority="19748" operator="lessThanOrEqual">
      <formula>20</formula>
    </cfRule>
    <cfRule type="cellIs" dxfId="16193" priority="19749" operator="lessThanOrEqual">
      <formula>28</formula>
    </cfRule>
  </conditionalFormatting>
  <conditionalFormatting sqref="H62">
    <cfRule type="cellIs" dxfId="16192" priority="19742" operator="between">
      <formula>54.1</formula>
      <formula>72</formula>
    </cfRule>
    <cfRule type="cellIs" dxfId="16191" priority="19743" operator="lessThan">
      <formula>54.1</formula>
    </cfRule>
    <cfRule type="cellIs" dxfId="16190" priority="19744" operator="lessThanOrEqual">
      <formula>20</formula>
    </cfRule>
    <cfRule type="cellIs" dxfId="16189" priority="19745" operator="lessThanOrEqual">
      <formula>28</formula>
    </cfRule>
  </conditionalFormatting>
  <conditionalFormatting sqref="H63">
    <cfRule type="cellIs" dxfId="16188" priority="19595" operator="greaterThan">
      <formula>84.01</formula>
    </cfRule>
    <cfRule type="cellIs" dxfId="16187" priority="19596" operator="between">
      <formula>63.1</formula>
      <formula>84</formula>
    </cfRule>
    <cfRule type="cellIs" dxfId="16186" priority="19597" operator="lessThan">
      <formula>63.1</formula>
    </cfRule>
    <cfRule type="cellIs" dxfId="16185" priority="19598" operator="between">
      <formula>0.1</formula>
      <formula>70</formula>
    </cfRule>
    <cfRule type="cellIs" dxfId="16184" priority="19599" operator="between">
      <formula>70</formula>
      <formula>93</formula>
    </cfRule>
    <cfRule type="cellIs" dxfId="16183" priority="19600" operator="greaterThan">
      <formula>93</formula>
    </cfRule>
    <cfRule type="cellIs" dxfId="16182" priority="19601" operator="lessThanOrEqual">
      <formula>70</formula>
    </cfRule>
    <cfRule type="cellIs" dxfId="16181" priority="19602" operator="lessThanOrEqual">
      <formula>93</formula>
    </cfRule>
    <cfRule type="cellIs" dxfId="16180" priority="19603" operator="lessThanOrEqual">
      <formula>93</formula>
    </cfRule>
  </conditionalFormatting>
  <conditionalFormatting sqref="H64">
    <cfRule type="cellIs" dxfId="16179" priority="19589" operator="between">
      <formula>69.1</formula>
      <formula>92</formula>
    </cfRule>
    <cfRule type="cellIs" dxfId="16178" priority="19590" operator="lessThan">
      <formula>69.1</formula>
    </cfRule>
  </conditionalFormatting>
  <conditionalFormatting sqref="H65">
    <cfRule type="cellIs" dxfId="16177" priority="19591" operator="between">
      <formula>54.1</formula>
      <formula>72</formula>
    </cfRule>
    <cfRule type="cellIs" dxfId="16176" priority="19592" operator="lessThan">
      <formula>54.1</formula>
    </cfRule>
    <cfRule type="cellIs" dxfId="16175" priority="19593" operator="lessThanOrEqual">
      <formula>20</formula>
    </cfRule>
    <cfRule type="cellIs" dxfId="16174" priority="19594" operator="lessThanOrEqual">
      <formula>28</formula>
    </cfRule>
  </conditionalFormatting>
  <conditionalFormatting sqref="H69">
    <cfRule type="cellIs" dxfId="16173" priority="19573" operator="between">
      <formula>90.1</formula>
      <formula>120</formula>
    </cfRule>
    <cfRule type="cellIs" dxfId="16172" priority="19574" operator="lessThan">
      <formula>90.1</formula>
    </cfRule>
  </conditionalFormatting>
  <conditionalFormatting sqref="H70">
    <cfRule type="cellIs" dxfId="16171" priority="19569" operator="between">
      <formula>90.1</formula>
      <formula>120</formula>
    </cfRule>
    <cfRule type="cellIs" dxfId="16170" priority="19570" operator="lessThan">
      <formula>90.1</formula>
    </cfRule>
  </conditionalFormatting>
  <conditionalFormatting sqref="H71">
    <cfRule type="cellIs" dxfId="16169" priority="19585" operator="between">
      <formula>69.1</formula>
      <formula>92</formula>
    </cfRule>
    <cfRule type="cellIs" dxfId="16168" priority="19586" operator="lessThan">
      <formula>69.1</formula>
    </cfRule>
  </conditionalFormatting>
  <conditionalFormatting sqref="H72">
    <cfRule type="cellIs" dxfId="16167" priority="19571" operator="between">
      <formula>90.1</formula>
      <formula>120</formula>
    </cfRule>
    <cfRule type="cellIs" dxfId="16166" priority="19572" operator="lessThan">
      <formula>90.1</formula>
    </cfRule>
  </conditionalFormatting>
  <conditionalFormatting sqref="H75">
    <cfRule type="cellIs" dxfId="16165" priority="19567" operator="between">
      <formula>90.1</formula>
      <formula>120</formula>
    </cfRule>
    <cfRule type="cellIs" dxfId="16164" priority="19568" operator="lessThan">
      <formula>90.1</formula>
    </cfRule>
  </conditionalFormatting>
  <conditionalFormatting sqref="H81">
    <cfRule type="cellIs" dxfId="16163" priority="19565" operator="between">
      <formula>90.1</formula>
      <formula>120</formula>
    </cfRule>
    <cfRule type="cellIs" dxfId="16162" priority="19566" operator="lessThan">
      <formula>90.1</formula>
    </cfRule>
  </conditionalFormatting>
  <conditionalFormatting sqref="H85">
    <cfRule type="cellIs" dxfId="16161" priority="19993" operator="greaterThan">
      <formula>84.01</formula>
    </cfRule>
    <cfRule type="cellIs" dxfId="16160" priority="19994" operator="between">
      <formula>63.1</formula>
      <formula>84</formula>
    </cfRule>
    <cfRule type="cellIs" dxfId="16159" priority="19995" operator="lessThan">
      <formula>63.1</formula>
    </cfRule>
    <cfRule type="cellIs" dxfId="16158" priority="20064" operator="between">
      <formula>0.1</formula>
      <formula>70</formula>
    </cfRule>
    <cfRule type="cellIs" dxfId="16157" priority="20065" operator="between">
      <formula>70</formula>
      <formula>93</formula>
    </cfRule>
    <cfRule type="cellIs" dxfId="16156" priority="20066" operator="greaterThan">
      <formula>93</formula>
    </cfRule>
    <cfRule type="cellIs" dxfId="16155" priority="20067" operator="lessThanOrEqual">
      <formula>70</formula>
    </cfRule>
    <cfRule type="cellIs" dxfId="16154" priority="20068" operator="lessThanOrEqual">
      <formula>93</formula>
    </cfRule>
    <cfRule type="cellIs" dxfId="16153" priority="20069" operator="lessThanOrEqual">
      <formula>93</formula>
    </cfRule>
  </conditionalFormatting>
  <conditionalFormatting sqref="H86">
    <cfRule type="cellIs" dxfId="16152" priority="20060" operator="between">
      <formula>54.1</formula>
      <formula>72</formula>
    </cfRule>
    <cfRule type="cellIs" dxfId="16151" priority="20061" operator="lessThan">
      <formula>54.1</formula>
    </cfRule>
    <cfRule type="cellIs" dxfId="16150" priority="20062" operator="lessThanOrEqual">
      <formula>20</formula>
    </cfRule>
    <cfRule type="cellIs" dxfId="16149" priority="20063" operator="lessThanOrEqual">
      <formula>28</formula>
    </cfRule>
  </conditionalFormatting>
  <conditionalFormatting sqref="H92">
    <cfRule type="cellIs" dxfId="16148" priority="20052" operator="between">
      <formula>54.1</formula>
      <formula>72</formula>
    </cfRule>
    <cfRule type="cellIs" dxfId="16147" priority="20053" operator="lessThan">
      <formula>54.1</formula>
    </cfRule>
    <cfRule type="cellIs" dxfId="16146" priority="20054" operator="lessThanOrEqual">
      <formula>20</formula>
    </cfRule>
    <cfRule type="cellIs" dxfId="16145" priority="20055" operator="lessThanOrEqual">
      <formula>28</formula>
    </cfRule>
  </conditionalFormatting>
  <conditionalFormatting sqref="H95">
    <cfRule type="cellIs" dxfId="16144" priority="20048" operator="between">
      <formula>54.1</formula>
      <formula>72</formula>
    </cfRule>
    <cfRule type="cellIs" dxfId="16143" priority="20049" operator="lessThan">
      <formula>54.1</formula>
    </cfRule>
    <cfRule type="cellIs" dxfId="16142" priority="20050" operator="lessThanOrEqual">
      <formula>20</formula>
    </cfRule>
    <cfRule type="cellIs" dxfId="16141" priority="20051" operator="lessThanOrEqual">
      <formula>28</formula>
    </cfRule>
  </conditionalFormatting>
  <conditionalFormatting sqref="H96">
    <cfRule type="cellIs" dxfId="16140" priority="19966" operator="greaterThan">
      <formula>84.01</formula>
    </cfRule>
    <cfRule type="cellIs" dxfId="16139" priority="19967" operator="between">
      <formula>63.1</formula>
      <formula>84</formula>
    </cfRule>
    <cfRule type="cellIs" dxfId="16138" priority="19968" operator="lessThan">
      <formula>63.1</formula>
    </cfRule>
    <cfRule type="cellIs" dxfId="16137" priority="19969" operator="between">
      <formula>0.1</formula>
      <formula>70</formula>
    </cfRule>
    <cfRule type="cellIs" dxfId="16136" priority="19970" operator="between">
      <formula>70</formula>
      <formula>93</formula>
    </cfRule>
    <cfRule type="cellIs" dxfId="16135" priority="19971" operator="greaterThan">
      <formula>93</formula>
    </cfRule>
    <cfRule type="cellIs" dxfId="16134" priority="19972" operator="lessThanOrEqual">
      <formula>70</formula>
    </cfRule>
    <cfRule type="cellIs" dxfId="16133" priority="19973" operator="lessThanOrEqual">
      <formula>93</formula>
    </cfRule>
    <cfRule type="cellIs" dxfId="16132" priority="19974" operator="lessThanOrEqual">
      <formula>93</formula>
    </cfRule>
  </conditionalFormatting>
  <conditionalFormatting sqref="H97">
    <cfRule type="cellIs" dxfId="16131" priority="20044" operator="between">
      <formula>54.1</formula>
      <formula>72</formula>
    </cfRule>
    <cfRule type="cellIs" dxfId="16130" priority="20045" operator="lessThan">
      <formula>54.1</formula>
    </cfRule>
    <cfRule type="cellIs" dxfId="16129" priority="20046" operator="lessThanOrEqual">
      <formula>20</formula>
    </cfRule>
    <cfRule type="cellIs" dxfId="16128" priority="20047" operator="lessThanOrEqual">
      <formula>28</formula>
    </cfRule>
  </conditionalFormatting>
  <conditionalFormatting sqref="H101">
    <cfRule type="cellIs" dxfId="16127" priority="20040" operator="between">
      <formula>54.1</formula>
      <formula>72</formula>
    </cfRule>
    <cfRule type="cellIs" dxfId="16126" priority="20041" operator="lessThan">
      <formula>54.1</formula>
    </cfRule>
    <cfRule type="cellIs" dxfId="16125" priority="20042" operator="lessThanOrEqual">
      <formula>20</formula>
    </cfRule>
    <cfRule type="cellIs" dxfId="16124" priority="20043" operator="lessThanOrEqual">
      <formula>28</formula>
    </cfRule>
  </conditionalFormatting>
  <conditionalFormatting sqref="H102">
    <cfRule type="cellIs" dxfId="16123" priority="19948" operator="greaterThan">
      <formula>84.01</formula>
    </cfRule>
    <cfRule type="cellIs" dxfId="16122" priority="19949" operator="between">
      <formula>63.1</formula>
      <formula>84</formula>
    </cfRule>
    <cfRule type="cellIs" dxfId="16121" priority="19950" operator="lessThan">
      <formula>63.1</formula>
    </cfRule>
    <cfRule type="cellIs" dxfId="16120" priority="19951" operator="between">
      <formula>0.1</formula>
      <formula>70</formula>
    </cfRule>
    <cfRule type="cellIs" dxfId="16119" priority="19952" operator="between">
      <formula>70</formula>
      <formula>93</formula>
    </cfRule>
    <cfRule type="cellIs" dxfId="16118" priority="19953" operator="greaterThan">
      <formula>93</formula>
    </cfRule>
    <cfRule type="cellIs" dxfId="16117" priority="19954" operator="lessThanOrEqual">
      <formula>70</formula>
    </cfRule>
    <cfRule type="cellIs" dxfId="16116" priority="19955" operator="lessThanOrEqual">
      <formula>93</formula>
    </cfRule>
    <cfRule type="cellIs" dxfId="16115" priority="19956" operator="lessThanOrEqual">
      <formula>93</formula>
    </cfRule>
  </conditionalFormatting>
  <conditionalFormatting sqref="H103">
    <cfRule type="cellIs" dxfId="16114" priority="20036" operator="between">
      <formula>54.1</formula>
      <formula>72</formula>
    </cfRule>
    <cfRule type="cellIs" dxfId="16113" priority="20037" operator="lessThan">
      <formula>54.1</formula>
    </cfRule>
    <cfRule type="cellIs" dxfId="16112" priority="20038" operator="lessThanOrEqual">
      <formula>20</formula>
    </cfRule>
    <cfRule type="cellIs" dxfId="16111" priority="20039" operator="lessThanOrEqual">
      <formula>28</formula>
    </cfRule>
  </conditionalFormatting>
  <conditionalFormatting sqref="H104">
    <cfRule type="cellIs" dxfId="16110" priority="19939" operator="greaterThan">
      <formula>84.01</formula>
    </cfRule>
    <cfRule type="cellIs" dxfId="16109" priority="19940" operator="between">
      <formula>63.1</formula>
      <formula>84</formula>
    </cfRule>
    <cfRule type="cellIs" dxfId="16108" priority="19941" operator="lessThan">
      <formula>63.1</formula>
    </cfRule>
    <cfRule type="cellIs" dxfId="16107" priority="19942" operator="between">
      <formula>0.1</formula>
      <formula>70</formula>
    </cfRule>
    <cfRule type="cellIs" dxfId="16106" priority="19943" operator="between">
      <formula>70</formula>
      <formula>93</formula>
    </cfRule>
    <cfRule type="cellIs" dxfId="16105" priority="19944" operator="greaterThan">
      <formula>93</formula>
    </cfRule>
    <cfRule type="cellIs" dxfId="16104" priority="19945" operator="lessThanOrEqual">
      <formula>70</formula>
    </cfRule>
    <cfRule type="cellIs" dxfId="16103" priority="19946" operator="lessThanOrEqual">
      <formula>93</formula>
    </cfRule>
    <cfRule type="cellIs" dxfId="16102" priority="19947" operator="lessThanOrEqual">
      <formula>93</formula>
    </cfRule>
  </conditionalFormatting>
  <conditionalFormatting sqref="H105">
    <cfRule type="cellIs" dxfId="16101" priority="20032" operator="between">
      <formula>54.1</formula>
      <formula>72</formula>
    </cfRule>
    <cfRule type="cellIs" dxfId="16100" priority="20033" operator="lessThan">
      <formula>54.1</formula>
    </cfRule>
    <cfRule type="cellIs" dxfId="16099" priority="20034" operator="lessThanOrEqual">
      <formula>20</formula>
    </cfRule>
    <cfRule type="cellIs" dxfId="16098" priority="20035" operator="lessThanOrEqual">
      <formula>28</formula>
    </cfRule>
  </conditionalFormatting>
  <conditionalFormatting sqref="H108">
    <cfRule type="cellIs" dxfId="16097" priority="20028" operator="between">
      <formula>54.1</formula>
      <formula>72</formula>
    </cfRule>
    <cfRule type="cellIs" dxfId="16096" priority="20029" operator="lessThan">
      <formula>54.1</formula>
    </cfRule>
    <cfRule type="cellIs" dxfId="16095" priority="20030" operator="lessThanOrEqual">
      <formula>20</formula>
    </cfRule>
    <cfRule type="cellIs" dxfId="16094" priority="20031" operator="lessThanOrEqual">
      <formula>28</formula>
    </cfRule>
  </conditionalFormatting>
  <conditionalFormatting sqref="H112">
    <cfRule type="cellIs" dxfId="16093" priority="20024" operator="between">
      <formula>54.1</formula>
      <formula>72</formula>
    </cfRule>
    <cfRule type="cellIs" dxfId="16092" priority="20025" operator="lessThan">
      <formula>54.1</formula>
    </cfRule>
    <cfRule type="cellIs" dxfId="16091" priority="20026" operator="lessThanOrEqual">
      <formula>20</formula>
    </cfRule>
    <cfRule type="cellIs" dxfId="16090" priority="20027" operator="lessThanOrEqual">
      <formula>28</formula>
    </cfRule>
  </conditionalFormatting>
  <conditionalFormatting sqref="H113">
    <cfRule type="cellIs" dxfId="16089" priority="19912" operator="greaterThan">
      <formula>84.01</formula>
    </cfRule>
    <cfRule type="cellIs" dxfId="16088" priority="19913" operator="between">
      <formula>63.1</formula>
      <formula>84</formula>
    </cfRule>
    <cfRule type="cellIs" dxfId="16087" priority="19914" operator="lessThan">
      <formula>63.1</formula>
    </cfRule>
    <cfRule type="cellIs" dxfId="16086" priority="19915" operator="between">
      <formula>0.1</formula>
      <formula>70</formula>
    </cfRule>
    <cfRule type="cellIs" dxfId="16085" priority="19916" operator="between">
      <formula>70</formula>
      <formula>93</formula>
    </cfRule>
    <cfRule type="cellIs" dxfId="16084" priority="19917" operator="greaterThan">
      <formula>93</formula>
    </cfRule>
    <cfRule type="cellIs" dxfId="16083" priority="19918" operator="lessThanOrEqual">
      <formula>70</formula>
    </cfRule>
    <cfRule type="cellIs" dxfId="16082" priority="19919" operator="lessThanOrEqual">
      <formula>93</formula>
    </cfRule>
    <cfRule type="cellIs" dxfId="16081" priority="19920" operator="lessThanOrEqual">
      <formula>93</formula>
    </cfRule>
  </conditionalFormatting>
  <conditionalFormatting sqref="H116">
    <cfRule type="cellIs" dxfId="16080" priority="19903" operator="greaterThan">
      <formula>84.01</formula>
    </cfRule>
    <cfRule type="cellIs" dxfId="16079" priority="19904" operator="between">
      <formula>63.1</formula>
      <formula>84</formula>
    </cfRule>
    <cfRule type="cellIs" dxfId="16078" priority="19905" operator="lessThan">
      <formula>63.1</formula>
    </cfRule>
    <cfRule type="cellIs" dxfId="16077" priority="19906" operator="between">
      <formula>0.1</formula>
      <formula>70</formula>
    </cfRule>
    <cfRule type="cellIs" dxfId="16076" priority="19907" operator="between">
      <formula>70</formula>
      <formula>93</formula>
    </cfRule>
    <cfRule type="cellIs" dxfId="16075" priority="19908" operator="greaterThan">
      <formula>93</formula>
    </cfRule>
    <cfRule type="cellIs" dxfId="16074" priority="19909" operator="lessThanOrEqual">
      <formula>70</formula>
    </cfRule>
    <cfRule type="cellIs" dxfId="16073" priority="19910" operator="lessThanOrEqual">
      <formula>93</formula>
    </cfRule>
    <cfRule type="cellIs" dxfId="16072" priority="19911" operator="lessThanOrEqual">
      <formula>93</formula>
    </cfRule>
  </conditionalFormatting>
  <conditionalFormatting sqref="H123">
    <cfRule type="cellIs" dxfId="16071" priority="19894" operator="greaterThan">
      <formula>84.01</formula>
    </cfRule>
    <cfRule type="cellIs" dxfId="16070" priority="19895" operator="between">
      <formula>63.1</formula>
      <formula>84</formula>
    </cfRule>
    <cfRule type="cellIs" dxfId="16069" priority="19896" operator="lessThan">
      <formula>63.1</formula>
    </cfRule>
    <cfRule type="cellIs" dxfId="16068" priority="19897" operator="between">
      <formula>0.1</formula>
      <formula>70</formula>
    </cfRule>
    <cfRule type="cellIs" dxfId="16067" priority="19898" operator="between">
      <formula>70</formula>
      <formula>93</formula>
    </cfRule>
    <cfRule type="cellIs" dxfId="16066" priority="19899" operator="greaterThan">
      <formula>93</formula>
    </cfRule>
    <cfRule type="cellIs" dxfId="16065" priority="19900" operator="lessThanOrEqual">
      <formula>70</formula>
    </cfRule>
    <cfRule type="cellIs" dxfId="16064" priority="19901" operator="lessThanOrEqual">
      <formula>93</formula>
    </cfRule>
    <cfRule type="cellIs" dxfId="16063" priority="19902" operator="lessThanOrEqual">
      <formula>93</formula>
    </cfRule>
  </conditionalFormatting>
  <conditionalFormatting sqref="H130">
    <cfRule type="cellIs" dxfId="16062" priority="20008" operator="between">
      <formula>54.1</formula>
      <formula>72</formula>
    </cfRule>
    <cfRule type="cellIs" dxfId="16061" priority="20009" operator="lessThan">
      <formula>54.1</formula>
    </cfRule>
    <cfRule type="cellIs" dxfId="16060" priority="20010" operator="lessThanOrEqual">
      <formula>20</formula>
    </cfRule>
    <cfRule type="cellIs" dxfId="16059" priority="20011" operator="lessThanOrEqual">
      <formula>28</formula>
    </cfRule>
  </conditionalFormatting>
  <conditionalFormatting sqref="H131">
    <cfRule type="cellIs" dxfId="16058" priority="19867" operator="greaterThan">
      <formula>84.01</formula>
    </cfRule>
    <cfRule type="cellIs" dxfId="16057" priority="19868" operator="between">
      <formula>63.1</formula>
      <formula>84</formula>
    </cfRule>
    <cfRule type="cellIs" dxfId="16056" priority="19869" operator="lessThan">
      <formula>63.1</formula>
    </cfRule>
    <cfRule type="cellIs" dxfId="16055" priority="19870" operator="between">
      <formula>0.1</formula>
      <formula>70</formula>
    </cfRule>
    <cfRule type="cellIs" dxfId="16054" priority="19871" operator="between">
      <formula>70</formula>
      <formula>93</formula>
    </cfRule>
    <cfRule type="cellIs" dxfId="16053" priority="19872" operator="greaterThan">
      <formula>93</formula>
    </cfRule>
    <cfRule type="cellIs" dxfId="16052" priority="19873" operator="lessThanOrEqual">
      <formula>70</formula>
    </cfRule>
    <cfRule type="cellIs" dxfId="16051" priority="19874" operator="lessThanOrEqual">
      <formula>93</formula>
    </cfRule>
    <cfRule type="cellIs" dxfId="16050" priority="19875" operator="lessThanOrEqual">
      <formula>93</formula>
    </cfRule>
  </conditionalFormatting>
  <conditionalFormatting sqref="H137">
    <cfRule type="cellIs" dxfId="16049" priority="20000" operator="between">
      <formula>54.1</formula>
      <formula>72</formula>
    </cfRule>
    <cfRule type="cellIs" dxfId="16048" priority="20001" operator="lessThan">
      <formula>54.1</formula>
    </cfRule>
    <cfRule type="cellIs" dxfId="16047" priority="20002" operator="lessThanOrEqual">
      <formula>20</formula>
    </cfRule>
    <cfRule type="cellIs" dxfId="16046" priority="20003" operator="lessThanOrEqual">
      <formula>28</formula>
    </cfRule>
  </conditionalFormatting>
  <conditionalFormatting sqref="H145">
    <cfRule type="cellIs" dxfId="16045" priority="19996" operator="between">
      <formula>54.1</formula>
      <formula>72</formula>
    </cfRule>
    <cfRule type="cellIs" dxfId="16044" priority="19997" operator="lessThan">
      <formula>54.1</formula>
    </cfRule>
    <cfRule type="cellIs" dxfId="16043" priority="19998" operator="lessThanOrEqual">
      <formula>20</formula>
    </cfRule>
    <cfRule type="cellIs" dxfId="16042" priority="19999" operator="lessThanOrEqual">
      <formula>28</formula>
    </cfRule>
  </conditionalFormatting>
  <conditionalFormatting sqref="H146">
    <cfRule type="cellIs" dxfId="16041" priority="19849" operator="greaterThan">
      <formula>84.01</formula>
    </cfRule>
    <cfRule type="cellIs" dxfId="16040" priority="19850" operator="between">
      <formula>63.1</formula>
      <formula>84</formula>
    </cfRule>
    <cfRule type="cellIs" dxfId="16039" priority="19851" operator="lessThan">
      <formula>63.1</formula>
    </cfRule>
    <cfRule type="cellIs" dxfId="16038" priority="19852" operator="between">
      <formula>0.1</formula>
      <formula>70</formula>
    </cfRule>
    <cfRule type="cellIs" dxfId="16037" priority="19853" operator="between">
      <formula>70</formula>
      <formula>93</formula>
    </cfRule>
    <cfRule type="cellIs" dxfId="16036" priority="19854" operator="greaterThan">
      <formula>93</formula>
    </cfRule>
    <cfRule type="cellIs" dxfId="16035" priority="19855" operator="lessThanOrEqual">
      <formula>70</formula>
    </cfRule>
    <cfRule type="cellIs" dxfId="16034" priority="19856" operator="lessThanOrEqual">
      <formula>93</formula>
    </cfRule>
    <cfRule type="cellIs" dxfId="16033" priority="19857" operator="lessThanOrEqual">
      <formula>93</formula>
    </cfRule>
  </conditionalFormatting>
  <conditionalFormatting sqref="H147">
    <cfRule type="cellIs" dxfId="16032" priority="19843" operator="between">
      <formula>69.1</formula>
      <formula>92</formula>
    </cfRule>
    <cfRule type="cellIs" dxfId="16031" priority="19844" operator="lessThan">
      <formula>69.1</formula>
    </cfRule>
  </conditionalFormatting>
  <conditionalFormatting sqref="H148">
    <cfRule type="cellIs" dxfId="16030" priority="19845" operator="between">
      <formula>54.1</formula>
      <formula>72</formula>
    </cfRule>
    <cfRule type="cellIs" dxfId="16029" priority="19846" operator="lessThan">
      <formula>54.1</formula>
    </cfRule>
    <cfRule type="cellIs" dxfId="16028" priority="19847" operator="lessThanOrEqual">
      <formula>20</formula>
    </cfRule>
    <cfRule type="cellIs" dxfId="16027" priority="19848" operator="lessThanOrEqual">
      <formula>28</formula>
    </cfRule>
  </conditionalFormatting>
  <conditionalFormatting sqref="H152">
    <cfRule type="cellIs" dxfId="16026" priority="19828" operator="between">
      <formula>90.1</formula>
      <formula>120</formula>
    </cfRule>
    <cfRule type="cellIs" dxfId="16025" priority="19829" operator="lessThan">
      <formula>90.1</formula>
    </cfRule>
  </conditionalFormatting>
  <conditionalFormatting sqref="H153">
    <cfRule type="cellIs" dxfId="16024" priority="19824" operator="between">
      <formula>90.1</formula>
      <formula>120</formula>
    </cfRule>
    <cfRule type="cellIs" dxfId="16023" priority="19825" operator="lessThan">
      <formula>90.1</formula>
    </cfRule>
  </conditionalFormatting>
  <conditionalFormatting sqref="H154">
    <cfRule type="cellIs" dxfId="16022" priority="19839" operator="between">
      <formula>69.1</formula>
      <formula>92</formula>
    </cfRule>
    <cfRule type="cellIs" dxfId="16021" priority="19840" operator="lessThan">
      <formula>69.1</formula>
    </cfRule>
  </conditionalFormatting>
  <conditionalFormatting sqref="H155">
    <cfRule type="cellIs" dxfId="16020" priority="19826" operator="between">
      <formula>90.1</formula>
      <formula>120</formula>
    </cfRule>
    <cfRule type="cellIs" dxfId="16019" priority="19827" operator="lessThan">
      <formula>90.1</formula>
    </cfRule>
  </conditionalFormatting>
  <conditionalFormatting sqref="H158">
    <cfRule type="cellIs" dxfId="16018" priority="19822" operator="between">
      <formula>90.1</formula>
      <formula>120</formula>
    </cfRule>
    <cfRule type="cellIs" dxfId="16017" priority="19823" operator="lessThan">
      <formula>90.1</formula>
    </cfRule>
  </conditionalFormatting>
  <conditionalFormatting sqref="H164">
    <cfRule type="cellIs" dxfId="16016" priority="19820" operator="between">
      <formula>90.1</formula>
      <formula>120</formula>
    </cfRule>
    <cfRule type="cellIs" dxfId="16015" priority="19821" operator="lessThan">
      <formula>90.1</formula>
    </cfRule>
  </conditionalFormatting>
  <conditionalFormatting sqref="H4:H6">
    <cfRule type="cellIs" dxfId="16014" priority="19802" operator="between">
      <formula>54.1</formula>
      <formula>72</formula>
    </cfRule>
    <cfRule type="cellIs" dxfId="16013" priority="19803" operator="lessThan">
      <formula>54.1</formula>
    </cfRule>
    <cfRule type="cellIs" dxfId="16012" priority="19804" operator="lessThanOrEqual">
      <formula>20</formula>
    </cfRule>
    <cfRule type="cellIs" dxfId="16011" priority="19805" operator="lessThanOrEqual">
      <formula>28</formula>
    </cfRule>
  </conditionalFormatting>
  <conditionalFormatting sqref="H7:H8">
    <cfRule type="cellIs" dxfId="16010" priority="19730" operator="greaterThan">
      <formula>84.01</formula>
    </cfRule>
    <cfRule type="cellIs" dxfId="16009" priority="19731" operator="between">
      <formula>63.1</formula>
      <formula>84</formula>
    </cfRule>
    <cfRule type="cellIs" dxfId="16008" priority="19732" operator="lessThan">
      <formula>63.1</formula>
    </cfRule>
    <cfRule type="cellIs" dxfId="16007" priority="19733" operator="between">
      <formula>0.1</formula>
      <formula>70</formula>
    </cfRule>
    <cfRule type="cellIs" dxfId="16006" priority="19734" operator="between">
      <formula>70</formula>
      <formula>93</formula>
    </cfRule>
    <cfRule type="cellIs" dxfId="16005" priority="19735" operator="greaterThan">
      <formula>93</formula>
    </cfRule>
    <cfRule type="cellIs" dxfId="16004" priority="19736" operator="lessThanOrEqual">
      <formula>70</formula>
    </cfRule>
    <cfRule type="cellIs" dxfId="16003" priority="19737" operator="lessThanOrEqual">
      <formula>93</formula>
    </cfRule>
    <cfRule type="cellIs" dxfId="16002" priority="19738" operator="lessThanOrEqual">
      <formula>93</formula>
    </cfRule>
  </conditionalFormatting>
  <conditionalFormatting sqref="H10:H11">
    <cfRule type="cellIs" dxfId="16001" priority="19721" operator="greaterThan">
      <formula>84.01</formula>
    </cfRule>
    <cfRule type="cellIs" dxfId="16000" priority="19722" operator="between">
      <formula>63.1</formula>
      <formula>84</formula>
    </cfRule>
    <cfRule type="cellIs" dxfId="15999" priority="19723" operator="lessThan">
      <formula>63.1</formula>
    </cfRule>
    <cfRule type="cellIs" dxfId="15998" priority="19724" operator="between">
      <formula>0.1</formula>
      <formula>70</formula>
    </cfRule>
    <cfRule type="cellIs" dxfId="15997" priority="19725" operator="between">
      <formula>70</formula>
      <formula>93</formula>
    </cfRule>
    <cfRule type="cellIs" dxfId="15996" priority="19726" operator="greaterThan">
      <formula>93</formula>
    </cfRule>
    <cfRule type="cellIs" dxfId="15995" priority="19727" operator="lessThanOrEqual">
      <formula>70</formula>
    </cfRule>
    <cfRule type="cellIs" dxfId="15994" priority="19728" operator="lessThanOrEqual">
      <formula>93</formula>
    </cfRule>
    <cfRule type="cellIs" dxfId="15993" priority="19729" operator="lessThanOrEqual">
      <formula>93</formula>
    </cfRule>
  </conditionalFormatting>
  <conditionalFormatting sqref="H15:H17">
    <cfRule type="cellIs" dxfId="15992" priority="19703" operator="greaterThan">
      <formula>84.01</formula>
    </cfRule>
    <cfRule type="cellIs" dxfId="15991" priority="19704" operator="between">
      <formula>63.1</formula>
      <formula>84</formula>
    </cfRule>
    <cfRule type="cellIs" dxfId="15990" priority="19705" operator="lessThan">
      <formula>63.1</formula>
    </cfRule>
    <cfRule type="cellIs" dxfId="15989" priority="19706" operator="between">
      <formula>0.1</formula>
      <formula>70</formula>
    </cfRule>
    <cfRule type="cellIs" dxfId="15988" priority="19707" operator="between">
      <formula>70</formula>
      <formula>93</formula>
    </cfRule>
    <cfRule type="cellIs" dxfId="15987" priority="19708" operator="greaterThan">
      <formula>93</formula>
    </cfRule>
    <cfRule type="cellIs" dxfId="15986" priority="19709" operator="lessThanOrEqual">
      <formula>70</formula>
    </cfRule>
    <cfRule type="cellIs" dxfId="15985" priority="19710" operator="lessThanOrEqual">
      <formula>93</formula>
    </cfRule>
    <cfRule type="cellIs" dxfId="15984" priority="19711" operator="lessThanOrEqual">
      <formula>93</formula>
    </cfRule>
  </conditionalFormatting>
  <conditionalFormatting sqref="H23:H24">
    <cfRule type="cellIs" dxfId="15983" priority="19676" operator="greaterThan">
      <formula>84.01</formula>
    </cfRule>
    <cfRule type="cellIs" dxfId="15982" priority="19677" operator="between">
      <formula>63.1</formula>
      <formula>84</formula>
    </cfRule>
    <cfRule type="cellIs" dxfId="15981" priority="19678" operator="lessThan">
      <formula>63.1</formula>
    </cfRule>
    <cfRule type="cellIs" dxfId="15980" priority="19679" operator="between">
      <formula>0.1</formula>
      <formula>70</formula>
    </cfRule>
    <cfRule type="cellIs" dxfId="15979" priority="19680" operator="between">
      <formula>70</formula>
      <formula>93</formula>
    </cfRule>
    <cfRule type="cellIs" dxfId="15978" priority="19681" operator="greaterThan">
      <formula>93</formula>
    </cfRule>
    <cfRule type="cellIs" dxfId="15977" priority="19682" operator="lessThanOrEqual">
      <formula>70</formula>
    </cfRule>
    <cfRule type="cellIs" dxfId="15976" priority="19683" operator="lessThanOrEqual">
      <formula>93</formula>
    </cfRule>
    <cfRule type="cellIs" dxfId="15975" priority="19684" operator="lessThanOrEqual">
      <formula>93</formula>
    </cfRule>
  </conditionalFormatting>
  <conditionalFormatting sqref="H26:H28">
    <cfRule type="cellIs" dxfId="15974" priority="19667" operator="greaterThan">
      <formula>84.01</formula>
    </cfRule>
    <cfRule type="cellIs" dxfId="15973" priority="19668" operator="between">
      <formula>63.1</formula>
      <formula>84</formula>
    </cfRule>
    <cfRule type="cellIs" dxfId="15972" priority="19669" operator="lessThan">
      <formula>63.1</formula>
    </cfRule>
    <cfRule type="cellIs" dxfId="15971" priority="19670" operator="between">
      <formula>0.1</formula>
      <formula>70</formula>
    </cfRule>
    <cfRule type="cellIs" dxfId="15970" priority="19671" operator="between">
      <formula>70</formula>
      <formula>93</formula>
    </cfRule>
    <cfRule type="cellIs" dxfId="15969" priority="19672" operator="greaterThan">
      <formula>93</formula>
    </cfRule>
    <cfRule type="cellIs" dxfId="15968" priority="19673" operator="lessThanOrEqual">
      <formula>70</formula>
    </cfRule>
    <cfRule type="cellIs" dxfId="15967" priority="19674" operator="lessThanOrEqual">
      <formula>93</formula>
    </cfRule>
    <cfRule type="cellIs" dxfId="15966" priority="19675" operator="lessThanOrEqual">
      <formula>93</formula>
    </cfRule>
  </conditionalFormatting>
  <conditionalFormatting sqref="H31:H32">
    <cfRule type="cellIs" dxfId="15965" priority="19766" operator="between">
      <formula>54.1</formula>
      <formula>72</formula>
    </cfRule>
    <cfRule type="cellIs" dxfId="15964" priority="19767" operator="lessThan">
      <formula>54.1</formula>
    </cfRule>
    <cfRule type="cellIs" dxfId="15963" priority="19768" operator="lessThanOrEqual">
      <formula>20</formula>
    </cfRule>
    <cfRule type="cellIs" dxfId="15962" priority="19769" operator="lessThanOrEqual">
      <formula>28</formula>
    </cfRule>
  </conditionalFormatting>
  <conditionalFormatting sqref="H34:H39">
    <cfRule type="cellIs" dxfId="15961" priority="19762" operator="between">
      <formula>54.1</formula>
      <formula>72</formula>
    </cfRule>
    <cfRule type="cellIs" dxfId="15960" priority="19763" operator="lessThan">
      <formula>54.1</formula>
    </cfRule>
    <cfRule type="cellIs" dxfId="15959" priority="19764" operator="lessThanOrEqual">
      <formula>20</formula>
    </cfRule>
    <cfRule type="cellIs" dxfId="15958" priority="19765" operator="lessThanOrEqual">
      <formula>28</formula>
    </cfRule>
  </conditionalFormatting>
  <conditionalFormatting sqref="H41:H44">
    <cfRule type="cellIs" dxfId="15957" priority="19758" operator="between">
      <formula>54.1</formula>
      <formula>72</formula>
    </cfRule>
    <cfRule type="cellIs" dxfId="15956" priority="19759" operator="lessThan">
      <formula>54.1</formula>
    </cfRule>
    <cfRule type="cellIs" dxfId="15955" priority="19760" operator="lessThanOrEqual">
      <formula>20</formula>
    </cfRule>
    <cfRule type="cellIs" dxfId="15954" priority="19761" operator="lessThanOrEqual">
      <formula>28</formula>
    </cfRule>
  </conditionalFormatting>
  <conditionalFormatting sqref="H45:H46">
    <cfRule type="cellIs" dxfId="15953" priority="19631" operator="greaterThan">
      <formula>84.01</formula>
    </cfRule>
    <cfRule type="cellIs" dxfId="15952" priority="19632" operator="between">
      <formula>63.1</formula>
      <formula>84</formula>
    </cfRule>
    <cfRule type="cellIs" dxfId="15951" priority="19633" operator="lessThan">
      <formula>63.1</formula>
    </cfRule>
    <cfRule type="cellIs" dxfId="15950" priority="19634" operator="between">
      <formula>0.1</formula>
      <formula>70</formula>
    </cfRule>
    <cfRule type="cellIs" dxfId="15949" priority="19635" operator="between">
      <formula>70</formula>
      <formula>93</formula>
    </cfRule>
    <cfRule type="cellIs" dxfId="15948" priority="19636" operator="greaterThan">
      <formula>93</formula>
    </cfRule>
    <cfRule type="cellIs" dxfId="15947" priority="19637" operator="lessThanOrEqual">
      <formula>70</formula>
    </cfRule>
    <cfRule type="cellIs" dxfId="15946" priority="19638" operator="lessThanOrEqual">
      <formula>93</formula>
    </cfRule>
    <cfRule type="cellIs" dxfId="15945" priority="19639" operator="lessThanOrEqual">
      <formula>93</formula>
    </cfRule>
  </conditionalFormatting>
  <conditionalFormatting sqref="H49:H51">
    <cfRule type="cellIs" dxfId="15944" priority="19750" operator="between">
      <formula>54.1</formula>
      <formula>72</formula>
    </cfRule>
    <cfRule type="cellIs" dxfId="15943" priority="19751" operator="lessThan">
      <formula>54.1</formula>
    </cfRule>
    <cfRule type="cellIs" dxfId="15942" priority="19752" operator="lessThanOrEqual">
      <formula>20</formula>
    </cfRule>
    <cfRule type="cellIs" dxfId="15941" priority="19753" operator="lessThanOrEqual">
      <formula>28</formula>
    </cfRule>
  </conditionalFormatting>
  <conditionalFormatting sqref="H52:H53">
    <cfRule type="cellIs" dxfId="15940" priority="19622" operator="greaterThan">
      <formula>84.01</formula>
    </cfRule>
    <cfRule type="cellIs" dxfId="15939" priority="19623" operator="between">
      <formula>63.1</formula>
      <formula>84</formula>
    </cfRule>
    <cfRule type="cellIs" dxfId="15938" priority="19624" operator="lessThan">
      <formula>63.1</formula>
    </cfRule>
    <cfRule type="cellIs" dxfId="15937" priority="19625" operator="between">
      <formula>0.1</formula>
      <formula>70</formula>
    </cfRule>
    <cfRule type="cellIs" dxfId="15936" priority="19626" operator="between">
      <formula>70</formula>
      <formula>93</formula>
    </cfRule>
    <cfRule type="cellIs" dxfId="15935" priority="19627" operator="greaterThan">
      <formula>93</formula>
    </cfRule>
    <cfRule type="cellIs" dxfId="15934" priority="19628" operator="lessThanOrEqual">
      <formula>70</formula>
    </cfRule>
    <cfRule type="cellIs" dxfId="15933" priority="19629" operator="lessThanOrEqual">
      <formula>93</formula>
    </cfRule>
    <cfRule type="cellIs" dxfId="15932" priority="19630" operator="lessThanOrEqual">
      <formula>93</formula>
    </cfRule>
  </conditionalFormatting>
  <conditionalFormatting sqref="H55:H61">
    <cfRule type="cellIs" dxfId="15931" priority="19604" operator="greaterThan">
      <formula>84.01</formula>
    </cfRule>
    <cfRule type="cellIs" dxfId="15930" priority="19605" operator="between">
      <formula>63.1</formula>
      <formula>84</formula>
    </cfRule>
    <cfRule type="cellIs" dxfId="15929" priority="19606" operator="lessThan">
      <formula>63.1</formula>
    </cfRule>
    <cfRule type="cellIs" dxfId="15928" priority="19607" operator="between">
      <formula>0.1</formula>
      <formula>70</formula>
    </cfRule>
    <cfRule type="cellIs" dxfId="15927" priority="19608" operator="between">
      <formula>70</formula>
      <formula>93</formula>
    </cfRule>
    <cfRule type="cellIs" dxfId="15926" priority="19609" operator="greaterThan">
      <formula>93</formula>
    </cfRule>
    <cfRule type="cellIs" dxfId="15925" priority="19610" operator="lessThanOrEqual">
      <formula>70</formula>
    </cfRule>
    <cfRule type="cellIs" dxfId="15924" priority="19611" operator="lessThanOrEqual">
      <formula>93</formula>
    </cfRule>
    <cfRule type="cellIs" dxfId="15923" priority="19612" operator="lessThanOrEqual">
      <formula>93</formula>
    </cfRule>
  </conditionalFormatting>
  <conditionalFormatting sqref="H66:H68">
    <cfRule type="cellIs" dxfId="15922" priority="19587" operator="between">
      <formula>69.1</formula>
      <formula>92</formula>
    </cfRule>
    <cfRule type="cellIs" dxfId="15921" priority="19588" operator="lessThan">
      <formula>69.1</formula>
    </cfRule>
  </conditionalFormatting>
  <conditionalFormatting sqref="H73:H74">
    <cfRule type="cellIs" dxfId="15920" priority="19583" operator="between">
      <formula>69.1</formula>
      <formula>92</formula>
    </cfRule>
    <cfRule type="cellIs" dxfId="15919" priority="19584" operator="lessThan">
      <formula>69.1</formula>
    </cfRule>
  </conditionalFormatting>
  <conditionalFormatting sqref="H76:H78">
    <cfRule type="cellIs" dxfId="15918" priority="19579" operator="between">
      <formula>69.1</formula>
      <formula>92</formula>
    </cfRule>
    <cfRule type="cellIs" dxfId="15917" priority="19580" operator="lessThan">
      <formula>69.1</formula>
    </cfRule>
    <cfRule type="cellIs" dxfId="15916" priority="19581" operator="lessThanOrEqual">
      <formula>50</formula>
    </cfRule>
    <cfRule type="cellIs" dxfId="15915" priority="19582" operator="lessThanOrEqual">
      <formula>68</formula>
    </cfRule>
  </conditionalFormatting>
  <conditionalFormatting sqref="H79:H80">
    <cfRule type="cellIs" dxfId="15914" priority="19575" operator="between">
      <formula>69.1</formula>
      <formula>92</formula>
    </cfRule>
    <cfRule type="cellIs" dxfId="15913" priority="19576" operator="lessThan">
      <formula>69.1</formula>
    </cfRule>
    <cfRule type="cellIs" dxfId="15912" priority="19577" operator="lessThanOrEqual">
      <formula>50</formula>
    </cfRule>
    <cfRule type="cellIs" dxfId="15911" priority="19578" operator="lessThanOrEqual">
      <formula>68</formula>
    </cfRule>
  </conditionalFormatting>
  <conditionalFormatting sqref="H82:H83">
    <cfRule type="cellIs" dxfId="15910" priority="19563" operator="between">
      <formula>90.1</formula>
      <formula>120</formula>
    </cfRule>
    <cfRule type="cellIs" dxfId="15909" priority="19564" operator="lessThan">
      <formula>90.1</formula>
    </cfRule>
  </conditionalFormatting>
  <conditionalFormatting sqref="H87:H89">
    <cfRule type="cellIs" dxfId="15908" priority="20056" operator="between">
      <formula>54.1</formula>
      <formula>72</formula>
    </cfRule>
    <cfRule type="cellIs" dxfId="15907" priority="20057" operator="lessThan">
      <formula>54.1</formula>
    </cfRule>
    <cfRule type="cellIs" dxfId="15906" priority="20058" operator="lessThanOrEqual">
      <formula>20</formula>
    </cfRule>
    <cfRule type="cellIs" dxfId="15905" priority="20059" operator="lessThanOrEqual">
      <formula>28</formula>
    </cfRule>
  </conditionalFormatting>
  <conditionalFormatting sqref="H90:H91">
    <cfRule type="cellIs" dxfId="15904" priority="19984" operator="greaterThan">
      <formula>84.01</formula>
    </cfRule>
    <cfRule type="cellIs" dxfId="15903" priority="19985" operator="between">
      <formula>63.1</formula>
      <formula>84</formula>
    </cfRule>
    <cfRule type="cellIs" dxfId="15902" priority="19986" operator="lessThan">
      <formula>63.1</formula>
    </cfRule>
    <cfRule type="cellIs" dxfId="15901" priority="19987" operator="between">
      <formula>0.1</formula>
      <formula>70</formula>
    </cfRule>
    <cfRule type="cellIs" dxfId="15900" priority="19988" operator="between">
      <formula>70</formula>
      <formula>93</formula>
    </cfRule>
    <cfRule type="cellIs" dxfId="15899" priority="19989" operator="greaterThan">
      <formula>93</formula>
    </cfRule>
    <cfRule type="cellIs" dxfId="15898" priority="19990" operator="lessThanOrEqual">
      <formula>70</formula>
    </cfRule>
    <cfRule type="cellIs" dxfId="15897" priority="19991" operator="lessThanOrEqual">
      <formula>93</formula>
    </cfRule>
    <cfRule type="cellIs" dxfId="15896" priority="19992" operator="lessThanOrEqual">
      <formula>93</formula>
    </cfRule>
  </conditionalFormatting>
  <conditionalFormatting sqref="H93:H94">
    <cfRule type="cellIs" dxfId="15895" priority="19975" operator="greaterThan">
      <formula>84.01</formula>
    </cfRule>
    <cfRule type="cellIs" dxfId="15894" priority="19976" operator="between">
      <formula>63.1</formula>
      <formula>84</formula>
    </cfRule>
    <cfRule type="cellIs" dxfId="15893" priority="19977" operator="lessThan">
      <formula>63.1</formula>
    </cfRule>
    <cfRule type="cellIs" dxfId="15892" priority="19978" operator="between">
      <formula>0.1</formula>
      <formula>70</formula>
    </cfRule>
    <cfRule type="cellIs" dxfId="15891" priority="19979" operator="between">
      <formula>70</formula>
      <formula>93</formula>
    </cfRule>
    <cfRule type="cellIs" dxfId="15890" priority="19980" operator="greaterThan">
      <formula>93</formula>
    </cfRule>
    <cfRule type="cellIs" dxfId="15889" priority="19981" operator="lessThanOrEqual">
      <formula>70</formula>
    </cfRule>
    <cfRule type="cellIs" dxfId="15888" priority="19982" operator="lessThanOrEqual">
      <formula>93</formula>
    </cfRule>
    <cfRule type="cellIs" dxfId="15887" priority="19983" operator="lessThanOrEqual">
      <formula>93</formula>
    </cfRule>
  </conditionalFormatting>
  <conditionalFormatting sqref="H98:H100">
    <cfRule type="cellIs" dxfId="15886" priority="19957" operator="greaterThan">
      <formula>84.01</formula>
    </cfRule>
    <cfRule type="cellIs" dxfId="15885" priority="19958" operator="between">
      <formula>63.1</formula>
      <formula>84</formula>
    </cfRule>
    <cfRule type="cellIs" dxfId="15884" priority="19959" operator="lessThan">
      <formula>63.1</formula>
    </cfRule>
    <cfRule type="cellIs" dxfId="15883" priority="19960" operator="between">
      <formula>0.1</formula>
      <formula>70</formula>
    </cfRule>
    <cfRule type="cellIs" dxfId="15882" priority="19961" operator="between">
      <formula>70</formula>
      <formula>93</formula>
    </cfRule>
    <cfRule type="cellIs" dxfId="15881" priority="19962" operator="greaterThan">
      <formula>93</formula>
    </cfRule>
    <cfRule type="cellIs" dxfId="15880" priority="19963" operator="lessThanOrEqual">
      <formula>70</formula>
    </cfRule>
    <cfRule type="cellIs" dxfId="15879" priority="19964" operator="lessThanOrEqual">
      <formula>93</formula>
    </cfRule>
    <cfRule type="cellIs" dxfId="15878" priority="19965" operator="lessThanOrEqual">
      <formula>93</formula>
    </cfRule>
  </conditionalFormatting>
  <conditionalFormatting sqref="H106:H107">
    <cfRule type="cellIs" dxfId="15877" priority="19930" operator="greaterThan">
      <formula>84.01</formula>
    </cfRule>
    <cfRule type="cellIs" dxfId="15876" priority="19931" operator="between">
      <formula>63.1</formula>
      <formula>84</formula>
    </cfRule>
    <cfRule type="cellIs" dxfId="15875" priority="19932" operator="lessThan">
      <formula>63.1</formula>
    </cfRule>
    <cfRule type="cellIs" dxfId="15874" priority="19933" operator="between">
      <formula>0.1</formula>
      <formula>70</formula>
    </cfRule>
    <cfRule type="cellIs" dxfId="15873" priority="19934" operator="between">
      <formula>70</formula>
      <formula>93</formula>
    </cfRule>
    <cfRule type="cellIs" dxfId="15872" priority="19935" operator="greaterThan">
      <formula>93</formula>
    </cfRule>
    <cfRule type="cellIs" dxfId="15871" priority="19936" operator="lessThanOrEqual">
      <formula>70</formula>
    </cfRule>
    <cfRule type="cellIs" dxfId="15870" priority="19937" operator="lessThanOrEqual">
      <formula>93</formula>
    </cfRule>
    <cfRule type="cellIs" dxfId="15869" priority="19938" operator="lessThanOrEqual">
      <formula>93</formula>
    </cfRule>
  </conditionalFormatting>
  <conditionalFormatting sqref="H109:H111">
    <cfRule type="cellIs" dxfId="15868" priority="19921" operator="greaterThan">
      <formula>84.01</formula>
    </cfRule>
    <cfRule type="cellIs" dxfId="15867" priority="19922" operator="between">
      <formula>63.1</formula>
      <formula>84</formula>
    </cfRule>
    <cfRule type="cellIs" dxfId="15866" priority="19923" operator="lessThan">
      <formula>63.1</formula>
    </cfRule>
    <cfRule type="cellIs" dxfId="15865" priority="19924" operator="between">
      <formula>0.1</formula>
      <formula>70</formula>
    </cfRule>
    <cfRule type="cellIs" dxfId="15864" priority="19925" operator="between">
      <formula>70</formula>
      <formula>93</formula>
    </cfRule>
    <cfRule type="cellIs" dxfId="15863" priority="19926" operator="greaterThan">
      <formula>93</formula>
    </cfRule>
    <cfRule type="cellIs" dxfId="15862" priority="19927" operator="lessThanOrEqual">
      <formula>70</formula>
    </cfRule>
    <cfRule type="cellIs" dxfId="15861" priority="19928" operator="lessThanOrEqual">
      <formula>93</formula>
    </cfRule>
    <cfRule type="cellIs" dxfId="15860" priority="19929" operator="lessThanOrEqual">
      <formula>93</formula>
    </cfRule>
  </conditionalFormatting>
  <conditionalFormatting sqref="H114:H115">
    <cfRule type="cellIs" dxfId="15859" priority="20020" operator="between">
      <formula>54.1</formula>
      <formula>72</formula>
    </cfRule>
    <cfRule type="cellIs" dxfId="15858" priority="20021" operator="lessThan">
      <formula>54.1</formula>
    </cfRule>
    <cfRule type="cellIs" dxfId="15857" priority="20022" operator="lessThanOrEqual">
      <formula>20</formula>
    </cfRule>
    <cfRule type="cellIs" dxfId="15856" priority="20023" operator="lessThanOrEqual">
      <formula>28</formula>
    </cfRule>
  </conditionalFormatting>
  <conditionalFormatting sqref="H117:H122">
    <cfRule type="cellIs" dxfId="15855" priority="20016" operator="between">
      <formula>54.1</formula>
      <formula>72</formula>
    </cfRule>
    <cfRule type="cellIs" dxfId="15854" priority="20017" operator="lessThan">
      <formula>54.1</formula>
    </cfRule>
    <cfRule type="cellIs" dxfId="15853" priority="20018" operator="lessThanOrEqual">
      <formula>20</formula>
    </cfRule>
    <cfRule type="cellIs" dxfId="15852" priority="20019" operator="lessThanOrEqual">
      <formula>28</formula>
    </cfRule>
  </conditionalFormatting>
  <conditionalFormatting sqref="H124:H127">
    <cfRule type="cellIs" dxfId="15851" priority="20012" operator="between">
      <formula>54.1</formula>
      <formula>72</formula>
    </cfRule>
    <cfRule type="cellIs" dxfId="15850" priority="20013" operator="lessThan">
      <formula>54.1</formula>
    </cfRule>
    <cfRule type="cellIs" dxfId="15849" priority="20014" operator="lessThanOrEqual">
      <formula>20</formula>
    </cfRule>
    <cfRule type="cellIs" dxfId="15848" priority="20015" operator="lessThanOrEqual">
      <formula>28</formula>
    </cfRule>
  </conditionalFormatting>
  <conditionalFormatting sqref="H128:H129">
    <cfRule type="cellIs" dxfId="15847" priority="19885" operator="greaterThan">
      <formula>84.01</formula>
    </cfRule>
    <cfRule type="cellIs" dxfId="15846" priority="19886" operator="between">
      <formula>63.1</formula>
      <formula>84</formula>
    </cfRule>
    <cfRule type="cellIs" dxfId="15845" priority="19887" operator="lessThan">
      <formula>63.1</formula>
    </cfRule>
    <cfRule type="cellIs" dxfId="15844" priority="19888" operator="between">
      <formula>0.1</formula>
      <formula>70</formula>
    </cfRule>
    <cfRule type="cellIs" dxfId="15843" priority="19889" operator="between">
      <formula>70</formula>
      <formula>93</formula>
    </cfRule>
    <cfRule type="cellIs" dxfId="15842" priority="19890" operator="greaterThan">
      <formula>93</formula>
    </cfRule>
    <cfRule type="cellIs" dxfId="15841" priority="19891" operator="lessThanOrEqual">
      <formula>70</formula>
    </cfRule>
    <cfRule type="cellIs" dxfId="15840" priority="19892" operator="lessThanOrEqual">
      <formula>93</formula>
    </cfRule>
    <cfRule type="cellIs" dxfId="15839" priority="19893" operator="lessThanOrEqual">
      <formula>93</formula>
    </cfRule>
  </conditionalFormatting>
  <conditionalFormatting sqref="H132:H134">
    <cfRule type="cellIs" dxfId="15838" priority="20004" operator="between">
      <formula>54.1</formula>
      <formula>72</formula>
    </cfRule>
    <cfRule type="cellIs" dxfId="15837" priority="20005" operator="lessThan">
      <formula>54.1</formula>
    </cfRule>
    <cfRule type="cellIs" dxfId="15836" priority="20006" operator="lessThanOrEqual">
      <formula>20</formula>
    </cfRule>
    <cfRule type="cellIs" dxfId="15835" priority="20007" operator="lessThanOrEqual">
      <formula>28</formula>
    </cfRule>
  </conditionalFormatting>
  <conditionalFormatting sqref="H135:H136">
    <cfRule type="cellIs" dxfId="15834" priority="19876" operator="greaterThan">
      <formula>84.01</formula>
    </cfRule>
    <cfRule type="cellIs" dxfId="15833" priority="19877" operator="between">
      <formula>63.1</formula>
      <formula>84</formula>
    </cfRule>
    <cfRule type="cellIs" dxfId="15832" priority="19878" operator="lessThan">
      <formula>63.1</formula>
    </cfRule>
    <cfRule type="cellIs" dxfId="15831" priority="19879" operator="between">
      <formula>0.1</formula>
      <formula>70</formula>
    </cfRule>
    <cfRule type="cellIs" dxfId="15830" priority="19880" operator="between">
      <formula>70</formula>
      <formula>93</formula>
    </cfRule>
    <cfRule type="cellIs" dxfId="15829" priority="19881" operator="greaterThan">
      <formula>93</formula>
    </cfRule>
    <cfRule type="cellIs" dxfId="15828" priority="19882" operator="lessThanOrEqual">
      <formula>70</formula>
    </cfRule>
    <cfRule type="cellIs" dxfId="15827" priority="19883" operator="lessThanOrEqual">
      <formula>93</formula>
    </cfRule>
    <cfRule type="cellIs" dxfId="15826" priority="19884" operator="lessThanOrEqual">
      <formula>93</formula>
    </cfRule>
  </conditionalFormatting>
  <conditionalFormatting sqref="H138:H144">
    <cfRule type="cellIs" dxfId="15825" priority="19858" operator="greaterThan">
      <formula>84.01</formula>
    </cfRule>
    <cfRule type="cellIs" dxfId="15824" priority="19859" operator="between">
      <formula>63.1</formula>
      <formula>84</formula>
    </cfRule>
    <cfRule type="cellIs" dxfId="15823" priority="19860" operator="lessThan">
      <formula>63.1</formula>
    </cfRule>
    <cfRule type="cellIs" dxfId="15822" priority="19861" operator="between">
      <formula>0.1</formula>
      <formula>70</formula>
    </cfRule>
    <cfRule type="cellIs" dxfId="15821" priority="19862" operator="between">
      <formula>70</formula>
      <formula>93</formula>
    </cfRule>
    <cfRule type="cellIs" dxfId="15820" priority="19863" operator="greaterThan">
      <formula>93</formula>
    </cfRule>
    <cfRule type="cellIs" dxfId="15819" priority="19864" operator="lessThanOrEqual">
      <formula>70</formula>
    </cfRule>
    <cfRule type="cellIs" dxfId="15818" priority="19865" operator="lessThanOrEqual">
      <formula>93</formula>
    </cfRule>
    <cfRule type="cellIs" dxfId="15817" priority="19866" operator="lessThanOrEqual">
      <formula>93</formula>
    </cfRule>
  </conditionalFormatting>
  <conditionalFormatting sqref="H149:H151">
    <cfRule type="cellIs" dxfId="15816" priority="19841" operator="between">
      <formula>69.1</formula>
      <formula>92</formula>
    </cfRule>
    <cfRule type="cellIs" dxfId="15815" priority="19842" operator="lessThan">
      <formula>69.1</formula>
    </cfRule>
  </conditionalFormatting>
  <conditionalFormatting sqref="H156:H157">
    <cfRule type="cellIs" dxfId="15814" priority="19837" operator="between">
      <formula>69.1</formula>
      <formula>92</formula>
    </cfRule>
    <cfRule type="cellIs" dxfId="15813" priority="19838" operator="lessThan">
      <formula>69.1</formula>
    </cfRule>
  </conditionalFormatting>
  <conditionalFormatting sqref="H159:H161">
    <cfRule type="cellIs" dxfId="15812" priority="19834" operator="between">
      <formula>69.1</formula>
      <formula>92</formula>
    </cfRule>
    <cfRule type="cellIs" dxfId="15811" priority="19835" operator="lessThan">
      <formula>69.1</formula>
    </cfRule>
    <cfRule type="cellIs" dxfId="15810" priority="19836" stopIfTrue="1" operator="lessThanOrEqual">
      <formula>68</formula>
    </cfRule>
  </conditionalFormatting>
  <conditionalFormatting sqref="H162:H163">
    <cfRule type="cellIs" dxfId="15809" priority="19830" operator="between">
      <formula>69.1</formula>
      <formula>92</formula>
    </cfRule>
    <cfRule type="cellIs" dxfId="15808" priority="19831" operator="lessThan">
      <formula>69.1</formula>
    </cfRule>
    <cfRule type="cellIs" dxfId="15807" priority="19832" operator="lessThanOrEqual">
      <formula>50</formula>
    </cfRule>
    <cfRule type="cellIs" dxfId="15806" priority="19833" operator="lessThanOrEqual">
      <formula>68</formula>
    </cfRule>
  </conditionalFormatting>
  <conditionalFormatting sqref="H165:H166">
    <cfRule type="cellIs" dxfId="15805" priority="19818" operator="between">
      <formula>90.1</formula>
      <formula>120</formula>
    </cfRule>
    <cfRule type="cellIs" dxfId="15804" priority="19819" operator="lessThan">
      <formula>90.1</formula>
    </cfRule>
  </conditionalFormatting>
  <conditionalFormatting sqref="H64 H66:H75 H81:H83">
    <cfRule type="cellIs" dxfId="15803" priority="19816" operator="lessThanOrEqual">
      <formula>50</formula>
    </cfRule>
    <cfRule type="cellIs" dxfId="15802" priority="19817" operator="lessThanOrEqual">
      <formula>68</formula>
    </cfRule>
  </conditionalFormatting>
  <conditionalFormatting sqref="H147 H149:H158 H164:H166">
    <cfRule type="cellIs" dxfId="15801" priority="20072" operator="lessThanOrEqual">
      <formula>50</formula>
    </cfRule>
    <cfRule type="cellIs" dxfId="15800" priority="20073" operator="lessThanOrEqual">
      <formula>68</formula>
    </cfRule>
  </conditionalFormatting>
  <conditionalFormatting sqref="H168">
    <cfRule type="cellIs" dxfId="15799" priority="19138" operator="greaterThan">
      <formula>84.01</formula>
    </cfRule>
    <cfRule type="cellIs" dxfId="15798" priority="19139" operator="between">
      <formula>63.1</formula>
      <formula>84</formula>
    </cfRule>
    <cfRule type="cellIs" dxfId="15797" priority="19140" operator="lessThan">
      <formula>63.1</formula>
    </cfRule>
    <cfRule type="cellIs" dxfId="15796" priority="19209" operator="between">
      <formula>0.1</formula>
      <formula>70</formula>
    </cfRule>
    <cfRule type="cellIs" dxfId="15795" priority="19210" operator="between">
      <formula>70</formula>
      <formula>93</formula>
    </cfRule>
    <cfRule type="cellIs" dxfId="15794" priority="19211" operator="greaterThan">
      <formula>93</formula>
    </cfRule>
    <cfRule type="cellIs" dxfId="15793" priority="19212" operator="lessThanOrEqual">
      <formula>70</formula>
    </cfRule>
    <cfRule type="cellIs" dxfId="15792" priority="19213" operator="lessThanOrEqual">
      <formula>93</formula>
    </cfRule>
    <cfRule type="cellIs" dxfId="15791" priority="19214" operator="lessThanOrEqual">
      <formula>93</formula>
    </cfRule>
  </conditionalFormatting>
  <conditionalFormatting sqref="H169">
    <cfRule type="cellIs" dxfId="15790" priority="19205" operator="between">
      <formula>54.1</formula>
      <formula>72</formula>
    </cfRule>
    <cfRule type="cellIs" dxfId="15789" priority="19206" operator="lessThan">
      <formula>54.1</formula>
    </cfRule>
    <cfRule type="cellIs" dxfId="15788" priority="19207" operator="lessThanOrEqual">
      <formula>20</formula>
    </cfRule>
    <cfRule type="cellIs" dxfId="15787" priority="19208" operator="lessThanOrEqual">
      <formula>28</formula>
    </cfRule>
  </conditionalFormatting>
  <conditionalFormatting sqref="H175">
    <cfRule type="cellIs" dxfId="15786" priority="19197" operator="between">
      <formula>54.1</formula>
      <formula>72</formula>
    </cfRule>
    <cfRule type="cellIs" dxfId="15785" priority="19198" operator="lessThan">
      <formula>54.1</formula>
    </cfRule>
    <cfRule type="cellIs" dxfId="15784" priority="19199" operator="lessThanOrEqual">
      <formula>20</formula>
    </cfRule>
    <cfRule type="cellIs" dxfId="15783" priority="19200" operator="lessThanOrEqual">
      <formula>28</formula>
    </cfRule>
  </conditionalFormatting>
  <conditionalFormatting sqref="H178">
    <cfRule type="cellIs" dxfId="15782" priority="19193" operator="between">
      <formula>54.1</formula>
      <formula>72</formula>
    </cfRule>
    <cfRule type="cellIs" dxfId="15781" priority="19194" operator="lessThan">
      <formula>54.1</formula>
    </cfRule>
    <cfRule type="cellIs" dxfId="15780" priority="19195" operator="lessThanOrEqual">
      <formula>20</formula>
    </cfRule>
    <cfRule type="cellIs" dxfId="15779" priority="19196" operator="lessThanOrEqual">
      <formula>28</formula>
    </cfRule>
  </conditionalFormatting>
  <conditionalFormatting sqref="H179">
    <cfRule type="cellIs" dxfId="15778" priority="19111" operator="greaterThan">
      <formula>84.01</formula>
    </cfRule>
    <cfRule type="cellIs" dxfId="15777" priority="19112" operator="between">
      <formula>63.1</formula>
      <formula>84</formula>
    </cfRule>
    <cfRule type="cellIs" dxfId="15776" priority="19113" operator="lessThan">
      <formula>63.1</formula>
    </cfRule>
    <cfRule type="cellIs" dxfId="15775" priority="19114" operator="between">
      <formula>0.1</formula>
      <formula>70</formula>
    </cfRule>
    <cfRule type="cellIs" dxfId="15774" priority="19115" operator="between">
      <formula>70</formula>
      <formula>93</formula>
    </cfRule>
    <cfRule type="cellIs" dxfId="15773" priority="19116" operator="greaterThan">
      <formula>93</formula>
    </cfRule>
    <cfRule type="cellIs" dxfId="15772" priority="19117" operator="lessThanOrEqual">
      <formula>70</formula>
    </cfRule>
    <cfRule type="cellIs" dxfId="15771" priority="19118" operator="lessThanOrEqual">
      <formula>93</formula>
    </cfRule>
    <cfRule type="cellIs" dxfId="15770" priority="19119" operator="lessThanOrEqual">
      <formula>93</formula>
    </cfRule>
  </conditionalFormatting>
  <conditionalFormatting sqref="H180">
    <cfRule type="cellIs" dxfId="15769" priority="19189" operator="between">
      <formula>54.1</formula>
      <formula>72</formula>
    </cfRule>
    <cfRule type="cellIs" dxfId="15768" priority="19190" operator="lessThan">
      <formula>54.1</formula>
    </cfRule>
    <cfRule type="cellIs" dxfId="15767" priority="19191" operator="lessThanOrEqual">
      <formula>20</formula>
    </cfRule>
    <cfRule type="cellIs" dxfId="15766" priority="19192" operator="lessThanOrEqual">
      <formula>28</formula>
    </cfRule>
  </conditionalFormatting>
  <conditionalFormatting sqref="H184">
    <cfRule type="cellIs" dxfId="15765" priority="19185" operator="between">
      <formula>54.1</formula>
      <formula>72</formula>
    </cfRule>
    <cfRule type="cellIs" dxfId="15764" priority="19186" operator="lessThan">
      <formula>54.1</formula>
    </cfRule>
    <cfRule type="cellIs" dxfId="15763" priority="19187" operator="lessThanOrEqual">
      <formula>20</formula>
    </cfRule>
    <cfRule type="cellIs" dxfId="15762" priority="19188" operator="lessThanOrEqual">
      <formula>28</formula>
    </cfRule>
  </conditionalFormatting>
  <conditionalFormatting sqref="H185">
    <cfRule type="cellIs" dxfId="15761" priority="19093" operator="greaterThan">
      <formula>84.01</formula>
    </cfRule>
    <cfRule type="cellIs" dxfId="15760" priority="19094" operator="between">
      <formula>63.1</formula>
      <formula>84</formula>
    </cfRule>
    <cfRule type="cellIs" dxfId="15759" priority="19095" operator="lessThan">
      <formula>63.1</formula>
    </cfRule>
    <cfRule type="cellIs" dxfId="15758" priority="19096" operator="between">
      <formula>0.1</formula>
      <formula>70</formula>
    </cfRule>
    <cfRule type="cellIs" dxfId="15757" priority="19097" operator="between">
      <formula>70</formula>
      <formula>93</formula>
    </cfRule>
    <cfRule type="cellIs" dxfId="15756" priority="19098" operator="greaterThan">
      <formula>93</formula>
    </cfRule>
    <cfRule type="cellIs" dxfId="15755" priority="19099" operator="lessThanOrEqual">
      <formula>70</formula>
    </cfRule>
    <cfRule type="cellIs" dxfId="15754" priority="19100" operator="lessThanOrEqual">
      <formula>93</formula>
    </cfRule>
    <cfRule type="cellIs" dxfId="15753" priority="19101" operator="lessThanOrEqual">
      <formula>93</formula>
    </cfRule>
  </conditionalFormatting>
  <conditionalFormatting sqref="H186">
    <cfRule type="cellIs" dxfId="15752" priority="19181" operator="between">
      <formula>54.1</formula>
      <formula>72</formula>
    </cfRule>
    <cfRule type="cellIs" dxfId="15751" priority="19182" operator="lessThan">
      <formula>54.1</formula>
    </cfRule>
    <cfRule type="cellIs" dxfId="15750" priority="19183" operator="lessThanOrEqual">
      <formula>20</formula>
    </cfRule>
    <cfRule type="cellIs" dxfId="15749" priority="19184" operator="lessThanOrEqual">
      <formula>28</formula>
    </cfRule>
  </conditionalFormatting>
  <conditionalFormatting sqref="H187">
    <cfRule type="cellIs" dxfId="15748" priority="19084" operator="greaterThan">
      <formula>84.01</formula>
    </cfRule>
    <cfRule type="cellIs" dxfId="15747" priority="19085" operator="between">
      <formula>63.1</formula>
      <formula>84</formula>
    </cfRule>
    <cfRule type="cellIs" dxfId="15746" priority="19086" operator="lessThan">
      <formula>63.1</formula>
    </cfRule>
    <cfRule type="cellIs" dxfId="15745" priority="19087" operator="between">
      <formula>0.1</formula>
      <formula>70</formula>
    </cfRule>
    <cfRule type="cellIs" dxfId="15744" priority="19088" operator="between">
      <formula>70</formula>
      <formula>93</formula>
    </cfRule>
    <cfRule type="cellIs" dxfId="15743" priority="19089" operator="greaterThan">
      <formula>93</formula>
    </cfRule>
    <cfRule type="cellIs" dxfId="15742" priority="19090" operator="lessThanOrEqual">
      <formula>70</formula>
    </cfRule>
    <cfRule type="cellIs" dxfId="15741" priority="19091" operator="lessThanOrEqual">
      <formula>93</formula>
    </cfRule>
    <cfRule type="cellIs" dxfId="15740" priority="19092" operator="lessThanOrEqual">
      <formula>93</formula>
    </cfRule>
  </conditionalFormatting>
  <conditionalFormatting sqref="H188">
    <cfRule type="cellIs" dxfId="15739" priority="19177" operator="between">
      <formula>54.1</formula>
      <formula>72</formula>
    </cfRule>
    <cfRule type="cellIs" dxfId="15738" priority="19178" operator="lessThan">
      <formula>54.1</formula>
    </cfRule>
    <cfRule type="cellIs" dxfId="15737" priority="19179" operator="lessThanOrEqual">
      <formula>20</formula>
    </cfRule>
    <cfRule type="cellIs" dxfId="15736" priority="19180" operator="lessThanOrEqual">
      <formula>28</formula>
    </cfRule>
  </conditionalFormatting>
  <conditionalFormatting sqref="H191">
    <cfRule type="cellIs" dxfId="15735" priority="19173" operator="between">
      <formula>54.1</formula>
      <formula>72</formula>
    </cfRule>
    <cfRule type="cellIs" dxfId="15734" priority="19174" operator="lessThan">
      <formula>54.1</formula>
    </cfRule>
    <cfRule type="cellIs" dxfId="15733" priority="19175" operator="lessThanOrEqual">
      <formula>20</formula>
    </cfRule>
    <cfRule type="cellIs" dxfId="15732" priority="19176" operator="lessThanOrEqual">
      <formula>28</formula>
    </cfRule>
  </conditionalFormatting>
  <conditionalFormatting sqref="H195">
    <cfRule type="cellIs" dxfId="15731" priority="19169" operator="between">
      <formula>54.1</formula>
      <formula>72</formula>
    </cfRule>
    <cfRule type="cellIs" dxfId="15730" priority="19170" operator="lessThan">
      <formula>54.1</formula>
    </cfRule>
    <cfRule type="cellIs" dxfId="15729" priority="19171" operator="lessThanOrEqual">
      <formula>20</formula>
    </cfRule>
    <cfRule type="cellIs" dxfId="15728" priority="19172" operator="lessThanOrEqual">
      <formula>28</formula>
    </cfRule>
  </conditionalFormatting>
  <conditionalFormatting sqref="H196">
    <cfRule type="cellIs" dxfId="15727" priority="19057" operator="greaterThan">
      <formula>84.01</formula>
    </cfRule>
    <cfRule type="cellIs" dxfId="15726" priority="19058" operator="between">
      <formula>63.1</formula>
      <formula>84</formula>
    </cfRule>
    <cfRule type="cellIs" dxfId="15725" priority="19059" operator="lessThan">
      <formula>63.1</formula>
    </cfRule>
    <cfRule type="cellIs" dxfId="15724" priority="19060" operator="between">
      <formula>0.1</formula>
      <formula>70</formula>
    </cfRule>
    <cfRule type="cellIs" dxfId="15723" priority="19061" operator="between">
      <formula>70</formula>
      <formula>93</formula>
    </cfRule>
    <cfRule type="cellIs" dxfId="15722" priority="19062" operator="greaterThan">
      <formula>93</formula>
    </cfRule>
    <cfRule type="cellIs" dxfId="15721" priority="19063" operator="lessThanOrEqual">
      <formula>70</formula>
    </cfRule>
    <cfRule type="cellIs" dxfId="15720" priority="19064" operator="lessThanOrEqual">
      <formula>93</formula>
    </cfRule>
    <cfRule type="cellIs" dxfId="15719" priority="19065" operator="lessThanOrEqual">
      <formula>93</formula>
    </cfRule>
  </conditionalFormatting>
  <conditionalFormatting sqref="H199">
    <cfRule type="cellIs" dxfId="15718" priority="19048" operator="greaterThan">
      <formula>84.01</formula>
    </cfRule>
    <cfRule type="cellIs" dxfId="15717" priority="19049" operator="between">
      <formula>63.1</formula>
      <formula>84</formula>
    </cfRule>
    <cfRule type="cellIs" dxfId="15716" priority="19050" operator="lessThan">
      <formula>63.1</formula>
    </cfRule>
    <cfRule type="cellIs" dxfId="15715" priority="19051" operator="between">
      <formula>0.1</formula>
      <formula>70</formula>
    </cfRule>
    <cfRule type="cellIs" dxfId="15714" priority="19052" operator="between">
      <formula>70</formula>
      <formula>93</formula>
    </cfRule>
    <cfRule type="cellIs" dxfId="15713" priority="19053" operator="greaterThan">
      <formula>93</formula>
    </cfRule>
    <cfRule type="cellIs" dxfId="15712" priority="19054" operator="lessThanOrEqual">
      <formula>70</formula>
    </cfRule>
    <cfRule type="cellIs" dxfId="15711" priority="19055" operator="lessThanOrEqual">
      <formula>93</formula>
    </cfRule>
    <cfRule type="cellIs" dxfId="15710" priority="19056" operator="lessThanOrEqual">
      <formula>93</formula>
    </cfRule>
  </conditionalFormatting>
  <conditionalFormatting sqref="H206">
    <cfRule type="cellIs" dxfId="15709" priority="19039" operator="greaterThan">
      <formula>84.01</formula>
    </cfRule>
    <cfRule type="cellIs" dxfId="15708" priority="19040" operator="between">
      <formula>63.1</formula>
      <formula>84</formula>
    </cfRule>
    <cfRule type="cellIs" dxfId="15707" priority="19041" operator="lessThan">
      <formula>63.1</formula>
    </cfRule>
    <cfRule type="cellIs" dxfId="15706" priority="19042" operator="between">
      <formula>0.1</formula>
      <formula>70</formula>
    </cfRule>
    <cfRule type="cellIs" dxfId="15705" priority="19043" operator="between">
      <formula>70</formula>
      <formula>93</formula>
    </cfRule>
    <cfRule type="cellIs" dxfId="15704" priority="19044" operator="greaterThan">
      <formula>93</formula>
    </cfRule>
    <cfRule type="cellIs" dxfId="15703" priority="19045" operator="lessThanOrEqual">
      <formula>70</formula>
    </cfRule>
    <cfRule type="cellIs" dxfId="15702" priority="19046" operator="lessThanOrEqual">
      <formula>93</formula>
    </cfRule>
    <cfRule type="cellIs" dxfId="15701" priority="19047" operator="lessThanOrEqual">
      <formula>93</formula>
    </cfRule>
  </conditionalFormatting>
  <conditionalFormatting sqref="H213">
    <cfRule type="cellIs" dxfId="15700" priority="19153" operator="between">
      <formula>54.1</formula>
      <formula>72</formula>
    </cfRule>
    <cfRule type="cellIs" dxfId="15699" priority="19154" operator="lessThan">
      <formula>54.1</formula>
    </cfRule>
    <cfRule type="cellIs" dxfId="15698" priority="19155" operator="lessThanOrEqual">
      <formula>20</formula>
    </cfRule>
    <cfRule type="cellIs" dxfId="15697" priority="19156" operator="lessThanOrEqual">
      <formula>28</formula>
    </cfRule>
  </conditionalFormatting>
  <conditionalFormatting sqref="H214">
    <cfRule type="cellIs" dxfId="15696" priority="19012" operator="greaterThan">
      <formula>84.01</formula>
    </cfRule>
    <cfRule type="cellIs" dxfId="15695" priority="19013" operator="between">
      <formula>63.1</formula>
      <formula>84</formula>
    </cfRule>
    <cfRule type="cellIs" dxfId="15694" priority="19014" operator="lessThan">
      <formula>63.1</formula>
    </cfRule>
    <cfRule type="cellIs" dxfId="15693" priority="19015" operator="between">
      <formula>0.1</formula>
      <formula>70</formula>
    </cfRule>
    <cfRule type="cellIs" dxfId="15692" priority="19016" operator="between">
      <formula>70</formula>
      <formula>93</formula>
    </cfRule>
    <cfRule type="cellIs" dxfId="15691" priority="19017" operator="greaterThan">
      <formula>93</formula>
    </cfRule>
    <cfRule type="cellIs" dxfId="15690" priority="19018" operator="lessThanOrEqual">
      <formula>70</formula>
    </cfRule>
    <cfRule type="cellIs" dxfId="15689" priority="19019" operator="lessThanOrEqual">
      <formula>93</formula>
    </cfRule>
    <cfRule type="cellIs" dxfId="15688" priority="19020" operator="lessThanOrEqual">
      <formula>93</formula>
    </cfRule>
  </conditionalFormatting>
  <conditionalFormatting sqref="H220">
    <cfRule type="cellIs" dxfId="15687" priority="19145" operator="between">
      <formula>54.1</formula>
      <formula>72</formula>
    </cfRule>
    <cfRule type="cellIs" dxfId="15686" priority="19146" operator="lessThan">
      <formula>54.1</formula>
    </cfRule>
    <cfRule type="cellIs" dxfId="15685" priority="19147" operator="lessThanOrEqual">
      <formula>20</formula>
    </cfRule>
    <cfRule type="cellIs" dxfId="15684" priority="19148" operator="lessThanOrEqual">
      <formula>28</formula>
    </cfRule>
  </conditionalFormatting>
  <conditionalFormatting sqref="H228">
    <cfRule type="cellIs" dxfId="15683" priority="19141" operator="between">
      <formula>54.1</formula>
      <formula>72</formula>
    </cfRule>
    <cfRule type="cellIs" dxfId="15682" priority="19142" operator="lessThan">
      <formula>54.1</formula>
    </cfRule>
    <cfRule type="cellIs" dxfId="15681" priority="19143" operator="lessThanOrEqual">
      <formula>20</formula>
    </cfRule>
    <cfRule type="cellIs" dxfId="15680" priority="19144" operator="lessThanOrEqual">
      <formula>28</formula>
    </cfRule>
  </conditionalFormatting>
  <conditionalFormatting sqref="H229">
    <cfRule type="cellIs" dxfId="15679" priority="18994" operator="greaterThan">
      <formula>84.01</formula>
    </cfRule>
    <cfRule type="cellIs" dxfId="15678" priority="18995" operator="between">
      <formula>63.1</formula>
      <formula>84</formula>
    </cfRule>
    <cfRule type="cellIs" dxfId="15677" priority="18996" operator="lessThan">
      <formula>63.1</formula>
    </cfRule>
    <cfRule type="cellIs" dxfId="15676" priority="18997" operator="between">
      <formula>0.1</formula>
      <formula>70</formula>
    </cfRule>
    <cfRule type="cellIs" dxfId="15675" priority="18998" operator="between">
      <formula>70</formula>
      <formula>93</formula>
    </cfRule>
    <cfRule type="cellIs" dxfId="15674" priority="18999" operator="greaterThan">
      <formula>93</formula>
    </cfRule>
    <cfRule type="cellIs" dxfId="15673" priority="19000" operator="lessThanOrEqual">
      <formula>70</formula>
    </cfRule>
    <cfRule type="cellIs" dxfId="15672" priority="19001" operator="lessThanOrEqual">
      <formula>93</formula>
    </cfRule>
    <cfRule type="cellIs" dxfId="15671" priority="19002" operator="lessThanOrEqual">
      <formula>93</formula>
    </cfRule>
  </conditionalFormatting>
  <conditionalFormatting sqref="H230">
    <cfRule type="cellIs" dxfId="15670" priority="18988" operator="between">
      <formula>69.1</formula>
      <formula>92</formula>
    </cfRule>
    <cfRule type="cellIs" dxfId="15669" priority="18989" operator="lessThan">
      <formula>69.1</formula>
    </cfRule>
  </conditionalFormatting>
  <conditionalFormatting sqref="H231">
    <cfRule type="cellIs" dxfId="15668" priority="18990" operator="between">
      <formula>54.1</formula>
      <formula>72</formula>
    </cfRule>
    <cfRule type="cellIs" dxfId="15667" priority="18991" operator="lessThan">
      <formula>54.1</formula>
    </cfRule>
    <cfRule type="cellIs" dxfId="15666" priority="18992" operator="lessThanOrEqual">
      <formula>20</formula>
    </cfRule>
    <cfRule type="cellIs" dxfId="15665" priority="18993" operator="lessThanOrEqual">
      <formula>28</formula>
    </cfRule>
  </conditionalFormatting>
  <conditionalFormatting sqref="H235">
    <cfRule type="cellIs" dxfId="15664" priority="18972" operator="between">
      <formula>90.1</formula>
      <formula>120</formula>
    </cfRule>
    <cfRule type="cellIs" dxfId="15663" priority="18973" operator="lessThan">
      <formula>90.1</formula>
    </cfRule>
  </conditionalFormatting>
  <conditionalFormatting sqref="H236">
    <cfRule type="cellIs" dxfId="15662" priority="18968" operator="between">
      <formula>90.1</formula>
      <formula>120</formula>
    </cfRule>
    <cfRule type="cellIs" dxfId="15661" priority="18969" operator="lessThan">
      <formula>90.1</formula>
    </cfRule>
  </conditionalFormatting>
  <conditionalFormatting sqref="H237">
    <cfRule type="cellIs" dxfId="15660" priority="18984" operator="between">
      <formula>69.1</formula>
      <formula>92</formula>
    </cfRule>
    <cfRule type="cellIs" dxfId="15659" priority="18985" operator="lessThan">
      <formula>69.1</formula>
    </cfRule>
  </conditionalFormatting>
  <conditionalFormatting sqref="H238">
    <cfRule type="cellIs" dxfId="15658" priority="18970" operator="between">
      <formula>90.1</formula>
      <formula>120</formula>
    </cfRule>
    <cfRule type="cellIs" dxfId="15657" priority="18971" operator="lessThan">
      <formula>90.1</formula>
    </cfRule>
  </conditionalFormatting>
  <conditionalFormatting sqref="H241">
    <cfRule type="cellIs" dxfId="15656" priority="18966" operator="between">
      <formula>90.1</formula>
      <formula>120</formula>
    </cfRule>
    <cfRule type="cellIs" dxfId="15655" priority="18967" operator="lessThan">
      <formula>90.1</formula>
    </cfRule>
  </conditionalFormatting>
  <conditionalFormatting sqref="H247">
    <cfRule type="cellIs" dxfId="15654" priority="18956" operator="between">
      <formula>69.1</formula>
      <formula>92</formula>
    </cfRule>
    <cfRule type="cellIs" dxfId="15653" priority="18957" operator="lessThan">
      <formula>69.1</formula>
    </cfRule>
    <cfRule type="cellIs" dxfId="15652" priority="18958" operator="lessThanOrEqual">
      <formula>50</formula>
    </cfRule>
    <cfRule type="cellIs" dxfId="15651" priority="18959" operator="lessThanOrEqual">
      <formula>68</formula>
    </cfRule>
  </conditionalFormatting>
  <conditionalFormatting sqref="H251">
    <cfRule type="cellIs" dxfId="15650" priority="19390" operator="greaterThan">
      <formula>84.01</formula>
    </cfRule>
    <cfRule type="cellIs" dxfId="15649" priority="19391" operator="between">
      <formula>63.1</formula>
      <formula>84</formula>
    </cfRule>
    <cfRule type="cellIs" dxfId="15648" priority="19392" operator="lessThan">
      <formula>63.1</formula>
    </cfRule>
    <cfRule type="cellIs" dxfId="15647" priority="19461" operator="between">
      <formula>0.1</formula>
      <formula>70</formula>
    </cfRule>
    <cfRule type="cellIs" dxfId="15646" priority="19462" operator="between">
      <formula>70</formula>
      <formula>93</formula>
    </cfRule>
    <cfRule type="cellIs" dxfId="15645" priority="19463" operator="greaterThan">
      <formula>93</formula>
    </cfRule>
    <cfRule type="cellIs" dxfId="15644" priority="19464" operator="lessThanOrEqual">
      <formula>70</formula>
    </cfRule>
    <cfRule type="cellIs" dxfId="15643" priority="19465" operator="lessThanOrEqual">
      <formula>93</formula>
    </cfRule>
    <cfRule type="cellIs" dxfId="15642" priority="19466" operator="lessThanOrEqual">
      <formula>93</formula>
    </cfRule>
  </conditionalFormatting>
  <conditionalFormatting sqref="H252">
    <cfRule type="cellIs" dxfId="15641" priority="19457" operator="between">
      <formula>54.1</formula>
      <formula>72</formula>
    </cfRule>
    <cfRule type="cellIs" dxfId="15640" priority="19458" operator="lessThan">
      <formula>54.1</formula>
    </cfRule>
    <cfRule type="cellIs" dxfId="15639" priority="19459" operator="lessThanOrEqual">
      <formula>20</formula>
    </cfRule>
    <cfRule type="cellIs" dxfId="15638" priority="19460" operator="lessThanOrEqual">
      <formula>28</formula>
    </cfRule>
  </conditionalFormatting>
  <conditionalFormatting sqref="H258">
    <cfRule type="cellIs" dxfId="15637" priority="19449" operator="between">
      <formula>54.1</formula>
      <formula>72</formula>
    </cfRule>
    <cfRule type="cellIs" dxfId="15636" priority="19450" operator="lessThan">
      <formula>54.1</formula>
    </cfRule>
    <cfRule type="cellIs" dxfId="15635" priority="19451" operator="lessThanOrEqual">
      <formula>20</formula>
    </cfRule>
    <cfRule type="cellIs" dxfId="15634" priority="19452" operator="lessThanOrEqual">
      <formula>28</formula>
    </cfRule>
  </conditionalFormatting>
  <conditionalFormatting sqref="H261">
    <cfRule type="cellIs" dxfId="15633" priority="19445" operator="between">
      <formula>54.1</formula>
      <formula>72</formula>
    </cfRule>
    <cfRule type="cellIs" dxfId="15632" priority="19446" operator="lessThan">
      <formula>54.1</formula>
    </cfRule>
    <cfRule type="cellIs" dxfId="15631" priority="19447" operator="lessThanOrEqual">
      <formula>20</formula>
    </cfRule>
    <cfRule type="cellIs" dxfId="15630" priority="19448" operator="lessThanOrEqual">
      <formula>28</formula>
    </cfRule>
  </conditionalFormatting>
  <conditionalFormatting sqref="H262">
    <cfRule type="cellIs" dxfId="15629" priority="19363" operator="greaterThan">
      <formula>84.01</formula>
    </cfRule>
    <cfRule type="cellIs" dxfId="15628" priority="19364" operator="between">
      <formula>63.1</formula>
      <formula>84</formula>
    </cfRule>
    <cfRule type="cellIs" dxfId="15627" priority="19365" operator="lessThan">
      <formula>63.1</formula>
    </cfRule>
    <cfRule type="cellIs" dxfId="15626" priority="19366" operator="between">
      <formula>0.1</formula>
      <formula>70</formula>
    </cfRule>
    <cfRule type="cellIs" dxfId="15625" priority="19367" operator="between">
      <formula>70</formula>
      <formula>93</formula>
    </cfRule>
    <cfRule type="cellIs" dxfId="15624" priority="19368" operator="greaterThan">
      <formula>93</formula>
    </cfRule>
    <cfRule type="cellIs" dxfId="15623" priority="19369" operator="lessThanOrEqual">
      <formula>70</formula>
    </cfRule>
    <cfRule type="cellIs" dxfId="15622" priority="19370" operator="lessThanOrEqual">
      <formula>93</formula>
    </cfRule>
    <cfRule type="cellIs" dxfId="15621" priority="19371" operator="lessThanOrEqual">
      <formula>93</formula>
    </cfRule>
  </conditionalFormatting>
  <conditionalFormatting sqref="H263">
    <cfRule type="cellIs" dxfId="15620" priority="19441" operator="between">
      <formula>54.1</formula>
      <formula>72</formula>
    </cfRule>
    <cfRule type="cellIs" dxfId="15619" priority="19442" operator="lessThan">
      <formula>54.1</formula>
    </cfRule>
    <cfRule type="cellIs" dxfId="15618" priority="19443" operator="lessThanOrEqual">
      <formula>20</formula>
    </cfRule>
    <cfRule type="cellIs" dxfId="15617" priority="19444" operator="lessThanOrEqual">
      <formula>28</formula>
    </cfRule>
  </conditionalFormatting>
  <conditionalFormatting sqref="H267">
    <cfRule type="cellIs" dxfId="15616" priority="19437" operator="between">
      <formula>54.1</formula>
      <formula>72</formula>
    </cfRule>
    <cfRule type="cellIs" dxfId="15615" priority="19438" operator="lessThan">
      <formula>54.1</formula>
    </cfRule>
    <cfRule type="cellIs" dxfId="15614" priority="19439" operator="lessThanOrEqual">
      <formula>20</formula>
    </cfRule>
    <cfRule type="cellIs" dxfId="15613" priority="19440" operator="lessThanOrEqual">
      <formula>28</formula>
    </cfRule>
  </conditionalFormatting>
  <conditionalFormatting sqref="H268">
    <cfRule type="cellIs" dxfId="15612" priority="19345" operator="greaterThan">
      <formula>84.01</formula>
    </cfRule>
    <cfRule type="cellIs" dxfId="15611" priority="19346" operator="between">
      <formula>63.1</formula>
      <formula>84</formula>
    </cfRule>
    <cfRule type="cellIs" dxfId="15610" priority="19347" operator="lessThan">
      <formula>63.1</formula>
    </cfRule>
    <cfRule type="cellIs" dxfId="15609" priority="19348" operator="between">
      <formula>0.1</formula>
      <formula>70</formula>
    </cfRule>
    <cfRule type="cellIs" dxfId="15608" priority="19349" operator="between">
      <formula>70</formula>
      <formula>93</formula>
    </cfRule>
    <cfRule type="cellIs" dxfId="15607" priority="19350" operator="greaterThan">
      <formula>93</formula>
    </cfRule>
    <cfRule type="cellIs" dxfId="15606" priority="19351" operator="lessThanOrEqual">
      <formula>70</formula>
    </cfRule>
    <cfRule type="cellIs" dxfId="15605" priority="19352" operator="lessThanOrEqual">
      <formula>93</formula>
    </cfRule>
    <cfRule type="cellIs" dxfId="15604" priority="19353" operator="lessThanOrEqual">
      <formula>93</formula>
    </cfRule>
  </conditionalFormatting>
  <conditionalFormatting sqref="H269">
    <cfRule type="cellIs" dxfId="15603" priority="19433" operator="between">
      <formula>54.1</formula>
      <formula>72</formula>
    </cfRule>
    <cfRule type="cellIs" dxfId="15602" priority="19434" operator="lessThan">
      <formula>54.1</formula>
    </cfRule>
    <cfRule type="cellIs" dxfId="15601" priority="19435" operator="lessThanOrEqual">
      <formula>20</formula>
    </cfRule>
    <cfRule type="cellIs" dxfId="15600" priority="19436" operator="lessThanOrEqual">
      <formula>28</formula>
    </cfRule>
  </conditionalFormatting>
  <conditionalFormatting sqref="H270">
    <cfRule type="cellIs" dxfId="15599" priority="19336" operator="greaterThan">
      <formula>84.01</formula>
    </cfRule>
    <cfRule type="cellIs" dxfId="15598" priority="19337" operator="between">
      <formula>63.1</formula>
      <formula>84</formula>
    </cfRule>
    <cfRule type="cellIs" dxfId="15597" priority="19338" operator="lessThan">
      <formula>63.1</formula>
    </cfRule>
    <cfRule type="cellIs" dxfId="15596" priority="19339" operator="between">
      <formula>0.1</formula>
      <formula>70</formula>
    </cfRule>
    <cfRule type="cellIs" dxfId="15595" priority="19340" operator="between">
      <formula>70</formula>
      <formula>93</formula>
    </cfRule>
    <cfRule type="cellIs" dxfId="15594" priority="19341" operator="greaterThan">
      <formula>93</formula>
    </cfRule>
    <cfRule type="cellIs" dxfId="15593" priority="19342" operator="lessThanOrEqual">
      <formula>70</formula>
    </cfRule>
    <cfRule type="cellIs" dxfId="15592" priority="19343" operator="lessThanOrEqual">
      <formula>93</formula>
    </cfRule>
    <cfRule type="cellIs" dxfId="15591" priority="19344" operator="lessThanOrEqual">
      <formula>93</formula>
    </cfRule>
  </conditionalFormatting>
  <conditionalFormatting sqref="H271">
    <cfRule type="cellIs" dxfId="15590" priority="19429" operator="between">
      <formula>54.1</formula>
      <formula>72</formula>
    </cfRule>
    <cfRule type="cellIs" dxfId="15589" priority="19430" operator="lessThan">
      <formula>54.1</formula>
    </cfRule>
    <cfRule type="cellIs" dxfId="15588" priority="19431" operator="lessThanOrEqual">
      <formula>20</formula>
    </cfRule>
    <cfRule type="cellIs" dxfId="15587" priority="19432" operator="lessThanOrEqual">
      <formula>28</formula>
    </cfRule>
  </conditionalFormatting>
  <conditionalFormatting sqref="H274">
    <cfRule type="cellIs" dxfId="15586" priority="19425" operator="between">
      <formula>54.1</formula>
      <formula>72</formula>
    </cfRule>
    <cfRule type="cellIs" dxfId="15585" priority="19426" operator="lessThan">
      <formula>54.1</formula>
    </cfRule>
    <cfRule type="cellIs" dxfId="15584" priority="19427" operator="lessThanOrEqual">
      <formula>20</formula>
    </cfRule>
    <cfRule type="cellIs" dxfId="15583" priority="19428" operator="lessThanOrEqual">
      <formula>28</formula>
    </cfRule>
  </conditionalFormatting>
  <conditionalFormatting sqref="H278">
    <cfRule type="cellIs" dxfId="15582" priority="19421" operator="between">
      <formula>54.1</formula>
      <formula>72</formula>
    </cfRule>
    <cfRule type="cellIs" dxfId="15581" priority="19422" operator="lessThan">
      <formula>54.1</formula>
    </cfRule>
    <cfRule type="cellIs" dxfId="15580" priority="19423" operator="lessThanOrEqual">
      <formula>20</formula>
    </cfRule>
    <cfRule type="cellIs" dxfId="15579" priority="19424" operator="lessThanOrEqual">
      <formula>28</formula>
    </cfRule>
  </conditionalFormatting>
  <conditionalFormatting sqref="H279">
    <cfRule type="cellIs" dxfId="15578" priority="19309" operator="greaterThan">
      <formula>84.01</formula>
    </cfRule>
    <cfRule type="cellIs" dxfId="15577" priority="19310" operator="between">
      <formula>63.1</formula>
      <formula>84</formula>
    </cfRule>
    <cfRule type="cellIs" dxfId="15576" priority="19311" operator="lessThan">
      <formula>63.1</formula>
    </cfRule>
    <cfRule type="cellIs" dxfId="15575" priority="19312" operator="between">
      <formula>0.1</formula>
      <formula>70</formula>
    </cfRule>
    <cfRule type="cellIs" dxfId="15574" priority="19313" operator="between">
      <formula>70</formula>
      <formula>93</formula>
    </cfRule>
    <cfRule type="cellIs" dxfId="15573" priority="19314" operator="greaterThan">
      <formula>93</formula>
    </cfRule>
    <cfRule type="cellIs" dxfId="15572" priority="19315" operator="lessThanOrEqual">
      <formula>70</formula>
    </cfRule>
    <cfRule type="cellIs" dxfId="15571" priority="19316" operator="lessThanOrEqual">
      <formula>93</formula>
    </cfRule>
    <cfRule type="cellIs" dxfId="15570" priority="19317" operator="lessThanOrEqual">
      <formula>93</formula>
    </cfRule>
  </conditionalFormatting>
  <conditionalFormatting sqref="H282">
    <cfRule type="cellIs" dxfId="15569" priority="19300" operator="greaterThan">
      <formula>84.01</formula>
    </cfRule>
    <cfRule type="cellIs" dxfId="15568" priority="19301" operator="between">
      <formula>63.1</formula>
      <formula>84</formula>
    </cfRule>
    <cfRule type="cellIs" dxfId="15567" priority="19302" operator="lessThan">
      <formula>63.1</formula>
    </cfRule>
    <cfRule type="cellIs" dxfId="15566" priority="19303" operator="between">
      <formula>0.1</formula>
      <formula>70</formula>
    </cfRule>
    <cfRule type="cellIs" dxfId="15565" priority="19304" operator="between">
      <formula>70</formula>
      <formula>93</formula>
    </cfRule>
    <cfRule type="cellIs" dxfId="15564" priority="19305" operator="greaterThan">
      <formula>93</formula>
    </cfRule>
    <cfRule type="cellIs" dxfId="15563" priority="19306" operator="lessThanOrEqual">
      <formula>70</formula>
    </cfRule>
    <cfRule type="cellIs" dxfId="15562" priority="19307" operator="lessThanOrEqual">
      <formula>93</formula>
    </cfRule>
    <cfRule type="cellIs" dxfId="15561" priority="19308" operator="lessThanOrEqual">
      <formula>93</formula>
    </cfRule>
  </conditionalFormatting>
  <conditionalFormatting sqref="H289">
    <cfRule type="cellIs" dxfId="15560" priority="19291" operator="greaterThan">
      <formula>84.01</formula>
    </cfRule>
    <cfRule type="cellIs" dxfId="15559" priority="19292" operator="between">
      <formula>63.1</formula>
      <formula>84</formula>
    </cfRule>
    <cfRule type="cellIs" dxfId="15558" priority="19293" operator="lessThan">
      <formula>63.1</formula>
    </cfRule>
    <cfRule type="cellIs" dxfId="15557" priority="19294" operator="between">
      <formula>0.1</formula>
      <formula>70</formula>
    </cfRule>
    <cfRule type="cellIs" dxfId="15556" priority="19295" operator="between">
      <formula>70</formula>
      <formula>93</formula>
    </cfRule>
    <cfRule type="cellIs" dxfId="15555" priority="19296" operator="greaterThan">
      <formula>93</formula>
    </cfRule>
    <cfRule type="cellIs" dxfId="15554" priority="19297" operator="lessThanOrEqual">
      <formula>70</formula>
    </cfRule>
    <cfRule type="cellIs" dxfId="15553" priority="19298" operator="lessThanOrEqual">
      <formula>93</formula>
    </cfRule>
    <cfRule type="cellIs" dxfId="15552" priority="19299" operator="lessThanOrEqual">
      <formula>93</formula>
    </cfRule>
  </conditionalFormatting>
  <conditionalFormatting sqref="H296">
    <cfRule type="cellIs" dxfId="15551" priority="19405" operator="between">
      <formula>54.1</formula>
      <formula>72</formula>
    </cfRule>
    <cfRule type="cellIs" dxfId="15550" priority="19406" operator="lessThan">
      <formula>54.1</formula>
    </cfRule>
    <cfRule type="cellIs" dxfId="15549" priority="19407" operator="lessThanOrEqual">
      <formula>20</formula>
    </cfRule>
    <cfRule type="cellIs" dxfId="15548" priority="19408" operator="lessThanOrEqual">
      <formula>28</formula>
    </cfRule>
  </conditionalFormatting>
  <conditionalFormatting sqref="H297">
    <cfRule type="cellIs" dxfId="15547" priority="19264" operator="greaterThan">
      <formula>84.01</formula>
    </cfRule>
    <cfRule type="cellIs" dxfId="15546" priority="19265" operator="between">
      <formula>63.1</formula>
      <formula>84</formula>
    </cfRule>
    <cfRule type="cellIs" dxfId="15545" priority="19266" operator="lessThan">
      <formula>63.1</formula>
    </cfRule>
    <cfRule type="cellIs" dxfId="15544" priority="19267" operator="between">
      <formula>0.1</formula>
      <formula>70</formula>
    </cfRule>
    <cfRule type="cellIs" dxfId="15543" priority="19268" operator="between">
      <formula>70</formula>
      <formula>93</formula>
    </cfRule>
    <cfRule type="cellIs" dxfId="15542" priority="19269" operator="greaterThan">
      <formula>93</formula>
    </cfRule>
    <cfRule type="cellIs" dxfId="15541" priority="19270" operator="lessThanOrEqual">
      <formula>70</formula>
    </cfRule>
    <cfRule type="cellIs" dxfId="15540" priority="19271" operator="lessThanOrEqual">
      <formula>93</formula>
    </cfRule>
    <cfRule type="cellIs" dxfId="15539" priority="19272" operator="lessThanOrEqual">
      <formula>93</formula>
    </cfRule>
  </conditionalFormatting>
  <conditionalFormatting sqref="H303">
    <cfRule type="cellIs" dxfId="15538" priority="19397" operator="between">
      <formula>54.1</formula>
      <formula>72</formula>
    </cfRule>
    <cfRule type="cellIs" dxfId="15537" priority="19398" operator="lessThan">
      <formula>54.1</formula>
    </cfRule>
    <cfRule type="cellIs" dxfId="15536" priority="19399" operator="lessThanOrEqual">
      <formula>20</formula>
    </cfRule>
    <cfRule type="cellIs" dxfId="15535" priority="19400" operator="lessThanOrEqual">
      <formula>28</formula>
    </cfRule>
  </conditionalFormatting>
  <conditionalFormatting sqref="H311">
    <cfRule type="cellIs" dxfId="15534" priority="19393" operator="between">
      <formula>54.1</formula>
      <formula>72</formula>
    </cfRule>
    <cfRule type="cellIs" dxfId="15533" priority="19394" operator="lessThan">
      <formula>54.1</formula>
    </cfRule>
    <cfRule type="cellIs" dxfId="15532" priority="19395" operator="lessThanOrEqual">
      <formula>20</formula>
    </cfRule>
    <cfRule type="cellIs" dxfId="15531" priority="19396" operator="lessThanOrEqual">
      <formula>28</formula>
    </cfRule>
  </conditionalFormatting>
  <conditionalFormatting sqref="H312">
    <cfRule type="cellIs" dxfId="15530" priority="19246" operator="greaterThan">
      <formula>84.01</formula>
    </cfRule>
    <cfRule type="cellIs" dxfId="15529" priority="19247" operator="between">
      <formula>63.1</formula>
      <formula>84</formula>
    </cfRule>
    <cfRule type="cellIs" dxfId="15528" priority="19248" operator="lessThan">
      <formula>63.1</formula>
    </cfRule>
    <cfRule type="cellIs" dxfId="15527" priority="19249" operator="between">
      <formula>0.1</formula>
      <formula>70</formula>
    </cfRule>
    <cfRule type="cellIs" dxfId="15526" priority="19250" operator="between">
      <formula>70</formula>
      <formula>93</formula>
    </cfRule>
    <cfRule type="cellIs" dxfId="15525" priority="19251" operator="greaterThan">
      <formula>93</formula>
    </cfRule>
    <cfRule type="cellIs" dxfId="15524" priority="19252" operator="lessThanOrEqual">
      <formula>70</formula>
    </cfRule>
    <cfRule type="cellIs" dxfId="15523" priority="19253" operator="lessThanOrEqual">
      <formula>93</formula>
    </cfRule>
    <cfRule type="cellIs" dxfId="15522" priority="19254" operator="lessThanOrEqual">
      <formula>93</formula>
    </cfRule>
  </conditionalFormatting>
  <conditionalFormatting sqref="H313">
    <cfRule type="cellIs" dxfId="15521" priority="19240" operator="between">
      <formula>69.1</formula>
      <formula>92</formula>
    </cfRule>
    <cfRule type="cellIs" dxfId="15520" priority="19241" operator="lessThan">
      <formula>69.1</formula>
    </cfRule>
  </conditionalFormatting>
  <conditionalFormatting sqref="H314">
    <cfRule type="cellIs" dxfId="15519" priority="19242" operator="between">
      <formula>54.1</formula>
      <formula>72</formula>
    </cfRule>
    <cfRule type="cellIs" dxfId="15518" priority="19243" operator="lessThan">
      <formula>54.1</formula>
    </cfRule>
    <cfRule type="cellIs" dxfId="15517" priority="19244" operator="lessThanOrEqual">
      <formula>20</formula>
    </cfRule>
    <cfRule type="cellIs" dxfId="15516" priority="19245" operator="lessThanOrEqual">
      <formula>28</formula>
    </cfRule>
  </conditionalFormatting>
  <conditionalFormatting sqref="H318">
    <cfRule type="cellIs" dxfId="15515" priority="19225" operator="between">
      <formula>90.1</formula>
      <formula>120</formula>
    </cfRule>
    <cfRule type="cellIs" dxfId="15514" priority="19226" operator="lessThan">
      <formula>90.1</formula>
    </cfRule>
  </conditionalFormatting>
  <conditionalFormatting sqref="H319">
    <cfRule type="cellIs" dxfId="15513" priority="19221" operator="between">
      <formula>90.1</formula>
      <formula>120</formula>
    </cfRule>
    <cfRule type="cellIs" dxfId="15512" priority="19222" operator="lessThan">
      <formula>90.1</formula>
    </cfRule>
  </conditionalFormatting>
  <conditionalFormatting sqref="H320">
    <cfRule type="cellIs" dxfId="15511" priority="19236" operator="between">
      <formula>69.1</formula>
      <formula>92</formula>
    </cfRule>
    <cfRule type="cellIs" dxfId="15510" priority="19237" operator="lessThan">
      <formula>69.1</formula>
    </cfRule>
  </conditionalFormatting>
  <conditionalFormatting sqref="H321">
    <cfRule type="cellIs" dxfId="15509" priority="19223" operator="between">
      <formula>90.1</formula>
      <formula>120</formula>
    </cfRule>
    <cfRule type="cellIs" dxfId="15508" priority="19224" operator="lessThan">
      <formula>90.1</formula>
    </cfRule>
  </conditionalFormatting>
  <conditionalFormatting sqref="H324">
    <cfRule type="cellIs" dxfId="15507" priority="19219" operator="between">
      <formula>90.1</formula>
      <formula>120</formula>
    </cfRule>
    <cfRule type="cellIs" dxfId="15506" priority="19220" operator="lessThan">
      <formula>90.1</formula>
    </cfRule>
  </conditionalFormatting>
  <conditionalFormatting sqref="H330">
    <cfRule type="cellIs" dxfId="15505" priority="18960" operator="between">
      <formula>69.1</formula>
      <formula>92</formula>
    </cfRule>
    <cfRule type="cellIs" dxfId="15504" priority="18961" operator="lessThan">
      <formula>69.1</formula>
    </cfRule>
    <cfRule type="cellIs" dxfId="15503" priority="18962" operator="lessThanOrEqual">
      <formula>50</formula>
    </cfRule>
    <cfRule type="cellIs" dxfId="15502" priority="18963" operator="lessThanOrEqual">
      <formula>68</formula>
    </cfRule>
  </conditionalFormatting>
  <conditionalFormatting sqref="H170:H172">
    <cfRule type="cellIs" dxfId="15501" priority="19201" operator="between">
      <formula>54.1</formula>
      <formula>72</formula>
    </cfRule>
    <cfRule type="cellIs" dxfId="15500" priority="19202" operator="lessThan">
      <formula>54.1</formula>
    </cfRule>
    <cfRule type="cellIs" dxfId="15499" priority="19203" operator="lessThanOrEqual">
      <formula>20</formula>
    </cfRule>
    <cfRule type="cellIs" dxfId="15498" priority="19204" operator="lessThanOrEqual">
      <formula>28</formula>
    </cfRule>
  </conditionalFormatting>
  <conditionalFormatting sqref="H173:H174">
    <cfRule type="cellIs" dxfId="15497" priority="19129" operator="greaterThan">
      <formula>84.01</formula>
    </cfRule>
    <cfRule type="cellIs" dxfId="15496" priority="19130" operator="between">
      <formula>63.1</formula>
      <formula>84</formula>
    </cfRule>
    <cfRule type="cellIs" dxfId="15495" priority="19131" operator="lessThan">
      <formula>63.1</formula>
    </cfRule>
    <cfRule type="cellIs" dxfId="15494" priority="19132" operator="between">
      <formula>0.1</formula>
      <formula>70</formula>
    </cfRule>
    <cfRule type="cellIs" dxfId="15493" priority="19133" operator="between">
      <formula>70</formula>
      <formula>93</formula>
    </cfRule>
    <cfRule type="cellIs" dxfId="15492" priority="19134" operator="greaterThan">
      <formula>93</formula>
    </cfRule>
    <cfRule type="cellIs" dxfId="15491" priority="19135" operator="lessThanOrEqual">
      <formula>70</formula>
    </cfRule>
    <cfRule type="cellIs" dxfId="15490" priority="19136" operator="lessThanOrEqual">
      <formula>93</formula>
    </cfRule>
    <cfRule type="cellIs" dxfId="15489" priority="19137" operator="lessThanOrEqual">
      <formula>93</formula>
    </cfRule>
  </conditionalFormatting>
  <conditionalFormatting sqref="H176:H177">
    <cfRule type="cellIs" dxfId="15488" priority="19120" operator="greaterThan">
      <formula>84.01</formula>
    </cfRule>
    <cfRule type="cellIs" dxfId="15487" priority="19121" operator="between">
      <formula>63.1</formula>
      <formula>84</formula>
    </cfRule>
    <cfRule type="cellIs" dxfId="15486" priority="19122" operator="lessThan">
      <formula>63.1</formula>
    </cfRule>
    <cfRule type="cellIs" dxfId="15485" priority="19123" operator="between">
      <formula>0.1</formula>
      <formula>70</formula>
    </cfRule>
    <cfRule type="cellIs" dxfId="15484" priority="19124" operator="between">
      <formula>70</formula>
      <formula>93</formula>
    </cfRule>
    <cfRule type="cellIs" dxfId="15483" priority="19125" operator="greaterThan">
      <formula>93</formula>
    </cfRule>
    <cfRule type="cellIs" dxfId="15482" priority="19126" operator="lessThanOrEqual">
      <formula>70</formula>
    </cfRule>
    <cfRule type="cellIs" dxfId="15481" priority="19127" operator="lessThanOrEqual">
      <formula>93</formula>
    </cfRule>
    <cfRule type="cellIs" dxfId="15480" priority="19128" operator="lessThanOrEqual">
      <formula>93</formula>
    </cfRule>
  </conditionalFormatting>
  <conditionalFormatting sqref="H181:H183">
    <cfRule type="cellIs" dxfId="15479" priority="19102" operator="greaterThan">
      <formula>84.01</formula>
    </cfRule>
    <cfRule type="cellIs" dxfId="15478" priority="19103" operator="between">
      <formula>63.1</formula>
      <formula>84</formula>
    </cfRule>
    <cfRule type="cellIs" dxfId="15477" priority="19104" operator="lessThan">
      <formula>63.1</formula>
    </cfRule>
    <cfRule type="cellIs" dxfId="15476" priority="19105" operator="between">
      <formula>0.1</formula>
      <formula>70</formula>
    </cfRule>
    <cfRule type="cellIs" dxfId="15475" priority="19106" operator="between">
      <formula>70</formula>
      <formula>93</formula>
    </cfRule>
    <cfRule type="cellIs" dxfId="15474" priority="19107" operator="greaterThan">
      <formula>93</formula>
    </cfRule>
    <cfRule type="cellIs" dxfId="15473" priority="19108" operator="lessThanOrEqual">
      <formula>70</formula>
    </cfRule>
    <cfRule type="cellIs" dxfId="15472" priority="19109" operator="lessThanOrEqual">
      <formula>93</formula>
    </cfRule>
    <cfRule type="cellIs" dxfId="15471" priority="19110" operator="lessThanOrEqual">
      <formula>93</formula>
    </cfRule>
  </conditionalFormatting>
  <conditionalFormatting sqref="H189:H190">
    <cfRule type="cellIs" dxfId="15470" priority="19075" operator="greaterThan">
      <formula>84.01</formula>
    </cfRule>
    <cfRule type="cellIs" dxfId="15469" priority="19076" operator="between">
      <formula>63.1</formula>
      <formula>84</formula>
    </cfRule>
    <cfRule type="cellIs" dxfId="15468" priority="19077" operator="lessThan">
      <formula>63.1</formula>
    </cfRule>
    <cfRule type="cellIs" dxfId="15467" priority="19078" operator="between">
      <formula>0.1</formula>
      <formula>70</formula>
    </cfRule>
    <cfRule type="cellIs" dxfId="15466" priority="19079" operator="between">
      <formula>70</formula>
      <formula>93</formula>
    </cfRule>
    <cfRule type="cellIs" dxfId="15465" priority="19080" operator="greaterThan">
      <formula>93</formula>
    </cfRule>
    <cfRule type="cellIs" dxfId="15464" priority="19081" operator="lessThanOrEqual">
      <formula>70</formula>
    </cfRule>
    <cfRule type="cellIs" dxfId="15463" priority="19082" operator="lessThanOrEqual">
      <formula>93</formula>
    </cfRule>
    <cfRule type="cellIs" dxfId="15462" priority="19083" operator="lessThanOrEqual">
      <formula>93</formula>
    </cfRule>
  </conditionalFormatting>
  <conditionalFormatting sqref="H192:H194">
    <cfRule type="cellIs" dxfId="15461" priority="19066" operator="greaterThan">
      <formula>84.01</formula>
    </cfRule>
    <cfRule type="cellIs" dxfId="15460" priority="19067" operator="between">
      <formula>63.1</formula>
      <formula>84</formula>
    </cfRule>
    <cfRule type="cellIs" dxfId="15459" priority="19068" operator="lessThan">
      <formula>63.1</formula>
    </cfRule>
    <cfRule type="cellIs" dxfId="15458" priority="19069" operator="between">
      <formula>0.1</formula>
      <formula>70</formula>
    </cfRule>
    <cfRule type="cellIs" dxfId="15457" priority="19070" operator="between">
      <formula>70</formula>
      <formula>93</formula>
    </cfRule>
    <cfRule type="cellIs" dxfId="15456" priority="19071" operator="greaterThan">
      <formula>93</formula>
    </cfRule>
    <cfRule type="cellIs" dxfId="15455" priority="19072" operator="lessThanOrEqual">
      <formula>70</formula>
    </cfRule>
    <cfRule type="cellIs" dxfId="15454" priority="19073" operator="lessThanOrEqual">
      <formula>93</formula>
    </cfRule>
    <cfRule type="cellIs" dxfId="15453" priority="19074" operator="lessThanOrEqual">
      <formula>93</formula>
    </cfRule>
  </conditionalFormatting>
  <conditionalFormatting sqref="H197:H198">
    <cfRule type="cellIs" dxfId="15452" priority="19165" operator="between">
      <formula>54.1</formula>
      <formula>72</formula>
    </cfRule>
    <cfRule type="cellIs" dxfId="15451" priority="19166" operator="lessThan">
      <formula>54.1</formula>
    </cfRule>
    <cfRule type="cellIs" dxfId="15450" priority="19167" operator="lessThanOrEqual">
      <formula>20</formula>
    </cfRule>
    <cfRule type="cellIs" dxfId="15449" priority="19168" operator="lessThanOrEqual">
      <formula>28</formula>
    </cfRule>
  </conditionalFormatting>
  <conditionalFormatting sqref="H200:H205">
    <cfRule type="cellIs" dxfId="15448" priority="19161" operator="between">
      <formula>54.1</formula>
      <formula>72</formula>
    </cfRule>
    <cfRule type="cellIs" dxfId="15447" priority="19162" operator="lessThan">
      <formula>54.1</formula>
    </cfRule>
    <cfRule type="cellIs" dxfId="15446" priority="19163" operator="lessThanOrEqual">
      <formula>20</formula>
    </cfRule>
    <cfRule type="cellIs" dxfId="15445" priority="19164" operator="lessThanOrEqual">
      <formula>28</formula>
    </cfRule>
  </conditionalFormatting>
  <conditionalFormatting sqref="H207:H210">
    <cfRule type="cellIs" dxfId="15444" priority="19157" operator="between">
      <formula>54.1</formula>
      <formula>72</formula>
    </cfRule>
    <cfRule type="cellIs" dxfId="15443" priority="19158" operator="lessThan">
      <formula>54.1</formula>
    </cfRule>
    <cfRule type="cellIs" dxfId="15442" priority="19159" operator="lessThanOrEqual">
      <formula>20</formula>
    </cfRule>
    <cfRule type="cellIs" dxfId="15441" priority="19160" operator="lessThanOrEqual">
      <formula>28</formula>
    </cfRule>
  </conditionalFormatting>
  <conditionalFormatting sqref="H211:H212">
    <cfRule type="cellIs" dxfId="15440" priority="19030" operator="greaterThan">
      <formula>84.01</formula>
    </cfRule>
    <cfRule type="cellIs" dxfId="15439" priority="19031" operator="between">
      <formula>63.1</formula>
      <formula>84</formula>
    </cfRule>
    <cfRule type="cellIs" dxfId="15438" priority="19032" operator="lessThan">
      <formula>63.1</formula>
    </cfRule>
    <cfRule type="cellIs" dxfId="15437" priority="19033" operator="between">
      <formula>0.1</formula>
      <formula>70</formula>
    </cfRule>
    <cfRule type="cellIs" dxfId="15436" priority="19034" operator="between">
      <formula>70</formula>
      <formula>93</formula>
    </cfRule>
    <cfRule type="cellIs" dxfId="15435" priority="19035" operator="greaterThan">
      <formula>93</formula>
    </cfRule>
    <cfRule type="cellIs" dxfId="15434" priority="19036" operator="lessThanOrEqual">
      <formula>70</formula>
    </cfRule>
    <cfRule type="cellIs" dxfId="15433" priority="19037" operator="lessThanOrEqual">
      <formula>93</formula>
    </cfRule>
    <cfRule type="cellIs" dxfId="15432" priority="19038" operator="lessThanOrEqual">
      <formula>93</formula>
    </cfRule>
  </conditionalFormatting>
  <conditionalFormatting sqref="H215:H217">
    <cfRule type="cellIs" dxfId="15431" priority="19149" operator="between">
      <formula>54.1</formula>
      <formula>72</formula>
    </cfRule>
    <cfRule type="cellIs" dxfId="15430" priority="19150" operator="lessThan">
      <formula>54.1</formula>
    </cfRule>
    <cfRule type="cellIs" dxfId="15429" priority="19151" operator="lessThanOrEqual">
      <formula>20</formula>
    </cfRule>
    <cfRule type="cellIs" dxfId="15428" priority="19152" operator="lessThanOrEqual">
      <formula>28</formula>
    </cfRule>
  </conditionalFormatting>
  <conditionalFormatting sqref="H218:H219">
    <cfRule type="cellIs" dxfId="15427" priority="19021" operator="greaterThan">
      <formula>84.01</formula>
    </cfRule>
    <cfRule type="cellIs" dxfId="15426" priority="19022" operator="between">
      <formula>63.1</formula>
      <formula>84</formula>
    </cfRule>
    <cfRule type="cellIs" dxfId="15425" priority="19023" operator="lessThan">
      <formula>63.1</formula>
    </cfRule>
    <cfRule type="cellIs" dxfId="15424" priority="19024" operator="between">
      <formula>0.1</formula>
      <formula>70</formula>
    </cfRule>
    <cfRule type="cellIs" dxfId="15423" priority="19025" operator="between">
      <formula>70</formula>
      <formula>93</formula>
    </cfRule>
    <cfRule type="cellIs" dxfId="15422" priority="19026" operator="greaterThan">
      <formula>93</formula>
    </cfRule>
    <cfRule type="cellIs" dxfId="15421" priority="19027" operator="lessThanOrEqual">
      <formula>70</formula>
    </cfRule>
    <cfRule type="cellIs" dxfId="15420" priority="19028" operator="lessThanOrEqual">
      <formula>93</formula>
    </cfRule>
    <cfRule type="cellIs" dxfId="15419" priority="19029" operator="lessThanOrEqual">
      <formula>93</formula>
    </cfRule>
  </conditionalFormatting>
  <conditionalFormatting sqref="H221:H227">
    <cfRule type="cellIs" dxfId="15418" priority="19003" operator="greaterThan">
      <formula>84.01</formula>
    </cfRule>
    <cfRule type="cellIs" dxfId="15417" priority="19004" operator="between">
      <formula>63.1</formula>
      <formula>84</formula>
    </cfRule>
    <cfRule type="cellIs" dxfId="15416" priority="19005" operator="lessThan">
      <formula>63.1</formula>
    </cfRule>
    <cfRule type="cellIs" dxfId="15415" priority="19006" operator="between">
      <formula>0.1</formula>
      <formula>70</formula>
    </cfRule>
    <cfRule type="cellIs" dxfId="15414" priority="19007" operator="between">
      <formula>70</formula>
      <formula>93</formula>
    </cfRule>
    <cfRule type="cellIs" dxfId="15413" priority="19008" operator="greaterThan">
      <formula>93</formula>
    </cfRule>
    <cfRule type="cellIs" dxfId="15412" priority="19009" operator="lessThanOrEqual">
      <formula>70</formula>
    </cfRule>
    <cfRule type="cellIs" dxfId="15411" priority="19010" operator="lessThanOrEqual">
      <formula>93</formula>
    </cfRule>
    <cfRule type="cellIs" dxfId="15410" priority="19011" operator="lessThanOrEqual">
      <formula>93</formula>
    </cfRule>
  </conditionalFormatting>
  <conditionalFormatting sqref="H232:H234">
    <cfRule type="cellIs" dxfId="15409" priority="18986" operator="between">
      <formula>69.1</formula>
      <formula>92</formula>
    </cfRule>
    <cfRule type="cellIs" dxfId="15408" priority="18987" operator="lessThan">
      <formula>69.1</formula>
    </cfRule>
  </conditionalFormatting>
  <conditionalFormatting sqref="H239:H240">
    <cfRule type="cellIs" dxfId="15407" priority="18982" operator="between">
      <formula>69.1</formula>
      <formula>92</formula>
    </cfRule>
    <cfRule type="cellIs" dxfId="15406" priority="18983" operator="lessThan">
      <formula>69.1</formula>
    </cfRule>
  </conditionalFormatting>
  <conditionalFormatting sqref="H242:H244">
    <cfRule type="cellIs" dxfId="15405" priority="18978" operator="between">
      <formula>69.1</formula>
      <formula>92</formula>
    </cfRule>
    <cfRule type="cellIs" dxfId="15404" priority="18979" operator="lessThan">
      <formula>69.1</formula>
    </cfRule>
    <cfRule type="cellIs" dxfId="15403" priority="18980" operator="lessThanOrEqual">
      <formula>50</formula>
    </cfRule>
    <cfRule type="cellIs" dxfId="15402" priority="18981" operator="lessThanOrEqual">
      <formula>68</formula>
    </cfRule>
  </conditionalFormatting>
  <conditionalFormatting sqref="H245:H246">
    <cfRule type="cellIs" dxfId="15401" priority="18974" operator="between">
      <formula>69.1</formula>
      <formula>92</formula>
    </cfRule>
    <cfRule type="cellIs" dxfId="15400" priority="18975" operator="lessThan">
      <formula>69.1</formula>
    </cfRule>
    <cfRule type="cellIs" dxfId="15399" priority="18976" operator="lessThanOrEqual">
      <formula>50</formula>
    </cfRule>
    <cfRule type="cellIs" dxfId="15398" priority="18977" operator="lessThanOrEqual">
      <formula>68</formula>
    </cfRule>
  </conditionalFormatting>
  <conditionalFormatting sqref="H248:H249">
    <cfRule type="cellIs" dxfId="15397" priority="18964" operator="between">
      <formula>90.1</formula>
      <formula>120</formula>
    </cfRule>
    <cfRule type="cellIs" dxfId="15396" priority="18965" operator="lessThan">
      <formula>90.1</formula>
    </cfRule>
  </conditionalFormatting>
  <conditionalFormatting sqref="H253:H255">
    <cfRule type="cellIs" dxfId="15395" priority="19453" operator="between">
      <formula>54.1</formula>
      <formula>72</formula>
    </cfRule>
    <cfRule type="cellIs" dxfId="15394" priority="19454" operator="lessThan">
      <formula>54.1</formula>
    </cfRule>
    <cfRule type="cellIs" dxfId="15393" priority="19455" operator="lessThanOrEqual">
      <formula>20</formula>
    </cfRule>
    <cfRule type="cellIs" dxfId="15392" priority="19456" operator="lessThanOrEqual">
      <formula>28</formula>
    </cfRule>
  </conditionalFormatting>
  <conditionalFormatting sqref="H256:H257">
    <cfRule type="cellIs" dxfId="15391" priority="19381" operator="greaterThan">
      <formula>84.01</formula>
    </cfRule>
    <cfRule type="cellIs" dxfId="15390" priority="19382" operator="between">
      <formula>63.1</formula>
      <formula>84</formula>
    </cfRule>
    <cfRule type="cellIs" dxfId="15389" priority="19383" operator="lessThan">
      <formula>63.1</formula>
    </cfRule>
    <cfRule type="cellIs" dxfId="15388" priority="19384" operator="between">
      <formula>0.1</formula>
      <formula>70</formula>
    </cfRule>
    <cfRule type="cellIs" dxfId="15387" priority="19385" operator="between">
      <formula>70</formula>
      <formula>93</formula>
    </cfRule>
    <cfRule type="cellIs" dxfId="15386" priority="19386" operator="greaterThan">
      <formula>93</formula>
    </cfRule>
    <cfRule type="cellIs" dxfId="15385" priority="19387" operator="lessThanOrEqual">
      <formula>70</formula>
    </cfRule>
    <cfRule type="cellIs" dxfId="15384" priority="19388" operator="lessThanOrEqual">
      <formula>93</formula>
    </cfRule>
    <cfRule type="cellIs" dxfId="15383" priority="19389" operator="lessThanOrEqual">
      <formula>93</formula>
    </cfRule>
  </conditionalFormatting>
  <conditionalFormatting sqref="H259:H260">
    <cfRule type="cellIs" dxfId="15382" priority="19372" operator="greaterThan">
      <formula>84.01</formula>
    </cfRule>
    <cfRule type="cellIs" dxfId="15381" priority="19373" operator="between">
      <formula>63.1</formula>
      <formula>84</formula>
    </cfRule>
    <cfRule type="cellIs" dxfId="15380" priority="19374" operator="lessThan">
      <formula>63.1</formula>
    </cfRule>
    <cfRule type="cellIs" dxfId="15379" priority="19375" operator="between">
      <formula>0.1</formula>
      <formula>70</formula>
    </cfRule>
    <cfRule type="cellIs" dxfId="15378" priority="19376" operator="between">
      <formula>70</formula>
      <formula>93</formula>
    </cfRule>
    <cfRule type="cellIs" dxfId="15377" priority="19377" operator="greaterThan">
      <formula>93</formula>
    </cfRule>
    <cfRule type="cellIs" dxfId="15376" priority="19378" operator="lessThanOrEqual">
      <formula>70</formula>
    </cfRule>
    <cfRule type="cellIs" dxfId="15375" priority="19379" operator="lessThanOrEqual">
      <formula>93</formula>
    </cfRule>
    <cfRule type="cellIs" dxfId="15374" priority="19380" operator="lessThanOrEqual">
      <formula>93</formula>
    </cfRule>
  </conditionalFormatting>
  <conditionalFormatting sqref="H264:H266">
    <cfRule type="cellIs" dxfId="15373" priority="19354" operator="greaterThan">
      <formula>84.01</formula>
    </cfRule>
    <cfRule type="cellIs" dxfId="15372" priority="19355" operator="between">
      <formula>63.1</formula>
      <formula>84</formula>
    </cfRule>
    <cfRule type="cellIs" dxfId="15371" priority="19356" operator="lessThan">
      <formula>63.1</formula>
    </cfRule>
    <cfRule type="cellIs" dxfId="15370" priority="19357" operator="between">
      <formula>0.1</formula>
      <formula>70</formula>
    </cfRule>
    <cfRule type="cellIs" dxfId="15369" priority="19358" operator="between">
      <formula>70</formula>
      <formula>93</formula>
    </cfRule>
    <cfRule type="cellIs" dxfId="15368" priority="19359" operator="greaterThan">
      <formula>93</formula>
    </cfRule>
    <cfRule type="cellIs" dxfId="15367" priority="19360" operator="lessThanOrEqual">
      <formula>70</formula>
    </cfRule>
    <cfRule type="cellIs" dxfId="15366" priority="19361" operator="lessThanOrEqual">
      <formula>93</formula>
    </cfRule>
    <cfRule type="cellIs" dxfId="15365" priority="19362" operator="lessThanOrEqual">
      <formula>93</formula>
    </cfRule>
  </conditionalFormatting>
  <conditionalFormatting sqref="H272:H273">
    <cfRule type="cellIs" dxfId="15364" priority="19327" operator="greaterThan">
      <formula>84.01</formula>
    </cfRule>
    <cfRule type="cellIs" dxfId="15363" priority="19328" operator="between">
      <formula>63.1</formula>
      <formula>84</formula>
    </cfRule>
    <cfRule type="cellIs" dxfId="15362" priority="19329" operator="lessThan">
      <formula>63.1</formula>
    </cfRule>
    <cfRule type="cellIs" dxfId="15361" priority="19330" operator="between">
      <formula>0.1</formula>
      <formula>70</formula>
    </cfRule>
    <cfRule type="cellIs" dxfId="15360" priority="19331" operator="between">
      <formula>70</formula>
      <formula>93</formula>
    </cfRule>
    <cfRule type="cellIs" dxfId="15359" priority="19332" operator="greaterThan">
      <formula>93</formula>
    </cfRule>
    <cfRule type="cellIs" dxfId="15358" priority="19333" operator="lessThanOrEqual">
      <formula>70</formula>
    </cfRule>
    <cfRule type="cellIs" dxfId="15357" priority="19334" operator="lessThanOrEqual">
      <formula>93</formula>
    </cfRule>
    <cfRule type="cellIs" dxfId="15356" priority="19335" operator="lessThanOrEqual">
      <formula>93</formula>
    </cfRule>
  </conditionalFormatting>
  <conditionalFormatting sqref="H275:H277">
    <cfRule type="cellIs" dxfId="15355" priority="19318" operator="greaterThan">
      <formula>84.01</formula>
    </cfRule>
    <cfRule type="cellIs" dxfId="15354" priority="19319" operator="between">
      <formula>63.1</formula>
      <formula>84</formula>
    </cfRule>
    <cfRule type="cellIs" dxfId="15353" priority="19320" operator="lessThan">
      <formula>63.1</formula>
    </cfRule>
    <cfRule type="cellIs" dxfId="15352" priority="19321" operator="between">
      <formula>0.1</formula>
      <formula>70</formula>
    </cfRule>
    <cfRule type="cellIs" dxfId="15351" priority="19322" operator="between">
      <formula>70</formula>
      <formula>93</formula>
    </cfRule>
    <cfRule type="cellIs" dxfId="15350" priority="19323" operator="greaterThan">
      <formula>93</formula>
    </cfRule>
    <cfRule type="cellIs" dxfId="15349" priority="19324" operator="lessThanOrEqual">
      <formula>70</formula>
    </cfRule>
    <cfRule type="cellIs" dxfId="15348" priority="19325" operator="lessThanOrEqual">
      <formula>93</formula>
    </cfRule>
    <cfRule type="cellIs" dxfId="15347" priority="19326" operator="lessThanOrEqual">
      <formula>93</formula>
    </cfRule>
  </conditionalFormatting>
  <conditionalFormatting sqref="H280:H281">
    <cfRule type="cellIs" dxfId="15346" priority="19417" operator="between">
      <formula>54.1</formula>
      <formula>72</formula>
    </cfRule>
    <cfRule type="cellIs" dxfId="15345" priority="19418" operator="lessThan">
      <formula>54.1</formula>
    </cfRule>
    <cfRule type="cellIs" dxfId="15344" priority="19419" operator="lessThanOrEqual">
      <formula>20</formula>
    </cfRule>
    <cfRule type="cellIs" dxfId="15343" priority="19420" operator="lessThanOrEqual">
      <formula>28</formula>
    </cfRule>
  </conditionalFormatting>
  <conditionalFormatting sqref="H283:H288">
    <cfRule type="cellIs" dxfId="15342" priority="19413" operator="between">
      <formula>54.1</formula>
      <formula>72</formula>
    </cfRule>
    <cfRule type="cellIs" dxfId="15341" priority="19414" operator="lessThan">
      <formula>54.1</formula>
    </cfRule>
    <cfRule type="cellIs" dxfId="15340" priority="19415" operator="lessThanOrEqual">
      <formula>20</formula>
    </cfRule>
    <cfRule type="cellIs" dxfId="15339" priority="19416" operator="lessThanOrEqual">
      <formula>28</formula>
    </cfRule>
  </conditionalFormatting>
  <conditionalFormatting sqref="H290:H293">
    <cfRule type="cellIs" dxfId="15338" priority="19409" operator="between">
      <formula>54.1</formula>
      <formula>72</formula>
    </cfRule>
    <cfRule type="cellIs" dxfId="15337" priority="19410" operator="lessThan">
      <formula>54.1</formula>
    </cfRule>
    <cfRule type="cellIs" dxfId="15336" priority="19411" operator="lessThanOrEqual">
      <formula>20</formula>
    </cfRule>
    <cfRule type="cellIs" dxfId="15335" priority="19412" operator="lessThanOrEqual">
      <formula>28</formula>
    </cfRule>
  </conditionalFormatting>
  <conditionalFormatting sqref="H294:H295">
    <cfRule type="cellIs" dxfId="15334" priority="19282" operator="greaterThan">
      <formula>84.01</formula>
    </cfRule>
    <cfRule type="cellIs" dxfId="15333" priority="19283" operator="between">
      <formula>63.1</formula>
      <formula>84</formula>
    </cfRule>
    <cfRule type="cellIs" dxfId="15332" priority="19284" operator="lessThan">
      <formula>63.1</formula>
    </cfRule>
    <cfRule type="cellIs" dxfId="15331" priority="19285" operator="between">
      <formula>0.1</formula>
      <formula>70</formula>
    </cfRule>
    <cfRule type="cellIs" dxfId="15330" priority="19286" operator="between">
      <formula>70</formula>
      <formula>93</formula>
    </cfRule>
    <cfRule type="cellIs" dxfId="15329" priority="19287" operator="greaterThan">
      <formula>93</formula>
    </cfRule>
    <cfRule type="cellIs" dxfId="15328" priority="19288" operator="lessThanOrEqual">
      <formula>70</formula>
    </cfRule>
    <cfRule type="cellIs" dxfId="15327" priority="19289" operator="lessThanOrEqual">
      <formula>93</formula>
    </cfRule>
    <cfRule type="cellIs" dxfId="15326" priority="19290" operator="lessThanOrEqual">
      <formula>93</formula>
    </cfRule>
  </conditionalFormatting>
  <conditionalFormatting sqref="H298:H300">
    <cfRule type="cellIs" dxfId="15325" priority="19401" operator="between">
      <formula>54.1</formula>
      <formula>72</formula>
    </cfRule>
    <cfRule type="cellIs" dxfId="15324" priority="19402" operator="lessThan">
      <formula>54.1</formula>
    </cfRule>
    <cfRule type="cellIs" dxfId="15323" priority="19403" operator="lessThanOrEqual">
      <formula>20</formula>
    </cfRule>
    <cfRule type="cellIs" dxfId="15322" priority="19404" operator="lessThanOrEqual">
      <formula>28</formula>
    </cfRule>
  </conditionalFormatting>
  <conditionalFormatting sqref="H301:H302">
    <cfRule type="cellIs" dxfId="15321" priority="19273" operator="greaterThan">
      <formula>84.01</formula>
    </cfRule>
    <cfRule type="cellIs" dxfId="15320" priority="19274" operator="between">
      <formula>63.1</formula>
      <formula>84</formula>
    </cfRule>
    <cfRule type="cellIs" dxfId="15319" priority="19275" operator="lessThan">
      <formula>63.1</formula>
    </cfRule>
    <cfRule type="cellIs" dxfId="15318" priority="19276" operator="between">
      <formula>0.1</formula>
      <formula>70</formula>
    </cfRule>
    <cfRule type="cellIs" dxfId="15317" priority="19277" operator="between">
      <formula>70</formula>
      <formula>93</formula>
    </cfRule>
    <cfRule type="cellIs" dxfId="15316" priority="19278" operator="greaterThan">
      <formula>93</formula>
    </cfRule>
    <cfRule type="cellIs" dxfId="15315" priority="19279" operator="lessThanOrEqual">
      <formula>70</formula>
    </cfRule>
    <cfRule type="cellIs" dxfId="15314" priority="19280" operator="lessThanOrEqual">
      <formula>93</formula>
    </cfRule>
    <cfRule type="cellIs" dxfId="15313" priority="19281" operator="lessThanOrEqual">
      <formula>93</formula>
    </cfRule>
  </conditionalFormatting>
  <conditionalFormatting sqref="H304:H310">
    <cfRule type="cellIs" dxfId="15312" priority="19255" operator="greaterThan">
      <formula>84.01</formula>
    </cfRule>
    <cfRule type="cellIs" dxfId="15311" priority="19256" operator="between">
      <formula>63.1</formula>
      <formula>84</formula>
    </cfRule>
    <cfRule type="cellIs" dxfId="15310" priority="19257" operator="lessThan">
      <formula>63.1</formula>
    </cfRule>
    <cfRule type="cellIs" dxfId="15309" priority="19258" operator="between">
      <formula>0.1</formula>
      <formula>70</formula>
    </cfRule>
    <cfRule type="cellIs" dxfId="15308" priority="19259" operator="between">
      <formula>70</formula>
      <formula>93</formula>
    </cfRule>
    <cfRule type="cellIs" dxfId="15307" priority="19260" operator="greaterThan">
      <formula>93</formula>
    </cfRule>
    <cfRule type="cellIs" dxfId="15306" priority="19261" operator="lessThanOrEqual">
      <formula>70</formula>
    </cfRule>
    <cfRule type="cellIs" dxfId="15305" priority="19262" operator="lessThanOrEqual">
      <formula>93</formula>
    </cfRule>
    <cfRule type="cellIs" dxfId="15304" priority="19263" operator="lessThanOrEqual">
      <formula>93</formula>
    </cfRule>
  </conditionalFormatting>
  <conditionalFormatting sqref="H315:H317">
    <cfRule type="cellIs" dxfId="15303" priority="19238" operator="between">
      <formula>69.1</formula>
      <formula>92</formula>
    </cfRule>
    <cfRule type="cellIs" dxfId="15302" priority="19239" operator="lessThan">
      <formula>69.1</formula>
    </cfRule>
  </conditionalFormatting>
  <conditionalFormatting sqref="H322:H323">
    <cfRule type="cellIs" dxfId="15301" priority="19234" operator="between">
      <formula>69.1</formula>
      <formula>92</formula>
    </cfRule>
    <cfRule type="cellIs" dxfId="15300" priority="19235" operator="lessThan">
      <formula>69.1</formula>
    </cfRule>
  </conditionalFormatting>
  <conditionalFormatting sqref="H325:H327">
    <cfRule type="cellIs" dxfId="15299" priority="19231" operator="between">
      <formula>69.1</formula>
      <formula>92</formula>
    </cfRule>
    <cfRule type="cellIs" dxfId="15298" priority="19232" operator="lessThan">
      <formula>69.1</formula>
    </cfRule>
    <cfRule type="cellIs" dxfId="15297" priority="19233" stopIfTrue="1" operator="lessThanOrEqual">
      <formula>68</formula>
    </cfRule>
  </conditionalFormatting>
  <conditionalFormatting sqref="H328:H329">
    <cfRule type="cellIs" dxfId="15296" priority="19227" operator="between">
      <formula>69.1</formula>
      <formula>92</formula>
    </cfRule>
    <cfRule type="cellIs" dxfId="15295" priority="19228" operator="lessThan">
      <formula>69.1</formula>
    </cfRule>
    <cfRule type="cellIs" dxfId="15294" priority="19229" operator="lessThanOrEqual">
      <formula>50</formula>
    </cfRule>
    <cfRule type="cellIs" dxfId="15293" priority="19230" operator="lessThanOrEqual">
      <formula>68</formula>
    </cfRule>
  </conditionalFormatting>
  <conditionalFormatting sqref="H331:H332">
    <cfRule type="cellIs" dxfId="15292" priority="19217" operator="between">
      <formula>90.1</formula>
      <formula>120</formula>
    </cfRule>
    <cfRule type="cellIs" dxfId="15291" priority="19218" operator="lessThan">
      <formula>90.1</formula>
    </cfRule>
  </conditionalFormatting>
  <conditionalFormatting sqref="H230 H232:H241 H248:H249">
    <cfRule type="cellIs" dxfId="15290" priority="19215" operator="lessThanOrEqual">
      <formula>50</formula>
    </cfRule>
    <cfRule type="cellIs" dxfId="15289" priority="19216" operator="lessThanOrEqual">
      <formula>68</formula>
    </cfRule>
  </conditionalFormatting>
  <conditionalFormatting sqref="H313 H315:H324 H331:H332">
    <cfRule type="cellIs" dxfId="15288" priority="19469" operator="lessThanOrEqual">
      <formula>50</formula>
    </cfRule>
    <cfRule type="cellIs" dxfId="15287" priority="19470" operator="lessThanOrEqual">
      <formula>68</formula>
    </cfRule>
  </conditionalFormatting>
  <conditionalFormatting sqref="H334">
    <cfRule type="cellIs" dxfId="15286" priority="18598" operator="between">
      <formula>54.1</formula>
      <formula>72</formula>
    </cfRule>
    <cfRule type="cellIs" dxfId="15285" priority="18599" operator="lessThan">
      <formula>54.1</formula>
    </cfRule>
    <cfRule type="cellIs" dxfId="15284" priority="18600" operator="lessThanOrEqual">
      <formula>20</formula>
    </cfRule>
    <cfRule type="cellIs" dxfId="15283" priority="18601" operator="lessThanOrEqual">
      <formula>28</formula>
    </cfRule>
  </conditionalFormatting>
  <conditionalFormatting sqref="H335">
    <cfRule type="cellIs" dxfId="15282" priority="18785" operator="greaterThan">
      <formula>84.01</formula>
    </cfRule>
    <cfRule type="cellIs" dxfId="15281" priority="18786" operator="between">
      <formula>63.1</formula>
      <formula>84</formula>
    </cfRule>
    <cfRule type="cellIs" dxfId="15280" priority="18787" operator="lessThan">
      <formula>63.1</formula>
    </cfRule>
    <cfRule type="cellIs" dxfId="15279" priority="18856" operator="between">
      <formula>0.1</formula>
      <formula>70</formula>
    </cfRule>
    <cfRule type="cellIs" dxfId="15278" priority="18857" operator="between">
      <formula>70</formula>
      <formula>93</formula>
    </cfRule>
    <cfRule type="cellIs" dxfId="15277" priority="18858" operator="greaterThan">
      <formula>93</formula>
    </cfRule>
    <cfRule type="cellIs" dxfId="15276" priority="18859" operator="lessThanOrEqual">
      <formula>70</formula>
    </cfRule>
    <cfRule type="cellIs" dxfId="15275" priority="18860" operator="lessThanOrEqual">
      <formula>93</formula>
    </cfRule>
    <cfRule type="cellIs" dxfId="15274" priority="18861" operator="lessThanOrEqual">
      <formula>93</formula>
    </cfRule>
  </conditionalFormatting>
  <conditionalFormatting sqref="H336">
    <cfRule type="cellIs" dxfId="15273" priority="18852" operator="between">
      <formula>54.1</formula>
      <formula>72</formula>
    </cfRule>
    <cfRule type="cellIs" dxfId="15272" priority="18853" operator="lessThan">
      <formula>54.1</formula>
    </cfRule>
    <cfRule type="cellIs" dxfId="15271" priority="18854" operator="lessThanOrEqual">
      <formula>20</formula>
    </cfRule>
    <cfRule type="cellIs" dxfId="15270" priority="18855" operator="lessThanOrEqual">
      <formula>28</formula>
    </cfRule>
  </conditionalFormatting>
  <conditionalFormatting sqref="H342">
    <cfRule type="cellIs" dxfId="15269" priority="18844" operator="between">
      <formula>54.1</formula>
      <formula>72</formula>
    </cfRule>
    <cfRule type="cellIs" dxfId="15268" priority="18845" operator="lessThan">
      <formula>54.1</formula>
    </cfRule>
    <cfRule type="cellIs" dxfId="15267" priority="18846" operator="lessThanOrEqual">
      <formula>20</formula>
    </cfRule>
    <cfRule type="cellIs" dxfId="15266" priority="18847" operator="lessThanOrEqual">
      <formula>28</formula>
    </cfRule>
  </conditionalFormatting>
  <conditionalFormatting sqref="H345">
    <cfRule type="cellIs" dxfId="15265" priority="18840" operator="between">
      <formula>54.1</formula>
      <formula>72</formula>
    </cfRule>
    <cfRule type="cellIs" dxfId="15264" priority="18841" operator="lessThan">
      <formula>54.1</formula>
    </cfRule>
    <cfRule type="cellIs" dxfId="15263" priority="18842" operator="lessThanOrEqual">
      <formula>20</formula>
    </cfRule>
    <cfRule type="cellIs" dxfId="15262" priority="18843" operator="lessThanOrEqual">
      <formula>28</formula>
    </cfRule>
  </conditionalFormatting>
  <conditionalFormatting sqref="H346">
    <cfRule type="cellIs" dxfId="15261" priority="18758" operator="greaterThan">
      <formula>84.01</formula>
    </cfRule>
    <cfRule type="cellIs" dxfId="15260" priority="18759" operator="between">
      <formula>63.1</formula>
      <formula>84</formula>
    </cfRule>
    <cfRule type="cellIs" dxfId="15259" priority="18760" operator="lessThan">
      <formula>63.1</formula>
    </cfRule>
    <cfRule type="cellIs" dxfId="15258" priority="18761" operator="between">
      <formula>0.1</formula>
      <formula>70</formula>
    </cfRule>
    <cfRule type="cellIs" dxfId="15257" priority="18762" operator="between">
      <formula>70</formula>
      <formula>93</formula>
    </cfRule>
    <cfRule type="cellIs" dxfId="15256" priority="18763" operator="greaterThan">
      <formula>93</formula>
    </cfRule>
    <cfRule type="cellIs" dxfId="15255" priority="18764" operator="lessThanOrEqual">
      <formula>70</formula>
    </cfRule>
    <cfRule type="cellIs" dxfId="15254" priority="18765" operator="lessThanOrEqual">
      <formula>93</formula>
    </cfRule>
    <cfRule type="cellIs" dxfId="15253" priority="18766" operator="lessThanOrEqual">
      <formula>93</formula>
    </cfRule>
  </conditionalFormatting>
  <conditionalFormatting sqref="H347">
    <cfRule type="cellIs" dxfId="15252" priority="18836" operator="between">
      <formula>54.1</formula>
      <formula>72</formula>
    </cfRule>
    <cfRule type="cellIs" dxfId="15251" priority="18837" operator="lessThan">
      <formula>54.1</formula>
    </cfRule>
    <cfRule type="cellIs" dxfId="15250" priority="18838" operator="lessThanOrEqual">
      <formula>20</formula>
    </cfRule>
    <cfRule type="cellIs" dxfId="15249" priority="18839" operator="lessThanOrEqual">
      <formula>28</formula>
    </cfRule>
  </conditionalFormatting>
  <conditionalFormatting sqref="H351">
    <cfRule type="cellIs" dxfId="15248" priority="18832" operator="between">
      <formula>54.1</formula>
      <formula>72</formula>
    </cfRule>
    <cfRule type="cellIs" dxfId="15247" priority="18833" operator="lessThan">
      <formula>54.1</formula>
    </cfRule>
    <cfRule type="cellIs" dxfId="15246" priority="18834" operator="lessThanOrEqual">
      <formula>20</formula>
    </cfRule>
    <cfRule type="cellIs" dxfId="15245" priority="18835" operator="lessThanOrEqual">
      <formula>28</formula>
    </cfRule>
  </conditionalFormatting>
  <conditionalFormatting sqref="H352">
    <cfRule type="cellIs" dxfId="15244" priority="18740" operator="greaterThan">
      <formula>84.01</formula>
    </cfRule>
    <cfRule type="cellIs" dxfId="15243" priority="18741" operator="between">
      <formula>63.1</formula>
      <formula>84</formula>
    </cfRule>
    <cfRule type="cellIs" dxfId="15242" priority="18742" operator="lessThan">
      <formula>63.1</formula>
    </cfRule>
    <cfRule type="cellIs" dxfId="15241" priority="18743" operator="between">
      <formula>0.1</formula>
      <formula>70</formula>
    </cfRule>
    <cfRule type="cellIs" dxfId="15240" priority="18744" operator="between">
      <formula>70</formula>
      <formula>93</formula>
    </cfRule>
    <cfRule type="cellIs" dxfId="15239" priority="18745" operator="greaterThan">
      <formula>93</formula>
    </cfRule>
    <cfRule type="cellIs" dxfId="15238" priority="18746" operator="lessThanOrEqual">
      <formula>70</formula>
    </cfRule>
    <cfRule type="cellIs" dxfId="15237" priority="18747" operator="lessThanOrEqual">
      <formula>93</formula>
    </cfRule>
    <cfRule type="cellIs" dxfId="15236" priority="18748" operator="lessThanOrEqual">
      <formula>93</formula>
    </cfRule>
  </conditionalFormatting>
  <conditionalFormatting sqref="H353">
    <cfRule type="cellIs" dxfId="15235" priority="18828" operator="between">
      <formula>54.1</formula>
      <formula>72</formula>
    </cfRule>
    <cfRule type="cellIs" dxfId="15234" priority="18829" operator="lessThan">
      <formula>54.1</formula>
    </cfRule>
    <cfRule type="cellIs" dxfId="15233" priority="18830" operator="lessThanOrEqual">
      <formula>20</formula>
    </cfRule>
    <cfRule type="cellIs" dxfId="15232" priority="18831" operator="lessThanOrEqual">
      <formula>28</formula>
    </cfRule>
  </conditionalFormatting>
  <conditionalFormatting sqref="H354">
    <cfRule type="cellIs" dxfId="15231" priority="18731" operator="greaterThan">
      <formula>84.01</formula>
    </cfRule>
    <cfRule type="cellIs" dxfId="15230" priority="18732" operator="between">
      <formula>63.1</formula>
      <formula>84</formula>
    </cfRule>
    <cfRule type="cellIs" dxfId="15229" priority="18733" operator="lessThan">
      <formula>63.1</formula>
    </cfRule>
    <cfRule type="cellIs" dxfId="15228" priority="18734" operator="between">
      <formula>0.1</formula>
      <formula>70</formula>
    </cfRule>
    <cfRule type="cellIs" dxfId="15227" priority="18735" operator="between">
      <formula>70</formula>
      <formula>93</formula>
    </cfRule>
    <cfRule type="cellIs" dxfId="15226" priority="18736" operator="greaterThan">
      <formula>93</formula>
    </cfRule>
    <cfRule type="cellIs" dxfId="15225" priority="18737" operator="lessThanOrEqual">
      <formula>70</formula>
    </cfRule>
    <cfRule type="cellIs" dxfId="15224" priority="18738" operator="lessThanOrEqual">
      <formula>93</formula>
    </cfRule>
    <cfRule type="cellIs" dxfId="15223" priority="18739" operator="lessThanOrEqual">
      <formula>93</formula>
    </cfRule>
  </conditionalFormatting>
  <conditionalFormatting sqref="H355">
    <cfRule type="cellIs" dxfId="15222" priority="18824" operator="between">
      <formula>54.1</formula>
      <formula>72</formula>
    </cfRule>
    <cfRule type="cellIs" dxfId="15221" priority="18825" operator="lessThan">
      <formula>54.1</formula>
    </cfRule>
    <cfRule type="cellIs" dxfId="15220" priority="18826" operator="lessThanOrEqual">
      <formula>20</formula>
    </cfRule>
    <cfRule type="cellIs" dxfId="15219" priority="18827" operator="lessThanOrEqual">
      <formula>28</formula>
    </cfRule>
  </conditionalFormatting>
  <conditionalFormatting sqref="H358">
    <cfRule type="cellIs" dxfId="15218" priority="18820" operator="between">
      <formula>54.1</formula>
      <formula>72</formula>
    </cfRule>
    <cfRule type="cellIs" dxfId="15217" priority="18821" operator="lessThan">
      <formula>54.1</formula>
    </cfRule>
    <cfRule type="cellIs" dxfId="15216" priority="18822" operator="lessThanOrEqual">
      <formula>20</formula>
    </cfRule>
    <cfRule type="cellIs" dxfId="15215" priority="18823" operator="lessThanOrEqual">
      <formula>28</formula>
    </cfRule>
  </conditionalFormatting>
  <conditionalFormatting sqref="H362">
    <cfRule type="cellIs" dxfId="15214" priority="18816" operator="between">
      <formula>54.1</formula>
      <formula>72</formula>
    </cfRule>
    <cfRule type="cellIs" dxfId="15213" priority="18817" operator="lessThan">
      <formula>54.1</formula>
    </cfRule>
    <cfRule type="cellIs" dxfId="15212" priority="18818" operator="lessThanOrEqual">
      <formula>20</formula>
    </cfRule>
    <cfRule type="cellIs" dxfId="15211" priority="18819" operator="lessThanOrEqual">
      <formula>28</formula>
    </cfRule>
  </conditionalFormatting>
  <conditionalFormatting sqref="H363">
    <cfRule type="cellIs" dxfId="15210" priority="18704" operator="greaterThan">
      <formula>84.01</formula>
    </cfRule>
    <cfRule type="cellIs" dxfId="15209" priority="18705" operator="between">
      <formula>63.1</formula>
      <formula>84</formula>
    </cfRule>
    <cfRule type="cellIs" dxfId="15208" priority="18706" operator="lessThan">
      <formula>63.1</formula>
    </cfRule>
    <cfRule type="cellIs" dxfId="15207" priority="18707" operator="between">
      <formula>0.1</formula>
      <formula>70</formula>
    </cfRule>
    <cfRule type="cellIs" dxfId="15206" priority="18708" operator="between">
      <formula>70</formula>
      <formula>93</formula>
    </cfRule>
    <cfRule type="cellIs" dxfId="15205" priority="18709" operator="greaterThan">
      <formula>93</formula>
    </cfRule>
    <cfRule type="cellIs" dxfId="15204" priority="18710" operator="lessThanOrEqual">
      <formula>70</formula>
    </cfRule>
    <cfRule type="cellIs" dxfId="15203" priority="18711" operator="lessThanOrEqual">
      <formula>93</formula>
    </cfRule>
    <cfRule type="cellIs" dxfId="15202" priority="18712" operator="lessThanOrEqual">
      <formula>93</formula>
    </cfRule>
  </conditionalFormatting>
  <conditionalFormatting sqref="H366">
    <cfRule type="cellIs" dxfId="15201" priority="18695" operator="greaterThan">
      <formula>84.01</formula>
    </cfRule>
    <cfRule type="cellIs" dxfId="15200" priority="18696" operator="between">
      <formula>63.1</formula>
      <formula>84</formula>
    </cfRule>
    <cfRule type="cellIs" dxfId="15199" priority="18697" operator="lessThan">
      <formula>63.1</formula>
    </cfRule>
    <cfRule type="cellIs" dxfId="15198" priority="18698" operator="between">
      <formula>0.1</formula>
      <formula>70</formula>
    </cfRule>
    <cfRule type="cellIs" dxfId="15197" priority="18699" operator="between">
      <formula>70</formula>
      <formula>93</formula>
    </cfRule>
    <cfRule type="cellIs" dxfId="15196" priority="18700" operator="greaterThan">
      <formula>93</formula>
    </cfRule>
    <cfRule type="cellIs" dxfId="15195" priority="18701" operator="lessThanOrEqual">
      <formula>70</formula>
    </cfRule>
    <cfRule type="cellIs" dxfId="15194" priority="18702" operator="lessThanOrEqual">
      <formula>93</formula>
    </cfRule>
    <cfRule type="cellIs" dxfId="15193" priority="18703" operator="lessThanOrEqual">
      <formula>93</formula>
    </cfRule>
  </conditionalFormatting>
  <conditionalFormatting sqref="H373">
    <cfRule type="cellIs" dxfId="15192" priority="18686" operator="greaterThan">
      <formula>84.01</formula>
    </cfRule>
    <cfRule type="cellIs" dxfId="15191" priority="18687" operator="between">
      <formula>63.1</formula>
      <formula>84</formula>
    </cfRule>
    <cfRule type="cellIs" dxfId="15190" priority="18688" operator="lessThan">
      <formula>63.1</formula>
    </cfRule>
    <cfRule type="cellIs" dxfId="15189" priority="18689" operator="between">
      <formula>0.1</formula>
      <formula>70</formula>
    </cfRule>
    <cfRule type="cellIs" dxfId="15188" priority="18690" operator="between">
      <formula>70</formula>
      <formula>93</formula>
    </cfRule>
    <cfRule type="cellIs" dxfId="15187" priority="18691" operator="greaterThan">
      <formula>93</formula>
    </cfRule>
    <cfRule type="cellIs" dxfId="15186" priority="18692" operator="lessThanOrEqual">
      <formula>70</formula>
    </cfRule>
    <cfRule type="cellIs" dxfId="15185" priority="18693" operator="lessThanOrEqual">
      <formula>93</formula>
    </cfRule>
    <cfRule type="cellIs" dxfId="15184" priority="18694" operator="lessThanOrEqual">
      <formula>93</formula>
    </cfRule>
  </conditionalFormatting>
  <conditionalFormatting sqref="H380">
    <cfRule type="cellIs" dxfId="15183" priority="18800" operator="between">
      <formula>54.1</formula>
      <formula>72</formula>
    </cfRule>
    <cfRule type="cellIs" dxfId="15182" priority="18801" operator="lessThan">
      <formula>54.1</formula>
    </cfRule>
    <cfRule type="cellIs" dxfId="15181" priority="18802" operator="lessThanOrEqual">
      <formula>20</formula>
    </cfRule>
    <cfRule type="cellIs" dxfId="15180" priority="18803" operator="lessThanOrEqual">
      <formula>28</formula>
    </cfRule>
  </conditionalFormatting>
  <conditionalFormatting sqref="H381">
    <cfRule type="cellIs" dxfId="15179" priority="18659" operator="greaterThan">
      <formula>84.01</formula>
    </cfRule>
    <cfRule type="cellIs" dxfId="15178" priority="18660" operator="between">
      <formula>63.1</formula>
      <formula>84</formula>
    </cfRule>
    <cfRule type="cellIs" dxfId="15177" priority="18661" operator="lessThan">
      <formula>63.1</formula>
    </cfRule>
    <cfRule type="cellIs" dxfId="15176" priority="18662" operator="between">
      <formula>0.1</formula>
      <formula>70</formula>
    </cfRule>
    <cfRule type="cellIs" dxfId="15175" priority="18663" operator="between">
      <formula>70</formula>
      <formula>93</formula>
    </cfRule>
    <cfRule type="cellIs" dxfId="15174" priority="18664" operator="greaterThan">
      <formula>93</formula>
    </cfRule>
    <cfRule type="cellIs" dxfId="15173" priority="18665" operator="lessThanOrEqual">
      <formula>70</formula>
    </cfRule>
    <cfRule type="cellIs" dxfId="15172" priority="18666" operator="lessThanOrEqual">
      <formula>93</formula>
    </cfRule>
    <cfRule type="cellIs" dxfId="15171" priority="18667" operator="lessThanOrEqual">
      <formula>93</formula>
    </cfRule>
  </conditionalFormatting>
  <conditionalFormatting sqref="H387">
    <cfRule type="cellIs" dxfId="15170" priority="18792" operator="between">
      <formula>54.1</formula>
      <formula>72</formula>
    </cfRule>
    <cfRule type="cellIs" dxfId="15169" priority="18793" operator="lessThan">
      <formula>54.1</formula>
    </cfRule>
    <cfRule type="cellIs" dxfId="15168" priority="18794" operator="lessThanOrEqual">
      <formula>20</formula>
    </cfRule>
    <cfRule type="cellIs" dxfId="15167" priority="18795" operator="lessThanOrEqual">
      <formula>28</formula>
    </cfRule>
  </conditionalFormatting>
  <conditionalFormatting sqref="H395">
    <cfRule type="cellIs" dxfId="15166" priority="18788" operator="between">
      <formula>54.1</formula>
      <formula>72</formula>
    </cfRule>
    <cfRule type="cellIs" dxfId="15165" priority="18789" operator="lessThan">
      <formula>54.1</formula>
    </cfRule>
    <cfRule type="cellIs" dxfId="15164" priority="18790" operator="lessThanOrEqual">
      <formula>20</formula>
    </cfRule>
    <cfRule type="cellIs" dxfId="15163" priority="18791" operator="lessThanOrEqual">
      <formula>28</formula>
    </cfRule>
  </conditionalFormatting>
  <conditionalFormatting sqref="H396">
    <cfRule type="cellIs" dxfId="15162" priority="18641" operator="greaterThan">
      <formula>84.01</formula>
    </cfRule>
    <cfRule type="cellIs" dxfId="15161" priority="18642" operator="between">
      <formula>63.1</formula>
      <formula>84</formula>
    </cfRule>
    <cfRule type="cellIs" dxfId="15160" priority="18643" operator="lessThan">
      <formula>63.1</formula>
    </cfRule>
    <cfRule type="cellIs" dxfId="15159" priority="18644" operator="between">
      <formula>0.1</formula>
      <formula>70</formula>
    </cfRule>
    <cfRule type="cellIs" dxfId="15158" priority="18645" operator="between">
      <formula>70</formula>
      <formula>93</formula>
    </cfRule>
    <cfRule type="cellIs" dxfId="15157" priority="18646" operator="greaterThan">
      <formula>93</formula>
    </cfRule>
    <cfRule type="cellIs" dxfId="15156" priority="18647" operator="lessThanOrEqual">
      <formula>70</formula>
    </cfRule>
    <cfRule type="cellIs" dxfId="15155" priority="18648" operator="lessThanOrEqual">
      <formula>93</formula>
    </cfRule>
    <cfRule type="cellIs" dxfId="15154" priority="18649" operator="lessThanOrEqual">
      <formula>93</formula>
    </cfRule>
  </conditionalFormatting>
  <conditionalFormatting sqref="H397">
    <cfRule type="cellIs" dxfId="15153" priority="18635" operator="between">
      <formula>69.1</formula>
      <formula>92</formula>
    </cfRule>
    <cfRule type="cellIs" dxfId="15152" priority="18636" operator="lessThan">
      <formula>69.1</formula>
    </cfRule>
  </conditionalFormatting>
  <conditionalFormatting sqref="H398">
    <cfRule type="cellIs" dxfId="15151" priority="18637" operator="between">
      <formula>54.1</formula>
      <formula>72</formula>
    </cfRule>
    <cfRule type="cellIs" dxfId="15150" priority="18638" operator="lessThan">
      <formula>54.1</formula>
    </cfRule>
    <cfRule type="cellIs" dxfId="15149" priority="18639" operator="lessThanOrEqual">
      <formula>20</formula>
    </cfRule>
    <cfRule type="cellIs" dxfId="15148" priority="18640" operator="lessThanOrEqual">
      <formula>28</formula>
    </cfRule>
  </conditionalFormatting>
  <conditionalFormatting sqref="H402">
    <cfRule type="cellIs" dxfId="15147" priority="18619" operator="between">
      <formula>90.1</formula>
      <formula>120</formula>
    </cfRule>
    <cfRule type="cellIs" dxfId="15146" priority="18620" operator="lessThan">
      <formula>90.1</formula>
    </cfRule>
  </conditionalFormatting>
  <conditionalFormatting sqref="H403">
    <cfRule type="cellIs" dxfId="15145" priority="18615" operator="between">
      <formula>90.1</formula>
      <formula>120</formula>
    </cfRule>
    <cfRule type="cellIs" dxfId="15144" priority="18616" operator="lessThan">
      <formula>90.1</formula>
    </cfRule>
  </conditionalFormatting>
  <conditionalFormatting sqref="H404">
    <cfRule type="cellIs" dxfId="15143" priority="18631" operator="between">
      <formula>69.1</formula>
      <formula>92</formula>
    </cfRule>
    <cfRule type="cellIs" dxfId="15142" priority="18632" operator="lessThan">
      <formula>69.1</formula>
    </cfRule>
  </conditionalFormatting>
  <conditionalFormatting sqref="H405">
    <cfRule type="cellIs" dxfId="15141" priority="18617" operator="between">
      <formula>90.1</formula>
      <formula>120</formula>
    </cfRule>
    <cfRule type="cellIs" dxfId="15140" priority="18618" operator="lessThan">
      <formula>90.1</formula>
    </cfRule>
  </conditionalFormatting>
  <conditionalFormatting sqref="H408">
    <cfRule type="cellIs" dxfId="15139" priority="18613" operator="between">
      <formula>90.1</formula>
      <formula>120</formula>
    </cfRule>
    <cfRule type="cellIs" dxfId="15138" priority="18614" operator="lessThan">
      <formula>90.1</formula>
    </cfRule>
  </conditionalFormatting>
  <conditionalFormatting sqref="H414">
    <cfRule type="cellIs" dxfId="15137" priority="18607" operator="between">
      <formula>69.1</formula>
      <formula>92</formula>
    </cfRule>
    <cfRule type="cellIs" dxfId="15136" priority="18608" operator="lessThan">
      <formula>69.1</formula>
    </cfRule>
    <cfRule type="cellIs" dxfId="15135" priority="18609" operator="lessThanOrEqual">
      <formula>50</formula>
    </cfRule>
    <cfRule type="cellIs" dxfId="15134" priority="18610" operator="lessThanOrEqual">
      <formula>68</formula>
    </cfRule>
  </conditionalFormatting>
  <conditionalFormatting sqref="H337:H339">
    <cfRule type="cellIs" dxfId="15133" priority="18848" operator="between">
      <formula>54.1</formula>
      <formula>72</formula>
    </cfRule>
    <cfRule type="cellIs" dxfId="15132" priority="18849" operator="lessThan">
      <formula>54.1</formula>
    </cfRule>
    <cfRule type="cellIs" dxfId="15131" priority="18850" operator="lessThanOrEqual">
      <formula>20</formula>
    </cfRule>
    <cfRule type="cellIs" dxfId="15130" priority="18851" operator="lessThanOrEqual">
      <formula>28</formula>
    </cfRule>
  </conditionalFormatting>
  <conditionalFormatting sqref="H340:H341">
    <cfRule type="cellIs" dxfId="15129" priority="18776" operator="greaterThan">
      <formula>84.01</formula>
    </cfRule>
    <cfRule type="cellIs" dxfId="15128" priority="18777" operator="between">
      <formula>63.1</formula>
      <formula>84</formula>
    </cfRule>
    <cfRule type="cellIs" dxfId="15127" priority="18778" operator="lessThan">
      <formula>63.1</formula>
    </cfRule>
    <cfRule type="cellIs" dxfId="15126" priority="18779" operator="between">
      <formula>0.1</formula>
      <formula>70</formula>
    </cfRule>
    <cfRule type="cellIs" dxfId="15125" priority="18780" operator="between">
      <formula>70</formula>
      <formula>93</formula>
    </cfRule>
    <cfRule type="cellIs" dxfId="15124" priority="18781" operator="greaterThan">
      <formula>93</formula>
    </cfRule>
    <cfRule type="cellIs" dxfId="15123" priority="18782" operator="lessThanOrEqual">
      <formula>70</formula>
    </cfRule>
    <cfRule type="cellIs" dxfId="15122" priority="18783" operator="lessThanOrEqual">
      <formula>93</formula>
    </cfRule>
    <cfRule type="cellIs" dxfId="15121" priority="18784" operator="lessThanOrEqual">
      <formula>93</formula>
    </cfRule>
  </conditionalFormatting>
  <conditionalFormatting sqref="H343:H344">
    <cfRule type="cellIs" dxfId="15120" priority="18767" operator="greaterThan">
      <formula>84.01</formula>
    </cfRule>
    <cfRule type="cellIs" dxfId="15119" priority="18768" operator="between">
      <formula>63.1</formula>
      <formula>84</formula>
    </cfRule>
    <cfRule type="cellIs" dxfId="15118" priority="18769" operator="lessThan">
      <formula>63.1</formula>
    </cfRule>
    <cfRule type="cellIs" dxfId="15117" priority="18770" operator="between">
      <formula>0.1</formula>
      <formula>70</formula>
    </cfRule>
    <cfRule type="cellIs" dxfId="15116" priority="18771" operator="between">
      <formula>70</formula>
      <formula>93</formula>
    </cfRule>
    <cfRule type="cellIs" dxfId="15115" priority="18772" operator="greaterThan">
      <formula>93</formula>
    </cfRule>
    <cfRule type="cellIs" dxfId="15114" priority="18773" operator="lessThanOrEqual">
      <formula>70</formula>
    </cfRule>
    <cfRule type="cellIs" dxfId="15113" priority="18774" operator="lessThanOrEqual">
      <formula>93</formula>
    </cfRule>
    <cfRule type="cellIs" dxfId="15112" priority="18775" operator="lessThanOrEqual">
      <formula>93</formula>
    </cfRule>
  </conditionalFormatting>
  <conditionalFormatting sqref="H348:H350">
    <cfRule type="cellIs" dxfId="15111" priority="18749" operator="greaterThan">
      <formula>84.01</formula>
    </cfRule>
    <cfRule type="cellIs" dxfId="15110" priority="18750" operator="between">
      <formula>63.1</formula>
      <formula>84</formula>
    </cfRule>
    <cfRule type="cellIs" dxfId="15109" priority="18751" operator="lessThan">
      <formula>63.1</formula>
    </cfRule>
    <cfRule type="cellIs" dxfId="15108" priority="18752" operator="between">
      <formula>0.1</formula>
      <formula>70</formula>
    </cfRule>
    <cfRule type="cellIs" dxfId="15107" priority="18753" operator="between">
      <formula>70</formula>
      <formula>93</formula>
    </cfRule>
    <cfRule type="cellIs" dxfId="15106" priority="18754" operator="greaterThan">
      <formula>93</formula>
    </cfRule>
    <cfRule type="cellIs" dxfId="15105" priority="18755" operator="lessThanOrEqual">
      <formula>70</formula>
    </cfRule>
    <cfRule type="cellIs" dxfId="15104" priority="18756" operator="lessThanOrEqual">
      <formula>93</formula>
    </cfRule>
    <cfRule type="cellIs" dxfId="15103" priority="18757" operator="lessThanOrEqual">
      <formula>93</formula>
    </cfRule>
  </conditionalFormatting>
  <conditionalFormatting sqref="H356:H357">
    <cfRule type="cellIs" dxfId="15102" priority="18722" operator="greaterThan">
      <formula>84.01</formula>
    </cfRule>
    <cfRule type="cellIs" dxfId="15101" priority="18723" operator="between">
      <formula>63.1</formula>
      <formula>84</formula>
    </cfRule>
    <cfRule type="cellIs" dxfId="15100" priority="18724" operator="lessThan">
      <formula>63.1</formula>
    </cfRule>
    <cfRule type="cellIs" dxfId="15099" priority="18725" operator="between">
      <formula>0.1</formula>
      <formula>70</formula>
    </cfRule>
    <cfRule type="cellIs" dxfId="15098" priority="18726" operator="between">
      <formula>70</formula>
      <formula>93</formula>
    </cfRule>
    <cfRule type="cellIs" dxfId="15097" priority="18727" operator="greaterThan">
      <formula>93</formula>
    </cfRule>
    <cfRule type="cellIs" dxfId="15096" priority="18728" operator="lessThanOrEqual">
      <formula>70</formula>
    </cfRule>
    <cfRule type="cellIs" dxfId="15095" priority="18729" operator="lessThanOrEqual">
      <formula>93</formula>
    </cfRule>
    <cfRule type="cellIs" dxfId="15094" priority="18730" operator="lessThanOrEqual">
      <formula>93</formula>
    </cfRule>
  </conditionalFormatting>
  <conditionalFormatting sqref="H359:H361">
    <cfRule type="cellIs" dxfId="15093" priority="18713" operator="greaterThan">
      <formula>84.01</formula>
    </cfRule>
    <cfRule type="cellIs" dxfId="15092" priority="18714" operator="between">
      <formula>63.1</formula>
      <formula>84</formula>
    </cfRule>
    <cfRule type="cellIs" dxfId="15091" priority="18715" operator="lessThan">
      <formula>63.1</formula>
    </cfRule>
    <cfRule type="cellIs" dxfId="15090" priority="18716" operator="between">
      <formula>0.1</formula>
      <formula>70</formula>
    </cfRule>
    <cfRule type="cellIs" dxfId="15089" priority="18717" operator="between">
      <formula>70</formula>
      <formula>93</formula>
    </cfRule>
    <cfRule type="cellIs" dxfId="15088" priority="18718" operator="greaterThan">
      <formula>93</formula>
    </cfRule>
    <cfRule type="cellIs" dxfId="15087" priority="18719" operator="lessThanOrEqual">
      <formula>70</formula>
    </cfRule>
    <cfRule type="cellIs" dxfId="15086" priority="18720" operator="lessThanOrEqual">
      <formula>93</formula>
    </cfRule>
    <cfRule type="cellIs" dxfId="15085" priority="18721" operator="lessThanOrEqual">
      <formula>93</formula>
    </cfRule>
  </conditionalFormatting>
  <conditionalFormatting sqref="H364:H365">
    <cfRule type="cellIs" dxfId="15084" priority="18812" operator="between">
      <formula>54.1</formula>
      <formula>72</formula>
    </cfRule>
    <cfRule type="cellIs" dxfId="15083" priority="18813" operator="lessThan">
      <formula>54.1</formula>
    </cfRule>
    <cfRule type="cellIs" dxfId="15082" priority="18814" operator="lessThanOrEqual">
      <formula>20</formula>
    </cfRule>
    <cfRule type="cellIs" dxfId="15081" priority="18815" operator="lessThanOrEqual">
      <formula>28</formula>
    </cfRule>
  </conditionalFormatting>
  <conditionalFormatting sqref="H367:H372">
    <cfRule type="cellIs" dxfId="15080" priority="18808" operator="between">
      <formula>54.1</formula>
      <formula>72</formula>
    </cfRule>
    <cfRule type="cellIs" dxfId="15079" priority="18809" operator="lessThan">
      <formula>54.1</formula>
    </cfRule>
    <cfRule type="cellIs" dxfId="15078" priority="18810" operator="lessThanOrEqual">
      <formula>20</formula>
    </cfRule>
    <cfRule type="cellIs" dxfId="15077" priority="18811" operator="lessThanOrEqual">
      <formula>28</formula>
    </cfRule>
  </conditionalFormatting>
  <conditionalFormatting sqref="H374:H377">
    <cfRule type="cellIs" dxfId="15076" priority="18804" operator="between">
      <formula>54.1</formula>
      <formula>72</formula>
    </cfRule>
    <cfRule type="cellIs" dxfId="15075" priority="18805" operator="lessThan">
      <formula>54.1</formula>
    </cfRule>
    <cfRule type="cellIs" dxfId="15074" priority="18806" operator="lessThanOrEqual">
      <formula>20</formula>
    </cfRule>
    <cfRule type="cellIs" dxfId="15073" priority="18807" operator="lessThanOrEqual">
      <formula>28</formula>
    </cfRule>
  </conditionalFormatting>
  <conditionalFormatting sqref="H378:H379">
    <cfRule type="cellIs" dxfId="15072" priority="18677" operator="greaterThan">
      <formula>84.01</formula>
    </cfRule>
    <cfRule type="cellIs" dxfId="15071" priority="18678" operator="between">
      <formula>63.1</formula>
      <formula>84</formula>
    </cfRule>
    <cfRule type="cellIs" dxfId="15070" priority="18679" operator="lessThan">
      <formula>63.1</formula>
    </cfRule>
    <cfRule type="cellIs" dxfId="15069" priority="18680" operator="between">
      <formula>0.1</formula>
      <formula>70</formula>
    </cfRule>
    <cfRule type="cellIs" dxfId="15068" priority="18681" operator="between">
      <formula>70</formula>
      <formula>93</formula>
    </cfRule>
    <cfRule type="cellIs" dxfId="15067" priority="18682" operator="greaterThan">
      <formula>93</formula>
    </cfRule>
    <cfRule type="cellIs" dxfId="15066" priority="18683" operator="lessThanOrEqual">
      <formula>70</formula>
    </cfRule>
    <cfRule type="cellIs" dxfId="15065" priority="18684" operator="lessThanOrEqual">
      <formula>93</formula>
    </cfRule>
    <cfRule type="cellIs" dxfId="15064" priority="18685" operator="lessThanOrEqual">
      <formula>93</formula>
    </cfRule>
  </conditionalFormatting>
  <conditionalFormatting sqref="H382:H384">
    <cfRule type="cellIs" dxfId="15063" priority="18796" operator="between">
      <formula>54.1</formula>
      <formula>72</formula>
    </cfRule>
    <cfRule type="cellIs" dxfId="15062" priority="18797" operator="lessThan">
      <formula>54.1</formula>
    </cfRule>
    <cfRule type="cellIs" dxfId="15061" priority="18798" operator="lessThanOrEqual">
      <formula>20</formula>
    </cfRule>
    <cfRule type="cellIs" dxfId="15060" priority="18799" operator="lessThanOrEqual">
      <formula>28</formula>
    </cfRule>
  </conditionalFormatting>
  <conditionalFormatting sqref="H385:H386">
    <cfRule type="cellIs" dxfId="15059" priority="18668" operator="greaterThan">
      <formula>84.01</formula>
    </cfRule>
    <cfRule type="cellIs" dxfId="15058" priority="18669" operator="between">
      <formula>63.1</formula>
      <formula>84</formula>
    </cfRule>
    <cfRule type="cellIs" dxfId="15057" priority="18670" operator="lessThan">
      <formula>63.1</formula>
    </cfRule>
    <cfRule type="cellIs" dxfId="15056" priority="18671" operator="between">
      <formula>0.1</formula>
      <formula>70</formula>
    </cfRule>
    <cfRule type="cellIs" dxfId="15055" priority="18672" operator="between">
      <formula>70</formula>
      <formula>93</formula>
    </cfRule>
    <cfRule type="cellIs" dxfId="15054" priority="18673" operator="greaterThan">
      <formula>93</formula>
    </cfRule>
    <cfRule type="cellIs" dxfId="15053" priority="18674" operator="lessThanOrEqual">
      <formula>70</formula>
    </cfRule>
    <cfRule type="cellIs" dxfId="15052" priority="18675" operator="lessThanOrEqual">
      <formula>93</formula>
    </cfRule>
    <cfRule type="cellIs" dxfId="15051" priority="18676" operator="lessThanOrEqual">
      <formula>93</formula>
    </cfRule>
  </conditionalFormatting>
  <conditionalFormatting sqref="H388:H394">
    <cfRule type="cellIs" dxfId="15050" priority="18650" operator="greaterThan">
      <formula>84.01</formula>
    </cfRule>
    <cfRule type="cellIs" dxfId="15049" priority="18651" operator="between">
      <formula>63.1</formula>
      <formula>84</formula>
    </cfRule>
    <cfRule type="cellIs" dxfId="15048" priority="18652" operator="lessThan">
      <formula>63.1</formula>
    </cfRule>
    <cfRule type="cellIs" dxfId="15047" priority="18653" operator="between">
      <formula>0.1</formula>
      <formula>70</formula>
    </cfRule>
    <cfRule type="cellIs" dxfId="15046" priority="18654" operator="between">
      <formula>70</formula>
      <formula>93</formula>
    </cfRule>
    <cfRule type="cellIs" dxfId="15045" priority="18655" operator="greaterThan">
      <formula>93</formula>
    </cfRule>
    <cfRule type="cellIs" dxfId="15044" priority="18656" operator="lessThanOrEqual">
      <formula>70</formula>
    </cfRule>
    <cfRule type="cellIs" dxfId="15043" priority="18657" operator="lessThanOrEqual">
      <formula>93</formula>
    </cfRule>
    <cfRule type="cellIs" dxfId="15042" priority="18658" operator="lessThanOrEqual">
      <formula>93</formula>
    </cfRule>
  </conditionalFormatting>
  <conditionalFormatting sqref="H399:H401">
    <cfRule type="cellIs" dxfId="15041" priority="18633" operator="between">
      <formula>69.1</formula>
      <formula>92</formula>
    </cfRule>
    <cfRule type="cellIs" dxfId="15040" priority="18634" operator="lessThan">
      <formula>69.1</formula>
    </cfRule>
  </conditionalFormatting>
  <conditionalFormatting sqref="H406:H407">
    <cfRule type="cellIs" dxfId="15039" priority="18629" operator="between">
      <formula>69.1</formula>
      <formula>92</formula>
    </cfRule>
    <cfRule type="cellIs" dxfId="15038" priority="18630" operator="lessThan">
      <formula>69.1</formula>
    </cfRule>
  </conditionalFormatting>
  <conditionalFormatting sqref="H409:H411">
    <cfRule type="cellIs" dxfId="15037" priority="18625" operator="between">
      <formula>69.1</formula>
      <formula>92</formula>
    </cfRule>
    <cfRule type="cellIs" dxfId="15036" priority="18626" operator="lessThan">
      <formula>69.1</formula>
    </cfRule>
    <cfRule type="cellIs" dxfId="15035" priority="18627" operator="lessThanOrEqual">
      <formula>50</formula>
    </cfRule>
    <cfRule type="cellIs" dxfId="15034" priority="18628" operator="lessThanOrEqual">
      <formula>68</formula>
    </cfRule>
  </conditionalFormatting>
  <conditionalFormatting sqref="H412:H413">
    <cfRule type="cellIs" dxfId="15033" priority="18621" operator="between">
      <formula>69.1</formula>
      <formula>92</formula>
    </cfRule>
    <cfRule type="cellIs" dxfId="15032" priority="18622" operator="lessThan">
      <formula>69.1</formula>
    </cfRule>
    <cfRule type="cellIs" dxfId="15031" priority="18623" operator="lessThanOrEqual">
      <formula>50</formula>
    </cfRule>
    <cfRule type="cellIs" dxfId="15030" priority="18624" operator="lessThanOrEqual">
      <formula>68</formula>
    </cfRule>
  </conditionalFormatting>
  <conditionalFormatting sqref="H415:H416">
    <cfRule type="cellIs" dxfId="15029" priority="18611" operator="between">
      <formula>90.1</formula>
      <formula>120</formula>
    </cfRule>
    <cfRule type="cellIs" dxfId="15028" priority="18612" operator="lessThan">
      <formula>90.1</formula>
    </cfRule>
  </conditionalFormatting>
  <conditionalFormatting sqref="H397 H399:H408 H415:H416">
    <cfRule type="cellIs" dxfId="15027" priority="18862" operator="lessThanOrEqual">
      <formula>50</formula>
    </cfRule>
    <cfRule type="cellIs" dxfId="15026" priority="18863" operator="lessThanOrEqual">
      <formula>68</formula>
    </cfRule>
  </conditionalFormatting>
  <conditionalFormatting sqref="H418">
    <cfRule type="cellIs" dxfId="15025" priority="18329" operator="between">
      <formula>54.1</formula>
      <formula>72</formula>
    </cfRule>
    <cfRule type="cellIs" dxfId="15024" priority="18330" operator="lessThan">
      <formula>54.1</formula>
    </cfRule>
    <cfRule type="cellIs" dxfId="15023" priority="18331" operator="lessThanOrEqual">
      <formula>20</formula>
    </cfRule>
    <cfRule type="cellIs" dxfId="15022" priority="18332" operator="lessThanOrEqual">
      <formula>28</formula>
    </cfRule>
  </conditionalFormatting>
  <conditionalFormatting sqref="H419">
    <cfRule type="cellIs" dxfId="15021" priority="18515" operator="greaterThan">
      <formula>84.01</formula>
    </cfRule>
    <cfRule type="cellIs" dxfId="15020" priority="18516" operator="between">
      <formula>63.1</formula>
      <formula>84</formula>
    </cfRule>
    <cfRule type="cellIs" dxfId="15019" priority="18517" operator="lessThan">
      <formula>63.1</formula>
    </cfRule>
    <cfRule type="cellIs" dxfId="15018" priority="18586" operator="between">
      <formula>0.1</formula>
      <formula>70</formula>
    </cfRule>
    <cfRule type="cellIs" dxfId="15017" priority="18587" operator="between">
      <formula>70</formula>
      <formula>93</formula>
    </cfRule>
    <cfRule type="cellIs" dxfId="15016" priority="18588" operator="greaterThan">
      <formula>93</formula>
    </cfRule>
    <cfRule type="cellIs" dxfId="15015" priority="18589" operator="lessThanOrEqual">
      <formula>70</formula>
    </cfRule>
    <cfRule type="cellIs" dxfId="15014" priority="18590" operator="lessThanOrEqual">
      <formula>93</formula>
    </cfRule>
    <cfRule type="cellIs" dxfId="15013" priority="18591" operator="lessThanOrEqual">
      <formula>93</formula>
    </cfRule>
  </conditionalFormatting>
  <conditionalFormatting sqref="H420">
    <cfRule type="cellIs" dxfId="15012" priority="18582" operator="between">
      <formula>54.1</formula>
      <formula>72</formula>
    </cfRule>
    <cfRule type="cellIs" dxfId="15011" priority="18583" operator="lessThan">
      <formula>54.1</formula>
    </cfRule>
    <cfRule type="cellIs" dxfId="15010" priority="18584" operator="lessThanOrEqual">
      <formula>20</formula>
    </cfRule>
    <cfRule type="cellIs" dxfId="15009" priority="18585" operator="lessThanOrEqual">
      <formula>28</formula>
    </cfRule>
  </conditionalFormatting>
  <conditionalFormatting sqref="H426">
    <cfRule type="cellIs" dxfId="15008" priority="18574" operator="between">
      <formula>54.1</formula>
      <formula>72</formula>
    </cfRule>
    <cfRule type="cellIs" dxfId="15007" priority="18575" operator="lessThan">
      <formula>54.1</formula>
    </cfRule>
    <cfRule type="cellIs" dxfId="15006" priority="18576" operator="lessThanOrEqual">
      <formula>20</formula>
    </cfRule>
    <cfRule type="cellIs" dxfId="15005" priority="18577" operator="lessThanOrEqual">
      <formula>28</formula>
    </cfRule>
  </conditionalFormatting>
  <conditionalFormatting sqref="H429">
    <cfRule type="cellIs" dxfId="15004" priority="18570" operator="between">
      <formula>54.1</formula>
      <formula>72</formula>
    </cfRule>
    <cfRule type="cellIs" dxfId="15003" priority="18571" operator="lessThan">
      <formula>54.1</formula>
    </cfRule>
    <cfRule type="cellIs" dxfId="15002" priority="18572" operator="lessThanOrEqual">
      <formula>20</formula>
    </cfRule>
    <cfRule type="cellIs" dxfId="15001" priority="18573" operator="lessThanOrEqual">
      <formula>28</formula>
    </cfRule>
  </conditionalFormatting>
  <conditionalFormatting sqref="H430">
    <cfRule type="cellIs" dxfId="15000" priority="18488" operator="greaterThan">
      <formula>84.01</formula>
    </cfRule>
    <cfRule type="cellIs" dxfId="14999" priority="18489" operator="between">
      <formula>63.1</formula>
      <formula>84</formula>
    </cfRule>
    <cfRule type="cellIs" dxfId="14998" priority="18490" operator="lessThan">
      <formula>63.1</formula>
    </cfRule>
    <cfRule type="cellIs" dxfId="14997" priority="18491" operator="between">
      <formula>0.1</formula>
      <formula>70</formula>
    </cfRule>
    <cfRule type="cellIs" dxfId="14996" priority="18492" operator="between">
      <formula>70</formula>
      <formula>93</formula>
    </cfRule>
    <cfRule type="cellIs" dxfId="14995" priority="18493" operator="greaterThan">
      <formula>93</formula>
    </cfRule>
    <cfRule type="cellIs" dxfId="14994" priority="18494" operator="lessThanOrEqual">
      <formula>70</formula>
    </cfRule>
    <cfRule type="cellIs" dxfId="14993" priority="18495" operator="lessThanOrEqual">
      <formula>93</formula>
    </cfRule>
    <cfRule type="cellIs" dxfId="14992" priority="18496" operator="lessThanOrEqual">
      <formula>93</formula>
    </cfRule>
  </conditionalFormatting>
  <conditionalFormatting sqref="H431">
    <cfRule type="cellIs" dxfId="14991" priority="18566" operator="between">
      <formula>54.1</formula>
      <formula>72</formula>
    </cfRule>
    <cfRule type="cellIs" dxfId="14990" priority="18567" operator="lessThan">
      <formula>54.1</formula>
    </cfRule>
    <cfRule type="cellIs" dxfId="14989" priority="18568" operator="lessThanOrEqual">
      <formula>20</formula>
    </cfRule>
    <cfRule type="cellIs" dxfId="14988" priority="18569" operator="lessThanOrEqual">
      <formula>28</formula>
    </cfRule>
  </conditionalFormatting>
  <conditionalFormatting sqref="H435">
    <cfRule type="cellIs" dxfId="14987" priority="18562" operator="between">
      <formula>54.1</formula>
      <formula>72</formula>
    </cfRule>
    <cfRule type="cellIs" dxfId="14986" priority="18563" operator="lessThan">
      <formula>54.1</formula>
    </cfRule>
    <cfRule type="cellIs" dxfId="14985" priority="18564" operator="lessThanOrEqual">
      <formula>20</formula>
    </cfRule>
    <cfRule type="cellIs" dxfId="14984" priority="18565" operator="lessThanOrEqual">
      <formula>28</formula>
    </cfRule>
  </conditionalFormatting>
  <conditionalFormatting sqref="H436">
    <cfRule type="cellIs" dxfId="14983" priority="18470" operator="greaterThan">
      <formula>84.01</formula>
    </cfRule>
    <cfRule type="cellIs" dxfId="14982" priority="18471" operator="between">
      <formula>63.1</formula>
      <formula>84</formula>
    </cfRule>
    <cfRule type="cellIs" dxfId="14981" priority="18472" operator="lessThan">
      <formula>63.1</formula>
    </cfRule>
    <cfRule type="cellIs" dxfId="14980" priority="18473" operator="between">
      <formula>0.1</formula>
      <formula>70</formula>
    </cfRule>
    <cfRule type="cellIs" dxfId="14979" priority="18474" operator="between">
      <formula>70</formula>
      <formula>93</formula>
    </cfRule>
    <cfRule type="cellIs" dxfId="14978" priority="18475" operator="greaterThan">
      <formula>93</formula>
    </cfRule>
    <cfRule type="cellIs" dxfId="14977" priority="18476" operator="lessThanOrEqual">
      <formula>70</formula>
    </cfRule>
    <cfRule type="cellIs" dxfId="14976" priority="18477" operator="lessThanOrEqual">
      <formula>93</formula>
    </cfRule>
    <cfRule type="cellIs" dxfId="14975" priority="18478" operator="lessThanOrEqual">
      <formula>93</formula>
    </cfRule>
  </conditionalFormatting>
  <conditionalFormatting sqref="H437">
    <cfRule type="cellIs" dxfId="14974" priority="18558" operator="between">
      <formula>54.1</formula>
      <formula>72</formula>
    </cfRule>
    <cfRule type="cellIs" dxfId="14973" priority="18559" operator="lessThan">
      <formula>54.1</formula>
    </cfRule>
    <cfRule type="cellIs" dxfId="14972" priority="18560" operator="lessThanOrEqual">
      <formula>20</formula>
    </cfRule>
    <cfRule type="cellIs" dxfId="14971" priority="18561" operator="lessThanOrEqual">
      <formula>28</formula>
    </cfRule>
  </conditionalFormatting>
  <conditionalFormatting sqref="H438">
    <cfRule type="cellIs" dxfId="14970" priority="18461" operator="greaterThan">
      <formula>84.01</formula>
    </cfRule>
    <cfRule type="cellIs" dxfId="14969" priority="18462" operator="between">
      <formula>63.1</formula>
      <formula>84</formula>
    </cfRule>
    <cfRule type="cellIs" dxfId="14968" priority="18463" operator="lessThan">
      <formula>63.1</formula>
    </cfRule>
    <cfRule type="cellIs" dxfId="14967" priority="18464" operator="between">
      <formula>0.1</formula>
      <formula>70</formula>
    </cfRule>
    <cfRule type="cellIs" dxfId="14966" priority="18465" operator="between">
      <formula>70</formula>
      <formula>93</formula>
    </cfRule>
    <cfRule type="cellIs" dxfId="14965" priority="18466" operator="greaterThan">
      <formula>93</formula>
    </cfRule>
    <cfRule type="cellIs" dxfId="14964" priority="18467" operator="lessThanOrEqual">
      <formula>70</formula>
    </cfRule>
    <cfRule type="cellIs" dxfId="14963" priority="18468" operator="lessThanOrEqual">
      <formula>93</formula>
    </cfRule>
    <cfRule type="cellIs" dxfId="14962" priority="18469" operator="lessThanOrEqual">
      <formula>93</formula>
    </cfRule>
  </conditionalFormatting>
  <conditionalFormatting sqref="H439">
    <cfRule type="cellIs" dxfId="14961" priority="18554" operator="between">
      <formula>54.1</formula>
      <formula>72</formula>
    </cfRule>
    <cfRule type="cellIs" dxfId="14960" priority="18555" operator="lessThan">
      <formula>54.1</formula>
    </cfRule>
    <cfRule type="cellIs" dxfId="14959" priority="18556" operator="lessThanOrEqual">
      <formula>20</formula>
    </cfRule>
    <cfRule type="cellIs" dxfId="14958" priority="18557" operator="lessThanOrEqual">
      <formula>28</formula>
    </cfRule>
  </conditionalFormatting>
  <conditionalFormatting sqref="H442">
    <cfRule type="cellIs" dxfId="14957" priority="18550" operator="between">
      <formula>54.1</formula>
      <formula>72</formula>
    </cfRule>
    <cfRule type="cellIs" dxfId="14956" priority="18551" operator="lessThan">
      <formula>54.1</formula>
    </cfRule>
    <cfRule type="cellIs" dxfId="14955" priority="18552" operator="lessThanOrEqual">
      <formula>20</formula>
    </cfRule>
    <cfRule type="cellIs" dxfId="14954" priority="18553" operator="lessThanOrEqual">
      <formula>28</formula>
    </cfRule>
  </conditionalFormatting>
  <conditionalFormatting sqref="H446">
    <cfRule type="cellIs" dxfId="14953" priority="18546" operator="between">
      <formula>54.1</formula>
      <formula>72</formula>
    </cfRule>
    <cfRule type="cellIs" dxfId="14952" priority="18547" operator="lessThan">
      <formula>54.1</formula>
    </cfRule>
    <cfRule type="cellIs" dxfId="14951" priority="18548" operator="lessThanOrEqual">
      <formula>20</formula>
    </cfRule>
    <cfRule type="cellIs" dxfId="14950" priority="18549" operator="lessThanOrEqual">
      <formula>28</formula>
    </cfRule>
  </conditionalFormatting>
  <conditionalFormatting sqref="H447">
    <cfRule type="cellIs" dxfId="14949" priority="18434" operator="greaterThan">
      <formula>84.01</formula>
    </cfRule>
    <cfRule type="cellIs" dxfId="14948" priority="18435" operator="between">
      <formula>63.1</formula>
      <formula>84</formula>
    </cfRule>
    <cfRule type="cellIs" dxfId="14947" priority="18436" operator="lessThan">
      <formula>63.1</formula>
    </cfRule>
    <cfRule type="cellIs" dxfId="14946" priority="18437" operator="between">
      <formula>0.1</formula>
      <formula>70</formula>
    </cfRule>
    <cfRule type="cellIs" dxfId="14945" priority="18438" operator="between">
      <formula>70</formula>
      <formula>93</formula>
    </cfRule>
    <cfRule type="cellIs" dxfId="14944" priority="18439" operator="greaterThan">
      <formula>93</formula>
    </cfRule>
    <cfRule type="cellIs" dxfId="14943" priority="18440" operator="lessThanOrEqual">
      <formula>70</formula>
    </cfRule>
    <cfRule type="cellIs" dxfId="14942" priority="18441" operator="lessThanOrEqual">
      <formula>93</formula>
    </cfRule>
    <cfRule type="cellIs" dxfId="14941" priority="18442" operator="lessThanOrEqual">
      <formula>93</formula>
    </cfRule>
  </conditionalFormatting>
  <conditionalFormatting sqref="H450">
    <cfRule type="cellIs" dxfId="14940" priority="18425" operator="greaterThan">
      <formula>84.01</formula>
    </cfRule>
    <cfRule type="cellIs" dxfId="14939" priority="18426" operator="between">
      <formula>63.1</formula>
      <formula>84</formula>
    </cfRule>
    <cfRule type="cellIs" dxfId="14938" priority="18427" operator="lessThan">
      <formula>63.1</formula>
    </cfRule>
    <cfRule type="cellIs" dxfId="14937" priority="18428" operator="between">
      <formula>0.1</formula>
      <formula>70</formula>
    </cfRule>
    <cfRule type="cellIs" dxfId="14936" priority="18429" operator="between">
      <formula>70</formula>
      <formula>93</formula>
    </cfRule>
    <cfRule type="cellIs" dxfId="14935" priority="18430" operator="greaterThan">
      <formula>93</formula>
    </cfRule>
    <cfRule type="cellIs" dxfId="14934" priority="18431" operator="lessThanOrEqual">
      <formula>70</formula>
    </cfRule>
    <cfRule type="cellIs" dxfId="14933" priority="18432" operator="lessThanOrEqual">
      <formula>93</formula>
    </cfRule>
    <cfRule type="cellIs" dxfId="14932" priority="18433" operator="lessThanOrEqual">
      <formula>93</formula>
    </cfRule>
  </conditionalFormatting>
  <conditionalFormatting sqref="H457">
    <cfRule type="cellIs" dxfId="14931" priority="18416" operator="greaterThan">
      <formula>84.01</formula>
    </cfRule>
    <cfRule type="cellIs" dxfId="14930" priority="18417" operator="between">
      <formula>63.1</formula>
      <formula>84</formula>
    </cfRule>
    <cfRule type="cellIs" dxfId="14929" priority="18418" operator="lessThan">
      <formula>63.1</formula>
    </cfRule>
    <cfRule type="cellIs" dxfId="14928" priority="18419" operator="between">
      <formula>0.1</formula>
      <formula>70</formula>
    </cfRule>
    <cfRule type="cellIs" dxfId="14927" priority="18420" operator="between">
      <formula>70</formula>
      <formula>93</formula>
    </cfRule>
    <cfRule type="cellIs" dxfId="14926" priority="18421" operator="greaterThan">
      <formula>93</formula>
    </cfRule>
    <cfRule type="cellIs" dxfId="14925" priority="18422" operator="lessThanOrEqual">
      <formula>70</formula>
    </cfRule>
    <cfRule type="cellIs" dxfId="14924" priority="18423" operator="lessThanOrEqual">
      <formula>93</formula>
    </cfRule>
    <cfRule type="cellIs" dxfId="14923" priority="18424" operator="lessThanOrEqual">
      <formula>93</formula>
    </cfRule>
  </conditionalFormatting>
  <conditionalFormatting sqref="H464">
    <cfRule type="cellIs" dxfId="14922" priority="18530" operator="between">
      <formula>54.1</formula>
      <formula>72</formula>
    </cfRule>
    <cfRule type="cellIs" dxfId="14921" priority="18531" operator="lessThan">
      <formula>54.1</formula>
    </cfRule>
    <cfRule type="cellIs" dxfId="14920" priority="18532" operator="lessThanOrEqual">
      <formula>20</formula>
    </cfRule>
    <cfRule type="cellIs" dxfId="14919" priority="18533" operator="lessThanOrEqual">
      <formula>28</formula>
    </cfRule>
  </conditionalFormatting>
  <conditionalFormatting sqref="H465">
    <cfRule type="cellIs" dxfId="14918" priority="18389" operator="greaterThan">
      <formula>84.01</formula>
    </cfRule>
    <cfRule type="cellIs" dxfId="14917" priority="18390" operator="between">
      <formula>63.1</formula>
      <formula>84</formula>
    </cfRule>
    <cfRule type="cellIs" dxfId="14916" priority="18391" operator="lessThan">
      <formula>63.1</formula>
    </cfRule>
    <cfRule type="cellIs" dxfId="14915" priority="18392" operator="between">
      <formula>0.1</formula>
      <formula>70</formula>
    </cfRule>
    <cfRule type="cellIs" dxfId="14914" priority="18393" operator="between">
      <formula>70</formula>
      <formula>93</formula>
    </cfRule>
    <cfRule type="cellIs" dxfId="14913" priority="18394" operator="greaterThan">
      <formula>93</formula>
    </cfRule>
    <cfRule type="cellIs" dxfId="14912" priority="18395" operator="lessThanOrEqual">
      <formula>70</formula>
    </cfRule>
    <cfRule type="cellIs" dxfId="14911" priority="18396" operator="lessThanOrEqual">
      <formula>93</formula>
    </cfRule>
    <cfRule type="cellIs" dxfId="14910" priority="18397" operator="lessThanOrEqual">
      <formula>93</formula>
    </cfRule>
  </conditionalFormatting>
  <conditionalFormatting sqref="H471">
    <cfRule type="cellIs" dxfId="14909" priority="18522" operator="between">
      <formula>54.1</formula>
      <formula>72</formula>
    </cfRule>
    <cfRule type="cellIs" dxfId="14908" priority="18523" operator="lessThan">
      <formula>54.1</formula>
    </cfRule>
    <cfRule type="cellIs" dxfId="14907" priority="18524" operator="lessThanOrEqual">
      <formula>20</formula>
    </cfRule>
    <cfRule type="cellIs" dxfId="14906" priority="18525" operator="lessThanOrEqual">
      <formula>28</formula>
    </cfRule>
  </conditionalFormatting>
  <conditionalFormatting sqref="H479">
    <cfRule type="cellIs" dxfId="14905" priority="18518" operator="between">
      <formula>54.1</formula>
      <formula>72</formula>
    </cfRule>
    <cfRule type="cellIs" dxfId="14904" priority="18519" operator="lessThan">
      <formula>54.1</formula>
    </cfRule>
    <cfRule type="cellIs" dxfId="14903" priority="18520" operator="lessThanOrEqual">
      <formula>20</formula>
    </cfRule>
    <cfRule type="cellIs" dxfId="14902" priority="18521" operator="lessThanOrEqual">
      <formula>28</formula>
    </cfRule>
  </conditionalFormatting>
  <conditionalFormatting sqref="H480">
    <cfRule type="cellIs" dxfId="14901" priority="18371" operator="greaterThan">
      <formula>84.01</formula>
    </cfRule>
    <cfRule type="cellIs" dxfId="14900" priority="18372" operator="between">
      <formula>63.1</formula>
      <formula>84</formula>
    </cfRule>
    <cfRule type="cellIs" dxfId="14899" priority="18373" operator="lessThan">
      <formula>63.1</formula>
    </cfRule>
    <cfRule type="cellIs" dxfId="14898" priority="18374" operator="between">
      <formula>0.1</formula>
      <formula>70</formula>
    </cfRule>
    <cfRule type="cellIs" dxfId="14897" priority="18375" operator="between">
      <formula>70</formula>
      <formula>93</formula>
    </cfRule>
    <cfRule type="cellIs" dxfId="14896" priority="18376" operator="greaterThan">
      <formula>93</formula>
    </cfRule>
    <cfRule type="cellIs" dxfId="14895" priority="18377" operator="lessThanOrEqual">
      <formula>70</formula>
    </cfRule>
    <cfRule type="cellIs" dxfId="14894" priority="18378" operator="lessThanOrEqual">
      <formula>93</formula>
    </cfRule>
    <cfRule type="cellIs" dxfId="14893" priority="18379" operator="lessThanOrEqual">
      <formula>93</formula>
    </cfRule>
  </conditionalFormatting>
  <conditionalFormatting sqref="H481">
    <cfRule type="cellIs" dxfId="14892" priority="18365" operator="between">
      <formula>69.1</formula>
      <formula>92</formula>
    </cfRule>
    <cfRule type="cellIs" dxfId="14891" priority="18366" operator="lessThan">
      <formula>69.1</formula>
    </cfRule>
  </conditionalFormatting>
  <conditionalFormatting sqref="H482">
    <cfRule type="cellIs" dxfId="14890" priority="18367" operator="between">
      <formula>54.1</formula>
      <formula>72</formula>
    </cfRule>
    <cfRule type="cellIs" dxfId="14889" priority="18368" operator="lessThan">
      <formula>54.1</formula>
    </cfRule>
    <cfRule type="cellIs" dxfId="14888" priority="18369" operator="lessThanOrEqual">
      <formula>20</formula>
    </cfRule>
    <cfRule type="cellIs" dxfId="14887" priority="18370" operator="lessThanOrEqual">
      <formula>28</formula>
    </cfRule>
  </conditionalFormatting>
  <conditionalFormatting sqref="H486">
    <cfRule type="cellIs" dxfId="14886" priority="18350" operator="between">
      <formula>90.1</formula>
      <formula>120</formula>
    </cfRule>
    <cfRule type="cellIs" dxfId="14885" priority="18351" operator="lessThan">
      <formula>90.1</formula>
    </cfRule>
  </conditionalFormatting>
  <conditionalFormatting sqref="H487">
    <cfRule type="cellIs" dxfId="14884" priority="18346" operator="between">
      <formula>90.1</formula>
      <formula>120</formula>
    </cfRule>
    <cfRule type="cellIs" dxfId="14883" priority="18347" operator="lessThan">
      <formula>90.1</formula>
    </cfRule>
  </conditionalFormatting>
  <conditionalFormatting sqref="H488">
    <cfRule type="cellIs" dxfId="14882" priority="18361" operator="between">
      <formula>69.1</formula>
      <formula>92</formula>
    </cfRule>
    <cfRule type="cellIs" dxfId="14881" priority="18362" operator="lessThan">
      <formula>69.1</formula>
    </cfRule>
  </conditionalFormatting>
  <conditionalFormatting sqref="H489">
    <cfRule type="cellIs" dxfId="14880" priority="18348" operator="between">
      <formula>90.1</formula>
      <formula>120</formula>
    </cfRule>
    <cfRule type="cellIs" dxfId="14879" priority="18349" operator="lessThan">
      <formula>90.1</formula>
    </cfRule>
  </conditionalFormatting>
  <conditionalFormatting sqref="H492">
    <cfRule type="cellIs" dxfId="14878" priority="18344" operator="between">
      <formula>90.1</formula>
      <formula>120</formula>
    </cfRule>
    <cfRule type="cellIs" dxfId="14877" priority="18345" operator="lessThan">
      <formula>90.1</formula>
    </cfRule>
  </conditionalFormatting>
  <conditionalFormatting sqref="H498">
    <cfRule type="cellIs" dxfId="14876" priority="18338" operator="between">
      <formula>69.1</formula>
      <formula>92</formula>
    </cfRule>
    <cfRule type="cellIs" dxfId="14875" priority="18339" operator="lessThan">
      <formula>69.1</formula>
    </cfRule>
    <cfRule type="cellIs" dxfId="14874" priority="18340" operator="lessThanOrEqual">
      <formula>50</formula>
    </cfRule>
    <cfRule type="cellIs" dxfId="14873" priority="18341" operator="lessThanOrEqual">
      <formula>68</formula>
    </cfRule>
  </conditionalFormatting>
  <conditionalFormatting sqref="H421:H423">
    <cfRule type="cellIs" dxfId="14872" priority="18578" operator="between">
      <formula>54.1</formula>
      <formula>72</formula>
    </cfRule>
    <cfRule type="cellIs" dxfId="14871" priority="18579" operator="lessThan">
      <formula>54.1</formula>
    </cfRule>
    <cfRule type="cellIs" dxfId="14870" priority="18580" operator="lessThanOrEqual">
      <formula>20</formula>
    </cfRule>
    <cfRule type="cellIs" dxfId="14869" priority="18581" operator="lessThanOrEqual">
      <formula>28</formula>
    </cfRule>
  </conditionalFormatting>
  <conditionalFormatting sqref="H424:H425">
    <cfRule type="cellIs" dxfId="14868" priority="18506" operator="greaterThan">
      <formula>84.01</formula>
    </cfRule>
    <cfRule type="cellIs" dxfId="14867" priority="18507" operator="between">
      <formula>63.1</formula>
      <formula>84</formula>
    </cfRule>
    <cfRule type="cellIs" dxfId="14866" priority="18508" operator="lessThan">
      <formula>63.1</formula>
    </cfRule>
    <cfRule type="cellIs" dxfId="14865" priority="18509" operator="between">
      <formula>0.1</formula>
      <formula>70</formula>
    </cfRule>
    <cfRule type="cellIs" dxfId="14864" priority="18510" operator="between">
      <formula>70</formula>
      <formula>93</formula>
    </cfRule>
    <cfRule type="cellIs" dxfId="14863" priority="18511" operator="greaterThan">
      <formula>93</formula>
    </cfRule>
    <cfRule type="cellIs" dxfId="14862" priority="18512" operator="lessThanOrEqual">
      <formula>70</formula>
    </cfRule>
    <cfRule type="cellIs" dxfId="14861" priority="18513" operator="lessThanOrEqual">
      <formula>93</formula>
    </cfRule>
    <cfRule type="cellIs" dxfId="14860" priority="18514" operator="lessThanOrEqual">
      <formula>93</formula>
    </cfRule>
  </conditionalFormatting>
  <conditionalFormatting sqref="H427:H428">
    <cfRule type="cellIs" dxfId="14859" priority="18497" operator="greaterThan">
      <formula>84.01</formula>
    </cfRule>
    <cfRule type="cellIs" dxfId="14858" priority="18498" operator="between">
      <formula>63.1</formula>
      <formula>84</formula>
    </cfRule>
    <cfRule type="cellIs" dxfId="14857" priority="18499" operator="lessThan">
      <formula>63.1</formula>
    </cfRule>
    <cfRule type="cellIs" dxfId="14856" priority="18500" operator="between">
      <formula>0.1</formula>
      <formula>70</formula>
    </cfRule>
    <cfRule type="cellIs" dxfId="14855" priority="18501" operator="between">
      <formula>70</formula>
      <formula>93</formula>
    </cfRule>
    <cfRule type="cellIs" dxfId="14854" priority="18502" operator="greaterThan">
      <formula>93</formula>
    </cfRule>
    <cfRule type="cellIs" dxfId="14853" priority="18503" operator="lessThanOrEqual">
      <formula>70</formula>
    </cfRule>
    <cfRule type="cellIs" dxfId="14852" priority="18504" operator="lessThanOrEqual">
      <formula>93</formula>
    </cfRule>
    <cfRule type="cellIs" dxfId="14851" priority="18505" operator="lessThanOrEqual">
      <formula>93</formula>
    </cfRule>
  </conditionalFormatting>
  <conditionalFormatting sqref="H432:H434">
    <cfRule type="cellIs" dxfId="14850" priority="18479" operator="greaterThan">
      <formula>84.01</formula>
    </cfRule>
    <cfRule type="cellIs" dxfId="14849" priority="18480" operator="between">
      <formula>63.1</formula>
      <formula>84</formula>
    </cfRule>
    <cfRule type="cellIs" dxfId="14848" priority="18481" operator="lessThan">
      <formula>63.1</formula>
    </cfRule>
    <cfRule type="cellIs" dxfId="14847" priority="18482" operator="between">
      <formula>0.1</formula>
      <formula>70</formula>
    </cfRule>
    <cfRule type="cellIs" dxfId="14846" priority="18483" operator="between">
      <formula>70</formula>
      <formula>93</formula>
    </cfRule>
    <cfRule type="cellIs" dxfId="14845" priority="18484" operator="greaterThan">
      <formula>93</formula>
    </cfRule>
    <cfRule type="cellIs" dxfId="14844" priority="18485" operator="lessThanOrEqual">
      <formula>70</formula>
    </cfRule>
    <cfRule type="cellIs" dxfId="14843" priority="18486" operator="lessThanOrEqual">
      <formula>93</formula>
    </cfRule>
    <cfRule type="cellIs" dxfId="14842" priority="18487" operator="lessThanOrEqual">
      <formula>93</formula>
    </cfRule>
  </conditionalFormatting>
  <conditionalFormatting sqref="H440:H441">
    <cfRule type="cellIs" dxfId="14841" priority="18452" operator="greaterThan">
      <formula>84.01</formula>
    </cfRule>
    <cfRule type="cellIs" dxfId="14840" priority="18453" operator="between">
      <formula>63.1</formula>
      <formula>84</formula>
    </cfRule>
    <cfRule type="cellIs" dxfId="14839" priority="18454" operator="lessThan">
      <formula>63.1</formula>
    </cfRule>
    <cfRule type="cellIs" dxfId="14838" priority="18455" operator="between">
      <formula>0.1</formula>
      <formula>70</formula>
    </cfRule>
    <cfRule type="cellIs" dxfId="14837" priority="18456" operator="between">
      <formula>70</formula>
      <formula>93</formula>
    </cfRule>
    <cfRule type="cellIs" dxfId="14836" priority="18457" operator="greaterThan">
      <formula>93</formula>
    </cfRule>
    <cfRule type="cellIs" dxfId="14835" priority="18458" operator="lessThanOrEqual">
      <formula>70</formula>
    </cfRule>
    <cfRule type="cellIs" dxfId="14834" priority="18459" operator="lessThanOrEqual">
      <formula>93</formula>
    </cfRule>
    <cfRule type="cellIs" dxfId="14833" priority="18460" operator="lessThanOrEqual">
      <formula>93</formula>
    </cfRule>
  </conditionalFormatting>
  <conditionalFormatting sqref="H443:H445">
    <cfRule type="cellIs" dxfId="14832" priority="18443" operator="greaterThan">
      <formula>84.01</formula>
    </cfRule>
    <cfRule type="cellIs" dxfId="14831" priority="18444" operator="between">
      <formula>63.1</formula>
      <formula>84</formula>
    </cfRule>
    <cfRule type="cellIs" dxfId="14830" priority="18445" operator="lessThan">
      <formula>63.1</formula>
    </cfRule>
    <cfRule type="cellIs" dxfId="14829" priority="18446" operator="between">
      <formula>0.1</formula>
      <formula>70</formula>
    </cfRule>
    <cfRule type="cellIs" dxfId="14828" priority="18447" operator="between">
      <formula>70</formula>
      <formula>93</formula>
    </cfRule>
    <cfRule type="cellIs" dxfId="14827" priority="18448" operator="greaterThan">
      <formula>93</formula>
    </cfRule>
    <cfRule type="cellIs" dxfId="14826" priority="18449" operator="lessThanOrEqual">
      <formula>70</formula>
    </cfRule>
    <cfRule type="cellIs" dxfId="14825" priority="18450" operator="lessThanOrEqual">
      <formula>93</formula>
    </cfRule>
    <cfRule type="cellIs" dxfId="14824" priority="18451" operator="lessThanOrEqual">
      <formula>93</formula>
    </cfRule>
  </conditionalFormatting>
  <conditionalFormatting sqref="H448:H449">
    <cfRule type="cellIs" dxfId="14823" priority="18542" operator="between">
      <formula>54.1</formula>
      <formula>72</formula>
    </cfRule>
    <cfRule type="cellIs" dxfId="14822" priority="18543" operator="lessThan">
      <formula>54.1</formula>
    </cfRule>
    <cfRule type="cellIs" dxfId="14821" priority="18544" operator="lessThanOrEqual">
      <formula>20</formula>
    </cfRule>
    <cfRule type="cellIs" dxfId="14820" priority="18545" operator="lessThanOrEqual">
      <formula>28</formula>
    </cfRule>
  </conditionalFormatting>
  <conditionalFormatting sqref="H451:H456">
    <cfRule type="cellIs" dxfId="14819" priority="18538" operator="between">
      <formula>54.1</formula>
      <formula>72</formula>
    </cfRule>
    <cfRule type="cellIs" dxfId="14818" priority="18539" operator="lessThan">
      <formula>54.1</formula>
    </cfRule>
    <cfRule type="cellIs" dxfId="14817" priority="18540" operator="lessThanOrEqual">
      <formula>20</formula>
    </cfRule>
    <cfRule type="cellIs" dxfId="14816" priority="18541" operator="lessThanOrEqual">
      <formula>28</formula>
    </cfRule>
  </conditionalFormatting>
  <conditionalFormatting sqref="H458:H461">
    <cfRule type="cellIs" dxfId="14815" priority="18534" operator="between">
      <formula>54.1</formula>
      <formula>72</formula>
    </cfRule>
    <cfRule type="cellIs" dxfId="14814" priority="18535" operator="lessThan">
      <formula>54.1</formula>
    </cfRule>
    <cfRule type="cellIs" dxfId="14813" priority="18536" operator="lessThanOrEqual">
      <formula>20</formula>
    </cfRule>
    <cfRule type="cellIs" dxfId="14812" priority="18537" operator="lessThanOrEqual">
      <formula>28</formula>
    </cfRule>
  </conditionalFormatting>
  <conditionalFormatting sqref="H462:H463">
    <cfRule type="cellIs" dxfId="14811" priority="18407" operator="greaterThan">
      <formula>84.01</formula>
    </cfRule>
    <cfRule type="cellIs" dxfId="14810" priority="18408" operator="between">
      <formula>63.1</formula>
      <formula>84</formula>
    </cfRule>
    <cfRule type="cellIs" dxfId="14809" priority="18409" operator="lessThan">
      <formula>63.1</formula>
    </cfRule>
    <cfRule type="cellIs" dxfId="14808" priority="18410" operator="between">
      <formula>0.1</formula>
      <formula>70</formula>
    </cfRule>
    <cfRule type="cellIs" dxfId="14807" priority="18411" operator="between">
      <formula>70</formula>
      <formula>93</formula>
    </cfRule>
    <cfRule type="cellIs" dxfId="14806" priority="18412" operator="greaterThan">
      <formula>93</formula>
    </cfRule>
    <cfRule type="cellIs" dxfId="14805" priority="18413" operator="lessThanOrEqual">
      <formula>70</formula>
    </cfRule>
    <cfRule type="cellIs" dxfId="14804" priority="18414" operator="lessThanOrEqual">
      <formula>93</formula>
    </cfRule>
    <cfRule type="cellIs" dxfId="14803" priority="18415" operator="lessThanOrEqual">
      <formula>93</formula>
    </cfRule>
  </conditionalFormatting>
  <conditionalFormatting sqref="H466:H468">
    <cfRule type="cellIs" dxfId="14802" priority="18526" operator="between">
      <formula>54.1</formula>
      <formula>72</formula>
    </cfRule>
    <cfRule type="cellIs" dxfId="14801" priority="18527" operator="lessThan">
      <formula>54.1</formula>
    </cfRule>
    <cfRule type="cellIs" dxfId="14800" priority="18528" operator="lessThanOrEqual">
      <formula>20</formula>
    </cfRule>
    <cfRule type="cellIs" dxfId="14799" priority="18529" operator="lessThanOrEqual">
      <formula>28</formula>
    </cfRule>
  </conditionalFormatting>
  <conditionalFormatting sqref="H469:H470">
    <cfRule type="cellIs" dxfId="14798" priority="18398" operator="greaterThan">
      <formula>84.01</formula>
    </cfRule>
    <cfRule type="cellIs" dxfId="14797" priority="18399" operator="between">
      <formula>63.1</formula>
      <formula>84</formula>
    </cfRule>
    <cfRule type="cellIs" dxfId="14796" priority="18400" operator="lessThan">
      <formula>63.1</formula>
    </cfRule>
    <cfRule type="cellIs" dxfId="14795" priority="18401" operator="between">
      <formula>0.1</formula>
      <formula>70</formula>
    </cfRule>
    <cfRule type="cellIs" dxfId="14794" priority="18402" operator="between">
      <formula>70</formula>
      <formula>93</formula>
    </cfRule>
    <cfRule type="cellIs" dxfId="14793" priority="18403" operator="greaterThan">
      <formula>93</formula>
    </cfRule>
    <cfRule type="cellIs" dxfId="14792" priority="18404" operator="lessThanOrEqual">
      <formula>70</formula>
    </cfRule>
    <cfRule type="cellIs" dxfId="14791" priority="18405" operator="lessThanOrEqual">
      <formula>93</formula>
    </cfRule>
    <cfRule type="cellIs" dxfId="14790" priority="18406" operator="lessThanOrEqual">
      <formula>93</formula>
    </cfRule>
  </conditionalFormatting>
  <conditionalFormatting sqref="H472:H478">
    <cfRule type="cellIs" dxfId="14789" priority="18380" operator="greaterThan">
      <formula>84.01</formula>
    </cfRule>
    <cfRule type="cellIs" dxfId="14788" priority="18381" operator="between">
      <formula>63.1</formula>
      <formula>84</formula>
    </cfRule>
    <cfRule type="cellIs" dxfId="14787" priority="18382" operator="lessThan">
      <formula>63.1</formula>
    </cfRule>
    <cfRule type="cellIs" dxfId="14786" priority="18383" operator="between">
      <formula>0.1</formula>
      <formula>70</formula>
    </cfRule>
    <cfRule type="cellIs" dxfId="14785" priority="18384" operator="between">
      <formula>70</formula>
      <formula>93</formula>
    </cfRule>
    <cfRule type="cellIs" dxfId="14784" priority="18385" operator="greaterThan">
      <formula>93</formula>
    </cfRule>
    <cfRule type="cellIs" dxfId="14783" priority="18386" operator="lessThanOrEqual">
      <formula>70</formula>
    </cfRule>
    <cfRule type="cellIs" dxfId="14782" priority="18387" operator="lessThanOrEqual">
      <formula>93</formula>
    </cfRule>
    <cfRule type="cellIs" dxfId="14781" priority="18388" operator="lessThanOrEqual">
      <formula>93</formula>
    </cfRule>
  </conditionalFormatting>
  <conditionalFormatting sqref="H483:H485">
    <cfRule type="cellIs" dxfId="14780" priority="18363" operator="between">
      <formula>69.1</formula>
      <formula>92</formula>
    </cfRule>
    <cfRule type="cellIs" dxfId="14779" priority="18364" operator="lessThan">
      <formula>69.1</formula>
    </cfRule>
  </conditionalFormatting>
  <conditionalFormatting sqref="H490:H491">
    <cfRule type="cellIs" dxfId="14778" priority="18359" operator="between">
      <formula>69.1</formula>
      <formula>92</formula>
    </cfRule>
    <cfRule type="cellIs" dxfId="14777" priority="18360" operator="lessThan">
      <formula>69.1</formula>
    </cfRule>
  </conditionalFormatting>
  <conditionalFormatting sqref="H493:H495">
    <cfRule type="cellIs" dxfId="14776" priority="18356" operator="between">
      <formula>69.1</formula>
      <formula>92</formula>
    </cfRule>
    <cfRule type="cellIs" dxfId="14775" priority="18357" operator="lessThan">
      <formula>69.1</formula>
    </cfRule>
    <cfRule type="cellIs" dxfId="14774" priority="18358" stopIfTrue="1" operator="lessThanOrEqual">
      <formula>68</formula>
    </cfRule>
  </conditionalFormatting>
  <conditionalFormatting sqref="H496:H497">
    <cfRule type="cellIs" dxfId="14773" priority="18352" operator="between">
      <formula>69.1</formula>
      <formula>92</formula>
    </cfRule>
    <cfRule type="cellIs" dxfId="14772" priority="18353" operator="lessThan">
      <formula>69.1</formula>
    </cfRule>
    <cfRule type="cellIs" dxfId="14771" priority="18354" operator="lessThanOrEqual">
      <formula>50</formula>
    </cfRule>
    <cfRule type="cellIs" dxfId="14770" priority="18355" operator="lessThanOrEqual">
      <formula>68</formula>
    </cfRule>
  </conditionalFormatting>
  <conditionalFormatting sqref="H499:H500">
    <cfRule type="cellIs" dxfId="14769" priority="18342" operator="between">
      <formula>90.1</formula>
      <formula>120</formula>
    </cfRule>
    <cfRule type="cellIs" dxfId="14768" priority="18343" operator="lessThan">
      <formula>90.1</formula>
    </cfRule>
  </conditionalFormatting>
  <conditionalFormatting sqref="H481 H483:H492 H499:H500">
    <cfRule type="cellIs" dxfId="14767" priority="18594" operator="lessThanOrEqual">
      <formula>50</formula>
    </cfRule>
    <cfRule type="cellIs" dxfId="14766" priority="18595" operator="lessThanOrEqual">
      <formula>68</formula>
    </cfRule>
  </conditionalFormatting>
  <conditionalFormatting sqref="H502">
    <cfRule type="cellIs" dxfId="14765" priority="17721" operator="between">
      <formula>54.1</formula>
      <formula>72</formula>
    </cfRule>
    <cfRule type="cellIs" dxfId="14764" priority="17722" operator="lessThan">
      <formula>54.1</formula>
    </cfRule>
    <cfRule type="cellIs" dxfId="14763" priority="17723" operator="lessThanOrEqual">
      <formula>20</formula>
    </cfRule>
    <cfRule type="cellIs" dxfId="14762" priority="17724" operator="lessThanOrEqual">
      <formula>28</formula>
    </cfRule>
  </conditionalFormatting>
  <conditionalFormatting sqref="H503">
    <cfRule type="cellIs" dxfId="14761" priority="17907" operator="greaterThan">
      <formula>84.01</formula>
    </cfRule>
    <cfRule type="cellIs" dxfId="14760" priority="17908" operator="between">
      <formula>63.1</formula>
      <formula>84</formula>
    </cfRule>
    <cfRule type="cellIs" dxfId="14759" priority="17909" operator="lessThan">
      <formula>63.1</formula>
    </cfRule>
    <cfRule type="cellIs" dxfId="14758" priority="17978" operator="between">
      <formula>0.1</formula>
      <formula>70</formula>
    </cfRule>
    <cfRule type="cellIs" dxfId="14757" priority="17979" operator="between">
      <formula>70</formula>
      <formula>93</formula>
    </cfRule>
    <cfRule type="cellIs" dxfId="14756" priority="17980" operator="greaterThan">
      <formula>93</formula>
    </cfRule>
    <cfRule type="cellIs" dxfId="14755" priority="17981" operator="lessThanOrEqual">
      <formula>70</formula>
    </cfRule>
    <cfRule type="cellIs" dxfId="14754" priority="17982" operator="lessThanOrEqual">
      <formula>93</formula>
    </cfRule>
    <cfRule type="cellIs" dxfId="14753" priority="17983" operator="lessThanOrEqual">
      <formula>93</formula>
    </cfRule>
  </conditionalFormatting>
  <conditionalFormatting sqref="H504">
    <cfRule type="cellIs" dxfId="14752" priority="17974" operator="between">
      <formula>54.1</formula>
      <formula>72</formula>
    </cfRule>
    <cfRule type="cellIs" dxfId="14751" priority="17975" operator="lessThan">
      <formula>54.1</formula>
    </cfRule>
    <cfRule type="cellIs" dxfId="14750" priority="17976" operator="lessThanOrEqual">
      <formula>20</formula>
    </cfRule>
    <cfRule type="cellIs" dxfId="14749" priority="17977" operator="lessThanOrEqual">
      <formula>28</formula>
    </cfRule>
  </conditionalFormatting>
  <conditionalFormatting sqref="H510">
    <cfRule type="cellIs" dxfId="14748" priority="17966" operator="between">
      <formula>54.1</formula>
      <formula>72</formula>
    </cfRule>
    <cfRule type="cellIs" dxfId="14747" priority="17967" operator="lessThan">
      <formula>54.1</formula>
    </cfRule>
    <cfRule type="cellIs" dxfId="14746" priority="17968" operator="lessThanOrEqual">
      <formula>20</formula>
    </cfRule>
    <cfRule type="cellIs" dxfId="14745" priority="17969" operator="lessThanOrEqual">
      <formula>28</formula>
    </cfRule>
  </conditionalFormatting>
  <conditionalFormatting sqref="H513">
    <cfRule type="cellIs" dxfId="14744" priority="17962" operator="between">
      <formula>54.1</formula>
      <formula>72</formula>
    </cfRule>
    <cfRule type="cellIs" dxfId="14743" priority="17963" operator="lessThan">
      <formula>54.1</formula>
    </cfRule>
    <cfRule type="cellIs" dxfId="14742" priority="17964" operator="lessThanOrEqual">
      <formula>20</formula>
    </cfRule>
    <cfRule type="cellIs" dxfId="14741" priority="17965" operator="lessThanOrEqual">
      <formula>28</formula>
    </cfRule>
  </conditionalFormatting>
  <conditionalFormatting sqref="H514">
    <cfRule type="cellIs" dxfId="14740" priority="17880" operator="greaterThan">
      <formula>84.01</formula>
    </cfRule>
    <cfRule type="cellIs" dxfId="14739" priority="17881" operator="between">
      <formula>63.1</formula>
      <formula>84</formula>
    </cfRule>
    <cfRule type="cellIs" dxfId="14738" priority="17882" operator="lessThan">
      <formula>63.1</formula>
    </cfRule>
    <cfRule type="cellIs" dxfId="14737" priority="17883" operator="between">
      <formula>0.1</formula>
      <formula>70</formula>
    </cfRule>
    <cfRule type="cellIs" dxfId="14736" priority="17884" operator="between">
      <formula>70</formula>
      <formula>93</formula>
    </cfRule>
    <cfRule type="cellIs" dxfId="14735" priority="17885" operator="greaterThan">
      <formula>93</formula>
    </cfRule>
    <cfRule type="cellIs" dxfId="14734" priority="17886" operator="lessThanOrEqual">
      <formula>70</formula>
    </cfRule>
    <cfRule type="cellIs" dxfId="14733" priority="17887" operator="lessThanOrEqual">
      <formula>93</formula>
    </cfRule>
    <cfRule type="cellIs" dxfId="14732" priority="17888" operator="lessThanOrEqual">
      <formula>93</formula>
    </cfRule>
  </conditionalFormatting>
  <conditionalFormatting sqref="H515">
    <cfRule type="cellIs" dxfId="14731" priority="17958" operator="between">
      <formula>54.1</formula>
      <formula>72</formula>
    </cfRule>
    <cfRule type="cellIs" dxfId="14730" priority="17959" operator="lessThan">
      <formula>54.1</formula>
    </cfRule>
    <cfRule type="cellIs" dxfId="14729" priority="17960" operator="lessThanOrEqual">
      <formula>20</formula>
    </cfRule>
    <cfRule type="cellIs" dxfId="14728" priority="17961" operator="lessThanOrEqual">
      <formula>28</formula>
    </cfRule>
  </conditionalFormatting>
  <conditionalFormatting sqref="H519">
    <cfRule type="cellIs" dxfId="14727" priority="17954" operator="between">
      <formula>54.1</formula>
      <formula>72</formula>
    </cfRule>
    <cfRule type="cellIs" dxfId="14726" priority="17955" operator="lessThan">
      <formula>54.1</formula>
    </cfRule>
    <cfRule type="cellIs" dxfId="14725" priority="17956" operator="lessThanOrEqual">
      <formula>20</formula>
    </cfRule>
    <cfRule type="cellIs" dxfId="14724" priority="17957" operator="lessThanOrEqual">
      <formula>28</formula>
    </cfRule>
  </conditionalFormatting>
  <conditionalFormatting sqref="H520">
    <cfRule type="cellIs" dxfId="14723" priority="17862" operator="greaterThan">
      <formula>84.01</formula>
    </cfRule>
    <cfRule type="cellIs" dxfId="14722" priority="17863" operator="between">
      <formula>63.1</formula>
      <formula>84</formula>
    </cfRule>
    <cfRule type="cellIs" dxfId="14721" priority="17864" operator="lessThan">
      <formula>63.1</formula>
    </cfRule>
    <cfRule type="cellIs" dxfId="14720" priority="17865" operator="between">
      <formula>0.1</formula>
      <formula>70</formula>
    </cfRule>
    <cfRule type="cellIs" dxfId="14719" priority="17866" operator="between">
      <formula>70</formula>
      <formula>93</formula>
    </cfRule>
    <cfRule type="cellIs" dxfId="14718" priority="17867" operator="greaterThan">
      <formula>93</formula>
    </cfRule>
    <cfRule type="cellIs" dxfId="14717" priority="17868" operator="lessThanOrEqual">
      <formula>70</formula>
    </cfRule>
    <cfRule type="cellIs" dxfId="14716" priority="17869" operator="lessThanOrEqual">
      <formula>93</formula>
    </cfRule>
    <cfRule type="cellIs" dxfId="14715" priority="17870" operator="lessThanOrEqual">
      <formula>93</formula>
    </cfRule>
  </conditionalFormatting>
  <conditionalFormatting sqref="H521">
    <cfRule type="cellIs" dxfId="14714" priority="17950" operator="between">
      <formula>54.1</formula>
      <formula>72</formula>
    </cfRule>
    <cfRule type="cellIs" dxfId="14713" priority="17951" operator="lessThan">
      <formula>54.1</formula>
    </cfRule>
    <cfRule type="cellIs" dxfId="14712" priority="17952" operator="lessThanOrEqual">
      <formula>20</formula>
    </cfRule>
    <cfRule type="cellIs" dxfId="14711" priority="17953" operator="lessThanOrEqual">
      <formula>28</formula>
    </cfRule>
  </conditionalFormatting>
  <conditionalFormatting sqref="H522">
    <cfRule type="cellIs" dxfId="14710" priority="17853" operator="greaterThan">
      <formula>84.01</formula>
    </cfRule>
    <cfRule type="cellIs" dxfId="14709" priority="17854" operator="between">
      <formula>63.1</formula>
      <formula>84</formula>
    </cfRule>
    <cfRule type="cellIs" dxfId="14708" priority="17855" operator="lessThan">
      <formula>63.1</formula>
    </cfRule>
    <cfRule type="cellIs" dxfId="14707" priority="17856" operator="between">
      <formula>0.1</formula>
      <formula>70</formula>
    </cfRule>
    <cfRule type="cellIs" dxfId="14706" priority="17857" operator="between">
      <formula>70</formula>
      <formula>93</formula>
    </cfRule>
    <cfRule type="cellIs" dxfId="14705" priority="17858" operator="greaterThan">
      <formula>93</formula>
    </cfRule>
    <cfRule type="cellIs" dxfId="14704" priority="17859" operator="lessThanOrEqual">
      <formula>70</formula>
    </cfRule>
    <cfRule type="cellIs" dxfId="14703" priority="17860" operator="lessThanOrEqual">
      <formula>93</formula>
    </cfRule>
    <cfRule type="cellIs" dxfId="14702" priority="17861" operator="lessThanOrEqual">
      <formula>93</formula>
    </cfRule>
  </conditionalFormatting>
  <conditionalFormatting sqref="H523">
    <cfRule type="cellIs" dxfId="14701" priority="17946" operator="between">
      <formula>54.1</formula>
      <formula>72</formula>
    </cfRule>
    <cfRule type="cellIs" dxfId="14700" priority="17947" operator="lessThan">
      <formula>54.1</formula>
    </cfRule>
    <cfRule type="cellIs" dxfId="14699" priority="17948" operator="lessThanOrEqual">
      <formula>20</formula>
    </cfRule>
    <cfRule type="cellIs" dxfId="14698" priority="17949" operator="lessThanOrEqual">
      <formula>28</formula>
    </cfRule>
  </conditionalFormatting>
  <conditionalFormatting sqref="H526">
    <cfRule type="cellIs" dxfId="14697" priority="17942" operator="between">
      <formula>54.1</formula>
      <formula>72</formula>
    </cfRule>
    <cfRule type="cellIs" dxfId="14696" priority="17943" operator="lessThan">
      <formula>54.1</formula>
    </cfRule>
    <cfRule type="cellIs" dxfId="14695" priority="17944" operator="lessThanOrEqual">
      <formula>20</formula>
    </cfRule>
    <cfRule type="cellIs" dxfId="14694" priority="17945" operator="lessThanOrEqual">
      <formula>28</formula>
    </cfRule>
  </conditionalFormatting>
  <conditionalFormatting sqref="H530">
    <cfRule type="cellIs" dxfId="14693" priority="17938" operator="between">
      <formula>54.1</formula>
      <formula>72</formula>
    </cfRule>
    <cfRule type="cellIs" dxfId="14692" priority="17939" operator="lessThan">
      <formula>54.1</formula>
    </cfRule>
    <cfRule type="cellIs" dxfId="14691" priority="17940" operator="lessThanOrEqual">
      <formula>20</formula>
    </cfRule>
    <cfRule type="cellIs" dxfId="14690" priority="17941" operator="lessThanOrEqual">
      <formula>28</formula>
    </cfRule>
  </conditionalFormatting>
  <conditionalFormatting sqref="H531">
    <cfRule type="cellIs" dxfId="14689" priority="17826" operator="greaterThan">
      <formula>84.01</formula>
    </cfRule>
    <cfRule type="cellIs" dxfId="14688" priority="17827" operator="between">
      <formula>63.1</formula>
      <formula>84</formula>
    </cfRule>
    <cfRule type="cellIs" dxfId="14687" priority="17828" operator="lessThan">
      <formula>63.1</formula>
    </cfRule>
    <cfRule type="cellIs" dxfId="14686" priority="17829" operator="between">
      <formula>0.1</formula>
      <formula>70</formula>
    </cfRule>
    <cfRule type="cellIs" dxfId="14685" priority="17830" operator="between">
      <formula>70</formula>
      <formula>93</formula>
    </cfRule>
    <cfRule type="cellIs" dxfId="14684" priority="17831" operator="greaterThan">
      <formula>93</formula>
    </cfRule>
    <cfRule type="cellIs" dxfId="14683" priority="17832" operator="lessThanOrEqual">
      <formula>70</formula>
    </cfRule>
    <cfRule type="cellIs" dxfId="14682" priority="17833" operator="lessThanOrEqual">
      <formula>93</formula>
    </cfRule>
    <cfRule type="cellIs" dxfId="14681" priority="17834" operator="lessThanOrEqual">
      <formula>93</formula>
    </cfRule>
  </conditionalFormatting>
  <conditionalFormatting sqref="H534">
    <cfRule type="cellIs" dxfId="14680" priority="17817" operator="greaterThan">
      <formula>84.01</formula>
    </cfRule>
    <cfRule type="cellIs" dxfId="14679" priority="17818" operator="between">
      <formula>63.1</formula>
      <formula>84</formula>
    </cfRule>
    <cfRule type="cellIs" dxfId="14678" priority="17819" operator="lessThan">
      <formula>63.1</formula>
    </cfRule>
    <cfRule type="cellIs" dxfId="14677" priority="17820" operator="between">
      <formula>0.1</formula>
      <formula>70</formula>
    </cfRule>
    <cfRule type="cellIs" dxfId="14676" priority="17821" operator="between">
      <formula>70</formula>
      <formula>93</formula>
    </cfRule>
    <cfRule type="cellIs" dxfId="14675" priority="17822" operator="greaterThan">
      <formula>93</formula>
    </cfRule>
    <cfRule type="cellIs" dxfId="14674" priority="17823" operator="lessThanOrEqual">
      <formula>70</formula>
    </cfRule>
    <cfRule type="cellIs" dxfId="14673" priority="17824" operator="lessThanOrEqual">
      <formula>93</formula>
    </cfRule>
    <cfRule type="cellIs" dxfId="14672" priority="17825" operator="lessThanOrEqual">
      <formula>93</formula>
    </cfRule>
  </conditionalFormatting>
  <conditionalFormatting sqref="H541">
    <cfRule type="cellIs" dxfId="14671" priority="17808" operator="greaterThan">
      <formula>84.01</formula>
    </cfRule>
    <cfRule type="cellIs" dxfId="14670" priority="17809" operator="between">
      <formula>63.1</formula>
      <formula>84</formula>
    </cfRule>
    <cfRule type="cellIs" dxfId="14669" priority="17810" operator="lessThan">
      <formula>63.1</formula>
    </cfRule>
    <cfRule type="cellIs" dxfId="14668" priority="17811" operator="between">
      <formula>0.1</formula>
      <formula>70</formula>
    </cfRule>
    <cfRule type="cellIs" dxfId="14667" priority="17812" operator="between">
      <formula>70</formula>
      <formula>93</formula>
    </cfRule>
    <cfRule type="cellIs" dxfId="14666" priority="17813" operator="greaterThan">
      <formula>93</formula>
    </cfRule>
    <cfRule type="cellIs" dxfId="14665" priority="17814" operator="lessThanOrEqual">
      <formula>70</formula>
    </cfRule>
    <cfRule type="cellIs" dxfId="14664" priority="17815" operator="lessThanOrEqual">
      <formula>93</formula>
    </cfRule>
    <cfRule type="cellIs" dxfId="14663" priority="17816" operator="lessThanOrEqual">
      <formula>93</formula>
    </cfRule>
  </conditionalFormatting>
  <conditionalFormatting sqref="H548">
    <cfRule type="cellIs" dxfId="14662" priority="17922" operator="between">
      <formula>54.1</formula>
      <formula>72</formula>
    </cfRule>
    <cfRule type="cellIs" dxfId="14661" priority="17923" operator="lessThan">
      <formula>54.1</formula>
    </cfRule>
    <cfRule type="cellIs" dxfId="14660" priority="17924" operator="lessThanOrEqual">
      <formula>20</formula>
    </cfRule>
    <cfRule type="cellIs" dxfId="14659" priority="17925" operator="lessThanOrEqual">
      <formula>28</formula>
    </cfRule>
  </conditionalFormatting>
  <conditionalFormatting sqref="H549">
    <cfRule type="cellIs" dxfId="14658" priority="17781" operator="greaterThan">
      <formula>84.01</formula>
    </cfRule>
    <cfRule type="cellIs" dxfId="14657" priority="17782" operator="between">
      <formula>63.1</formula>
      <formula>84</formula>
    </cfRule>
    <cfRule type="cellIs" dxfId="14656" priority="17783" operator="lessThan">
      <formula>63.1</formula>
    </cfRule>
    <cfRule type="cellIs" dxfId="14655" priority="17784" operator="between">
      <formula>0.1</formula>
      <formula>70</formula>
    </cfRule>
    <cfRule type="cellIs" dxfId="14654" priority="17785" operator="between">
      <formula>70</formula>
      <formula>93</formula>
    </cfRule>
    <cfRule type="cellIs" dxfId="14653" priority="17786" operator="greaterThan">
      <formula>93</formula>
    </cfRule>
    <cfRule type="cellIs" dxfId="14652" priority="17787" operator="lessThanOrEqual">
      <formula>70</formula>
    </cfRule>
    <cfRule type="cellIs" dxfId="14651" priority="17788" operator="lessThanOrEqual">
      <formula>93</formula>
    </cfRule>
    <cfRule type="cellIs" dxfId="14650" priority="17789" operator="lessThanOrEqual">
      <formula>93</formula>
    </cfRule>
  </conditionalFormatting>
  <conditionalFormatting sqref="H555">
    <cfRule type="cellIs" dxfId="14649" priority="17914" operator="between">
      <formula>54.1</formula>
      <formula>72</formula>
    </cfRule>
    <cfRule type="cellIs" dxfId="14648" priority="17915" operator="lessThan">
      <formula>54.1</formula>
    </cfRule>
    <cfRule type="cellIs" dxfId="14647" priority="17916" operator="lessThanOrEqual">
      <formula>20</formula>
    </cfRule>
    <cfRule type="cellIs" dxfId="14646" priority="17917" operator="lessThanOrEqual">
      <formula>28</formula>
    </cfRule>
  </conditionalFormatting>
  <conditionalFormatting sqref="H563">
    <cfRule type="cellIs" dxfId="14645" priority="17910" operator="between">
      <formula>54.1</formula>
      <formula>72</formula>
    </cfRule>
    <cfRule type="cellIs" dxfId="14644" priority="17911" operator="lessThan">
      <formula>54.1</formula>
    </cfRule>
    <cfRule type="cellIs" dxfId="14643" priority="17912" operator="lessThanOrEqual">
      <formula>20</formula>
    </cfRule>
    <cfRule type="cellIs" dxfId="14642" priority="17913" operator="lessThanOrEqual">
      <formula>28</formula>
    </cfRule>
  </conditionalFormatting>
  <conditionalFormatting sqref="H564">
    <cfRule type="cellIs" dxfId="14641" priority="17763" operator="greaterThan">
      <formula>84.01</formula>
    </cfRule>
    <cfRule type="cellIs" dxfId="14640" priority="17764" operator="between">
      <formula>63.1</formula>
      <formula>84</formula>
    </cfRule>
    <cfRule type="cellIs" dxfId="14639" priority="17765" operator="lessThan">
      <formula>63.1</formula>
    </cfRule>
    <cfRule type="cellIs" dxfId="14638" priority="17766" operator="between">
      <formula>0.1</formula>
      <formula>70</formula>
    </cfRule>
    <cfRule type="cellIs" dxfId="14637" priority="17767" operator="between">
      <formula>70</formula>
      <formula>93</formula>
    </cfRule>
    <cfRule type="cellIs" dxfId="14636" priority="17768" operator="greaterThan">
      <formula>93</formula>
    </cfRule>
    <cfRule type="cellIs" dxfId="14635" priority="17769" operator="lessThanOrEqual">
      <formula>70</formula>
    </cfRule>
    <cfRule type="cellIs" dxfId="14634" priority="17770" operator="lessThanOrEqual">
      <formula>93</formula>
    </cfRule>
    <cfRule type="cellIs" dxfId="14633" priority="17771" operator="lessThanOrEqual">
      <formula>93</formula>
    </cfRule>
  </conditionalFormatting>
  <conditionalFormatting sqref="H565">
    <cfRule type="cellIs" dxfId="14632" priority="17757" operator="between">
      <formula>69.1</formula>
      <formula>92</formula>
    </cfRule>
    <cfRule type="cellIs" dxfId="14631" priority="17758" operator="lessThan">
      <formula>69.1</formula>
    </cfRule>
  </conditionalFormatting>
  <conditionalFormatting sqref="H566">
    <cfRule type="cellIs" dxfId="14630" priority="17759" operator="between">
      <formula>54.1</formula>
      <formula>72</formula>
    </cfRule>
    <cfRule type="cellIs" dxfId="14629" priority="17760" operator="lessThan">
      <formula>54.1</formula>
    </cfRule>
    <cfRule type="cellIs" dxfId="14628" priority="17761" operator="lessThanOrEqual">
      <formula>20</formula>
    </cfRule>
    <cfRule type="cellIs" dxfId="14627" priority="17762" operator="lessThanOrEqual">
      <formula>28</formula>
    </cfRule>
  </conditionalFormatting>
  <conditionalFormatting sqref="H570">
    <cfRule type="cellIs" dxfId="14626" priority="17741" operator="between">
      <formula>90.1</formula>
      <formula>120</formula>
    </cfRule>
    <cfRule type="cellIs" dxfId="14625" priority="17742" operator="lessThan">
      <formula>90.1</formula>
    </cfRule>
  </conditionalFormatting>
  <conditionalFormatting sqref="H571">
    <cfRule type="cellIs" dxfId="14624" priority="17737" operator="between">
      <formula>90.1</formula>
      <formula>120</formula>
    </cfRule>
    <cfRule type="cellIs" dxfId="14623" priority="17738" operator="lessThan">
      <formula>90.1</formula>
    </cfRule>
  </conditionalFormatting>
  <conditionalFormatting sqref="H572">
    <cfRule type="cellIs" dxfId="14622" priority="17753" operator="between">
      <formula>69.1</formula>
      <formula>92</formula>
    </cfRule>
    <cfRule type="cellIs" dxfId="14621" priority="17754" operator="lessThan">
      <formula>69.1</formula>
    </cfRule>
  </conditionalFormatting>
  <conditionalFormatting sqref="H573">
    <cfRule type="cellIs" dxfId="14620" priority="17739" operator="between">
      <formula>90.1</formula>
      <formula>120</formula>
    </cfRule>
    <cfRule type="cellIs" dxfId="14619" priority="17740" operator="lessThan">
      <formula>90.1</formula>
    </cfRule>
  </conditionalFormatting>
  <conditionalFormatting sqref="H576">
    <cfRule type="cellIs" dxfId="14618" priority="17735" operator="between">
      <formula>90.1</formula>
      <formula>120</formula>
    </cfRule>
    <cfRule type="cellIs" dxfId="14617" priority="17736" operator="lessThan">
      <formula>90.1</formula>
    </cfRule>
  </conditionalFormatting>
  <conditionalFormatting sqref="H582">
    <cfRule type="cellIs" dxfId="14616" priority="17725" operator="between">
      <formula>69.1</formula>
      <formula>92</formula>
    </cfRule>
    <cfRule type="cellIs" dxfId="14615" priority="17726" operator="lessThan">
      <formula>69.1</formula>
    </cfRule>
    <cfRule type="cellIs" dxfId="14614" priority="17727" operator="lessThanOrEqual">
      <formula>50</formula>
    </cfRule>
    <cfRule type="cellIs" dxfId="14613" priority="17728" operator="lessThanOrEqual">
      <formula>68</formula>
    </cfRule>
  </conditionalFormatting>
  <conditionalFormatting sqref="H586">
    <cfRule type="cellIs" dxfId="14612" priority="17717" operator="between">
      <formula>54.1</formula>
      <formula>72</formula>
    </cfRule>
    <cfRule type="cellIs" dxfId="14611" priority="17718" operator="lessThan">
      <formula>54.1</formula>
    </cfRule>
    <cfRule type="cellIs" dxfId="14610" priority="17719" operator="lessThanOrEqual">
      <formula>20</formula>
    </cfRule>
    <cfRule type="cellIs" dxfId="14609" priority="17720" operator="lessThanOrEqual">
      <formula>28</formula>
    </cfRule>
  </conditionalFormatting>
  <conditionalFormatting sqref="H587">
    <cfRule type="cellIs" dxfId="14608" priority="18157" operator="greaterThan">
      <formula>84.01</formula>
    </cfRule>
    <cfRule type="cellIs" dxfId="14607" priority="18158" operator="between">
      <formula>63.1</formula>
      <formula>84</formula>
    </cfRule>
    <cfRule type="cellIs" dxfId="14606" priority="18159" operator="lessThan">
      <formula>63.1</formula>
    </cfRule>
    <cfRule type="cellIs" dxfId="14605" priority="18228" operator="between">
      <formula>0.1</formula>
      <formula>70</formula>
    </cfRule>
    <cfRule type="cellIs" dxfId="14604" priority="18229" operator="between">
      <formula>70</formula>
      <formula>93</formula>
    </cfRule>
    <cfRule type="cellIs" dxfId="14603" priority="18230" operator="greaterThan">
      <formula>93</formula>
    </cfRule>
    <cfRule type="cellIs" dxfId="14602" priority="18231" operator="lessThanOrEqual">
      <formula>70</formula>
    </cfRule>
    <cfRule type="cellIs" dxfId="14601" priority="18232" operator="lessThanOrEqual">
      <formula>93</formula>
    </cfRule>
    <cfRule type="cellIs" dxfId="14600" priority="18233" operator="lessThanOrEqual">
      <formula>93</formula>
    </cfRule>
  </conditionalFormatting>
  <conditionalFormatting sqref="H588">
    <cfRule type="cellIs" dxfId="14599" priority="18224" operator="between">
      <formula>54.1</formula>
      <formula>72</formula>
    </cfRule>
    <cfRule type="cellIs" dxfId="14598" priority="18225" operator="lessThan">
      <formula>54.1</formula>
    </cfRule>
    <cfRule type="cellIs" dxfId="14597" priority="18226" operator="lessThanOrEqual">
      <formula>20</formula>
    </cfRule>
    <cfRule type="cellIs" dxfId="14596" priority="18227" operator="lessThanOrEqual">
      <formula>28</formula>
    </cfRule>
  </conditionalFormatting>
  <conditionalFormatting sqref="H594">
    <cfRule type="cellIs" dxfId="14595" priority="18216" operator="between">
      <formula>54.1</formula>
      <formula>72</formula>
    </cfRule>
    <cfRule type="cellIs" dxfId="14594" priority="18217" operator="lessThan">
      <formula>54.1</formula>
    </cfRule>
    <cfRule type="cellIs" dxfId="14593" priority="18218" operator="lessThanOrEqual">
      <formula>20</formula>
    </cfRule>
    <cfRule type="cellIs" dxfId="14592" priority="18219" operator="lessThanOrEqual">
      <formula>28</formula>
    </cfRule>
  </conditionalFormatting>
  <conditionalFormatting sqref="H597">
    <cfRule type="cellIs" dxfId="14591" priority="18212" operator="between">
      <formula>54.1</formula>
      <formula>72</formula>
    </cfRule>
    <cfRule type="cellIs" dxfId="14590" priority="18213" operator="lessThan">
      <formula>54.1</formula>
    </cfRule>
    <cfRule type="cellIs" dxfId="14589" priority="18214" operator="lessThanOrEqual">
      <formula>20</formula>
    </cfRule>
    <cfRule type="cellIs" dxfId="14588" priority="18215" operator="lessThanOrEqual">
      <formula>28</formula>
    </cfRule>
  </conditionalFormatting>
  <conditionalFormatting sqref="H598">
    <cfRule type="cellIs" dxfId="14587" priority="18130" operator="greaterThan">
      <formula>84.01</formula>
    </cfRule>
    <cfRule type="cellIs" dxfId="14586" priority="18131" operator="between">
      <formula>63.1</formula>
      <formula>84</formula>
    </cfRule>
    <cfRule type="cellIs" dxfId="14585" priority="18132" operator="lessThan">
      <formula>63.1</formula>
    </cfRule>
    <cfRule type="cellIs" dxfId="14584" priority="18133" operator="between">
      <formula>0.1</formula>
      <formula>70</formula>
    </cfRule>
    <cfRule type="cellIs" dxfId="14583" priority="18134" operator="between">
      <formula>70</formula>
      <formula>93</formula>
    </cfRule>
    <cfRule type="cellIs" dxfId="14582" priority="18135" operator="greaterThan">
      <formula>93</formula>
    </cfRule>
    <cfRule type="cellIs" dxfId="14581" priority="18136" operator="lessThanOrEqual">
      <formula>70</formula>
    </cfRule>
    <cfRule type="cellIs" dxfId="14580" priority="18137" operator="lessThanOrEqual">
      <formula>93</formula>
    </cfRule>
    <cfRule type="cellIs" dxfId="14579" priority="18138" operator="lessThanOrEqual">
      <formula>93</formula>
    </cfRule>
  </conditionalFormatting>
  <conditionalFormatting sqref="H599">
    <cfRule type="cellIs" dxfId="14578" priority="18208" operator="between">
      <formula>54.1</formula>
      <formula>72</formula>
    </cfRule>
    <cfRule type="cellIs" dxfId="14577" priority="18209" operator="lessThan">
      <formula>54.1</formula>
    </cfRule>
    <cfRule type="cellIs" dxfId="14576" priority="18210" operator="lessThanOrEqual">
      <formula>20</formula>
    </cfRule>
    <cfRule type="cellIs" dxfId="14575" priority="18211" operator="lessThanOrEqual">
      <formula>28</formula>
    </cfRule>
  </conditionalFormatting>
  <conditionalFormatting sqref="H603">
    <cfRule type="cellIs" dxfId="14574" priority="18204" operator="between">
      <formula>54.1</formula>
      <formula>72</formula>
    </cfRule>
    <cfRule type="cellIs" dxfId="14573" priority="18205" operator="lessThan">
      <formula>54.1</formula>
    </cfRule>
    <cfRule type="cellIs" dxfId="14572" priority="18206" operator="lessThanOrEqual">
      <formula>20</formula>
    </cfRule>
    <cfRule type="cellIs" dxfId="14571" priority="18207" operator="lessThanOrEqual">
      <formula>28</formula>
    </cfRule>
  </conditionalFormatting>
  <conditionalFormatting sqref="H604">
    <cfRule type="cellIs" dxfId="14570" priority="18112" operator="greaterThan">
      <formula>84.01</formula>
    </cfRule>
    <cfRule type="cellIs" dxfId="14569" priority="18113" operator="between">
      <formula>63.1</formula>
      <formula>84</formula>
    </cfRule>
    <cfRule type="cellIs" dxfId="14568" priority="18114" operator="lessThan">
      <formula>63.1</formula>
    </cfRule>
    <cfRule type="cellIs" dxfId="14567" priority="18115" operator="between">
      <formula>0.1</formula>
      <formula>70</formula>
    </cfRule>
    <cfRule type="cellIs" dxfId="14566" priority="18116" operator="between">
      <formula>70</formula>
      <formula>93</formula>
    </cfRule>
    <cfRule type="cellIs" dxfId="14565" priority="18117" operator="greaterThan">
      <formula>93</formula>
    </cfRule>
    <cfRule type="cellIs" dxfId="14564" priority="18118" operator="lessThanOrEqual">
      <formula>70</formula>
    </cfRule>
    <cfRule type="cellIs" dxfId="14563" priority="18119" operator="lessThanOrEqual">
      <formula>93</formula>
    </cfRule>
    <cfRule type="cellIs" dxfId="14562" priority="18120" operator="lessThanOrEqual">
      <formula>93</formula>
    </cfRule>
  </conditionalFormatting>
  <conditionalFormatting sqref="H605">
    <cfRule type="cellIs" dxfId="14561" priority="18200" operator="between">
      <formula>54.1</formula>
      <formula>72</formula>
    </cfRule>
    <cfRule type="cellIs" dxfId="14560" priority="18201" operator="lessThan">
      <formula>54.1</formula>
    </cfRule>
    <cfRule type="cellIs" dxfId="14559" priority="18202" operator="lessThanOrEqual">
      <formula>20</formula>
    </cfRule>
    <cfRule type="cellIs" dxfId="14558" priority="18203" operator="lessThanOrEqual">
      <formula>28</formula>
    </cfRule>
  </conditionalFormatting>
  <conditionalFormatting sqref="H606">
    <cfRule type="cellIs" dxfId="14557" priority="18103" operator="greaterThan">
      <formula>84.01</formula>
    </cfRule>
    <cfRule type="cellIs" dxfId="14556" priority="18104" operator="between">
      <formula>63.1</formula>
      <formula>84</formula>
    </cfRule>
    <cfRule type="cellIs" dxfId="14555" priority="18105" operator="lessThan">
      <formula>63.1</formula>
    </cfRule>
    <cfRule type="cellIs" dxfId="14554" priority="18106" operator="between">
      <formula>0.1</formula>
      <formula>70</formula>
    </cfRule>
    <cfRule type="cellIs" dxfId="14553" priority="18107" operator="between">
      <formula>70</formula>
      <formula>93</formula>
    </cfRule>
    <cfRule type="cellIs" dxfId="14552" priority="18108" operator="greaterThan">
      <formula>93</formula>
    </cfRule>
    <cfRule type="cellIs" dxfId="14551" priority="18109" operator="lessThanOrEqual">
      <formula>70</formula>
    </cfRule>
    <cfRule type="cellIs" dxfId="14550" priority="18110" operator="lessThanOrEqual">
      <formula>93</formula>
    </cfRule>
    <cfRule type="cellIs" dxfId="14549" priority="18111" operator="lessThanOrEqual">
      <formula>93</formula>
    </cfRule>
  </conditionalFormatting>
  <conditionalFormatting sqref="H607">
    <cfRule type="cellIs" dxfId="14548" priority="18196" operator="between">
      <formula>54.1</formula>
      <formula>72</formula>
    </cfRule>
    <cfRule type="cellIs" dxfId="14547" priority="18197" operator="lessThan">
      <formula>54.1</formula>
    </cfRule>
    <cfRule type="cellIs" dxfId="14546" priority="18198" operator="lessThanOrEqual">
      <formula>20</formula>
    </cfRule>
    <cfRule type="cellIs" dxfId="14545" priority="18199" operator="lessThanOrEqual">
      <formula>28</formula>
    </cfRule>
  </conditionalFormatting>
  <conditionalFormatting sqref="H610">
    <cfRule type="cellIs" dxfId="14544" priority="18192" operator="between">
      <formula>54.1</formula>
      <formula>72</formula>
    </cfRule>
    <cfRule type="cellIs" dxfId="14543" priority="18193" operator="lessThan">
      <formula>54.1</formula>
    </cfRule>
    <cfRule type="cellIs" dxfId="14542" priority="18194" operator="lessThanOrEqual">
      <formula>20</formula>
    </cfRule>
    <cfRule type="cellIs" dxfId="14541" priority="18195" operator="lessThanOrEqual">
      <formula>28</formula>
    </cfRule>
  </conditionalFormatting>
  <conditionalFormatting sqref="H614">
    <cfRule type="cellIs" dxfId="14540" priority="18188" operator="between">
      <formula>54.1</formula>
      <formula>72</formula>
    </cfRule>
    <cfRule type="cellIs" dxfId="14539" priority="18189" operator="lessThan">
      <formula>54.1</formula>
    </cfRule>
    <cfRule type="cellIs" dxfId="14538" priority="18190" operator="lessThanOrEqual">
      <formula>20</formula>
    </cfRule>
    <cfRule type="cellIs" dxfId="14537" priority="18191" operator="lessThanOrEqual">
      <formula>28</formula>
    </cfRule>
  </conditionalFormatting>
  <conditionalFormatting sqref="H615">
    <cfRule type="cellIs" dxfId="14536" priority="18076" operator="greaterThan">
      <formula>84.01</formula>
    </cfRule>
    <cfRule type="cellIs" dxfId="14535" priority="18077" operator="between">
      <formula>63.1</formula>
      <formula>84</formula>
    </cfRule>
    <cfRule type="cellIs" dxfId="14534" priority="18078" operator="lessThan">
      <formula>63.1</formula>
    </cfRule>
    <cfRule type="cellIs" dxfId="14533" priority="18079" operator="between">
      <formula>0.1</formula>
      <formula>70</formula>
    </cfRule>
    <cfRule type="cellIs" dxfId="14532" priority="18080" operator="between">
      <formula>70</formula>
      <formula>93</formula>
    </cfRule>
    <cfRule type="cellIs" dxfId="14531" priority="18081" operator="greaterThan">
      <formula>93</formula>
    </cfRule>
    <cfRule type="cellIs" dxfId="14530" priority="18082" operator="lessThanOrEqual">
      <formula>70</formula>
    </cfRule>
    <cfRule type="cellIs" dxfId="14529" priority="18083" operator="lessThanOrEqual">
      <formula>93</formula>
    </cfRule>
    <cfRule type="cellIs" dxfId="14528" priority="18084" operator="lessThanOrEqual">
      <formula>93</formula>
    </cfRule>
  </conditionalFormatting>
  <conditionalFormatting sqref="H618">
    <cfRule type="cellIs" dxfId="14527" priority="18067" operator="greaterThan">
      <formula>84.01</formula>
    </cfRule>
    <cfRule type="cellIs" dxfId="14526" priority="18068" operator="between">
      <formula>63.1</formula>
      <formula>84</formula>
    </cfRule>
    <cfRule type="cellIs" dxfId="14525" priority="18069" operator="lessThan">
      <formula>63.1</formula>
    </cfRule>
    <cfRule type="cellIs" dxfId="14524" priority="18070" operator="between">
      <formula>0.1</formula>
      <formula>70</formula>
    </cfRule>
    <cfRule type="cellIs" dxfId="14523" priority="18071" operator="between">
      <formula>70</formula>
      <formula>93</formula>
    </cfRule>
    <cfRule type="cellIs" dxfId="14522" priority="18072" operator="greaterThan">
      <formula>93</formula>
    </cfRule>
    <cfRule type="cellIs" dxfId="14521" priority="18073" operator="lessThanOrEqual">
      <formula>70</formula>
    </cfRule>
    <cfRule type="cellIs" dxfId="14520" priority="18074" operator="lessThanOrEqual">
      <formula>93</formula>
    </cfRule>
    <cfRule type="cellIs" dxfId="14519" priority="18075" operator="lessThanOrEqual">
      <formula>93</formula>
    </cfRule>
  </conditionalFormatting>
  <conditionalFormatting sqref="H625">
    <cfRule type="cellIs" dxfId="14518" priority="18058" operator="greaterThan">
      <formula>84.01</formula>
    </cfRule>
    <cfRule type="cellIs" dxfId="14517" priority="18059" operator="between">
      <formula>63.1</formula>
      <formula>84</formula>
    </cfRule>
    <cfRule type="cellIs" dxfId="14516" priority="18060" operator="lessThan">
      <formula>63.1</formula>
    </cfRule>
    <cfRule type="cellIs" dxfId="14515" priority="18061" operator="between">
      <formula>0.1</formula>
      <formula>70</formula>
    </cfRule>
    <cfRule type="cellIs" dxfId="14514" priority="18062" operator="between">
      <formula>70</formula>
      <formula>93</formula>
    </cfRule>
    <cfRule type="cellIs" dxfId="14513" priority="18063" operator="greaterThan">
      <formula>93</formula>
    </cfRule>
    <cfRule type="cellIs" dxfId="14512" priority="18064" operator="lessThanOrEqual">
      <formula>70</formula>
    </cfRule>
    <cfRule type="cellIs" dxfId="14511" priority="18065" operator="lessThanOrEqual">
      <formula>93</formula>
    </cfRule>
    <cfRule type="cellIs" dxfId="14510" priority="18066" operator="lessThanOrEqual">
      <formula>93</formula>
    </cfRule>
  </conditionalFormatting>
  <conditionalFormatting sqref="H632">
    <cfRule type="cellIs" dxfId="14509" priority="18172" operator="between">
      <formula>54.1</formula>
      <formula>72</formula>
    </cfRule>
    <cfRule type="cellIs" dxfId="14508" priority="18173" operator="lessThan">
      <formula>54.1</formula>
    </cfRule>
    <cfRule type="cellIs" dxfId="14507" priority="18174" operator="lessThanOrEqual">
      <formula>20</formula>
    </cfRule>
    <cfRule type="cellIs" dxfId="14506" priority="18175" operator="lessThanOrEqual">
      <formula>28</formula>
    </cfRule>
  </conditionalFormatting>
  <conditionalFormatting sqref="H633">
    <cfRule type="cellIs" dxfId="14505" priority="18031" operator="greaterThan">
      <formula>84.01</formula>
    </cfRule>
    <cfRule type="cellIs" dxfId="14504" priority="18032" operator="between">
      <formula>63.1</formula>
      <formula>84</formula>
    </cfRule>
    <cfRule type="cellIs" dxfId="14503" priority="18033" operator="lessThan">
      <formula>63.1</formula>
    </cfRule>
    <cfRule type="cellIs" dxfId="14502" priority="18034" operator="between">
      <formula>0.1</formula>
      <formula>70</formula>
    </cfRule>
    <cfRule type="cellIs" dxfId="14501" priority="18035" operator="between">
      <formula>70</formula>
      <formula>93</formula>
    </cfRule>
    <cfRule type="cellIs" dxfId="14500" priority="18036" operator="greaterThan">
      <formula>93</formula>
    </cfRule>
    <cfRule type="cellIs" dxfId="14499" priority="18037" operator="lessThanOrEqual">
      <formula>70</formula>
    </cfRule>
    <cfRule type="cellIs" dxfId="14498" priority="18038" operator="lessThanOrEqual">
      <formula>93</formula>
    </cfRule>
    <cfRule type="cellIs" dxfId="14497" priority="18039" operator="lessThanOrEqual">
      <formula>93</formula>
    </cfRule>
  </conditionalFormatting>
  <conditionalFormatting sqref="H639">
    <cfRule type="cellIs" dxfId="14496" priority="18164" operator="between">
      <formula>54.1</formula>
      <formula>72</formula>
    </cfRule>
    <cfRule type="cellIs" dxfId="14495" priority="18165" operator="lessThan">
      <formula>54.1</formula>
    </cfRule>
    <cfRule type="cellIs" dxfId="14494" priority="18166" operator="lessThanOrEqual">
      <formula>20</formula>
    </cfRule>
    <cfRule type="cellIs" dxfId="14493" priority="18167" operator="lessThanOrEqual">
      <formula>28</formula>
    </cfRule>
  </conditionalFormatting>
  <conditionalFormatting sqref="H647">
    <cfRule type="cellIs" dxfId="14492" priority="18160" operator="between">
      <formula>54.1</formula>
      <formula>72</formula>
    </cfRule>
    <cfRule type="cellIs" dxfId="14491" priority="18161" operator="lessThan">
      <formula>54.1</formula>
    </cfRule>
    <cfRule type="cellIs" dxfId="14490" priority="18162" operator="lessThanOrEqual">
      <formula>20</formula>
    </cfRule>
    <cfRule type="cellIs" dxfId="14489" priority="18163" operator="lessThanOrEqual">
      <formula>28</formula>
    </cfRule>
  </conditionalFormatting>
  <conditionalFormatting sqref="H648">
    <cfRule type="cellIs" dxfId="14488" priority="18013" operator="greaterThan">
      <formula>84.01</formula>
    </cfRule>
    <cfRule type="cellIs" dxfId="14487" priority="18014" operator="between">
      <formula>63.1</formula>
      <formula>84</formula>
    </cfRule>
    <cfRule type="cellIs" dxfId="14486" priority="18015" operator="lessThan">
      <formula>63.1</formula>
    </cfRule>
    <cfRule type="cellIs" dxfId="14485" priority="18016" operator="between">
      <formula>0.1</formula>
      <formula>70</formula>
    </cfRule>
    <cfRule type="cellIs" dxfId="14484" priority="18017" operator="between">
      <formula>70</formula>
      <formula>93</formula>
    </cfRule>
    <cfRule type="cellIs" dxfId="14483" priority="18018" operator="greaterThan">
      <formula>93</formula>
    </cfRule>
    <cfRule type="cellIs" dxfId="14482" priority="18019" operator="lessThanOrEqual">
      <formula>70</formula>
    </cfRule>
    <cfRule type="cellIs" dxfId="14481" priority="18020" operator="lessThanOrEqual">
      <formula>93</formula>
    </cfRule>
    <cfRule type="cellIs" dxfId="14480" priority="18021" operator="lessThanOrEqual">
      <formula>93</formula>
    </cfRule>
  </conditionalFormatting>
  <conditionalFormatting sqref="H649">
    <cfRule type="cellIs" dxfId="14479" priority="18007" operator="between">
      <formula>69.1</formula>
      <formula>92</formula>
    </cfRule>
    <cfRule type="cellIs" dxfId="14478" priority="18008" operator="lessThan">
      <formula>69.1</formula>
    </cfRule>
  </conditionalFormatting>
  <conditionalFormatting sqref="H650">
    <cfRule type="cellIs" dxfId="14477" priority="18009" operator="between">
      <formula>54.1</formula>
      <formula>72</formula>
    </cfRule>
    <cfRule type="cellIs" dxfId="14476" priority="18010" operator="lessThan">
      <formula>54.1</formula>
    </cfRule>
    <cfRule type="cellIs" dxfId="14475" priority="18011" operator="lessThanOrEqual">
      <formula>20</formula>
    </cfRule>
    <cfRule type="cellIs" dxfId="14474" priority="18012" operator="lessThanOrEqual">
      <formula>28</formula>
    </cfRule>
  </conditionalFormatting>
  <conditionalFormatting sqref="H654">
    <cfRule type="cellIs" dxfId="14473" priority="17992" operator="between">
      <formula>90.1</formula>
      <formula>120</formula>
    </cfRule>
    <cfRule type="cellIs" dxfId="14472" priority="17993" operator="lessThan">
      <formula>90.1</formula>
    </cfRule>
  </conditionalFormatting>
  <conditionalFormatting sqref="H655">
    <cfRule type="cellIs" dxfId="14471" priority="17988" operator="between">
      <formula>90.1</formula>
      <formula>120</formula>
    </cfRule>
    <cfRule type="cellIs" dxfId="14470" priority="17989" operator="lessThan">
      <formula>90.1</formula>
    </cfRule>
  </conditionalFormatting>
  <conditionalFormatting sqref="H656">
    <cfRule type="cellIs" dxfId="14469" priority="18003" operator="between">
      <formula>69.1</formula>
      <formula>92</formula>
    </cfRule>
    <cfRule type="cellIs" dxfId="14468" priority="18004" operator="lessThan">
      <formula>69.1</formula>
    </cfRule>
  </conditionalFormatting>
  <conditionalFormatting sqref="H657">
    <cfRule type="cellIs" dxfId="14467" priority="17990" operator="between">
      <formula>90.1</formula>
      <formula>120</formula>
    </cfRule>
    <cfRule type="cellIs" dxfId="14466" priority="17991" operator="lessThan">
      <formula>90.1</formula>
    </cfRule>
  </conditionalFormatting>
  <conditionalFormatting sqref="H660">
    <cfRule type="cellIs" dxfId="14465" priority="17715" operator="between">
      <formula>69.1</formula>
      <formula>92</formula>
    </cfRule>
    <cfRule type="cellIs" dxfId="14464" priority="17716" operator="lessThan">
      <formula>69.1</formula>
    </cfRule>
  </conditionalFormatting>
  <conditionalFormatting sqref="H666">
    <cfRule type="cellIs" dxfId="14463" priority="17729" operator="between">
      <formula>69.1</formula>
      <formula>92</formula>
    </cfRule>
    <cfRule type="cellIs" dxfId="14462" priority="17730" operator="lessThan">
      <formula>69.1</formula>
    </cfRule>
    <cfRule type="cellIs" dxfId="14461" priority="17731" operator="lessThanOrEqual">
      <formula>50</formula>
    </cfRule>
    <cfRule type="cellIs" dxfId="14460" priority="17732" operator="lessThanOrEqual">
      <formula>68</formula>
    </cfRule>
  </conditionalFormatting>
  <conditionalFormatting sqref="H505:H507">
    <cfRule type="cellIs" dxfId="14459" priority="17970" operator="between">
      <formula>54.1</formula>
      <formula>72</formula>
    </cfRule>
    <cfRule type="cellIs" dxfId="14458" priority="17971" operator="lessThan">
      <formula>54.1</formula>
    </cfRule>
    <cfRule type="cellIs" dxfId="14457" priority="17972" operator="lessThanOrEqual">
      <formula>20</formula>
    </cfRule>
    <cfRule type="cellIs" dxfId="14456" priority="17973" operator="lessThanOrEqual">
      <formula>28</formula>
    </cfRule>
  </conditionalFormatting>
  <conditionalFormatting sqref="H508:H509">
    <cfRule type="cellIs" dxfId="14455" priority="17898" operator="greaterThan">
      <formula>84.01</formula>
    </cfRule>
    <cfRule type="cellIs" dxfId="14454" priority="17899" operator="between">
      <formula>63.1</formula>
      <formula>84</formula>
    </cfRule>
    <cfRule type="cellIs" dxfId="14453" priority="17900" operator="lessThan">
      <formula>63.1</formula>
    </cfRule>
    <cfRule type="cellIs" dxfId="14452" priority="17901" operator="between">
      <formula>0.1</formula>
      <formula>70</formula>
    </cfRule>
    <cfRule type="cellIs" dxfId="14451" priority="17902" operator="between">
      <formula>70</formula>
      <formula>93</formula>
    </cfRule>
    <cfRule type="cellIs" dxfId="14450" priority="17903" operator="greaterThan">
      <formula>93</formula>
    </cfRule>
    <cfRule type="cellIs" dxfId="14449" priority="17904" operator="lessThanOrEqual">
      <formula>70</formula>
    </cfRule>
    <cfRule type="cellIs" dxfId="14448" priority="17905" operator="lessThanOrEqual">
      <formula>93</formula>
    </cfRule>
    <cfRule type="cellIs" dxfId="14447" priority="17906" operator="lessThanOrEqual">
      <formula>93</formula>
    </cfRule>
  </conditionalFormatting>
  <conditionalFormatting sqref="H511:H512">
    <cfRule type="cellIs" dxfId="14446" priority="17889" operator="greaterThan">
      <formula>84.01</formula>
    </cfRule>
    <cfRule type="cellIs" dxfId="14445" priority="17890" operator="between">
      <formula>63.1</formula>
      <formula>84</formula>
    </cfRule>
    <cfRule type="cellIs" dxfId="14444" priority="17891" operator="lessThan">
      <formula>63.1</formula>
    </cfRule>
    <cfRule type="cellIs" dxfId="14443" priority="17892" operator="between">
      <formula>0.1</formula>
      <formula>70</formula>
    </cfRule>
    <cfRule type="cellIs" dxfId="14442" priority="17893" operator="between">
      <formula>70</formula>
      <formula>93</formula>
    </cfRule>
    <cfRule type="cellIs" dxfId="14441" priority="17894" operator="greaterThan">
      <formula>93</formula>
    </cfRule>
    <cfRule type="cellIs" dxfId="14440" priority="17895" operator="lessThanOrEqual">
      <formula>70</formula>
    </cfRule>
    <cfRule type="cellIs" dxfId="14439" priority="17896" operator="lessThanOrEqual">
      <formula>93</formula>
    </cfRule>
    <cfRule type="cellIs" dxfId="14438" priority="17897" operator="lessThanOrEqual">
      <formula>93</formula>
    </cfRule>
  </conditionalFormatting>
  <conditionalFormatting sqref="H516:H518">
    <cfRule type="cellIs" dxfId="14437" priority="17871" operator="greaterThan">
      <formula>84.01</formula>
    </cfRule>
    <cfRule type="cellIs" dxfId="14436" priority="17872" operator="between">
      <formula>63.1</formula>
      <formula>84</formula>
    </cfRule>
    <cfRule type="cellIs" dxfId="14435" priority="17873" operator="lessThan">
      <formula>63.1</formula>
    </cfRule>
    <cfRule type="cellIs" dxfId="14434" priority="17874" operator="between">
      <formula>0.1</formula>
      <formula>70</formula>
    </cfRule>
    <cfRule type="cellIs" dxfId="14433" priority="17875" operator="between">
      <formula>70</formula>
      <formula>93</formula>
    </cfRule>
    <cfRule type="cellIs" dxfId="14432" priority="17876" operator="greaterThan">
      <formula>93</formula>
    </cfRule>
    <cfRule type="cellIs" dxfId="14431" priority="17877" operator="lessThanOrEqual">
      <formula>70</formula>
    </cfRule>
    <cfRule type="cellIs" dxfId="14430" priority="17878" operator="lessThanOrEqual">
      <formula>93</formula>
    </cfRule>
    <cfRule type="cellIs" dxfId="14429" priority="17879" operator="lessThanOrEqual">
      <formula>93</formula>
    </cfRule>
  </conditionalFormatting>
  <conditionalFormatting sqref="H524:H525">
    <cfRule type="cellIs" dxfId="14428" priority="17844" operator="greaterThan">
      <formula>84.01</formula>
    </cfRule>
    <cfRule type="cellIs" dxfId="14427" priority="17845" operator="between">
      <formula>63.1</formula>
      <formula>84</formula>
    </cfRule>
    <cfRule type="cellIs" dxfId="14426" priority="17846" operator="lessThan">
      <formula>63.1</formula>
    </cfRule>
    <cfRule type="cellIs" dxfId="14425" priority="17847" operator="between">
      <formula>0.1</formula>
      <formula>70</formula>
    </cfRule>
    <cfRule type="cellIs" dxfId="14424" priority="17848" operator="between">
      <formula>70</formula>
      <formula>93</formula>
    </cfRule>
    <cfRule type="cellIs" dxfId="14423" priority="17849" operator="greaterThan">
      <formula>93</formula>
    </cfRule>
    <cfRule type="cellIs" dxfId="14422" priority="17850" operator="lessThanOrEqual">
      <formula>70</formula>
    </cfRule>
    <cfRule type="cellIs" dxfId="14421" priority="17851" operator="lessThanOrEqual">
      <formula>93</formula>
    </cfRule>
    <cfRule type="cellIs" dxfId="14420" priority="17852" operator="lessThanOrEqual">
      <formula>93</formula>
    </cfRule>
  </conditionalFormatting>
  <conditionalFormatting sqref="H527:H529">
    <cfRule type="cellIs" dxfId="14419" priority="17835" operator="greaterThan">
      <formula>84.01</formula>
    </cfRule>
    <cfRule type="cellIs" dxfId="14418" priority="17836" operator="between">
      <formula>63.1</formula>
      <formula>84</formula>
    </cfRule>
    <cfRule type="cellIs" dxfId="14417" priority="17837" operator="lessThan">
      <formula>63.1</formula>
    </cfRule>
    <cfRule type="cellIs" dxfId="14416" priority="17838" operator="between">
      <formula>0.1</formula>
      <formula>70</formula>
    </cfRule>
    <cfRule type="cellIs" dxfId="14415" priority="17839" operator="between">
      <formula>70</formula>
      <formula>93</formula>
    </cfRule>
    <cfRule type="cellIs" dxfId="14414" priority="17840" operator="greaterThan">
      <formula>93</formula>
    </cfRule>
    <cfRule type="cellIs" dxfId="14413" priority="17841" operator="lessThanOrEqual">
      <formula>70</formula>
    </cfRule>
    <cfRule type="cellIs" dxfId="14412" priority="17842" operator="lessThanOrEqual">
      <formula>93</formula>
    </cfRule>
    <cfRule type="cellIs" dxfId="14411" priority="17843" operator="lessThanOrEqual">
      <formula>93</formula>
    </cfRule>
  </conditionalFormatting>
  <conditionalFormatting sqref="H532:H533">
    <cfRule type="cellIs" dxfId="14410" priority="17934" operator="between">
      <formula>54.1</formula>
      <formula>72</formula>
    </cfRule>
    <cfRule type="cellIs" dxfId="14409" priority="17935" operator="lessThan">
      <formula>54.1</formula>
    </cfRule>
    <cfRule type="cellIs" dxfId="14408" priority="17936" operator="lessThanOrEqual">
      <formula>20</formula>
    </cfRule>
    <cfRule type="cellIs" dxfId="14407" priority="17937" operator="lessThanOrEqual">
      <formula>28</formula>
    </cfRule>
  </conditionalFormatting>
  <conditionalFormatting sqref="H535:H540">
    <cfRule type="cellIs" dxfId="14406" priority="17930" operator="between">
      <formula>54.1</formula>
      <formula>72</formula>
    </cfRule>
    <cfRule type="cellIs" dxfId="14405" priority="17931" operator="lessThan">
      <formula>54.1</formula>
    </cfRule>
    <cfRule type="cellIs" dxfId="14404" priority="17932" operator="lessThanOrEqual">
      <formula>20</formula>
    </cfRule>
    <cfRule type="cellIs" dxfId="14403" priority="17933" operator="lessThanOrEqual">
      <formula>28</formula>
    </cfRule>
  </conditionalFormatting>
  <conditionalFormatting sqref="H542:H545">
    <cfRule type="cellIs" dxfId="14402" priority="17926" operator="between">
      <formula>54.1</formula>
      <formula>72</formula>
    </cfRule>
    <cfRule type="cellIs" dxfId="14401" priority="17927" operator="lessThan">
      <formula>54.1</formula>
    </cfRule>
    <cfRule type="cellIs" dxfId="14400" priority="17928" operator="lessThanOrEqual">
      <formula>20</formula>
    </cfRule>
    <cfRule type="cellIs" dxfId="14399" priority="17929" operator="lessThanOrEqual">
      <formula>28</formula>
    </cfRule>
  </conditionalFormatting>
  <conditionalFormatting sqref="H546:H547">
    <cfRule type="cellIs" dxfId="14398" priority="17799" operator="greaterThan">
      <formula>84.01</formula>
    </cfRule>
    <cfRule type="cellIs" dxfId="14397" priority="17800" operator="between">
      <formula>63.1</formula>
      <formula>84</formula>
    </cfRule>
    <cfRule type="cellIs" dxfId="14396" priority="17801" operator="lessThan">
      <formula>63.1</formula>
    </cfRule>
    <cfRule type="cellIs" dxfId="14395" priority="17802" operator="between">
      <formula>0.1</formula>
      <formula>70</formula>
    </cfRule>
    <cfRule type="cellIs" dxfId="14394" priority="17803" operator="between">
      <formula>70</formula>
      <formula>93</formula>
    </cfRule>
    <cfRule type="cellIs" dxfId="14393" priority="17804" operator="greaterThan">
      <formula>93</formula>
    </cfRule>
    <cfRule type="cellIs" dxfId="14392" priority="17805" operator="lessThanOrEqual">
      <formula>70</formula>
    </cfRule>
    <cfRule type="cellIs" dxfId="14391" priority="17806" operator="lessThanOrEqual">
      <formula>93</formula>
    </cfRule>
    <cfRule type="cellIs" dxfId="14390" priority="17807" operator="lessThanOrEqual">
      <formula>93</formula>
    </cfRule>
  </conditionalFormatting>
  <conditionalFormatting sqref="H550:H552">
    <cfRule type="cellIs" dxfId="14389" priority="17918" operator="between">
      <formula>54.1</formula>
      <formula>72</formula>
    </cfRule>
    <cfRule type="cellIs" dxfId="14388" priority="17919" operator="lessThan">
      <formula>54.1</formula>
    </cfRule>
    <cfRule type="cellIs" dxfId="14387" priority="17920" operator="lessThanOrEqual">
      <formula>20</formula>
    </cfRule>
    <cfRule type="cellIs" dxfId="14386" priority="17921" operator="lessThanOrEqual">
      <formula>28</formula>
    </cfRule>
  </conditionalFormatting>
  <conditionalFormatting sqref="H553:H554">
    <cfRule type="cellIs" dxfId="14385" priority="17790" operator="greaterThan">
      <formula>84.01</formula>
    </cfRule>
    <cfRule type="cellIs" dxfId="14384" priority="17791" operator="between">
      <formula>63.1</formula>
      <formula>84</formula>
    </cfRule>
    <cfRule type="cellIs" dxfId="14383" priority="17792" operator="lessThan">
      <formula>63.1</formula>
    </cfRule>
    <cfRule type="cellIs" dxfId="14382" priority="17793" operator="between">
      <formula>0.1</formula>
      <formula>70</formula>
    </cfRule>
    <cfRule type="cellIs" dxfId="14381" priority="17794" operator="between">
      <formula>70</formula>
      <formula>93</formula>
    </cfRule>
    <cfRule type="cellIs" dxfId="14380" priority="17795" operator="greaterThan">
      <formula>93</formula>
    </cfRule>
    <cfRule type="cellIs" dxfId="14379" priority="17796" operator="lessThanOrEqual">
      <formula>70</formula>
    </cfRule>
    <cfRule type="cellIs" dxfId="14378" priority="17797" operator="lessThanOrEqual">
      <formula>93</formula>
    </cfRule>
    <cfRule type="cellIs" dxfId="14377" priority="17798" operator="lessThanOrEqual">
      <formula>93</formula>
    </cfRule>
  </conditionalFormatting>
  <conditionalFormatting sqref="H556:H562">
    <cfRule type="cellIs" dxfId="14376" priority="17772" operator="greaterThan">
      <formula>84.01</formula>
    </cfRule>
    <cfRule type="cellIs" dxfId="14375" priority="17773" operator="between">
      <formula>63.1</formula>
      <formula>84</formula>
    </cfRule>
    <cfRule type="cellIs" dxfId="14374" priority="17774" operator="lessThan">
      <formula>63.1</formula>
    </cfRule>
    <cfRule type="cellIs" dxfId="14373" priority="17775" operator="between">
      <formula>0.1</formula>
      <formula>70</formula>
    </cfRule>
    <cfRule type="cellIs" dxfId="14372" priority="17776" operator="between">
      <formula>70</formula>
      <formula>93</formula>
    </cfRule>
    <cfRule type="cellIs" dxfId="14371" priority="17777" operator="greaterThan">
      <formula>93</formula>
    </cfRule>
    <cfRule type="cellIs" dxfId="14370" priority="17778" operator="lessThanOrEqual">
      <formula>70</formula>
    </cfRule>
    <cfRule type="cellIs" dxfId="14369" priority="17779" operator="lessThanOrEqual">
      <formula>93</formula>
    </cfRule>
    <cfRule type="cellIs" dxfId="14368" priority="17780" operator="lessThanOrEqual">
      <formula>93</formula>
    </cfRule>
  </conditionalFormatting>
  <conditionalFormatting sqref="H567:H569">
    <cfRule type="cellIs" dxfId="14367" priority="17755" operator="between">
      <formula>69.1</formula>
      <formula>92</formula>
    </cfRule>
    <cfRule type="cellIs" dxfId="14366" priority="17756" operator="lessThan">
      <formula>69.1</formula>
    </cfRule>
  </conditionalFormatting>
  <conditionalFormatting sqref="H574:H575">
    <cfRule type="cellIs" dxfId="14365" priority="17751" operator="between">
      <formula>69.1</formula>
      <formula>92</formula>
    </cfRule>
    <cfRule type="cellIs" dxfId="14364" priority="17752" operator="lessThan">
      <formula>69.1</formula>
    </cfRule>
  </conditionalFormatting>
  <conditionalFormatting sqref="H577:H579">
    <cfRule type="cellIs" dxfId="14363" priority="17747" operator="between">
      <formula>69.1</formula>
      <formula>92</formula>
    </cfRule>
    <cfRule type="cellIs" dxfId="14362" priority="17748" operator="lessThan">
      <formula>69.1</formula>
    </cfRule>
    <cfRule type="cellIs" dxfId="14361" priority="17749" operator="lessThanOrEqual">
      <formula>50</formula>
    </cfRule>
    <cfRule type="cellIs" dxfId="14360" priority="17750" operator="lessThanOrEqual">
      <formula>68</formula>
    </cfRule>
  </conditionalFormatting>
  <conditionalFormatting sqref="H580:H581">
    <cfRule type="cellIs" dxfId="14359" priority="17743" operator="between">
      <formula>69.1</formula>
      <formula>92</formula>
    </cfRule>
    <cfRule type="cellIs" dxfId="14358" priority="17744" operator="lessThan">
      <formula>69.1</formula>
    </cfRule>
    <cfRule type="cellIs" dxfId="14357" priority="17745" operator="lessThanOrEqual">
      <formula>50</formula>
    </cfRule>
    <cfRule type="cellIs" dxfId="14356" priority="17746" operator="lessThanOrEqual">
      <formula>68</formula>
    </cfRule>
  </conditionalFormatting>
  <conditionalFormatting sqref="H583:H584">
    <cfRule type="cellIs" dxfId="14355" priority="17733" operator="between">
      <formula>90.1</formula>
      <formula>120</formula>
    </cfRule>
    <cfRule type="cellIs" dxfId="14354" priority="17734" operator="lessThan">
      <formula>90.1</formula>
    </cfRule>
  </conditionalFormatting>
  <conditionalFormatting sqref="H589:H591">
    <cfRule type="cellIs" dxfId="14353" priority="18220" operator="between">
      <formula>54.1</formula>
      <formula>72</formula>
    </cfRule>
    <cfRule type="cellIs" dxfId="14352" priority="18221" operator="lessThan">
      <formula>54.1</formula>
    </cfRule>
    <cfRule type="cellIs" dxfId="14351" priority="18222" operator="lessThanOrEqual">
      <formula>20</formula>
    </cfRule>
    <cfRule type="cellIs" dxfId="14350" priority="18223" operator="lessThanOrEqual">
      <formula>28</formula>
    </cfRule>
  </conditionalFormatting>
  <conditionalFormatting sqref="H592:H593">
    <cfRule type="cellIs" dxfId="14349" priority="18148" operator="greaterThan">
      <formula>84.01</formula>
    </cfRule>
    <cfRule type="cellIs" dxfId="14348" priority="18149" operator="between">
      <formula>63.1</formula>
      <formula>84</formula>
    </cfRule>
    <cfRule type="cellIs" dxfId="14347" priority="18150" operator="lessThan">
      <formula>63.1</formula>
    </cfRule>
    <cfRule type="cellIs" dxfId="14346" priority="18151" operator="between">
      <formula>0.1</formula>
      <formula>70</formula>
    </cfRule>
    <cfRule type="cellIs" dxfId="14345" priority="18152" operator="between">
      <formula>70</formula>
      <formula>93</formula>
    </cfRule>
    <cfRule type="cellIs" dxfId="14344" priority="18153" operator="greaterThan">
      <formula>93</formula>
    </cfRule>
    <cfRule type="cellIs" dxfId="14343" priority="18154" operator="lessThanOrEqual">
      <formula>70</formula>
    </cfRule>
    <cfRule type="cellIs" dxfId="14342" priority="18155" operator="lessThanOrEqual">
      <formula>93</formula>
    </cfRule>
    <cfRule type="cellIs" dxfId="14341" priority="18156" operator="lessThanOrEqual">
      <formula>93</formula>
    </cfRule>
  </conditionalFormatting>
  <conditionalFormatting sqref="H595:H596">
    <cfRule type="cellIs" dxfId="14340" priority="18139" operator="greaterThan">
      <formula>84.01</formula>
    </cfRule>
    <cfRule type="cellIs" dxfId="14339" priority="18140" operator="between">
      <formula>63.1</formula>
      <formula>84</formula>
    </cfRule>
    <cfRule type="cellIs" dxfId="14338" priority="18141" operator="lessThan">
      <formula>63.1</formula>
    </cfRule>
    <cfRule type="cellIs" dxfId="14337" priority="18142" operator="between">
      <formula>0.1</formula>
      <formula>70</formula>
    </cfRule>
    <cfRule type="cellIs" dxfId="14336" priority="18143" operator="between">
      <formula>70</formula>
      <formula>93</formula>
    </cfRule>
    <cfRule type="cellIs" dxfId="14335" priority="18144" operator="greaterThan">
      <formula>93</formula>
    </cfRule>
    <cfRule type="cellIs" dxfId="14334" priority="18145" operator="lessThanOrEqual">
      <formula>70</formula>
    </cfRule>
    <cfRule type="cellIs" dxfId="14333" priority="18146" operator="lessThanOrEqual">
      <formula>93</formula>
    </cfRule>
    <cfRule type="cellIs" dxfId="14332" priority="18147" operator="lessThanOrEqual">
      <formula>93</formula>
    </cfRule>
  </conditionalFormatting>
  <conditionalFormatting sqref="H600:H602">
    <cfRule type="cellIs" dxfId="14331" priority="18121" operator="greaterThan">
      <formula>84.01</formula>
    </cfRule>
    <cfRule type="cellIs" dxfId="14330" priority="18122" operator="between">
      <formula>63.1</formula>
      <formula>84</formula>
    </cfRule>
    <cfRule type="cellIs" dxfId="14329" priority="18123" operator="lessThan">
      <formula>63.1</formula>
    </cfRule>
    <cfRule type="cellIs" dxfId="14328" priority="18124" operator="between">
      <formula>0.1</formula>
      <formula>70</formula>
    </cfRule>
    <cfRule type="cellIs" dxfId="14327" priority="18125" operator="between">
      <formula>70</formula>
      <formula>93</formula>
    </cfRule>
    <cfRule type="cellIs" dxfId="14326" priority="18126" operator="greaterThan">
      <formula>93</formula>
    </cfRule>
    <cfRule type="cellIs" dxfId="14325" priority="18127" operator="lessThanOrEqual">
      <formula>70</formula>
    </cfRule>
    <cfRule type="cellIs" dxfId="14324" priority="18128" operator="lessThanOrEqual">
      <formula>93</formula>
    </cfRule>
    <cfRule type="cellIs" dxfId="14323" priority="18129" operator="lessThanOrEqual">
      <formula>93</formula>
    </cfRule>
  </conditionalFormatting>
  <conditionalFormatting sqref="H608:H609">
    <cfRule type="cellIs" dxfId="14322" priority="18094" operator="greaterThan">
      <formula>84.01</formula>
    </cfRule>
    <cfRule type="cellIs" dxfId="14321" priority="18095" operator="between">
      <formula>63.1</formula>
      <formula>84</formula>
    </cfRule>
    <cfRule type="cellIs" dxfId="14320" priority="18096" operator="lessThan">
      <formula>63.1</formula>
    </cfRule>
    <cfRule type="cellIs" dxfId="14319" priority="18097" operator="between">
      <formula>0.1</formula>
      <formula>70</formula>
    </cfRule>
    <cfRule type="cellIs" dxfId="14318" priority="18098" operator="between">
      <formula>70</formula>
      <formula>93</formula>
    </cfRule>
    <cfRule type="cellIs" dxfId="14317" priority="18099" operator="greaterThan">
      <formula>93</formula>
    </cfRule>
    <cfRule type="cellIs" dxfId="14316" priority="18100" operator="lessThanOrEqual">
      <formula>70</formula>
    </cfRule>
    <cfRule type="cellIs" dxfId="14315" priority="18101" operator="lessThanOrEqual">
      <formula>93</formula>
    </cfRule>
    <cfRule type="cellIs" dxfId="14314" priority="18102" operator="lessThanOrEqual">
      <formula>93</formula>
    </cfRule>
  </conditionalFormatting>
  <conditionalFormatting sqref="H611:H613">
    <cfRule type="cellIs" dxfId="14313" priority="18085" operator="greaterThan">
      <formula>84.01</formula>
    </cfRule>
    <cfRule type="cellIs" dxfId="14312" priority="18086" operator="between">
      <formula>63.1</formula>
      <formula>84</formula>
    </cfRule>
    <cfRule type="cellIs" dxfId="14311" priority="18087" operator="lessThan">
      <formula>63.1</formula>
    </cfRule>
    <cfRule type="cellIs" dxfId="14310" priority="18088" operator="between">
      <formula>0.1</formula>
      <formula>70</formula>
    </cfRule>
    <cfRule type="cellIs" dxfId="14309" priority="18089" operator="between">
      <formula>70</formula>
      <formula>93</formula>
    </cfRule>
    <cfRule type="cellIs" dxfId="14308" priority="18090" operator="greaterThan">
      <formula>93</formula>
    </cfRule>
    <cfRule type="cellIs" dxfId="14307" priority="18091" operator="lessThanOrEqual">
      <formula>70</formula>
    </cfRule>
    <cfRule type="cellIs" dxfId="14306" priority="18092" operator="lessThanOrEqual">
      <formula>93</formula>
    </cfRule>
    <cfRule type="cellIs" dxfId="14305" priority="18093" operator="lessThanOrEqual">
      <formula>93</formula>
    </cfRule>
  </conditionalFormatting>
  <conditionalFormatting sqref="H616:H617">
    <cfRule type="cellIs" dxfId="14304" priority="18184" operator="between">
      <formula>54.1</formula>
      <formula>72</formula>
    </cfRule>
    <cfRule type="cellIs" dxfId="14303" priority="18185" operator="lessThan">
      <formula>54.1</formula>
    </cfRule>
    <cfRule type="cellIs" dxfId="14302" priority="18186" operator="lessThanOrEqual">
      <formula>20</formula>
    </cfRule>
    <cfRule type="cellIs" dxfId="14301" priority="18187" operator="lessThanOrEqual">
      <formula>28</formula>
    </cfRule>
  </conditionalFormatting>
  <conditionalFormatting sqref="H619:H624">
    <cfRule type="cellIs" dxfId="14300" priority="18180" operator="between">
      <formula>54.1</formula>
      <formula>72</formula>
    </cfRule>
    <cfRule type="cellIs" dxfId="14299" priority="18181" operator="lessThan">
      <formula>54.1</formula>
    </cfRule>
    <cfRule type="cellIs" dxfId="14298" priority="18182" operator="lessThanOrEqual">
      <formula>20</formula>
    </cfRule>
    <cfRule type="cellIs" dxfId="14297" priority="18183" operator="lessThanOrEqual">
      <formula>28</formula>
    </cfRule>
  </conditionalFormatting>
  <conditionalFormatting sqref="H626:H629">
    <cfRule type="cellIs" dxfId="14296" priority="18176" operator="between">
      <formula>54.1</formula>
      <formula>72</formula>
    </cfRule>
    <cfRule type="cellIs" dxfId="14295" priority="18177" operator="lessThan">
      <formula>54.1</formula>
    </cfRule>
    <cfRule type="cellIs" dxfId="14294" priority="18178" operator="lessThanOrEqual">
      <formula>20</formula>
    </cfRule>
    <cfRule type="cellIs" dxfId="14293" priority="18179" operator="lessThanOrEqual">
      <formula>28</formula>
    </cfRule>
  </conditionalFormatting>
  <conditionalFormatting sqref="H630:H631">
    <cfRule type="cellIs" dxfId="14292" priority="18049" operator="greaterThan">
      <formula>84.01</formula>
    </cfRule>
    <cfRule type="cellIs" dxfId="14291" priority="18050" operator="between">
      <formula>63.1</formula>
      <formula>84</formula>
    </cfRule>
    <cfRule type="cellIs" dxfId="14290" priority="18051" operator="lessThan">
      <formula>63.1</formula>
    </cfRule>
    <cfRule type="cellIs" dxfId="14289" priority="18052" operator="between">
      <formula>0.1</formula>
      <formula>70</formula>
    </cfRule>
    <cfRule type="cellIs" dxfId="14288" priority="18053" operator="between">
      <formula>70</formula>
      <formula>93</formula>
    </cfRule>
    <cfRule type="cellIs" dxfId="14287" priority="18054" operator="greaterThan">
      <formula>93</formula>
    </cfRule>
    <cfRule type="cellIs" dxfId="14286" priority="18055" operator="lessThanOrEqual">
      <formula>70</formula>
    </cfRule>
    <cfRule type="cellIs" dxfId="14285" priority="18056" operator="lessThanOrEqual">
      <formula>93</formula>
    </cfRule>
    <cfRule type="cellIs" dxfId="14284" priority="18057" operator="lessThanOrEqual">
      <formula>93</formula>
    </cfRule>
  </conditionalFormatting>
  <conditionalFormatting sqref="H634:H636">
    <cfRule type="cellIs" dxfId="14283" priority="18168" operator="between">
      <formula>54.1</formula>
      <formula>72</formula>
    </cfRule>
    <cfRule type="cellIs" dxfId="14282" priority="18169" operator="lessThan">
      <formula>54.1</formula>
    </cfRule>
    <cfRule type="cellIs" dxfId="14281" priority="18170" operator="lessThanOrEqual">
      <formula>20</formula>
    </cfRule>
    <cfRule type="cellIs" dxfId="14280" priority="18171" operator="lessThanOrEqual">
      <formula>28</formula>
    </cfRule>
  </conditionalFormatting>
  <conditionalFormatting sqref="H637:H638">
    <cfRule type="cellIs" dxfId="14279" priority="18040" operator="greaterThan">
      <formula>84.01</formula>
    </cfRule>
    <cfRule type="cellIs" dxfId="14278" priority="18041" operator="between">
      <formula>63.1</formula>
      <formula>84</formula>
    </cfRule>
    <cfRule type="cellIs" dxfId="14277" priority="18042" operator="lessThan">
      <formula>63.1</formula>
    </cfRule>
    <cfRule type="cellIs" dxfId="14276" priority="18043" operator="between">
      <formula>0.1</formula>
      <formula>70</formula>
    </cfRule>
    <cfRule type="cellIs" dxfId="14275" priority="18044" operator="between">
      <formula>70</formula>
      <formula>93</formula>
    </cfRule>
    <cfRule type="cellIs" dxfId="14274" priority="18045" operator="greaterThan">
      <formula>93</formula>
    </cfRule>
    <cfRule type="cellIs" dxfId="14273" priority="18046" operator="lessThanOrEqual">
      <formula>70</formula>
    </cfRule>
    <cfRule type="cellIs" dxfId="14272" priority="18047" operator="lessThanOrEqual">
      <formula>93</formula>
    </cfRule>
    <cfRule type="cellIs" dxfId="14271" priority="18048" operator="lessThanOrEqual">
      <formula>93</formula>
    </cfRule>
  </conditionalFormatting>
  <conditionalFormatting sqref="H640:H646">
    <cfRule type="cellIs" dxfId="14270" priority="18022" operator="greaterThan">
      <formula>84.01</formula>
    </cfRule>
    <cfRule type="cellIs" dxfId="14269" priority="18023" operator="between">
      <formula>63.1</formula>
      <formula>84</formula>
    </cfRule>
    <cfRule type="cellIs" dxfId="14268" priority="18024" operator="lessThan">
      <formula>63.1</formula>
    </cfRule>
    <cfRule type="cellIs" dxfId="14267" priority="18025" operator="between">
      <formula>0.1</formula>
      <formula>70</formula>
    </cfRule>
    <cfRule type="cellIs" dxfId="14266" priority="18026" operator="between">
      <formula>70</formula>
      <formula>93</formula>
    </cfRule>
    <cfRule type="cellIs" dxfId="14265" priority="18027" operator="greaterThan">
      <formula>93</formula>
    </cfRule>
    <cfRule type="cellIs" dxfId="14264" priority="18028" operator="lessThanOrEqual">
      <formula>70</formula>
    </cfRule>
    <cfRule type="cellIs" dxfId="14263" priority="18029" operator="lessThanOrEqual">
      <formula>93</formula>
    </cfRule>
    <cfRule type="cellIs" dxfId="14262" priority="18030" operator="lessThanOrEqual">
      <formula>93</formula>
    </cfRule>
  </conditionalFormatting>
  <conditionalFormatting sqref="H651:H653">
    <cfRule type="cellIs" dxfId="14261" priority="18005" operator="between">
      <formula>69.1</formula>
      <formula>92</formula>
    </cfRule>
    <cfRule type="cellIs" dxfId="14260" priority="18006" operator="lessThan">
      <formula>69.1</formula>
    </cfRule>
  </conditionalFormatting>
  <conditionalFormatting sqref="H658:H659">
    <cfRule type="cellIs" dxfId="14259" priority="18001" operator="between">
      <formula>69.1</formula>
      <formula>92</formula>
    </cfRule>
    <cfRule type="cellIs" dxfId="14258" priority="18002" operator="lessThan">
      <formula>69.1</formula>
    </cfRule>
  </conditionalFormatting>
  <conditionalFormatting sqref="H661:H663">
    <cfRule type="cellIs" dxfId="14257" priority="17998" operator="between">
      <formula>69.1</formula>
      <formula>92</formula>
    </cfRule>
    <cfRule type="cellIs" dxfId="14256" priority="17999" operator="lessThan">
      <formula>69.1</formula>
    </cfRule>
    <cfRule type="cellIs" dxfId="14255" priority="18000" stopIfTrue="1" operator="lessThanOrEqual">
      <formula>68</formula>
    </cfRule>
  </conditionalFormatting>
  <conditionalFormatting sqref="H664:H665">
    <cfRule type="cellIs" dxfId="14254" priority="17994" operator="between">
      <formula>69.1</formula>
      <formula>92</formula>
    </cfRule>
    <cfRule type="cellIs" dxfId="14253" priority="17995" operator="lessThan">
      <formula>69.1</formula>
    </cfRule>
    <cfRule type="cellIs" dxfId="14252" priority="17996" operator="lessThanOrEqual">
      <formula>50</formula>
    </cfRule>
    <cfRule type="cellIs" dxfId="14251" priority="17997" operator="lessThanOrEqual">
      <formula>68</formula>
    </cfRule>
  </conditionalFormatting>
  <conditionalFormatting sqref="H667:H668">
    <cfRule type="cellIs" dxfId="14250" priority="17986" operator="between">
      <formula>90.1</formula>
      <formula>120</formula>
    </cfRule>
    <cfRule type="cellIs" dxfId="14249" priority="17987" operator="lessThan">
      <formula>90.1</formula>
    </cfRule>
  </conditionalFormatting>
  <conditionalFormatting sqref="H565 H567:H576 H583:H584">
    <cfRule type="cellIs" dxfId="14248" priority="17984" operator="lessThanOrEqual">
      <formula>50</formula>
    </cfRule>
    <cfRule type="cellIs" dxfId="14247" priority="17985" operator="lessThanOrEqual">
      <formula>68</formula>
    </cfRule>
  </conditionalFormatting>
  <conditionalFormatting sqref="H649 H651:H660 H667:H668">
    <cfRule type="cellIs" dxfId="14246" priority="18234" operator="lessThanOrEqual">
      <formula>50</formula>
    </cfRule>
    <cfRule type="cellIs" dxfId="14245" priority="18235" operator="lessThanOrEqual">
      <formula>68</formula>
    </cfRule>
  </conditionalFormatting>
  <conditionalFormatting sqref="H672">
    <cfRule type="cellIs" dxfId="14244" priority="17292" operator="greaterThan">
      <formula>84.01</formula>
    </cfRule>
    <cfRule type="cellIs" dxfId="14243" priority="17293" operator="between">
      <formula>63.1</formula>
      <formula>84</formula>
    </cfRule>
    <cfRule type="cellIs" dxfId="14242" priority="17294" operator="lessThan">
      <formula>63.1</formula>
    </cfRule>
    <cfRule type="cellIs" dxfId="14241" priority="17363" operator="between">
      <formula>0.1</formula>
      <formula>70</formula>
    </cfRule>
    <cfRule type="cellIs" dxfId="14240" priority="17364" operator="between">
      <formula>70</formula>
      <formula>93</formula>
    </cfRule>
    <cfRule type="cellIs" dxfId="14239" priority="17365" operator="greaterThan">
      <formula>93</formula>
    </cfRule>
    <cfRule type="cellIs" dxfId="14238" priority="17366" operator="lessThanOrEqual">
      <formula>70</formula>
    </cfRule>
    <cfRule type="cellIs" dxfId="14237" priority="17367" operator="lessThanOrEqual">
      <formula>93</formula>
    </cfRule>
    <cfRule type="cellIs" dxfId="14236" priority="17368" operator="lessThanOrEqual">
      <formula>93</formula>
    </cfRule>
  </conditionalFormatting>
  <conditionalFormatting sqref="H673">
    <cfRule type="cellIs" dxfId="14235" priority="17359" operator="between">
      <formula>54.1</formula>
      <formula>72</formula>
    </cfRule>
    <cfRule type="cellIs" dxfId="14234" priority="17360" operator="lessThan">
      <formula>54.1</formula>
    </cfRule>
    <cfRule type="cellIs" dxfId="14233" priority="17361" operator="lessThanOrEqual">
      <formula>20</formula>
    </cfRule>
    <cfRule type="cellIs" dxfId="14232" priority="17362" operator="lessThanOrEqual">
      <formula>28</formula>
    </cfRule>
  </conditionalFormatting>
  <conditionalFormatting sqref="H679">
    <cfRule type="cellIs" dxfId="14231" priority="17351" operator="between">
      <formula>54.1</formula>
      <formula>72</formula>
    </cfRule>
    <cfRule type="cellIs" dxfId="14230" priority="17352" operator="lessThan">
      <formula>54.1</formula>
    </cfRule>
    <cfRule type="cellIs" dxfId="14229" priority="17353" operator="lessThanOrEqual">
      <formula>20</formula>
    </cfRule>
    <cfRule type="cellIs" dxfId="14228" priority="17354" operator="lessThanOrEqual">
      <formula>28</formula>
    </cfRule>
  </conditionalFormatting>
  <conditionalFormatting sqref="H682">
    <cfRule type="cellIs" dxfId="14227" priority="17347" operator="between">
      <formula>54.1</formula>
      <formula>72</formula>
    </cfRule>
    <cfRule type="cellIs" dxfId="14226" priority="17348" operator="lessThan">
      <formula>54.1</formula>
    </cfRule>
    <cfRule type="cellIs" dxfId="14225" priority="17349" operator="lessThanOrEqual">
      <formula>20</formula>
    </cfRule>
    <cfRule type="cellIs" dxfId="14224" priority="17350" operator="lessThanOrEqual">
      <formula>28</formula>
    </cfRule>
  </conditionalFormatting>
  <conditionalFormatting sqref="H683">
    <cfRule type="cellIs" dxfId="14223" priority="17265" operator="greaterThan">
      <formula>84.01</formula>
    </cfRule>
    <cfRule type="cellIs" dxfId="14222" priority="17266" operator="between">
      <formula>63.1</formula>
      <formula>84</formula>
    </cfRule>
    <cfRule type="cellIs" dxfId="14221" priority="17267" operator="lessThan">
      <formula>63.1</formula>
    </cfRule>
    <cfRule type="cellIs" dxfId="14220" priority="17268" operator="between">
      <formula>0.1</formula>
      <formula>70</formula>
    </cfRule>
    <cfRule type="cellIs" dxfId="14219" priority="17269" operator="between">
      <formula>70</formula>
      <formula>93</formula>
    </cfRule>
    <cfRule type="cellIs" dxfId="14218" priority="17270" operator="greaterThan">
      <formula>93</formula>
    </cfRule>
    <cfRule type="cellIs" dxfId="14217" priority="17271" operator="lessThanOrEqual">
      <formula>70</formula>
    </cfRule>
    <cfRule type="cellIs" dxfId="14216" priority="17272" operator="lessThanOrEqual">
      <formula>93</formula>
    </cfRule>
    <cfRule type="cellIs" dxfId="14215" priority="17273" operator="lessThanOrEqual">
      <formula>93</formula>
    </cfRule>
  </conditionalFormatting>
  <conditionalFormatting sqref="H684">
    <cfRule type="cellIs" dxfId="14214" priority="17343" operator="between">
      <formula>54.1</formula>
      <formula>72</formula>
    </cfRule>
    <cfRule type="cellIs" dxfId="14213" priority="17344" operator="lessThan">
      <formula>54.1</formula>
    </cfRule>
    <cfRule type="cellIs" dxfId="14212" priority="17345" operator="lessThanOrEqual">
      <formula>20</formula>
    </cfRule>
    <cfRule type="cellIs" dxfId="14211" priority="17346" operator="lessThanOrEqual">
      <formula>28</formula>
    </cfRule>
  </conditionalFormatting>
  <conditionalFormatting sqref="H688">
    <cfRule type="cellIs" dxfId="14210" priority="17339" operator="between">
      <formula>54.1</formula>
      <formula>72</formula>
    </cfRule>
    <cfRule type="cellIs" dxfId="14209" priority="17340" operator="lessThan">
      <formula>54.1</formula>
    </cfRule>
    <cfRule type="cellIs" dxfId="14208" priority="17341" operator="lessThanOrEqual">
      <formula>20</formula>
    </cfRule>
    <cfRule type="cellIs" dxfId="14207" priority="17342" operator="lessThanOrEqual">
      <formula>28</formula>
    </cfRule>
  </conditionalFormatting>
  <conditionalFormatting sqref="H689">
    <cfRule type="cellIs" dxfId="14206" priority="17247" operator="greaterThan">
      <formula>84.01</formula>
    </cfRule>
    <cfRule type="cellIs" dxfId="14205" priority="17248" operator="between">
      <formula>63.1</formula>
      <formula>84</formula>
    </cfRule>
    <cfRule type="cellIs" dxfId="14204" priority="17249" operator="lessThan">
      <formula>63.1</formula>
    </cfRule>
    <cfRule type="cellIs" dxfId="14203" priority="17250" operator="between">
      <formula>0.1</formula>
      <formula>70</formula>
    </cfRule>
    <cfRule type="cellIs" dxfId="14202" priority="17251" operator="between">
      <formula>70</formula>
      <formula>93</formula>
    </cfRule>
    <cfRule type="cellIs" dxfId="14201" priority="17252" operator="greaterThan">
      <formula>93</formula>
    </cfRule>
    <cfRule type="cellIs" dxfId="14200" priority="17253" operator="lessThanOrEqual">
      <formula>70</formula>
    </cfRule>
    <cfRule type="cellIs" dxfId="14199" priority="17254" operator="lessThanOrEqual">
      <formula>93</formula>
    </cfRule>
    <cfRule type="cellIs" dxfId="14198" priority="17255" operator="lessThanOrEqual">
      <formula>93</formula>
    </cfRule>
  </conditionalFormatting>
  <conditionalFormatting sqref="H690">
    <cfRule type="cellIs" dxfId="14197" priority="17335" operator="between">
      <formula>54.1</formula>
      <formula>72</formula>
    </cfRule>
    <cfRule type="cellIs" dxfId="14196" priority="17336" operator="lessThan">
      <formula>54.1</formula>
    </cfRule>
    <cfRule type="cellIs" dxfId="14195" priority="17337" operator="lessThanOrEqual">
      <formula>20</formula>
    </cfRule>
    <cfRule type="cellIs" dxfId="14194" priority="17338" operator="lessThanOrEqual">
      <formula>28</formula>
    </cfRule>
  </conditionalFormatting>
  <conditionalFormatting sqref="H691">
    <cfRule type="cellIs" dxfId="14193" priority="17238" operator="greaterThan">
      <formula>84.01</formula>
    </cfRule>
    <cfRule type="cellIs" dxfId="14192" priority="17239" operator="between">
      <formula>63.1</formula>
      <formula>84</formula>
    </cfRule>
    <cfRule type="cellIs" dxfId="14191" priority="17240" operator="lessThan">
      <formula>63.1</formula>
    </cfRule>
    <cfRule type="cellIs" dxfId="14190" priority="17241" operator="between">
      <formula>0.1</formula>
      <formula>70</formula>
    </cfRule>
    <cfRule type="cellIs" dxfId="14189" priority="17242" operator="between">
      <formula>70</formula>
      <formula>93</formula>
    </cfRule>
    <cfRule type="cellIs" dxfId="14188" priority="17243" operator="greaterThan">
      <formula>93</formula>
    </cfRule>
    <cfRule type="cellIs" dxfId="14187" priority="17244" operator="lessThanOrEqual">
      <formula>70</formula>
    </cfRule>
    <cfRule type="cellIs" dxfId="14186" priority="17245" operator="lessThanOrEqual">
      <formula>93</formula>
    </cfRule>
    <cfRule type="cellIs" dxfId="14185" priority="17246" operator="lessThanOrEqual">
      <formula>93</formula>
    </cfRule>
  </conditionalFormatting>
  <conditionalFormatting sqref="H692">
    <cfRule type="cellIs" dxfId="14184" priority="17331" operator="between">
      <formula>54.1</formula>
      <formula>72</formula>
    </cfRule>
    <cfRule type="cellIs" dxfId="14183" priority="17332" operator="lessThan">
      <formula>54.1</formula>
    </cfRule>
    <cfRule type="cellIs" dxfId="14182" priority="17333" operator="lessThanOrEqual">
      <formula>20</formula>
    </cfRule>
    <cfRule type="cellIs" dxfId="14181" priority="17334" operator="lessThanOrEqual">
      <formula>28</formula>
    </cfRule>
  </conditionalFormatting>
  <conditionalFormatting sqref="H695">
    <cfRule type="cellIs" dxfId="14180" priority="17327" operator="between">
      <formula>54.1</formula>
      <formula>72</formula>
    </cfRule>
    <cfRule type="cellIs" dxfId="14179" priority="17328" operator="lessThan">
      <formula>54.1</formula>
    </cfRule>
    <cfRule type="cellIs" dxfId="14178" priority="17329" operator="lessThanOrEqual">
      <formula>20</formula>
    </cfRule>
    <cfRule type="cellIs" dxfId="14177" priority="17330" operator="lessThanOrEqual">
      <formula>28</formula>
    </cfRule>
  </conditionalFormatting>
  <conditionalFormatting sqref="H699">
    <cfRule type="cellIs" dxfId="14176" priority="17323" operator="between">
      <formula>54.1</formula>
      <formula>72</formula>
    </cfRule>
    <cfRule type="cellIs" dxfId="14175" priority="17324" operator="lessThan">
      <formula>54.1</formula>
    </cfRule>
    <cfRule type="cellIs" dxfId="14174" priority="17325" operator="lessThanOrEqual">
      <formula>20</formula>
    </cfRule>
    <cfRule type="cellIs" dxfId="14173" priority="17326" operator="lessThanOrEqual">
      <formula>28</formula>
    </cfRule>
  </conditionalFormatting>
  <conditionalFormatting sqref="H700">
    <cfRule type="cellIs" dxfId="14172" priority="17211" operator="greaterThan">
      <formula>84.01</formula>
    </cfRule>
    <cfRule type="cellIs" dxfId="14171" priority="17212" operator="between">
      <formula>63.1</formula>
      <formula>84</formula>
    </cfRule>
    <cfRule type="cellIs" dxfId="14170" priority="17213" operator="lessThan">
      <formula>63.1</formula>
    </cfRule>
    <cfRule type="cellIs" dxfId="14169" priority="17214" operator="between">
      <formula>0.1</formula>
      <formula>70</formula>
    </cfRule>
    <cfRule type="cellIs" dxfId="14168" priority="17215" operator="between">
      <formula>70</formula>
      <formula>93</formula>
    </cfRule>
    <cfRule type="cellIs" dxfId="14167" priority="17216" operator="greaterThan">
      <formula>93</formula>
    </cfRule>
    <cfRule type="cellIs" dxfId="14166" priority="17217" operator="lessThanOrEqual">
      <formula>70</formula>
    </cfRule>
    <cfRule type="cellIs" dxfId="14165" priority="17218" operator="lessThanOrEqual">
      <formula>93</formula>
    </cfRule>
    <cfRule type="cellIs" dxfId="14164" priority="17219" operator="lessThanOrEqual">
      <formula>93</formula>
    </cfRule>
  </conditionalFormatting>
  <conditionalFormatting sqref="H703">
    <cfRule type="cellIs" dxfId="14163" priority="17202" operator="greaterThan">
      <formula>84.01</formula>
    </cfRule>
    <cfRule type="cellIs" dxfId="14162" priority="17203" operator="between">
      <formula>63.1</formula>
      <formula>84</formula>
    </cfRule>
    <cfRule type="cellIs" dxfId="14161" priority="17204" operator="lessThan">
      <formula>63.1</formula>
    </cfRule>
    <cfRule type="cellIs" dxfId="14160" priority="17205" operator="between">
      <formula>0.1</formula>
      <formula>70</formula>
    </cfRule>
    <cfRule type="cellIs" dxfId="14159" priority="17206" operator="between">
      <formula>70</formula>
      <formula>93</formula>
    </cfRule>
    <cfRule type="cellIs" dxfId="14158" priority="17207" operator="greaterThan">
      <formula>93</formula>
    </cfRule>
    <cfRule type="cellIs" dxfId="14157" priority="17208" operator="lessThanOrEqual">
      <formula>70</formula>
    </cfRule>
    <cfRule type="cellIs" dxfId="14156" priority="17209" operator="lessThanOrEqual">
      <formula>93</formula>
    </cfRule>
    <cfRule type="cellIs" dxfId="14155" priority="17210" operator="lessThanOrEqual">
      <formula>93</formula>
    </cfRule>
  </conditionalFormatting>
  <conditionalFormatting sqref="H710">
    <cfRule type="cellIs" dxfId="14154" priority="17193" operator="greaterThan">
      <formula>84.01</formula>
    </cfRule>
    <cfRule type="cellIs" dxfId="14153" priority="17194" operator="between">
      <formula>63.1</formula>
      <formula>84</formula>
    </cfRule>
    <cfRule type="cellIs" dxfId="14152" priority="17195" operator="lessThan">
      <formula>63.1</formula>
    </cfRule>
    <cfRule type="cellIs" dxfId="14151" priority="17196" operator="between">
      <formula>0.1</formula>
      <formula>70</formula>
    </cfRule>
    <cfRule type="cellIs" dxfId="14150" priority="17197" operator="between">
      <formula>70</formula>
      <formula>93</formula>
    </cfRule>
    <cfRule type="cellIs" dxfId="14149" priority="17198" operator="greaterThan">
      <formula>93</formula>
    </cfRule>
    <cfRule type="cellIs" dxfId="14148" priority="17199" operator="lessThanOrEqual">
      <formula>70</formula>
    </cfRule>
    <cfRule type="cellIs" dxfId="14147" priority="17200" operator="lessThanOrEqual">
      <formula>93</formula>
    </cfRule>
    <cfRule type="cellIs" dxfId="14146" priority="17201" operator="lessThanOrEqual">
      <formula>93</formula>
    </cfRule>
  </conditionalFormatting>
  <conditionalFormatting sqref="H717">
    <cfRule type="cellIs" dxfId="14145" priority="17307" operator="between">
      <formula>54.1</formula>
      <formula>72</formula>
    </cfRule>
    <cfRule type="cellIs" dxfId="14144" priority="17308" operator="lessThan">
      <formula>54.1</formula>
    </cfRule>
    <cfRule type="cellIs" dxfId="14143" priority="17309" operator="lessThanOrEqual">
      <formula>20</formula>
    </cfRule>
    <cfRule type="cellIs" dxfId="14142" priority="17310" operator="lessThanOrEqual">
      <formula>28</formula>
    </cfRule>
  </conditionalFormatting>
  <conditionalFormatting sqref="H718">
    <cfRule type="cellIs" dxfId="14141" priority="17166" operator="greaterThan">
      <formula>84.01</formula>
    </cfRule>
    <cfRule type="cellIs" dxfId="14140" priority="17167" operator="between">
      <formula>63.1</formula>
      <formula>84</formula>
    </cfRule>
    <cfRule type="cellIs" dxfId="14139" priority="17168" operator="lessThan">
      <formula>63.1</formula>
    </cfRule>
    <cfRule type="cellIs" dxfId="14138" priority="17169" operator="between">
      <formula>0.1</formula>
      <formula>70</formula>
    </cfRule>
    <cfRule type="cellIs" dxfId="14137" priority="17170" operator="between">
      <formula>70</formula>
      <formula>93</formula>
    </cfRule>
    <cfRule type="cellIs" dxfId="14136" priority="17171" operator="greaterThan">
      <formula>93</formula>
    </cfRule>
    <cfRule type="cellIs" dxfId="14135" priority="17172" operator="lessThanOrEqual">
      <formula>70</formula>
    </cfRule>
    <cfRule type="cellIs" dxfId="14134" priority="17173" operator="lessThanOrEqual">
      <formula>93</formula>
    </cfRule>
    <cfRule type="cellIs" dxfId="14133" priority="17174" operator="lessThanOrEqual">
      <formula>93</formula>
    </cfRule>
  </conditionalFormatting>
  <conditionalFormatting sqref="H724">
    <cfRule type="cellIs" dxfId="14132" priority="17299" operator="between">
      <formula>54.1</formula>
      <formula>72</formula>
    </cfRule>
    <cfRule type="cellIs" dxfId="14131" priority="17300" operator="lessThan">
      <formula>54.1</formula>
    </cfRule>
    <cfRule type="cellIs" dxfId="14130" priority="17301" operator="lessThanOrEqual">
      <formula>20</formula>
    </cfRule>
    <cfRule type="cellIs" dxfId="14129" priority="17302" operator="lessThanOrEqual">
      <formula>28</formula>
    </cfRule>
  </conditionalFormatting>
  <conditionalFormatting sqref="H732">
    <cfRule type="cellIs" dxfId="14128" priority="17295" operator="between">
      <formula>54.1</formula>
      <formula>72</formula>
    </cfRule>
    <cfRule type="cellIs" dxfId="14127" priority="17296" operator="lessThan">
      <formula>54.1</formula>
    </cfRule>
    <cfRule type="cellIs" dxfId="14126" priority="17297" operator="lessThanOrEqual">
      <formula>20</formula>
    </cfRule>
    <cfRule type="cellIs" dxfId="14125" priority="17298" operator="lessThanOrEqual">
      <formula>28</formula>
    </cfRule>
  </conditionalFormatting>
  <conditionalFormatting sqref="H733">
    <cfRule type="cellIs" dxfId="14124" priority="17148" operator="greaterThan">
      <formula>84.01</formula>
    </cfRule>
    <cfRule type="cellIs" dxfId="14123" priority="17149" operator="between">
      <formula>63.1</formula>
      <formula>84</formula>
    </cfRule>
    <cfRule type="cellIs" dxfId="14122" priority="17150" operator="lessThan">
      <formula>63.1</formula>
    </cfRule>
    <cfRule type="cellIs" dxfId="14121" priority="17151" operator="between">
      <formula>0.1</formula>
      <formula>70</formula>
    </cfRule>
    <cfRule type="cellIs" dxfId="14120" priority="17152" operator="between">
      <formula>70</formula>
      <formula>93</formula>
    </cfRule>
    <cfRule type="cellIs" dxfId="14119" priority="17153" operator="greaterThan">
      <formula>93</formula>
    </cfRule>
    <cfRule type="cellIs" dxfId="14118" priority="17154" operator="lessThanOrEqual">
      <formula>70</formula>
    </cfRule>
    <cfRule type="cellIs" dxfId="14117" priority="17155" operator="lessThanOrEqual">
      <formula>93</formula>
    </cfRule>
    <cfRule type="cellIs" dxfId="14116" priority="17156" operator="lessThanOrEqual">
      <formula>93</formula>
    </cfRule>
  </conditionalFormatting>
  <conditionalFormatting sqref="H734">
    <cfRule type="cellIs" dxfId="14115" priority="17142" operator="between">
      <formula>69.1</formula>
      <formula>92</formula>
    </cfRule>
    <cfRule type="cellIs" dxfId="14114" priority="17143" operator="lessThan">
      <formula>69.1</formula>
    </cfRule>
  </conditionalFormatting>
  <conditionalFormatting sqref="H735">
    <cfRule type="cellIs" dxfId="14113" priority="17144" operator="between">
      <formula>54.1</formula>
      <formula>72</formula>
    </cfRule>
    <cfRule type="cellIs" dxfId="14112" priority="17145" operator="lessThan">
      <formula>54.1</formula>
    </cfRule>
    <cfRule type="cellIs" dxfId="14111" priority="17146" operator="lessThanOrEqual">
      <formula>20</formula>
    </cfRule>
    <cfRule type="cellIs" dxfId="14110" priority="17147" operator="lessThanOrEqual">
      <formula>28</formula>
    </cfRule>
  </conditionalFormatting>
  <conditionalFormatting sqref="H739">
    <cfRule type="cellIs" dxfId="14109" priority="17126" operator="between">
      <formula>90.1</formula>
      <formula>120</formula>
    </cfRule>
    <cfRule type="cellIs" dxfId="14108" priority="17127" operator="lessThan">
      <formula>90.1</formula>
    </cfRule>
  </conditionalFormatting>
  <conditionalFormatting sqref="H740">
    <cfRule type="cellIs" dxfId="14107" priority="17122" operator="between">
      <formula>90.1</formula>
      <formula>120</formula>
    </cfRule>
    <cfRule type="cellIs" dxfId="14106" priority="17123" operator="lessThan">
      <formula>90.1</formula>
    </cfRule>
  </conditionalFormatting>
  <conditionalFormatting sqref="H741">
    <cfRule type="cellIs" dxfId="14105" priority="17138" operator="between">
      <formula>69.1</formula>
      <formula>92</formula>
    </cfRule>
    <cfRule type="cellIs" dxfId="14104" priority="17139" operator="lessThan">
      <formula>69.1</formula>
    </cfRule>
  </conditionalFormatting>
  <conditionalFormatting sqref="H742">
    <cfRule type="cellIs" dxfId="14103" priority="17124" operator="between">
      <formula>90.1</formula>
      <formula>120</formula>
    </cfRule>
    <cfRule type="cellIs" dxfId="14102" priority="17125" operator="lessThan">
      <formula>90.1</formula>
    </cfRule>
  </conditionalFormatting>
  <conditionalFormatting sqref="H751">
    <cfRule type="cellIs" dxfId="14101" priority="17116" operator="between">
      <formula>69.1</formula>
      <formula>92</formula>
    </cfRule>
    <cfRule type="cellIs" dxfId="14100" priority="17117" operator="lessThan">
      <formula>69.1</formula>
    </cfRule>
    <cfRule type="cellIs" dxfId="14099" priority="17118" operator="lessThanOrEqual">
      <formula>50</formula>
    </cfRule>
    <cfRule type="cellIs" dxfId="14098" priority="17119" operator="lessThanOrEqual">
      <formula>68</formula>
    </cfRule>
  </conditionalFormatting>
  <conditionalFormatting sqref="H755">
    <cfRule type="cellIs" dxfId="14097" priority="17103" operator="between">
      <formula>54.1</formula>
      <formula>72</formula>
    </cfRule>
    <cfRule type="cellIs" dxfId="14096" priority="17104" operator="lessThan">
      <formula>54.1</formula>
    </cfRule>
    <cfRule type="cellIs" dxfId="14095" priority="17105" operator="lessThanOrEqual">
      <formula>20</formula>
    </cfRule>
    <cfRule type="cellIs" dxfId="14094" priority="17106" operator="lessThanOrEqual">
      <formula>28</formula>
    </cfRule>
  </conditionalFormatting>
  <conditionalFormatting sqref="H756">
    <cfRule type="cellIs" dxfId="14093" priority="17085" operator="between">
      <formula>54.1</formula>
      <formula>72</formula>
    </cfRule>
    <cfRule type="cellIs" dxfId="14092" priority="17086" operator="lessThan">
      <formula>54.1</formula>
    </cfRule>
    <cfRule type="cellIs" dxfId="14091" priority="17087" operator="lessThanOrEqual">
      <formula>20</formula>
    </cfRule>
    <cfRule type="cellIs" dxfId="14090" priority="17088" operator="lessThanOrEqual">
      <formula>28</formula>
    </cfRule>
  </conditionalFormatting>
  <conditionalFormatting sqref="H757">
    <cfRule type="cellIs" dxfId="14089" priority="17542" operator="greaterThan">
      <formula>84.01</formula>
    </cfRule>
    <cfRule type="cellIs" dxfId="14088" priority="17543" operator="between">
      <formula>63.1</formula>
      <formula>84</formula>
    </cfRule>
    <cfRule type="cellIs" dxfId="14087" priority="17544" operator="lessThan">
      <formula>63.1</formula>
    </cfRule>
    <cfRule type="cellIs" dxfId="14086" priority="17613" operator="between">
      <formula>0.1</formula>
      <formula>70</formula>
    </cfRule>
    <cfRule type="cellIs" dxfId="14085" priority="17614" operator="between">
      <formula>70</formula>
      <formula>93</formula>
    </cfRule>
    <cfRule type="cellIs" dxfId="14084" priority="17615" operator="greaterThan">
      <formula>93</formula>
    </cfRule>
    <cfRule type="cellIs" dxfId="14083" priority="17616" operator="lessThanOrEqual">
      <formula>70</formula>
    </cfRule>
    <cfRule type="cellIs" dxfId="14082" priority="17617" operator="lessThanOrEqual">
      <formula>93</formula>
    </cfRule>
    <cfRule type="cellIs" dxfId="14081" priority="17618" operator="lessThanOrEqual">
      <formula>93</formula>
    </cfRule>
  </conditionalFormatting>
  <conditionalFormatting sqref="H758">
    <cfRule type="cellIs" dxfId="14080" priority="17609" operator="between">
      <formula>54.1</formula>
      <formula>72</formula>
    </cfRule>
    <cfRule type="cellIs" dxfId="14079" priority="17610" operator="lessThan">
      <formula>54.1</formula>
    </cfRule>
    <cfRule type="cellIs" dxfId="14078" priority="17611" operator="lessThanOrEqual">
      <formula>20</formula>
    </cfRule>
    <cfRule type="cellIs" dxfId="14077" priority="17612" operator="lessThanOrEqual">
      <formula>28</formula>
    </cfRule>
  </conditionalFormatting>
  <conditionalFormatting sqref="H764">
    <cfRule type="cellIs" dxfId="14076" priority="17601" operator="between">
      <formula>54.1</formula>
      <formula>72</formula>
    </cfRule>
    <cfRule type="cellIs" dxfId="14075" priority="17602" operator="lessThan">
      <formula>54.1</formula>
    </cfRule>
    <cfRule type="cellIs" dxfId="14074" priority="17603" operator="lessThanOrEqual">
      <formula>20</formula>
    </cfRule>
    <cfRule type="cellIs" dxfId="14073" priority="17604" operator="lessThanOrEqual">
      <formula>28</formula>
    </cfRule>
  </conditionalFormatting>
  <conditionalFormatting sqref="H767">
    <cfRule type="cellIs" dxfId="14072" priority="17597" operator="between">
      <formula>54.1</formula>
      <formula>72</formula>
    </cfRule>
    <cfRule type="cellIs" dxfId="14071" priority="17598" operator="lessThan">
      <formula>54.1</formula>
    </cfRule>
    <cfRule type="cellIs" dxfId="14070" priority="17599" operator="lessThanOrEqual">
      <formula>20</formula>
    </cfRule>
    <cfRule type="cellIs" dxfId="14069" priority="17600" operator="lessThanOrEqual">
      <formula>28</formula>
    </cfRule>
  </conditionalFormatting>
  <conditionalFormatting sqref="H768">
    <cfRule type="cellIs" dxfId="14068" priority="17515" operator="greaterThan">
      <formula>84.01</formula>
    </cfRule>
    <cfRule type="cellIs" dxfId="14067" priority="17516" operator="between">
      <formula>63.1</formula>
      <formula>84</formula>
    </cfRule>
    <cfRule type="cellIs" dxfId="14066" priority="17517" operator="lessThan">
      <formula>63.1</formula>
    </cfRule>
    <cfRule type="cellIs" dxfId="14065" priority="17518" operator="between">
      <formula>0.1</formula>
      <formula>70</formula>
    </cfRule>
    <cfRule type="cellIs" dxfId="14064" priority="17519" operator="between">
      <formula>70</formula>
      <formula>93</formula>
    </cfRule>
    <cfRule type="cellIs" dxfId="14063" priority="17520" operator="greaterThan">
      <formula>93</formula>
    </cfRule>
    <cfRule type="cellIs" dxfId="14062" priority="17521" operator="lessThanOrEqual">
      <formula>70</formula>
    </cfRule>
    <cfRule type="cellIs" dxfId="14061" priority="17522" operator="lessThanOrEqual">
      <formula>93</formula>
    </cfRule>
    <cfRule type="cellIs" dxfId="14060" priority="17523" operator="lessThanOrEqual">
      <formula>93</formula>
    </cfRule>
  </conditionalFormatting>
  <conditionalFormatting sqref="H769">
    <cfRule type="cellIs" dxfId="14059" priority="17593" operator="between">
      <formula>54.1</formula>
      <formula>72</formula>
    </cfRule>
    <cfRule type="cellIs" dxfId="14058" priority="17594" operator="lessThan">
      <formula>54.1</formula>
    </cfRule>
    <cfRule type="cellIs" dxfId="14057" priority="17595" operator="lessThanOrEqual">
      <formula>20</formula>
    </cfRule>
    <cfRule type="cellIs" dxfId="14056" priority="17596" operator="lessThanOrEqual">
      <formula>28</formula>
    </cfRule>
  </conditionalFormatting>
  <conditionalFormatting sqref="H773">
    <cfRule type="cellIs" dxfId="14055" priority="17589" operator="between">
      <formula>54.1</formula>
      <formula>72</formula>
    </cfRule>
    <cfRule type="cellIs" dxfId="14054" priority="17590" operator="lessThan">
      <formula>54.1</formula>
    </cfRule>
    <cfRule type="cellIs" dxfId="14053" priority="17591" operator="lessThanOrEqual">
      <formula>20</formula>
    </cfRule>
    <cfRule type="cellIs" dxfId="14052" priority="17592" operator="lessThanOrEqual">
      <formula>28</formula>
    </cfRule>
  </conditionalFormatting>
  <conditionalFormatting sqref="H774">
    <cfRule type="cellIs" dxfId="14051" priority="17497" operator="greaterThan">
      <formula>84.01</formula>
    </cfRule>
    <cfRule type="cellIs" dxfId="14050" priority="17498" operator="between">
      <formula>63.1</formula>
      <formula>84</formula>
    </cfRule>
    <cfRule type="cellIs" dxfId="14049" priority="17499" operator="lessThan">
      <formula>63.1</formula>
    </cfRule>
    <cfRule type="cellIs" dxfId="14048" priority="17500" operator="between">
      <formula>0.1</formula>
      <formula>70</formula>
    </cfRule>
    <cfRule type="cellIs" dxfId="14047" priority="17501" operator="between">
      <formula>70</formula>
      <formula>93</formula>
    </cfRule>
    <cfRule type="cellIs" dxfId="14046" priority="17502" operator="greaterThan">
      <formula>93</formula>
    </cfRule>
    <cfRule type="cellIs" dxfId="14045" priority="17503" operator="lessThanOrEqual">
      <formula>70</formula>
    </cfRule>
    <cfRule type="cellIs" dxfId="14044" priority="17504" operator="lessThanOrEqual">
      <formula>93</formula>
    </cfRule>
    <cfRule type="cellIs" dxfId="14043" priority="17505" operator="lessThanOrEqual">
      <formula>93</formula>
    </cfRule>
  </conditionalFormatting>
  <conditionalFormatting sqref="H775">
    <cfRule type="cellIs" dxfId="14042" priority="17585" operator="between">
      <formula>54.1</formula>
      <formula>72</formula>
    </cfRule>
    <cfRule type="cellIs" dxfId="14041" priority="17586" operator="lessThan">
      <formula>54.1</formula>
    </cfRule>
    <cfRule type="cellIs" dxfId="14040" priority="17587" operator="lessThanOrEqual">
      <formula>20</formula>
    </cfRule>
    <cfRule type="cellIs" dxfId="14039" priority="17588" operator="lessThanOrEqual">
      <formula>28</formula>
    </cfRule>
  </conditionalFormatting>
  <conditionalFormatting sqref="H776">
    <cfRule type="cellIs" dxfId="14038" priority="17488" operator="greaterThan">
      <formula>84.01</formula>
    </cfRule>
    <cfRule type="cellIs" dxfId="14037" priority="17489" operator="between">
      <formula>63.1</formula>
      <formula>84</formula>
    </cfRule>
    <cfRule type="cellIs" dxfId="14036" priority="17490" operator="lessThan">
      <formula>63.1</formula>
    </cfRule>
    <cfRule type="cellIs" dxfId="14035" priority="17491" operator="between">
      <formula>0.1</formula>
      <formula>70</formula>
    </cfRule>
    <cfRule type="cellIs" dxfId="14034" priority="17492" operator="between">
      <formula>70</formula>
      <formula>93</formula>
    </cfRule>
    <cfRule type="cellIs" dxfId="14033" priority="17493" operator="greaterThan">
      <formula>93</formula>
    </cfRule>
    <cfRule type="cellIs" dxfId="14032" priority="17494" operator="lessThanOrEqual">
      <formula>70</formula>
    </cfRule>
    <cfRule type="cellIs" dxfId="14031" priority="17495" operator="lessThanOrEqual">
      <formula>93</formula>
    </cfRule>
    <cfRule type="cellIs" dxfId="14030" priority="17496" operator="lessThanOrEqual">
      <formula>93</formula>
    </cfRule>
  </conditionalFormatting>
  <conditionalFormatting sqref="H777">
    <cfRule type="cellIs" dxfId="14029" priority="17581" operator="between">
      <formula>54.1</formula>
      <formula>72</formula>
    </cfRule>
    <cfRule type="cellIs" dxfId="14028" priority="17582" operator="lessThan">
      <formula>54.1</formula>
    </cfRule>
    <cfRule type="cellIs" dxfId="14027" priority="17583" operator="lessThanOrEqual">
      <formula>20</formula>
    </cfRule>
    <cfRule type="cellIs" dxfId="14026" priority="17584" operator="lessThanOrEqual">
      <formula>28</formula>
    </cfRule>
  </conditionalFormatting>
  <conditionalFormatting sqref="H780">
    <cfRule type="cellIs" dxfId="14025" priority="17577" operator="between">
      <formula>54.1</formula>
      <formula>72</formula>
    </cfRule>
    <cfRule type="cellIs" dxfId="14024" priority="17578" operator="lessThan">
      <formula>54.1</formula>
    </cfRule>
    <cfRule type="cellIs" dxfId="14023" priority="17579" operator="lessThanOrEqual">
      <formula>20</formula>
    </cfRule>
    <cfRule type="cellIs" dxfId="14022" priority="17580" operator="lessThanOrEqual">
      <formula>28</formula>
    </cfRule>
  </conditionalFormatting>
  <conditionalFormatting sqref="H784">
    <cfRule type="cellIs" dxfId="14021" priority="17573" operator="between">
      <formula>54.1</formula>
      <formula>72</formula>
    </cfRule>
    <cfRule type="cellIs" dxfId="14020" priority="17574" operator="lessThan">
      <formula>54.1</formula>
    </cfRule>
    <cfRule type="cellIs" dxfId="14019" priority="17575" operator="lessThanOrEqual">
      <formula>20</formula>
    </cfRule>
    <cfRule type="cellIs" dxfId="14018" priority="17576" operator="lessThanOrEqual">
      <formula>28</formula>
    </cfRule>
  </conditionalFormatting>
  <conditionalFormatting sqref="H785">
    <cfRule type="cellIs" dxfId="14017" priority="17461" operator="greaterThan">
      <formula>84.01</formula>
    </cfRule>
    <cfRule type="cellIs" dxfId="14016" priority="17462" operator="between">
      <formula>63.1</formula>
      <formula>84</formula>
    </cfRule>
    <cfRule type="cellIs" dxfId="14015" priority="17463" operator="lessThan">
      <formula>63.1</formula>
    </cfRule>
    <cfRule type="cellIs" dxfId="14014" priority="17464" operator="between">
      <formula>0.1</formula>
      <formula>70</formula>
    </cfRule>
    <cfRule type="cellIs" dxfId="14013" priority="17465" operator="between">
      <formula>70</formula>
      <formula>93</formula>
    </cfRule>
    <cfRule type="cellIs" dxfId="14012" priority="17466" operator="greaterThan">
      <formula>93</formula>
    </cfRule>
    <cfRule type="cellIs" dxfId="14011" priority="17467" operator="lessThanOrEqual">
      <formula>70</formula>
    </cfRule>
    <cfRule type="cellIs" dxfId="14010" priority="17468" operator="lessThanOrEqual">
      <formula>93</formula>
    </cfRule>
    <cfRule type="cellIs" dxfId="14009" priority="17469" operator="lessThanOrEqual">
      <formula>93</formula>
    </cfRule>
  </conditionalFormatting>
  <conditionalFormatting sqref="H788">
    <cfRule type="cellIs" dxfId="14008" priority="17452" operator="greaterThan">
      <formula>84.01</formula>
    </cfRule>
    <cfRule type="cellIs" dxfId="14007" priority="17453" operator="between">
      <formula>63.1</formula>
      <formula>84</formula>
    </cfRule>
    <cfRule type="cellIs" dxfId="14006" priority="17454" operator="lessThan">
      <formula>63.1</formula>
    </cfRule>
    <cfRule type="cellIs" dxfId="14005" priority="17455" operator="between">
      <formula>0.1</formula>
      <formula>70</formula>
    </cfRule>
    <cfRule type="cellIs" dxfId="14004" priority="17456" operator="between">
      <formula>70</formula>
      <formula>93</formula>
    </cfRule>
    <cfRule type="cellIs" dxfId="14003" priority="17457" operator="greaterThan">
      <formula>93</formula>
    </cfRule>
    <cfRule type="cellIs" dxfId="14002" priority="17458" operator="lessThanOrEqual">
      <formula>70</formula>
    </cfRule>
    <cfRule type="cellIs" dxfId="14001" priority="17459" operator="lessThanOrEqual">
      <formula>93</formula>
    </cfRule>
    <cfRule type="cellIs" dxfId="14000" priority="17460" operator="lessThanOrEqual">
      <formula>93</formula>
    </cfRule>
  </conditionalFormatting>
  <conditionalFormatting sqref="H795">
    <cfRule type="cellIs" dxfId="13999" priority="17443" operator="greaterThan">
      <formula>84.01</formula>
    </cfRule>
    <cfRule type="cellIs" dxfId="13998" priority="17444" operator="between">
      <formula>63.1</formula>
      <formula>84</formula>
    </cfRule>
    <cfRule type="cellIs" dxfId="13997" priority="17445" operator="lessThan">
      <formula>63.1</formula>
    </cfRule>
    <cfRule type="cellIs" dxfId="13996" priority="17446" operator="between">
      <formula>0.1</formula>
      <formula>70</formula>
    </cfRule>
    <cfRule type="cellIs" dxfId="13995" priority="17447" operator="between">
      <formula>70</formula>
      <formula>93</formula>
    </cfRule>
    <cfRule type="cellIs" dxfId="13994" priority="17448" operator="greaterThan">
      <formula>93</formula>
    </cfRule>
    <cfRule type="cellIs" dxfId="13993" priority="17449" operator="lessThanOrEqual">
      <formula>70</formula>
    </cfRule>
    <cfRule type="cellIs" dxfId="13992" priority="17450" operator="lessThanOrEqual">
      <formula>93</formula>
    </cfRule>
    <cfRule type="cellIs" dxfId="13991" priority="17451" operator="lessThanOrEqual">
      <formula>93</formula>
    </cfRule>
  </conditionalFormatting>
  <conditionalFormatting sqref="H802">
    <cfRule type="cellIs" dxfId="13990" priority="17557" operator="between">
      <formula>54.1</formula>
      <formula>72</formula>
    </cfRule>
    <cfRule type="cellIs" dxfId="13989" priority="17558" operator="lessThan">
      <formula>54.1</formula>
    </cfRule>
    <cfRule type="cellIs" dxfId="13988" priority="17559" operator="lessThanOrEqual">
      <formula>20</formula>
    </cfRule>
    <cfRule type="cellIs" dxfId="13987" priority="17560" operator="lessThanOrEqual">
      <formula>28</formula>
    </cfRule>
  </conditionalFormatting>
  <conditionalFormatting sqref="H803">
    <cfRule type="cellIs" dxfId="13986" priority="17416" operator="greaterThan">
      <formula>84.01</formula>
    </cfRule>
    <cfRule type="cellIs" dxfId="13985" priority="17417" operator="between">
      <formula>63.1</formula>
      <formula>84</formula>
    </cfRule>
    <cfRule type="cellIs" dxfId="13984" priority="17418" operator="lessThan">
      <formula>63.1</formula>
    </cfRule>
    <cfRule type="cellIs" dxfId="13983" priority="17419" operator="between">
      <formula>0.1</formula>
      <formula>70</formula>
    </cfRule>
    <cfRule type="cellIs" dxfId="13982" priority="17420" operator="between">
      <formula>70</formula>
      <formula>93</formula>
    </cfRule>
    <cfRule type="cellIs" dxfId="13981" priority="17421" operator="greaterThan">
      <formula>93</formula>
    </cfRule>
    <cfRule type="cellIs" dxfId="13980" priority="17422" operator="lessThanOrEqual">
      <formula>70</formula>
    </cfRule>
    <cfRule type="cellIs" dxfId="13979" priority="17423" operator="lessThanOrEqual">
      <formula>93</formula>
    </cfRule>
    <cfRule type="cellIs" dxfId="13978" priority="17424" operator="lessThanOrEqual">
      <formula>93</formula>
    </cfRule>
  </conditionalFormatting>
  <conditionalFormatting sqref="H809">
    <cfRule type="cellIs" dxfId="13977" priority="17549" operator="between">
      <formula>54.1</formula>
      <formula>72</formula>
    </cfRule>
    <cfRule type="cellIs" dxfId="13976" priority="17550" operator="lessThan">
      <formula>54.1</formula>
    </cfRule>
    <cfRule type="cellIs" dxfId="13975" priority="17551" operator="lessThanOrEqual">
      <formula>20</formula>
    </cfRule>
    <cfRule type="cellIs" dxfId="13974" priority="17552" operator="lessThanOrEqual">
      <formula>28</formula>
    </cfRule>
  </conditionalFormatting>
  <conditionalFormatting sqref="H817">
    <cfRule type="cellIs" dxfId="13973" priority="17545" operator="between">
      <formula>54.1</formula>
      <formula>72</formula>
    </cfRule>
    <cfRule type="cellIs" dxfId="13972" priority="17546" operator="lessThan">
      <formula>54.1</formula>
    </cfRule>
    <cfRule type="cellIs" dxfId="13971" priority="17547" operator="lessThanOrEqual">
      <formula>20</formula>
    </cfRule>
    <cfRule type="cellIs" dxfId="13970" priority="17548" operator="lessThanOrEqual">
      <formula>28</formula>
    </cfRule>
  </conditionalFormatting>
  <conditionalFormatting sqref="H818">
    <cfRule type="cellIs" dxfId="13969" priority="17398" operator="greaterThan">
      <formula>84.01</formula>
    </cfRule>
    <cfRule type="cellIs" dxfId="13968" priority="17399" operator="between">
      <formula>63.1</formula>
      <formula>84</formula>
    </cfRule>
    <cfRule type="cellIs" dxfId="13967" priority="17400" operator="lessThan">
      <formula>63.1</formula>
    </cfRule>
    <cfRule type="cellIs" dxfId="13966" priority="17401" operator="between">
      <formula>0.1</formula>
      <formula>70</formula>
    </cfRule>
    <cfRule type="cellIs" dxfId="13965" priority="17402" operator="between">
      <formula>70</formula>
      <formula>93</formula>
    </cfRule>
    <cfRule type="cellIs" dxfId="13964" priority="17403" operator="greaterThan">
      <formula>93</formula>
    </cfRule>
    <cfRule type="cellIs" dxfId="13963" priority="17404" operator="lessThanOrEqual">
      <formula>70</formula>
    </cfRule>
    <cfRule type="cellIs" dxfId="13962" priority="17405" operator="lessThanOrEqual">
      <formula>93</formula>
    </cfRule>
    <cfRule type="cellIs" dxfId="13961" priority="17406" operator="lessThanOrEqual">
      <formula>93</formula>
    </cfRule>
  </conditionalFormatting>
  <conditionalFormatting sqref="H819">
    <cfRule type="cellIs" dxfId="13960" priority="17392" operator="between">
      <formula>69.1</formula>
      <formula>92</formula>
    </cfRule>
    <cfRule type="cellIs" dxfId="13959" priority="17393" operator="lessThan">
      <formula>69.1</formula>
    </cfRule>
  </conditionalFormatting>
  <conditionalFormatting sqref="H820">
    <cfRule type="cellIs" dxfId="13958" priority="17394" operator="between">
      <formula>54.1</formula>
      <formula>72</formula>
    </cfRule>
    <cfRule type="cellIs" dxfId="13957" priority="17395" operator="lessThan">
      <formula>54.1</formula>
    </cfRule>
    <cfRule type="cellIs" dxfId="13956" priority="17396" operator="lessThanOrEqual">
      <formula>20</formula>
    </cfRule>
    <cfRule type="cellIs" dxfId="13955" priority="17397" operator="lessThanOrEqual">
      <formula>28</formula>
    </cfRule>
  </conditionalFormatting>
  <conditionalFormatting sqref="H824">
    <cfRule type="cellIs" dxfId="13954" priority="17377" operator="between">
      <formula>90.1</formula>
      <formula>120</formula>
    </cfRule>
    <cfRule type="cellIs" dxfId="13953" priority="17378" operator="lessThan">
      <formula>90.1</formula>
    </cfRule>
  </conditionalFormatting>
  <conditionalFormatting sqref="H825">
    <cfRule type="cellIs" dxfId="13952" priority="17373" operator="between">
      <formula>90.1</formula>
      <formula>120</formula>
    </cfRule>
    <cfRule type="cellIs" dxfId="13951" priority="17374" operator="lessThan">
      <formula>90.1</formula>
    </cfRule>
  </conditionalFormatting>
  <conditionalFormatting sqref="H826">
    <cfRule type="cellIs" dxfId="13950" priority="17388" operator="between">
      <formula>69.1</formula>
      <formula>92</formula>
    </cfRule>
    <cfRule type="cellIs" dxfId="13949" priority="17389" operator="lessThan">
      <formula>69.1</formula>
    </cfRule>
  </conditionalFormatting>
  <conditionalFormatting sqref="H827">
    <cfRule type="cellIs" dxfId="13948" priority="17375" operator="between">
      <formula>90.1</formula>
      <formula>120</formula>
    </cfRule>
    <cfRule type="cellIs" dxfId="13947" priority="17376" operator="lessThan">
      <formula>90.1</formula>
    </cfRule>
  </conditionalFormatting>
  <conditionalFormatting sqref="H830">
    <cfRule type="cellIs" dxfId="13946" priority="17101" operator="between">
      <formula>69.1</formula>
      <formula>92</formula>
    </cfRule>
    <cfRule type="cellIs" dxfId="13945" priority="17102" operator="lessThan">
      <formula>69.1</formula>
    </cfRule>
  </conditionalFormatting>
  <conditionalFormatting sqref="H836">
    <cfRule type="cellIs" dxfId="13944" priority="17081" operator="between">
      <formula>90.1</formula>
      <formula>120</formula>
    </cfRule>
    <cfRule type="cellIs" dxfId="13943" priority="17082" operator="lessThan">
      <formula>90.1</formula>
    </cfRule>
    <cfRule type="cellIs" dxfId="13942" priority="17083" operator="lessThanOrEqual">
      <formula>50</formula>
    </cfRule>
    <cfRule type="cellIs" dxfId="13941" priority="17084" operator="lessThanOrEqual">
      <formula>68</formula>
    </cfRule>
  </conditionalFormatting>
  <conditionalFormatting sqref="H837">
    <cfRule type="cellIs" dxfId="13940" priority="17371" operator="between">
      <formula>90.1</formula>
      <formula>120</formula>
    </cfRule>
    <cfRule type="cellIs" dxfId="13939" priority="17372" operator="lessThan">
      <formula>90.1</formula>
    </cfRule>
  </conditionalFormatting>
  <conditionalFormatting sqref="H838">
    <cfRule type="cellIs" dxfId="13938" priority="17098" operator="between">
      <formula>69.1</formula>
      <formula>92</formula>
    </cfRule>
    <cfRule type="cellIs" dxfId="13937" priority="17099" operator="lessThan">
      <formula>69.1</formula>
    </cfRule>
    <cfRule type="cellIs" dxfId="13936" priority="17100" stopIfTrue="1" operator="lessThanOrEqual">
      <formula>68</formula>
    </cfRule>
  </conditionalFormatting>
  <conditionalFormatting sqref="H670:H671">
    <cfRule type="cellIs" dxfId="13935" priority="17112" operator="between">
      <formula>54.1</formula>
      <formula>72</formula>
    </cfRule>
    <cfRule type="cellIs" dxfId="13934" priority="17113" operator="lessThan">
      <formula>54.1</formula>
    </cfRule>
    <cfRule type="cellIs" dxfId="13933" priority="17114" operator="lessThanOrEqual">
      <formula>20</formula>
    </cfRule>
    <cfRule type="cellIs" dxfId="13932" priority="17115" operator="lessThanOrEqual">
      <formula>28</formula>
    </cfRule>
  </conditionalFormatting>
  <conditionalFormatting sqref="H674:H676">
    <cfRule type="cellIs" dxfId="13931" priority="17355" operator="between">
      <formula>54.1</formula>
      <formula>72</formula>
    </cfRule>
    <cfRule type="cellIs" dxfId="13930" priority="17356" operator="lessThan">
      <formula>54.1</formula>
    </cfRule>
    <cfRule type="cellIs" dxfId="13929" priority="17357" operator="lessThanOrEqual">
      <formula>20</formula>
    </cfRule>
    <cfRule type="cellIs" dxfId="13928" priority="17358" operator="lessThanOrEqual">
      <formula>28</formula>
    </cfRule>
  </conditionalFormatting>
  <conditionalFormatting sqref="H677:H678">
    <cfRule type="cellIs" dxfId="13927" priority="17283" operator="greaterThan">
      <formula>84.01</formula>
    </cfRule>
    <cfRule type="cellIs" dxfId="13926" priority="17284" operator="between">
      <formula>63.1</formula>
      <formula>84</formula>
    </cfRule>
    <cfRule type="cellIs" dxfId="13925" priority="17285" operator="lessThan">
      <formula>63.1</formula>
    </cfRule>
    <cfRule type="cellIs" dxfId="13924" priority="17286" operator="between">
      <formula>0.1</formula>
      <formula>70</formula>
    </cfRule>
    <cfRule type="cellIs" dxfId="13923" priority="17287" operator="between">
      <formula>70</formula>
      <formula>93</formula>
    </cfRule>
    <cfRule type="cellIs" dxfId="13922" priority="17288" operator="greaterThan">
      <formula>93</formula>
    </cfRule>
    <cfRule type="cellIs" dxfId="13921" priority="17289" operator="lessThanOrEqual">
      <formula>70</formula>
    </cfRule>
    <cfRule type="cellIs" dxfId="13920" priority="17290" operator="lessThanOrEqual">
      <formula>93</formula>
    </cfRule>
    <cfRule type="cellIs" dxfId="13919" priority="17291" operator="lessThanOrEqual">
      <formula>93</formula>
    </cfRule>
  </conditionalFormatting>
  <conditionalFormatting sqref="H680:H681">
    <cfRule type="cellIs" dxfId="13918" priority="17274" operator="greaterThan">
      <formula>84.01</formula>
    </cfRule>
    <cfRule type="cellIs" dxfId="13917" priority="17275" operator="between">
      <formula>63.1</formula>
      <formula>84</formula>
    </cfRule>
    <cfRule type="cellIs" dxfId="13916" priority="17276" operator="lessThan">
      <formula>63.1</formula>
    </cfRule>
    <cfRule type="cellIs" dxfId="13915" priority="17277" operator="between">
      <formula>0.1</formula>
      <formula>70</formula>
    </cfRule>
    <cfRule type="cellIs" dxfId="13914" priority="17278" operator="between">
      <formula>70</formula>
      <formula>93</formula>
    </cfRule>
    <cfRule type="cellIs" dxfId="13913" priority="17279" operator="greaterThan">
      <formula>93</formula>
    </cfRule>
    <cfRule type="cellIs" dxfId="13912" priority="17280" operator="lessThanOrEqual">
      <formula>70</formula>
    </cfRule>
    <cfRule type="cellIs" dxfId="13911" priority="17281" operator="lessThanOrEqual">
      <formula>93</formula>
    </cfRule>
    <cfRule type="cellIs" dxfId="13910" priority="17282" operator="lessThanOrEqual">
      <formula>93</formula>
    </cfRule>
  </conditionalFormatting>
  <conditionalFormatting sqref="H685:H687">
    <cfRule type="cellIs" dxfId="13909" priority="17256" operator="greaterThan">
      <formula>84.01</formula>
    </cfRule>
    <cfRule type="cellIs" dxfId="13908" priority="17257" operator="between">
      <formula>63.1</formula>
      <formula>84</formula>
    </cfRule>
    <cfRule type="cellIs" dxfId="13907" priority="17258" operator="lessThan">
      <formula>63.1</formula>
    </cfRule>
    <cfRule type="cellIs" dxfId="13906" priority="17259" operator="between">
      <formula>0.1</formula>
      <formula>70</formula>
    </cfRule>
    <cfRule type="cellIs" dxfId="13905" priority="17260" operator="between">
      <formula>70</formula>
      <formula>93</formula>
    </cfRule>
    <cfRule type="cellIs" dxfId="13904" priority="17261" operator="greaterThan">
      <formula>93</formula>
    </cfRule>
    <cfRule type="cellIs" dxfId="13903" priority="17262" operator="lessThanOrEqual">
      <formula>70</formula>
    </cfRule>
    <cfRule type="cellIs" dxfId="13902" priority="17263" operator="lessThanOrEqual">
      <formula>93</formula>
    </cfRule>
    <cfRule type="cellIs" dxfId="13901" priority="17264" operator="lessThanOrEqual">
      <formula>93</formula>
    </cfRule>
  </conditionalFormatting>
  <conditionalFormatting sqref="H693:H694">
    <cfRule type="cellIs" dxfId="13900" priority="17229" operator="greaterThan">
      <formula>84.01</formula>
    </cfRule>
    <cfRule type="cellIs" dxfId="13899" priority="17230" operator="between">
      <formula>63.1</formula>
      <formula>84</formula>
    </cfRule>
    <cfRule type="cellIs" dxfId="13898" priority="17231" operator="lessThan">
      <formula>63.1</formula>
    </cfRule>
    <cfRule type="cellIs" dxfId="13897" priority="17232" operator="between">
      <formula>0.1</formula>
      <formula>70</formula>
    </cfRule>
    <cfRule type="cellIs" dxfId="13896" priority="17233" operator="between">
      <formula>70</formula>
      <formula>93</formula>
    </cfRule>
    <cfRule type="cellIs" dxfId="13895" priority="17234" operator="greaterThan">
      <formula>93</formula>
    </cfRule>
    <cfRule type="cellIs" dxfId="13894" priority="17235" operator="lessThanOrEqual">
      <formula>70</formula>
    </cfRule>
    <cfRule type="cellIs" dxfId="13893" priority="17236" operator="lessThanOrEqual">
      <formula>93</formula>
    </cfRule>
    <cfRule type="cellIs" dxfId="13892" priority="17237" operator="lessThanOrEqual">
      <formula>93</formula>
    </cfRule>
  </conditionalFormatting>
  <conditionalFormatting sqref="H696:H698">
    <cfRule type="cellIs" dxfId="13891" priority="17220" operator="greaterThan">
      <formula>84.01</formula>
    </cfRule>
    <cfRule type="cellIs" dxfId="13890" priority="17221" operator="between">
      <formula>63.1</formula>
      <formula>84</formula>
    </cfRule>
    <cfRule type="cellIs" dxfId="13889" priority="17222" operator="lessThan">
      <formula>63.1</formula>
    </cfRule>
    <cfRule type="cellIs" dxfId="13888" priority="17223" operator="between">
      <formula>0.1</formula>
      <formula>70</formula>
    </cfRule>
    <cfRule type="cellIs" dxfId="13887" priority="17224" operator="between">
      <formula>70</formula>
      <formula>93</formula>
    </cfRule>
    <cfRule type="cellIs" dxfId="13886" priority="17225" operator="greaterThan">
      <formula>93</formula>
    </cfRule>
    <cfRule type="cellIs" dxfId="13885" priority="17226" operator="lessThanOrEqual">
      <formula>70</formula>
    </cfRule>
    <cfRule type="cellIs" dxfId="13884" priority="17227" operator="lessThanOrEqual">
      <formula>93</formula>
    </cfRule>
    <cfRule type="cellIs" dxfId="13883" priority="17228" operator="lessThanOrEqual">
      <formula>93</formula>
    </cfRule>
  </conditionalFormatting>
  <conditionalFormatting sqref="H701:H702">
    <cfRule type="cellIs" dxfId="13882" priority="17319" operator="between">
      <formula>54.1</formula>
      <formula>72</formula>
    </cfRule>
    <cfRule type="cellIs" dxfId="13881" priority="17320" operator="lessThan">
      <formula>54.1</formula>
    </cfRule>
    <cfRule type="cellIs" dxfId="13880" priority="17321" operator="lessThanOrEqual">
      <formula>20</formula>
    </cfRule>
    <cfRule type="cellIs" dxfId="13879" priority="17322" operator="lessThanOrEqual">
      <formula>28</formula>
    </cfRule>
  </conditionalFormatting>
  <conditionalFormatting sqref="H704:H709">
    <cfRule type="cellIs" dxfId="13878" priority="17315" operator="between">
      <formula>54.1</formula>
      <formula>72</formula>
    </cfRule>
    <cfRule type="cellIs" dxfId="13877" priority="17316" operator="lessThan">
      <formula>54.1</formula>
    </cfRule>
    <cfRule type="cellIs" dxfId="13876" priority="17317" operator="lessThanOrEqual">
      <formula>20</formula>
    </cfRule>
    <cfRule type="cellIs" dxfId="13875" priority="17318" operator="lessThanOrEqual">
      <formula>28</formula>
    </cfRule>
  </conditionalFormatting>
  <conditionalFormatting sqref="H711:H714">
    <cfRule type="cellIs" dxfId="13874" priority="17311" operator="between">
      <formula>54.1</formula>
      <formula>72</formula>
    </cfRule>
    <cfRule type="cellIs" dxfId="13873" priority="17312" operator="lessThan">
      <formula>54.1</formula>
    </cfRule>
    <cfRule type="cellIs" dxfId="13872" priority="17313" operator="lessThanOrEqual">
      <formula>20</formula>
    </cfRule>
    <cfRule type="cellIs" dxfId="13871" priority="17314" operator="lessThanOrEqual">
      <formula>28</formula>
    </cfRule>
  </conditionalFormatting>
  <conditionalFormatting sqref="H715:H716">
    <cfRule type="cellIs" dxfId="13870" priority="17184" operator="greaterThan">
      <formula>84.01</formula>
    </cfRule>
    <cfRule type="cellIs" dxfId="13869" priority="17185" operator="between">
      <formula>63.1</formula>
      <formula>84</formula>
    </cfRule>
    <cfRule type="cellIs" dxfId="13868" priority="17186" operator="lessThan">
      <formula>63.1</formula>
    </cfRule>
    <cfRule type="cellIs" dxfId="13867" priority="17187" operator="between">
      <formula>0.1</formula>
      <formula>70</formula>
    </cfRule>
    <cfRule type="cellIs" dxfId="13866" priority="17188" operator="between">
      <formula>70</formula>
      <formula>93</formula>
    </cfRule>
    <cfRule type="cellIs" dxfId="13865" priority="17189" operator="greaterThan">
      <formula>93</formula>
    </cfRule>
    <cfRule type="cellIs" dxfId="13864" priority="17190" operator="lessThanOrEqual">
      <formula>70</formula>
    </cfRule>
    <cfRule type="cellIs" dxfId="13863" priority="17191" operator="lessThanOrEqual">
      <formula>93</formula>
    </cfRule>
    <cfRule type="cellIs" dxfId="13862" priority="17192" operator="lessThanOrEqual">
      <formula>93</formula>
    </cfRule>
  </conditionalFormatting>
  <conditionalFormatting sqref="H719:H721">
    <cfRule type="cellIs" dxfId="13861" priority="17303" operator="between">
      <formula>54.1</formula>
      <formula>72</formula>
    </cfRule>
    <cfRule type="cellIs" dxfId="13860" priority="17304" operator="lessThan">
      <formula>54.1</formula>
    </cfRule>
    <cfRule type="cellIs" dxfId="13859" priority="17305" operator="lessThanOrEqual">
      <formula>20</formula>
    </cfRule>
    <cfRule type="cellIs" dxfId="13858" priority="17306" operator="lessThanOrEqual">
      <formula>28</formula>
    </cfRule>
  </conditionalFormatting>
  <conditionalFormatting sqref="H722:H723">
    <cfRule type="cellIs" dxfId="13857" priority="17175" operator="greaterThan">
      <formula>84.01</formula>
    </cfRule>
    <cfRule type="cellIs" dxfId="13856" priority="17176" operator="between">
      <formula>63.1</formula>
      <formula>84</formula>
    </cfRule>
    <cfRule type="cellIs" dxfId="13855" priority="17177" operator="lessThan">
      <formula>63.1</formula>
    </cfRule>
    <cfRule type="cellIs" dxfId="13854" priority="17178" operator="between">
      <formula>0.1</formula>
      <formula>70</formula>
    </cfRule>
    <cfRule type="cellIs" dxfId="13853" priority="17179" operator="between">
      <formula>70</formula>
      <formula>93</formula>
    </cfRule>
    <cfRule type="cellIs" dxfId="13852" priority="17180" operator="greaterThan">
      <formula>93</formula>
    </cfRule>
    <cfRule type="cellIs" dxfId="13851" priority="17181" operator="lessThanOrEqual">
      <formula>70</formula>
    </cfRule>
    <cfRule type="cellIs" dxfId="13850" priority="17182" operator="lessThanOrEqual">
      <formula>93</formula>
    </cfRule>
    <cfRule type="cellIs" dxfId="13849" priority="17183" operator="lessThanOrEqual">
      <formula>93</formula>
    </cfRule>
  </conditionalFormatting>
  <conditionalFormatting sqref="H725:H731">
    <cfRule type="cellIs" dxfId="13848" priority="17157" operator="greaterThan">
      <formula>84.01</formula>
    </cfRule>
    <cfRule type="cellIs" dxfId="13847" priority="17158" operator="between">
      <formula>63.1</formula>
      <formula>84</formula>
    </cfRule>
    <cfRule type="cellIs" dxfId="13846" priority="17159" operator="lessThan">
      <formula>63.1</formula>
    </cfRule>
    <cfRule type="cellIs" dxfId="13845" priority="17160" operator="between">
      <formula>0.1</formula>
      <formula>70</formula>
    </cfRule>
    <cfRule type="cellIs" dxfId="13844" priority="17161" operator="between">
      <formula>70</formula>
      <formula>93</formula>
    </cfRule>
    <cfRule type="cellIs" dxfId="13843" priority="17162" operator="greaterThan">
      <formula>93</formula>
    </cfRule>
    <cfRule type="cellIs" dxfId="13842" priority="17163" operator="lessThanOrEqual">
      <formula>70</formula>
    </cfRule>
    <cfRule type="cellIs" dxfId="13841" priority="17164" operator="lessThanOrEqual">
      <formula>93</formula>
    </cfRule>
    <cfRule type="cellIs" dxfId="13840" priority="17165" operator="lessThanOrEqual">
      <formula>93</formula>
    </cfRule>
  </conditionalFormatting>
  <conditionalFormatting sqref="H736:H738">
    <cfRule type="cellIs" dxfId="13839" priority="17140" operator="between">
      <formula>69.1</formula>
      <formula>92</formula>
    </cfRule>
    <cfRule type="cellIs" dxfId="13838" priority="17141" operator="lessThan">
      <formula>69.1</formula>
    </cfRule>
  </conditionalFormatting>
  <conditionalFormatting sqref="H743:H745">
    <cfRule type="cellIs" dxfId="13837" priority="17136" operator="between">
      <formula>69.1</formula>
      <formula>92</formula>
    </cfRule>
    <cfRule type="cellIs" dxfId="13836" priority="17137" operator="lessThan">
      <formula>69.1</formula>
    </cfRule>
  </conditionalFormatting>
  <conditionalFormatting sqref="H746:H748">
    <cfRule type="cellIs" dxfId="13835" priority="17132" operator="between">
      <formula>69.1</formula>
      <formula>92</formula>
    </cfRule>
    <cfRule type="cellIs" dxfId="13834" priority="17133" operator="lessThan">
      <formula>69.1</formula>
    </cfRule>
    <cfRule type="cellIs" dxfId="13833" priority="17134" operator="lessThanOrEqual">
      <formula>50</formula>
    </cfRule>
    <cfRule type="cellIs" dxfId="13832" priority="17135" operator="lessThanOrEqual">
      <formula>68</formula>
    </cfRule>
  </conditionalFormatting>
  <conditionalFormatting sqref="H749:H750">
    <cfRule type="cellIs" dxfId="13831" priority="17128" operator="between">
      <formula>69.1</formula>
      <formula>92</formula>
    </cfRule>
    <cfRule type="cellIs" dxfId="13830" priority="17129" operator="lessThan">
      <formula>69.1</formula>
    </cfRule>
    <cfRule type="cellIs" dxfId="13829" priority="17130" operator="lessThanOrEqual">
      <formula>50</formula>
    </cfRule>
    <cfRule type="cellIs" dxfId="13828" priority="17131" operator="lessThanOrEqual">
      <formula>68</formula>
    </cfRule>
  </conditionalFormatting>
  <conditionalFormatting sqref="H752:H753">
    <cfRule type="cellIs" dxfId="13827" priority="17120" operator="between">
      <formula>90.1</formula>
      <formula>120</formula>
    </cfRule>
    <cfRule type="cellIs" dxfId="13826" priority="17121" operator="lessThan">
      <formula>90.1</formula>
    </cfRule>
  </conditionalFormatting>
  <conditionalFormatting sqref="H759:H761">
    <cfRule type="cellIs" dxfId="13825" priority="17605" operator="between">
      <formula>54.1</formula>
      <formula>72</formula>
    </cfRule>
    <cfRule type="cellIs" dxfId="13824" priority="17606" operator="lessThan">
      <formula>54.1</formula>
    </cfRule>
    <cfRule type="cellIs" dxfId="13823" priority="17607" operator="lessThanOrEqual">
      <formula>20</formula>
    </cfRule>
    <cfRule type="cellIs" dxfId="13822" priority="17608" operator="lessThanOrEqual">
      <formula>28</formula>
    </cfRule>
  </conditionalFormatting>
  <conditionalFormatting sqref="H762:H763">
    <cfRule type="cellIs" dxfId="13821" priority="17533" operator="greaterThan">
      <formula>84.01</formula>
    </cfRule>
    <cfRule type="cellIs" dxfId="13820" priority="17534" operator="between">
      <formula>63.1</formula>
      <formula>84</formula>
    </cfRule>
    <cfRule type="cellIs" dxfId="13819" priority="17535" operator="lessThan">
      <formula>63.1</formula>
    </cfRule>
    <cfRule type="cellIs" dxfId="13818" priority="17536" operator="between">
      <formula>0.1</formula>
      <formula>70</formula>
    </cfRule>
    <cfRule type="cellIs" dxfId="13817" priority="17537" operator="between">
      <formula>70</formula>
      <formula>93</formula>
    </cfRule>
    <cfRule type="cellIs" dxfId="13816" priority="17538" operator="greaterThan">
      <formula>93</formula>
    </cfRule>
    <cfRule type="cellIs" dxfId="13815" priority="17539" operator="lessThanOrEqual">
      <formula>70</formula>
    </cfRule>
    <cfRule type="cellIs" dxfId="13814" priority="17540" operator="lessThanOrEqual">
      <formula>93</formula>
    </cfRule>
    <cfRule type="cellIs" dxfId="13813" priority="17541" operator="lessThanOrEqual">
      <formula>93</formula>
    </cfRule>
  </conditionalFormatting>
  <conditionalFormatting sqref="H765:H766">
    <cfRule type="cellIs" dxfId="13812" priority="17524" operator="greaterThan">
      <formula>84.01</formula>
    </cfRule>
    <cfRule type="cellIs" dxfId="13811" priority="17525" operator="between">
      <formula>63.1</formula>
      <formula>84</formula>
    </cfRule>
    <cfRule type="cellIs" dxfId="13810" priority="17526" operator="lessThan">
      <formula>63.1</formula>
    </cfRule>
    <cfRule type="cellIs" dxfId="13809" priority="17527" operator="between">
      <formula>0.1</formula>
      <formula>70</formula>
    </cfRule>
    <cfRule type="cellIs" dxfId="13808" priority="17528" operator="between">
      <formula>70</formula>
      <formula>93</formula>
    </cfRule>
    <cfRule type="cellIs" dxfId="13807" priority="17529" operator="greaterThan">
      <formula>93</formula>
    </cfRule>
    <cfRule type="cellIs" dxfId="13806" priority="17530" operator="lessThanOrEqual">
      <formula>70</formula>
    </cfRule>
    <cfRule type="cellIs" dxfId="13805" priority="17531" operator="lessThanOrEqual">
      <formula>93</formula>
    </cfRule>
    <cfRule type="cellIs" dxfId="13804" priority="17532" operator="lessThanOrEqual">
      <formula>93</formula>
    </cfRule>
  </conditionalFormatting>
  <conditionalFormatting sqref="H770:H772">
    <cfRule type="cellIs" dxfId="13803" priority="17506" operator="greaterThan">
      <formula>84.01</formula>
    </cfRule>
    <cfRule type="cellIs" dxfId="13802" priority="17507" operator="between">
      <formula>63.1</formula>
      <formula>84</formula>
    </cfRule>
    <cfRule type="cellIs" dxfId="13801" priority="17508" operator="lessThan">
      <formula>63.1</formula>
    </cfRule>
    <cfRule type="cellIs" dxfId="13800" priority="17509" operator="between">
      <formula>0.1</formula>
      <formula>70</formula>
    </cfRule>
    <cfRule type="cellIs" dxfId="13799" priority="17510" operator="between">
      <formula>70</formula>
      <formula>93</formula>
    </cfRule>
    <cfRule type="cellIs" dxfId="13798" priority="17511" operator="greaterThan">
      <formula>93</formula>
    </cfRule>
    <cfRule type="cellIs" dxfId="13797" priority="17512" operator="lessThanOrEqual">
      <formula>70</formula>
    </cfRule>
    <cfRule type="cellIs" dxfId="13796" priority="17513" operator="lessThanOrEqual">
      <formula>93</formula>
    </cfRule>
    <cfRule type="cellIs" dxfId="13795" priority="17514" operator="lessThanOrEqual">
      <formula>93</formula>
    </cfRule>
  </conditionalFormatting>
  <conditionalFormatting sqref="H778:H779">
    <cfRule type="cellIs" dxfId="13794" priority="17479" operator="greaterThan">
      <formula>84.01</formula>
    </cfRule>
    <cfRule type="cellIs" dxfId="13793" priority="17480" operator="between">
      <formula>63.1</formula>
      <formula>84</formula>
    </cfRule>
    <cfRule type="cellIs" dxfId="13792" priority="17481" operator="lessThan">
      <formula>63.1</formula>
    </cfRule>
    <cfRule type="cellIs" dxfId="13791" priority="17482" operator="between">
      <formula>0.1</formula>
      <formula>70</formula>
    </cfRule>
    <cfRule type="cellIs" dxfId="13790" priority="17483" operator="between">
      <formula>70</formula>
      <formula>93</formula>
    </cfRule>
    <cfRule type="cellIs" dxfId="13789" priority="17484" operator="greaterThan">
      <formula>93</formula>
    </cfRule>
    <cfRule type="cellIs" dxfId="13788" priority="17485" operator="lessThanOrEqual">
      <formula>70</formula>
    </cfRule>
    <cfRule type="cellIs" dxfId="13787" priority="17486" operator="lessThanOrEqual">
      <formula>93</formula>
    </cfRule>
    <cfRule type="cellIs" dxfId="13786" priority="17487" operator="lessThanOrEqual">
      <formula>93</formula>
    </cfRule>
  </conditionalFormatting>
  <conditionalFormatting sqref="H781:H783">
    <cfRule type="cellIs" dxfId="13785" priority="17470" operator="greaterThan">
      <formula>84.01</formula>
    </cfRule>
    <cfRule type="cellIs" dxfId="13784" priority="17471" operator="between">
      <formula>63.1</formula>
      <formula>84</formula>
    </cfRule>
    <cfRule type="cellIs" dxfId="13783" priority="17472" operator="lessThan">
      <formula>63.1</formula>
    </cfRule>
    <cfRule type="cellIs" dxfId="13782" priority="17473" operator="between">
      <formula>0.1</formula>
      <formula>70</formula>
    </cfRule>
    <cfRule type="cellIs" dxfId="13781" priority="17474" operator="between">
      <formula>70</formula>
      <formula>93</formula>
    </cfRule>
    <cfRule type="cellIs" dxfId="13780" priority="17475" operator="greaterThan">
      <formula>93</formula>
    </cfRule>
    <cfRule type="cellIs" dxfId="13779" priority="17476" operator="lessThanOrEqual">
      <formula>70</formula>
    </cfRule>
    <cfRule type="cellIs" dxfId="13778" priority="17477" operator="lessThanOrEqual">
      <formula>93</formula>
    </cfRule>
    <cfRule type="cellIs" dxfId="13777" priority="17478" operator="lessThanOrEqual">
      <formula>93</formula>
    </cfRule>
  </conditionalFormatting>
  <conditionalFormatting sqref="H786:H787">
    <cfRule type="cellIs" dxfId="13776" priority="17569" operator="between">
      <formula>54.1</formula>
      <formula>72</formula>
    </cfRule>
    <cfRule type="cellIs" dxfId="13775" priority="17570" operator="lessThan">
      <formula>54.1</formula>
    </cfRule>
    <cfRule type="cellIs" dxfId="13774" priority="17571" operator="lessThanOrEqual">
      <formula>20</formula>
    </cfRule>
    <cfRule type="cellIs" dxfId="13773" priority="17572" operator="lessThanOrEqual">
      <formula>28</formula>
    </cfRule>
  </conditionalFormatting>
  <conditionalFormatting sqref="H789:H794">
    <cfRule type="cellIs" dxfId="13772" priority="17565" operator="between">
      <formula>54.1</formula>
      <formula>72</formula>
    </cfRule>
    <cfRule type="cellIs" dxfId="13771" priority="17566" operator="lessThan">
      <formula>54.1</formula>
    </cfRule>
    <cfRule type="cellIs" dxfId="13770" priority="17567" operator="lessThanOrEqual">
      <formula>20</formula>
    </cfRule>
    <cfRule type="cellIs" dxfId="13769" priority="17568" operator="lessThanOrEqual">
      <formula>28</formula>
    </cfRule>
  </conditionalFormatting>
  <conditionalFormatting sqref="H796:H799">
    <cfRule type="cellIs" dxfId="13768" priority="17561" operator="between">
      <formula>54.1</formula>
      <formula>72</formula>
    </cfRule>
    <cfRule type="cellIs" dxfId="13767" priority="17562" operator="lessThan">
      <formula>54.1</formula>
    </cfRule>
    <cfRule type="cellIs" dxfId="13766" priority="17563" operator="lessThanOrEqual">
      <formula>20</formula>
    </cfRule>
    <cfRule type="cellIs" dxfId="13765" priority="17564" operator="lessThanOrEqual">
      <formula>28</formula>
    </cfRule>
  </conditionalFormatting>
  <conditionalFormatting sqref="H800:H801">
    <cfRule type="cellIs" dxfId="13764" priority="17434" operator="greaterThan">
      <formula>84.01</formula>
    </cfRule>
    <cfRule type="cellIs" dxfId="13763" priority="17435" operator="between">
      <formula>63.1</formula>
      <formula>84</formula>
    </cfRule>
    <cfRule type="cellIs" dxfId="13762" priority="17436" operator="lessThan">
      <formula>63.1</formula>
    </cfRule>
    <cfRule type="cellIs" dxfId="13761" priority="17437" operator="between">
      <formula>0.1</formula>
      <formula>70</formula>
    </cfRule>
    <cfRule type="cellIs" dxfId="13760" priority="17438" operator="between">
      <formula>70</formula>
      <formula>93</formula>
    </cfRule>
    <cfRule type="cellIs" dxfId="13759" priority="17439" operator="greaterThan">
      <formula>93</formula>
    </cfRule>
    <cfRule type="cellIs" dxfId="13758" priority="17440" operator="lessThanOrEqual">
      <formula>70</formula>
    </cfRule>
    <cfRule type="cellIs" dxfId="13757" priority="17441" operator="lessThanOrEqual">
      <formula>93</formula>
    </cfRule>
    <cfRule type="cellIs" dxfId="13756" priority="17442" operator="lessThanOrEqual">
      <formula>93</formula>
    </cfRule>
  </conditionalFormatting>
  <conditionalFormatting sqref="H804:H806">
    <cfRule type="cellIs" dxfId="13755" priority="17553" operator="between">
      <formula>54.1</formula>
      <formula>72</formula>
    </cfRule>
    <cfRule type="cellIs" dxfId="13754" priority="17554" operator="lessThan">
      <formula>54.1</formula>
    </cfRule>
    <cfRule type="cellIs" dxfId="13753" priority="17555" operator="lessThanOrEqual">
      <formula>20</formula>
    </cfRule>
    <cfRule type="cellIs" dxfId="13752" priority="17556" operator="lessThanOrEqual">
      <formula>28</formula>
    </cfRule>
  </conditionalFormatting>
  <conditionalFormatting sqref="H807:H808">
    <cfRule type="cellIs" dxfId="13751" priority="17425" operator="greaterThan">
      <formula>84.01</formula>
    </cfRule>
    <cfRule type="cellIs" dxfId="13750" priority="17426" operator="between">
      <formula>63.1</formula>
      <formula>84</formula>
    </cfRule>
    <cfRule type="cellIs" dxfId="13749" priority="17427" operator="lessThan">
      <formula>63.1</formula>
    </cfRule>
    <cfRule type="cellIs" dxfId="13748" priority="17428" operator="between">
      <formula>0.1</formula>
      <formula>70</formula>
    </cfRule>
    <cfRule type="cellIs" dxfId="13747" priority="17429" operator="between">
      <formula>70</formula>
      <formula>93</formula>
    </cfRule>
    <cfRule type="cellIs" dxfId="13746" priority="17430" operator="greaterThan">
      <formula>93</formula>
    </cfRule>
    <cfRule type="cellIs" dxfId="13745" priority="17431" operator="lessThanOrEqual">
      <formula>70</formula>
    </cfRule>
    <cfRule type="cellIs" dxfId="13744" priority="17432" operator="lessThanOrEqual">
      <formula>93</formula>
    </cfRule>
    <cfRule type="cellIs" dxfId="13743" priority="17433" operator="lessThanOrEqual">
      <formula>93</formula>
    </cfRule>
  </conditionalFormatting>
  <conditionalFormatting sqref="H810:H816">
    <cfRule type="cellIs" dxfId="13742" priority="17407" operator="greaterThan">
      <formula>84.01</formula>
    </cfRule>
    <cfRule type="cellIs" dxfId="13741" priority="17408" operator="between">
      <formula>63.1</formula>
      <formula>84</formula>
    </cfRule>
    <cfRule type="cellIs" dxfId="13740" priority="17409" operator="lessThan">
      <formula>63.1</formula>
    </cfRule>
    <cfRule type="cellIs" dxfId="13739" priority="17410" operator="between">
      <formula>0.1</formula>
      <formula>70</formula>
    </cfRule>
    <cfRule type="cellIs" dxfId="13738" priority="17411" operator="between">
      <formula>70</formula>
      <formula>93</formula>
    </cfRule>
    <cfRule type="cellIs" dxfId="13737" priority="17412" operator="greaterThan">
      <formula>93</formula>
    </cfRule>
    <cfRule type="cellIs" dxfId="13736" priority="17413" operator="lessThanOrEqual">
      <formula>70</formula>
    </cfRule>
    <cfRule type="cellIs" dxfId="13735" priority="17414" operator="lessThanOrEqual">
      <formula>93</formula>
    </cfRule>
    <cfRule type="cellIs" dxfId="13734" priority="17415" operator="lessThanOrEqual">
      <formula>93</formula>
    </cfRule>
  </conditionalFormatting>
  <conditionalFormatting sqref="H821:H823">
    <cfRule type="cellIs" dxfId="13733" priority="17390" operator="between">
      <formula>69.1</formula>
      <formula>92</formula>
    </cfRule>
    <cfRule type="cellIs" dxfId="13732" priority="17391" operator="lessThan">
      <formula>69.1</formula>
    </cfRule>
  </conditionalFormatting>
  <conditionalFormatting sqref="H828:H829">
    <cfRule type="cellIs" dxfId="13731" priority="17386" operator="between">
      <formula>69.1</formula>
      <formula>92</formula>
    </cfRule>
    <cfRule type="cellIs" dxfId="13730" priority="17387" operator="lessThan">
      <formula>69.1</formula>
    </cfRule>
  </conditionalFormatting>
  <conditionalFormatting sqref="H831:H833">
    <cfRule type="cellIs" dxfId="13729" priority="17383" operator="between">
      <formula>69.1</formula>
      <formula>92</formula>
    </cfRule>
    <cfRule type="cellIs" dxfId="13728" priority="17384" operator="lessThan">
      <formula>69.1</formula>
    </cfRule>
    <cfRule type="cellIs" dxfId="13727" priority="17385" stopIfTrue="1" operator="lessThanOrEqual">
      <formula>68</formula>
    </cfRule>
  </conditionalFormatting>
  <conditionalFormatting sqref="H834:H835">
    <cfRule type="cellIs" dxfId="13726" priority="17379" operator="between">
      <formula>69.1</formula>
      <formula>92</formula>
    </cfRule>
    <cfRule type="cellIs" dxfId="13725" priority="17380" operator="lessThan">
      <formula>69.1</formula>
    </cfRule>
    <cfRule type="cellIs" dxfId="13724" priority="17381" operator="lessThanOrEqual">
      <formula>50</formula>
    </cfRule>
    <cfRule type="cellIs" dxfId="13723" priority="17382" operator="lessThanOrEqual">
      <formula>68</formula>
    </cfRule>
  </conditionalFormatting>
  <conditionalFormatting sqref="H734 H736:H745 H752:H753">
    <cfRule type="cellIs" dxfId="13722" priority="17369" operator="lessThanOrEqual">
      <formula>50</formula>
    </cfRule>
    <cfRule type="cellIs" dxfId="13721" priority="17370" operator="lessThanOrEqual">
      <formula>68</formula>
    </cfRule>
  </conditionalFormatting>
  <conditionalFormatting sqref="H819 H821:H830 H837">
    <cfRule type="cellIs" dxfId="13720" priority="17621" operator="lessThanOrEqual">
      <formula>50</formula>
    </cfRule>
    <cfRule type="cellIs" dxfId="13719" priority="17622" operator="lessThanOrEqual">
      <formula>68</formula>
    </cfRule>
  </conditionalFormatting>
  <conditionalFormatting sqref="H842">
    <cfRule type="cellIs" dxfId="13718" priority="16658" operator="greaterThan">
      <formula>84.01</formula>
    </cfRule>
    <cfRule type="cellIs" dxfId="13717" priority="16659" operator="between">
      <formula>63.1</formula>
      <formula>84</formula>
    </cfRule>
    <cfRule type="cellIs" dxfId="13716" priority="16660" operator="lessThan">
      <formula>63.1</formula>
    </cfRule>
    <cfRule type="cellIs" dxfId="13715" priority="16729" operator="between">
      <formula>0.1</formula>
      <formula>70</formula>
    </cfRule>
    <cfRule type="cellIs" dxfId="13714" priority="16730" operator="between">
      <formula>70</formula>
      <formula>93</formula>
    </cfRule>
    <cfRule type="cellIs" dxfId="13713" priority="16731" operator="greaterThan">
      <formula>93</formula>
    </cfRule>
    <cfRule type="cellIs" dxfId="13712" priority="16732" operator="lessThanOrEqual">
      <formula>70</formula>
    </cfRule>
    <cfRule type="cellIs" dxfId="13711" priority="16733" operator="lessThanOrEqual">
      <formula>93</formula>
    </cfRule>
    <cfRule type="cellIs" dxfId="13710" priority="16734" operator="lessThanOrEqual">
      <formula>93</formula>
    </cfRule>
  </conditionalFormatting>
  <conditionalFormatting sqref="H843">
    <cfRule type="cellIs" dxfId="13709" priority="16725" operator="between">
      <formula>54.1</formula>
      <formula>72</formula>
    </cfRule>
    <cfRule type="cellIs" dxfId="13708" priority="16726" operator="lessThan">
      <formula>54.1</formula>
    </cfRule>
    <cfRule type="cellIs" dxfId="13707" priority="16727" operator="lessThanOrEqual">
      <formula>20</formula>
    </cfRule>
    <cfRule type="cellIs" dxfId="13706" priority="16728" operator="lessThanOrEqual">
      <formula>28</formula>
    </cfRule>
  </conditionalFormatting>
  <conditionalFormatting sqref="H849">
    <cfRule type="cellIs" dxfId="13705" priority="16717" operator="between">
      <formula>54.1</formula>
      <formula>72</formula>
    </cfRule>
    <cfRule type="cellIs" dxfId="13704" priority="16718" operator="lessThan">
      <formula>54.1</formula>
    </cfRule>
    <cfRule type="cellIs" dxfId="13703" priority="16719" operator="lessThanOrEqual">
      <formula>20</formula>
    </cfRule>
    <cfRule type="cellIs" dxfId="13702" priority="16720" operator="lessThanOrEqual">
      <formula>28</formula>
    </cfRule>
  </conditionalFormatting>
  <conditionalFormatting sqref="H852">
    <cfRule type="cellIs" dxfId="13701" priority="16713" operator="between">
      <formula>54.1</formula>
      <formula>72</formula>
    </cfRule>
    <cfRule type="cellIs" dxfId="13700" priority="16714" operator="lessThan">
      <formula>54.1</formula>
    </cfRule>
    <cfRule type="cellIs" dxfId="13699" priority="16715" operator="lessThanOrEqual">
      <formula>20</formula>
    </cfRule>
    <cfRule type="cellIs" dxfId="13698" priority="16716" operator="lessThanOrEqual">
      <formula>28</formula>
    </cfRule>
  </conditionalFormatting>
  <conditionalFormatting sqref="H853">
    <cfRule type="cellIs" dxfId="13697" priority="16631" operator="greaterThan">
      <formula>84.01</formula>
    </cfRule>
    <cfRule type="cellIs" dxfId="13696" priority="16632" operator="between">
      <formula>63.1</formula>
      <formula>84</formula>
    </cfRule>
    <cfRule type="cellIs" dxfId="13695" priority="16633" operator="lessThan">
      <formula>63.1</formula>
    </cfRule>
    <cfRule type="cellIs" dxfId="13694" priority="16634" operator="between">
      <formula>0.1</formula>
      <formula>70</formula>
    </cfRule>
    <cfRule type="cellIs" dxfId="13693" priority="16635" operator="between">
      <formula>70</formula>
      <formula>93</formula>
    </cfRule>
    <cfRule type="cellIs" dxfId="13692" priority="16636" operator="greaterThan">
      <formula>93</formula>
    </cfRule>
    <cfRule type="cellIs" dxfId="13691" priority="16637" operator="lessThanOrEqual">
      <formula>70</formula>
    </cfRule>
    <cfRule type="cellIs" dxfId="13690" priority="16638" operator="lessThanOrEqual">
      <formula>93</formula>
    </cfRule>
    <cfRule type="cellIs" dxfId="13689" priority="16639" operator="lessThanOrEqual">
      <formula>93</formula>
    </cfRule>
  </conditionalFormatting>
  <conditionalFormatting sqref="H854">
    <cfRule type="cellIs" dxfId="13688" priority="16709" operator="between">
      <formula>54.1</formula>
      <formula>72</formula>
    </cfRule>
    <cfRule type="cellIs" dxfId="13687" priority="16710" operator="lessThan">
      <formula>54.1</formula>
    </cfRule>
    <cfRule type="cellIs" dxfId="13686" priority="16711" operator="lessThanOrEqual">
      <formula>20</formula>
    </cfRule>
    <cfRule type="cellIs" dxfId="13685" priority="16712" operator="lessThanOrEqual">
      <formula>28</formula>
    </cfRule>
  </conditionalFormatting>
  <conditionalFormatting sqref="H858">
    <cfRule type="cellIs" dxfId="13684" priority="16705" operator="between">
      <formula>54.1</formula>
      <formula>72</formula>
    </cfRule>
    <cfRule type="cellIs" dxfId="13683" priority="16706" operator="lessThan">
      <formula>54.1</formula>
    </cfRule>
    <cfRule type="cellIs" dxfId="13682" priority="16707" operator="lessThanOrEqual">
      <formula>20</formula>
    </cfRule>
    <cfRule type="cellIs" dxfId="13681" priority="16708" operator="lessThanOrEqual">
      <formula>28</formula>
    </cfRule>
  </conditionalFormatting>
  <conditionalFormatting sqref="H859">
    <cfRule type="cellIs" dxfId="13680" priority="16613" operator="greaterThan">
      <formula>84.01</formula>
    </cfRule>
    <cfRule type="cellIs" dxfId="13679" priority="16614" operator="between">
      <formula>63.1</formula>
      <formula>84</formula>
    </cfRule>
    <cfRule type="cellIs" dxfId="13678" priority="16615" operator="lessThan">
      <formula>63.1</formula>
    </cfRule>
    <cfRule type="cellIs" dxfId="13677" priority="16616" operator="between">
      <formula>0.1</formula>
      <formula>70</formula>
    </cfRule>
    <cfRule type="cellIs" dxfId="13676" priority="16617" operator="between">
      <formula>70</formula>
      <formula>93</formula>
    </cfRule>
    <cfRule type="cellIs" dxfId="13675" priority="16618" operator="greaterThan">
      <formula>93</formula>
    </cfRule>
    <cfRule type="cellIs" dxfId="13674" priority="16619" operator="lessThanOrEqual">
      <formula>70</formula>
    </cfRule>
    <cfRule type="cellIs" dxfId="13673" priority="16620" operator="lessThanOrEqual">
      <formula>93</formula>
    </cfRule>
    <cfRule type="cellIs" dxfId="13672" priority="16621" operator="lessThanOrEqual">
      <formula>93</formula>
    </cfRule>
  </conditionalFormatting>
  <conditionalFormatting sqref="H860">
    <cfRule type="cellIs" dxfId="13671" priority="16701" operator="between">
      <formula>54.1</formula>
      <formula>72</formula>
    </cfRule>
    <cfRule type="cellIs" dxfId="13670" priority="16702" operator="lessThan">
      <formula>54.1</formula>
    </cfRule>
    <cfRule type="cellIs" dxfId="13669" priority="16703" operator="lessThanOrEqual">
      <formula>20</formula>
    </cfRule>
    <cfRule type="cellIs" dxfId="13668" priority="16704" operator="lessThanOrEqual">
      <formula>28</formula>
    </cfRule>
  </conditionalFormatting>
  <conditionalFormatting sqref="H861">
    <cfRule type="cellIs" dxfId="13667" priority="16604" operator="greaterThan">
      <formula>84.01</formula>
    </cfRule>
    <cfRule type="cellIs" dxfId="13666" priority="16605" operator="between">
      <formula>63.1</formula>
      <formula>84</formula>
    </cfRule>
    <cfRule type="cellIs" dxfId="13665" priority="16606" operator="lessThan">
      <formula>63.1</formula>
    </cfRule>
    <cfRule type="cellIs" dxfId="13664" priority="16607" operator="between">
      <formula>0.1</formula>
      <formula>70</formula>
    </cfRule>
    <cfRule type="cellIs" dxfId="13663" priority="16608" operator="between">
      <formula>70</formula>
      <formula>93</formula>
    </cfRule>
    <cfRule type="cellIs" dxfId="13662" priority="16609" operator="greaterThan">
      <formula>93</formula>
    </cfRule>
    <cfRule type="cellIs" dxfId="13661" priority="16610" operator="lessThanOrEqual">
      <formula>70</formula>
    </cfRule>
    <cfRule type="cellIs" dxfId="13660" priority="16611" operator="lessThanOrEqual">
      <formula>93</formula>
    </cfRule>
    <cfRule type="cellIs" dxfId="13659" priority="16612" operator="lessThanOrEqual">
      <formula>93</formula>
    </cfRule>
  </conditionalFormatting>
  <conditionalFormatting sqref="H862">
    <cfRule type="cellIs" dxfId="13658" priority="16697" operator="between">
      <formula>54.1</formula>
      <formula>72</formula>
    </cfRule>
    <cfRule type="cellIs" dxfId="13657" priority="16698" operator="lessThan">
      <formula>54.1</formula>
    </cfRule>
    <cfRule type="cellIs" dxfId="13656" priority="16699" operator="lessThanOrEqual">
      <formula>20</formula>
    </cfRule>
    <cfRule type="cellIs" dxfId="13655" priority="16700" operator="lessThanOrEqual">
      <formula>28</formula>
    </cfRule>
  </conditionalFormatting>
  <conditionalFormatting sqref="H865">
    <cfRule type="cellIs" dxfId="13654" priority="16693" operator="between">
      <formula>54.1</formula>
      <formula>72</formula>
    </cfRule>
    <cfRule type="cellIs" dxfId="13653" priority="16694" operator="lessThan">
      <formula>54.1</formula>
    </cfRule>
    <cfRule type="cellIs" dxfId="13652" priority="16695" operator="lessThanOrEqual">
      <formula>20</formula>
    </cfRule>
    <cfRule type="cellIs" dxfId="13651" priority="16696" operator="lessThanOrEqual">
      <formula>28</formula>
    </cfRule>
  </conditionalFormatting>
  <conditionalFormatting sqref="H869">
    <cfRule type="cellIs" dxfId="13650" priority="16689" operator="between">
      <formula>54.1</formula>
      <formula>72</formula>
    </cfRule>
    <cfRule type="cellIs" dxfId="13649" priority="16690" operator="lessThan">
      <formula>54.1</formula>
    </cfRule>
    <cfRule type="cellIs" dxfId="13648" priority="16691" operator="lessThanOrEqual">
      <formula>20</formula>
    </cfRule>
    <cfRule type="cellIs" dxfId="13647" priority="16692" operator="lessThanOrEqual">
      <formula>28</formula>
    </cfRule>
  </conditionalFormatting>
  <conditionalFormatting sqref="H870">
    <cfRule type="cellIs" dxfId="13646" priority="16577" operator="greaterThan">
      <formula>84.01</formula>
    </cfRule>
    <cfRule type="cellIs" dxfId="13645" priority="16578" operator="between">
      <formula>63.1</formula>
      <formula>84</formula>
    </cfRule>
    <cfRule type="cellIs" dxfId="13644" priority="16579" operator="lessThan">
      <formula>63.1</formula>
    </cfRule>
    <cfRule type="cellIs" dxfId="13643" priority="16580" operator="between">
      <formula>0.1</formula>
      <formula>70</formula>
    </cfRule>
    <cfRule type="cellIs" dxfId="13642" priority="16581" operator="between">
      <formula>70</formula>
      <formula>93</formula>
    </cfRule>
    <cfRule type="cellIs" dxfId="13641" priority="16582" operator="greaterThan">
      <formula>93</formula>
    </cfRule>
    <cfRule type="cellIs" dxfId="13640" priority="16583" operator="lessThanOrEqual">
      <formula>70</formula>
    </cfRule>
    <cfRule type="cellIs" dxfId="13639" priority="16584" operator="lessThanOrEqual">
      <formula>93</formula>
    </cfRule>
    <cfRule type="cellIs" dxfId="13638" priority="16585" operator="lessThanOrEqual">
      <formula>93</formula>
    </cfRule>
  </conditionalFormatting>
  <conditionalFormatting sqref="H873">
    <cfRule type="cellIs" dxfId="13637" priority="16568" operator="greaterThan">
      <formula>84.01</formula>
    </cfRule>
    <cfRule type="cellIs" dxfId="13636" priority="16569" operator="between">
      <formula>63.1</formula>
      <formula>84</formula>
    </cfRule>
    <cfRule type="cellIs" dxfId="13635" priority="16570" operator="lessThan">
      <formula>63.1</formula>
    </cfRule>
    <cfRule type="cellIs" dxfId="13634" priority="16571" operator="between">
      <formula>0.1</formula>
      <formula>70</formula>
    </cfRule>
    <cfRule type="cellIs" dxfId="13633" priority="16572" operator="between">
      <formula>70</formula>
      <formula>93</formula>
    </cfRule>
    <cfRule type="cellIs" dxfId="13632" priority="16573" operator="greaterThan">
      <formula>93</formula>
    </cfRule>
    <cfRule type="cellIs" dxfId="13631" priority="16574" operator="lessThanOrEqual">
      <formula>70</formula>
    </cfRule>
    <cfRule type="cellIs" dxfId="13630" priority="16575" operator="lessThanOrEqual">
      <formula>93</formula>
    </cfRule>
    <cfRule type="cellIs" dxfId="13629" priority="16576" operator="lessThanOrEqual">
      <formula>93</formula>
    </cfRule>
  </conditionalFormatting>
  <conditionalFormatting sqref="H880">
    <cfRule type="cellIs" dxfId="13628" priority="16559" operator="greaterThan">
      <formula>84.01</formula>
    </cfRule>
    <cfRule type="cellIs" dxfId="13627" priority="16560" operator="between">
      <formula>63.1</formula>
      <formula>84</formula>
    </cfRule>
    <cfRule type="cellIs" dxfId="13626" priority="16561" operator="lessThan">
      <formula>63.1</formula>
    </cfRule>
    <cfRule type="cellIs" dxfId="13625" priority="16562" operator="between">
      <formula>0.1</formula>
      <formula>70</formula>
    </cfRule>
    <cfRule type="cellIs" dxfId="13624" priority="16563" operator="between">
      <formula>70</formula>
      <formula>93</formula>
    </cfRule>
    <cfRule type="cellIs" dxfId="13623" priority="16564" operator="greaterThan">
      <formula>93</formula>
    </cfRule>
    <cfRule type="cellIs" dxfId="13622" priority="16565" operator="lessThanOrEqual">
      <formula>70</formula>
    </cfRule>
    <cfRule type="cellIs" dxfId="13621" priority="16566" operator="lessThanOrEqual">
      <formula>93</formula>
    </cfRule>
    <cfRule type="cellIs" dxfId="13620" priority="16567" operator="lessThanOrEqual">
      <formula>93</formula>
    </cfRule>
  </conditionalFormatting>
  <conditionalFormatting sqref="H887">
    <cfRule type="cellIs" dxfId="13619" priority="16673" operator="between">
      <formula>54.1</formula>
      <formula>72</formula>
    </cfRule>
    <cfRule type="cellIs" dxfId="13618" priority="16674" operator="lessThan">
      <formula>54.1</formula>
    </cfRule>
    <cfRule type="cellIs" dxfId="13617" priority="16675" operator="lessThanOrEqual">
      <formula>20</formula>
    </cfRule>
    <cfRule type="cellIs" dxfId="13616" priority="16676" operator="lessThanOrEqual">
      <formula>28</formula>
    </cfRule>
  </conditionalFormatting>
  <conditionalFormatting sqref="H888">
    <cfRule type="cellIs" dxfId="13615" priority="16532" operator="greaterThan">
      <formula>84.01</formula>
    </cfRule>
    <cfRule type="cellIs" dxfId="13614" priority="16533" operator="between">
      <formula>63.1</formula>
      <formula>84</formula>
    </cfRule>
    <cfRule type="cellIs" dxfId="13613" priority="16534" operator="lessThan">
      <formula>63.1</formula>
    </cfRule>
    <cfRule type="cellIs" dxfId="13612" priority="16535" operator="between">
      <formula>0.1</formula>
      <formula>70</formula>
    </cfRule>
    <cfRule type="cellIs" dxfId="13611" priority="16536" operator="between">
      <formula>70</formula>
      <formula>93</formula>
    </cfRule>
    <cfRule type="cellIs" dxfId="13610" priority="16537" operator="greaterThan">
      <formula>93</formula>
    </cfRule>
    <cfRule type="cellIs" dxfId="13609" priority="16538" operator="lessThanOrEqual">
      <formula>70</formula>
    </cfRule>
    <cfRule type="cellIs" dxfId="13608" priority="16539" operator="lessThanOrEqual">
      <formula>93</formula>
    </cfRule>
    <cfRule type="cellIs" dxfId="13607" priority="16540" operator="lessThanOrEqual">
      <formula>93</formula>
    </cfRule>
  </conditionalFormatting>
  <conditionalFormatting sqref="H894">
    <cfRule type="cellIs" dxfId="13606" priority="16665" operator="between">
      <formula>54.1</formula>
      <formula>72</formula>
    </cfRule>
    <cfRule type="cellIs" dxfId="13605" priority="16666" operator="lessThan">
      <formula>54.1</formula>
    </cfRule>
    <cfRule type="cellIs" dxfId="13604" priority="16667" operator="lessThanOrEqual">
      <formula>20</formula>
    </cfRule>
    <cfRule type="cellIs" dxfId="13603" priority="16668" operator="lessThanOrEqual">
      <formula>28</formula>
    </cfRule>
  </conditionalFormatting>
  <conditionalFormatting sqref="H902">
    <cfRule type="cellIs" dxfId="13602" priority="16661" operator="between">
      <formula>54.1</formula>
      <formula>72</formula>
    </cfRule>
    <cfRule type="cellIs" dxfId="13601" priority="16662" operator="lessThan">
      <formula>54.1</formula>
    </cfRule>
    <cfRule type="cellIs" dxfId="13600" priority="16663" operator="lessThanOrEqual">
      <formula>20</formula>
    </cfRule>
    <cfRule type="cellIs" dxfId="13599" priority="16664" operator="lessThanOrEqual">
      <formula>28</formula>
    </cfRule>
  </conditionalFormatting>
  <conditionalFormatting sqref="H903">
    <cfRule type="cellIs" dxfId="13598" priority="16514" operator="greaterThan">
      <formula>84.01</formula>
    </cfRule>
    <cfRule type="cellIs" dxfId="13597" priority="16515" operator="between">
      <formula>63.1</formula>
      <formula>84</formula>
    </cfRule>
    <cfRule type="cellIs" dxfId="13596" priority="16516" operator="lessThan">
      <formula>63.1</formula>
    </cfRule>
    <cfRule type="cellIs" dxfId="13595" priority="16517" operator="between">
      <formula>0.1</formula>
      <formula>70</formula>
    </cfRule>
    <cfRule type="cellIs" dxfId="13594" priority="16518" operator="between">
      <formula>70</formula>
      <formula>93</formula>
    </cfRule>
    <cfRule type="cellIs" dxfId="13593" priority="16519" operator="greaterThan">
      <formula>93</formula>
    </cfRule>
    <cfRule type="cellIs" dxfId="13592" priority="16520" operator="lessThanOrEqual">
      <formula>70</formula>
    </cfRule>
    <cfRule type="cellIs" dxfId="13591" priority="16521" operator="lessThanOrEqual">
      <formula>93</formula>
    </cfRule>
    <cfRule type="cellIs" dxfId="13590" priority="16522" operator="lessThanOrEqual">
      <formula>93</formula>
    </cfRule>
  </conditionalFormatting>
  <conditionalFormatting sqref="H904">
    <cfRule type="cellIs" dxfId="13589" priority="16508" operator="between">
      <formula>69.1</formula>
      <formula>92</formula>
    </cfRule>
    <cfRule type="cellIs" dxfId="13588" priority="16509" operator="lessThan">
      <formula>69.1</formula>
    </cfRule>
  </conditionalFormatting>
  <conditionalFormatting sqref="H905">
    <cfRule type="cellIs" dxfId="13587" priority="16510" operator="between">
      <formula>54.1</formula>
      <formula>72</formula>
    </cfRule>
    <cfRule type="cellIs" dxfId="13586" priority="16511" operator="lessThan">
      <formula>54.1</formula>
    </cfRule>
    <cfRule type="cellIs" dxfId="13585" priority="16512" operator="lessThanOrEqual">
      <formula>20</formula>
    </cfRule>
    <cfRule type="cellIs" dxfId="13584" priority="16513" operator="lessThanOrEqual">
      <formula>28</formula>
    </cfRule>
  </conditionalFormatting>
  <conditionalFormatting sqref="H909">
    <cfRule type="cellIs" dxfId="13583" priority="16492" operator="between">
      <formula>90.1</formula>
      <formula>120</formula>
    </cfRule>
    <cfRule type="cellIs" dxfId="13582" priority="16493" operator="lessThan">
      <formula>90.1</formula>
    </cfRule>
  </conditionalFormatting>
  <conditionalFormatting sqref="H910">
    <cfRule type="cellIs" dxfId="13581" priority="16488" operator="between">
      <formula>90.1</formula>
      <formula>120</formula>
    </cfRule>
    <cfRule type="cellIs" dxfId="13580" priority="16489" operator="lessThan">
      <formula>90.1</formula>
    </cfRule>
  </conditionalFormatting>
  <conditionalFormatting sqref="H911">
    <cfRule type="cellIs" dxfId="13579" priority="16504" operator="between">
      <formula>69.1</formula>
      <formula>92</formula>
    </cfRule>
    <cfRule type="cellIs" dxfId="13578" priority="16505" operator="lessThan">
      <formula>69.1</formula>
    </cfRule>
  </conditionalFormatting>
  <conditionalFormatting sqref="H912">
    <cfRule type="cellIs" dxfId="13577" priority="16490" operator="between">
      <formula>90.1</formula>
      <formula>120</formula>
    </cfRule>
    <cfRule type="cellIs" dxfId="13576" priority="16491" operator="lessThan">
      <formula>90.1</formula>
    </cfRule>
  </conditionalFormatting>
  <conditionalFormatting sqref="H921">
    <cfRule type="cellIs" dxfId="13575" priority="16444" operator="between">
      <formula>90.1</formula>
      <formula>120</formula>
    </cfRule>
    <cfRule type="cellIs" dxfId="13574" priority="16445" operator="lessThan">
      <formula>90.1</formula>
    </cfRule>
    <cfRule type="cellIs" dxfId="13573" priority="16446" operator="lessThanOrEqual">
      <formula>50</formula>
    </cfRule>
    <cfRule type="cellIs" dxfId="13572" priority="16447" operator="lessThanOrEqual">
      <formula>68</formula>
    </cfRule>
  </conditionalFormatting>
  <conditionalFormatting sqref="H922">
    <cfRule type="cellIs" dxfId="13571" priority="16486" operator="between">
      <formula>90.1</formula>
      <formula>120</formula>
    </cfRule>
    <cfRule type="cellIs" dxfId="13570" priority="16487" operator="lessThan">
      <formula>90.1</formula>
    </cfRule>
  </conditionalFormatting>
  <conditionalFormatting sqref="H923">
    <cfRule type="cellIs" dxfId="13569" priority="16448" operator="between">
      <formula>69.1</formula>
      <formula>92</formula>
    </cfRule>
    <cfRule type="cellIs" dxfId="13568" priority="16449" operator="lessThan">
      <formula>69.1</formula>
    </cfRule>
    <cfRule type="cellIs" dxfId="13567" priority="16450" stopIfTrue="1" operator="lessThanOrEqual">
      <formula>68</formula>
    </cfRule>
  </conditionalFormatting>
  <conditionalFormatting sqref="H925">
    <cfRule type="cellIs" dxfId="13566" priority="16473" operator="between">
      <formula>54.1</formula>
      <formula>72</formula>
    </cfRule>
    <cfRule type="cellIs" dxfId="13565" priority="16474" operator="lessThan">
      <formula>54.1</formula>
    </cfRule>
    <cfRule type="cellIs" dxfId="13564" priority="16475" operator="lessThanOrEqual">
      <formula>20</formula>
    </cfRule>
    <cfRule type="cellIs" dxfId="13563" priority="16476" operator="lessThanOrEqual">
      <formula>28</formula>
    </cfRule>
  </conditionalFormatting>
  <conditionalFormatting sqref="H926">
    <cfRule type="cellIs" dxfId="13562" priority="16455" operator="between">
      <formula>54.1</formula>
      <formula>72</formula>
    </cfRule>
    <cfRule type="cellIs" dxfId="13561" priority="16456" operator="lessThan">
      <formula>54.1</formula>
    </cfRule>
    <cfRule type="cellIs" dxfId="13560" priority="16457" operator="lessThanOrEqual">
      <formula>20</formula>
    </cfRule>
    <cfRule type="cellIs" dxfId="13559" priority="16458" operator="lessThanOrEqual">
      <formula>28</formula>
    </cfRule>
  </conditionalFormatting>
  <conditionalFormatting sqref="H927">
    <cfRule type="cellIs" dxfId="13558" priority="16908" operator="greaterThan">
      <formula>84.01</formula>
    </cfRule>
    <cfRule type="cellIs" dxfId="13557" priority="16909" operator="between">
      <formula>63.1</formula>
      <formula>84</formula>
    </cfRule>
    <cfRule type="cellIs" dxfId="13556" priority="16910" operator="lessThan">
      <formula>63.1</formula>
    </cfRule>
    <cfRule type="cellIs" dxfId="13555" priority="16979" operator="between">
      <formula>0.1</formula>
      <formula>70</formula>
    </cfRule>
    <cfRule type="cellIs" dxfId="13554" priority="16980" operator="between">
      <formula>70</formula>
      <formula>93</formula>
    </cfRule>
    <cfRule type="cellIs" dxfId="13553" priority="16981" operator="greaterThan">
      <formula>93</formula>
    </cfRule>
    <cfRule type="cellIs" dxfId="13552" priority="16982" operator="lessThanOrEqual">
      <formula>70</formula>
    </cfRule>
    <cfRule type="cellIs" dxfId="13551" priority="16983" operator="lessThanOrEqual">
      <formula>93</formula>
    </cfRule>
    <cfRule type="cellIs" dxfId="13550" priority="16984" operator="lessThanOrEqual">
      <formula>93</formula>
    </cfRule>
  </conditionalFormatting>
  <conditionalFormatting sqref="H928">
    <cfRule type="cellIs" dxfId="13549" priority="16975" operator="between">
      <formula>54.1</formula>
      <formula>72</formula>
    </cfRule>
    <cfRule type="cellIs" dxfId="13548" priority="16976" operator="lessThan">
      <formula>54.1</formula>
    </cfRule>
    <cfRule type="cellIs" dxfId="13547" priority="16977" operator="lessThanOrEqual">
      <formula>20</formula>
    </cfRule>
    <cfRule type="cellIs" dxfId="13546" priority="16978" operator="lessThanOrEqual">
      <formula>28</formula>
    </cfRule>
  </conditionalFormatting>
  <conditionalFormatting sqref="H934">
    <cfRule type="cellIs" dxfId="13545" priority="16967" operator="between">
      <formula>54.1</formula>
      <formula>72</formula>
    </cfRule>
    <cfRule type="cellIs" dxfId="13544" priority="16968" operator="lessThan">
      <formula>54.1</formula>
    </cfRule>
    <cfRule type="cellIs" dxfId="13543" priority="16969" operator="lessThanOrEqual">
      <formula>20</formula>
    </cfRule>
    <cfRule type="cellIs" dxfId="13542" priority="16970" operator="lessThanOrEqual">
      <formula>28</formula>
    </cfRule>
  </conditionalFormatting>
  <conditionalFormatting sqref="H937">
    <cfRule type="cellIs" dxfId="13541" priority="16963" operator="between">
      <formula>54.1</formula>
      <formula>72</formula>
    </cfRule>
    <cfRule type="cellIs" dxfId="13540" priority="16964" operator="lessThan">
      <formula>54.1</formula>
    </cfRule>
    <cfRule type="cellIs" dxfId="13539" priority="16965" operator="lessThanOrEqual">
      <formula>20</formula>
    </cfRule>
    <cfRule type="cellIs" dxfId="13538" priority="16966" operator="lessThanOrEqual">
      <formula>28</formula>
    </cfRule>
  </conditionalFormatting>
  <conditionalFormatting sqref="H938">
    <cfRule type="cellIs" dxfId="13537" priority="16881" operator="greaterThan">
      <formula>84.01</formula>
    </cfRule>
    <cfRule type="cellIs" dxfId="13536" priority="16882" operator="between">
      <formula>63.1</formula>
      <formula>84</formula>
    </cfRule>
    <cfRule type="cellIs" dxfId="13535" priority="16883" operator="lessThan">
      <formula>63.1</formula>
    </cfRule>
    <cfRule type="cellIs" dxfId="13534" priority="16884" operator="between">
      <formula>0.1</formula>
      <formula>70</formula>
    </cfRule>
    <cfRule type="cellIs" dxfId="13533" priority="16885" operator="between">
      <formula>70</formula>
      <formula>93</formula>
    </cfRule>
    <cfRule type="cellIs" dxfId="13532" priority="16886" operator="greaterThan">
      <formula>93</formula>
    </cfRule>
    <cfRule type="cellIs" dxfId="13531" priority="16887" operator="lessThanOrEqual">
      <formula>70</formula>
    </cfRule>
    <cfRule type="cellIs" dxfId="13530" priority="16888" operator="lessThanOrEqual">
      <formula>93</formula>
    </cfRule>
    <cfRule type="cellIs" dxfId="13529" priority="16889" operator="lessThanOrEqual">
      <formula>93</formula>
    </cfRule>
  </conditionalFormatting>
  <conditionalFormatting sqref="H939">
    <cfRule type="cellIs" dxfId="13528" priority="16959" operator="between">
      <formula>54.1</formula>
      <formula>72</formula>
    </cfRule>
    <cfRule type="cellIs" dxfId="13527" priority="16960" operator="lessThan">
      <formula>54.1</formula>
    </cfRule>
    <cfRule type="cellIs" dxfId="13526" priority="16961" operator="lessThanOrEqual">
      <formula>20</formula>
    </cfRule>
    <cfRule type="cellIs" dxfId="13525" priority="16962" operator="lessThanOrEqual">
      <formula>28</formula>
    </cfRule>
  </conditionalFormatting>
  <conditionalFormatting sqref="H943">
    <cfRule type="cellIs" dxfId="13524" priority="16955" operator="between">
      <formula>54.1</formula>
      <formula>72</formula>
    </cfRule>
    <cfRule type="cellIs" dxfId="13523" priority="16956" operator="lessThan">
      <formula>54.1</formula>
    </cfRule>
    <cfRule type="cellIs" dxfId="13522" priority="16957" operator="lessThanOrEqual">
      <formula>20</formula>
    </cfRule>
    <cfRule type="cellIs" dxfId="13521" priority="16958" operator="lessThanOrEqual">
      <formula>28</formula>
    </cfRule>
  </conditionalFormatting>
  <conditionalFormatting sqref="H944">
    <cfRule type="cellIs" dxfId="13520" priority="16863" operator="greaterThan">
      <formula>84.01</formula>
    </cfRule>
    <cfRule type="cellIs" dxfId="13519" priority="16864" operator="between">
      <formula>63.1</formula>
      <formula>84</formula>
    </cfRule>
    <cfRule type="cellIs" dxfId="13518" priority="16865" operator="lessThan">
      <formula>63.1</formula>
    </cfRule>
    <cfRule type="cellIs" dxfId="13517" priority="16866" operator="between">
      <formula>0.1</formula>
      <formula>70</formula>
    </cfRule>
    <cfRule type="cellIs" dxfId="13516" priority="16867" operator="between">
      <formula>70</formula>
      <formula>93</formula>
    </cfRule>
    <cfRule type="cellIs" dxfId="13515" priority="16868" operator="greaterThan">
      <formula>93</formula>
    </cfRule>
    <cfRule type="cellIs" dxfId="13514" priority="16869" operator="lessThanOrEqual">
      <formula>70</formula>
    </cfRule>
    <cfRule type="cellIs" dxfId="13513" priority="16870" operator="lessThanOrEqual">
      <formula>93</formula>
    </cfRule>
    <cfRule type="cellIs" dxfId="13512" priority="16871" operator="lessThanOrEqual">
      <formula>93</formula>
    </cfRule>
  </conditionalFormatting>
  <conditionalFormatting sqref="H945">
    <cfRule type="cellIs" dxfId="13511" priority="16951" operator="between">
      <formula>54.1</formula>
      <formula>72</formula>
    </cfRule>
    <cfRule type="cellIs" dxfId="13510" priority="16952" operator="lessThan">
      <formula>54.1</formula>
    </cfRule>
    <cfRule type="cellIs" dxfId="13509" priority="16953" operator="lessThanOrEqual">
      <formula>20</formula>
    </cfRule>
    <cfRule type="cellIs" dxfId="13508" priority="16954" operator="lessThanOrEqual">
      <formula>28</formula>
    </cfRule>
  </conditionalFormatting>
  <conditionalFormatting sqref="H946">
    <cfRule type="cellIs" dxfId="13507" priority="16854" operator="greaterThan">
      <formula>84.01</formula>
    </cfRule>
    <cfRule type="cellIs" dxfId="13506" priority="16855" operator="between">
      <formula>63.1</formula>
      <formula>84</formula>
    </cfRule>
    <cfRule type="cellIs" dxfId="13505" priority="16856" operator="lessThan">
      <formula>63.1</formula>
    </cfRule>
    <cfRule type="cellIs" dxfId="13504" priority="16857" operator="between">
      <formula>0.1</formula>
      <formula>70</formula>
    </cfRule>
    <cfRule type="cellIs" dxfId="13503" priority="16858" operator="between">
      <formula>70</formula>
      <formula>93</formula>
    </cfRule>
    <cfRule type="cellIs" dxfId="13502" priority="16859" operator="greaterThan">
      <formula>93</formula>
    </cfRule>
    <cfRule type="cellIs" dxfId="13501" priority="16860" operator="lessThanOrEqual">
      <formula>70</formula>
    </cfRule>
    <cfRule type="cellIs" dxfId="13500" priority="16861" operator="lessThanOrEqual">
      <formula>93</formula>
    </cfRule>
    <cfRule type="cellIs" dxfId="13499" priority="16862" operator="lessThanOrEqual">
      <formula>93</formula>
    </cfRule>
  </conditionalFormatting>
  <conditionalFormatting sqref="H947">
    <cfRule type="cellIs" dxfId="13498" priority="16947" operator="between">
      <formula>54.1</formula>
      <formula>72</formula>
    </cfRule>
    <cfRule type="cellIs" dxfId="13497" priority="16948" operator="lessThan">
      <formula>54.1</formula>
    </cfRule>
    <cfRule type="cellIs" dxfId="13496" priority="16949" operator="lessThanOrEqual">
      <formula>20</formula>
    </cfRule>
    <cfRule type="cellIs" dxfId="13495" priority="16950" operator="lessThanOrEqual">
      <formula>28</formula>
    </cfRule>
  </conditionalFormatting>
  <conditionalFormatting sqref="H950">
    <cfRule type="cellIs" dxfId="13494" priority="16943" operator="between">
      <formula>54.1</formula>
      <formula>72</formula>
    </cfRule>
    <cfRule type="cellIs" dxfId="13493" priority="16944" operator="lessThan">
      <formula>54.1</formula>
    </cfRule>
    <cfRule type="cellIs" dxfId="13492" priority="16945" operator="lessThanOrEqual">
      <formula>20</formula>
    </cfRule>
    <cfRule type="cellIs" dxfId="13491" priority="16946" operator="lessThanOrEqual">
      <formula>28</formula>
    </cfRule>
  </conditionalFormatting>
  <conditionalFormatting sqref="H954">
    <cfRule type="cellIs" dxfId="13490" priority="16939" operator="between">
      <formula>54.1</formula>
      <formula>72</formula>
    </cfRule>
    <cfRule type="cellIs" dxfId="13489" priority="16940" operator="lessThan">
      <formula>54.1</formula>
    </cfRule>
    <cfRule type="cellIs" dxfId="13488" priority="16941" operator="lessThanOrEqual">
      <formula>20</formula>
    </cfRule>
    <cfRule type="cellIs" dxfId="13487" priority="16942" operator="lessThanOrEqual">
      <formula>28</formula>
    </cfRule>
  </conditionalFormatting>
  <conditionalFormatting sqref="H955">
    <cfRule type="cellIs" dxfId="13486" priority="16827" operator="greaterThan">
      <formula>84.01</formula>
    </cfRule>
    <cfRule type="cellIs" dxfId="13485" priority="16828" operator="between">
      <formula>63.1</formula>
      <formula>84</formula>
    </cfRule>
    <cfRule type="cellIs" dxfId="13484" priority="16829" operator="lessThan">
      <formula>63.1</formula>
    </cfRule>
    <cfRule type="cellIs" dxfId="13483" priority="16830" operator="between">
      <formula>0.1</formula>
      <formula>70</formula>
    </cfRule>
    <cfRule type="cellIs" dxfId="13482" priority="16831" operator="between">
      <formula>70</formula>
      <formula>93</formula>
    </cfRule>
    <cfRule type="cellIs" dxfId="13481" priority="16832" operator="greaterThan">
      <formula>93</formula>
    </cfRule>
    <cfRule type="cellIs" dxfId="13480" priority="16833" operator="lessThanOrEqual">
      <formula>70</formula>
    </cfRule>
    <cfRule type="cellIs" dxfId="13479" priority="16834" operator="lessThanOrEqual">
      <formula>93</formula>
    </cfRule>
    <cfRule type="cellIs" dxfId="13478" priority="16835" operator="lessThanOrEqual">
      <formula>93</formula>
    </cfRule>
  </conditionalFormatting>
  <conditionalFormatting sqref="H958">
    <cfRule type="cellIs" dxfId="13477" priority="16818" operator="greaterThan">
      <formula>84.01</formula>
    </cfRule>
    <cfRule type="cellIs" dxfId="13476" priority="16819" operator="between">
      <formula>63.1</formula>
      <formula>84</formula>
    </cfRule>
    <cfRule type="cellIs" dxfId="13475" priority="16820" operator="lessThan">
      <formula>63.1</formula>
    </cfRule>
    <cfRule type="cellIs" dxfId="13474" priority="16821" operator="between">
      <formula>0.1</formula>
      <formula>70</formula>
    </cfRule>
    <cfRule type="cellIs" dxfId="13473" priority="16822" operator="between">
      <formula>70</formula>
      <formula>93</formula>
    </cfRule>
    <cfRule type="cellIs" dxfId="13472" priority="16823" operator="greaterThan">
      <formula>93</formula>
    </cfRule>
    <cfRule type="cellIs" dxfId="13471" priority="16824" operator="lessThanOrEqual">
      <formula>70</formula>
    </cfRule>
    <cfRule type="cellIs" dxfId="13470" priority="16825" operator="lessThanOrEqual">
      <formula>93</formula>
    </cfRule>
    <cfRule type="cellIs" dxfId="13469" priority="16826" operator="lessThanOrEqual">
      <formula>93</formula>
    </cfRule>
  </conditionalFormatting>
  <conditionalFormatting sqref="H965">
    <cfRule type="cellIs" dxfId="13468" priority="16809" operator="greaterThan">
      <formula>84.01</formula>
    </cfRule>
    <cfRule type="cellIs" dxfId="13467" priority="16810" operator="between">
      <formula>63.1</formula>
      <formula>84</formula>
    </cfRule>
    <cfRule type="cellIs" dxfId="13466" priority="16811" operator="lessThan">
      <formula>63.1</formula>
    </cfRule>
    <cfRule type="cellIs" dxfId="13465" priority="16812" operator="between">
      <formula>0.1</formula>
      <formula>70</formula>
    </cfRule>
    <cfRule type="cellIs" dxfId="13464" priority="16813" operator="between">
      <formula>70</formula>
      <formula>93</formula>
    </cfRule>
    <cfRule type="cellIs" dxfId="13463" priority="16814" operator="greaterThan">
      <formula>93</formula>
    </cfRule>
    <cfRule type="cellIs" dxfId="13462" priority="16815" operator="lessThanOrEqual">
      <formula>70</formula>
    </cfRule>
    <cfRule type="cellIs" dxfId="13461" priority="16816" operator="lessThanOrEqual">
      <formula>93</formula>
    </cfRule>
    <cfRule type="cellIs" dxfId="13460" priority="16817" operator="lessThanOrEqual">
      <formula>93</formula>
    </cfRule>
  </conditionalFormatting>
  <conditionalFormatting sqref="H972">
    <cfRule type="cellIs" dxfId="13459" priority="16923" operator="between">
      <formula>54.1</formula>
      <formula>72</formula>
    </cfRule>
    <cfRule type="cellIs" dxfId="13458" priority="16924" operator="lessThan">
      <formula>54.1</formula>
    </cfRule>
    <cfRule type="cellIs" dxfId="13457" priority="16925" operator="lessThanOrEqual">
      <formula>20</formula>
    </cfRule>
    <cfRule type="cellIs" dxfId="13456" priority="16926" operator="lessThanOrEqual">
      <formula>28</formula>
    </cfRule>
  </conditionalFormatting>
  <conditionalFormatting sqref="H973">
    <cfRule type="cellIs" dxfId="13455" priority="16782" operator="greaterThan">
      <formula>84.01</formula>
    </cfRule>
    <cfRule type="cellIs" dxfId="13454" priority="16783" operator="between">
      <formula>63.1</formula>
      <formula>84</formula>
    </cfRule>
    <cfRule type="cellIs" dxfId="13453" priority="16784" operator="lessThan">
      <formula>63.1</formula>
    </cfRule>
    <cfRule type="cellIs" dxfId="13452" priority="16785" operator="between">
      <formula>0.1</formula>
      <formula>70</formula>
    </cfRule>
    <cfRule type="cellIs" dxfId="13451" priority="16786" operator="between">
      <formula>70</formula>
      <formula>93</formula>
    </cfRule>
    <cfRule type="cellIs" dxfId="13450" priority="16787" operator="greaterThan">
      <formula>93</formula>
    </cfRule>
    <cfRule type="cellIs" dxfId="13449" priority="16788" operator="lessThanOrEqual">
      <formula>70</formula>
    </cfRule>
    <cfRule type="cellIs" dxfId="13448" priority="16789" operator="lessThanOrEqual">
      <formula>93</formula>
    </cfRule>
    <cfRule type="cellIs" dxfId="13447" priority="16790" operator="lessThanOrEqual">
      <formula>93</formula>
    </cfRule>
  </conditionalFormatting>
  <conditionalFormatting sqref="H979">
    <cfRule type="cellIs" dxfId="13446" priority="16915" operator="between">
      <formula>54.1</formula>
      <formula>72</formula>
    </cfRule>
    <cfRule type="cellIs" dxfId="13445" priority="16916" operator="lessThan">
      <formula>54.1</formula>
    </cfRule>
    <cfRule type="cellIs" dxfId="13444" priority="16917" operator="lessThanOrEqual">
      <formula>20</formula>
    </cfRule>
    <cfRule type="cellIs" dxfId="13443" priority="16918" operator="lessThanOrEqual">
      <formula>28</formula>
    </cfRule>
  </conditionalFormatting>
  <conditionalFormatting sqref="H987">
    <cfRule type="cellIs" dxfId="13442" priority="16911" operator="between">
      <formula>54.1</formula>
      <formula>72</formula>
    </cfRule>
    <cfRule type="cellIs" dxfId="13441" priority="16912" operator="lessThan">
      <formula>54.1</formula>
    </cfRule>
    <cfRule type="cellIs" dxfId="13440" priority="16913" operator="lessThanOrEqual">
      <formula>20</formula>
    </cfRule>
    <cfRule type="cellIs" dxfId="13439" priority="16914" operator="lessThanOrEqual">
      <formula>28</formula>
    </cfRule>
  </conditionalFormatting>
  <conditionalFormatting sqref="H988">
    <cfRule type="cellIs" dxfId="13438" priority="16764" operator="greaterThan">
      <formula>84.01</formula>
    </cfRule>
    <cfRule type="cellIs" dxfId="13437" priority="16765" operator="between">
      <formula>63.1</formula>
      <formula>84</formula>
    </cfRule>
    <cfRule type="cellIs" dxfId="13436" priority="16766" operator="lessThan">
      <formula>63.1</formula>
    </cfRule>
    <cfRule type="cellIs" dxfId="13435" priority="16767" operator="between">
      <formula>0.1</formula>
      <formula>70</formula>
    </cfRule>
    <cfRule type="cellIs" dxfId="13434" priority="16768" operator="between">
      <formula>70</formula>
      <formula>93</formula>
    </cfRule>
    <cfRule type="cellIs" dxfId="13433" priority="16769" operator="greaterThan">
      <formula>93</formula>
    </cfRule>
    <cfRule type="cellIs" dxfId="13432" priority="16770" operator="lessThanOrEqual">
      <formula>70</formula>
    </cfRule>
    <cfRule type="cellIs" dxfId="13431" priority="16771" operator="lessThanOrEqual">
      <formula>93</formula>
    </cfRule>
    <cfRule type="cellIs" dxfId="13430" priority="16772" operator="lessThanOrEqual">
      <formula>93</formula>
    </cfRule>
  </conditionalFormatting>
  <conditionalFormatting sqref="H989">
    <cfRule type="cellIs" dxfId="13429" priority="16758" operator="between">
      <formula>69.1</formula>
      <formula>92</formula>
    </cfRule>
    <cfRule type="cellIs" dxfId="13428" priority="16759" operator="lessThan">
      <formula>69.1</formula>
    </cfRule>
  </conditionalFormatting>
  <conditionalFormatting sqref="H990">
    <cfRule type="cellIs" dxfId="13427" priority="16760" operator="between">
      <formula>54.1</formula>
      <formula>72</formula>
    </cfRule>
    <cfRule type="cellIs" dxfId="13426" priority="16761" operator="lessThan">
      <formula>54.1</formula>
    </cfRule>
    <cfRule type="cellIs" dxfId="13425" priority="16762" operator="lessThanOrEqual">
      <formula>20</formula>
    </cfRule>
    <cfRule type="cellIs" dxfId="13424" priority="16763" operator="lessThanOrEqual">
      <formula>28</formula>
    </cfRule>
  </conditionalFormatting>
  <conditionalFormatting sqref="H994">
    <cfRule type="cellIs" dxfId="13423" priority="16743" operator="between">
      <formula>90.1</formula>
      <formula>120</formula>
    </cfRule>
    <cfRule type="cellIs" dxfId="13422" priority="16744" operator="lessThan">
      <formula>90.1</formula>
    </cfRule>
  </conditionalFormatting>
  <conditionalFormatting sqref="H995">
    <cfRule type="cellIs" dxfId="13421" priority="16739" operator="between">
      <formula>90.1</formula>
      <formula>120</formula>
    </cfRule>
    <cfRule type="cellIs" dxfId="13420" priority="16740" operator="lessThan">
      <formula>90.1</formula>
    </cfRule>
  </conditionalFormatting>
  <conditionalFormatting sqref="H996">
    <cfRule type="cellIs" dxfId="13419" priority="16754" operator="between">
      <formula>69.1</formula>
      <formula>92</formula>
    </cfRule>
    <cfRule type="cellIs" dxfId="13418" priority="16755" operator="lessThan">
      <formula>69.1</formula>
    </cfRule>
  </conditionalFormatting>
  <conditionalFormatting sqref="H997">
    <cfRule type="cellIs" dxfId="13417" priority="16741" operator="between">
      <formula>90.1</formula>
      <formula>120</formula>
    </cfRule>
    <cfRule type="cellIs" dxfId="13416" priority="16742" operator="lessThan">
      <formula>90.1</formula>
    </cfRule>
  </conditionalFormatting>
  <conditionalFormatting sqref="H1000">
    <cfRule type="cellIs" dxfId="13415" priority="16471" operator="between">
      <formula>69.1</formula>
      <formula>92</formula>
    </cfRule>
    <cfRule type="cellIs" dxfId="13414" priority="16472" operator="lessThan">
      <formula>69.1</formula>
    </cfRule>
  </conditionalFormatting>
  <conditionalFormatting sqref="H1006">
    <cfRule type="cellIs" dxfId="13413" priority="16451" operator="between">
      <formula>90.1</formula>
      <formula>120</formula>
    </cfRule>
    <cfRule type="cellIs" dxfId="13412" priority="16452" operator="lessThan">
      <formula>90.1</formula>
    </cfRule>
    <cfRule type="cellIs" dxfId="13411" priority="16453" operator="lessThanOrEqual">
      <formula>50</formula>
    </cfRule>
    <cfRule type="cellIs" dxfId="13410" priority="16454" operator="lessThanOrEqual">
      <formula>68</formula>
    </cfRule>
  </conditionalFormatting>
  <conditionalFormatting sqref="H1007">
    <cfRule type="cellIs" dxfId="13409" priority="16737" operator="between">
      <formula>90.1</formula>
      <formula>120</formula>
    </cfRule>
    <cfRule type="cellIs" dxfId="13408" priority="16738" operator="lessThan">
      <formula>90.1</formula>
    </cfRule>
  </conditionalFormatting>
  <conditionalFormatting sqref="H1008">
    <cfRule type="cellIs" dxfId="13407" priority="16468" operator="between">
      <formula>69.1</formula>
      <formula>92</formula>
    </cfRule>
    <cfRule type="cellIs" dxfId="13406" priority="16469" operator="lessThan">
      <formula>69.1</formula>
    </cfRule>
    <cfRule type="cellIs" dxfId="13405" priority="16470" stopIfTrue="1" operator="lessThanOrEqual">
      <formula>68</formula>
    </cfRule>
  </conditionalFormatting>
  <conditionalFormatting sqref="H840:H841">
    <cfRule type="cellIs" dxfId="13404" priority="16482" operator="between">
      <formula>54.1</formula>
      <formula>72</formula>
    </cfRule>
    <cfRule type="cellIs" dxfId="13403" priority="16483" operator="lessThan">
      <formula>54.1</formula>
    </cfRule>
    <cfRule type="cellIs" dxfId="13402" priority="16484" operator="lessThanOrEqual">
      <formula>20</formula>
    </cfRule>
    <cfRule type="cellIs" dxfId="13401" priority="16485" operator="lessThanOrEqual">
      <formula>28</formula>
    </cfRule>
  </conditionalFormatting>
  <conditionalFormatting sqref="H844:H846">
    <cfRule type="cellIs" dxfId="13400" priority="16721" operator="between">
      <formula>54.1</formula>
      <formula>72</formula>
    </cfRule>
    <cfRule type="cellIs" dxfId="13399" priority="16722" operator="lessThan">
      <formula>54.1</formula>
    </cfRule>
    <cfRule type="cellIs" dxfId="13398" priority="16723" operator="lessThanOrEqual">
      <formula>20</formula>
    </cfRule>
    <cfRule type="cellIs" dxfId="13397" priority="16724" operator="lessThanOrEqual">
      <formula>28</formula>
    </cfRule>
  </conditionalFormatting>
  <conditionalFormatting sqref="H847:H848">
    <cfRule type="cellIs" dxfId="13396" priority="16649" operator="greaterThan">
      <formula>84.01</formula>
    </cfRule>
    <cfRule type="cellIs" dxfId="13395" priority="16650" operator="between">
      <formula>63.1</formula>
      <formula>84</formula>
    </cfRule>
    <cfRule type="cellIs" dxfId="13394" priority="16651" operator="lessThan">
      <formula>63.1</formula>
    </cfRule>
    <cfRule type="cellIs" dxfId="13393" priority="16652" operator="between">
      <formula>0.1</formula>
      <formula>70</formula>
    </cfRule>
    <cfRule type="cellIs" dxfId="13392" priority="16653" operator="between">
      <formula>70</formula>
      <formula>93</formula>
    </cfRule>
    <cfRule type="cellIs" dxfId="13391" priority="16654" operator="greaterThan">
      <formula>93</formula>
    </cfRule>
    <cfRule type="cellIs" dxfId="13390" priority="16655" operator="lessThanOrEqual">
      <formula>70</formula>
    </cfRule>
    <cfRule type="cellIs" dxfId="13389" priority="16656" operator="lessThanOrEqual">
      <formula>93</formula>
    </cfRule>
    <cfRule type="cellIs" dxfId="13388" priority="16657" operator="lessThanOrEqual">
      <formula>93</formula>
    </cfRule>
  </conditionalFormatting>
  <conditionalFormatting sqref="H850:H851">
    <cfRule type="cellIs" dxfId="13387" priority="16640" operator="greaterThan">
      <formula>84.01</formula>
    </cfRule>
    <cfRule type="cellIs" dxfId="13386" priority="16641" operator="between">
      <formula>63.1</formula>
      <formula>84</formula>
    </cfRule>
    <cfRule type="cellIs" dxfId="13385" priority="16642" operator="lessThan">
      <formula>63.1</formula>
    </cfRule>
    <cfRule type="cellIs" dxfId="13384" priority="16643" operator="between">
      <formula>0.1</formula>
      <formula>70</formula>
    </cfRule>
    <cfRule type="cellIs" dxfId="13383" priority="16644" operator="between">
      <formula>70</formula>
      <formula>93</formula>
    </cfRule>
    <cfRule type="cellIs" dxfId="13382" priority="16645" operator="greaterThan">
      <formula>93</formula>
    </cfRule>
    <cfRule type="cellIs" dxfId="13381" priority="16646" operator="lessThanOrEqual">
      <formula>70</formula>
    </cfRule>
    <cfRule type="cellIs" dxfId="13380" priority="16647" operator="lessThanOrEqual">
      <formula>93</formula>
    </cfRule>
    <cfRule type="cellIs" dxfId="13379" priority="16648" operator="lessThanOrEqual">
      <formula>93</formula>
    </cfRule>
  </conditionalFormatting>
  <conditionalFormatting sqref="H855:H857">
    <cfRule type="cellIs" dxfId="13378" priority="16622" operator="greaterThan">
      <formula>84.01</formula>
    </cfRule>
    <cfRule type="cellIs" dxfId="13377" priority="16623" operator="between">
      <formula>63.1</formula>
      <formula>84</formula>
    </cfRule>
    <cfRule type="cellIs" dxfId="13376" priority="16624" operator="lessThan">
      <formula>63.1</formula>
    </cfRule>
    <cfRule type="cellIs" dxfId="13375" priority="16625" operator="between">
      <formula>0.1</formula>
      <formula>70</formula>
    </cfRule>
    <cfRule type="cellIs" dxfId="13374" priority="16626" operator="between">
      <formula>70</formula>
      <formula>93</formula>
    </cfRule>
    <cfRule type="cellIs" dxfId="13373" priority="16627" operator="greaterThan">
      <formula>93</formula>
    </cfRule>
    <cfRule type="cellIs" dxfId="13372" priority="16628" operator="lessThanOrEqual">
      <formula>70</formula>
    </cfRule>
    <cfRule type="cellIs" dxfId="13371" priority="16629" operator="lessThanOrEqual">
      <formula>93</formula>
    </cfRule>
    <cfRule type="cellIs" dxfId="13370" priority="16630" operator="lessThanOrEqual">
      <formula>93</formula>
    </cfRule>
  </conditionalFormatting>
  <conditionalFormatting sqref="H863:H864">
    <cfRule type="cellIs" dxfId="13369" priority="16595" operator="greaterThan">
      <formula>84.01</formula>
    </cfRule>
    <cfRule type="cellIs" dxfId="13368" priority="16596" operator="between">
      <formula>63.1</formula>
      <formula>84</formula>
    </cfRule>
    <cfRule type="cellIs" dxfId="13367" priority="16597" operator="lessThan">
      <formula>63.1</formula>
    </cfRule>
    <cfRule type="cellIs" dxfId="13366" priority="16598" operator="between">
      <formula>0.1</formula>
      <formula>70</formula>
    </cfRule>
    <cfRule type="cellIs" dxfId="13365" priority="16599" operator="between">
      <formula>70</formula>
      <formula>93</formula>
    </cfRule>
    <cfRule type="cellIs" dxfId="13364" priority="16600" operator="greaterThan">
      <formula>93</formula>
    </cfRule>
    <cfRule type="cellIs" dxfId="13363" priority="16601" operator="lessThanOrEqual">
      <formula>70</formula>
    </cfRule>
    <cfRule type="cellIs" dxfId="13362" priority="16602" operator="lessThanOrEqual">
      <formula>93</formula>
    </cfRule>
    <cfRule type="cellIs" dxfId="13361" priority="16603" operator="lessThanOrEqual">
      <formula>93</formula>
    </cfRule>
  </conditionalFormatting>
  <conditionalFormatting sqref="H866:H868">
    <cfRule type="cellIs" dxfId="13360" priority="16586" operator="greaterThan">
      <formula>84.01</formula>
    </cfRule>
    <cfRule type="cellIs" dxfId="13359" priority="16587" operator="between">
      <formula>63.1</formula>
      <formula>84</formula>
    </cfRule>
    <cfRule type="cellIs" dxfId="13358" priority="16588" operator="lessThan">
      <formula>63.1</formula>
    </cfRule>
    <cfRule type="cellIs" dxfId="13357" priority="16589" operator="between">
      <formula>0.1</formula>
      <formula>70</formula>
    </cfRule>
    <cfRule type="cellIs" dxfId="13356" priority="16590" operator="between">
      <formula>70</formula>
      <formula>93</formula>
    </cfRule>
    <cfRule type="cellIs" dxfId="13355" priority="16591" operator="greaterThan">
      <formula>93</formula>
    </cfRule>
    <cfRule type="cellIs" dxfId="13354" priority="16592" operator="lessThanOrEqual">
      <formula>70</formula>
    </cfRule>
    <cfRule type="cellIs" dxfId="13353" priority="16593" operator="lessThanOrEqual">
      <formula>93</formula>
    </cfRule>
    <cfRule type="cellIs" dxfId="13352" priority="16594" operator="lessThanOrEqual">
      <formula>93</formula>
    </cfRule>
  </conditionalFormatting>
  <conditionalFormatting sqref="H871:H872">
    <cfRule type="cellIs" dxfId="13351" priority="16685" operator="between">
      <formula>54.1</formula>
      <formula>72</formula>
    </cfRule>
    <cfRule type="cellIs" dxfId="13350" priority="16686" operator="lessThan">
      <formula>54.1</formula>
    </cfRule>
    <cfRule type="cellIs" dxfId="13349" priority="16687" operator="lessThanOrEqual">
      <formula>20</formula>
    </cfRule>
    <cfRule type="cellIs" dxfId="13348" priority="16688" operator="lessThanOrEqual">
      <formula>28</formula>
    </cfRule>
  </conditionalFormatting>
  <conditionalFormatting sqref="H874:H879">
    <cfRule type="cellIs" dxfId="13347" priority="16681" operator="between">
      <formula>54.1</formula>
      <formula>72</formula>
    </cfRule>
    <cfRule type="cellIs" dxfId="13346" priority="16682" operator="lessThan">
      <formula>54.1</formula>
    </cfRule>
    <cfRule type="cellIs" dxfId="13345" priority="16683" operator="lessThanOrEqual">
      <formula>20</formula>
    </cfRule>
    <cfRule type="cellIs" dxfId="13344" priority="16684" operator="lessThanOrEqual">
      <formula>28</formula>
    </cfRule>
  </conditionalFormatting>
  <conditionalFormatting sqref="H881:H884">
    <cfRule type="cellIs" dxfId="13343" priority="16677" operator="between">
      <formula>54.1</formula>
      <formula>72</formula>
    </cfRule>
    <cfRule type="cellIs" dxfId="13342" priority="16678" operator="lessThan">
      <formula>54.1</formula>
    </cfRule>
    <cfRule type="cellIs" dxfId="13341" priority="16679" operator="lessThanOrEqual">
      <formula>20</formula>
    </cfRule>
    <cfRule type="cellIs" dxfId="13340" priority="16680" operator="lessThanOrEqual">
      <formula>28</formula>
    </cfRule>
  </conditionalFormatting>
  <conditionalFormatting sqref="H885:H886">
    <cfRule type="cellIs" dxfId="13339" priority="16550" operator="greaterThan">
      <formula>84.01</formula>
    </cfRule>
    <cfRule type="cellIs" dxfId="13338" priority="16551" operator="between">
      <formula>63.1</formula>
      <formula>84</formula>
    </cfRule>
    <cfRule type="cellIs" dxfId="13337" priority="16552" operator="lessThan">
      <formula>63.1</formula>
    </cfRule>
    <cfRule type="cellIs" dxfId="13336" priority="16553" operator="between">
      <formula>0.1</formula>
      <formula>70</formula>
    </cfRule>
    <cfRule type="cellIs" dxfId="13335" priority="16554" operator="between">
      <formula>70</formula>
      <formula>93</formula>
    </cfRule>
    <cfRule type="cellIs" dxfId="13334" priority="16555" operator="greaterThan">
      <formula>93</formula>
    </cfRule>
    <cfRule type="cellIs" dxfId="13333" priority="16556" operator="lessThanOrEqual">
      <formula>70</formula>
    </cfRule>
    <cfRule type="cellIs" dxfId="13332" priority="16557" operator="lessThanOrEqual">
      <formula>93</formula>
    </cfRule>
    <cfRule type="cellIs" dxfId="13331" priority="16558" operator="lessThanOrEqual">
      <formula>93</formula>
    </cfRule>
  </conditionalFormatting>
  <conditionalFormatting sqref="H889:H891">
    <cfRule type="cellIs" dxfId="13330" priority="16669" operator="between">
      <formula>54.1</formula>
      <formula>72</formula>
    </cfRule>
    <cfRule type="cellIs" dxfId="13329" priority="16670" operator="lessThan">
      <formula>54.1</formula>
    </cfRule>
    <cfRule type="cellIs" dxfId="13328" priority="16671" operator="lessThanOrEqual">
      <formula>20</formula>
    </cfRule>
    <cfRule type="cellIs" dxfId="13327" priority="16672" operator="lessThanOrEqual">
      <formula>28</formula>
    </cfRule>
  </conditionalFormatting>
  <conditionalFormatting sqref="H892:H893">
    <cfRule type="cellIs" dxfId="13326" priority="16541" operator="greaterThan">
      <formula>84.01</formula>
    </cfRule>
    <cfRule type="cellIs" dxfId="13325" priority="16542" operator="between">
      <formula>63.1</formula>
      <formula>84</formula>
    </cfRule>
    <cfRule type="cellIs" dxfId="13324" priority="16543" operator="lessThan">
      <formula>63.1</formula>
    </cfRule>
    <cfRule type="cellIs" dxfId="13323" priority="16544" operator="between">
      <formula>0.1</formula>
      <formula>70</formula>
    </cfRule>
    <cfRule type="cellIs" dxfId="13322" priority="16545" operator="between">
      <formula>70</formula>
      <formula>93</formula>
    </cfRule>
    <cfRule type="cellIs" dxfId="13321" priority="16546" operator="greaterThan">
      <formula>93</formula>
    </cfRule>
    <cfRule type="cellIs" dxfId="13320" priority="16547" operator="lessThanOrEqual">
      <formula>70</formula>
    </cfRule>
    <cfRule type="cellIs" dxfId="13319" priority="16548" operator="lessThanOrEqual">
      <formula>93</formula>
    </cfRule>
    <cfRule type="cellIs" dxfId="13318" priority="16549" operator="lessThanOrEqual">
      <formula>93</formula>
    </cfRule>
  </conditionalFormatting>
  <conditionalFormatting sqref="H895:H901">
    <cfRule type="cellIs" dxfId="13317" priority="16523" operator="greaterThan">
      <formula>84.01</formula>
    </cfRule>
    <cfRule type="cellIs" dxfId="13316" priority="16524" operator="between">
      <formula>63.1</formula>
      <formula>84</formula>
    </cfRule>
    <cfRule type="cellIs" dxfId="13315" priority="16525" operator="lessThan">
      <formula>63.1</formula>
    </cfRule>
    <cfRule type="cellIs" dxfId="13314" priority="16526" operator="between">
      <formula>0.1</formula>
      <formula>70</formula>
    </cfRule>
    <cfRule type="cellIs" dxfId="13313" priority="16527" operator="between">
      <formula>70</formula>
      <formula>93</formula>
    </cfRule>
    <cfRule type="cellIs" dxfId="13312" priority="16528" operator="greaterThan">
      <formula>93</formula>
    </cfRule>
    <cfRule type="cellIs" dxfId="13311" priority="16529" operator="lessThanOrEqual">
      <formula>70</formula>
    </cfRule>
    <cfRule type="cellIs" dxfId="13310" priority="16530" operator="lessThanOrEqual">
      <formula>93</formula>
    </cfRule>
    <cfRule type="cellIs" dxfId="13309" priority="16531" operator="lessThanOrEqual">
      <formula>93</formula>
    </cfRule>
  </conditionalFormatting>
  <conditionalFormatting sqref="H906:H908">
    <cfRule type="cellIs" dxfId="13308" priority="16506" operator="between">
      <formula>69.1</formula>
      <formula>92</formula>
    </cfRule>
    <cfRule type="cellIs" dxfId="13307" priority="16507" operator="lessThan">
      <formula>69.1</formula>
    </cfRule>
  </conditionalFormatting>
  <conditionalFormatting sqref="H913:H915">
    <cfRule type="cellIs" dxfId="13306" priority="16502" operator="between">
      <formula>69.1</formula>
      <formula>92</formula>
    </cfRule>
    <cfRule type="cellIs" dxfId="13305" priority="16503" operator="lessThan">
      <formula>69.1</formula>
    </cfRule>
  </conditionalFormatting>
  <conditionalFormatting sqref="H916:H918">
    <cfRule type="cellIs" dxfId="13304" priority="16498" operator="between">
      <formula>69.1</formula>
      <formula>92</formula>
    </cfRule>
    <cfRule type="cellIs" dxfId="13303" priority="16499" operator="lessThan">
      <formula>69.1</formula>
    </cfRule>
    <cfRule type="cellIs" dxfId="13302" priority="16500" operator="lessThanOrEqual">
      <formula>50</formula>
    </cfRule>
    <cfRule type="cellIs" dxfId="13301" priority="16501" operator="lessThanOrEqual">
      <formula>68</formula>
    </cfRule>
  </conditionalFormatting>
  <conditionalFormatting sqref="H919:H920">
    <cfRule type="cellIs" dxfId="13300" priority="16494" operator="between">
      <formula>69.1</formula>
      <formula>92</formula>
    </cfRule>
    <cfRule type="cellIs" dxfId="13299" priority="16495" operator="lessThan">
      <formula>69.1</formula>
    </cfRule>
    <cfRule type="cellIs" dxfId="13298" priority="16496" operator="lessThanOrEqual">
      <formula>50</formula>
    </cfRule>
    <cfRule type="cellIs" dxfId="13297" priority="16497" operator="lessThanOrEqual">
      <formula>68</formula>
    </cfRule>
  </conditionalFormatting>
  <conditionalFormatting sqref="H929:H931">
    <cfRule type="cellIs" dxfId="13296" priority="16971" operator="between">
      <formula>54.1</formula>
      <formula>72</formula>
    </cfRule>
    <cfRule type="cellIs" dxfId="13295" priority="16972" operator="lessThan">
      <formula>54.1</formula>
    </cfRule>
    <cfRule type="cellIs" dxfId="13294" priority="16973" operator="lessThanOrEqual">
      <formula>20</formula>
    </cfRule>
    <cfRule type="cellIs" dxfId="13293" priority="16974" operator="lessThanOrEqual">
      <formula>28</formula>
    </cfRule>
  </conditionalFormatting>
  <conditionalFormatting sqref="H932:H933">
    <cfRule type="cellIs" dxfId="13292" priority="16899" operator="greaterThan">
      <formula>84.01</formula>
    </cfRule>
    <cfRule type="cellIs" dxfId="13291" priority="16900" operator="between">
      <formula>63.1</formula>
      <formula>84</formula>
    </cfRule>
    <cfRule type="cellIs" dxfId="13290" priority="16901" operator="lessThan">
      <formula>63.1</formula>
    </cfRule>
    <cfRule type="cellIs" dxfId="13289" priority="16902" operator="between">
      <formula>0.1</formula>
      <formula>70</formula>
    </cfRule>
    <cfRule type="cellIs" dxfId="13288" priority="16903" operator="between">
      <formula>70</formula>
      <formula>93</formula>
    </cfRule>
    <cfRule type="cellIs" dxfId="13287" priority="16904" operator="greaterThan">
      <formula>93</formula>
    </cfRule>
    <cfRule type="cellIs" dxfId="13286" priority="16905" operator="lessThanOrEqual">
      <formula>70</formula>
    </cfRule>
    <cfRule type="cellIs" dxfId="13285" priority="16906" operator="lessThanOrEqual">
      <formula>93</formula>
    </cfRule>
    <cfRule type="cellIs" dxfId="13284" priority="16907" operator="lessThanOrEqual">
      <formula>93</formula>
    </cfRule>
  </conditionalFormatting>
  <conditionalFormatting sqref="H935:H936">
    <cfRule type="cellIs" dxfId="13283" priority="16890" operator="greaterThan">
      <formula>84.01</formula>
    </cfRule>
    <cfRule type="cellIs" dxfId="13282" priority="16891" operator="between">
      <formula>63.1</formula>
      <formula>84</formula>
    </cfRule>
    <cfRule type="cellIs" dxfId="13281" priority="16892" operator="lessThan">
      <formula>63.1</formula>
    </cfRule>
    <cfRule type="cellIs" dxfId="13280" priority="16893" operator="between">
      <formula>0.1</formula>
      <formula>70</formula>
    </cfRule>
    <cfRule type="cellIs" dxfId="13279" priority="16894" operator="between">
      <formula>70</formula>
      <formula>93</formula>
    </cfRule>
    <cfRule type="cellIs" dxfId="13278" priority="16895" operator="greaterThan">
      <formula>93</formula>
    </cfRule>
    <cfRule type="cellIs" dxfId="13277" priority="16896" operator="lessThanOrEqual">
      <formula>70</formula>
    </cfRule>
    <cfRule type="cellIs" dxfId="13276" priority="16897" operator="lessThanOrEqual">
      <formula>93</formula>
    </cfRule>
    <cfRule type="cellIs" dxfId="13275" priority="16898" operator="lessThanOrEqual">
      <formula>93</formula>
    </cfRule>
  </conditionalFormatting>
  <conditionalFormatting sqref="H940:H942">
    <cfRule type="cellIs" dxfId="13274" priority="16872" operator="greaterThan">
      <formula>84.01</formula>
    </cfRule>
    <cfRule type="cellIs" dxfId="13273" priority="16873" operator="between">
      <formula>63.1</formula>
      <formula>84</formula>
    </cfRule>
    <cfRule type="cellIs" dxfId="13272" priority="16874" operator="lessThan">
      <formula>63.1</formula>
    </cfRule>
    <cfRule type="cellIs" dxfId="13271" priority="16875" operator="between">
      <formula>0.1</formula>
      <formula>70</formula>
    </cfRule>
    <cfRule type="cellIs" dxfId="13270" priority="16876" operator="between">
      <formula>70</formula>
      <formula>93</formula>
    </cfRule>
    <cfRule type="cellIs" dxfId="13269" priority="16877" operator="greaterThan">
      <formula>93</formula>
    </cfRule>
    <cfRule type="cellIs" dxfId="13268" priority="16878" operator="lessThanOrEqual">
      <formula>70</formula>
    </cfRule>
    <cfRule type="cellIs" dxfId="13267" priority="16879" operator="lessThanOrEqual">
      <formula>93</formula>
    </cfRule>
    <cfRule type="cellIs" dxfId="13266" priority="16880" operator="lessThanOrEqual">
      <formula>93</formula>
    </cfRule>
  </conditionalFormatting>
  <conditionalFormatting sqref="H948:H949">
    <cfRule type="cellIs" dxfId="13265" priority="16845" operator="greaterThan">
      <formula>84.01</formula>
    </cfRule>
    <cfRule type="cellIs" dxfId="13264" priority="16846" operator="between">
      <formula>63.1</formula>
      <formula>84</formula>
    </cfRule>
    <cfRule type="cellIs" dxfId="13263" priority="16847" operator="lessThan">
      <formula>63.1</formula>
    </cfRule>
    <cfRule type="cellIs" dxfId="13262" priority="16848" operator="between">
      <formula>0.1</formula>
      <formula>70</formula>
    </cfRule>
    <cfRule type="cellIs" dxfId="13261" priority="16849" operator="between">
      <formula>70</formula>
      <formula>93</formula>
    </cfRule>
    <cfRule type="cellIs" dxfId="13260" priority="16850" operator="greaterThan">
      <formula>93</formula>
    </cfRule>
    <cfRule type="cellIs" dxfId="13259" priority="16851" operator="lessThanOrEqual">
      <formula>70</formula>
    </cfRule>
    <cfRule type="cellIs" dxfId="13258" priority="16852" operator="lessThanOrEqual">
      <formula>93</formula>
    </cfRule>
    <cfRule type="cellIs" dxfId="13257" priority="16853" operator="lessThanOrEqual">
      <formula>93</formula>
    </cfRule>
  </conditionalFormatting>
  <conditionalFormatting sqref="H951:H953">
    <cfRule type="cellIs" dxfId="13256" priority="16836" operator="greaterThan">
      <formula>84.01</formula>
    </cfRule>
    <cfRule type="cellIs" dxfId="13255" priority="16837" operator="between">
      <formula>63.1</formula>
      <formula>84</formula>
    </cfRule>
    <cfRule type="cellIs" dxfId="13254" priority="16838" operator="lessThan">
      <formula>63.1</formula>
    </cfRule>
    <cfRule type="cellIs" dxfId="13253" priority="16839" operator="between">
      <formula>0.1</formula>
      <formula>70</formula>
    </cfRule>
    <cfRule type="cellIs" dxfId="13252" priority="16840" operator="between">
      <formula>70</formula>
      <formula>93</formula>
    </cfRule>
    <cfRule type="cellIs" dxfId="13251" priority="16841" operator="greaterThan">
      <formula>93</formula>
    </cfRule>
    <cfRule type="cellIs" dxfId="13250" priority="16842" operator="lessThanOrEqual">
      <formula>70</formula>
    </cfRule>
    <cfRule type="cellIs" dxfId="13249" priority="16843" operator="lessThanOrEqual">
      <formula>93</formula>
    </cfRule>
    <cfRule type="cellIs" dxfId="13248" priority="16844" operator="lessThanOrEqual">
      <formula>93</formula>
    </cfRule>
  </conditionalFormatting>
  <conditionalFormatting sqref="H956:H957">
    <cfRule type="cellIs" dxfId="13247" priority="16935" operator="between">
      <formula>54.1</formula>
      <formula>72</formula>
    </cfRule>
    <cfRule type="cellIs" dxfId="13246" priority="16936" operator="lessThan">
      <formula>54.1</formula>
    </cfRule>
    <cfRule type="cellIs" dxfId="13245" priority="16937" operator="lessThanOrEqual">
      <formula>20</formula>
    </cfRule>
    <cfRule type="cellIs" dxfId="13244" priority="16938" operator="lessThanOrEqual">
      <formula>28</formula>
    </cfRule>
  </conditionalFormatting>
  <conditionalFormatting sqref="H959:H964">
    <cfRule type="cellIs" dxfId="13243" priority="16931" operator="between">
      <formula>54.1</formula>
      <formula>72</formula>
    </cfRule>
    <cfRule type="cellIs" dxfId="13242" priority="16932" operator="lessThan">
      <formula>54.1</formula>
    </cfRule>
    <cfRule type="cellIs" dxfId="13241" priority="16933" operator="lessThanOrEqual">
      <formula>20</formula>
    </cfRule>
    <cfRule type="cellIs" dxfId="13240" priority="16934" operator="lessThanOrEqual">
      <formula>28</formula>
    </cfRule>
  </conditionalFormatting>
  <conditionalFormatting sqref="H966:H969">
    <cfRule type="cellIs" dxfId="13239" priority="16927" operator="between">
      <formula>54.1</formula>
      <formula>72</formula>
    </cfRule>
    <cfRule type="cellIs" dxfId="13238" priority="16928" operator="lessThan">
      <formula>54.1</formula>
    </cfRule>
    <cfRule type="cellIs" dxfId="13237" priority="16929" operator="lessThanOrEqual">
      <formula>20</formula>
    </cfRule>
    <cfRule type="cellIs" dxfId="13236" priority="16930" operator="lessThanOrEqual">
      <formula>28</formula>
    </cfRule>
  </conditionalFormatting>
  <conditionalFormatting sqref="H970:H971">
    <cfRule type="cellIs" dxfId="13235" priority="16800" operator="greaterThan">
      <formula>84.01</formula>
    </cfRule>
    <cfRule type="cellIs" dxfId="13234" priority="16801" operator="between">
      <formula>63.1</formula>
      <formula>84</formula>
    </cfRule>
    <cfRule type="cellIs" dxfId="13233" priority="16802" operator="lessThan">
      <formula>63.1</formula>
    </cfRule>
    <cfRule type="cellIs" dxfId="13232" priority="16803" operator="between">
      <formula>0.1</formula>
      <formula>70</formula>
    </cfRule>
    <cfRule type="cellIs" dxfId="13231" priority="16804" operator="between">
      <formula>70</formula>
      <formula>93</formula>
    </cfRule>
    <cfRule type="cellIs" dxfId="13230" priority="16805" operator="greaterThan">
      <formula>93</formula>
    </cfRule>
    <cfRule type="cellIs" dxfId="13229" priority="16806" operator="lessThanOrEqual">
      <formula>70</formula>
    </cfRule>
    <cfRule type="cellIs" dxfId="13228" priority="16807" operator="lessThanOrEqual">
      <formula>93</formula>
    </cfRule>
    <cfRule type="cellIs" dxfId="13227" priority="16808" operator="lessThanOrEqual">
      <formula>93</formula>
    </cfRule>
  </conditionalFormatting>
  <conditionalFormatting sqref="H974:H976">
    <cfRule type="cellIs" dxfId="13226" priority="16919" operator="between">
      <formula>54.1</formula>
      <formula>72</formula>
    </cfRule>
    <cfRule type="cellIs" dxfId="13225" priority="16920" operator="lessThan">
      <formula>54.1</formula>
    </cfRule>
    <cfRule type="cellIs" dxfId="13224" priority="16921" operator="lessThanOrEqual">
      <formula>20</formula>
    </cfRule>
    <cfRule type="cellIs" dxfId="13223" priority="16922" operator="lessThanOrEqual">
      <formula>28</formula>
    </cfRule>
  </conditionalFormatting>
  <conditionalFormatting sqref="H977:H978">
    <cfRule type="cellIs" dxfId="13222" priority="16791" operator="greaterThan">
      <formula>84.01</formula>
    </cfRule>
    <cfRule type="cellIs" dxfId="13221" priority="16792" operator="between">
      <formula>63.1</formula>
      <formula>84</formula>
    </cfRule>
    <cfRule type="cellIs" dxfId="13220" priority="16793" operator="lessThan">
      <formula>63.1</formula>
    </cfRule>
    <cfRule type="cellIs" dxfId="13219" priority="16794" operator="between">
      <formula>0.1</formula>
      <formula>70</formula>
    </cfRule>
    <cfRule type="cellIs" dxfId="13218" priority="16795" operator="between">
      <formula>70</formula>
      <formula>93</formula>
    </cfRule>
    <cfRule type="cellIs" dxfId="13217" priority="16796" operator="greaterThan">
      <formula>93</formula>
    </cfRule>
    <cfRule type="cellIs" dxfId="13216" priority="16797" operator="lessThanOrEqual">
      <formula>70</formula>
    </cfRule>
    <cfRule type="cellIs" dxfId="13215" priority="16798" operator="lessThanOrEqual">
      <formula>93</formula>
    </cfRule>
    <cfRule type="cellIs" dxfId="13214" priority="16799" operator="lessThanOrEqual">
      <formula>93</formula>
    </cfRule>
  </conditionalFormatting>
  <conditionalFormatting sqref="H980:H986">
    <cfRule type="cellIs" dxfId="13213" priority="16773" operator="greaterThan">
      <formula>84.01</formula>
    </cfRule>
    <cfRule type="cellIs" dxfId="13212" priority="16774" operator="between">
      <formula>63.1</formula>
      <formula>84</formula>
    </cfRule>
    <cfRule type="cellIs" dxfId="13211" priority="16775" operator="lessThan">
      <formula>63.1</formula>
    </cfRule>
    <cfRule type="cellIs" dxfId="13210" priority="16776" operator="between">
      <formula>0.1</formula>
      <formula>70</formula>
    </cfRule>
    <cfRule type="cellIs" dxfId="13209" priority="16777" operator="between">
      <formula>70</formula>
      <formula>93</formula>
    </cfRule>
    <cfRule type="cellIs" dxfId="13208" priority="16778" operator="greaterThan">
      <formula>93</formula>
    </cfRule>
    <cfRule type="cellIs" dxfId="13207" priority="16779" operator="lessThanOrEqual">
      <formula>70</formula>
    </cfRule>
    <cfRule type="cellIs" dxfId="13206" priority="16780" operator="lessThanOrEqual">
      <formula>93</formula>
    </cfRule>
    <cfRule type="cellIs" dxfId="13205" priority="16781" operator="lessThanOrEqual">
      <formula>93</formula>
    </cfRule>
  </conditionalFormatting>
  <conditionalFormatting sqref="H991:H993">
    <cfRule type="cellIs" dxfId="13204" priority="16756" operator="between">
      <formula>69.1</formula>
      <formula>92</formula>
    </cfRule>
    <cfRule type="cellIs" dxfId="13203" priority="16757" operator="lessThan">
      <formula>69.1</formula>
    </cfRule>
  </conditionalFormatting>
  <conditionalFormatting sqref="H998:H999">
    <cfRule type="cellIs" dxfId="13202" priority="16752" operator="between">
      <formula>69.1</formula>
      <formula>92</formula>
    </cfRule>
    <cfRule type="cellIs" dxfId="13201" priority="16753" operator="lessThan">
      <formula>69.1</formula>
    </cfRule>
  </conditionalFormatting>
  <conditionalFormatting sqref="H1001:H1003">
    <cfRule type="cellIs" dxfId="13200" priority="16749" operator="between">
      <formula>69.1</formula>
      <formula>92</formula>
    </cfRule>
    <cfRule type="cellIs" dxfId="13199" priority="16750" operator="lessThan">
      <formula>69.1</formula>
    </cfRule>
    <cfRule type="cellIs" dxfId="13198" priority="16751" stopIfTrue="1" operator="lessThanOrEqual">
      <formula>68</formula>
    </cfRule>
  </conditionalFormatting>
  <conditionalFormatting sqref="H1004:H1005">
    <cfRule type="cellIs" dxfId="13197" priority="16745" operator="between">
      <formula>69.1</formula>
      <formula>92</formula>
    </cfRule>
    <cfRule type="cellIs" dxfId="13196" priority="16746" operator="lessThan">
      <formula>69.1</formula>
    </cfRule>
    <cfRule type="cellIs" dxfId="13195" priority="16747" operator="lessThanOrEqual">
      <formula>50</formula>
    </cfRule>
    <cfRule type="cellIs" dxfId="13194" priority="16748" operator="lessThanOrEqual">
      <formula>68</formula>
    </cfRule>
  </conditionalFormatting>
  <conditionalFormatting sqref="H904 H906:H915 H922">
    <cfRule type="cellIs" dxfId="13193" priority="16735" operator="lessThanOrEqual">
      <formula>50</formula>
    </cfRule>
    <cfRule type="cellIs" dxfId="13192" priority="16736" operator="lessThanOrEqual">
      <formula>68</formula>
    </cfRule>
  </conditionalFormatting>
  <conditionalFormatting sqref="H989 H991:H1000 H1007">
    <cfRule type="cellIs" dxfId="13191" priority="16987" operator="lessThanOrEqual">
      <formula>50</formula>
    </cfRule>
    <cfRule type="cellIs" dxfId="13190" priority="16988" operator="lessThanOrEqual">
      <formula>68</formula>
    </cfRule>
  </conditionalFormatting>
  <conditionalFormatting sqref="H1012">
    <cfRule type="cellIs" dxfId="13189" priority="16363" operator="greaterThan">
      <formula>84.01</formula>
    </cfRule>
    <cfRule type="cellIs" dxfId="13188" priority="16364" operator="between">
      <formula>63.1</formula>
      <formula>84</formula>
    </cfRule>
    <cfRule type="cellIs" dxfId="13187" priority="16365" operator="lessThan">
      <formula>63.1</formula>
    </cfRule>
    <cfRule type="cellIs" dxfId="13186" priority="16434" operator="between">
      <formula>0.1</formula>
      <formula>70</formula>
    </cfRule>
    <cfRule type="cellIs" dxfId="13185" priority="16435" operator="between">
      <formula>70</formula>
      <formula>93</formula>
    </cfRule>
    <cfRule type="cellIs" dxfId="13184" priority="16436" operator="greaterThan">
      <formula>93</formula>
    </cfRule>
    <cfRule type="cellIs" dxfId="13183" priority="16437" operator="lessThanOrEqual">
      <formula>70</formula>
    </cfRule>
    <cfRule type="cellIs" dxfId="13182" priority="16438" operator="lessThanOrEqual">
      <formula>93</formula>
    </cfRule>
    <cfRule type="cellIs" dxfId="13181" priority="16439" operator="lessThanOrEqual">
      <formula>93</formula>
    </cfRule>
  </conditionalFormatting>
  <conditionalFormatting sqref="H1013">
    <cfRule type="cellIs" dxfId="13180" priority="16430" operator="between">
      <formula>54.1</formula>
      <formula>72</formula>
    </cfRule>
    <cfRule type="cellIs" dxfId="13179" priority="16431" operator="lessThan">
      <formula>54.1</formula>
    </cfRule>
    <cfRule type="cellIs" dxfId="13178" priority="16432" operator="lessThanOrEqual">
      <formula>20</formula>
    </cfRule>
    <cfRule type="cellIs" dxfId="13177" priority="16433" operator="lessThanOrEqual">
      <formula>28</formula>
    </cfRule>
  </conditionalFormatting>
  <conditionalFormatting sqref="H1019">
    <cfRule type="cellIs" dxfId="13176" priority="16422" operator="between">
      <formula>54.1</formula>
      <formula>72</formula>
    </cfRule>
    <cfRule type="cellIs" dxfId="13175" priority="16423" operator="lessThan">
      <formula>54.1</formula>
    </cfRule>
    <cfRule type="cellIs" dxfId="13174" priority="16424" operator="lessThanOrEqual">
      <formula>20</formula>
    </cfRule>
    <cfRule type="cellIs" dxfId="13173" priority="16425" operator="lessThanOrEqual">
      <formula>28</formula>
    </cfRule>
  </conditionalFormatting>
  <conditionalFormatting sqref="H1022">
    <cfRule type="cellIs" dxfId="13172" priority="16418" operator="between">
      <formula>54.1</formula>
      <formula>72</formula>
    </cfRule>
    <cfRule type="cellIs" dxfId="13171" priority="16419" operator="lessThan">
      <formula>54.1</formula>
    </cfRule>
    <cfRule type="cellIs" dxfId="13170" priority="16420" operator="lessThanOrEqual">
      <formula>20</formula>
    </cfRule>
    <cfRule type="cellIs" dxfId="13169" priority="16421" operator="lessThanOrEqual">
      <formula>28</formula>
    </cfRule>
  </conditionalFormatting>
  <conditionalFormatting sqref="H1023">
    <cfRule type="cellIs" dxfId="13168" priority="16336" operator="greaterThan">
      <formula>84.01</formula>
    </cfRule>
    <cfRule type="cellIs" dxfId="13167" priority="16337" operator="between">
      <formula>63.1</formula>
      <formula>84</formula>
    </cfRule>
    <cfRule type="cellIs" dxfId="13166" priority="16338" operator="lessThan">
      <formula>63.1</formula>
    </cfRule>
    <cfRule type="cellIs" dxfId="13165" priority="16339" operator="between">
      <formula>0.1</formula>
      <formula>70</formula>
    </cfRule>
    <cfRule type="cellIs" dxfId="13164" priority="16340" operator="between">
      <formula>70</formula>
      <formula>93</formula>
    </cfRule>
    <cfRule type="cellIs" dxfId="13163" priority="16341" operator="greaterThan">
      <formula>93</formula>
    </cfRule>
    <cfRule type="cellIs" dxfId="13162" priority="16342" operator="lessThanOrEqual">
      <formula>70</formula>
    </cfRule>
    <cfRule type="cellIs" dxfId="13161" priority="16343" operator="lessThanOrEqual">
      <formula>93</formula>
    </cfRule>
    <cfRule type="cellIs" dxfId="13160" priority="16344" operator="lessThanOrEqual">
      <formula>93</formula>
    </cfRule>
  </conditionalFormatting>
  <conditionalFormatting sqref="H1024">
    <cfRule type="cellIs" dxfId="13159" priority="16414" operator="between">
      <formula>54.1</formula>
      <formula>72</formula>
    </cfRule>
    <cfRule type="cellIs" dxfId="13158" priority="16415" operator="lessThan">
      <formula>54.1</formula>
    </cfRule>
    <cfRule type="cellIs" dxfId="13157" priority="16416" operator="lessThanOrEqual">
      <formula>20</formula>
    </cfRule>
    <cfRule type="cellIs" dxfId="13156" priority="16417" operator="lessThanOrEqual">
      <formula>28</formula>
    </cfRule>
  </conditionalFormatting>
  <conditionalFormatting sqref="H1028">
    <cfRule type="cellIs" dxfId="13155" priority="16410" operator="between">
      <formula>54.1</formula>
      <formula>72</formula>
    </cfRule>
    <cfRule type="cellIs" dxfId="13154" priority="16411" operator="lessThan">
      <formula>54.1</formula>
    </cfRule>
    <cfRule type="cellIs" dxfId="13153" priority="16412" operator="lessThanOrEqual">
      <formula>20</formula>
    </cfRule>
    <cfRule type="cellIs" dxfId="13152" priority="16413" operator="lessThanOrEqual">
      <formula>28</formula>
    </cfRule>
  </conditionalFormatting>
  <conditionalFormatting sqref="H1029">
    <cfRule type="cellIs" dxfId="13151" priority="16318" operator="greaterThan">
      <formula>84.01</formula>
    </cfRule>
    <cfRule type="cellIs" dxfId="13150" priority="16319" operator="between">
      <formula>63.1</formula>
      <formula>84</formula>
    </cfRule>
    <cfRule type="cellIs" dxfId="13149" priority="16320" operator="lessThan">
      <formula>63.1</formula>
    </cfRule>
    <cfRule type="cellIs" dxfId="13148" priority="16321" operator="between">
      <formula>0.1</formula>
      <formula>70</formula>
    </cfRule>
    <cfRule type="cellIs" dxfId="13147" priority="16322" operator="between">
      <formula>70</formula>
      <formula>93</formula>
    </cfRule>
    <cfRule type="cellIs" dxfId="13146" priority="16323" operator="greaterThan">
      <formula>93</formula>
    </cfRule>
    <cfRule type="cellIs" dxfId="13145" priority="16324" operator="lessThanOrEqual">
      <formula>70</formula>
    </cfRule>
    <cfRule type="cellIs" dxfId="13144" priority="16325" operator="lessThanOrEqual">
      <formula>93</formula>
    </cfRule>
    <cfRule type="cellIs" dxfId="13143" priority="16326" operator="lessThanOrEqual">
      <formula>93</formula>
    </cfRule>
  </conditionalFormatting>
  <conditionalFormatting sqref="H1030">
    <cfRule type="cellIs" dxfId="13142" priority="16406" operator="between">
      <formula>54.1</formula>
      <formula>72</formula>
    </cfRule>
    <cfRule type="cellIs" dxfId="13141" priority="16407" operator="lessThan">
      <formula>54.1</formula>
    </cfRule>
    <cfRule type="cellIs" dxfId="13140" priority="16408" operator="lessThanOrEqual">
      <formula>20</formula>
    </cfRule>
    <cfRule type="cellIs" dxfId="13139" priority="16409" operator="lessThanOrEqual">
      <formula>28</formula>
    </cfRule>
  </conditionalFormatting>
  <conditionalFormatting sqref="H1031">
    <cfRule type="cellIs" dxfId="13138" priority="16309" operator="greaterThan">
      <formula>84.01</formula>
    </cfRule>
    <cfRule type="cellIs" dxfId="13137" priority="16310" operator="between">
      <formula>63.1</formula>
      <formula>84</formula>
    </cfRule>
    <cfRule type="cellIs" dxfId="13136" priority="16311" operator="lessThan">
      <formula>63.1</formula>
    </cfRule>
    <cfRule type="cellIs" dxfId="13135" priority="16312" operator="between">
      <formula>0.1</formula>
      <formula>70</formula>
    </cfRule>
    <cfRule type="cellIs" dxfId="13134" priority="16313" operator="between">
      <formula>70</formula>
      <formula>93</formula>
    </cfRule>
    <cfRule type="cellIs" dxfId="13133" priority="16314" operator="greaterThan">
      <formula>93</formula>
    </cfRule>
    <cfRule type="cellIs" dxfId="13132" priority="16315" operator="lessThanOrEqual">
      <formula>70</formula>
    </cfRule>
    <cfRule type="cellIs" dxfId="13131" priority="16316" operator="lessThanOrEqual">
      <formula>93</formula>
    </cfRule>
    <cfRule type="cellIs" dxfId="13130" priority="16317" operator="lessThanOrEqual">
      <formula>93</formula>
    </cfRule>
  </conditionalFormatting>
  <conditionalFormatting sqref="H1032">
    <cfRule type="cellIs" dxfId="13129" priority="16402" operator="between">
      <formula>54.1</formula>
      <formula>72</formula>
    </cfRule>
    <cfRule type="cellIs" dxfId="13128" priority="16403" operator="lessThan">
      <formula>54.1</formula>
    </cfRule>
    <cfRule type="cellIs" dxfId="13127" priority="16404" operator="lessThanOrEqual">
      <formula>20</formula>
    </cfRule>
    <cfRule type="cellIs" dxfId="13126" priority="16405" operator="lessThanOrEqual">
      <formula>28</formula>
    </cfRule>
  </conditionalFormatting>
  <conditionalFormatting sqref="H1035">
    <cfRule type="cellIs" dxfId="13125" priority="16398" operator="between">
      <formula>54.1</formula>
      <formula>72</formula>
    </cfRule>
    <cfRule type="cellIs" dxfId="13124" priority="16399" operator="lessThan">
      <formula>54.1</formula>
    </cfRule>
    <cfRule type="cellIs" dxfId="13123" priority="16400" operator="lessThanOrEqual">
      <formula>20</formula>
    </cfRule>
    <cfRule type="cellIs" dxfId="13122" priority="16401" operator="lessThanOrEqual">
      <formula>28</formula>
    </cfRule>
  </conditionalFormatting>
  <conditionalFormatting sqref="H1039">
    <cfRule type="cellIs" dxfId="13121" priority="16394" operator="between">
      <formula>54.1</formula>
      <formula>72</formula>
    </cfRule>
    <cfRule type="cellIs" dxfId="13120" priority="16395" operator="lessThan">
      <formula>54.1</formula>
    </cfRule>
    <cfRule type="cellIs" dxfId="13119" priority="16396" operator="lessThanOrEqual">
      <formula>20</formula>
    </cfRule>
    <cfRule type="cellIs" dxfId="13118" priority="16397" operator="lessThanOrEqual">
      <formula>28</formula>
    </cfRule>
  </conditionalFormatting>
  <conditionalFormatting sqref="H1040">
    <cfRule type="cellIs" dxfId="13117" priority="16282" operator="greaterThan">
      <formula>84.01</formula>
    </cfRule>
    <cfRule type="cellIs" dxfId="13116" priority="16283" operator="between">
      <formula>63.1</formula>
      <formula>84</formula>
    </cfRule>
    <cfRule type="cellIs" dxfId="13115" priority="16284" operator="lessThan">
      <formula>63.1</formula>
    </cfRule>
    <cfRule type="cellIs" dxfId="13114" priority="16285" operator="between">
      <formula>0.1</formula>
      <formula>70</formula>
    </cfRule>
    <cfRule type="cellIs" dxfId="13113" priority="16286" operator="between">
      <formula>70</formula>
      <formula>93</formula>
    </cfRule>
    <cfRule type="cellIs" dxfId="13112" priority="16287" operator="greaterThan">
      <formula>93</formula>
    </cfRule>
    <cfRule type="cellIs" dxfId="13111" priority="16288" operator="lessThanOrEqual">
      <formula>70</formula>
    </cfRule>
    <cfRule type="cellIs" dxfId="13110" priority="16289" operator="lessThanOrEqual">
      <formula>93</formula>
    </cfRule>
    <cfRule type="cellIs" dxfId="13109" priority="16290" operator="lessThanOrEqual">
      <formula>93</formula>
    </cfRule>
  </conditionalFormatting>
  <conditionalFormatting sqref="H1043">
    <cfRule type="cellIs" dxfId="13108" priority="16273" operator="greaterThan">
      <formula>84.01</formula>
    </cfRule>
    <cfRule type="cellIs" dxfId="13107" priority="16274" operator="between">
      <formula>63.1</formula>
      <formula>84</formula>
    </cfRule>
    <cfRule type="cellIs" dxfId="13106" priority="16275" operator="lessThan">
      <formula>63.1</formula>
    </cfRule>
    <cfRule type="cellIs" dxfId="13105" priority="16276" operator="between">
      <formula>0.1</formula>
      <formula>70</formula>
    </cfRule>
    <cfRule type="cellIs" dxfId="13104" priority="16277" operator="between">
      <formula>70</formula>
      <formula>93</formula>
    </cfRule>
    <cfRule type="cellIs" dxfId="13103" priority="16278" operator="greaterThan">
      <formula>93</formula>
    </cfRule>
    <cfRule type="cellIs" dxfId="13102" priority="16279" operator="lessThanOrEqual">
      <formula>70</formula>
    </cfRule>
    <cfRule type="cellIs" dxfId="13101" priority="16280" operator="lessThanOrEqual">
      <formula>93</formula>
    </cfRule>
    <cfRule type="cellIs" dxfId="13100" priority="16281" operator="lessThanOrEqual">
      <formula>93</formula>
    </cfRule>
  </conditionalFormatting>
  <conditionalFormatting sqref="H1050">
    <cfRule type="cellIs" dxfId="13099" priority="16264" operator="greaterThan">
      <formula>84.01</formula>
    </cfRule>
    <cfRule type="cellIs" dxfId="13098" priority="16265" operator="between">
      <formula>63.1</formula>
      <formula>84</formula>
    </cfRule>
    <cfRule type="cellIs" dxfId="13097" priority="16266" operator="lessThan">
      <formula>63.1</formula>
    </cfRule>
    <cfRule type="cellIs" dxfId="13096" priority="16267" operator="between">
      <formula>0.1</formula>
      <formula>70</formula>
    </cfRule>
    <cfRule type="cellIs" dxfId="13095" priority="16268" operator="between">
      <formula>70</formula>
      <formula>93</formula>
    </cfRule>
    <cfRule type="cellIs" dxfId="13094" priority="16269" operator="greaterThan">
      <formula>93</formula>
    </cfRule>
    <cfRule type="cellIs" dxfId="13093" priority="16270" operator="lessThanOrEqual">
      <formula>70</formula>
    </cfRule>
    <cfRule type="cellIs" dxfId="13092" priority="16271" operator="lessThanOrEqual">
      <formula>93</formula>
    </cfRule>
    <cfRule type="cellIs" dxfId="13091" priority="16272" operator="lessThanOrEqual">
      <formula>93</formula>
    </cfRule>
  </conditionalFormatting>
  <conditionalFormatting sqref="H1057">
    <cfRule type="cellIs" dxfId="13090" priority="16378" operator="between">
      <formula>54.1</formula>
      <formula>72</formula>
    </cfRule>
    <cfRule type="cellIs" dxfId="13089" priority="16379" operator="lessThan">
      <formula>54.1</formula>
    </cfRule>
    <cfRule type="cellIs" dxfId="13088" priority="16380" operator="lessThanOrEqual">
      <formula>20</formula>
    </cfRule>
    <cfRule type="cellIs" dxfId="13087" priority="16381" operator="lessThanOrEqual">
      <formula>28</formula>
    </cfRule>
  </conditionalFormatting>
  <conditionalFormatting sqref="H1058">
    <cfRule type="cellIs" dxfId="13086" priority="16237" operator="greaterThan">
      <formula>84.01</formula>
    </cfRule>
    <cfRule type="cellIs" dxfId="13085" priority="16238" operator="between">
      <formula>63.1</formula>
      <formula>84</formula>
    </cfRule>
    <cfRule type="cellIs" dxfId="13084" priority="16239" operator="lessThan">
      <formula>63.1</formula>
    </cfRule>
    <cfRule type="cellIs" dxfId="13083" priority="16240" operator="between">
      <formula>0.1</formula>
      <formula>70</formula>
    </cfRule>
    <cfRule type="cellIs" dxfId="13082" priority="16241" operator="between">
      <formula>70</formula>
      <formula>93</formula>
    </cfRule>
    <cfRule type="cellIs" dxfId="13081" priority="16242" operator="greaterThan">
      <formula>93</formula>
    </cfRule>
    <cfRule type="cellIs" dxfId="13080" priority="16243" operator="lessThanOrEqual">
      <formula>70</formula>
    </cfRule>
    <cfRule type="cellIs" dxfId="13079" priority="16244" operator="lessThanOrEqual">
      <formula>93</formula>
    </cfRule>
    <cfRule type="cellIs" dxfId="13078" priority="16245" operator="lessThanOrEqual">
      <formula>93</formula>
    </cfRule>
  </conditionalFormatting>
  <conditionalFormatting sqref="H1064">
    <cfRule type="cellIs" dxfId="13077" priority="16370" operator="between">
      <formula>54.1</formula>
      <formula>72</formula>
    </cfRule>
    <cfRule type="cellIs" dxfId="13076" priority="16371" operator="lessThan">
      <formula>54.1</formula>
    </cfRule>
    <cfRule type="cellIs" dxfId="13075" priority="16372" operator="lessThanOrEqual">
      <formula>20</formula>
    </cfRule>
    <cfRule type="cellIs" dxfId="13074" priority="16373" operator="lessThanOrEqual">
      <formula>28</formula>
    </cfRule>
  </conditionalFormatting>
  <conditionalFormatting sqref="H1072">
    <cfRule type="cellIs" dxfId="13073" priority="16366" operator="between">
      <formula>54.1</formula>
      <formula>72</formula>
    </cfRule>
    <cfRule type="cellIs" dxfId="13072" priority="16367" operator="lessThan">
      <formula>54.1</formula>
    </cfRule>
    <cfRule type="cellIs" dxfId="13071" priority="16368" operator="lessThanOrEqual">
      <formula>20</formula>
    </cfRule>
    <cfRule type="cellIs" dxfId="13070" priority="16369" operator="lessThanOrEqual">
      <formula>28</formula>
    </cfRule>
  </conditionalFormatting>
  <conditionalFormatting sqref="H1073">
    <cfRule type="cellIs" dxfId="13069" priority="16219" operator="greaterThan">
      <formula>84.01</formula>
    </cfRule>
    <cfRule type="cellIs" dxfId="13068" priority="16220" operator="between">
      <formula>63.1</formula>
      <formula>84</formula>
    </cfRule>
    <cfRule type="cellIs" dxfId="13067" priority="16221" operator="lessThan">
      <formula>63.1</formula>
    </cfRule>
    <cfRule type="cellIs" dxfId="13066" priority="16222" operator="between">
      <formula>0.1</formula>
      <formula>70</formula>
    </cfRule>
    <cfRule type="cellIs" dxfId="13065" priority="16223" operator="between">
      <formula>70</formula>
      <formula>93</formula>
    </cfRule>
    <cfRule type="cellIs" dxfId="13064" priority="16224" operator="greaterThan">
      <formula>93</formula>
    </cfRule>
    <cfRule type="cellIs" dxfId="13063" priority="16225" operator="lessThanOrEqual">
      <formula>70</formula>
    </cfRule>
    <cfRule type="cellIs" dxfId="13062" priority="16226" operator="lessThanOrEqual">
      <formula>93</formula>
    </cfRule>
    <cfRule type="cellIs" dxfId="13061" priority="16227" operator="lessThanOrEqual">
      <formula>93</formula>
    </cfRule>
  </conditionalFormatting>
  <conditionalFormatting sqref="H1074">
    <cfRule type="cellIs" dxfId="13060" priority="16213" operator="between">
      <formula>69.1</formula>
      <formula>92</formula>
    </cfRule>
    <cfRule type="cellIs" dxfId="13059" priority="16214" operator="lessThan">
      <formula>69.1</formula>
    </cfRule>
  </conditionalFormatting>
  <conditionalFormatting sqref="H1075">
    <cfRule type="cellIs" dxfId="13058" priority="16215" operator="between">
      <formula>54.1</formula>
      <formula>72</formula>
    </cfRule>
    <cfRule type="cellIs" dxfId="13057" priority="16216" operator="lessThan">
      <formula>54.1</formula>
    </cfRule>
    <cfRule type="cellIs" dxfId="13056" priority="16217" operator="lessThanOrEqual">
      <formula>20</formula>
    </cfRule>
    <cfRule type="cellIs" dxfId="13055" priority="16218" operator="lessThanOrEqual">
      <formula>28</formula>
    </cfRule>
  </conditionalFormatting>
  <conditionalFormatting sqref="H1079">
    <cfRule type="cellIs" dxfId="13054" priority="16197" operator="between">
      <formula>90.1</formula>
      <formula>120</formula>
    </cfRule>
    <cfRule type="cellIs" dxfId="13053" priority="16198" operator="lessThan">
      <formula>90.1</formula>
    </cfRule>
  </conditionalFormatting>
  <conditionalFormatting sqref="H1080">
    <cfRule type="cellIs" dxfId="13052" priority="16195" operator="between">
      <formula>90.1</formula>
      <formula>120</formula>
    </cfRule>
    <cfRule type="cellIs" dxfId="13051" priority="16196" operator="lessThan">
      <formula>90.1</formula>
    </cfRule>
  </conditionalFormatting>
  <conditionalFormatting sqref="H1081">
    <cfRule type="cellIs" dxfId="13050" priority="16209" operator="between">
      <formula>69.1</formula>
      <formula>92</formula>
    </cfRule>
    <cfRule type="cellIs" dxfId="13049" priority="16210" operator="lessThan">
      <formula>69.1</formula>
    </cfRule>
  </conditionalFormatting>
  <conditionalFormatting sqref="H1082">
    <cfRule type="cellIs" dxfId="13048" priority="16176" operator="between">
      <formula>69.1</formula>
      <formula>92</formula>
    </cfRule>
    <cfRule type="cellIs" dxfId="13047" priority="16177" operator="lessThan">
      <formula>69.1</formula>
    </cfRule>
  </conditionalFormatting>
  <conditionalFormatting sqref="H1091">
    <cfRule type="cellIs" dxfId="13046" priority="16178" operator="between">
      <formula>90.1</formula>
      <formula>120</formula>
    </cfRule>
    <cfRule type="cellIs" dxfId="13045" priority="16179" operator="lessThan">
      <formula>90.1</formula>
    </cfRule>
    <cfRule type="cellIs" dxfId="13044" priority="16180" operator="lessThanOrEqual">
      <formula>50</formula>
    </cfRule>
    <cfRule type="cellIs" dxfId="13043" priority="16181" operator="lessThanOrEqual">
      <formula>68</formula>
    </cfRule>
  </conditionalFormatting>
  <conditionalFormatting sqref="H1092">
    <cfRule type="cellIs" dxfId="13042" priority="16193" operator="between">
      <formula>90.1</formula>
      <formula>120</formula>
    </cfRule>
    <cfRule type="cellIs" dxfId="13041" priority="16194" operator="lessThan">
      <formula>90.1</formula>
    </cfRule>
  </conditionalFormatting>
  <conditionalFormatting sqref="H1093">
    <cfRule type="cellIs" dxfId="13040" priority="16182" operator="between">
      <formula>69.1</formula>
      <formula>92</formula>
    </cfRule>
    <cfRule type="cellIs" dxfId="13039" priority="16183" operator="lessThan">
      <formula>69.1</formula>
    </cfRule>
    <cfRule type="cellIs" dxfId="13038" priority="16184" stopIfTrue="1" operator="lessThanOrEqual">
      <formula>68</formula>
    </cfRule>
  </conditionalFormatting>
  <conditionalFormatting sqref="H1010:H1011">
    <cfRule type="cellIs" dxfId="13037" priority="16189" operator="between">
      <formula>54.1</formula>
      <formula>72</formula>
    </cfRule>
    <cfRule type="cellIs" dxfId="13036" priority="16190" operator="lessThan">
      <formula>54.1</formula>
    </cfRule>
    <cfRule type="cellIs" dxfId="13035" priority="16191" operator="lessThanOrEqual">
      <formula>20</formula>
    </cfRule>
    <cfRule type="cellIs" dxfId="13034" priority="16192" operator="lessThanOrEqual">
      <formula>28</formula>
    </cfRule>
  </conditionalFormatting>
  <conditionalFormatting sqref="H1014:H1016">
    <cfRule type="cellIs" dxfId="13033" priority="16426" operator="between">
      <formula>54.1</formula>
      <formula>72</formula>
    </cfRule>
    <cfRule type="cellIs" dxfId="13032" priority="16427" operator="lessThan">
      <formula>54.1</formula>
    </cfRule>
    <cfRule type="cellIs" dxfId="13031" priority="16428" operator="lessThanOrEqual">
      <formula>20</formula>
    </cfRule>
    <cfRule type="cellIs" dxfId="13030" priority="16429" operator="lessThanOrEqual">
      <formula>28</formula>
    </cfRule>
  </conditionalFormatting>
  <conditionalFormatting sqref="H1017:H1018">
    <cfRule type="cellIs" dxfId="13029" priority="16354" operator="greaterThan">
      <formula>84.01</formula>
    </cfRule>
    <cfRule type="cellIs" dxfId="13028" priority="16355" operator="between">
      <formula>63.1</formula>
      <formula>84</formula>
    </cfRule>
    <cfRule type="cellIs" dxfId="13027" priority="16356" operator="lessThan">
      <formula>63.1</formula>
    </cfRule>
    <cfRule type="cellIs" dxfId="13026" priority="16357" operator="between">
      <formula>0.1</formula>
      <formula>70</formula>
    </cfRule>
    <cfRule type="cellIs" dxfId="13025" priority="16358" operator="between">
      <formula>70</formula>
      <formula>93</formula>
    </cfRule>
    <cfRule type="cellIs" dxfId="13024" priority="16359" operator="greaterThan">
      <formula>93</formula>
    </cfRule>
    <cfRule type="cellIs" dxfId="13023" priority="16360" operator="lessThanOrEqual">
      <formula>70</formula>
    </cfRule>
    <cfRule type="cellIs" dxfId="13022" priority="16361" operator="lessThanOrEqual">
      <formula>93</formula>
    </cfRule>
    <cfRule type="cellIs" dxfId="13021" priority="16362" operator="lessThanOrEqual">
      <formula>93</formula>
    </cfRule>
  </conditionalFormatting>
  <conditionalFormatting sqref="H1020:H1021">
    <cfRule type="cellIs" dxfId="13020" priority="16345" operator="greaterThan">
      <formula>84.01</formula>
    </cfRule>
    <cfRule type="cellIs" dxfId="13019" priority="16346" operator="between">
      <formula>63.1</formula>
      <formula>84</formula>
    </cfRule>
    <cfRule type="cellIs" dxfId="13018" priority="16347" operator="lessThan">
      <formula>63.1</formula>
    </cfRule>
    <cfRule type="cellIs" dxfId="13017" priority="16348" operator="between">
      <formula>0.1</formula>
      <formula>70</formula>
    </cfRule>
    <cfRule type="cellIs" dxfId="13016" priority="16349" operator="between">
      <formula>70</formula>
      <formula>93</formula>
    </cfRule>
    <cfRule type="cellIs" dxfId="13015" priority="16350" operator="greaterThan">
      <formula>93</formula>
    </cfRule>
    <cfRule type="cellIs" dxfId="13014" priority="16351" operator="lessThanOrEqual">
      <formula>70</formula>
    </cfRule>
    <cfRule type="cellIs" dxfId="13013" priority="16352" operator="lessThanOrEqual">
      <formula>93</formula>
    </cfRule>
    <cfRule type="cellIs" dxfId="13012" priority="16353" operator="lessThanOrEqual">
      <formula>93</formula>
    </cfRule>
  </conditionalFormatting>
  <conditionalFormatting sqref="H1025:H1027">
    <cfRule type="cellIs" dxfId="13011" priority="16327" operator="greaterThan">
      <formula>84.01</formula>
    </cfRule>
    <cfRule type="cellIs" dxfId="13010" priority="16328" operator="between">
      <formula>63.1</formula>
      <formula>84</formula>
    </cfRule>
    <cfRule type="cellIs" dxfId="13009" priority="16329" operator="lessThan">
      <formula>63.1</formula>
    </cfRule>
    <cfRule type="cellIs" dxfId="13008" priority="16330" operator="between">
      <formula>0.1</formula>
      <formula>70</formula>
    </cfRule>
    <cfRule type="cellIs" dxfId="13007" priority="16331" operator="between">
      <formula>70</formula>
      <formula>93</formula>
    </cfRule>
    <cfRule type="cellIs" dxfId="13006" priority="16332" operator="greaterThan">
      <formula>93</formula>
    </cfRule>
    <cfRule type="cellIs" dxfId="13005" priority="16333" operator="lessThanOrEqual">
      <formula>70</formula>
    </cfRule>
    <cfRule type="cellIs" dxfId="13004" priority="16334" operator="lessThanOrEqual">
      <formula>93</formula>
    </cfRule>
    <cfRule type="cellIs" dxfId="13003" priority="16335" operator="lessThanOrEqual">
      <formula>93</formula>
    </cfRule>
  </conditionalFormatting>
  <conditionalFormatting sqref="H1033:H1034">
    <cfRule type="cellIs" dxfId="13002" priority="16300" operator="greaterThan">
      <formula>84.01</formula>
    </cfRule>
    <cfRule type="cellIs" dxfId="13001" priority="16301" operator="between">
      <formula>63.1</formula>
      <formula>84</formula>
    </cfRule>
    <cfRule type="cellIs" dxfId="13000" priority="16302" operator="lessThan">
      <formula>63.1</formula>
    </cfRule>
    <cfRule type="cellIs" dxfId="12999" priority="16303" operator="between">
      <formula>0.1</formula>
      <formula>70</formula>
    </cfRule>
    <cfRule type="cellIs" dxfId="12998" priority="16304" operator="between">
      <formula>70</formula>
      <formula>93</formula>
    </cfRule>
    <cfRule type="cellIs" dxfId="12997" priority="16305" operator="greaterThan">
      <formula>93</formula>
    </cfRule>
    <cfRule type="cellIs" dxfId="12996" priority="16306" operator="lessThanOrEqual">
      <formula>70</formula>
    </cfRule>
    <cfRule type="cellIs" dxfId="12995" priority="16307" operator="lessThanOrEqual">
      <formula>93</formula>
    </cfRule>
    <cfRule type="cellIs" dxfId="12994" priority="16308" operator="lessThanOrEqual">
      <formula>93</formula>
    </cfRule>
  </conditionalFormatting>
  <conditionalFormatting sqref="H1036:H1038">
    <cfRule type="cellIs" dxfId="12993" priority="16291" operator="greaterThan">
      <formula>84.01</formula>
    </cfRule>
    <cfRule type="cellIs" dxfId="12992" priority="16292" operator="between">
      <formula>63.1</formula>
      <formula>84</formula>
    </cfRule>
    <cfRule type="cellIs" dxfId="12991" priority="16293" operator="lessThan">
      <formula>63.1</formula>
    </cfRule>
    <cfRule type="cellIs" dxfId="12990" priority="16294" operator="between">
      <formula>0.1</formula>
      <formula>70</formula>
    </cfRule>
    <cfRule type="cellIs" dxfId="12989" priority="16295" operator="between">
      <formula>70</formula>
      <formula>93</formula>
    </cfRule>
    <cfRule type="cellIs" dxfId="12988" priority="16296" operator="greaterThan">
      <formula>93</formula>
    </cfRule>
    <cfRule type="cellIs" dxfId="12987" priority="16297" operator="lessThanOrEqual">
      <formula>70</formula>
    </cfRule>
    <cfRule type="cellIs" dxfId="12986" priority="16298" operator="lessThanOrEqual">
      <formula>93</formula>
    </cfRule>
    <cfRule type="cellIs" dxfId="12985" priority="16299" operator="lessThanOrEqual">
      <formula>93</formula>
    </cfRule>
  </conditionalFormatting>
  <conditionalFormatting sqref="H1041:H1042">
    <cfRule type="cellIs" dxfId="12984" priority="16390" operator="between">
      <formula>54.1</formula>
      <formula>72</formula>
    </cfRule>
    <cfRule type="cellIs" dxfId="12983" priority="16391" operator="lessThan">
      <formula>54.1</formula>
    </cfRule>
    <cfRule type="cellIs" dxfId="12982" priority="16392" operator="lessThanOrEqual">
      <formula>20</formula>
    </cfRule>
    <cfRule type="cellIs" dxfId="12981" priority="16393" operator="lessThanOrEqual">
      <formula>28</formula>
    </cfRule>
  </conditionalFormatting>
  <conditionalFormatting sqref="H1044:H1049">
    <cfRule type="cellIs" dxfId="12980" priority="16386" operator="between">
      <formula>54.1</formula>
      <formula>72</formula>
    </cfRule>
    <cfRule type="cellIs" dxfId="12979" priority="16387" operator="lessThan">
      <formula>54.1</formula>
    </cfRule>
    <cfRule type="cellIs" dxfId="12978" priority="16388" operator="lessThanOrEqual">
      <formula>20</formula>
    </cfRule>
    <cfRule type="cellIs" dxfId="12977" priority="16389" operator="lessThanOrEqual">
      <formula>28</formula>
    </cfRule>
  </conditionalFormatting>
  <conditionalFormatting sqref="H1051:H1054">
    <cfRule type="cellIs" dxfId="12976" priority="16382" operator="between">
      <formula>54.1</formula>
      <formula>72</formula>
    </cfRule>
    <cfRule type="cellIs" dxfId="12975" priority="16383" operator="lessThan">
      <formula>54.1</formula>
    </cfRule>
    <cfRule type="cellIs" dxfId="12974" priority="16384" operator="lessThanOrEqual">
      <formula>20</formula>
    </cfRule>
    <cfRule type="cellIs" dxfId="12973" priority="16385" operator="lessThanOrEqual">
      <formula>28</formula>
    </cfRule>
  </conditionalFormatting>
  <conditionalFormatting sqref="H1055:H1056">
    <cfRule type="cellIs" dxfId="12972" priority="16255" operator="greaterThan">
      <formula>84.01</formula>
    </cfRule>
    <cfRule type="cellIs" dxfId="12971" priority="16256" operator="between">
      <formula>63.1</formula>
      <formula>84</formula>
    </cfRule>
    <cfRule type="cellIs" dxfId="12970" priority="16257" operator="lessThan">
      <formula>63.1</formula>
    </cfRule>
    <cfRule type="cellIs" dxfId="12969" priority="16258" operator="between">
      <formula>0.1</formula>
      <formula>70</formula>
    </cfRule>
    <cfRule type="cellIs" dxfId="12968" priority="16259" operator="between">
      <formula>70</formula>
      <formula>93</formula>
    </cfRule>
    <cfRule type="cellIs" dxfId="12967" priority="16260" operator="greaterThan">
      <formula>93</formula>
    </cfRule>
    <cfRule type="cellIs" dxfId="12966" priority="16261" operator="lessThanOrEqual">
      <formula>70</formula>
    </cfRule>
    <cfRule type="cellIs" dxfId="12965" priority="16262" operator="lessThanOrEqual">
      <formula>93</formula>
    </cfRule>
    <cfRule type="cellIs" dxfId="12964" priority="16263" operator="lessThanOrEqual">
      <formula>93</formula>
    </cfRule>
  </conditionalFormatting>
  <conditionalFormatting sqref="H1059:H1061">
    <cfRule type="cellIs" dxfId="12963" priority="16374" operator="between">
      <formula>54.1</formula>
      <formula>72</formula>
    </cfRule>
    <cfRule type="cellIs" dxfId="12962" priority="16375" operator="lessThan">
      <formula>54.1</formula>
    </cfRule>
    <cfRule type="cellIs" dxfId="12961" priority="16376" operator="lessThanOrEqual">
      <formula>20</formula>
    </cfRule>
    <cfRule type="cellIs" dxfId="12960" priority="16377" operator="lessThanOrEqual">
      <formula>28</formula>
    </cfRule>
  </conditionalFormatting>
  <conditionalFormatting sqref="H1062:H1063">
    <cfRule type="cellIs" dxfId="12959" priority="16246" operator="greaterThan">
      <formula>84.01</formula>
    </cfRule>
    <cfRule type="cellIs" dxfId="12958" priority="16247" operator="between">
      <formula>63.1</formula>
      <formula>84</formula>
    </cfRule>
    <cfRule type="cellIs" dxfId="12957" priority="16248" operator="lessThan">
      <formula>63.1</formula>
    </cfRule>
    <cfRule type="cellIs" dxfId="12956" priority="16249" operator="between">
      <formula>0.1</formula>
      <formula>70</formula>
    </cfRule>
    <cfRule type="cellIs" dxfId="12955" priority="16250" operator="between">
      <formula>70</formula>
      <formula>93</formula>
    </cfRule>
    <cfRule type="cellIs" dxfId="12954" priority="16251" operator="greaterThan">
      <formula>93</formula>
    </cfRule>
    <cfRule type="cellIs" dxfId="12953" priority="16252" operator="lessThanOrEqual">
      <formula>70</formula>
    </cfRule>
    <cfRule type="cellIs" dxfId="12952" priority="16253" operator="lessThanOrEqual">
      <formula>93</formula>
    </cfRule>
    <cfRule type="cellIs" dxfId="12951" priority="16254" operator="lessThanOrEqual">
      <formula>93</formula>
    </cfRule>
  </conditionalFormatting>
  <conditionalFormatting sqref="H1065:H1071">
    <cfRule type="cellIs" dxfId="12950" priority="16228" operator="greaterThan">
      <formula>84.01</formula>
    </cfRule>
    <cfRule type="cellIs" dxfId="12949" priority="16229" operator="between">
      <formula>63.1</formula>
      <formula>84</formula>
    </cfRule>
    <cfRule type="cellIs" dxfId="12948" priority="16230" operator="lessThan">
      <formula>63.1</formula>
    </cfRule>
    <cfRule type="cellIs" dxfId="12947" priority="16231" operator="between">
      <formula>0.1</formula>
      <formula>70</formula>
    </cfRule>
    <cfRule type="cellIs" dxfId="12946" priority="16232" operator="between">
      <formula>70</formula>
      <formula>93</formula>
    </cfRule>
    <cfRule type="cellIs" dxfId="12945" priority="16233" operator="greaterThan">
      <formula>93</formula>
    </cfRule>
    <cfRule type="cellIs" dxfId="12944" priority="16234" operator="lessThanOrEqual">
      <formula>70</formula>
    </cfRule>
    <cfRule type="cellIs" dxfId="12943" priority="16235" operator="lessThanOrEqual">
      <formula>93</formula>
    </cfRule>
    <cfRule type="cellIs" dxfId="12942" priority="16236" operator="lessThanOrEqual">
      <formula>93</formula>
    </cfRule>
  </conditionalFormatting>
  <conditionalFormatting sqref="H1076:H1078">
    <cfRule type="cellIs" dxfId="12941" priority="16211" operator="between">
      <formula>69.1</formula>
      <formula>92</formula>
    </cfRule>
    <cfRule type="cellIs" dxfId="12940" priority="16212" operator="lessThan">
      <formula>69.1</formula>
    </cfRule>
  </conditionalFormatting>
  <conditionalFormatting sqref="H1083:H1085">
    <cfRule type="cellIs" dxfId="12939" priority="16207" operator="between">
      <formula>69.1</formula>
      <formula>92</formula>
    </cfRule>
    <cfRule type="cellIs" dxfId="12938" priority="16208" operator="lessThan">
      <formula>69.1</formula>
    </cfRule>
  </conditionalFormatting>
  <conditionalFormatting sqref="H1086:H1088">
    <cfRule type="cellIs" dxfId="12937" priority="16203" operator="between">
      <formula>69.1</formula>
      <formula>92</formula>
    </cfRule>
    <cfRule type="cellIs" dxfId="12936" priority="16204" operator="lessThan">
      <formula>69.1</formula>
    </cfRule>
    <cfRule type="cellIs" dxfId="12935" priority="16205" operator="lessThanOrEqual">
      <formula>50</formula>
    </cfRule>
    <cfRule type="cellIs" dxfId="12934" priority="16206" operator="lessThanOrEqual">
      <formula>68</formula>
    </cfRule>
  </conditionalFormatting>
  <conditionalFormatting sqref="H1089:H1090">
    <cfRule type="cellIs" dxfId="12933" priority="16199" operator="between">
      <formula>69.1</formula>
      <formula>92</formula>
    </cfRule>
    <cfRule type="cellIs" dxfId="12932" priority="16200" operator="lessThan">
      <formula>69.1</formula>
    </cfRule>
    <cfRule type="cellIs" dxfId="12931" priority="16201" operator="lessThanOrEqual">
      <formula>50</formula>
    </cfRule>
    <cfRule type="cellIs" dxfId="12930" priority="16202" operator="lessThanOrEqual">
      <formula>68</formula>
    </cfRule>
  </conditionalFormatting>
  <conditionalFormatting sqref="H1074 H1076:H1085 H1092">
    <cfRule type="cellIs" dxfId="12929" priority="16440" operator="lessThanOrEqual">
      <formula>50</formula>
    </cfRule>
    <cfRule type="cellIs" dxfId="12928" priority="16441" operator="lessThanOrEqual">
      <formula>68</formula>
    </cfRule>
  </conditionalFormatting>
  <conditionalFormatting sqref="H1095">
    <cfRule type="cellIs" dxfId="12927" priority="15917" operator="between">
      <formula>54.1</formula>
      <formula>72</formula>
    </cfRule>
    <cfRule type="cellIs" dxfId="12926" priority="15918" operator="lessThan">
      <formula>54.1</formula>
    </cfRule>
    <cfRule type="cellIs" dxfId="12925" priority="15919" operator="lessThanOrEqual">
      <formula>20</formula>
    </cfRule>
    <cfRule type="cellIs" dxfId="12924" priority="15920" operator="lessThanOrEqual">
      <formula>28</formula>
    </cfRule>
  </conditionalFormatting>
  <conditionalFormatting sqref="H1100">
    <cfRule type="cellIs" dxfId="12923" priority="16093" operator="greaterThan">
      <formula>84.01</formula>
    </cfRule>
    <cfRule type="cellIs" dxfId="12922" priority="16094" operator="between">
      <formula>63.1</formula>
      <formula>84</formula>
    </cfRule>
    <cfRule type="cellIs" dxfId="12921" priority="16095" operator="lessThan">
      <formula>63.1</formula>
    </cfRule>
    <cfRule type="cellIs" dxfId="12920" priority="16164" operator="between">
      <formula>0.1</formula>
      <formula>70</formula>
    </cfRule>
    <cfRule type="cellIs" dxfId="12919" priority="16165" operator="between">
      <formula>70</formula>
      <formula>93</formula>
    </cfRule>
    <cfRule type="cellIs" dxfId="12918" priority="16166" operator="greaterThan">
      <formula>93</formula>
    </cfRule>
    <cfRule type="cellIs" dxfId="12917" priority="16167" operator="lessThanOrEqual">
      <formula>70</formula>
    </cfRule>
    <cfRule type="cellIs" dxfId="12916" priority="16168" operator="lessThanOrEqual">
      <formula>93</formula>
    </cfRule>
    <cfRule type="cellIs" dxfId="12915" priority="16169" operator="lessThanOrEqual">
      <formula>93</formula>
    </cfRule>
  </conditionalFormatting>
  <conditionalFormatting sqref="H1101">
    <cfRule type="cellIs" dxfId="12914" priority="16160" operator="between">
      <formula>54.1</formula>
      <formula>72</formula>
    </cfRule>
    <cfRule type="cellIs" dxfId="12913" priority="16161" operator="lessThan">
      <formula>54.1</formula>
    </cfRule>
    <cfRule type="cellIs" dxfId="12912" priority="16162" operator="lessThanOrEqual">
      <formula>20</formula>
    </cfRule>
    <cfRule type="cellIs" dxfId="12911" priority="16163" operator="lessThanOrEqual">
      <formula>28</formula>
    </cfRule>
  </conditionalFormatting>
  <conditionalFormatting sqref="H1107">
    <cfRule type="cellIs" dxfId="12910" priority="16152" operator="between">
      <formula>54.1</formula>
      <formula>72</formula>
    </cfRule>
    <cfRule type="cellIs" dxfId="12909" priority="16153" operator="lessThan">
      <formula>54.1</formula>
    </cfRule>
    <cfRule type="cellIs" dxfId="12908" priority="16154" operator="lessThanOrEqual">
      <formula>20</formula>
    </cfRule>
    <cfRule type="cellIs" dxfId="12907" priority="16155" operator="lessThanOrEqual">
      <formula>28</formula>
    </cfRule>
  </conditionalFormatting>
  <conditionalFormatting sqref="H1110">
    <cfRule type="cellIs" dxfId="12906" priority="16148" operator="between">
      <formula>54.1</formula>
      <formula>72</formula>
    </cfRule>
    <cfRule type="cellIs" dxfId="12905" priority="16149" operator="lessThan">
      <formula>54.1</formula>
    </cfRule>
    <cfRule type="cellIs" dxfId="12904" priority="16150" operator="lessThanOrEqual">
      <formula>20</formula>
    </cfRule>
    <cfRule type="cellIs" dxfId="12903" priority="16151" operator="lessThanOrEqual">
      <formula>28</formula>
    </cfRule>
  </conditionalFormatting>
  <conditionalFormatting sqref="H1111">
    <cfRule type="cellIs" dxfId="12902" priority="16066" operator="greaterThan">
      <formula>84.01</formula>
    </cfRule>
    <cfRule type="cellIs" dxfId="12901" priority="16067" operator="between">
      <formula>63.1</formula>
      <formula>84</formula>
    </cfRule>
    <cfRule type="cellIs" dxfId="12900" priority="16068" operator="lessThan">
      <formula>63.1</formula>
    </cfRule>
    <cfRule type="cellIs" dxfId="12899" priority="16069" operator="between">
      <formula>0.1</formula>
      <formula>70</formula>
    </cfRule>
    <cfRule type="cellIs" dxfId="12898" priority="16070" operator="between">
      <formula>70</formula>
      <formula>93</formula>
    </cfRule>
    <cfRule type="cellIs" dxfId="12897" priority="16071" operator="greaterThan">
      <formula>93</formula>
    </cfRule>
    <cfRule type="cellIs" dxfId="12896" priority="16072" operator="lessThanOrEqual">
      <formula>70</formula>
    </cfRule>
    <cfRule type="cellIs" dxfId="12895" priority="16073" operator="lessThanOrEqual">
      <formula>93</formula>
    </cfRule>
    <cfRule type="cellIs" dxfId="12894" priority="16074" operator="lessThanOrEqual">
      <formula>93</formula>
    </cfRule>
  </conditionalFormatting>
  <conditionalFormatting sqref="H1112">
    <cfRule type="cellIs" dxfId="12893" priority="16144" operator="between">
      <formula>54.1</formula>
      <formula>72</formula>
    </cfRule>
    <cfRule type="cellIs" dxfId="12892" priority="16145" operator="lessThan">
      <formula>54.1</formula>
    </cfRule>
    <cfRule type="cellIs" dxfId="12891" priority="16146" operator="lessThanOrEqual">
      <formula>20</formula>
    </cfRule>
    <cfRule type="cellIs" dxfId="12890" priority="16147" operator="lessThanOrEqual">
      <formula>28</formula>
    </cfRule>
  </conditionalFormatting>
  <conditionalFormatting sqref="H1116">
    <cfRule type="cellIs" dxfId="12889" priority="16140" operator="between">
      <formula>54.1</formula>
      <formula>72</formula>
    </cfRule>
    <cfRule type="cellIs" dxfId="12888" priority="16141" operator="lessThan">
      <formula>54.1</formula>
    </cfRule>
    <cfRule type="cellIs" dxfId="12887" priority="16142" operator="lessThanOrEqual">
      <formula>20</formula>
    </cfRule>
    <cfRule type="cellIs" dxfId="12886" priority="16143" operator="lessThanOrEqual">
      <formula>28</formula>
    </cfRule>
  </conditionalFormatting>
  <conditionalFormatting sqref="H1117">
    <cfRule type="cellIs" dxfId="12885" priority="16048" operator="greaterThan">
      <formula>84.01</formula>
    </cfRule>
    <cfRule type="cellIs" dxfId="12884" priority="16049" operator="between">
      <formula>63.1</formula>
      <formula>84</formula>
    </cfRule>
    <cfRule type="cellIs" dxfId="12883" priority="16050" operator="lessThan">
      <formula>63.1</formula>
    </cfRule>
    <cfRule type="cellIs" dxfId="12882" priority="16051" operator="between">
      <formula>0.1</formula>
      <formula>70</formula>
    </cfRule>
    <cfRule type="cellIs" dxfId="12881" priority="16052" operator="between">
      <formula>70</formula>
      <formula>93</formula>
    </cfRule>
    <cfRule type="cellIs" dxfId="12880" priority="16053" operator="greaterThan">
      <formula>93</formula>
    </cfRule>
    <cfRule type="cellIs" dxfId="12879" priority="16054" operator="lessThanOrEqual">
      <formula>70</formula>
    </cfRule>
    <cfRule type="cellIs" dxfId="12878" priority="16055" operator="lessThanOrEqual">
      <formula>93</formula>
    </cfRule>
    <cfRule type="cellIs" dxfId="12877" priority="16056" operator="lessThanOrEqual">
      <formula>93</formula>
    </cfRule>
  </conditionalFormatting>
  <conditionalFormatting sqref="H1118">
    <cfRule type="cellIs" dxfId="12876" priority="16136" operator="between">
      <formula>54.1</formula>
      <formula>72</formula>
    </cfRule>
    <cfRule type="cellIs" dxfId="12875" priority="16137" operator="lessThan">
      <formula>54.1</formula>
    </cfRule>
    <cfRule type="cellIs" dxfId="12874" priority="16138" operator="lessThanOrEqual">
      <formula>20</formula>
    </cfRule>
    <cfRule type="cellIs" dxfId="12873" priority="16139" operator="lessThanOrEqual">
      <formula>28</formula>
    </cfRule>
  </conditionalFormatting>
  <conditionalFormatting sqref="H1119">
    <cfRule type="cellIs" dxfId="12872" priority="16039" operator="greaterThan">
      <formula>84.01</formula>
    </cfRule>
    <cfRule type="cellIs" dxfId="12871" priority="16040" operator="between">
      <formula>63.1</formula>
      <formula>84</formula>
    </cfRule>
    <cfRule type="cellIs" dxfId="12870" priority="16041" operator="lessThan">
      <formula>63.1</formula>
    </cfRule>
    <cfRule type="cellIs" dxfId="12869" priority="16042" operator="between">
      <formula>0.1</formula>
      <formula>70</formula>
    </cfRule>
    <cfRule type="cellIs" dxfId="12868" priority="16043" operator="between">
      <formula>70</formula>
      <formula>93</formula>
    </cfRule>
    <cfRule type="cellIs" dxfId="12867" priority="16044" operator="greaterThan">
      <formula>93</formula>
    </cfRule>
    <cfRule type="cellIs" dxfId="12866" priority="16045" operator="lessThanOrEqual">
      <formula>70</formula>
    </cfRule>
    <cfRule type="cellIs" dxfId="12865" priority="16046" operator="lessThanOrEqual">
      <formula>93</formula>
    </cfRule>
    <cfRule type="cellIs" dxfId="12864" priority="16047" operator="lessThanOrEqual">
      <formula>93</formula>
    </cfRule>
  </conditionalFormatting>
  <conditionalFormatting sqref="H1120">
    <cfRule type="cellIs" dxfId="12863" priority="16132" operator="between">
      <formula>54.1</formula>
      <formula>72</formula>
    </cfRule>
    <cfRule type="cellIs" dxfId="12862" priority="16133" operator="lessThan">
      <formula>54.1</formula>
    </cfRule>
    <cfRule type="cellIs" dxfId="12861" priority="16134" operator="lessThanOrEqual">
      <formula>20</formula>
    </cfRule>
    <cfRule type="cellIs" dxfId="12860" priority="16135" operator="lessThanOrEqual">
      <formula>28</formula>
    </cfRule>
  </conditionalFormatting>
  <conditionalFormatting sqref="H1123">
    <cfRule type="cellIs" dxfId="12859" priority="16128" operator="between">
      <formula>54.1</formula>
      <formula>72</formula>
    </cfRule>
    <cfRule type="cellIs" dxfId="12858" priority="16129" operator="lessThan">
      <formula>54.1</formula>
    </cfRule>
    <cfRule type="cellIs" dxfId="12857" priority="16130" operator="lessThanOrEqual">
      <formula>20</formula>
    </cfRule>
    <cfRule type="cellIs" dxfId="12856" priority="16131" operator="lessThanOrEqual">
      <formula>28</formula>
    </cfRule>
  </conditionalFormatting>
  <conditionalFormatting sqref="H1127">
    <cfRule type="cellIs" dxfId="12855" priority="16124" operator="between">
      <formula>54.1</formula>
      <formula>72</formula>
    </cfRule>
    <cfRule type="cellIs" dxfId="12854" priority="16125" operator="lessThan">
      <formula>54.1</formula>
    </cfRule>
    <cfRule type="cellIs" dxfId="12853" priority="16126" operator="lessThanOrEqual">
      <formula>20</formula>
    </cfRule>
    <cfRule type="cellIs" dxfId="12852" priority="16127" operator="lessThanOrEqual">
      <formula>28</formula>
    </cfRule>
  </conditionalFormatting>
  <conditionalFormatting sqref="H1128">
    <cfRule type="cellIs" dxfId="12851" priority="16012" operator="greaterThan">
      <formula>84.01</formula>
    </cfRule>
    <cfRule type="cellIs" dxfId="12850" priority="16013" operator="between">
      <formula>63.1</formula>
      <formula>84</formula>
    </cfRule>
    <cfRule type="cellIs" dxfId="12849" priority="16014" operator="lessThan">
      <formula>63.1</formula>
    </cfRule>
    <cfRule type="cellIs" dxfId="12848" priority="16015" operator="between">
      <formula>0.1</formula>
      <formula>70</formula>
    </cfRule>
    <cfRule type="cellIs" dxfId="12847" priority="16016" operator="between">
      <formula>70</formula>
      <formula>93</formula>
    </cfRule>
    <cfRule type="cellIs" dxfId="12846" priority="16017" operator="greaterThan">
      <formula>93</formula>
    </cfRule>
    <cfRule type="cellIs" dxfId="12845" priority="16018" operator="lessThanOrEqual">
      <formula>70</formula>
    </cfRule>
    <cfRule type="cellIs" dxfId="12844" priority="16019" operator="lessThanOrEqual">
      <formula>93</formula>
    </cfRule>
    <cfRule type="cellIs" dxfId="12843" priority="16020" operator="lessThanOrEqual">
      <formula>93</formula>
    </cfRule>
  </conditionalFormatting>
  <conditionalFormatting sqref="H1131">
    <cfRule type="cellIs" dxfId="12842" priority="16003" operator="greaterThan">
      <formula>84.01</formula>
    </cfRule>
    <cfRule type="cellIs" dxfId="12841" priority="16004" operator="between">
      <formula>63.1</formula>
      <formula>84</formula>
    </cfRule>
    <cfRule type="cellIs" dxfId="12840" priority="16005" operator="lessThan">
      <formula>63.1</formula>
    </cfRule>
    <cfRule type="cellIs" dxfId="12839" priority="16006" operator="between">
      <formula>0.1</formula>
      <formula>70</formula>
    </cfRule>
    <cfRule type="cellIs" dxfId="12838" priority="16007" operator="between">
      <formula>70</formula>
      <formula>93</formula>
    </cfRule>
    <cfRule type="cellIs" dxfId="12837" priority="16008" operator="greaterThan">
      <formula>93</formula>
    </cfRule>
    <cfRule type="cellIs" dxfId="12836" priority="16009" operator="lessThanOrEqual">
      <formula>70</formula>
    </cfRule>
    <cfRule type="cellIs" dxfId="12835" priority="16010" operator="lessThanOrEqual">
      <formula>93</formula>
    </cfRule>
    <cfRule type="cellIs" dxfId="12834" priority="16011" operator="lessThanOrEqual">
      <formula>93</formula>
    </cfRule>
  </conditionalFormatting>
  <conditionalFormatting sqref="H1138">
    <cfRule type="cellIs" dxfId="12833" priority="15994" operator="greaterThan">
      <formula>84.01</formula>
    </cfRule>
    <cfRule type="cellIs" dxfId="12832" priority="15995" operator="between">
      <formula>63.1</formula>
      <formula>84</formula>
    </cfRule>
    <cfRule type="cellIs" dxfId="12831" priority="15996" operator="lessThan">
      <formula>63.1</formula>
    </cfRule>
    <cfRule type="cellIs" dxfId="12830" priority="15997" operator="between">
      <formula>0.1</formula>
      <formula>70</formula>
    </cfRule>
    <cfRule type="cellIs" dxfId="12829" priority="15998" operator="between">
      <formula>70</formula>
      <formula>93</formula>
    </cfRule>
    <cfRule type="cellIs" dxfId="12828" priority="15999" operator="greaterThan">
      <formula>93</formula>
    </cfRule>
    <cfRule type="cellIs" dxfId="12827" priority="16000" operator="lessThanOrEqual">
      <formula>70</formula>
    </cfRule>
    <cfRule type="cellIs" dxfId="12826" priority="16001" operator="lessThanOrEqual">
      <formula>93</formula>
    </cfRule>
    <cfRule type="cellIs" dxfId="12825" priority="16002" operator="lessThanOrEqual">
      <formula>93</formula>
    </cfRule>
  </conditionalFormatting>
  <conditionalFormatting sqref="H1145">
    <cfRule type="cellIs" dxfId="12824" priority="16108" operator="between">
      <formula>54.1</formula>
      <formula>72</formula>
    </cfRule>
    <cfRule type="cellIs" dxfId="12823" priority="16109" operator="lessThan">
      <formula>54.1</formula>
    </cfRule>
    <cfRule type="cellIs" dxfId="12822" priority="16110" operator="lessThanOrEqual">
      <formula>20</formula>
    </cfRule>
    <cfRule type="cellIs" dxfId="12821" priority="16111" operator="lessThanOrEqual">
      <formula>28</formula>
    </cfRule>
  </conditionalFormatting>
  <conditionalFormatting sqref="H1146">
    <cfRule type="cellIs" dxfId="12820" priority="15967" operator="greaterThan">
      <formula>84.01</formula>
    </cfRule>
    <cfRule type="cellIs" dxfId="12819" priority="15968" operator="between">
      <formula>63.1</formula>
      <formula>84</formula>
    </cfRule>
    <cfRule type="cellIs" dxfId="12818" priority="15969" operator="lessThan">
      <formula>63.1</formula>
    </cfRule>
    <cfRule type="cellIs" dxfId="12817" priority="15970" operator="between">
      <formula>0.1</formula>
      <formula>70</formula>
    </cfRule>
    <cfRule type="cellIs" dxfId="12816" priority="15971" operator="between">
      <formula>70</formula>
      <formula>93</formula>
    </cfRule>
    <cfRule type="cellIs" dxfId="12815" priority="15972" operator="greaterThan">
      <formula>93</formula>
    </cfRule>
    <cfRule type="cellIs" dxfId="12814" priority="15973" operator="lessThanOrEqual">
      <formula>70</formula>
    </cfRule>
    <cfRule type="cellIs" dxfId="12813" priority="15974" operator="lessThanOrEqual">
      <formula>93</formula>
    </cfRule>
    <cfRule type="cellIs" dxfId="12812" priority="15975" operator="lessThanOrEqual">
      <formula>93</formula>
    </cfRule>
  </conditionalFormatting>
  <conditionalFormatting sqref="H1152">
    <cfRule type="cellIs" dxfId="12811" priority="16100" operator="between">
      <formula>54.1</formula>
      <formula>72</formula>
    </cfRule>
    <cfRule type="cellIs" dxfId="12810" priority="16101" operator="lessThan">
      <formula>54.1</formula>
    </cfRule>
    <cfRule type="cellIs" dxfId="12809" priority="16102" operator="lessThanOrEqual">
      <formula>20</formula>
    </cfRule>
    <cfRule type="cellIs" dxfId="12808" priority="16103" operator="lessThanOrEqual">
      <formula>28</formula>
    </cfRule>
  </conditionalFormatting>
  <conditionalFormatting sqref="H1160">
    <cfRule type="cellIs" dxfId="12807" priority="16096" operator="between">
      <formula>54.1</formula>
      <formula>72</formula>
    </cfRule>
    <cfRule type="cellIs" dxfId="12806" priority="16097" operator="lessThan">
      <formula>54.1</formula>
    </cfRule>
    <cfRule type="cellIs" dxfId="12805" priority="16098" operator="lessThanOrEqual">
      <formula>20</formula>
    </cfRule>
    <cfRule type="cellIs" dxfId="12804" priority="16099" operator="lessThanOrEqual">
      <formula>28</formula>
    </cfRule>
  </conditionalFormatting>
  <conditionalFormatting sqref="H1161">
    <cfRule type="cellIs" dxfId="12803" priority="15949" operator="greaterThan">
      <formula>84.01</formula>
    </cfRule>
    <cfRule type="cellIs" dxfId="12802" priority="15950" operator="between">
      <formula>63.1</formula>
      <formula>84</formula>
    </cfRule>
    <cfRule type="cellIs" dxfId="12801" priority="15951" operator="lessThan">
      <formula>63.1</formula>
    </cfRule>
    <cfRule type="cellIs" dxfId="12800" priority="15952" operator="between">
      <formula>0.1</formula>
      <formula>70</formula>
    </cfRule>
    <cfRule type="cellIs" dxfId="12799" priority="15953" operator="between">
      <formula>70</formula>
      <formula>93</formula>
    </cfRule>
    <cfRule type="cellIs" dxfId="12798" priority="15954" operator="greaterThan">
      <formula>93</formula>
    </cfRule>
    <cfRule type="cellIs" dxfId="12797" priority="15955" operator="lessThanOrEqual">
      <formula>70</formula>
    </cfRule>
    <cfRule type="cellIs" dxfId="12796" priority="15956" operator="lessThanOrEqual">
      <formula>93</formula>
    </cfRule>
    <cfRule type="cellIs" dxfId="12795" priority="15957" operator="lessThanOrEqual">
      <formula>93</formula>
    </cfRule>
  </conditionalFormatting>
  <conditionalFormatting sqref="H1162">
    <cfRule type="cellIs" dxfId="12794" priority="15943" operator="between">
      <formula>69.1</formula>
      <formula>92</formula>
    </cfRule>
    <cfRule type="cellIs" dxfId="12793" priority="15944" operator="lessThan">
      <formula>69.1</formula>
    </cfRule>
  </conditionalFormatting>
  <conditionalFormatting sqref="H1163">
    <cfRule type="cellIs" dxfId="12792" priority="15945" operator="between">
      <formula>54.1</formula>
      <formula>72</formula>
    </cfRule>
    <cfRule type="cellIs" dxfId="12791" priority="15946" operator="lessThan">
      <formula>54.1</formula>
    </cfRule>
    <cfRule type="cellIs" dxfId="12790" priority="15947" operator="lessThanOrEqual">
      <formula>20</formula>
    </cfRule>
    <cfRule type="cellIs" dxfId="12789" priority="15948" operator="lessThanOrEqual">
      <formula>28</formula>
    </cfRule>
  </conditionalFormatting>
  <conditionalFormatting sqref="H1167">
    <cfRule type="cellIs" dxfId="12788" priority="15893" operator="between">
      <formula>69.1</formula>
      <formula>92</formula>
    </cfRule>
    <cfRule type="cellIs" dxfId="12787" priority="15894" operator="lessThan">
      <formula>69.1</formula>
    </cfRule>
    <cfRule type="cellIs" dxfId="12786" priority="15895" operator="lessThanOrEqual">
      <formula>50</formula>
    </cfRule>
    <cfRule type="cellIs" dxfId="12785" priority="15896" operator="lessThanOrEqual">
      <formula>68</formula>
    </cfRule>
  </conditionalFormatting>
  <conditionalFormatting sqref="H1168">
    <cfRule type="cellIs" dxfId="12784" priority="15928" operator="between">
      <formula>90.1</formula>
      <formula>120</formula>
    </cfRule>
    <cfRule type="cellIs" dxfId="12783" priority="15929" operator="lessThan">
      <formula>90.1</formula>
    </cfRule>
  </conditionalFormatting>
  <conditionalFormatting sqref="H1169">
    <cfRule type="cellIs" dxfId="12782" priority="15939" operator="between">
      <formula>69.1</formula>
      <formula>92</formula>
    </cfRule>
    <cfRule type="cellIs" dxfId="12781" priority="15940" operator="lessThan">
      <formula>69.1</formula>
    </cfRule>
  </conditionalFormatting>
  <conditionalFormatting sqref="H1170">
    <cfRule type="cellIs" dxfId="12780" priority="15897" operator="between">
      <formula>69.1</formula>
      <formula>92</formula>
    </cfRule>
    <cfRule type="cellIs" dxfId="12779" priority="15898" operator="lessThan">
      <formula>69.1</formula>
    </cfRule>
  </conditionalFormatting>
  <conditionalFormatting sqref="H1173">
    <cfRule type="cellIs" dxfId="12778" priority="15915" operator="between">
      <formula>69.1</formula>
      <formula>92</formula>
    </cfRule>
    <cfRule type="cellIs" dxfId="12777" priority="15916" operator="lessThan">
      <formula>69.1</formula>
    </cfRule>
  </conditionalFormatting>
  <conditionalFormatting sqref="H1179">
    <cfRule type="cellIs" dxfId="12776" priority="15899" operator="between">
      <formula>90.1</formula>
      <formula>120</formula>
    </cfRule>
    <cfRule type="cellIs" dxfId="12775" priority="15900" operator="lessThan">
      <formula>90.1</formula>
    </cfRule>
    <cfRule type="cellIs" dxfId="12774" priority="15901" operator="lessThanOrEqual">
      <formula>50</formula>
    </cfRule>
    <cfRule type="cellIs" dxfId="12773" priority="15902" operator="lessThanOrEqual">
      <formula>68</formula>
    </cfRule>
  </conditionalFormatting>
  <conditionalFormatting sqref="H1180">
    <cfRule type="cellIs" dxfId="12772" priority="15926" operator="between">
      <formula>90.1</formula>
      <formula>120</formula>
    </cfRule>
    <cfRule type="cellIs" dxfId="12771" priority="15927" operator="lessThan">
      <formula>90.1</formula>
    </cfRule>
  </conditionalFormatting>
  <conditionalFormatting sqref="H1181">
    <cfRule type="cellIs" dxfId="12770" priority="15912" operator="between">
      <formula>69.1</formula>
      <formula>92</formula>
    </cfRule>
    <cfRule type="cellIs" dxfId="12769" priority="15913" operator="lessThan">
      <formula>69.1</formula>
    </cfRule>
    <cfRule type="cellIs" dxfId="12768" priority="15914" stopIfTrue="1" operator="lessThanOrEqual">
      <formula>68</formula>
    </cfRule>
  </conditionalFormatting>
  <conditionalFormatting sqref="H1096:H1099">
    <cfRule type="cellIs" dxfId="12767" priority="15903" operator="between">
      <formula>54.1</formula>
      <formula>72</formula>
    </cfRule>
    <cfRule type="cellIs" dxfId="12766" priority="15904" operator="lessThan">
      <formula>54.1</formula>
    </cfRule>
    <cfRule type="cellIs" dxfId="12765" priority="15905" operator="lessThanOrEqual">
      <formula>20</formula>
    </cfRule>
    <cfRule type="cellIs" dxfId="12764" priority="15906" operator="lessThanOrEqual">
      <formula>28</formula>
    </cfRule>
  </conditionalFormatting>
  <conditionalFormatting sqref="H1102:H1104">
    <cfRule type="cellIs" dxfId="12763" priority="16156" operator="between">
      <formula>54.1</formula>
      <formula>72</formula>
    </cfRule>
    <cfRule type="cellIs" dxfId="12762" priority="16157" operator="lessThan">
      <formula>54.1</formula>
    </cfRule>
    <cfRule type="cellIs" dxfId="12761" priority="16158" operator="lessThanOrEqual">
      <formula>20</formula>
    </cfRule>
    <cfRule type="cellIs" dxfId="12760" priority="16159" operator="lessThanOrEqual">
      <formula>28</formula>
    </cfRule>
  </conditionalFormatting>
  <conditionalFormatting sqref="H1105:H1106">
    <cfRule type="cellIs" dxfId="12759" priority="16084" operator="greaterThan">
      <formula>84.01</formula>
    </cfRule>
    <cfRule type="cellIs" dxfId="12758" priority="16085" operator="between">
      <formula>63.1</formula>
      <formula>84</formula>
    </cfRule>
    <cfRule type="cellIs" dxfId="12757" priority="16086" operator="lessThan">
      <formula>63.1</formula>
    </cfRule>
    <cfRule type="cellIs" dxfId="12756" priority="16087" operator="between">
      <formula>0.1</formula>
      <formula>70</formula>
    </cfRule>
    <cfRule type="cellIs" dxfId="12755" priority="16088" operator="between">
      <formula>70</formula>
      <formula>93</formula>
    </cfRule>
    <cfRule type="cellIs" dxfId="12754" priority="16089" operator="greaterThan">
      <formula>93</formula>
    </cfRule>
    <cfRule type="cellIs" dxfId="12753" priority="16090" operator="lessThanOrEqual">
      <formula>70</formula>
    </cfRule>
    <cfRule type="cellIs" dxfId="12752" priority="16091" operator="lessThanOrEqual">
      <formula>93</formula>
    </cfRule>
    <cfRule type="cellIs" dxfId="12751" priority="16092" operator="lessThanOrEqual">
      <formula>93</formula>
    </cfRule>
  </conditionalFormatting>
  <conditionalFormatting sqref="H1108:H1109">
    <cfRule type="cellIs" dxfId="12750" priority="16075" operator="greaterThan">
      <formula>84.01</formula>
    </cfRule>
    <cfRule type="cellIs" dxfId="12749" priority="16076" operator="between">
      <formula>63.1</formula>
      <formula>84</formula>
    </cfRule>
    <cfRule type="cellIs" dxfId="12748" priority="16077" operator="lessThan">
      <formula>63.1</formula>
    </cfRule>
    <cfRule type="cellIs" dxfId="12747" priority="16078" operator="between">
      <formula>0.1</formula>
      <formula>70</formula>
    </cfRule>
    <cfRule type="cellIs" dxfId="12746" priority="16079" operator="between">
      <formula>70</formula>
      <formula>93</formula>
    </cfRule>
    <cfRule type="cellIs" dxfId="12745" priority="16080" operator="greaterThan">
      <formula>93</formula>
    </cfRule>
    <cfRule type="cellIs" dxfId="12744" priority="16081" operator="lessThanOrEqual">
      <formula>70</formula>
    </cfRule>
    <cfRule type="cellIs" dxfId="12743" priority="16082" operator="lessThanOrEqual">
      <formula>93</formula>
    </cfRule>
    <cfRule type="cellIs" dxfId="12742" priority="16083" operator="lessThanOrEqual">
      <formula>93</formula>
    </cfRule>
  </conditionalFormatting>
  <conditionalFormatting sqref="H1113:H1115">
    <cfRule type="cellIs" dxfId="12741" priority="16057" operator="greaterThan">
      <formula>84.01</formula>
    </cfRule>
    <cfRule type="cellIs" dxfId="12740" priority="16058" operator="between">
      <formula>63.1</formula>
      <formula>84</formula>
    </cfRule>
    <cfRule type="cellIs" dxfId="12739" priority="16059" operator="lessThan">
      <formula>63.1</formula>
    </cfRule>
    <cfRule type="cellIs" dxfId="12738" priority="16060" operator="between">
      <formula>0.1</formula>
      <formula>70</formula>
    </cfRule>
    <cfRule type="cellIs" dxfId="12737" priority="16061" operator="between">
      <formula>70</formula>
      <formula>93</formula>
    </cfRule>
    <cfRule type="cellIs" dxfId="12736" priority="16062" operator="greaterThan">
      <formula>93</formula>
    </cfRule>
    <cfRule type="cellIs" dxfId="12735" priority="16063" operator="lessThanOrEqual">
      <formula>70</formula>
    </cfRule>
    <cfRule type="cellIs" dxfId="12734" priority="16064" operator="lessThanOrEqual">
      <formula>93</formula>
    </cfRule>
    <cfRule type="cellIs" dxfId="12733" priority="16065" operator="lessThanOrEqual">
      <formula>93</formula>
    </cfRule>
  </conditionalFormatting>
  <conditionalFormatting sqref="H1121:H1122">
    <cfRule type="cellIs" dxfId="12732" priority="16030" operator="greaterThan">
      <formula>84.01</formula>
    </cfRule>
    <cfRule type="cellIs" dxfId="12731" priority="16031" operator="between">
      <formula>63.1</formula>
      <formula>84</formula>
    </cfRule>
    <cfRule type="cellIs" dxfId="12730" priority="16032" operator="lessThan">
      <formula>63.1</formula>
    </cfRule>
    <cfRule type="cellIs" dxfId="12729" priority="16033" operator="between">
      <formula>0.1</formula>
      <formula>70</formula>
    </cfRule>
    <cfRule type="cellIs" dxfId="12728" priority="16034" operator="between">
      <formula>70</formula>
      <formula>93</formula>
    </cfRule>
    <cfRule type="cellIs" dxfId="12727" priority="16035" operator="greaterThan">
      <formula>93</formula>
    </cfRule>
    <cfRule type="cellIs" dxfId="12726" priority="16036" operator="lessThanOrEqual">
      <formula>70</formula>
    </cfRule>
    <cfRule type="cellIs" dxfId="12725" priority="16037" operator="lessThanOrEqual">
      <formula>93</formula>
    </cfRule>
    <cfRule type="cellIs" dxfId="12724" priority="16038" operator="lessThanOrEqual">
      <formula>93</formula>
    </cfRule>
  </conditionalFormatting>
  <conditionalFormatting sqref="H1124:H1126">
    <cfRule type="cellIs" dxfId="12723" priority="16021" operator="greaterThan">
      <formula>84.01</formula>
    </cfRule>
    <cfRule type="cellIs" dxfId="12722" priority="16022" operator="between">
      <formula>63.1</formula>
      <formula>84</formula>
    </cfRule>
    <cfRule type="cellIs" dxfId="12721" priority="16023" operator="lessThan">
      <formula>63.1</formula>
    </cfRule>
    <cfRule type="cellIs" dxfId="12720" priority="16024" operator="between">
      <formula>0.1</formula>
      <formula>70</formula>
    </cfRule>
    <cfRule type="cellIs" dxfId="12719" priority="16025" operator="between">
      <formula>70</formula>
      <formula>93</formula>
    </cfRule>
    <cfRule type="cellIs" dxfId="12718" priority="16026" operator="greaterThan">
      <formula>93</formula>
    </cfRule>
    <cfRule type="cellIs" dxfId="12717" priority="16027" operator="lessThanOrEqual">
      <formula>70</formula>
    </cfRule>
    <cfRule type="cellIs" dxfId="12716" priority="16028" operator="lessThanOrEqual">
      <formula>93</formula>
    </cfRule>
    <cfRule type="cellIs" dxfId="12715" priority="16029" operator="lessThanOrEqual">
      <formula>93</formula>
    </cfRule>
  </conditionalFormatting>
  <conditionalFormatting sqref="H1129:H1130">
    <cfRule type="cellIs" dxfId="12714" priority="16120" operator="between">
      <formula>54.1</formula>
      <formula>72</formula>
    </cfRule>
    <cfRule type="cellIs" dxfId="12713" priority="16121" operator="lessThan">
      <formula>54.1</formula>
    </cfRule>
    <cfRule type="cellIs" dxfId="12712" priority="16122" operator="lessThanOrEqual">
      <formula>20</formula>
    </cfRule>
    <cfRule type="cellIs" dxfId="12711" priority="16123" operator="lessThanOrEqual">
      <formula>28</formula>
    </cfRule>
  </conditionalFormatting>
  <conditionalFormatting sqref="H1132:H1137">
    <cfRule type="cellIs" dxfId="12710" priority="16116" operator="between">
      <formula>54.1</formula>
      <formula>72</formula>
    </cfRule>
    <cfRule type="cellIs" dxfId="12709" priority="16117" operator="lessThan">
      <formula>54.1</formula>
    </cfRule>
    <cfRule type="cellIs" dxfId="12708" priority="16118" operator="lessThanOrEqual">
      <formula>20</formula>
    </cfRule>
    <cfRule type="cellIs" dxfId="12707" priority="16119" operator="lessThanOrEqual">
      <formula>28</formula>
    </cfRule>
  </conditionalFormatting>
  <conditionalFormatting sqref="H1139:H1142">
    <cfRule type="cellIs" dxfId="12706" priority="16112" operator="between">
      <formula>54.1</formula>
      <formula>72</formula>
    </cfRule>
    <cfRule type="cellIs" dxfId="12705" priority="16113" operator="lessThan">
      <formula>54.1</formula>
    </cfRule>
    <cfRule type="cellIs" dxfId="12704" priority="16114" operator="lessThanOrEqual">
      <formula>20</formula>
    </cfRule>
    <cfRule type="cellIs" dxfId="12703" priority="16115" operator="lessThanOrEqual">
      <formula>28</formula>
    </cfRule>
  </conditionalFormatting>
  <conditionalFormatting sqref="H1143:H1144">
    <cfRule type="cellIs" dxfId="12702" priority="15985" operator="greaterThan">
      <formula>84.01</formula>
    </cfRule>
    <cfRule type="cellIs" dxfId="12701" priority="15986" operator="between">
      <formula>63.1</formula>
      <formula>84</formula>
    </cfRule>
    <cfRule type="cellIs" dxfId="12700" priority="15987" operator="lessThan">
      <formula>63.1</formula>
    </cfRule>
    <cfRule type="cellIs" dxfId="12699" priority="15988" operator="between">
      <formula>0.1</formula>
      <formula>70</formula>
    </cfRule>
    <cfRule type="cellIs" dxfId="12698" priority="15989" operator="between">
      <formula>70</formula>
      <formula>93</formula>
    </cfRule>
    <cfRule type="cellIs" dxfId="12697" priority="15990" operator="greaterThan">
      <formula>93</formula>
    </cfRule>
    <cfRule type="cellIs" dxfId="12696" priority="15991" operator="lessThanOrEqual">
      <formula>70</formula>
    </cfRule>
    <cfRule type="cellIs" dxfId="12695" priority="15992" operator="lessThanOrEqual">
      <formula>93</formula>
    </cfRule>
    <cfRule type="cellIs" dxfId="12694" priority="15993" operator="lessThanOrEqual">
      <formula>93</formula>
    </cfRule>
  </conditionalFormatting>
  <conditionalFormatting sqref="H1147:H1149">
    <cfRule type="cellIs" dxfId="12693" priority="16104" operator="between">
      <formula>54.1</formula>
      <formula>72</formula>
    </cfRule>
    <cfRule type="cellIs" dxfId="12692" priority="16105" operator="lessThan">
      <formula>54.1</formula>
    </cfRule>
    <cfRule type="cellIs" dxfId="12691" priority="16106" operator="lessThanOrEqual">
      <formula>20</formula>
    </cfRule>
    <cfRule type="cellIs" dxfId="12690" priority="16107" operator="lessThanOrEqual">
      <formula>28</formula>
    </cfRule>
  </conditionalFormatting>
  <conditionalFormatting sqref="H1150:H1151">
    <cfRule type="cellIs" dxfId="12689" priority="15976" operator="greaterThan">
      <formula>84.01</formula>
    </cfRule>
    <cfRule type="cellIs" dxfId="12688" priority="15977" operator="between">
      <formula>63.1</formula>
      <formula>84</formula>
    </cfRule>
    <cfRule type="cellIs" dxfId="12687" priority="15978" operator="lessThan">
      <formula>63.1</formula>
    </cfRule>
    <cfRule type="cellIs" dxfId="12686" priority="15979" operator="between">
      <formula>0.1</formula>
      <formula>70</formula>
    </cfRule>
    <cfRule type="cellIs" dxfId="12685" priority="15980" operator="between">
      <formula>70</formula>
      <formula>93</formula>
    </cfRule>
    <cfRule type="cellIs" dxfId="12684" priority="15981" operator="greaterThan">
      <formula>93</formula>
    </cfRule>
    <cfRule type="cellIs" dxfId="12683" priority="15982" operator="lessThanOrEqual">
      <formula>70</formula>
    </cfRule>
    <cfRule type="cellIs" dxfId="12682" priority="15983" operator="lessThanOrEqual">
      <formula>93</formula>
    </cfRule>
    <cfRule type="cellIs" dxfId="12681" priority="15984" operator="lessThanOrEqual">
      <formula>93</formula>
    </cfRule>
  </conditionalFormatting>
  <conditionalFormatting sqref="H1153:H1159">
    <cfRule type="cellIs" dxfId="12680" priority="15958" operator="greaterThan">
      <formula>84.01</formula>
    </cfRule>
    <cfRule type="cellIs" dxfId="12679" priority="15959" operator="between">
      <formula>63.1</formula>
      <formula>84</formula>
    </cfRule>
    <cfRule type="cellIs" dxfId="12678" priority="15960" operator="lessThan">
      <formula>63.1</formula>
    </cfRule>
    <cfRule type="cellIs" dxfId="12677" priority="15961" operator="between">
      <formula>0.1</formula>
      <formula>70</formula>
    </cfRule>
    <cfRule type="cellIs" dxfId="12676" priority="15962" operator="between">
      <formula>70</formula>
      <formula>93</formula>
    </cfRule>
    <cfRule type="cellIs" dxfId="12675" priority="15963" operator="greaterThan">
      <formula>93</formula>
    </cfRule>
    <cfRule type="cellIs" dxfId="12674" priority="15964" operator="lessThanOrEqual">
      <formula>70</formula>
    </cfRule>
    <cfRule type="cellIs" dxfId="12673" priority="15965" operator="lessThanOrEqual">
      <formula>93</formula>
    </cfRule>
    <cfRule type="cellIs" dxfId="12672" priority="15966" operator="lessThanOrEqual">
      <formula>93</formula>
    </cfRule>
  </conditionalFormatting>
  <conditionalFormatting sqref="H1164:H1166">
    <cfRule type="cellIs" dxfId="12671" priority="15941" operator="between">
      <formula>69.1</formula>
      <formula>92</formula>
    </cfRule>
    <cfRule type="cellIs" dxfId="12670" priority="15942" operator="lessThan">
      <formula>69.1</formula>
    </cfRule>
  </conditionalFormatting>
  <conditionalFormatting sqref="H1171:H1172">
    <cfRule type="cellIs" dxfId="12669" priority="15937" operator="between">
      <formula>69.1</formula>
      <formula>92</formula>
    </cfRule>
    <cfRule type="cellIs" dxfId="12668" priority="15938" operator="lessThan">
      <formula>69.1</formula>
    </cfRule>
  </conditionalFormatting>
  <conditionalFormatting sqref="H1174:H1176">
    <cfRule type="cellIs" dxfId="12667" priority="15934" operator="between">
      <formula>69.1</formula>
      <formula>92</formula>
    </cfRule>
    <cfRule type="cellIs" dxfId="12666" priority="15935" operator="lessThan">
      <formula>69.1</formula>
    </cfRule>
    <cfRule type="cellIs" dxfId="12665" priority="15936" stopIfTrue="1" operator="lessThanOrEqual">
      <formula>68</formula>
    </cfRule>
  </conditionalFormatting>
  <conditionalFormatting sqref="H1177:H1178">
    <cfRule type="cellIs" dxfId="12664" priority="15930" operator="between">
      <formula>69.1</formula>
      <formula>92</formula>
    </cfRule>
    <cfRule type="cellIs" dxfId="12663" priority="15931" operator="lessThan">
      <formula>69.1</formula>
    </cfRule>
    <cfRule type="cellIs" dxfId="12662" priority="15932" operator="lessThanOrEqual">
      <formula>50</formula>
    </cfRule>
    <cfRule type="cellIs" dxfId="12661" priority="15933" operator="lessThanOrEqual">
      <formula>68</formula>
    </cfRule>
  </conditionalFormatting>
  <conditionalFormatting sqref="H1162 H1164:H1166 H1168:H1173 H1180">
    <cfRule type="cellIs" dxfId="12660" priority="16172" operator="lessThanOrEqual">
      <formula>50</formula>
    </cfRule>
    <cfRule type="cellIs" dxfId="12659" priority="16173" operator="lessThanOrEqual">
      <formula>68</formula>
    </cfRule>
  </conditionalFormatting>
  <conditionalFormatting sqref="H1188">
    <cfRule type="cellIs" dxfId="12658" priority="15383" operator="greaterThan">
      <formula>84.01</formula>
    </cfRule>
    <cfRule type="cellIs" dxfId="12657" priority="15384" operator="between">
      <formula>63.1</formula>
      <formula>84</formula>
    </cfRule>
    <cfRule type="cellIs" dxfId="12656" priority="15385" operator="lessThan">
      <formula>63.1</formula>
    </cfRule>
    <cfRule type="cellIs" dxfId="12655" priority="15454" operator="between">
      <formula>0.1</formula>
      <formula>70</formula>
    </cfRule>
    <cfRule type="cellIs" dxfId="12654" priority="15455" operator="between">
      <formula>70</formula>
      <formula>93</formula>
    </cfRule>
    <cfRule type="cellIs" dxfId="12653" priority="15456" operator="greaterThan">
      <formula>93</formula>
    </cfRule>
    <cfRule type="cellIs" dxfId="12652" priority="15457" operator="lessThanOrEqual">
      <formula>70</formula>
    </cfRule>
    <cfRule type="cellIs" dxfId="12651" priority="15458" operator="lessThanOrEqual">
      <formula>93</formula>
    </cfRule>
    <cfRule type="cellIs" dxfId="12650" priority="15459" operator="lessThanOrEqual">
      <formula>93</formula>
    </cfRule>
  </conditionalFormatting>
  <conditionalFormatting sqref="H1189">
    <cfRule type="cellIs" dxfId="12649" priority="15450" operator="between">
      <formula>54.1</formula>
      <formula>72</formula>
    </cfRule>
    <cfRule type="cellIs" dxfId="12648" priority="15451" operator="lessThan">
      <formula>54.1</formula>
    </cfRule>
    <cfRule type="cellIs" dxfId="12647" priority="15452" operator="lessThanOrEqual">
      <formula>20</formula>
    </cfRule>
    <cfRule type="cellIs" dxfId="12646" priority="15453" operator="lessThanOrEqual">
      <formula>28</formula>
    </cfRule>
  </conditionalFormatting>
  <conditionalFormatting sqref="H1195">
    <cfRule type="cellIs" dxfId="12645" priority="15442" operator="between">
      <formula>54.1</formula>
      <formula>72</formula>
    </cfRule>
    <cfRule type="cellIs" dxfId="12644" priority="15443" operator="lessThan">
      <formula>54.1</formula>
    </cfRule>
    <cfRule type="cellIs" dxfId="12643" priority="15444" operator="lessThanOrEqual">
      <formula>20</formula>
    </cfRule>
    <cfRule type="cellIs" dxfId="12642" priority="15445" operator="lessThanOrEqual">
      <formula>28</formula>
    </cfRule>
  </conditionalFormatting>
  <conditionalFormatting sqref="H1198">
    <cfRule type="cellIs" dxfId="12641" priority="15438" operator="between">
      <formula>54.1</formula>
      <formula>72</formula>
    </cfRule>
    <cfRule type="cellIs" dxfId="12640" priority="15439" operator="lessThan">
      <formula>54.1</formula>
    </cfRule>
    <cfRule type="cellIs" dxfId="12639" priority="15440" operator="lessThanOrEqual">
      <formula>20</formula>
    </cfRule>
    <cfRule type="cellIs" dxfId="12638" priority="15441" operator="lessThanOrEqual">
      <formula>28</formula>
    </cfRule>
  </conditionalFormatting>
  <conditionalFormatting sqref="H1199">
    <cfRule type="cellIs" dxfId="12637" priority="15356" operator="greaterThan">
      <formula>84.01</formula>
    </cfRule>
    <cfRule type="cellIs" dxfId="12636" priority="15357" operator="between">
      <formula>63.1</formula>
      <formula>84</formula>
    </cfRule>
    <cfRule type="cellIs" dxfId="12635" priority="15358" operator="lessThan">
      <formula>63.1</formula>
    </cfRule>
    <cfRule type="cellIs" dxfId="12634" priority="15359" operator="between">
      <formula>0.1</formula>
      <formula>70</formula>
    </cfRule>
    <cfRule type="cellIs" dxfId="12633" priority="15360" operator="between">
      <formula>70</formula>
      <formula>93</formula>
    </cfRule>
    <cfRule type="cellIs" dxfId="12632" priority="15361" operator="greaterThan">
      <formula>93</formula>
    </cfRule>
    <cfRule type="cellIs" dxfId="12631" priority="15362" operator="lessThanOrEqual">
      <formula>70</formula>
    </cfRule>
    <cfRule type="cellIs" dxfId="12630" priority="15363" operator="lessThanOrEqual">
      <formula>93</formula>
    </cfRule>
    <cfRule type="cellIs" dxfId="12629" priority="15364" operator="lessThanOrEqual">
      <formula>93</formula>
    </cfRule>
  </conditionalFormatting>
  <conditionalFormatting sqref="H1200">
    <cfRule type="cellIs" dxfId="12628" priority="15434" operator="between">
      <formula>54.1</formula>
      <formula>72</formula>
    </cfRule>
    <cfRule type="cellIs" dxfId="12627" priority="15435" operator="lessThan">
      <formula>54.1</formula>
    </cfRule>
    <cfRule type="cellIs" dxfId="12626" priority="15436" operator="lessThanOrEqual">
      <formula>20</formula>
    </cfRule>
    <cfRule type="cellIs" dxfId="12625" priority="15437" operator="lessThanOrEqual">
      <formula>28</formula>
    </cfRule>
  </conditionalFormatting>
  <conditionalFormatting sqref="H1204">
    <cfRule type="cellIs" dxfId="12624" priority="15430" operator="between">
      <formula>54.1</formula>
      <formula>72</formula>
    </cfRule>
    <cfRule type="cellIs" dxfId="12623" priority="15431" operator="lessThan">
      <formula>54.1</formula>
    </cfRule>
    <cfRule type="cellIs" dxfId="12622" priority="15432" operator="lessThanOrEqual">
      <formula>20</formula>
    </cfRule>
    <cfRule type="cellIs" dxfId="12621" priority="15433" operator="lessThanOrEqual">
      <formula>28</formula>
    </cfRule>
  </conditionalFormatting>
  <conditionalFormatting sqref="H1205">
    <cfRule type="cellIs" dxfId="12620" priority="15338" operator="greaterThan">
      <formula>84.01</formula>
    </cfRule>
    <cfRule type="cellIs" dxfId="12619" priority="15339" operator="between">
      <formula>63.1</formula>
      <formula>84</formula>
    </cfRule>
    <cfRule type="cellIs" dxfId="12618" priority="15340" operator="lessThan">
      <formula>63.1</formula>
    </cfRule>
    <cfRule type="cellIs" dxfId="12617" priority="15341" operator="between">
      <formula>0.1</formula>
      <formula>70</formula>
    </cfRule>
    <cfRule type="cellIs" dxfId="12616" priority="15342" operator="between">
      <formula>70</formula>
      <formula>93</formula>
    </cfRule>
    <cfRule type="cellIs" dxfId="12615" priority="15343" operator="greaterThan">
      <formula>93</formula>
    </cfRule>
    <cfRule type="cellIs" dxfId="12614" priority="15344" operator="lessThanOrEqual">
      <formula>70</formula>
    </cfRule>
    <cfRule type="cellIs" dxfId="12613" priority="15345" operator="lessThanOrEqual">
      <formula>93</formula>
    </cfRule>
    <cfRule type="cellIs" dxfId="12612" priority="15346" operator="lessThanOrEqual">
      <formula>93</formula>
    </cfRule>
  </conditionalFormatting>
  <conditionalFormatting sqref="H1206">
    <cfRule type="cellIs" dxfId="12611" priority="15426" operator="between">
      <formula>54.1</formula>
      <formula>72</formula>
    </cfRule>
    <cfRule type="cellIs" dxfId="12610" priority="15427" operator="lessThan">
      <formula>54.1</formula>
    </cfRule>
    <cfRule type="cellIs" dxfId="12609" priority="15428" operator="lessThanOrEqual">
      <formula>20</formula>
    </cfRule>
    <cfRule type="cellIs" dxfId="12608" priority="15429" operator="lessThanOrEqual">
      <formula>28</formula>
    </cfRule>
  </conditionalFormatting>
  <conditionalFormatting sqref="H1207">
    <cfRule type="cellIs" dxfId="12607" priority="15329" operator="greaterThan">
      <formula>84.01</formula>
    </cfRule>
    <cfRule type="cellIs" dxfId="12606" priority="15330" operator="between">
      <formula>63.1</formula>
      <formula>84</formula>
    </cfRule>
    <cfRule type="cellIs" dxfId="12605" priority="15331" operator="lessThan">
      <formula>63.1</formula>
    </cfRule>
    <cfRule type="cellIs" dxfId="12604" priority="15332" operator="between">
      <formula>0.1</formula>
      <formula>70</formula>
    </cfRule>
    <cfRule type="cellIs" dxfId="12603" priority="15333" operator="between">
      <formula>70</formula>
      <formula>93</formula>
    </cfRule>
    <cfRule type="cellIs" dxfId="12602" priority="15334" operator="greaterThan">
      <formula>93</formula>
    </cfRule>
    <cfRule type="cellIs" dxfId="12601" priority="15335" operator="lessThanOrEqual">
      <formula>70</formula>
    </cfRule>
    <cfRule type="cellIs" dxfId="12600" priority="15336" operator="lessThanOrEqual">
      <formula>93</formula>
    </cfRule>
    <cfRule type="cellIs" dxfId="12599" priority="15337" operator="lessThanOrEqual">
      <formula>93</formula>
    </cfRule>
  </conditionalFormatting>
  <conditionalFormatting sqref="H1208">
    <cfRule type="cellIs" dxfId="12598" priority="15422" operator="between">
      <formula>54.1</formula>
      <formula>72</formula>
    </cfRule>
    <cfRule type="cellIs" dxfId="12597" priority="15423" operator="lessThan">
      <formula>54.1</formula>
    </cfRule>
    <cfRule type="cellIs" dxfId="12596" priority="15424" operator="lessThanOrEqual">
      <formula>20</formula>
    </cfRule>
    <cfRule type="cellIs" dxfId="12595" priority="15425" operator="lessThanOrEqual">
      <formula>28</formula>
    </cfRule>
  </conditionalFormatting>
  <conditionalFormatting sqref="H1211">
    <cfRule type="cellIs" dxfId="12594" priority="15418" operator="between">
      <formula>54.1</formula>
      <formula>72</formula>
    </cfRule>
    <cfRule type="cellIs" dxfId="12593" priority="15419" operator="lessThan">
      <formula>54.1</formula>
    </cfRule>
    <cfRule type="cellIs" dxfId="12592" priority="15420" operator="lessThanOrEqual">
      <formula>20</formula>
    </cfRule>
    <cfRule type="cellIs" dxfId="12591" priority="15421" operator="lessThanOrEqual">
      <formula>28</formula>
    </cfRule>
  </conditionalFormatting>
  <conditionalFormatting sqref="H1215">
    <cfRule type="cellIs" dxfId="12590" priority="15414" operator="between">
      <formula>54.1</formula>
      <formula>72</formula>
    </cfRule>
    <cfRule type="cellIs" dxfId="12589" priority="15415" operator="lessThan">
      <formula>54.1</formula>
    </cfRule>
    <cfRule type="cellIs" dxfId="12588" priority="15416" operator="lessThanOrEqual">
      <formula>20</formula>
    </cfRule>
    <cfRule type="cellIs" dxfId="12587" priority="15417" operator="lessThanOrEqual">
      <formula>28</formula>
    </cfRule>
  </conditionalFormatting>
  <conditionalFormatting sqref="H1216">
    <cfRule type="cellIs" dxfId="12586" priority="15302" operator="greaterThan">
      <formula>84.01</formula>
    </cfRule>
    <cfRule type="cellIs" dxfId="12585" priority="15303" operator="between">
      <formula>63.1</formula>
      <formula>84</formula>
    </cfRule>
    <cfRule type="cellIs" dxfId="12584" priority="15304" operator="lessThan">
      <formula>63.1</formula>
    </cfRule>
    <cfRule type="cellIs" dxfId="12583" priority="15305" operator="between">
      <formula>0.1</formula>
      <formula>70</formula>
    </cfRule>
    <cfRule type="cellIs" dxfId="12582" priority="15306" operator="between">
      <formula>70</formula>
      <formula>93</formula>
    </cfRule>
    <cfRule type="cellIs" dxfId="12581" priority="15307" operator="greaterThan">
      <formula>93</formula>
    </cfRule>
    <cfRule type="cellIs" dxfId="12580" priority="15308" operator="lessThanOrEqual">
      <formula>70</formula>
    </cfRule>
    <cfRule type="cellIs" dxfId="12579" priority="15309" operator="lessThanOrEqual">
      <formula>93</formula>
    </cfRule>
    <cfRule type="cellIs" dxfId="12578" priority="15310" operator="lessThanOrEqual">
      <formula>93</formula>
    </cfRule>
  </conditionalFormatting>
  <conditionalFormatting sqref="H1217">
    <cfRule type="cellIs" dxfId="12577" priority="15410" operator="between">
      <formula>54.1</formula>
      <formula>72</formula>
    </cfRule>
    <cfRule type="cellIs" dxfId="12576" priority="15411" operator="lessThan">
      <formula>54.1</formula>
    </cfRule>
    <cfRule type="cellIs" dxfId="12575" priority="15412" operator="lessThanOrEqual">
      <formula>20</formula>
    </cfRule>
    <cfRule type="cellIs" dxfId="12574" priority="15413" operator="lessThanOrEqual">
      <formula>28</formula>
    </cfRule>
  </conditionalFormatting>
  <conditionalFormatting sqref="H1218">
    <cfRule type="cellIs" dxfId="12573" priority="15148" operator="greaterThan">
      <formula>84.01</formula>
    </cfRule>
    <cfRule type="cellIs" dxfId="12572" priority="15149" operator="between">
      <formula>63.1</formula>
      <formula>84</formula>
    </cfRule>
    <cfRule type="cellIs" dxfId="12571" priority="15150" operator="lessThan">
      <formula>63.1</formula>
    </cfRule>
    <cfRule type="cellIs" dxfId="12570" priority="15151" operator="between">
      <formula>0.1</formula>
      <formula>70</formula>
    </cfRule>
    <cfRule type="cellIs" dxfId="12569" priority="15152" operator="between">
      <formula>70</formula>
      <formula>93</formula>
    </cfRule>
    <cfRule type="cellIs" dxfId="12568" priority="15153" operator="greaterThan">
      <formula>93</formula>
    </cfRule>
    <cfRule type="cellIs" dxfId="12567" priority="15154" operator="lessThanOrEqual">
      <formula>70</formula>
    </cfRule>
    <cfRule type="cellIs" dxfId="12566" priority="15155" operator="lessThanOrEqual">
      <formula>93</formula>
    </cfRule>
    <cfRule type="cellIs" dxfId="12565" priority="15156" operator="lessThanOrEqual">
      <formula>93</formula>
    </cfRule>
  </conditionalFormatting>
  <conditionalFormatting sqref="H1219">
    <cfRule type="cellIs" dxfId="12564" priority="15293" operator="greaterThan">
      <formula>84.01</formula>
    </cfRule>
    <cfRule type="cellIs" dxfId="12563" priority="15294" operator="between">
      <formula>63.1</formula>
      <formula>84</formula>
    </cfRule>
    <cfRule type="cellIs" dxfId="12562" priority="15295" operator="lessThan">
      <formula>63.1</formula>
    </cfRule>
    <cfRule type="cellIs" dxfId="12561" priority="15296" operator="between">
      <formula>0.1</formula>
      <formula>70</formula>
    </cfRule>
    <cfRule type="cellIs" dxfId="12560" priority="15297" operator="between">
      <formula>70</formula>
      <formula>93</formula>
    </cfRule>
    <cfRule type="cellIs" dxfId="12559" priority="15298" operator="greaterThan">
      <formula>93</formula>
    </cfRule>
    <cfRule type="cellIs" dxfId="12558" priority="15299" operator="lessThanOrEqual">
      <formula>70</formula>
    </cfRule>
    <cfRule type="cellIs" dxfId="12557" priority="15300" operator="lessThanOrEqual">
      <formula>93</formula>
    </cfRule>
    <cfRule type="cellIs" dxfId="12556" priority="15301" operator="lessThanOrEqual">
      <formula>93</formula>
    </cfRule>
  </conditionalFormatting>
  <conditionalFormatting sqref="H1226">
    <cfRule type="cellIs" dxfId="12555" priority="15284" operator="greaterThan">
      <formula>84.01</formula>
    </cfRule>
    <cfRule type="cellIs" dxfId="12554" priority="15285" operator="between">
      <formula>63.1</formula>
      <formula>84</formula>
    </cfRule>
    <cfRule type="cellIs" dxfId="12553" priority="15286" operator="lessThan">
      <formula>63.1</formula>
    </cfRule>
    <cfRule type="cellIs" dxfId="12552" priority="15287" operator="between">
      <formula>0.1</formula>
      <formula>70</formula>
    </cfRule>
    <cfRule type="cellIs" dxfId="12551" priority="15288" operator="between">
      <formula>70</formula>
      <formula>93</formula>
    </cfRule>
    <cfRule type="cellIs" dxfId="12550" priority="15289" operator="greaterThan">
      <formula>93</formula>
    </cfRule>
    <cfRule type="cellIs" dxfId="12549" priority="15290" operator="lessThanOrEqual">
      <formula>70</formula>
    </cfRule>
    <cfRule type="cellIs" dxfId="12548" priority="15291" operator="lessThanOrEqual">
      <formula>93</formula>
    </cfRule>
    <cfRule type="cellIs" dxfId="12547" priority="15292" operator="lessThanOrEqual">
      <formula>93</formula>
    </cfRule>
  </conditionalFormatting>
  <conditionalFormatting sqref="H1233">
    <cfRule type="cellIs" dxfId="12546" priority="15398" operator="between">
      <formula>54.1</formula>
      <formula>72</formula>
    </cfRule>
    <cfRule type="cellIs" dxfId="12545" priority="15399" operator="lessThan">
      <formula>54.1</formula>
    </cfRule>
    <cfRule type="cellIs" dxfId="12544" priority="15400" operator="lessThanOrEqual">
      <formula>20</formula>
    </cfRule>
    <cfRule type="cellIs" dxfId="12543" priority="15401" operator="lessThanOrEqual">
      <formula>28</formula>
    </cfRule>
  </conditionalFormatting>
  <conditionalFormatting sqref="H1234">
    <cfRule type="cellIs" dxfId="12542" priority="15257" operator="greaterThan">
      <formula>84.01</formula>
    </cfRule>
    <cfRule type="cellIs" dxfId="12541" priority="15258" operator="between">
      <formula>63.1</formula>
      <formula>84</formula>
    </cfRule>
    <cfRule type="cellIs" dxfId="12540" priority="15259" operator="lessThan">
      <formula>63.1</formula>
    </cfRule>
    <cfRule type="cellIs" dxfId="12539" priority="15260" operator="between">
      <formula>0.1</formula>
      <formula>70</formula>
    </cfRule>
    <cfRule type="cellIs" dxfId="12538" priority="15261" operator="between">
      <formula>70</formula>
      <formula>93</formula>
    </cfRule>
    <cfRule type="cellIs" dxfId="12537" priority="15262" operator="greaterThan">
      <formula>93</formula>
    </cfRule>
    <cfRule type="cellIs" dxfId="12536" priority="15263" operator="lessThanOrEqual">
      <formula>70</formula>
    </cfRule>
    <cfRule type="cellIs" dxfId="12535" priority="15264" operator="lessThanOrEqual">
      <formula>93</formula>
    </cfRule>
    <cfRule type="cellIs" dxfId="12534" priority="15265" operator="lessThanOrEqual">
      <formula>93</formula>
    </cfRule>
  </conditionalFormatting>
  <conditionalFormatting sqref="H1240">
    <cfRule type="cellIs" dxfId="12533" priority="15390" operator="between">
      <formula>54.1</formula>
      <formula>72</formula>
    </cfRule>
    <cfRule type="cellIs" dxfId="12532" priority="15391" operator="lessThan">
      <formula>54.1</formula>
    </cfRule>
    <cfRule type="cellIs" dxfId="12531" priority="15392" operator="lessThanOrEqual">
      <formula>20</formula>
    </cfRule>
    <cfRule type="cellIs" dxfId="12530" priority="15393" operator="lessThanOrEqual">
      <formula>28</formula>
    </cfRule>
  </conditionalFormatting>
  <conditionalFormatting sqref="H1244">
    <cfRule type="cellIs" dxfId="12529" priority="15144" operator="between">
      <formula>69.1</formula>
      <formula>92</formula>
    </cfRule>
    <cfRule type="cellIs" dxfId="12528" priority="15145" operator="lessThan">
      <formula>69.1</formula>
    </cfRule>
    <cfRule type="cellIs" dxfId="12527" priority="15146" operator="lessThanOrEqual">
      <formula>50</formula>
    </cfRule>
    <cfRule type="cellIs" dxfId="12526" priority="15147" operator="lessThanOrEqual">
      <formula>68</formula>
    </cfRule>
  </conditionalFormatting>
  <conditionalFormatting sqref="H1248">
    <cfRule type="cellIs" dxfId="12525" priority="15386" operator="between">
      <formula>54.1</formula>
      <formula>72</formula>
    </cfRule>
    <cfRule type="cellIs" dxfId="12524" priority="15387" operator="lessThan">
      <formula>54.1</formula>
    </cfRule>
    <cfRule type="cellIs" dxfId="12523" priority="15388" operator="lessThanOrEqual">
      <formula>20</formula>
    </cfRule>
    <cfRule type="cellIs" dxfId="12522" priority="15389" operator="lessThanOrEqual">
      <formula>28</formula>
    </cfRule>
  </conditionalFormatting>
  <conditionalFormatting sqref="H1249">
    <cfRule type="cellIs" dxfId="12521" priority="15239" operator="greaterThan">
      <formula>84.01</formula>
    </cfRule>
    <cfRule type="cellIs" dxfId="12520" priority="15240" operator="between">
      <formula>63.1</formula>
      <formula>84</formula>
    </cfRule>
    <cfRule type="cellIs" dxfId="12519" priority="15241" operator="lessThan">
      <formula>63.1</formula>
    </cfRule>
    <cfRule type="cellIs" dxfId="12518" priority="15242" operator="between">
      <formula>0.1</formula>
      <formula>70</formula>
    </cfRule>
    <cfRule type="cellIs" dxfId="12517" priority="15243" operator="between">
      <formula>70</formula>
      <formula>93</formula>
    </cfRule>
    <cfRule type="cellIs" dxfId="12516" priority="15244" operator="greaterThan">
      <formula>93</formula>
    </cfRule>
    <cfRule type="cellIs" dxfId="12515" priority="15245" operator="lessThanOrEqual">
      <formula>70</formula>
    </cfRule>
    <cfRule type="cellIs" dxfId="12514" priority="15246" operator="lessThanOrEqual">
      <formula>93</formula>
    </cfRule>
    <cfRule type="cellIs" dxfId="12513" priority="15247" operator="lessThanOrEqual">
      <formula>93</formula>
    </cfRule>
  </conditionalFormatting>
  <conditionalFormatting sqref="H1250">
    <cfRule type="cellIs" dxfId="12512" priority="15233" operator="between">
      <formula>69.1</formula>
      <formula>92</formula>
    </cfRule>
    <cfRule type="cellIs" dxfId="12511" priority="15234" operator="lessThan">
      <formula>69.1</formula>
    </cfRule>
  </conditionalFormatting>
  <conditionalFormatting sqref="H1251">
    <cfRule type="cellIs" dxfId="12510" priority="15235" operator="between">
      <formula>54.1</formula>
      <formula>72</formula>
    </cfRule>
    <cfRule type="cellIs" dxfId="12509" priority="15236" operator="lessThan">
      <formula>54.1</formula>
    </cfRule>
    <cfRule type="cellIs" dxfId="12508" priority="15237" operator="lessThanOrEqual">
      <formula>20</formula>
    </cfRule>
    <cfRule type="cellIs" dxfId="12507" priority="15238" operator="lessThanOrEqual">
      <formula>28</formula>
    </cfRule>
  </conditionalFormatting>
  <conditionalFormatting sqref="H1255">
    <cfRule type="cellIs" dxfId="12506" priority="15165" operator="between">
      <formula>69.1</formula>
      <formula>92</formula>
    </cfRule>
    <cfRule type="cellIs" dxfId="12505" priority="15166" operator="lessThan">
      <formula>69.1</formula>
    </cfRule>
  </conditionalFormatting>
  <conditionalFormatting sqref="H1256">
    <cfRule type="cellIs" dxfId="12504" priority="15129" operator="between">
      <formula>69.1</formula>
      <formula>92</formula>
    </cfRule>
    <cfRule type="cellIs" dxfId="12503" priority="15130" operator="lessThan">
      <formula>69.1</formula>
    </cfRule>
  </conditionalFormatting>
  <conditionalFormatting sqref="H1257">
    <cfRule type="cellIs" dxfId="12502" priority="15229" operator="between">
      <formula>69.1</formula>
      <formula>92</formula>
    </cfRule>
    <cfRule type="cellIs" dxfId="12501" priority="15230" operator="lessThan">
      <formula>69.1</formula>
    </cfRule>
  </conditionalFormatting>
  <conditionalFormatting sqref="H1258">
    <cfRule type="cellIs" dxfId="12500" priority="15173" operator="between">
      <formula>69.1</formula>
      <formula>92</formula>
    </cfRule>
    <cfRule type="cellIs" dxfId="12499" priority="15174" operator="lessThan">
      <formula>69.1</formula>
    </cfRule>
  </conditionalFormatting>
  <conditionalFormatting sqref="H1267">
    <cfRule type="cellIs" dxfId="12498" priority="15175" operator="between">
      <formula>90.1</formula>
      <formula>120</formula>
    </cfRule>
    <cfRule type="cellIs" dxfId="12497" priority="15176" operator="lessThan">
      <formula>90.1</formula>
    </cfRule>
    <cfRule type="cellIs" dxfId="12496" priority="15177" operator="lessThanOrEqual">
      <formula>50</formula>
    </cfRule>
    <cfRule type="cellIs" dxfId="12495" priority="15178" operator="lessThanOrEqual">
      <formula>68</formula>
    </cfRule>
  </conditionalFormatting>
  <conditionalFormatting sqref="H1268">
    <cfRule type="cellIs" dxfId="12494" priority="15217" operator="between">
      <formula>90.1</formula>
      <formula>120</formula>
    </cfRule>
    <cfRule type="cellIs" dxfId="12493" priority="15218" operator="lessThan">
      <formula>90.1</formula>
    </cfRule>
  </conditionalFormatting>
  <conditionalFormatting sqref="H1269">
    <cfRule type="cellIs" dxfId="12492" priority="15179" operator="between">
      <formula>69.1</formula>
      <formula>92</formula>
    </cfRule>
    <cfRule type="cellIs" dxfId="12491" priority="15180" operator="lessThan">
      <formula>69.1</formula>
    </cfRule>
    <cfRule type="cellIs" dxfId="12490" priority="15181" stopIfTrue="1" operator="lessThanOrEqual">
      <formula>68</formula>
    </cfRule>
  </conditionalFormatting>
  <conditionalFormatting sqref="H1271">
    <cfRule type="cellIs" dxfId="12489" priority="15204" operator="between">
      <formula>54.1</formula>
      <formula>72</formula>
    </cfRule>
    <cfRule type="cellIs" dxfId="12488" priority="15205" operator="lessThan">
      <formula>54.1</formula>
    </cfRule>
    <cfRule type="cellIs" dxfId="12487" priority="15206" operator="lessThanOrEqual">
      <formula>20</formula>
    </cfRule>
    <cfRule type="cellIs" dxfId="12486" priority="15207" operator="lessThanOrEqual">
      <formula>28</formula>
    </cfRule>
  </conditionalFormatting>
  <conditionalFormatting sqref="H1276">
    <cfRule type="cellIs" dxfId="12485" priority="15627" operator="greaterThan">
      <formula>84.01</formula>
    </cfRule>
    <cfRule type="cellIs" dxfId="12484" priority="15628" operator="between">
      <formula>63.1</formula>
      <formula>84</formula>
    </cfRule>
    <cfRule type="cellIs" dxfId="12483" priority="15629" operator="lessThan">
      <formula>63.1</formula>
    </cfRule>
    <cfRule type="cellIs" dxfId="12482" priority="15698" operator="between">
      <formula>0.1</formula>
      <formula>70</formula>
    </cfRule>
    <cfRule type="cellIs" dxfId="12481" priority="15699" operator="between">
      <formula>70</formula>
      <formula>93</formula>
    </cfRule>
    <cfRule type="cellIs" dxfId="12480" priority="15700" operator="greaterThan">
      <formula>93</formula>
    </cfRule>
    <cfRule type="cellIs" dxfId="12479" priority="15701" operator="lessThanOrEqual">
      <formula>70</formula>
    </cfRule>
    <cfRule type="cellIs" dxfId="12478" priority="15702" operator="lessThanOrEqual">
      <formula>93</formula>
    </cfRule>
    <cfRule type="cellIs" dxfId="12477" priority="15703" operator="lessThanOrEqual">
      <formula>93</formula>
    </cfRule>
  </conditionalFormatting>
  <conditionalFormatting sqref="H1277">
    <cfRule type="cellIs" dxfId="12476" priority="15694" operator="between">
      <formula>54.1</formula>
      <formula>72</formula>
    </cfRule>
    <cfRule type="cellIs" dxfId="12475" priority="15695" operator="lessThan">
      <formula>54.1</formula>
    </cfRule>
    <cfRule type="cellIs" dxfId="12474" priority="15696" operator="lessThanOrEqual">
      <formula>20</formula>
    </cfRule>
    <cfRule type="cellIs" dxfId="12473" priority="15697" operator="lessThanOrEqual">
      <formula>28</formula>
    </cfRule>
  </conditionalFormatting>
  <conditionalFormatting sqref="H1283">
    <cfRule type="cellIs" dxfId="12472" priority="15686" operator="between">
      <formula>54.1</formula>
      <formula>72</formula>
    </cfRule>
    <cfRule type="cellIs" dxfId="12471" priority="15687" operator="lessThan">
      <formula>54.1</formula>
    </cfRule>
    <cfRule type="cellIs" dxfId="12470" priority="15688" operator="lessThanOrEqual">
      <formula>20</formula>
    </cfRule>
    <cfRule type="cellIs" dxfId="12469" priority="15689" operator="lessThanOrEqual">
      <formula>28</formula>
    </cfRule>
  </conditionalFormatting>
  <conditionalFormatting sqref="H1286">
    <cfRule type="cellIs" dxfId="12468" priority="15682" operator="between">
      <formula>54.1</formula>
      <formula>72</formula>
    </cfRule>
    <cfRule type="cellIs" dxfId="12467" priority="15683" operator="lessThan">
      <formula>54.1</formula>
    </cfRule>
    <cfRule type="cellIs" dxfId="12466" priority="15684" operator="lessThanOrEqual">
      <formula>20</formula>
    </cfRule>
    <cfRule type="cellIs" dxfId="12465" priority="15685" operator="lessThanOrEqual">
      <formula>28</formula>
    </cfRule>
  </conditionalFormatting>
  <conditionalFormatting sqref="H1287">
    <cfRule type="cellIs" dxfId="12464" priority="15600" operator="greaterThan">
      <formula>84.01</formula>
    </cfRule>
    <cfRule type="cellIs" dxfId="12463" priority="15601" operator="between">
      <formula>63.1</formula>
      <formula>84</formula>
    </cfRule>
    <cfRule type="cellIs" dxfId="12462" priority="15602" operator="lessThan">
      <formula>63.1</formula>
    </cfRule>
    <cfRule type="cellIs" dxfId="12461" priority="15603" operator="between">
      <formula>0.1</formula>
      <formula>70</formula>
    </cfRule>
    <cfRule type="cellIs" dxfId="12460" priority="15604" operator="between">
      <formula>70</formula>
      <formula>93</formula>
    </cfRule>
    <cfRule type="cellIs" dxfId="12459" priority="15605" operator="greaterThan">
      <formula>93</formula>
    </cfRule>
    <cfRule type="cellIs" dxfId="12458" priority="15606" operator="lessThanOrEqual">
      <formula>70</formula>
    </cfRule>
    <cfRule type="cellIs" dxfId="12457" priority="15607" operator="lessThanOrEqual">
      <formula>93</formula>
    </cfRule>
    <cfRule type="cellIs" dxfId="12456" priority="15608" operator="lessThanOrEqual">
      <formula>93</formula>
    </cfRule>
  </conditionalFormatting>
  <conditionalFormatting sqref="H1288">
    <cfRule type="cellIs" dxfId="12455" priority="15678" operator="between">
      <formula>54.1</formula>
      <formula>72</formula>
    </cfRule>
    <cfRule type="cellIs" dxfId="12454" priority="15679" operator="lessThan">
      <formula>54.1</formula>
    </cfRule>
    <cfRule type="cellIs" dxfId="12453" priority="15680" operator="lessThanOrEqual">
      <formula>20</formula>
    </cfRule>
    <cfRule type="cellIs" dxfId="12452" priority="15681" operator="lessThanOrEqual">
      <formula>28</formula>
    </cfRule>
  </conditionalFormatting>
  <conditionalFormatting sqref="H1292">
    <cfRule type="cellIs" dxfId="12451" priority="15674" operator="between">
      <formula>54.1</formula>
      <formula>72</formula>
    </cfRule>
    <cfRule type="cellIs" dxfId="12450" priority="15675" operator="lessThan">
      <formula>54.1</formula>
    </cfRule>
    <cfRule type="cellIs" dxfId="12449" priority="15676" operator="lessThanOrEqual">
      <formula>20</formula>
    </cfRule>
    <cfRule type="cellIs" dxfId="12448" priority="15677" operator="lessThanOrEqual">
      <formula>28</formula>
    </cfRule>
  </conditionalFormatting>
  <conditionalFormatting sqref="H1293">
    <cfRule type="cellIs" dxfId="12447" priority="15582" operator="greaterThan">
      <formula>84.01</formula>
    </cfRule>
    <cfRule type="cellIs" dxfId="12446" priority="15583" operator="between">
      <formula>63.1</formula>
      <formula>84</formula>
    </cfRule>
    <cfRule type="cellIs" dxfId="12445" priority="15584" operator="lessThan">
      <formula>63.1</formula>
    </cfRule>
    <cfRule type="cellIs" dxfId="12444" priority="15585" operator="between">
      <formula>0.1</formula>
      <formula>70</formula>
    </cfRule>
    <cfRule type="cellIs" dxfId="12443" priority="15586" operator="between">
      <formula>70</formula>
      <formula>93</formula>
    </cfRule>
    <cfRule type="cellIs" dxfId="12442" priority="15587" operator="greaterThan">
      <formula>93</formula>
    </cfRule>
    <cfRule type="cellIs" dxfId="12441" priority="15588" operator="lessThanOrEqual">
      <formula>70</formula>
    </cfRule>
    <cfRule type="cellIs" dxfId="12440" priority="15589" operator="lessThanOrEqual">
      <formula>93</formula>
    </cfRule>
    <cfRule type="cellIs" dxfId="12439" priority="15590" operator="lessThanOrEqual">
      <formula>93</formula>
    </cfRule>
  </conditionalFormatting>
  <conditionalFormatting sqref="H1294">
    <cfRule type="cellIs" dxfId="12438" priority="15670" operator="between">
      <formula>54.1</formula>
      <formula>72</formula>
    </cfRule>
    <cfRule type="cellIs" dxfId="12437" priority="15671" operator="lessThan">
      <formula>54.1</formula>
    </cfRule>
    <cfRule type="cellIs" dxfId="12436" priority="15672" operator="lessThanOrEqual">
      <formula>20</formula>
    </cfRule>
    <cfRule type="cellIs" dxfId="12435" priority="15673" operator="lessThanOrEqual">
      <formula>28</formula>
    </cfRule>
  </conditionalFormatting>
  <conditionalFormatting sqref="H1295">
    <cfRule type="cellIs" dxfId="12434" priority="15573" operator="greaterThan">
      <formula>84.01</formula>
    </cfRule>
    <cfRule type="cellIs" dxfId="12433" priority="15574" operator="between">
      <formula>63.1</formula>
      <formula>84</formula>
    </cfRule>
    <cfRule type="cellIs" dxfId="12432" priority="15575" operator="lessThan">
      <formula>63.1</formula>
    </cfRule>
    <cfRule type="cellIs" dxfId="12431" priority="15576" operator="between">
      <formula>0.1</formula>
      <formula>70</formula>
    </cfRule>
    <cfRule type="cellIs" dxfId="12430" priority="15577" operator="between">
      <formula>70</formula>
      <formula>93</formula>
    </cfRule>
    <cfRule type="cellIs" dxfId="12429" priority="15578" operator="greaterThan">
      <formula>93</formula>
    </cfRule>
    <cfRule type="cellIs" dxfId="12428" priority="15579" operator="lessThanOrEqual">
      <formula>70</formula>
    </cfRule>
    <cfRule type="cellIs" dxfId="12427" priority="15580" operator="lessThanOrEqual">
      <formula>93</formula>
    </cfRule>
    <cfRule type="cellIs" dxfId="12426" priority="15581" operator="lessThanOrEqual">
      <formula>93</formula>
    </cfRule>
  </conditionalFormatting>
  <conditionalFormatting sqref="H1296">
    <cfRule type="cellIs" dxfId="12425" priority="15666" operator="between">
      <formula>54.1</formula>
      <formula>72</formula>
    </cfRule>
    <cfRule type="cellIs" dxfId="12424" priority="15667" operator="lessThan">
      <formula>54.1</formula>
    </cfRule>
    <cfRule type="cellIs" dxfId="12423" priority="15668" operator="lessThanOrEqual">
      <formula>20</formula>
    </cfRule>
    <cfRule type="cellIs" dxfId="12422" priority="15669" operator="lessThanOrEqual">
      <formula>28</formula>
    </cfRule>
  </conditionalFormatting>
  <conditionalFormatting sqref="H1299">
    <cfRule type="cellIs" dxfId="12421" priority="15662" operator="between">
      <formula>54.1</formula>
      <formula>72</formula>
    </cfRule>
    <cfRule type="cellIs" dxfId="12420" priority="15663" operator="lessThan">
      <formula>54.1</formula>
    </cfRule>
    <cfRule type="cellIs" dxfId="12419" priority="15664" operator="lessThanOrEqual">
      <formula>20</formula>
    </cfRule>
    <cfRule type="cellIs" dxfId="12418" priority="15665" operator="lessThanOrEqual">
      <formula>28</formula>
    </cfRule>
  </conditionalFormatting>
  <conditionalFormatting sqref="H1301">
    <cfRule type="cellIs" dxfId="12417" priority="15161" operator="between">
      <formula>54.1</formula>
      <formula>72</formula>
    </cfRule>
    <cfRule type="cellIs" dxfId="12416" priority="15162" operator="lessThan">
      <formula>54.1</formula>
    </cfRule>
    <cfRule type="cellIs" dxfId="12415" priority="15163" operator="lessThanOrEqual">
      <formula>20</formula>
    </cfRule>
    <cfRule type="cellIs" dxfId="12414" priority="15164" operator="lessThanOrEqual">
      <formula>28</formula>
    </cfRule>
  </conditionalFormatting>
  <conditionalFormatting sqref="H1303">
    <cfRule type="cellIs" dxfId="12413" priority="15658" operator="between">
      <formula>54.1</formula>
      <formula>72</formula>
    </cfRule>
    <cfRule type="cellIs" dxfId="12412" priority="15659" operator="lessThan">
      <formula>54.1</formula>
    </cfRule>
    <cfRule type="cellIs" dxfId="12411" priority="15660" operator="lessThanOrEqual">
      <formula>20</formula>
    </cfRule>
    <cfRule type="cellIs" dxfId="12410" priority="15661" operator="lessThanOrEqual">
      <formula>28</formula>
    </cfRule>
  </conditionalFormatting>
  <conditionalFormatting sqref="H1304">
    <cfRule type="cellIs" dxfId="12409" priority="15546" operator="greaterThan">
      <formula>84.01</formula>
    </cfRule>
    <cfRule type="cellIs" dxfId="12408" priority="15547" operator="between">
      <formula>63.1</formula>
      <formula>84</formula>
    </cfRule>
    <cfRule type="cellIs" dxfId="12407" priority="15548" operator="lessThan">
      <formula>63.1</formula>
    </cfRule>
    <cfRule type="cellIs" dxfId="12406" priority="15549" operator="between">
      <formula>0.1</formula>
      <formula>70</formula>
    </cfRule>
    <cfRule type="cellIs" dxfId="12405" priority="15550" operator="between">
      <formula>70</formula>
      <formula>93</formula>
    </cfRule>
    <cfRule type="cellIs" dxfId="12404" priority="15551" operator="greaterThan">
      <formula>93</formula>
    </cfRule>
    <cfRule type="cellIs" dxfId="12403" priority="15552" operator="lessThanOrEqual">
      <formula>70</formula>
    </cfRule>
    <cfRule type="cellIs" dxfId="12402" priority="15553" operator="lessThanOrEqual">
      <formula>93</formula>
    </cfRule>
    <cfRule type="cellIs" dxfId="12401" priority="15554" operator="lessThanOrEqual">
      <formula>93</formula>
    </cfRule>
  </conditionalFormatting>
  <conditionalFormatting sqref="H1305">
    <cfRule type="cellIs" dxfId="12400" priority="15654" operator="between">
      <formula>54.1</formula>
      <formula>72</formula>
    </cfRule>
    <cfRule type="cellIs" dxfId="12399" priority="15655" operator="lessThan">
      <formula>54.1</formula>
    </cfRule>
    <cfRule type="cellIs" dxfId="12398" priority="15656" operator="lessThanOrEqual">
      <formula>20</formula>
    </cfRule>
    <cfRule type="cellIs" dxfId="12397" priority="15657" operator="lessThanOrEqual">
      <formula>28</formula>
    </cfRule>
  </conditionalFormatting>
  <conditionalFormatting sqref="H1306">
    <cfRule type="cellIs" dxfId="12396" priority="15135" operator="greaterThan">
      <formula>84.01</formula>
    </cfRule>
    <cfRule type="cellIs" dxfId="12395" priority="15136" operator="between">
      <formula>63.1</formula>
      <formula>84</formula>
    </cfRule>
    <cfRule type="cellIs" dxfId="12394" priority="15137" operator="lessThan">
      <formula>63.1</formula>
    </cfRule>
    <cfRule type="cellIs" dxfId="12393" priority="15138" operator="between">
      <formula>0.1</formula>
      <formula>70</formula>
    </cfRule>
    <cfRule type="cellIs" dxfId="12392" priority="15139" operator="between">
      <formula>70</formula>
      <formula>93</formula>
    </cfRule>
    <cfRule type="cellIs" dxfId="12391" priority="15140" operator="greaterThan">
      <formula>93</formula>
    </cfRule>
    <cfRule type="cellIs" dxfId="12390" priority="15141" operator="lessThanOrEqual">
      <formula>70</formula>
    </cfRule>
    <cfRule type="cellIs" dxfId="12389" priority="15142" operator="lessThanOrEqual">
      <formula>93</formula>
    </cfRule>
    <cfRule type="cellIs" dxfId="12388" priority="15143" operator="lessThanOrEqual">
      <formula>93</formula>
    </cfRule>
  </conditionalFormatting>
  <conditionalFormatting sqref="H1307">
    <cfRule type="cellIs" dxfId="12387" priority="15537" operator="greaterThan">
      <formula>84.01</formula>
    </cfRule>
    <cfRule type="cellIs" dxfId="12386" priority="15538" operator="between">
      <formula>63.1</formula>
      <formula>84</formula>
    </cfRule>
    <cfRule type="cellIs" dxfId="12385" priority="15539" operator="lessThan">
      <formula>63.1</formula>
    </cfRule>
    <cfRule type="cellIs" dxfId="12384" priority="15540" operator="between">
      <formula>0.1</formula>
      <formula>70</formula>
    </cfRule>
    <cfRule type="cellIs" dxfId="12383" priority="15541" operator="between">
      <formula>70</formula>
      <formula>93</formula>
    </cfRule>
    <cfRule type="cellIs" dxfId="12382" priority="15542" operator="greaterThan">
      <formula>93</formula>
    </cfRule>
    <cfRule type="cellIs" dxfId="12381" priority="15543" operator="lessThanOrEqual">
      <formula>70</formula>
    </cfRule>
    <cfRule type="cellIs" dxfId="12380" priority="15544" operator="lessThanOrEqual">
      <formula>93</formula>
    </cfRule>
    <cfRule type="cellIs" dxfId="12379" priority="15545" operator="lessThanOrEqual">
      <formula>93</formula>
    </cfRule>
  </conditionalFormatting>
  <conditionalFormatting sqref="H1314">
    <cfRule type="cellIs" dxfId="12378" priority="15528" operator="greaterThan">
      <formula>84.01</formula>
    </cfRule>
    <cfRule type="cellIs" dxfId="12377" priority="15529" operator="between">
      <formula>63.1</formula>
      <formula>84</formula>
    </cfRule>
    <cfRule type="cellIs" dxfId="12376" priority="15530" operator="lessThan">
      <formula>63.1</formula>
    </cfRule>
    <cfRule type="cellIs" dxfId="12375" priority="15531" operator="between">
      <formula>0.1</formula>
      <formula>70</formula>
    </cfRule>
    <cfRule type="cellIs" dxfId="12374" priority="15532" operator="between">
      <formula>70</formula>
      <formula>93</formula>
    </cfRule>
    <cfRule type="cellIs" dxfId="12373" priority="15533" operator="greaterThan">
      <formula>93</formula>
    </cfRule>
    <cfRule type="cellIs" dxfId="12372" priority="15534" operator="lessThanOrEqual">
      <formula>70</formula>
    </cfRule>
    <cfRule type="cellIs" dxfId="12371" priority="15535" operator="lessThanOrEqual">
      <formula>93</formula>
    </cfRule>
    <cfRule type="cellIs" dxfId="12370" priority="15536" operator="lessThanOrEqual">
      <formula>93</formula>
    </cfRule>
  </conditionalFormatting>
  <conditionalFormatting sqref="H1321">
    <cfRule type="cellIs" dxfId="12369" priority="15642" operator="between">
      <formula>54.1</formula>
      <formula>72</formula>
    </cfRule>
    <cfRule type="cellIs" dxfId="12368" priority="15643" operator="lessThan">
      <formula>54.1</formula>
    </cfRule>
    <cfRule type="cellIs" dxfId="12367" priority="15644" operator="lessThanOrEqual">
      <formula>20</formula>
    </cfRule>
    <cfRule type="cellIs" dxfId="12366" priority="15645" operator="lessThanOrEqual">
      <formula>28</formula>
    </cfRule>
  </conditionalFormatting>
  <conditionalFormatting sqref="H1322">
    <cfRule type="cellIs" dxfId="12365" priority="15501" operator="greaterThan">
      <formula>84.01</formula>
    </cfRule>
    <cfRule type="cellIs" dxfId="12364" priority="15502" operator="between">
      <formula>63.1</formula>
      <formula>84</formula>
    </cfRule>
    <cfRule type="cellIs" dxfId="12363" priority="15503" operator="lessThan">
      <formula>63.1</formula>
    </cfRule>
    <cfRule type="cellIs" dxfId="12362" priority="15504" operator="between">
      <formula>0.1</formula>
      <formula>70</formula>
    </cfRule>
    <cfRule type="cellIs" dxfId="12361" priority="15505" operator="between">
      <formula>70</formula>
      <formula>93</formula>
    </cfRule>
    <cfRule type="cellIs" dxfId="12360" priority="15506" operator="greaterThan">
      <formula>93</formula>
    </cfRule>
    <cfRule type="cellIs" dxfId="12359" priority="15507" operator="lessThanOrEqual">
      <formula>70</formula>
    </cfRule>
    <cfRule type="cellIs" dxfId="12358" priority="15508" operator="lessThanOrEqual">
      <formula>93</formula>
    </cfRule>
    <cfRule type="cellIs" dxfId="12357" priority="15509" operator="lessThanOrEqual">
      <formula>93</formula>
    </cfRule>
  </conditionalFormatting>
  <conditionalFormatting sqref="H1328">
    <cfRule type="cellIs" dxfId="12356" priority="15634" operator="between">
      <formula>54.1</formula>
      <formula>72</formula>
    </cfRule>
    <cfRule type="cellIs" dxfId="12355" priority="15635" operator="lessThan">
      <formula>54.1</formula>
    </cfRule>
    <cfRule type="cellIs" dxfId="12354" priority="15636" operator="lessThanOrEqual">
      <formula>20</formula>
    </cfRule>
    <cfRule type="cellIs" dxfId="12353" priority="15637" operator="lessThanOrEqual">
      <formula>28</formula>
    </cfRule>
  </conditionalFormatting>
  <conditionalFormatting sqref="H1331">
    <cfRule type="cellIs" dxfId="12352" priority="15157" operator="between">
      <formula>54.1</formula>
      <formula>72</formula>
    </cfRule>
    <cfRule type="cellIs" dxfId="12351" priority="15158" operator="lessThan">
      <formula>54.1</formula>
    </cfRule>
    <cfRule type="cellIs" dxfId="12350" priority="15159" operator="lessThanOrEqual">
      <formula>20</formula>
    </cfRule>
    <cfRule type="cellIs" dxfId="12349" priority="15160" operator="lessThanOrEqual">
      <formula>28</formula>
    </cfRule>
  </conditionalFormatting>
  <conditionalFormatting sqref="H1332">
    <cfRule type="cellIs" dxfId="12348" priority="15131" operator="between">
      <formula>69.1</formula>
      <formula>92</formula>
    </cfRule>
    <cfRule type="cellIs" dxfId="12347" priority="15132" operator="lessThan">
      <formula>69.1</formula>
    </cfRule>
    <cfRule type="cellIs" dxfId="12346" priority="15133" operator="lessThanOrEqual">
      <formula>50</formula>
    </cfRule>
    <cfRule type="cellIs" dxfId="12345" priority="15134" operator="lessThanOrEqual">
      <formula>68</formula>
    </cfRule>
  </conditionalFormatting>
  <conditionalFormatting sqref="H1336">
    <cfRule type="cellIs" dxfId="12344" priority="15630" operator="between">
      <formula>54.1</formula>
      <formula>72</formula>
    </cfRule>
    <cfRule type="cellIs" dxfId="12343" priority="15631" operator="lessThan">
      <formula>54.1</formula>
    </cfRule>
    <cfRule type="cellIs" dxfId="12342" priority="15632" operator="lessThanOrEqual">
      <formula>20</formula>
    </cfRule>
    <cfRule type="cellIs" dxfId="12341" priority="15633" operator="lessThanOrEqual">
      <formula>28</formula>
    </cfRule>
  </conditionalFormatting>
  <conditionalFormatting sqref="H1337">
    <cfRule type="cellIs" dxfId="12340" priority="15483" operator="greaterThan">
      <formula>84.01</formula>
    </cfRule>
    <cfRule type="cellIs" dxfId="12339" priority="15484" operator="between">
      <formula>63.1</formula>
      <formula>84</formula>
    </cfRule>
    <cfRule type="cellIs" dxfId="12338" priority="15485" operator="lessThan">
      <formula>63.1</formula>
    </cfRule>
    <cfRule type="cellIs" dxfId="12337" priority="15486" operator="between">
      <formula>0.1</formula>
      <formula>70</formula>
    </cfRule>
    <cfRule type="cellIs" dxfId="12336" priority="15487" operator="between">
      <formula>70</formula>
      <formula>93</formula>
    </cfRule>
    <cfRule type="cellIs" dxfId="12335" priority="15488" operator="greaterThan">
      <formula>93</formula>
    </cfRule>
    <cfRule type="cellIs" dxfId="12334" priority="15489" operator="lessThanOrEqual">
      <formula>70</formula>
    </cfRule>
    <cfRule type="cellIs" dxfId="12333" priority="15490" operator="lessThanOrEqual">
      <formula>93</formula>
    </cfRule>
    <cfRule type="cellIs" dxfId="12332" priority="15491" operator="lessThanOrEqual">
      <formula>93</formula>
    </cfRule>
  </conditionalFormatting>
  <conditionalFormatting sqref="H1338">
    <cfRule type="cellIs" dxfId="12331" priority="15477" operator="between">
      <formula>69.1</formula>
      <formula>92</formula>
    </cfRule>
    <cfRule type="cellIs" dxfId="12330" priority="15478" operator="lessThan">
      <formula>69.1</formula>
    </cfRule>
  </conditionalFormatting>
  <conditionalFormatting sqref="H1339">
    <cfRule type="cellIs" dxfId="12329" priority="15479" operator="between">
      <formula>54.1</formula>
      <formula>72</formula>
    </cfRule>
    <cfRule type="cellIs" dxfId="12328" priority="15480" operator="lessThan">
      <formula>54.1</formula>
    </cfRule>
    <cfRule type="cellIs" dxfId="12327" priority="15481" operator="lessThanOrEqual">
      <formula>20</formula>
    </cfRule>
    <cfRule type="cellIs" dxfId="12326" priority="15482" operator="lessThanOrEqual">
      <formula>28</formula>
    </cfRule>
  </conditionalFormatting>
  <conditionalFormatting sqref="H1343">
    <cfRule type="cellIs" dxfId="12325" priority="15167" operator="between">
      <formula>69.1</formula>
      <formula>92</formula>
    </cfRule>
    <cfRule type="cellIs" dxfId="12324" priority="15168" operator="lessThan">
      <formula>69.1</formula>
    </cfRule>
    <cfRule type="cellIs" dxfId="12323" priority="15169" operator="lessThanOrEqual">
      <formula>50</formula>
    </cfRule>
    <cfRule type="cellIs" dxfId="12322" priority="15170" operator="lessThanOrEqual">
      <formula>68</formula>
    </cfRule>
  </conditionalFormatting>
  <conditionalFormatting sqref="H1344">
    <cfRule type="cellIs" dxfId="12321" priority="15125" operator="between">
      <formula>69.1</formula>
      <formula>92</formula>
    </cfRule>
    <cfRule type="cellIs" dxfId="12320" priority="15126" operator="lessThan">
      <formula>69.1</formula>
    </cfRule>
    <cfRule type="cellIs" dxfId="12319" priority="15127" operator="lessThanOrEqual">
      <formula>50</formula>
    </cfRule>
    <cfRule type="cellIs" dxfId="12318" priority="15128" operator="lessThanOrEqual">
      <formula>68</formula>
    </cfRule>
  </conditionalFormatting>
  <conditionalFormatting sqref="H1345">
    <cfRule type="cellIs" dxfId="12317" priority="15473" operator="between">
      <formula>69.1</formula>
      <formula>92</formula>
    </cfRule>
    <cfRule type="cellIs" dxfId="12316" priority="15474" operator="lessThan">
      <formula>69.1</formula>
    </cfRule>
  </conditionalFormatting>
  <conditionalFormatting sqref="H1346">
    <cfRule type="cellIs" dxfId="12315" priority="15171" operator="between">
      <formula>69.1</formula>
      <formula>92</formula>
    </cfRule>
    <cfRule type="cellIs" dxfId="12314" priority="15172" operator="lessThan">
      <formula>69.1</formula>
    </cfRule>
  </conditionalFormatting>
  <conditionalFormatting sqref="H1349">
    <cfRule type="cellIs" dxfId="12313" priority="15202" operator="between">
      <formula>69.1</formula>
      <formula>92</formula>
    </cfRule>
    <cfRule type="cellIs" dxfId="12312" priority="15203" operator="lessThan">
      <formula>69.1</formula>
    </cfRule>
  </conditionalFormatting>
  <conditionalFormatting sqref="H1355">
    <cfRule type="cellIs" dxfId="12311" priority="15182" operator="between">
      <formula>90.1</formula>
      <formula>120</formula>
    </cfRule>
    <cfRule type="cellIs" dxfId="12310" priority="15183" operator="lessThan">
      <formula>90.1</formula>
    </cfRule>
    <cfRule type="cellIs" dxfId="12309" priority="15184" operator="lessThanOrEqual">
      <formula>50</formula>
    </cfRule>
    <cfRule type="cellIs" dxfId="12308" priority="15185" operator="lessThanOrEqual">
      <formula>68</formula>
    </cfRule>
  </conditionalFormatting>
  <conditionalFormatting sqref="H1356">
    <cfRule type="cellIs" dxfId="12307" priority="15462" operator="between">
      <formula>90.1</formula>
      <formula>120</formula>
    </cfRule>
    <cfRule type="cellIs" dxfId="12306" priority="15463" operator="lessThan">
      <formula>90.1</formula>
    </cfRule>
  </conditionalFormatting>
  <conditionalFormatting sqref="H1357">
    <cfRule type="cellIs" dxfId="12305" priority="15199" operator="between">
      <formula>69.1</formula>
      <formula>92</formula>
    </cfRule>
    <cfRule type="cellIs" dxfId="12304" priority="15200" operator="lessThan">
      <formula>69.1</formula>
    </cfRule>
    <cfRule type="cellIs" dxfId="12303" priority="15201" stopIfTrue="1" operator="lessThanOrEqual">
      <formula>68</formula>
    </cfRule>
  </conditionalFormatting>
  <conditionalFormatting sqref="H1183:H1187">
    <cfRule type="cellIs" dxfId="12302" priority="15213" operator="between">
      <formula>54.1</formula>
      <formula>72</formula>
    </cfRule>
    <cfRule type="cellIs" dxfId="12301" priority="15214" operator="lessThan">
      <formula>54.1</formula>
    </cfRule>
    <cfRule type="cellIs" dxfId="12300" priority="15215" operator="lessThanOrEqual">
      <formula>20</formula>
    </cfRule>
    <cfRule type="cellIs" dxfId="12299" priority="15216" operator="lessThanOrEqual">
      <formula>28</formula>
    </cfRule>
  </conditionalFormatting>
  <conditionalFormatting sqref="H1190:H1192">
    <cfRule type="cellIs" dxfId="12298" priority="15446" operator="between">
      <formula>54.1</formula>
      <formula>72</formula>
    </cfRule>
    <cfRule type="cellIs" dxfId="12297" priority="15447" operator="lessThan">
      <formula>54.1</formula>
    </cfRule>
    <cfRule type="cellIs" dxfId="12296" priority="15448" operator="lessThanOrEqual">
      <formula>20</formula>
    </cfRule>
    <cfRule type="cellIs" dxfId="12295" priority="15449" operator="lessThanOrEqual">
      <formula>28</formula>
    </cfRule>
  </conditionalFormatting>
  <conditionalFormatting sqref="H1193:H1194">
    <cfRule type="cellIs" dxfId="12294" priority="15374" operator="greaterThan">
      <formula>84.01</formula>
    </cfRule>
    <cfRule type="cellIs" dxfId="12293" priority="15375" operator="between">
      <formula>63.1</formula>
      <formula>84</formula>
    </cfRule>
    <cfRule type="cellIs" dxfId="12292" priority="15376" operator="lessThan">
      <formula>63.1</formula>
    </cfRule>
    <cfRule type="cellIs" dxfId="12291" priority="15377" operator="between">
      <formula>0.1</formula>
      <formula>70</formula>
    </cfRule>
    <cfRule type="cellIs" dxfId="12290" priority="15378" operator="between">
      <formula>70</formula>
      <formula>93</formula>
    </cfRule>
    <cfRule type="cellIs" dxfId="12289" priority="15379" operator="greaterThan">
      <formula>93</formula>
    </cfRule>
    <cfRule type="cellIs" dxfId="12288" priority="15380" operator="lessThanOrEqual">
      <formula>70</formula>
    </cfRule>
    <cfRule type="cellIs" dxfId="12287" priority="15381" operator="lessThanOrEqual">
      <formula>93</formula>
    </cfRule>
    <cfRule type="cellIs" dxfId="12286" priority="15382" operator="lessThanOrEqual">
      <formula>93</formula>
    </cfRule>
  </conditionalFormatting>
  <conditionalFormatting sqref="H1196:H1197">
    <cfRule type="cellIs" dxfId="12285" priority="15365" operator="greaterThan">
      <formula>84.01</formula>
    </cfRule>
    <cfRule type="cellIs" dxfId="12284" priority="15366" operator="between">
      <formula>63.1</formula>
      <formula>84</formula>
    </cfRule>
    <cfRule type="cellIs" dxfId="12283" priority="15367" operator="lessThan">
      <formula>63.1</formula>
    </cfRule>
    <cfRule type="cellIs" dxfId="12282" priority="15368" operator="between">
      <formula>0.1</formula>
      <formula>70</formula>
    </cfRule>
    <cfRule type="cellIs" dxfId="12281" priority="15369" operator="between">
      <formula>70</formula>
      <formula>93</formula>
    </cfRule>
    <cfRule type="cellIs" dxfId="12280" priority="15370" operator="greaterThan">
      <formula>93</formula>
    </cfRule>
    <cfRule type="cellIs" dxfId="12279" priority="15371" operator="lessThanOrEqual">
      <formula>70</formula>
    </cfRule>
    <cfRule type="cellIs" dxfId="12278" priority="15372" operator="lessThanOrEqual">
      <formula>93</formula>
    </cfRule>
    <cfRule type="cellIs" dxfId="12277" priority="15373" operator="lessThanOrEqual">
      <formula>93</formula>
    </cfRule>
  </conditionalFormatting>
  <conditionalFormatting sqref="H1201:H1203">
    <cfRule type="cellIs" dxfId="12276" priority="15347" operator="greaterThan">
      <formula>84.01</formula>
    </cfRule>
    <cfRule type="cellIs" dxfId="12275" priority="15348" operator="between">
      <formula>63.1</formula>
      <formula>84</formula>
    </cfRule>
    <cfRule type="cellIs" dxfId="12274" priority="15349" operator="lessThan">
      <formula>63.1</formula>
    </cfRule>
    <cfRule type="cellIs" dxfId="12273" priority="15350" operator="between">
      <formula>0.1</formula>
      <formula>70</formula>
    </cfRule>
    <cfRule type="cellIs" dxfId="12272" priority="15351" operator="between">
      <formula>70</formula>
      <formula>93</formula>
    </cfRule>
    <cfRule type="cellIs" dxfId="12271" priority="15352" operator="greaterThan">
      <formula>93</formula>
    </cfRule>
    <cfRule type="cellIs" dxfId="12270" priority="15353" operator="lessThanOrEqual">
      <formula>70</formula>
    </cfRule>
    <cfRule type="cellIs" dxfId="12269" priority="15354" operator="lessThanOrEqual">
      <formula>93</formula>
    </cfRule>
    <cfRule type="cellIs" dxfId="12268" priority="15355" operator="lessThanOrEqual">
      <formula>93</formula>
    </cfRule>
  </conditionalFormatting>
  <conditionalFormatting sqref="H1209:H1210">
    <cfRule type="cellIs" dxfId="12267" priority="15320" operator="greaterThan">
      <formula>84.01</formula>
    </cfRule>
    <cfRule type="cellIs" dxfId="12266" priority="15321" operator="between">
      <formula>63.1</formula>
      <formula>84</formula>
    </cfRule>
    <cfRule type="cellIs" dxfId="12265" priority="15322" operator="lessThan">
      <formula>63.1</formula>
    </cfRule>
    <cfRule type="cellIs" dxfId="12264" priority="15323" operator="between">
      <formula>0.1</formula>
      <formula>70</formula>
    </cfRule>
    <cfRule type="cellIs" dxfId="12263" priority="15324" operator="between">
      <formula>70</formula>
      <formula>93</formula>
    </cfRule>
    <cfRule type="cellIs" dxfId="12262" priority="15325" operator="greaterThan">
      <formula>93</formula>
    </cfRule>
    <cfRule type="cellIs" dxfId="12261" priority="15326" operator="lessThanOrEqual">
      <formula>70</formula>
    </cfRule>
    <cfRule type="cellIs" dxfId="12260" priority="15327" operator="lessThanOrEqual">
      <formula>93</formula>
    </cfRule>
    <cfRule type="cellIs" dxfId="12259" priority="15328" operator="lessThanOrEqual">
      <formula>93</formula>
    </cfRule>
  </conditionalFormatting>
  <conditionalFormatting sqref="H1212:H1214">
    <cfRule type="cellIs" dxfId="12258" priority="15311" operator="greaterThan">
      <formula>84.01</formula>
    </cfRule>
    <cfRule type="cellIs" dxfId="12257" priority="15312" operator="between">
      <formula>63.1</formula>
      <formula>84</formula>
    </cfRule>
    <cfRule type="cellIs" dxfId="12256" priority="15313" operator="lessThan">
      <formula>63.1</formula>
    </cfRule>
    <cfRule type="cellIs" dxfId="12255" priority="15314" operator="between">
      <formula>0.1</formula>
      <formula>70</formula>
    </cfRule>
    <cfRule type="cellIs" dxfId="12254" priority="15315" operator="between">
      <formula>70</formula>
      <formula>93</formula>
    </cfRule>
    <cfRule type="cellIs" dxfId="12253" priority="15316" operator="greaterThan">
      <formula>93</formula>
    </cfRule>
    <cfRule type="cellIs" dxfId="12252" priority="15317" operator="lessThanOrEqual">
      <formula>70</formula>
    </cfRule>
    <cfRule type="cellIs" dxfId="12251" priority="15318" operator="lessThanOrEqual">
      <formula>93</formula>
    </cfRule>
    <cfRule type="cellIs" dxfId="12250" priority="15319" operator="lessThanOrEqual">
      <formula>93</formula>
    </cfRule>
  </conditionalFormatting>
  <conditionalFormatting sqref="H1220:H1225">
    <cfRule type="cellIs" dxfId="12249" priority="15406" operator="between">
      <formula>54.1</formula>
      <formula>72</formula>
    </cfRule>
    <cfRule type="cellIs" dxfId="12248" priority="15407" operator="lessThan">
      <formula>54.1</formula>
    </cfRule>
    <cfRule type="cellIs" dxfId="12247" priority="15408" operator="lessThanOrEqual">
      <formula>20</formula>
    </cfRule>
    <cfRule type="cellIs" dxfId="12246" priority="15409" operator="lessThanOrEqual">
      <formula>28</formula>
    </cfRule>
  </conditionalFormatting>
  <conditionalFormatting sqref="H1227:H1230">
    <cfRule type="cellIs" dxfId="12245" priority="15402" operator="between">
      <formula>54.1</formula>
      <formula>72</formula>
    </cfRule>
    <cfRule type="cellIs" dxfId="12244" priority="15403" operator="lessThan">
      <formula>54.1</formula>
    </cfRule>
    <cfRule type="cellIs" dxfId="12243" priority="15404" operator="lessThanOrEqual">
      <formula>20</formula>
    </cfRule>
    <cfRule type="cellIs" dxfId="12242" priority="15405" operator="lessThanOrEqual">
      <formula>28</formula>
    </cfRule>
  </conditionalFormatting>
  <conditionalFormatting sqref="H1231:H1232">
    <cfRule type="cellIs" dxfId="12241" priority="15275" operator="greaterThan">
      <formula>84.01</formula>
    </cfRule>
    <cfRule type="cellIs" dxfId="12240" priority="15276" operator="between">
      <formula>63.1</formula>
      <formula>84</formula>
    </cfRule>
    <cfRule type="cellIs" dxfId="12239" priority="15277" operator="lessThan">
      <formula>63.1</formula>
    </cfRule>
    <cfRule type="cellIs" dxfId="12238" priority="15278" operator="between">
      <formula>0.1</formula>
      <formula>70</formula>
    </cfRule>
    <cfRule type="cellIs" dxfId="12237" priority="15279" operator="between">
      <formula>70</formula>
      <formula>93</formula>
    </cfRule>
    <cfRule type="cellIs" dxfId="12236" priority="15280" operator="greaterThan">
      <formula>93</formula>
    </cfRule>
    <cfRule type="cellIs" dxfId="12235" priority="15281" operator="lessThanOrEqual">
      <formula>70</formula>
    </cfRule>
    <cfRule type="cellIs" dxfId="12234" priority="15282" operator="lessThanOrEqual">
      <formula>93</formula>
    </cfRule>
    <cfRule type="cellIs" dxfId="12233" priority="15283" operator="lessThanOrEqual">
      <formula>93</formula>
    </cfRule>
  </conditionalFormatting>
  <conditionalFormatting sqref="H1235:H1237">
    <cfRule type="cellIs" dxfId="12232" priority="15394" operator="between">
      <formula>54.1</formula>
      <formula>72</formula>
    </cfRule>
    <cfRule type="cellIs" dxfId="12231" priority="15395" operator="lessThan">
      <formula>54.1</formula>
    </cfRule>
    <cfRule type="cellIs" dxfId="12230" priority="15396" operator="lessThanOrEqual">
      <formula>20</formula>
    </cfRule>
    <cfRule type="cellIs" dxfId="12229" priority="15397" operator="lessThanOrEqual">
      <formula>28</formula>
    </cfRule>
  </conditionalFormatting>
  <conditionalFormatting sqref="H1238:H1239">
    <cfRule type="cellIs" dxfId="12228" priority="15266" operator="greaterThan">
      <formula>84.01</formula>
    </cfRule>
    <cfRule type="cellIs" dxfId="12227" priority="15267" operator="between">
      <formula>63.1</formula>
      <formula>84</formula>
    </cfRule>
    <cfRule type="cellIs" dxfId="12226" priority="15268" operator="lessThan">
      <formula>63.1</formula>
    </cfRule>
    <cfRule type="cellIs" dxfId="12225" priority="15269" operator="between">
      <formula>0.1</formula>
      <formula>70</formula>
    </cfRule>
    <cfRule type="cellIs" dxfId="12224" priority="15270" operator="between">
      <formula>70</formula>
      <formula>93</formula>
    </cfRule>
    <cfRule type="cellIs" dxfId="12223" priority="15271" operator="greaterThan">
      <formula>93</formula>
    </cfRule>
    <cfRule type="cellIs" dxfId="12222" priority="15272" operator="lessThanOrEqual">
      <formula>70</formula>
    </cfRule>
    <cfRule type="cellIs" dxfId="12221" priority="15273" operator="lessThanOrEqual">
      <formula>93</formula>
    </cfRule>
    <cfRule type="cellIs" dxfId="12220" priority="15274" operator="lessThanOrEqual">
      <formula>93</formula>
    </cfRule>
  </conditionalFormatting>
  <conditionalFormatting sqref="H1252:H1254">
    <cfRule type="cellIs" dxfId="12219" priority="15231" operator="between">
      <formula>69.1</formula>
      <formula>92</formula>
    </cfRule>
    <cfRule type="cellIs" dxfId="12218" priority="15232" operator="lessThan">
      <formula>69.1</formula>
    </cfRule>
  </conditionalFormatting>
  <conditionalFormatting sqref="H1259:H1261">
    <cfRule type="cellIs" dxfId="12217" priority="15227" operator="between">
      <formula>69.1</formula>
      <formula>92</formula>
    </cfRule>
    <cfRule type="cellIs" dxfId="12216" priority="15228" operator="lessThan">
      <formula>69.1</formula>
    </cfRule>
  </conditionalFormatting>
  <conditionalFormatting sqref="H1262:H1264">
    <cfRule type="cellIs" dxfId="12215" priority="15223" operator="between">
      <formula>69.1</formula>
      <formula>92</formula>
    </cfRule>
    <cfRule type="cellIs" dxfId="12214" priority="15224" operator="lessThan">
      <formula>69.1</formula>
    </cfRule>
    <cfRule type="cellIs" dxfId="12213" priority="15225" operator="lessThanOrEqual">
      <formula>50</formula>
    </cfRule>
    <cfRule type="cellIs" dxfId="12212" priority="15226" operator="lessThanOrEqual">
      <formula>68</formula>
    </cfRule>
  </conditionalFormatting>
  <conditionalFormatting sqref="H1265:H1266">
    <cfRule type="cellIs" dxfId="12211" priority="15219" operator="between">
      <formula>69.1</formula>
      <formula>92</formula>
    </cfRule>
    <cfRule type="cellIs" dxfId="12210" priority="15220" operator="lessThan">
      <formula>69.1</formula>
    </cfRule>
    <cfRule type="cellIs" dxfId="12209" priority="15221" operator="lessThanOrEqual">
      <formula>50</formula>
    </cfRule>
    <cfRule type="cellIs" dxfId="12208" priority="15222" operator="lessThanOrEqual">
      <formula>68</formula>
    </cfRule>
  </conditionalFormatting>
  <conditionalFormatting sqref="H1272:H1275">
    <cfRule type="cellIs" dxfId="12207" priority="15186" operator="between">
      <formula>54.1</formula>
      <formula>72</formula>
    </cfRule>
    <cfRule type="cellIs" dxfId="12206" priority="15187" operator="lessThan">
      <formula>54.1</formula>
    </cfRule>
    <cfRule type="cellIs" dxfId="12205" priority="15188" operator="lessThanOrEqual">
      <formula>20</formula>
    </cfRule>
    <cfRule type="cellIs" dxfId="12204" priority="15189" operator="lessThanOrEqual">
      <formula>28</formula>
    </cfRule>
  </conditionalFormatting>
  <conditionalFormatting sqref="H1278:H1280">
    <cfRule type="cellIs" dxfId="12203" priority="15690" operator="between">
      <formula>54.1</formula>
      <formula>72</formula>
    </cfRule>
    <cfRule type="cellIs" dxfId="12202" priority="15691" operator="lessThan">
      <formula>54.1</formula>
    </cfRule>
    <cfRule type="cellIs" dxfId="12201" priority="15692" operator="lessThanOrEqual">
      <formula>20</formula>
    </cfRule>
    <cfRule type="cellIs" dxfId="12200" priority="15693" operator="lessThanOrEqual">
      <formula>28</formula>
    </cfRule>
  </conditionalFormatting>
  <conditionalFormatting sqref="H1281:H1282">
    <cfRule type="cellIs" dxfId="12199" priority="15618" operator="greaterThan">
      <formula>84.01</formula>
    </cfRule>
    <cfRule type="cellIs" dxfId="12198" priority="15619" operator="between">
      <formula>63.1</formula>
      <formula>84</formula>
    </cfRule>
    <cfRule type="cellIs" dxfId="12197" priority="15620" operator="lessThan">
      <formula>63.1</formula>
    </cfRule>
    <cfRule type="cellIs" dxfId="12196" priority="15621" operator="between">
      <formula>0.1</formula>
      <formula>70</formula>
    </cfRule>
    <cfRule type="cellIs" dxfId="12195" priority="15622" operator="between">
      <formula>70</formula>
      <formula>93</formula>
    </cfRule>
    <cfRule type="cellIs" dxfId="12194" priority="15623" operator="greaterThan">
      <formula>93</formula>
    </cfRule>
    <cfRule type="cellIs" dxfId="12193" priority="15624" operator="lessThanOrEqual">
      <formula>70</formula>
    </cfRule>
    <cfRule type="cellIs" dxfId="12192" priority="15625" operator="lessThanOrEqual">
      <formula>93</formula>
    </cfRule>
    <cfRule type="cellIs" dxfId="12191" priority="15626" operator="lessThanOrEqual">
      <formula>93</formula>
    </cfRule>
  </conditionalFormatting>
  <conditionalFormatting sqref="H1284:H1285">
    <cfRule type="cellIs" dxfId="12190" priority="15609" operator="greaterThan">
      <formula>84.01</formula>
    </cfRule>
    <cfRule type="cellIs" dxfId="12189" priority="15610" operator="between">
      <formula>63.1</formula>
      <formula>84</formula>
    </cfRule>
    <cfRule type="cellIs" dxfId="12188" priority="15611" operator="lessThan">
      <formula>63.1</formula>
    </cfRule>
    <cfRule type="cellIs" dxfId="12187" priority="15612" operator="between">
      <formula>0.1</formula>
      <formula>70</formula>
    </cfRule>
    <cfRule type="cellIs" dxfId="12186" priority="15613" operator="between">
      <formula>70</formula>
      <formula>93</formula>
    </cfRule>
    <cfRule type="cellIs" dxfId="12185" priority="15614" operator="greaterThan">
      <formula>93</formula>
    </cfRule>
    <cfRule type="cellIs" dxfId="12184" priority="15615" operator="lessThanOrEqual">
      <formula>70</formula>
    </cfRule>
    <cfRule type="cellIs" dxfId="12183" priority="15616" operator="lessThanOrEqual">
      <formula>93</formula>
    </cfRule>
    <cfRule type="cellIs" dxfId="12182" priority="15617" operator="lessThanOrEqual">
      <formula>93</formula>
    </cfRule>
  </conditionalFormatting>
  <conditionalFormatting sqref="H1289:H1291">
    <cfRule type="cellIs" dxfId="12181" priority="15591" operator="greaterThan">
      <formula>84.01</formula>
    </cfRule>
    <cfRule type="cellIs" dxfId="12180" priority="15592" operator="between">
      <formula>63.1</formula>
      <formula>84</formula>
    </cfRule>
    <cfRule type="cellIs" dxfId="12179" priority="15593" operator="lessThan">
      <formula>63.1</formula>
    </cfRule>
    <cfRule type="cellIs" dxfId="12178" priority="15594" operator="between">
      <formula>0.1</formula>
      <formula>70</formula>
    </cfRule>
    <cfRule type="cellIs" dxfId="12177" priority="15595" operator="between">
      <formula>70</formula>
      <formula>93</formula>
    </cfRule>
    <cfRule type="cellIs" dxfId="12176" priority="15596" operator="greaterThan">
      <formula>93</formula>
    </cfRule>
    <cfRule type="cellIs" dxfId="12175" priority="15597" operator="lessThanOrEqual">
      <formula>70</formula>
    </cfRule>
    <cfRule type="cellIs" dxfId="12174" priority="15598" operator="lessThanOrEqual">
      <formula>93</formula>
    </cfRule>
    <cfRule type="cellIs" dxfId="12173" priority="15599" operator="lessThanOrEqual">
      <formula>93</formula>
    </cfRule>
  </conditionalFormatting>
  <conditionalFormatting sqref="H1297:H1298">
    <cfRule type="cellIs" dxfId="12172" priority="15564" operator="greaterThan">
      <formula>84.01</formula>
    </cfRule>
    <cfRule type="cellIs" dxfId="12171" priority="15565" operator="between">
      <formula>63.1</formula>
      <formula>84</formula>
    </cfRule>
    <cfRule type="cellIs" dxfId="12170" priority="15566" operator="lessThan">
      <formula>63.1</formula>
    </cfRule>
    <cfRule type="cellIs" dxfId="12169" priority="15567" operator="between">
      <formula>0.1</formula>
      <formula>70</formula>
    </cfRule>
    <cfRule type="cellIs" dxfId="12168" priority="15568" operator="between">
      <formula>70</formula>
      <formula>93</formula>
    </cfRule>
    <cfRule type="cellIs" dxfId="12167" priority="15569" operator="greaterThan">
      <formula>93</formula>
    </cfRule>
    <cfRule type="cellIs" dxfId="12166" priority="15570" operator="lessThanOrEqual">
      <formula>70</formula>
    </cfRule>
    <cfRule type="cellIs" dxfId="12165" priority="15571" operator="lessThanOrEqual">
      <formula>93</formula>
    </cfRule>
    <cfRule type="cellIs" dxfId="12164" priority="15572" operator="lessThanOrEqual">
      <formula>93</formula>
    </cfRule>
  </conditionalFormatting>
  <conditionalFormatting sqref="H1308:H1313">
    <cfRule type="cellIs" dxfId="12163" priority="15650" operator="between">
      <formula>54.1</formula>
      <formula>72</formula>
    </cfRule>
    <cfRule type="cellIs" dxfId="12162" priority="15651" operator="lessThan">
      <formula>54.1</formula>
    </cfRule>
    <cfRule type="cellIs" dxfId="12161" priority="15652" operator="lessThanOrEqual">
      <formula>20</formula>
    </cfRule>
    <cfRule type="cellIs" dxfId="12160" priority="15653" operator="lessThanOrEqual">
      <formula>28</formula>
    </cfRule>
  </conditionalFormatting>
  <conditionalFormatting sqref="H1315:H1318">
    <cfRule type="cellIs" dxfId="12159" priority="15646" operator="between">
      <formula>54.1</formula>
      <formula>72</formula>
    </cfRule>
    <cfRule type="cellIs" dxfId="12158" priority="15647" operator="lessThan">
      <formula>54.1</formula>
    </cfRule>
    <cfRule type="cellIs" dxfId="12157" priority="15648" operator="lessThanOrEqual">
      <formula>20</formula>
    </cfRule>
    <cfRule type="cellIs" dxfId="12156" priority="15649" operator="lessThanOrEqual">
      <formula>28</formula>
    </cfRule>
  </conditionalFormatting>
  <conditionalFormatting sqref="H1319:H1320">
    <cfRule type="cellIs" dxfId="12155" priority="15519" operator="greaterThan">
      <formula>84.01</formula>
    </cfRule>
    <cfRule type="cellIs" dxfId="12154" priority="15520" operator="between">
      <formula>63.1</formula>
      <formula>84</formula>
    </cfRule>
    <cfRule type="cellIs" dxfId="12153" priority="15521" operator="lessThan">
      <formula>63.1</formula>
    </cfRule>
    <cfRule type="cellIs" dxfId="12152" priority="15522" operator="between">
      <formula>0.1</formula>
      <formula>70</formula>
    </cfRule>
    <cfRule type="cellIs" dxfId="12151" priority="15523" operator="between">
      <formula>70</formula>
      <formula>93</formula>
    </cfRule>
    <cfRule type="cellIs" dxfId="12150" priority="15524" operator="greaterThan">
      <formula>93</formula>
    </cfRule>
    <cfRule type="cellIs" dxfId="12149" priority="15525" operator="lessThanOrEqual">
      <formula>70</formula>
    </cfRule>
    <cfRule type="cellIs" dxfId="12148" priority="15526" operator="lessThanOrEqual">
      <formula>93</formula>
    </cfRule>
    <cfRule type="cellIs" dxfId="12147" priority="15527" operator="lessThanOrEqual">
      <formula>93</formula>
    </cfRule>
  </conditionalFormatting>
  <conditionalFormatting sqref="H1323:H1325">
    <cfRule type="cellIs" dxfId="12146" priority="15638" operator="between">
      <formula>54.1</formula>
      <formula>72</formula>
    </cfRule>
    <cfRule type="cellIs" dxfId="12145" priority="15639" operator="lessThan">
      <formula>54.1</formula>
    </cfRule>
    <cfRule type="cellIs" dxfId="12144" priority="15640" operator="lessThanOrEqual">
      <formula>20</formula>
    </cfRule>
    <cfRule type="cellIs" dxfId="12143" priority="15641" operator="lessThanOrEqual">
      <formula>28</formula>
    </cfRule>
  </conditionalFormatting>
  <conditionalFormatting sqref="H1326:H1327">
    <cfRule type="cellIs" dxfId="12142" priority="15510" operator="greaterThan">
      <formula>84.01</formula>
    </cfRule>
    <cfRule type="cellIs" dxfId="12141" priority="15511" operator="between">
      <formula>63.1</formula>
      <formula>84</formula>
    </cfRule>
    <cfRule type="cellIs" dxfId="12140" priority="15512" operator="lessThan">
      <formula>63.1</formula>
    </cfRule>
    <cfRule type="cellIs" dxfId="12139" priority="15513" operator="between">
      <formula>0.1</formula>
      <formula>70</formula>
    </cfRule>
    <cfRule type="cellIs" dxfId="12138" priority="15514" operator="between">
      <formula>70</formula>
      <formula>93</formula>
    </cfRule>
    <cfRule type="cellIs" dxfId="12137" priority="15515" operator="greaterThan">
      <formula>93</formula>
    </cfRule>
    <cfRule type="cellIs" dxfId="12136" priority="15516" operator="lessThanOrEqual">
      <formula>70</formula>
    </cfRule>
    <cfRule type="cellIs" dxfId="12135" priority="15517" operator="lessThanOrEqual">
      <formula>93</formula>
    </cfRule>
    <cfRule type="cellIs" dxfId="12134" priority="15518" operator="lessThanOrEqual">
      <formula>93</formula>
    </cfRule>
  </conditionalFormatting>
  <conditionalFormatting sqref="H1340:H1342">
    <cfRule type="cellIs" dxfId="12133" priority="15475" operator="between">
      <formula>69.1</formula>
      <formula>92</formula>
    </cfRule>
    <cfRule type="cellIs" dxfId="12132" priority="15476" operator="lessThan">
      <formula>69.1</formula>
    </cfRule>
  </conditionalFormatting>
  <conditionalFormatting sqref="H1347:H1348">
    <cfRule type="cellIs" dxfId="12131" priority="15471" operator="between">
      <formula>69.1</formula>
      <formula>92</formula>
    </cfRule>
    <cfRule type="cellIs" dxfId="12130" priority="15472" operator="lessThan">
      <formula>69.1</formula>
    </cfRule>
  </conditionalFormatting>
  <conditionalFormatting sqref="H1350:H1352">
    <cfRule type="cellIs" dxfId="12129" priority="15468" operator="between">
      <formula>69.1</formula>
      <formula>92</formula>
    </cfRule>
    <cfRule type="cellIs" dxfId="12128" priority="15469" operator="lessThan">
      <formula>69.1</formula>
    </cfRule>
    <cfRule type="cellIs" dxfId="12127" priority="15470" stopIfTrue="1" operator="lessThanOrEqual">
      <formula>68</formula>
    </cfRule>
  </conditionalFormatting>
  <conditionalFormatting sqref="H1353:H1354">
    <cfRule type="cellIs" dxfId="12126" priority="15464" operator="between">
      <formula>69.1</formula>
      <formula>92</formula>
    </cfRule>
    <cfRule type="cellIs" dxfId="12125" priority="15465" operator="lessThan">
      <formula>69.1</formula>
    </cfRule>
    <cfRule type="cellIs" dxfId="12124" priority="15466" operator="lessThanOrEqual">
      <formula>50</formula>
    </cfRule>
    <cfRule type="cellIs" dxfId="12123" priority="15467" operator="lessThanOrEqual">
      <formula>68</formula>
    </cfRule>
  </conditionalFormatting>
  <conditionalFormatting sqref="H1241:H1243 H1245:H1247">
    <cfRule type="cellIs" dxfId="12122" priority="15248" operator="greaterThan">
      <formula>84.01</formula>
    </cfRule>
    <cfRule type="cellIs" dxfId="12121" priority="15249" operator="between">
      <formula>63.1</formula>
      <formula>84</formula>
    </cfRule>
    <cfRule type="cellIs" dxfId="12120" priority="15250" operator="lessThan">
      <formula>63.1</formula>
    </cfRule>
    <cfRule type="cellIs" dxfId="12119" priority="15251" operator="between">
      <formula>0.1</formula>
      <formula>70</formula>
    </cfRule>
    <cfRule type="cellIs" dxfId="12118" priority="15252" operator="between">
      <formula>70</formula>
      <formula>93</formula>
    </cfRule>
    <cfRule type="cellIs" dxfId="12117" priority="15253" operator="greaterThan">
      <formula>93</formula>
    </cfRule>
    <cfRule type="cellIs" dxfId="12116" priority="15254" operator="lessThanOrEqual">
      <formula>70</formula>
    </cfRule>
    <cfRule type="cellIs" dxfId="12115" priority="15255" operator="lessThanOrEqual">
      <formula>93</formula>
    </cfRule>
    <cfRule type="cellIs" dxfId="12114" priority="15256" operator="lessThanOrEqual">
      <formula>93</formula>
    </cfRule>
  </conditionalFormatting>
  <conditionalFormatting sqref="H1250 H1252:H1261 H1268">
    <cfRule type="cellIs" dxfId="12113" priority="15460" operator="lessThanOrEqual">
      <formula>50</formula>
    </cfRule>
    <cfRule type="cellIs" dxfId="12112" priority="15461" operator="lessThanOrEqual">
      <formula>68</formula>
    </cfRule>
  </conditionalFormatting>
  <conditionalFormatting sqref="H1300 H1302">
    <cfRule type="cellIs" dxfId="12111" priority="15555" operator="greaterThan">
      <formula>84.01</formula>
    </cfRule>
    <cfRule type="cellIs" dxfId="12110" priority="15556" operator="between">
      <formula>63.1</formula>
      <formula>84</formula>
    </cfRule>
    <cfRule type="cellIs" dxfId="12109" priority="15557" operator="lessThan">
      <formula>63.1</formula>
    </cfRule>
    <cfRule type="cellIs" dxfId="12108" priority="15558" operator="between">
      <formula>0.1</formula>
      <formula>70</formula>
    </cfRule>
    <cfRule type="cellIs" dxfId="12107" priority="15559" operator="between">
      <formula>70</formula>
      <formula>93</formula>
    </cfRule>
    <cfRule type="cellIs" dxfId="12106" priority="15560" operator="greaterThan">
      <formula>93</formula>
    </cfRule>
    <cfRule type="cellIs" dxfId="12105" priority="15561" operator="lessThanOrEqual">
      <formula>70</formula>
    </cfRule>
    <cfRule type="cellIs" dxfId="12104" priority="15562" operator="lessThanOrEqual">
      <formula>93</formula>
    </cfRule>
    <cfRule type="cellIs" dxfId="12103" priority="15563" operator="lessThanOrEqual">
      <formula>93</formula>
    </cfRule>
  </conditionalFormatting>
  <conditionalFormatting sqref="H1329:H1330 H1333:H1335">
    <cfRule type="cellIs" dxfId="12102" priority="15492" operator="greaterThan">
      <formula>84.01</formula>
    </cfRule>
    <cfRule type="cellIs" dxfId="12101" priority="15493" operator="between">
      <formula>63.1</formula>
      <formula>84</formula>
    </cfRule>
    <cfRule type="cellIs" dxfId="12100" priority="15494" operator="lessThan">
      <formula>63.1</formula>
    </cfRule>
    <cfRule type="cellIs" dxfId="12099" priority="15495" operator="between">
      <formula>0.1</formula>
      <formula>70</formula>
    </cfRule>
    <cfRule type="cellIs" dxfId="12098" priority="15496" operator="between">
      <formula>70</formula>
      <formula>93</formula>
    </cfRule>
    <cfRule type="cellIs" dxfId="12097" priority="15497" operator="greaterThan">
      <formula>93</formula>
    </cfRule>
    <cfRule type="cellIs" dxfId="12096" priority="15498" operator="lessThanOrEqual">
      <formula>70</formula>
    </cfRule>
    <cfRule type="cellIs" dxfId="12095" priority="15499" operator="lessThanOrEqual">
      <formula>93</formula>
    </cfRule>
    <cfRule type="cellIs" dxfId="12094" priority="15500" operator="lessThanOrEqual">
      <formula>93</formula>
    </cfRule>
  </conditionalFormatting>
  <conditionalFormatting sqref="H1338 H1340:H1342 H1345:H1349 H1356">
    <cfRule type="cellIs" dxfId="12093" priority="15706" operator="lessThanOrEqual">
      <formula>50</formula>
    </cfRule>
    <cfRule type="cellIs" dxfId="12092" priority="15707" operator="lessThanOrEqual">
      <formula>68</formula>
    </cfRule>
  </conditionalFormatting>
  <conditionalFormatting sqref="H1364">
    <cfRule type="cellIs" dxfId="12091" priority="14681" operator="greaterThan">
      <formula>84.01</formula>
    </cfRule>
    <cfRule type="cellIs" dxfId="12090" priority="14682" operator="between">
      <formula>63.1</formula>
      <formula>84</formula>
    </cfRule>
    <cfRule type="cellIs" dxfId="12089" priority="14683" operator="lessThan">
      <formula>63.1</formula>
    </cfRule>
    <cfRule type="cellIs" dxfId="12088" priority="14752" operator="between">
      <formula>0.1</formula>
      <formula>70</formula>
    </cfRule>
    <cfRule type="cellIs" dxfId="12087" priority="14753" operator="between">
      <formula>70</formula>
      <formula>93</formula>
    </cfRule>
    <cfRule type="cellIs" dxfId="12086" priority="14754" operator="greaterThan">
      <formula>93</formula>
    </cfRule>
    <cfRule type="cellIs" dxfId="12085" priority="14755" operator="lessThanOrEqual">
      <formula>70</formula>
    </cfRule>
    <cfRule type="cellIs" dxfId="12084" priority="14756" operator="lessThanOrEqual">
      <formula>93</formula>
    </cfRule>
    <cfRule type="cellIs" dxfId="12083" priority="14757" operator="lessThanOrEqual">
      <formula>93</formula>
    </cfRule>
  </conditionalFormatting>
  <conditionalFormatting sqref="H1365">
    <cfRule type="cellIs" dxfId="12082" priority="14748" operator="between">
      <formula>54.1</formula>
      <formula>72</formula>
    </cfRule>
    <cfRule type="cellIs" dxfId="12081" priority="14749" operator="lessThan">
      <formula>54.1</formula>
    </cfRule>
    <cfRule type="cellIs" dxfId="12080" priority="14750" operator="lessThanOrEqual">
      <formula>20</formula>
    </cfRule>
    <cfRule type="cellIs" dxfId="12079" priority="14751" operator="lessThanOrEqual">
      <formula>28</formula>
    </cfRule>
  </conditionalFormatting>
  <conditionalFormatting sqref="H1371">
    <cfRule type="cellIs" dxfId="12078" priority="14740" operator="between">
      <formula>54.1</formula>
      <formula>72</formula>
    </cfRule>
    <cfRule type="cellIs" dxfId="12077" priority="14741" operator="lessThan">
      <formula>54.1</formula>
    </cfRule>
    <cfRule type="cellIs" dxfId="12076" priority="14742" operator="lessThanOrEqual">
      <formula>20</formula>
    </cfRule>
    <cfRule type="cellIs" dxfId="12075" priority="14743" operator="lessThanOrEqual">
      <formula>28</formula>
    </cfRule>
  </conditionalFormatting>
  <conditionalFormatting sqref="H1374">
    <cfRule type="cellIs" dxfId="12074" priority="14736" operator="between">
      <formula>54.1</formula>
      <formula>72</formula>
    </cfRule>
    <cfRule type="cellIs" dxfId="12073" priority="14737" operator="lessThan">
      <formula>54.1</formula>
    </cfRule>
    <cfRule type="cellIs" dxfId="12072" priority="14738" operator="lessThanOrEqual">
      <formula>20</formula>
    </cfRule>
    <cfRule type="cellIs" dxfId="12071" priority="14739" operator="lessThanOrEqual">
      <formula>28</formula>
    </cfRule>
  </conditionalFormatting>
  <conditionalFormatting sqref="H1375">
    <cfRule type="cellIs" dxfId="12070" priority="14654" operator="greaterThan">
      <formula>84.01</formula>
    </cfRule>
    <cfRule type="cellIs" dxfId="12069" priority="14655" operator="between">
      <formula>63.1</formula>
      <formula>84</formula>
    </cfRule>
    <cfRule type="cellIs" dxfId="12068" priority="14656" operator="lessThan">
      <formula>63.1</formula>
    </cfRule>
    <cfRule type="cellIs" dxfId="12067" priority="14657" operator="between">
      <formula>0.1</formula>
      <formula>70</formula>
    </cfRule>
    <cfRule type="cellIs" dxfId="12066" priority="14658" operator="between">
      <formula>70</formula>
      <formula>93</formula>
    </cfRule>
    <cfRule type="cellIs" dxfId="12065" priority="14659" operator="greaterThan">
      <formula>93</formula>
    </cfRule>
    <cfRule type="cellIs" dxfId="12064" priority="14660" operator="lessThanOrEqual">
      <formula>70</formula>
    </cfRule>
    <cfRule type="cellIs" dxfId="12063" priority="14661" operator="lessThanOrEqual">
      <formula>93</formula>
    </cfRule>
    <cfRule type="cellIs" dxfId="12062" priority="14662" operator="lessThanOrEqual">
      <formula>93</formula>
    </cfRule>
  </conditionalFormatting>
  <conditionalFormatting sqref="H1376">
    <cfRule type="cellIs" dxfId="12061" priority="14732" operator="between">
      <formula>54.1</formula>
      <formula>72</formula>
    </cfRule>
    <cfRule type="cellIs" dxfId="12060" priority="14733" operator="lessThan">
      <formula>54.1</formula>
    </cfRule>
    <cfRule type="cellIs" dxfId="12059" priority="14734" operator="lessThanOrEqual">
      <formula>20</formula>
    </cfRule>
    <cfRule type="cellIs" dxfId="12058" priority="14735" operator="lessThanOrEqual">
      <formula>28</formula>
    </cfRule>
  </conditionalFormatting>
  <conditionalFormatting sqref="H1380">
    <cfRule type="cellIs" dxfId="12057" priority="14728" operator="between">
      <formula>54.1</formula>
      <formula>72</formula>
    </cfRule>
    <cfRule type="cellIs" dxfId="12056" priority="14729" operator="lessThan">
      <formula>54.1</formula>
    </cfRule>
    <cfRule type="cellIs" dxfId="12055" priority="14730" operator="lessThanOrEqual">
      <formula>20</formula>
    </cfRule>
    <cfRule type="cellIs" dxfId="12054" priority="14731" operator="lessThanOrEqual">
      <formula>28</formula>
    </cfRule>
  </conditionalFormatting>
  <conditionalFormatting sqref="H1381">
    <cfRule type="cellIs" dxfId="12053" priority="14636" operator="greaterThan">
      <formula>84.01</formula>
    </cfRule>
    <cfRule type="cellIs" dxfId="12052" priority="14637" operator="between">
      <formula>63.1</formula>
      <formula>84</formula>
    </cfRule>
    <cfRule type="cellIs" dxfId="12051" priority="14638" operator="lessThan">
      <formula>63.1</formula>
    </cfRule>
    <cfRule type="cellIs" dxfId="12050" priority="14639" operator="between">
      <formula>0.1</formula>
      <formula>70</formula>
    </cfRule>
    <cfRule type="cellIs" dxfId="12049" priority="14640" operator="between">
      <formula>70</formula>
      <formula>93</formula>
    </cfRule>
    <cfRule type="cellIs" dxfId="12048" priority="14641" operator="greaterThan">
      <formula>93</formula>
    </cfRule>
    <cfRule type="cellIs" dxfId="12047" priority="14642" operator="lessThanOrEqual">
      <formula>70</formula>
    </cfRule>
    <cfRule type="cellIs" dxfId="12046" priority="14643" operator="lessThanOrEqual">
      <formula>93</formula>
    </cfRule>
    <cfRule type="cellIs" dxfId="12045" priority="14644" operator="lessThanOrEqual">
      <formula>93</formula>
    </cfRule>
  </conditionalFormatting>
  <conditionalFormatting sqref="H1382">
    <cfRule type="cellIs" dxfId="12044" priority="14724" operator="between">
      <formula>54.1</formula>
      <formula>72</formula>
    </cfRule>
    <cfRule type="cellIs" dxfId="12043" priority="14725" operator="lessThan">
      <formula>54.1</formula>
    </cfRule>
    <cfRule type="cellIs" dxfId="12042" priority="14726" operator="lessThanOrEqual">
      <formula>20</formula>
    </cfRule>
    <cfRule type="cellIs" dxfId="12041" priority="14727" operator="lessThanOrEqual">
      <formula>28</formula>
    </cfRule>
  </conditionalFormatting>
  <conditionalFormatting sqref="H1383">
    <cfRule type="cellIs" dxfId="12040" priority="14627" operator="greaterThan">
      <formula>84.01</formula>
    </cfRule>
    <cfRule type="cellIs" dxfId="12039" priority="14628" operator="between">
      <formula>63.1</formula>
      <formula>84</formula>
    </cfRule>
    <cfRule type="cellIs" dxfId="12038" priority="14629" operator="lessThan">
      <formula>63.1</formula>
    </cfRule>
    <cfRule type="cellIs" dxfId="12037" priority="14630" operator="between">
      <formula>0.1</formula>
      <formula>70</formula>
    </cfRule>
    <cfRule type="cellIs" dxfId="12036" priority="14631" operator="between">
      <formula>70</formula>
      <formula>93</formula>
    </cfRule>
    <cfRule type="cellIs" dxfId="12035" priority="14632" operator="greaterThan">
      <formula>93</formula>
    </cfRule>
    <cfRule type="cellIs" dxfId="12034" priority="14633" operator="lessThanOrEqual">
      <formula>70</formula>
    </cfRule>
    <cfRule type="cellIs" dxfId="12033" priority="14634" operator="lessThanOrEqual">
      <formula>93</formula>
    </cfRule>
    <cfRule type="cellIs" dxfId="12032" priority="14635" operator="lessThanOrEqual">
      <formula>93</formula>
    </cfRule>
  </conditionalFormatting>
  <conditionalFormatting sqref="H1384">
    <cfRule type="cellIs" dxfId="12031" priority="14720" operator="between">
      <formula>54.1</formula>
      <formula>72</formula>
    </cfRule>
    <cfRule type="cellIs" dxfId="12030" priority="14721" operator="lessThan">
      <formula>54.1</formula>
    </cfRule>
    <cfRule type="cellIs" dxfId="12029" priority="14722" operator="lessThanOrEqual">
      <formula>20</formula>
    </cfRule>
    <cfRule type="cellIs" dxfId="12028" priority="14723" operator="lessThanOrEqual">
      <formula>28</formula>
    </cfRule>
  </conditionalFormatting>
  <conditionalFormatting sqref="H1387">
    <cfRule type="cellIs" dxfId="12027" priority="14716" operator="between">
      <formula>54.1</formula>
      <formula>72</formula>
    </cfRule>
    <cfRule type="cellIs" dxfId="12026" priority="14717" operator="lessThan">
      <formula>54.1</formula>
    </cfRule>
    <cfRule type="cellIs" dxfId="12025" priority="14718" operator="lessThanOrEqual">
      <formula>20</formula>
    </cfRule>
    <cfRule type="cellIs" dxfId="12024" priority="14719" operator="lessThanOrEqual">
      <formula>28</formula>
    </cfRule>
  </conditionalFormatting>
  <conditionalFormatting sqref="H1389">
    <cfRule type="cellIs" dxfId="12023" priority="14421" operator="between">
      <formula>54.1</formula>
      <formula>72</formula>
    </cfRule>
    <cfRule type="cellIs" dxfId="12022" priority="14422" operator="lessThan">
      <formula>54.1</formula>
    </cfRule>
    <cfRule type="cellIs" dxfId="12021" priority="14423" operator="lessThanOrEqual">
      <formula>20</formula>
    </cfRule>
    <cfRule type="cellIs" dxfId="12020" priority="14424" operator="lessThanOrEqual">
      <formula>28</formula>
    </cfRule>
  </conditionalFormatting>
  <conditionalFormatting sqref="H1391">
    <cfRule type="cellIs" dxfId="12019" priority="14712" operator="between">
      <formula>54.1</formula>
      <formula>72</formula>
    </cfRule>
    <cfRule type="cellIs" dxfId="12018" priority="14713" operator="lessThan">
      <formula>54.1</formula>
    </cfRule>
    <cfRule type="cellIs" dxfId="12017" priority="14714" operator="lessThanOrEqual">
      <formula>20</formula>
    </cfRule>
    <cfRule type="cellIs" dxfId="12016" priority="14715" operator="lessThanOrEqual">
      <formula>28</formula>
    </cfRule>
  </conditionalFormatting>
  <conditionalFormatting sqref="H1392">
    <cfRule type="cellIs" dxfId="12015" priority="14600" operator="greaterThan">
      <formula>84.01</formula>
    </cfRule>
    <cfRule type="cellIs" dxfId="12014" priority="14601" operator="between">
      <formula>63.1</formula>
      <formula>84</formula>
    </cfRule>
    <cfRule type="cellIs" dxfId="12013" priority="14602" operator="lessThan">
      <formula>63.1</formula>
    </cfRule>
    <cfRule type="cellIs" dxfId="12012" priority="14603" operator="between">
      <formula>0.1</formula>
      <formula>70</formula>
    </cfRule>
    <cfRule type="cellIs" dxfId="12011" priority="14604" operator="between">
      <formula>70</formula>
      <formula>93</formula>
    </cfRule>
    <cfRule type="cellIs" dxfId="12010" priority="14605" operator="greaterThan">
      <formula>93</formula>
    </cfRule>
    <cfRule type="cellIs" dxfId="12009" priority="14606" operator="lessThanOrEqual">
      <formula>70</formula>
    </cfRule>
    <cfRule type="cellIs" dxfId="12008" priority="14607" operator="lessThanOrEqual">
      <formula>93</formula>
    </cfRule>
    <cfRule type="cellIs" dxfId="12007" priority="14608" operator="lessThanOrEqual">
      <formula>93</formula>
    </cfRule>
  </conditionalFormatting>
  <conditionalFormatting sqref="H1393">
    <cfRule type="cellIs" dxfId="12006" priority="14708" operator="between">
      <formula>54.1</formula>
      <formula>72</formula>
    </cfRule>
    <cfRule type="cellIs" dxfId="12005" priority="14709" operator="lessThan">
      <formula>54.1</formula>
    </cfRule>
    <cfRule type="cellIs" dxfId="12004" priority="14710" operator="lessThanOrEqual">
      <formula>20</formula>
    </cfRule>
    <cfRule type="cellIs" dxfId="12003" priority="14711" operator="lessThanOrEqual">
      <formula>28</formula>
    </cfRule>
  </conditionalFormatting>
  <conditionalFormatting sqref="H1394">
    <cfRule type="cellIs" dxfId="12002" priority="14446" operator="greaterThan">
      <formula>84.01</formula>
    </cfRule>
    <cfRule type="cellIs" dxfId="12001" priority="14447" operator="between">
      <formula>63.1</formula>
      <formula>84</formula>
    </cfRule>
    <cfRule type="cellIs" dxfId="12000" priority="14448" operator="lessThan">
      <formula>63.1</formula>
    </cfRule>
    <cfRule type="cellIs" dxfId="11999" priority="14449" operator="between">
      <formula>0.1</formula>
      <formula>70</formula>
    </cfRule>
    <cfRule type="cellIs" dxfId="11998" priority="14450" operator="between">
      <formula>70</formula>
      <formula>93</formula>
    </cfRule>
    <cfRule type="cellIs" dxfId="11997" priority="14451" operator="greaterThan">
      <formula>93</formula>
    </cfRule>
    <cfRule type="cellIs" dxfId="11996" priority="14452" operator="lessThanOrEqual">
      <formula>70</formula>
    </cfRule>
    <cfRule type="cellIs" dxfId="11995" priority="14453" operator="lessThanOrEqual">
      <formula>93</formula>
    </cfRule>
    <cfRule type="cellIs" dxfId="11994" priority="14454" operator="lessThanOrEqual">
      <formula>93</formula>
    </cfRule>
  </conditionalFormatting>
  <conditionalFormatting sqref="H1395">
    <cfRule type="cellIs" dxfId="11993" priority="14591" operator="greaterThan">
      <formula>84.01</formula>
    </cfRule>
    <cfRule type="cellIs" dxfId="11992" priority="14592" operator="between">
      <formula>63.1</formula>
      <formula>84</formula>
    </cfRule>
    <cfRule type="cellIs" dxfId="11991" priority="14593" operator="lessThan">
      <formula>63.1</formula>
    </cfRule>
    <cfRule type="cellIs" dxfId="11990" priority="14594" operator="between">
      <formula>0.1</formula>
      <formula>70</formula>
    </cfRule>
    <cfRule type="cellIs" dxfId="11989" priority="14595" operator="between">
      <formula>70</formula>
      <formula>93</formula>
    </cfRule>
    <cfRule type="cellIs" dxfId="11988" priority="14596" operator="greaterThan">
      <formula>93</formula>
    </cfRule>
    <cfRule type="cellIs" dxfId="11987" priority="14597" operator="lessThanOrEqual">
      <formula>70</formula>
    </cfRule>
    <cfRule type="cellIs" dxfId="11986" priority="14598" operator="lessThanOrEqual">
      <formula>93</formula>
    </cfRule>
    <cfRule type="cellIs" dxfId="11985" priority="14599" operator="lessThanOrEqual">
      <formula>93</formula>
    </cfRule>
  </conditionalFormatting>
  <conditionalFormatting sqref="H1402">
    <cfRule type="cellIs" dxfId="11984" priority="14582" operator="greaterThan">
      <formula>84.01</formula>
    </cfRule>
    <cfRule type="cellIs" dxfId="11983" priority="14583" operator="between">
      <formula>63.1</formula>
      <formula>84</formula>
    </cfRule>
    <cfRule type="cellIs" dxfId="11982" priority="14584" operator="lessThan">
      <formula>63.1</formula>
    </cfRule>
    <cfRule type="cellIs" dxfId="11981" priority="14585" operator="between">
      <formula>0.1</formula>
      <formula>70</formula>
    </cfRule>
    <cfRule type="cellIs" dxfId="11980" priority="14586" operator="between">
      <formula>70</formula>
      <formula>93</formula>
    </cfRule>
    <cfRule type="cellIs" dxfId="11979" priority="14587" operator="greaterThan">
      <formula>93</formula>
    </cfRule>
    <cfRule type="cellIs" dxfId="11978" priority="14588" operator="lessThanOrEqual">
      <formula>70</formula>
    </cfRule>
    <cfRule type="cellIs" dxfId="11977" priority="14589" operator="lessThanOrEqual">
      <formula>93</formula>
    </cfRule>
    <cfRule type="cellIs" dxfId="11976" priority="14590" operator="lessThanOrEqual">
      <formula>93</formula>
    </cfRule>
  </conditionalFormatting>
  <conditionalFormatting sqref="H1409">
    <cfRule type="cellIs" dxfId="11975" priority="14696" operator="between">
      <formula>54.1</formula>
      <formula>72</formula>
    </cfRule>
    <cfRule type="cellIs" dxfId="11974" priority="14697" operator="lessThan">
      <formula>54.1</formula>
    </cfRule>
    <cfRule type="cellIs" dxfId="11973" priority="14698" operator="lessThanOrEqual">
      <formula>20</formula>
    </cfRule>
    <cfRule type="cellIs" dxfId="11972" priority="14699" operator="lessThanOrEqual">
      <formula>28</formula>
    </cfRule>
  </conditionalFormatting>
  <conditionalFormatting sqref="H1410">
    <cfRule type="cellIs" dxfId="11971" priority="14555" operator="greaterThan">
      <formula>84.01</formula>
    </cfRule>
    <cfRule type="cellIs" dxfId="11970" priority="14556" operator="between">
      <formula>63.1</formula>
      <formula>84</formula>
    </cfRule>
    <cfRule type="cellIs" dxfId="11969" priority="14557" operator="lessThan">
      <formula>63.1</formula>
    </cfRule>
    <cfRule type="cellIs" dxfId="11968" priority="14558" operator="between">
      <formula>0.1</formula>
      <formula>70</formula>
    </cfRule>
    <cfRule type="cellIs" dxfId="11967" priority="14559" operator="between">
      <formula>70</formula>
      <formula>93</formula>
    </cfRule>
    <cfRule type="cellIs" dxfId="11966" priority="14560" operator="greaterThan">
      <formula>93</formula>
    </cfRule>
    <cfRule type="cellIs" dxfId="11965" priority="14561" operator="lessThanOrEqual">
      <formula>70</formula>
    </cfRule>
    <cfRule type="cellIs" dxfId="11964" priority="14562" operator="lessThanOrEqual">
      <formula>93</formula>
    </cfRule>
    <cfRule type="cellIs" dxfId="11963" priority="14563" operator="lessThanOrEqual">
      <formula>93</formula>
    </cfRule>
  </conditionalFormatting>
  <conditionalFormatting sqref="H1413">
    <cfRule type="cellIs" dxfId="11962" priority="14402" operator="greaterThan">
      <formula>84.01</formula>
    </cfRule>
    <cfRule type="cellIs" dxfId="11961" priority="14403" operator="between">
      <formula>63.1</formula>
      <formula>84</formula>
    </cfRule>
    <cfRule type="cellIs" dxfId="11960" priority="14404" operator="lessThan">
      <formula>63.1</formula>
    </cfRule>
    <cfRule type="cellIs" dxfId="11959" priority="14405" operator="between">
      <formula>0.1</formula>
      <formula>70</formula>
    </cfRule>
    <cfRule type="cellIs" dxfId="11958" priority="14406" operator="between">
      <formula>70</formula>
      <formula>93</formula>
    </cfRule>
    <cfRule type="cellIs" dxfId="11957" priority="14407" operator="greaterThan">
      <formula>93</formula>
    </cfRule>
    <cfRule type="cellIs" dxfId="11956" priority="14408" operator="lessThanOrEqual">
      <formula>70</formula>
    </cfRule>
    <cfRule type="cellIs" dxfId="11955" priority="14409" operator="lessThanOrEqual">
      <formula>93</formula>
    </cfRule>
    <cfRule type="cellIs" dxfId="11954" priority="14410" operator="lessThanOrEqual">
      <formula>93</formula>
    </cfRule>
  </conditionalFormatting>
  <conditionalFormatting sqref="H1416">
    <cfRule type="cellIs" dxfId="11953" priority="14688" operator="between">
      <formula>54.1</formula>
      <formula>72</formula>
    </cfRule>
    <cfRule type="cellIs" dxfId="11952" priority="14689" operator="lessThan">
      <formula>54.1</formula>
    </cfRule>
    <cfRule type="cellIs" dxfId="11951" priority="14690" operator="lessThanOrEqual">
      <formula>20</formula>
    </cfRule>
    <cfRule type="cellIs" dxfId="11950" priority="14691" operator="lessThanOrEqual">
      <formula>28</formula>
    </cfRule>
  </conditionalFormatting>
  <conditionalFormatting sqref="H1419">
    <cfRule type="cellIs" dxfId="11949" priority="14417" operator="between">
      <formula>54.1</formula>
      <formula>72</formula>
    </cfRule>
    <cfRule type="cellIs" dxfId="11948" priority="14418" operator="lessThan">
      <formula>54.1</formula>
    </cfRule>
    <cfRule type="cellIs" dxfId="11947" priority="14419" operator="lessThanOrEqual">
      <formula>20</formula>
    </cfRule>
    <cfRule type="cellIs" dxfId="11946" priority="14420" operator="lessThanOrEqual">
      <formula>28</formula>
    </cfRule>
  </conditionalFormatting>
  <conditionalFormatting sqref="H1420">
    <cfRule type="cellIs" dxfId="11945" priority="14442" operator="between">
      <formula>69.1</formula>
      <formula>92</formula>
    </cfRule>
    <cfRule type="cellIs" dxfId="11944" priority="14443" operator="lessThan">
      <formula>69.1</formula>
    </cfRule>
    <cfRule type="cellIs" dxfId="11943" priority="14444" operator="lessThanOrEqual">
      <formula>50</formula>
    </cfRule>
    <cfRule type="cellIs" dxfId="11942" priority="14445" operator="lessThanOrEqual">
      <formula>68</formula>
    </cfRule>
  </conditionalFormatting>
  <conditionalFormatting sqref="H1424">
    <cfRule type="cellIs" dxfId="11941" priority="14684" operator="between">
      <formula>54.1</formula>
      <formula>72</formula>
    </cfRule>
    <cfRule type="cellIs" dxfId="11940" priority="14685" operator="lessThan">
      <formula>54.1</formula>
    </cfRule>
    <cfRule type="cellIs" dxfId="11939" priority="14686" operator="lessThanOrEqual">
      <formula>20</formula>
    </cfRule>
    <cfRule type="cellIs" dxfId="11938" priority="14687" operator="lessThanOrEqual">
      <formula>28</formula>
    </cfRule>
  </conditionalFormatting>
  <conditionalFormatting sqref="H1425">
    <cfRule type="cellIs" dxfId="11937" priority="14537" operator="greaterThan">
      <formula>84.01</formula>
    </cfRule>
    <cfRule type="cellIs" dxfId="11936" priority="14538" operator="between">
      <formula>63.1</formula>
      <formula>84</formula>
    </cfRule>
    <cfRule type="cellIs" dxfId="11935" priority="14539" operator="lessThan">
      <formula>63.1</formula>
    </cfRule>
    <cfRule type="cellIs" dxfId="11934" priority="14540" operator="between">
      <formula>0.1</formula>
      <formula>70</formula>
    </cfRule>
    <cfRule type="cellIs" dxfId="11933" priority="14541" operator="between">
      <formula>70</formula>
      <formula>93</formula>
    </cfRule>
    <cfRule type="cellIs" dxfId="11932" priority="14542" operator="greaterThan">
      <formula>93</formula>
    </cfRule>
    <cfRule type="cellIs" dxfId="11931" priority="14543" operator="lessThanOrEqual">
      <formula>70</formula>
    </cfRule>
    <cfRule type="cellIs" dxfId="11930" priority="14544" operator="lessThanOrEqual">
      <formula>93</formula>
    </cfRule>
    <cfRule type="cellIs" dxfId="11929" priority="14545" operator="lessThanOrEqual">
      <formula>93</formula>
    </cfRule>
  </conditionalFormatting>
  <conditionalFormatting sqref="H1426">
    <cfRule type="cellIs" dxfId="11928" priority="14531" operator="between">
      <formula>69.1</formula>
      <formula>92</formula>
    </cfRule>
    <cfRule type="cellIs" dxfId="11927" priority="14532" operator="lessThan">
      <formula>69.1</formula>
    </cfRule>
  </conditionalFormatting>
  <conditionalFormatting sqref="H1427">
    <cfRule type="cellIs" dxfId="11926" priority="14533" operator="between">
      <formula>54.1</formula>
      <formula>72</formula>
    </cfRule>
    <cfRule type="cellIs" dxfId="11925" priority="14534" operator="lessThan">
      <formula>54.1</formula>
    </cfRule>
    <cfRule type="cellIs" dxfId="11924" priority="14535" operator="lessThanOrEqual">
      <formula>20</formula>
    </cfRule>
    <cfRule type="cellIs" dxfId="11923" priority="14536" operator="lessThanOrEqual">
      <formula>28</formula>
    </cfRule>
  </conditionalFormatting>
  <conditionalFormatting sqref="H1431">
    <cfRule type="cellIs" dxfId="11922" priority="14463" operator="between">
      <formula>69.1</formula>
      <formula>92</formula>
    </cfRule>
    <cfRule type="cellIs" dxfId="11921" priority="14464" operator="lessThan">
      <formula>69.1</formula>
    </cfRule>
  </conditionalFormatting>
  <conditionalFormatting sqref="H1432">
    <cfRule type="cellIs" dxfId="11920" priority="14415" operator="between">
      <formula>69.1</formula>
      <formula>92</formula>
    </cfRule>
    <cfRule type="cellIs" dxfId="11919" priority="14416" operator="lessThan">
      <formula>69.1</formula>
    </cfRule>
  </conditionalFormatting>
  <conditionalFormatting sqref="H1433">
    <cfRule type="cellIs" dxfId="11918" priority="14527" operator="between">
      <formula>69.1</formula>
      <formula>92</formula>
    </cfRule>
    <cfRule type="cellIs" dxfId="11917" priority="14528" operator="lessThan">
      <formula>69.1</formula>
    </cfRule>
  </conditionalFormatting>
  <conditionalFormatting sqref="H1434">
    <cfRule type="cellIs" dxfId="11916" priority="14471" operator="between">
      <formula>69.1</formula>
      <formula>92</formula>
    </cfRule>
    <cfRule type="cellIs" dxfId="11915" priority="14472" operator="lessThan">
      <formula>69.1</formula>
    </cfRule>
  </conditionalFormatting>
  <conditionalFormatting sqref="H1443">
    <cfRule type="cellIs" dxfId="11914" priority="14473" operator="between">
      <formula>90.1</formula>
      <formula>120</formula>
    </cfRule>
    <cfRule type="cellIs" dxfId="11913" priority="14474" operator="lessThan">
      <formula>90.1</formula>
    </cfRule>
    <cfRule type="cellIs" dxfId="11912" priority="14475" operator="lessThanOrEqual">
      <formula>50</formula>
    </cfRule>
    <cfRule type="cellIs" dxfId="11911" priority="14476" operator="lessThanOrEqual">
      <formula>68</formula>
    </cfRule>
  </conditionalFormatting>
  <conditionalFormatting sqref="H1444">
    <cfRule type="cellIs" dxfId="11910" priority="14515" operator="between">
      <formula>90.1</formula>
      <formula>120</formula>
    </cfRule>
    <cfRule type="cellIs" dxfId="11909" priority="14516" operator="lessThan">
      <formula>90.1</formula>
    </cfRule>
  </conditionalFormatting>
  <conditionalFormatting sqref="H1445">
    <cfRule type="cellIs" dxfId="11908" priority="14477" operator="between">
      <formula>69.1</formula>
      <formula>92</formula>
    </cfRule>
    <cfRule type="cellIs" dxfId="11907" priority="14478" operator="lessThan">
      <formula>69.1</formula>
    </cfRule>
    <cfRule type="cellIs" dxfId="11906" priority="14479" stopIfTrue="1" operator="lessThanOrEqual">
      <formula>68</formula>
    </cfRule>
  </conditionalFormatting>
  <conditionalFormatting sqref="H1447">
    <cfRule type="cellIs" dxfId="11905" priority="14502" operator="between">
      <formula>54.1</formula>
      <formula>72</formula>
    </cfRule>
    <cfRule type="cellIs" dxfId="11904" priority="14503" operator="lessThan">
      <formula>54.1</formula>
    </cfRule>
    <cfRule type="cellIs" dxfId="11903" priority="14504" operator="lessThanOrEqual">
      <formula>20</formula>
    </cfRule>
    <cfRule type="cellIs" dxfId="11902" priority="14505" operator="lessThanOrEqual">
      <formula>28</formula>
    </cfRule>
  </conditionalFormatting>
  <conditionalFormatting sqref="H1452">
    <cfRule type="cellIs" dxfId="11901" priority="14925" operator="greaterThan">
      <formula>84.01</formula>
    </cfRule>
    <cfRule type="cellIs" dxfId="11900" priority="14926" operator="between">
      <formula>63.1</formula>
      <formula>84</formula>
    </cfRule>
    <cfRule type="cellIs" dxfId="11899" priority="14927" operator="lessThan">
      <formula>63.1</formula>
    </cfRule>
    <cfRule type="cellIs" dxfId="11898" priority="14996" operator="between">
      <formula>0.1</formula>
      <formula>70</formula>
    </cfRule>
    <cfRule type="cellIs" dxfId="11897" priority="14997" operator="between">
      <formula>70</formula>
      <formula>93</formula>
    </cfRule>
    <cfRule type="cellIs" dxfId="11896" priority="14998" operator="greaterThan">
      <formula>93</formula>
    </cfRule>
    <cfRule type="cellIs" dxfId="11895" priority="14999" operator="lessThanOrEqual">
      <formula>70</formula>
    </cfRule>
    <cfRule type="cellIs" dxfId="11894" priority="15000" operator="lessThanOrEqual">
      <formula>93</formula>
    </cfRule>
    <cfRule type="cellIs" dxfId="11893" priority="15001" operator="lessThanOrEqual">
      <formula>93</formula>
    </cfRule>
  </conditionalFormatting>
  <conditionalFormatting sqref="H1453">
    <cfRule type="cellIs" dxfId="11892" priority="14992" operator="between">
      <formula>54.1</formula>
      <formula>72</formula>
    </cfRule>
    <cfRule type="cellIs" dxfId="11891" priority="14993" operator="lessThan">
      <formula>54.1</formula>
    </cfRule>
    <cfRule type="cellIs" dxfId="11890" priority="14994" operator="lessThanOrEqual">
      <formula>20</formula>
    </cfRule>
    <cfRule type="cellIs" dxfId="11889" priority="14995" operator="lessThanOrEqual">
      <formula>28</formula>
    </cfRule>
  </conditionalFormatting>
  <conditionalFormatting sqref="H1459">
    <cfRule type="cellIs" dxfId="11888" priority="14984" operator="between">
      <formula>54.1</formula>
      <formula>72</formula>
    </cfRule>
    <cfRule type="cellIs" dxfId="11887" priority="14985" operator="lessThan">
      <formula>54.1</formula>
    </cfRule>
    <cfRule type="cellIs" dxfId="11886" priority="14986" operator="lessThanOrEqual">
      <formula>20</formula>
    </cfRule>
    <cfRule type="cellIs" dxfId="11885" priority="14987" operator="lessThanOrEqual">
      <formula>28</formula>
    </cfRule>
  </conditionalFormatting>
  <conditionalFormatting sqref="H1462">
    <cfRule type="cellIs" dxfId="11884" priority="14980" operator="between">
      <formula>54.1</formula>
      <formula>72</formula>
    </cfRule>
    <cfRule type="cellIs" dxfId="11883" priority="14981" operator="lessThan">
      <formula>54.1</formula>
    </cfRule>
    <cfRule type="cellIs" dxfId="11882" priority="14982" operator="lessThanOrEqual">
      <formula>20</formula>
    </cfRule>
    <cfRule type="cellIs" dxfId="11881" priority="14983" operator="lessThanOrEqual">
      <formula>28</formula>
    </cfRule>
  </conditionalFormatting>
  <conditionalFormatting sqref="H1463">
    <cfRule type="cellIs" dxfId="11880" priority="14898" operator="greaterThan">
      <formula>84.01</formula>
    </cfRule>
    <cfRule type="cellIs" dxfId="11879" priority="14899" operator="between">
      <formula>63.1</formula>
      <formula>84</formula>
    </cfRule>
    <cfRule type="cellIs" dxfId="11878" priority="14900" operator="lessThan">
      <formula>63.1</formula>
    </cfRule>
    <cfRule type="cellIs" dxfId="11877" priority="14901" operator="between">
      <formula>0.1</formula>
      <formula>70</formula>
    </cfRule>
    <cfRule type="cellIs" dxfId="11876" priority="14902" operator="between">
      <formula>70</formula>
      <formula>93</formula>
    </cfRule>
    <cfRule type="cellIs" dxfId="11875" priority="14903" operator="greaterThan">
      <formula>93</formula>
    </cfRule>
    <cfRule type="cellIs" dxfId="11874" priority="14904" operator="lessThanOrEqual">
      <formula>70</formula>
    </cfRule>
    <cfRule type="cellIs" dxfId="11873" priority="14905" operator="lessThanOrEqual">
      <formula>93</formula>
    </cfRule>
    <cfRule type="cellIs" dxfId="11872" priority="14906" operator="lessThanOrEqual">
      <formula>93</formula>
    </cfRule>
  </conditionalFormatting>
  <conditionalFormatting sqref="H1464">
    <cfRule type="cellIs" dxfId="11871" priority="14976" operator="between">
      <formula>54.1</formula>
      <formula>72</formula>
    </cfRule>
    <cfRule type="cellIs" dxfId="11870" priority="14977" operator="lessThan">
      <formula>54.1</formula>
    </cfRule>
    <cfRule type="cellIs" dxfId="11869" priority="14978" operator="lessThanOrEqual">
      <formula>20</formula>
    </cfRule>
    <cfRule type="cellIs" dxfId="11868" priority="14979" operator="lessThanOrEqual">
      <formula>28</formula>
    </cfRule>
  </conditionalFormatting>
  <conditionalFormatting sqref="H1468">
    <cfRule type="cellIs" dxfId="11867" priority="14972" operator="between">
      <formula>54.1</formula>
      <formula>72</formula>
    </cfRule>
    <cfRule type="cellIs" dxfId="11866" priority="14973" operator="lessThan">
      <formula>54.1</formula>
    </cfRule>
    <cfRule type="cellIs" dxfId="11865" priority="14974" operator="lessThanOrEqual">
      <formula>20</formula>
    </cfRule>
    <cfRule type="cellIs" dxfId="11864" priority="14975" operator="lessThanOrEqual">
      <formula>28</formula>
    </cfRule>
  </conditionalFormatting>
  <conditionalFormatting sqref="H1469">
    <cfRule type="cellIs" dxfId="11863" priority="14880" operator="greaterThan">
      <formula>84.01</formula>
    </cfRule>
    <cfRule type="cellIs" dxfId="11862" priority="14881" operator="between">
      <formula>63.1</formula>
      <formula>84</formula>
    </cfRule>
    <cfRule type="cellIs" dxfId="11861" priority="14882" operator="lessThan">
      <formula>63.1</formula>
    </cfRule>
    <cfRule type="cellIs" dxfId="11860" priority="14883" operator="between">
      <formula>0.1</formula>
      <formula>70</formula>
    </cfRule>
    <cfRule type="cellIs" dxfId="11859" priority="14884" operator="between">
      <formula>70</formula>
      <formula>93</formula>
    </cfRule>
    <cfRule type="cellIs" dxfId="11858" priority="14885" operator="greaterThan">
      <formula>93</formula>
    </cfRule>
    <cfRule type="cellIs" dxfId="11857" priority="14886" operator="lessThanOrEqual">
      <formula>70</formula>
    </cfRule>
    <cfRule type="cellIs" dxfId="11856" priority="14887" operator="lessThanOrEqual">
      <formula>93</formula>
    </cfRule>
    <cfRule type="cellIs" dxfId="11855" priority="14888" operator="lessThanOrEqual">
      <formula>93</formula>
    </cfRule>
  </conditionalFormatting>
  <conditionalFormatting sqref="H1470">
    <cfRule type="cellIs" dxfId="11854" priority="14968" operator="between">
      <formula>54.1</formula>
      <formula>72</formula>
    </cfRule>
    <cfRule type="cellIs" dxfId="11853" priority="14969" operator="lessThan">
      <formula>54.1</formula>
    </cfRule>
    <cfRule type="cellIs" dxfId="11852" priority="14970" operator="lessThanOrEqual">
      <formula>20</formula>
    </cfRule>
    <cfRule type="cellIs" dxfId="11851" priority="14971" operator="lessThanOrEqual">
      <formula>28</formula>
    </cfRule>
  </conditionalFormatting>
  <conditionalFormatting sqref="H1471">
    <cfRule type="cellIs" dxfId="11850" priority="14871" operator="greaterThan">
      <formula>84.01</formula>
    </cfRule>
    <cfRule type="cellIs" dxfId="11849" priority="14872" operator="between">
      <formula>63.1</formula>
      <formula>84</formula>
    </cfRule>
    <cfRule type="cellIs" dxfId="11848" priority="14873" operator="lessThan">
      <formula>63.1</formula>
    </cfRule>
    <cfRule type="cellIs" dxfId="11847" priority="14874" operator="between">
      <formula>0.1</formula>
      <formula>70</formula>
    </cfRule>
    <cfRule type="cellIs" dxfId="11846" priority="14875" operator="between">
      <formula>70</formula>
      <formula>93</formula>
    </cfRule>
    <cfRule type="cellIs" dxfId="11845" priority="14876" operator="greaterThan">
      <formula>93</formula>
    </cfRule>
    <cfRule type="cellIs" dxfId="11844" priority="14877" operator="lessThanOrEqual">
      <formula>70</formula>
    </cfRule>
    <cfRule type="cellIs" dxfId="11843" priority="14878" operator="lessThanOrEqual">
      <formula>93</formula>
    </cfRule>
    <cfRule type="cellIs" dxfId="11842" priority="14879" operator="lessThanOrEqual">
      <formula>93</formula>
    </cfRule>
  </conditionalFormatting>
  <conditionalFormatting sqref="H1472">
    <cfRule type="cellIs" dxfId="11841" priority="14964" operator="between">
      <formula>54.1</formula>
      <formula>72</formula>
    </cfRule>
    <cfRule type="cellIs" dxfId="11840" priority="14965" operator="lessThan">
      <formula>54.1</formula>
    </cfRule>
    <cfRule type="cellIs" dxfId="11839" priority="14966" operator="lessThanOrEqual">
      <formula>20</formula>
    </cfRule>
    <cfRule type="cellIs" dxfId="11838" priority="14967" operator="lessThanOrEqual">
      <formula>28</formula>
    </cfRule>
  </conditionalFormatting>
  <conditionalFormatting sqref="H1475">
    <cfRule type="cellIs" dxfId="11837" priority="14960" operator="between">
      <formula>54.1</formula>
      <formula>72</formula>
    </cfRule>
    <cfRule type="cellIs" dxfId="11836" priority="14961" operator="lessThan">
      <formula>54.1</formula>
    </cfRule>
    <cfRule type="cellIs" dxfId="11835" priority="14962" operator="lessThanOrEqual">
      <formula>20</formula>
    </cfRule>
    <cfRule type="cellIs" dxfId="11834" priority="14963" operator="lessThanOrEqual">
      <formula>28</formula>
    </cfRule>
  </conditionalFormatting>
  <conditionalFormatting sqref="H1476">
    <cfRule type="cellIs" dxfId="11833" priority="14853" operator="greaterThan">
      <formula>84.01</formula>
    </cfRule>
    <cfRule type="cellIs" dxfId="11832" priority="14854" operator="between">
      <formula>63.1</formula>
      <formula>84</formula>
    </cfRule>
    <cfRule type="cellIs" dxfId="11831" priority="14855" operator="lessThan">
      <formula>63.1</formula>
    </cfRule>
    <cfRule type="cellIs" dxfId="11830" priority="14856" operator="between">
      <formula>0.1</formula>
      <formula>70</formula>
    </cfRule>
    <cfRule type="cellIs" dxfId="11829" priority="14857" operator="between">
      <formula>70</formula>
      <formula>93</formula>
    </cfRule>
    <cfRule type="cellIs" dxfId="11828" priority="14858" operator="greaterThan">
      <formula>93</formula>
    </cfRule>
    <cfRule type="cellIs" dxfId="11827" priority="14859" operator="lessThanOrEqual">
      <formula>70</formula>
    </cfRule>
    <cfRule type="cellIs" dxfId="11826" priority="14860" operator="lessThanOrEqual">
      <formula>93</formula>
    </cfRule>
    <cfRule type="cellIs" dxfId="11825" priority="14861" operator="lessThanOrEqual">
      <formula>93</formula>
    </cfRule>
  </conditionalFormatting>
  <conditionalFormatting sqref="H1477">
    <cfRule type="cellIs" dxfId="11824" priority="14459" operator="between">
      <formula>54.1</formula>
      <formula>72</formula>
    </cfRule>
    <cfRule type="cellIs" dxfId="11823" priority="14460" operator="lessThan">
      <formula>54.1</formula>
    </cfRule>
    <cfRule type="cellIs" dxfId="11822" priority="14461" operator="lessThanOrEqual">
      <formula>20</formula>
    </cfRule>
    <cfRule type="cellIs" dxfId="11821" priority="14462" operator="lessThanOrEqual">
      <formula>28</formula>
    </cfRule>
  </conditionalFormatting>
  <conditionalFormatting sqref="H1478">
    <cfRule type="cellIs" dxfId="11820" priority="14411" operator="between">
      <formula>54.1</formula>
      <formula>72</formula>
    </cfRule>
    <cfRule type="cellIs" dxfId="11819" priority="14412" operator="lessThan">
      <formula>54.1</formula>
    </cfRule>
    <cfRule type="cellIs" dxfId="11818" priority="14413" operator="lessThanOrEqual">
      <formula>20</formula>
    </cfRule>
    <cfRule type="cellIs" dxfId="11817" priority="14414" operator="lessThanOrEqual">
      <formula>28</formula>
    </cfRule>
  </conditionalFormatting>
  <conditionalFormatting sqref="H1479">
    <cfRule type="cellIs" dxfId="11816" priority="14956" operator="between">
      <formula>54.1</formula>
      <formula>72</formula>
    </cfRule>
    <cfRule type="cellIs" dxfId="11815" priority="14957" operator="lessThan">
      <formula>54.1</formula>
    </cfRule>
    <cfRule type="cellIs" dxfId="11814" priority="14958" operator="lessThanOrEqual">
      <formula>20</formula>
    </cfRule>
    <cfRule type="cellIs" dxfId="11813" priority="14959" operator="lessThanOrEqual">
      <formula>28</formula>
    </cfRule>
  </conditionalFormatting>
  <conditionalFormatting sqref="H1480">
    <cfRule type="cellIs" dxfId="11812" priority="14844" operator="greaterThan">
      <formula>84.01</formula>
    </cfRule>
    <cfRule type="cellIs" dxfId="11811" priority="14845" operator="between">
      <formula>63.1</formula>
      <formula>84</formula>
    </cfRule>
    <cfRule type="cellIs" dxfId="11810" priority="14846" operator="lessThan">
      <formula>63.1</formula>
    </cfRule>
    <cfRule type="cellIs" dxfId="11809" priority="14847" operator="between">
      <formula>0.1</formula>
      <formula>70</formula>
    </cfRule>
    <cfRule type="cellIs" dxfId="11808" priority="14848" operator="between">
      <formula>70</formula>
      <formula>93</formula>
    </cfRule>
    <cfRule type="cellIs" dxfId="11807" priority="14849" operator="greaterThan">
      <formula>93</formula>
    </cfRule>
    <cfRule type="cellIs" dxfId="11806" priority="14850" operator="lessThanOrEqual">
      <formula>70</formula>
    </cfRule>
    <cfRule type="cellIs" dxfId="11805" priority="14851" operator="lessThanOrEqual">
      <formula>93</formula>
    </cfRule>
    <cfRule type="cellIs" dxfId="11804" priority="14852" operator="lessThanOrEqual">
      <formula>93</formula>
    </cfRule>
  </conditionalFormatting>
  <conditionalFormatting sqref="H1481">
    <cfRule type="cellIs" dxfId="11803" priority="14952" operator="between">
      <formula>54.1</formula>
      <formula>72</formula>
    </cfRule>
    <cfRule type="cellIs" dxfId="11802" priority="14953" operator="lessThan">
      <formula>54.1</formula>
    </cfRule>
    <cfRule type="cellIs" dxfId="11801" priority="14954" operator="lessThanOrEqual">
      <formula>20</formula>
    </cfRule>
    <cfRule type="cellIs" dxfId="11800" priority="14955" operator="lessThanOrEqual">
      <formula>28</formula>
    </cfRule>
  </conditionalFormatting>
  <conditionalFormatting sqref="H1482">
    <cfRule type="cellIs" dxfId="11799" priority="14433" operator="greaterThan">
      <formula>84.01</formula>
    </cfRule>
    <cfRule type="cellIs" dxfId="11798" priority="14434" operator="between">
      <formula>63.1</formula>
      <formula>84</formula>
    </cfRule>
    <cfRule type="cellIs" dxfId="11797" priority="14435" operator="lessThan">
      <formula>63.1</formula>
    </cfRule>
    <cfRule type="cellIs" dxfId="11796" priority="14436" operator="between">
      <formula>0.1</formula>
      <formula>70</formula>
    </cfRule>
    <cfRule type="cellIs" dxfId="11795" priority="14437" operator="between">
      <formula>70</formula>
      <formula>93</formula>
    </cfRule>
    <cfRule type="cellIs" dxfId="11794" priority="14438" operator="greaterThan">
      <formula>93</formula>
    </cfRule>
    <cfRule type="cellIs" dxfId="11793" priority="14439" operator="lessThanOrEqual">
      <formula>70</formula>
    </cfRule>
    <cfRule type="cellIs" dxfId="11792" priority="14440" operator="lessThanOrEqual">
      <formula>93</formula>
    </cfRule>
    <cfRule type="cellIs" dxfId="11791" priority="14441" operator="lessThanOrEqual">
      <formula>93</formula>
    </cfRule>
  </conditionalFormatting>
  <conditionalFormatting sqref="H1483">
    <cfRule type="cellIs" dxfId="11790" priority="14835" operator="greaterThan">
      <formula>84.01</formula>
    </cfRule>
    <cfRule type="cellIs" dxfId="11789" priority="14836" operator="between">
      <formula>63.1</formula>
      <formula>84</formula>
    </cfRule>
    <cfRule type="cellIs" dxfId="11788" priority="14837" operator="lessThan">
      <formula>63.1</formula>
    </cfRule>
    <cfRule type="cellIs" dxfId="11787" priority="14838" operator="between">
      <formula>0.1</formula>
      <formula>70</formula>
    </cfRule>
    <cfRule type="cellIs" dxfId="11786" priority="14839" operator="between">
      <formula>70</formula>
      <formula>93</formula>
    </cfRule>
    <cfRule type="cellIs" dxfId="11785" priority="14840" operator="greaterThan">
      <formula>93</formula>
    </cfRule>
    <cfRule type="cellIs" dxfId="11784" priority="14841" operator="lessThanOrEqual">
      <formula>70</formula>
    </cfRule>
    <cfRule type="cellIs" dxfId="11783" priority="14842" operator="lessThanOrEqual">
      <formula>93</formula>
    </cfRule>
    <cfRule type="cellIs" dxfId="11782" priority="14843" operator="lessThanOrEqual">
      <formula>93</formula>
    </cfRule>
  </conditionalFormatting>
  <conditionalFormatting sqref="H1490">
    <cfRule type="cellIs" dxfId="11781" priority="14826" operator="greaterThan">
      <formula>84.01</formula>
    </cfRule>
    <cfRule type="cellIs" dxfId="11780" priority="14827" operator="between">
      <formula>63.1</formula>
      <formula>84</formula>
    </cfRule>
    <cfRule type="cellIs" dxfId="11779" priority="14828" operator="lessThan">
      <formula>63.1</formula>
    </cfRule>
    <cfRule type="cellIs" dxfId="11778" priority="14829" operator="between">
      <formula>0.1</formula>
      <formula>70</formula>
    </cfRule>
    <cfRule type="cellIs" dxfId="11777" priority="14830" operator="between">
      <formula>70</formula>
      <formula>93</formula>
    </cfRule>
    <cfRule type="cellIs" dxfId="11776" priority="14831" operator="greaterThan">
      <formula>93</formula>
    </cfRule>
    <cfRule type="cellIs" dxfId="11775" priority="14832" operator="lessThanOrEqual">
      <formula>70</formula>
    </cfRule>
    <cfRule type="cellIs" dxfId="11774" priority="14833" operator="lessThanOrEqual">
      <formula>93</formula>
    </cfRule>
    <cfRule type="cellIs" dxfId="11773" priority="14834" operator="lessThanOrEqual">
      <formula>93</formula>
    </cfRule>
  </conditionalFormatting>
  <conditionalFormatting sqref="H1497">
    <cfRule type="cellIs" dxfId="11772" priority="14940" operator="between">
      <formula>54.1</formula>
      <formula>72</formula>
    </cfRule>
    <cfRule type="cellIs" dxfId="11771" priority="14941" operator="lessThan">
      <formula>54.1</formula>
    </cfRule>
    <cfRule type="cellIs" dxfId="11770" priority="14942" operator="lessThanOrEqual">
      <formula>20</formula>
    </cfRule>
    <cfRule type="cellIs" dxfId="11769" priority="14943" operator="lessThanOrEqual">
      <formula>28</formula>
    </cfRule>
  </conditionalFormatting>
  <conditionalFormatting sqref="H1498">
    <cfRule type="cellIs" dxfId="11768" priority="14799" operator="greaterThan">
      <formula>84.01</formula>
    </cfRule>
    <cfRule type="cellIs" dxfId="11767" priority="14800" operator="between">
      <formula>63.1</formula>
      <formula>84</formula>
    </cfRule>
    <cfRule type="cellIs" dxfId="11766" priority="14801" operator="lessThan">
      <formula>63.1</formula>
    </cfRule>
    <cfRule type="cellIs" dxfId="11765" priority="14802" operator="between">
      <formula>0.1</formula>
      <formula>70</formula>
    </cfRule>
    <cfRule type="cellIs" dxfId="11764" priority="14803" operator="between">
      <formula>70</formula>
      <formula>93</formula>
    </cfRule>
    <cfRule type="cellIs" dxfId="11763" priority="14804" operator="greaterThan">
      <formula>93</formula>
    </cfRule>
    <cfRule type="cellIs" dxfId="11762" priority="14805" operator="lessThanOrEqual">
      <formula>70</formula>
    </cfRule>
    <cfRule type="cellIs" dxfId="11761" priority="14806" operator="lessThanOrEqual">
      <formula>93</formula>
    </cfRule>
    <cfRule type="cellIs" dxfId="11760" priority="14807" operator="lessThanOrEqual">
      <formula>93</formula>
    </cfRule>
  </conditionalFormatting>
  <conditionalFormatting sqref="H1501">
    <cfRule type="cellIs" dxfId="11759" priority="14393" operator="greaterThan">
      <formula>84.01</formula>
    </cfRule>
    <cfRule type="cellIs" dxfId="11758" priority="14394" operator="between">
      <formula>63.1</formula>
      <formula>84</formula>
    </cfRule>
    <cfRule type="cellIs" dxfId="11757" priority="14395" operator="lessThan">
      <formula>63.1</formula>
    </cfRule>
    <cfRule type="cellIs" dxfId="11756" priority="14396" operator="between">
      <formula>0.1</formula>
      <formula>70</formula>
    </cfRule>
    <cfRule type="cellIs" dxfId="11755" priority="14397" operator="between">
      <formula>70</formula>
      <formula>93</formula>
    </cfRule>
    <cfRule type="cellIs" dxfId="11754" priority="14398" operator="greaterThan">
      <formula>93</formula>
    </cfRule>
    <cfRule type="cellIs" dxfId="11753" priority="14399" operator="lessThanOrEqual">
      <formula>70</formula>
    </cfRule>
    <cfRule type="cellIs" dxfId="11752" priority="14400" operator="lessThanOrEqual">
      <formula>93</formula>
    </cfRule>
    <cfRule type="cellIs" dxfId="11751" priority="14401" operator="lessThanOrEqual">
      <formula>93</formula>
    </cfRule>
  </conditionalFormatting>
  <conditionalFormatting sqref="H1504">
    <cfRule type="cellIs" dxfId="11750" priority="14932" operator="between">
      <formula>54.1</formula>
      <formula>72</formula>
    </cfRule>
    <cfRule type="cellIs" dxfId="11749" priority="14933" operator="lessThan">
      <formula>54.1</formula>
    </cfRule>
    <cfRule type="cellIs" dxfId="11748" priority="14934" operator="lessThanOrEqual">
      <formula>20</formula>
    </cfRule>
    <cfRule type="cellIs" dxfId="11747" priority="14935" operator="lessThanOrEqual">
      <formula>28</formula>
    </cfRule>
  </conditionalFormatting>
  <conditionalFormatting sqref="H1507">
    <cfRule type="cellIs" dxfId="11746" priority="14455" operator="between">
      <formula>54.1</formula>
      <formula>72</formula>
    </cfRule>
    <cfRule type="cellIs" dxfId="11745" priority="14456" operator="lessThan">
      <formula>54.1</formula>
    </cfRule>
    <cfRule type="cellIs" dxfId="11744" priority="14457" operator="lessThanOrEqual">
      <formula>20</formula>
    </cfRule>
    <cfRule type="cellIs" dxfId="11743" priority="14458" operator="lessThanOrEqual">
      <formula>28</formula>
    </cfRule>
  </conditionalFormatting>
  <conditionalFormatting sqref="H1508">
    <cfRule type="cellIs" dxfId="11742" priority="14429" operator="between">
      <formula>69.1</formula>
      <formula>92</formula>
    </cfRule>
    <cfRule type="cellIs" dxfId="11741" priority="14430" operator="lessThan">
      <formula>69.1</formula>
    </cfRule>
    <cfRule type="cellIs" dxfId="11740" priority="14431" operator="lessThanOrEqual">
      <formula>50</formula>
    </cfRule>
    <cfRule type="cellIs" dxfId="11739" priority="14432" operator="lessThanOrEqual">
      <formula>68</formula>
    </cfRule>
  </conditionalFormatting>
  <conditionalFormatting sqref="H1512">
    <cfRule type="cellIs" dxfId="11738" priority="14928" operator="between">
      <formula>54.1</formula>
      <formula>72</formula>
    </cfRule>
    <cfRule type="cellIs" dxfId="11737" priority="14929" operator="lessThan">
      <formula>54.1</formula>
    </cfRule>
    <cfRule type="cellIs" dxfId="11736" priority="14930" operator="lessThanOrEqual">
      <formula>20</formula>
    </cfRule>
    <cfRule type="cellIs" dxfId="11735" priority="14931" operator="lessThanOrEqual">
      <formula>28</formula>
    </cfRule>
  </conditionalFormatting>
  <conditionalFormatting sqref="H1513">
    <cfRule type="cellIs" dxfId="11734" priority="14781" operator="greaterThan">
      <formula>84.01</formula>
    </cfRule>
    <cfRule type="cellIs" dxfId="11733" priority="14782" operator="between">
      <formula>63.1</formula>
      <formula>84</formula>
    </cfRule>
    <cfRule type="cellIs" dxfId="11732" priority="14783" operator="lessThan">
      <formula>63.1</formula>
    </cfRule>
    <cfRule type="cellIs" dxfId="11731" priority="14784" operator="between">
      <formula>0.1</formula>
      <formula>70</formula>
    </cfRule>
    <cfRule type="cellIs" dxfId="11730" priority="14785" operator="between">
      <formula>70</formula>
      <formula>93</formula>
    </cfRule>
    <cfRule type="cellIs" dxfId="11729" priority="14786" operator="greaterThan">
      <formula>93</formula>
    </cfRule>
    <cfRule type="cellIs" dxfId="11728" priority="14787" operator="lessThanOrEqual">
      <formula>70</formula>
    </cfRule>
    <cfRule type="cellIs" dxfId="11727" priority="14788" operator="lessThanOrEqual">
      <formula>93</formula>
    </cfRule>
    <cfRule type="cellIs" dxfId="11726" priority="14789" operator="lessThanOrEqual">
      <formula>93</formula>
    </cfRule>
  </conditionalFormatting>
  <conditionalFormatting sqref="H1514">
    <cfRule type="cellIs" dxfId="11725" priority="14775" operator="between">
      <formula>69.1</formula>
      <formula>92</formula>
    </cfRule>
    <cfRule type="cellIs" dxfId="11724" priority="14776" operator="lessThan">
      <formula>69.1</formula>
    </cfRule>
  </conditionalFormatting>
  <conditionalFormatting sqref="H1515">
    <cfRule type="cellIs" dxfId="11723" priority="14777" operator="between">
      <formula>54.1</formula>
      <formula>72</formula>
    </cfRule>
    <cfRule type="cellIs" dxfId="11722" priority="14778" operator="lessThan">
      <formula>54.1</formula>
    </cfRule>
    <cfRule type="cellIs" dxfId="11721" priority="14779" operator="lessThanOrEqual">
      <formula>20</formula>
    </cfRule>
    <cfRule type="cellIs" dxfId="11720" priority="14780" operator="lessThanOrEqual">
      <formula>28</formula>
    </cfRule>
  </conditionalFormatting>
  <conditionalFormatting sqref="H1519">
    <cfRule type="cellIs" dxfId="11719" priority="14465" operator="between">
      <formula>69.1</formula>
      <formula>92</formula>
    </cfRule>
    <cfRule type="cellIs" dxfId="11718" priority="14466" operator="lessThan">
      <formula>69.1</formula>
    </cfRule>
    <cfRule type="cellIs" dxfId="11717" priority="14467" operator="lessThanOrEqual">
      <formula>50</formula>
    </cfRule>
    <cfRule type="cellIs" dxfId="11716" priority="14468" operator="lessThanOrEqual">
      <formula>68</formula>
    </cfRule>
  </conditionalFormatting>
  <conditionalFormatting sqref="H1520">
    <cfRule type="cellIs" dxfId="11715" priority="14425" operator="between">
      <formula>69.1</formula>
      <formula>92</formula>
    </cfRule>
    <cfRule type="cellIs" dxfId="11714" priority="14426" operator="lessThan">
      <formula>69.1</formula>
    </cfRule>
    <cfRule type="cellIs" dxfId="11713" priority="14427" operator="lessThanOrEqual">
      <formula>50</formula>
    </cfRule>
    <cfRule type="cellIs" dxfId="11712" priority="14428" operator="lessThanOrEqual">
      <formula>68</formula>
    </cfRule>
  </conditionalFormatting>
  <conditionalFormatting sqref="H1521">
    <cfRule type="cellIs" dxfId="11711" priority="14771" operator="between">
      <formula>69.1</formula>
      <formula>92</formula>
    </cfRule>
    <cfRule type="cellIs" dxfId="11710" priority="14772" operator="lessThan">
      <formula>69.1</formula>
    </cfRule>
  </conditionalFormatting>
  <conditionalFormatting sqref="H1522">
    <cfRule type="cellIs" dxfId="11709" priority="14469" operator="between">
      <formula>69.1</formula>
      <formula>92</formula>
    </cfRule>
    <cfRule type="cellIs" dxfId="11708" priority="14470" operator="lessThan">
      <formula>69.1</formula>
    </cfRule>
  </conditionalFormatting>
  <conditionalFormatting sqref="H1525">
    <cfRule type="cellIs" dxfId="11707" priority="14500" operator="between">
      <formula>69.1</formula>
      <formula>92</formula>
    </cfRule>
    <cfRule type="cellIs" dxfId="11706" priority="14501" operator="lessThan">
      <formula>69.1</formula>
    </cfRule>
  </conditionalFormatting>
  <conditionalFormatting sqref="H1531">
    <cfRule type="cellIs" dxfId="11705" priority="14480" operator="between">
      <formula>90.1</formula>
      <formula>120</formula>
    </cfRule>
    <cfRule type="cellIs" dxfId="11704" priority="14481" operator="lessThan">
      <formula>90.1</formula>
    </cfRule>
    <cfRule type="cellIs" dxfId="11703" priority="14482" operator="lessThanOrEqual">
      <formula>50</formula>
    </cfRule>
    <cfRule type="cellIs" dxfId="11702" priority="14483" operator="lessThanOrEqual">
      <formula>68</formula>
    </cfRule>
  </conditionalFormatting>
  <conditionalFormatting sqref="H1532">
    <cfRule type="cellIs" dxfId="11701" priority="14760" operator="between">
      <formula>90.1</formula>
      <formula>120</formula>
    </cfRule>
    <cfRule type="cellIs" dxfId="11700" priority="14761" operator="lessThan">
      <formula>90.1</formula>
    </cfRule>
  </conditionalFormatting>
  <conditionalFormatting sqref="H1533">
    <cfRule type="cellIs" dxfId="11699" priority="14497" operator="between">
      <formula>69.1</formula>
      <formula>92</formula>
    </cfRule>
    <cfRule type="cellIs" dxfId="11698" priority="14498" operator="lessThan">
      <formula>69.1</formula>
    </cfRule>
    <cfRule type="cellIs" dxfId="11697" priority="14499" stopIfTrue="1" operator="lessThanOrEqual">
      <formula>68</formula>
    </cfRule>
  </conditionalFormatting>
  <conditionalFormatting sqref="H1359:H1363">
    <cfRule type="cellIs" dxfId="11696" priority="14511" operator="between">
      <formula>54.1</formula>
      <formula>72</formula>
    </cfRule>
    <cfRule type="cellIs" dxfId="11695" priority="14512" operator="lessThan">
      <formula>54.1</formula>
    </cfRule>
    <cfRule type="cellIs" dxfId="11694" priority="14513" operator="lessThanOrEqual">
      <formula>20</formula>
    </cfRule>
    <cfRule type="cellIs" dxfId="11693" priority="14514" operator="lessThanOrEqual">
      <formula>28</formula>
    </cfRule>
  </conditionalFormatting>
  <conditionalFormatting sqref="H1366:H1368">
    <cfRule type="cellIs" dxfId="11692" priority="14744" operator="between">
      <formula>54.1</formula>
      <formula>72</formula>
    </cfRule>
    <cfRule type="cellIs" dxfId="11691" priority="14745" operator="lessThan">
      <formula>54.1</formula>
    </cfRule>
    <cfRule type="cellIs" dxfId="11690" priority="14746" operator="lessThanOrEqual">
      <formula>20</formula>
    </cfRule>
    <cfRule type="cellIs" dxfId="11689" priority="14747" operator="lessThanOrEqual">
      <formula>28</formula>
    </cfRule>
  </conditionalFormatting>
  <conditionalFormatting sqref="H1369:H1370">
    <cfRule type="cellIs" dxfId="11688" priority="14672" operator="greaterThan">
      <formula>84.01</formula>
    </cfRule>
    <cfRule type="cellIs" dxfId="11687" priority="14673" operator="between">
      <formula>63.1</formula>
      <formula>84</formula>
    </cfRule>
    <cfRule type="cellIs" dxfId="11686" priority="14674" operator="lessThan">
      <formula>63.1</formula>
    </cfRule>
    <cfRule type="cellIs" dxfId="11685" priority="14675" operator="between">
      <formula>0.1</formula>
      <formula>70</formula>
    </cfRule>
    <cfRule type="cellIs" dxfId="11684" priority="14676" operator="between">
      <formula>70</formula>
      <formula>93</formula>
    </cfRule>
    <cfRule type="cellIs" dxfId="11683" priority="14677" operator="greaterThan">
      <formula>93</formula>
    </cfRule>
    <cfRule type="cellIs" dxfId="11682" priority="14678" operator="lessThanOrEqual">
      <formula>70</formula>
    </cfRule>
    <cfRule type="cellIs" dxfId="11681" priority="14679" operator="lessThanOrEqual">
      <formula>93</formula>
    </cfRule>
    <cfRule type="cellIs" dxfId="11680" priority="14680" operator="lessThanOrEqual">
      <formula>93</formula>
    </cfRule>
  </conditionalFormatting>
  <conditionalFormatting sqref="H1372:H1373">
    <cfRule type="cellIs" dxfId="11679" priority="14663" operator="greaterThan">
      <formula>84.01</formula>
    </cfRule>
    <cfRule type="cellIs" dxfId="11678" priority="14664" operator="between">
      <formula>63.1</formula>
      <formula>84</formula>
    </cfRule>
    <cfRule type="cellIs" dxfId="11677" priority="14665" operator="lessThan">
      <formula>63.1</formula>
    </cfRule>
    <cfRule type="cellIs" dxfId="11676" priority="14666" operator="between">
      <formula>0.1</formula>
      <formula>70</formula>
    </cfRule>
    <cfRule type="cellIs" dxfId="11675" priority="14667" operator="between">
      <formula>70</formula>
      <formula>93</formula>
    </cfRule>
    <cfRule type="cellIs" dxfId="11674" priority="14668" operator="greaterThan">
      <formula>93</formula>
    </cfRule>
    <cfRule type="cellIs" dxfId="11673" priority="14669" operator="lessThanOrEqual">
      <formula>70</formula>
    </cfRule>
    <cfRule type="cellIs" dxfId="11672" priority="14670" operator="lessThanOrEqual">
      <formula>93</formula>
    </cfRule>
    <cfRule type="cellIs" dxfId="11671" priority="14671" operator="lessThanOrEqual">
      <formula>93</formula>
    </cfRule>
  </conditionalFormatting>
  <conditionalFormatting sqref="H1377:H1379">
    <cfRule type="cellIs" dxfId="11670" priority="14645" operator="greaterThan">
      <formula>84.01</formula>
    </cfRule>
    <cfRule type="cellIs" dxfId="11669" priority="14646" operator="between">
      <formula>63.1</formula>
      <formula>84</formula>
    </cfRule>
    <cfRule type="cellIs" dxfId="11668" priority="14647" operator="lessThan">
      <formula>63.1</formula>
    </cfRule>
    <cfRule type="cellIs" dxfId="11667" priority="14648" operator="between">
      <formula>0.1</formula>
      <formula>70</formula>
    </cfRule>
    <cfRule type="cellIs" dxfId="11666" priority="14649" operator="between">
      <formula>70</formula>
      <formula>93</formula>
    </cfRule>
    <cfRule type="cellIs" dxfId="11665" priority="14650" operator="greaterThan">
      <formula>93</formula>
    </cfRule>
    <cfRule type="cellIs" dxfId="11664" priority="14651" operator="lessThanOrEqual">
      <formula>70</formula>
    </cfRule>
    <cfRule type="cellIs" dxfId="11663" priority="14652" operator="lessThanOrEqual">
      <formula>93</formula>
    </cfRule>
    <cfRule type="cellIs" dxfId="11662" priority="14653" operator="lessThanOrEqual">
      <formula>93</formula>
    </cfRule>
  </conditionalFormatting>
  <conditionalFormatting sqref="H1385:H1386">
    <cfRule type="cellIs" dxfId="11661" priority="14618" operator="greaterThan">
      <formula>84.01</formula>
    </cfRule>
    <cfRule type="cellIs" dxfId="11660" priority="14619" operator="between">
      <formula>63.1</formula>
      <formula>84</formula>
    </cfRule>
    <cfRule type="cellIs" dxfId="11659" priority="14620" operator="lessThan">
      <formula>63.1</formula>
    </cfRule>
    <cfRule type="cellIs" dxfId="11658" priority="14621" operator="between">
      <formula>0.1</formula>
      <formula>70</formula>
    </cfRule>
    <cfRule type="cellIs" dxfId="11657" priority="14622" operator="between">
      <formula>70</formula>
      <formula>93</formula>
    </cfRule>
    <cfRule type="cellIs" dxfId="11656" priority="14623" operator="greaterThan">
      <formula>93</formula>
    </cfRule>
    <cfRule type="cellIs" dxfId="11655" priority="14624" operator="lessThanOrEqual">
      <formula>70</formula>
    </cfRule>
    <cfRule type="cellIs" dxfId="11654" priority="14625" operator="lessThanOrEqual">
      <formula>93</formula>
    </cfRule>
    <cfRule type="cellIs" dxfId="11653" priority="14626" operator="lessThanOrEqual">
      <formula>93</formula>
    </cfRule>
  </conditionalFormatting>
  <conditionalFormatting sqref="H1396:H1401">
    <cfRule type="cellIs" dxfId="11652" priority="14704" operator="between">
      <formula>54.1</formula>
      <formula>72</formula>
    </cfRule>
    <cfRule type="cellIs" dxfId="11651" priority="14705" operator="lessThan">
      <formula>54.1</formula>
    </cfRule>
    <cfRule type="cellIs" dxfId="11650" priority="14706" operator="lessThanOrEqual">
      <formula>20</formula>
    </cfRule>
    <cfRule type="cellIs" dxfId="11649" priority="14707" operator="lessThanOrEqual">
      <formula>28</formula>
    </cfRule>
  </conditionalFormatting>
  <conditionalFormatting sqref="H1403:H1406">
    <cfRule type="cellIs" dxfId="11648" priority="14700" operator="between">
      <formula>54.1</formula>
      <formula>72</formula>
    </cfRule>
    <cfRule type="cellIs" dxfId="11647" priority="14701" operator="lessThan">
      <formula>54.1</formula>
    </cfRule>
    <cfRule type="cellIs" dxfId="11646" priority="14702" operator="lessThanOrEqual">
      <formula>20</formula>
    </cfRule>
    <cfRule type="cellIs" dxfId="11645" priority="14703" operator="lessThanOrEqual">
      <formula>28</formula>
    </cfRule>
  </conditionalFormatting>
  <conditionalFormatting sqref="H1407:H1408">
    <cfRule type="cellIs" dxfId="11644" priority="14573" operator="greaterThan">
      <formula>84.01</formula>
    </cfRule>
    <cfRule type="cellIs" dxfId="11643" priority="14574" operator="between">
      <formula>63.1</formula>
      <formula>84</formula>
    </cfRule>
    <cfRule type="cellIs" dxfId="11642" priority="14575" operator="lessThan">
      <formula>63.1</formula>
    </cfRule>
    <cfRule type="cellIs" dxfId="11641" priority="14576" operator="between">
      <formula>0.1</formula>
      <formula>70</formula>
    </cfRule>
    <cfRule type="cellIs" dxfId="11640" priority="14577" operator="between">
      <formula>70</formula>
      <formula>93</formula>
    </cfRule>
    <cfRule type="cellIs" dxfId="11639" priority="14578" operator="greaterThan">
      <formula>93</formula>
    </cfRule>
    <cfRule type="cellIs" dxfId="11638" priority="14579" operator="lessThanOrEqual">
      <formula>70</formula>
    </cfRule>
    <cfRule type="cellIs" dxfId="11637" priority="14580" operator="lessThanOrEqual">
      <formula>93</formula>
    </cfRule>
    <cfRule type="cellIs" dxfId="11636" priority="14581" operator="lessThanOrEqual">
      <formula>93</formula>
    </cfRule>
  </conditionalFormatting>
  <conditionalFormatting sqref="H1411:H1412">
    <cfRule type="cellIs" dxfId="11635" priority="14692" operator="between">
      <formula>54.1</formula>
      <formula>72</formula>
    </cfRule>
    <cfRule type="cellIs" dxfId="11634" priority="14693" operator="lessThan">
      <formula>54.1</formula>
    </cfRule>
    <cfRule type="cellIs" dxfId="11633" priority="14694" operator="lessThanOrEqual">
      <formula>20</formula>
    </cfRule>
    <cfRule type="cellIs" dxfId="11632" priority="14695" operator="lessThanOrEqual">
      <formula>28</formula>
    </cfRule>
  </conditionalFormatting>
  <conditionalFormatting sqref="H1414:H1415">
    <cfRule type="cellIs" dxfId="11631" priority="14564" operator="greaterThan">
      <formula>84.01</formula>
    </cfRule>
    <cfRule type="cellIs" dxfId="11630" priority="14565" operator="between">
      <formula>63.1</formula>
      <formula>84</formula>
    </cfRule>
    <cfRule type="cellIs" dxfId="11629" priority="14566" operator="lessThan">
      <formula>63.1</formula>
    </cfRule>
    <cfRule type="cellIs" dxfId="11628" priority="14567" operator="between">
      <formula>0.1</formula>
      <formula>70</formula>
    </cfRule>
    <cfRule type="cellIs" dxfId="11627" priority="14568" operator="between">
      <formula>70</formula>
      <formula>93</formula>
    </cfRule>
    <cfRule type="cellIs" dxfId="11626" priority="14569" operator="greaterThan">
      <formula>93</formula>
    </cfRule>
    <cfRule type="cellIs" dxfId="11625" priority="14570" operator="lessThanOrEqual">
      <formula>70</formula>
    </cfRule>
    <cfRule type="cellIs" dxfId="11624" priority="14571" operator="lessThanOrEqual">
      <formula>93</formula>
    </cfRule>
    <cfRule type="cellIs" dxfId="11623" priority="14572" operator="lessThanOrEqual">
      <formula>93</formula>
    </cfRule>
  </conditionalFormatting>
  <conditionalFormatting sqref="H1428:H1430">
    <cfRule type="cellIs" dxfId="11622" priority="14529" operator="between">
      <formula>69.1</formula>
      <formula>92</formula>
    </cfRule>
    <cfRule type="cellIs" dxfId="11621" priority="14530" operator="lessThan">
      <formula>69.1</formula>
    </cfRule>
  </conditionalFormatting>
  <conditionalFormatting sqref="H1435:H1437">
    <cfRule type="cellIs" dxfId="11620" priority="14525" operator="between">
      <formula>69.1</formula>
      <formula>92</formula>
    </cfRule>
    <cfRule type="cellIs" dxfId="11619" priority="14526" operator="lessThan">
      <formula>69.1</formula>
    </cfRule>
  </conditionalFormatting>
  <conditionalFormatting sqref="H1438:H1440">
    <cfRule type="cellIs" dxfId="11618" priority="14521" operator="between">
      <formula>69.1</formula>
      <formula>92</formula>
    </cfRule>
    <cfRule type="cellIs" dxfId="11617" priority="14522" operator="lessThan">
      <formula>69.1</formula>
    </cfRule>
    <cfRule type="cellIs" dxfId="11616" priority="14523" operator="lessThanOrEqual">
      <formula>50</formula>
    </cfRule>
    <cfRule type="cellIs" dxfId="11615" priority="14524" operator="lessThanOrEqual">
      <formula>68</formula>
    </cfRule>
  </conditionalFormatting>
  <conditionalFormatting sqref="H1441:H1442">
    <cfRule type="cellIs" dxfId="11614" priority="14517" operator="between">
      <formula>69.1</formula>
      <formula>92</formula>
    </cfRule>
    <cfRule type="cellIs" dxfId="11613" priority="14518" operator="lessThan">
      <formula>69.1</formula>
    </cfRule>
    <cfRule type="cellIs" dxfId="11612" priority="14519" operator="lessThanOrEqual">
      <formula>50</formula>
    </cfRule>
    <cfRule type="cellIs" dxfId="11611" priority="14520" operator="lessThanOrEqual">
      <formula>68</formula>
    </cfRule>
  </conditionalFormatting>
  <conditionalFormatting sqref="H1448:H1451">
    <cfRule type="cellIs" dxfId="11610" priority="14484" operator="between">
      <formula>54.1</formula>
      <formula>72</formula>
    </cfRule>
    <cfRule type="cellIs" dxfId="11609" priority="14485" operator="lessThan">
      <formula>54.1</formula>
    </cfRule>
    <cfRule type="cellIs" dxfId="11608" priority="14486" operator="lessThanOrEqual">
      <formula>20</formula>
    </cfRule>
    <cfRule type="cellIs" dxfId="11607" priority="14487" operator="lessThanOrEqual">
      <formula>28</formula>
    </cfRule>
  </conditionalFormatting>
  <conditionalFormatting sqref="H1454:H1456">
    <cfRule type="cellIs" dxfId="11606" priority="14988" operator="between">
      <formula>54.1</formula>
      <formula>72</formula>
    </cfRule>
    <cfRule type="cellIs" dxfId="11605" priority="14989" operator="lessThan">
      <formula>54.1</formula>
    </cfRule>
    <cfRule type="cellIs" dxfId="11604" priority="14990" operator="lessThanOrEqual">
      <formula>20</formula>
    </cfRule>
    <cfRule type="cellIs" dxfId="11603" priority="14991" operator="lessThanOrEqual">
      <formula>28</formula>
    </cfRule>
  </conditionalFormatting>
  <conditionalFormatting sqref="H1457:H1458">
    <cfRule type="cellIs" dxfId="11602" priority="14916" operator="greaterThan">
      <formula>84.01</formula>
    </cfRule>
    <cfRule type="cellIs" dxfId="11601" priority="14917" operator="between">
      <formula>63.1</formula>
      <formula>84</formula>
    </cfRule>
    <cfRule type="cellIs" dxfId="11600" priority="14918" operator="lessThan">
      <formula>63.1</formula>
    </cfRule>
    <cfRule type="cellIs" dxfId="11599" priority="14919" operator="between">
      <formula>0.1</formula>
      <formula>70</formula>
    </cfRule>
    <cfRule type="cellIs" dxfId="11598" priority="14920" operator="between">
      <formula>70</formula>
      <formula>93</formula>
    </cfRule>
    <cfRule type="cellIs" dxfId="11597" priority="14921" operator="greaterThan">
      <formula>93</formula>
    </cfRule>
    <cfRule type="cellIs" dxfId="11596" priority="14922" operator="lessThanOrEqual">
      <formula>70</formula>
    </cfRule>
    <cfRule type="cellIs" dxfId="11595" priority="14923" operator="lessThanOrEqual">
      <formula>93</formula>
    </cfRule>
    <cfRule type="cellIs" dxfId="11594" priority="14924" operator="lessThanOrEqual">
      <formula>93</formula>
    </cfRule>
  </conditionalFormatting>
  <conditionalFormatting sqref="H1460:H1461">
    <cfRule type="cellIs" dxfId="11593" priority="14907" operator="greaterThan">
      <formula>84.01</formula>
    </cfRule>
    <cfRule type="cellIs" dxfId="11592" priority="14908" operator="between">
      <formula>63.1</formula>
      <formula>84</formula>
    </cfRule>
    <cfRule type="cellIs" dxfId="11591" priority="14909" operator="lessThan">
      <formula>63.1</formula>
    </cfRule>
    <cfRule type="cellIs" dxfId="11590" priority="14910" operator="between">
      <formula>0.1</formula>
      <formula>70</formula>
    </cfRule>
    <cfRule type="cellIs" dxfId="11589" priority="14911" operator="between">
      <formula>70</formula>
      <formula>93</formula>
    </cfRule>
    <cfRule type="cellIs" dxfId="11588" priority="14912" operator="greaterThan">
      <formula>93</formula>
    </cfRule>
    <cfRule type="cellIs" dxfId="11587" priority="14913" operator="lessThanOrEqual">
      <formula>70</formula>
    </cfRule>
    <cfRule type="cellIs" dxfId="11586" priority="14914" operator="lessThanOrEqual">
      <formula>93</formula>
    </cfRule>
    <cfRule type="cellIs" dxfId="11585" priority="14915" operator="lessThanOrEqual">
      <formula>93</formula>
    </cfRule>
  </conditionalFormatting>
  <conditionalFormatting sqref="H1465:H1467">
    <cfRule type="cellIs" dxfId="11584" priority="14889" operator="greaterThan">
      <formula>84.01</formula>
    </cfRule>
    <cfRule type="cellIs" dxfId="11583" priority="14890" operator="between">
      <formula>63.1</formula>
      <formula>84</formula>
    </cfRule>
    <cfRule type="cellIs" dxfId="11582" priority="14891" operator="lessThan">
      <formula>63.1</formula>
    </cfRule>
    <cfRule type="cellIs" dxfId="11581" priority="14892" operator="between">
      <formula>0.1</formula>
      <formula>70</formula>
    </cfRule>
    <cfRule type="cellIs" dxfId="11580" priority="14893" operator="between">
      <formula>70</formula>
      <formula>93</formula>
    </cfRule>
    <cfRule type="cellIs" dxfId="11579" priority="14894" operator="greaterThan">
      <formula>93</formula>
    </cfRule>
    <cfRule type="cellIs" dxfId="11578" priority="14895" operator="lessThanOrEqual">
      <formula>70</formula>
    </cfRule>
    <cfRule type="cellIs" dxfId="11577" priority="14896" operator="lessThanOrEqual">
      <formula>93</formula>
    </cfRule>
    <cfRule type="cellIs" dxfId="11576" priority="14897" operator="lessThanOrEqual">
      <formula>93</formula>
    </cfRule>
  </conditionalFormatting>
  <conditionalFormatting sqref="H1473:H1474">
    <cfRule type="cellIs" dxfId="11575" priority="14862" operator="greaterThan">
      <formula>84.01</formula>
    </cfRule>
    <cfRule type="cellIs" dxfId="11574" priority="14863" operator="between">
      <formula>63.1</formula>
      <formula>84</formula>
    </cfRule>
    <cfRule type="cellIs" dxfId="11573" priority="14864" operator="lessThan">
      <formula>63.1</formula>
    </cfRule>
    <cfRule type="cellIs" dxfId="11572" priority="14865" operator="between">
      <formula>0.1</formula>
      <formula>70</formula>
    </cfRule>
    <cfRule type="cellIs" dxfId="11571" priority="14866" operator="between">
      <formula>70</formula>
      <formula>93</formula>
    </cfRule>
    <cfRule type="cellIs" dxfId="11570" priority="14867" operator="greaterThan">
      <formula>93</formula>
    </cfRule>
    <cfRule type="cellIs" dxfId="11569" priority="14868" operator="lessThanOrEqual">
      <formula>70</formula>
    </cfRule>
    <cfRule type="cellIs" dxfId="11568" priority="14869" operator="lessThanOrEqual">
      <formula>93</formula>
    </cfRule>
    <cfRule type="cellIs" dxfId="11567" priority="14870" operator="lessThanOrEqual">
      <formula>93</formula>
    </cfRule>
  </conditionalFormatting>
  <conditionalFormatting sqref="H1484:H1489">
    <cfRule type="cellIs" dxfId="11566" priority="14948" operator="between">
      <formula>54.1</formula>
      <formula>72</formula>
    </cfRule>
    <cfRule type="cellIs" dxfId="11565" priority="14949" operator="lessThan">
      <formula>54.1</formula>
    </cfRule>
    <cfRule type="cellIs" dxfId="11564" priority="14950" operator="lessThanOrEqual">
      <formula>20</formula>
    </cfRule>
    <cfRule type="cellIs" dxfId="11563" priority="14951" operator="lessThanOrEqual">
      <formula>28</formula>
    </cfRule>
  </conditionalFormatting>
  <conditionalFormatting sqref="H1491:H1494">
    <cfRule type="cellIs" dxfId="11562" priority="14944" operator="between">
      <formula>54.1</formula>
      <formula>72</formula>
    </cfRule>
    <cfRule type="cellIs" dxfId="11561" priority="14945" operator="lessThan">
      <formula>54.1</formula>
    </cfRule>
    <cfRule type="cellIs" dxfId="11560" priority="14946" operator="lessThanOrEqual">
      <formula>20</formula>
    </cfRule>
    <cfRule type="cellIs" dxfId="11559" priority="14947" operator="lessThanOrEqual">
      <formula>28</formula>
    </cfRule>
  </conditionalFormatting>
  <conditionalFormatting sqref="H1495:H1496">
    <cfRule type="cellIs" dxfId="11558" priority="14817" operator="greaterThan">
      <formula>84.01</formula>
    </cfRule>
    <cfRule type="cellIs" dxfId="11557" priority="14818" operator="between">
      <formula>63.1</formula>
      <formula>84</formula>
    </cfRule>
    <cfRule type="cellIs" dxfId="11556" priority="14819" operator="lessThan">
      <formula>63.1</formula>
    </cfRule>
    <cfRule type="cellIs" dxfId="11555" priority="14820" operator="between">
      <formula>0.1</formula>
      <formula>70</formula>
    </cfRule>
    <cfRule type="cellIs" dxfId="11554" priority="14821" operator="between">
      <formula>70</formula>
      <formula>93</formula>
    </cfRule>
    <cfRule type="cellIs" dxfId="11553" priority="14822" operator="greaterThan">
      <formula>93</formula>
    </cfRule>
    <cfRule type="cellIs" dxfId="11552" priority="14823" operator="lessThanOrEqual">
      <formula>70</formula>
    </cfRule>
    <cfRule type="cellIs" dxfId="11551" priority="14824" operator="lessThanOrEqual">
      <formula>93</formula>
    </cfRule>
    <cfRule type="cellIs" dxfId="11550" priority="14825" operator="lessThanOrEqual">
      <formula>93</formula>
    </cfRule>
  </conditionalFormatting>
  <conditionalFormatting sqref="H1499:H1500">
    <cfRule type="cellIs" dxfId="11549" priority="14936" operator="between">
      <formula>54.1</formula>
      <formula>72</formula>
    </cfRule>
    <cfRule type="cellIs" dxfId="11548" priority="14937" operator="lessThan">
      <formula>54.1</formula>
    </cfRule>
    <cfRule type="cellIs" dxfId="11547" priority="14938" operator="lessThanOrEqual">
      <formula>20</formula>
    </cfRule>
    <cfRule type="cellIs" dxfId="11546" priority="14939" operator="lessThanOrEqual">
      <formula>28</formula>
    </cfRule>
  </conditionalFormatting>
  <conditionalFormatting sqref="H1502:H1503">
    <cfRule type="cellIs" dxfId="11545" priority="14808" operator="greaterThan">
      <formula>84.01</formula>
    </cfRule>
    <cfRule type="cellIs" dxfId="11544" priority="14809" operator="between">
      <formula>63.1</formula>
      <formula>84</formula>
    </cfRule>
    <cfRule type="cellIs" dxfId="11543" priority="14810" operator="lessThan">
      <formula>63.1</formula>
    </cfRule>
    <cfRule type="cellIs" dxfId="11542" priority="14811" operator="between">
      <formula>0.1</formula>
      <formula>70</formula>
    </cfRule>
    <cfRule type="cellIs" dxfId="11541" priority="14812" operator="between">
      <formula>70</formula>
      <formula>93</formula>
    </cfRule>
    <cfRule type="cellIs" dxfId="11540" priority="14813" operator="greaterThan">
      <formula>93</formula>
    </cfRule>
    <cfRule type="cellIs" dxfId="11539" priority="14814" operator="lessThanOrEqual">
      <formula>70</formula>
    </cfRule>
    <cfRule type="cellIs" dxfId="11538" priority="14815" operator="lessThanOrEqual">
      <formula>93</formula>
    </cfRule>
    <cfRule type="cellIs" dxfId="11537" priority="14816" operator="lessThanOrEqual">
      <formula>93</formula>
    </cfRule>
  </conditionalFormatting>
  <conditionalFormatting sqref="H1516:H1518">
    <cfRule type="cellIs" dxfId="11536" priority="14773" operator="between">
      <formula>69.1</formula>
      <formula>92</formula>
    </cfRule>
    <cfRule type="cellIs" dxfId="11535" priority="14774" operator="lessThan">
      <formula>69.1</formula>
    </cfRule>
  </conditionalFormatting>
  <conditionalFormatting sqref="H1523:H1524">
    <cfRule type="cellIs" dxfId="11534" priority="14769" operator="between">
      <formula>69.1</formula>
      <formula>92</formula>
    </cfRule>
    <cfRule type="cellIs" dxfId="11533" priority="14770" operator="lessThan">
      <formula>69.1</formula>
    </cfRule>
  </conditionalFormatting>
  <conditionalFormatting sqref="H1526:H1528">
    <cfRule type="cellIs" dxfId="11532" priority="14766" operator="between">
      <formula>69.1</formula>
      <formula>92</formula>
    </cfRule>
    <cfRule type="cellIs" dxfId="11531" priority="14767" operator="lessThan">
      <formula>69.1</formula>
    </cfRule>
    <cfRule type="cellIs" dxfId="11530" priority="14768" stopIfTrue="1" operator="lessThanOrEqual">
      <formula>68</formula>
    </cfRule>
  </conditionalFormatting>
  <conditionalFormatting sqref="H1529:H1530">
    <cfRule type="cellIs" dxfId="11529" priority="14762" operator="between">
      <formula>69.1</formula>
      <formula>92</formula>
    </cfRule>
    <cfRule type="cellIs" dxfId="11528" priority="14763" operator="lessThan">
      <formula>69.1</formula>
    </cfRule>
    <cfRule type="cellIs" dxfId="11527" priority="14764" operator="lessThanOrEqual">
      <formula>50</formula>
    </cfRule>
    <cfRule type="cellIs" dxfId="11526" priority="14765" operator="lessThanOrEqual">
      <formula>68</formula>
    </cfRule>
  </conditionalFormatting>
  <conditionalFormatting sqref="H1388 H1390">
    <cfRule type="cellIs" dxfId="11525" priority="14609" operator="greaterThan">
      <formula>84.01</formula>
    </cfRule>
    <cfRule type="cellIs" dxfId="11524" priority="14610" operator="between">
      <formula>63.1</formula>
      <formula>84</formula>
    </cfRule>
    <cfRule type="cellIs" dxfId="11523" priority="14611" operator="lessThan">
      <formula>63.1</formula>
    </cfRule>
    <cfRule type="cellIs" dxfId="11522" priority="14612" operator="between">
      <formula>0.1</formula>
      <formula>70</formula>
    </cfRule>
    <cfRule type="cellIs" dxfId="11521" priority="14613" operator="between">
      <formula>70</formula>
      <formula>93</formula>
    </cfRule>
    <cfRule type="cellIs" dxfId="11520" priority="14614" operator="greaterThan">
      <formula>93</formula>
    </cfRule>
    <cfRule type="cellIs" dxfId="11519" priority="14615" operator="lessThanOrEqual">
      <formula>70</formula>
    </cfRule>
    <cfRule type="cellIs" dxfId="11518" priority="14616" operator="lessThanOrEqual">
      <formula>93</formula>
    </cfRule>
    <cfRule type="cellIs" dxfId="11517" priority="14617" operator="lessThanOrEqual">
      <formula>93</formula>
    </cfRule>
  </conditionalFormatting>
  <conditionalFormatting sqref="H1417:H1418 H1421:H1423">
    <cfRule type="cellIs" dxfId="11516" priority="14546" operator="greaterThan">
      <formula>84.01</formula>
    </cfRule>
    <cfRule type="cellIs" dxfId="11515" priority="14547" operator="between">
      <formula>63.1</formula>
      <formula>84</formula>
    </cfRule>
    <cfRule type="cellIs" dxfId="11514" priority="14548" operator="lessThan">
      <formula>63.1</formula>
    </cfRule>
    <cfRule type="cellIs" dxfId="11513" priority="14549" operator="between">
      <formula>0.1</formula>
      <formula>70</formula>
    </cfRule>
    <cfRule type="cellIs" dxfId="11512" priority="14550" operator="between">
      <formula>70</formula>
      <formula>93</formula>
    </cfRule>
    <cfRule type="cellIs" dxfId="11511" priority="14551" operator="greaterThan">
      <formula>93</formula>
    </cfRule>
    <cfRule type="cellIs" dxfId="11510" priority="14552" operator="lessThanOrEqual">
      <formula>70</formula>
    </cfRule>
    <cfRule type="cellIs" dxfId="11509" priority="14553" operator="lessThanOrEqual">
      <formula>93</formula>
    </cfRule>
    <cfRule type="cellIs" dxfId="11508" priority="14554" operator="lessThanOrEqual">
      <formula>93</formula>
    </cfRule>
  </conditionalFormatting>
  <conditionalFormatting sqref="H1426 H1428:H1437 H1444">
    <cfRule type="cellIs" dxfId="11507" priority="14758" operator="lessThanOrEqual">
      <formula>50</formula>
    </cfRule>
    <cfRule type="cellIs" dxfId="11506" priority="14759" operator="lessThanOrEqual">
      <formula>68</formula>
    </cfRule>
  </conditionalFormatting>
  <conditionalFormatting sqref="H1505:H1506 H1509:H1511">
    <cfRule type="cellIs" dxfId="11505" priority="14790" operator="greaterThan">
      <formula>84.01</formula>
    </cfRule>
    <cfRule type="cellIs" dxfId="11504" priority="14791" operator="between">
      <formula>63.1</formula>
      <formula>84</formula>
    </cfRule>
    <cfRule type="cellIs" dxfId="11503" priority="14792" operator="lessThan">
      <formula>63.1</formula>
    </cfRule>
    <cfRule type="cellIs" dxfId="11502" priority="14793" operator="between">
      <formula>0.1</formula>
      <formula>70</formula>
    </cfRule>
    <cfRule type="cellIs" dxfId="11501" priority="14794" operator="between">
      <formula>70</formula>
      <formula>93</formula>
    </cfRule>
    <cfRule type="cellIs" dxfId="11500" priority="14795" operator="greaterThan">
      <formula>93</formula>
    </cfRule>
    <cfRule type="cellIs" dxfId="11499" priority="14796" operator="lessThanOrEqual">
      <formula>70</formula>
    </cfRule>
    <cfRule type="cellIs" dxfId="11498" priority="14797" operator="lessThanOrEqual">
      <formula>93</formula>
    </cfRule>
    <cfRule type="cellIs" dxfId="11497" priority="14798" operator="lessThanOrEqual">
      <formula>93</formula>
    </cfRule>
  </conditionalFormatting>
  <conditionalFormatting sqref="H1514 H1516:H1518 H1521:H1525 H1532">
    <cfRule type="cellIs" dxfId="11496" priority="15004" operator="lessThanOrEqual">
      <formula>50</formula>
    </cfRule>
    <cfRule type="cellIs" dxfId="11495" priority="15005" operator="lessThanOrEqual">
      <formula>68</formula>
    </cfRule>
  </conditionalFormatting>
  <conditionalFormatting sqref="H1540">
    <cfRule type="cellIs" dxfId="11494" priority="13951" operator="greaterThan">
      <formula>84.01</formula>
    </cfRule>
    <cfRule type="cellIs" dxfId="11493" priority="13952" operator="between">
      <formula>63.1</formula>
      <formula>84</formula>
    </cfRule>
    <cfRule type="cellIs" dxfId="11492" priority="13953" operator="lessThan">
      <formula>63.1</formula>
    </cfRule>
    <cfRule type="cellIs" dxfId="11491" priority="14022" operator="between">
      <formula>0.1</formula>
      <formula>70</formula>
    </cfRule>
    <cfRule type="cellIs" dxfId="11490" priority="14023" operator="between">
      <formula>70</formula>
      <formula>93</formula>
    </cfRule>
    <cfRule type="cellIs" dxfId="11489" priority="14024" operator="greaterThan">
      <formula>93</formula>
    </cfRule>
    <cfRule type="cellIs" dxfId="11488" priority="14025" operator="lessThanOrEqual">
      <formula>70</formula>
    </cfRule>
    <cfRule type="cellIs" dxfId="11487" priority="14026" operator="lessThanOrEqual">
      <formula>93</formula>
    </cfRule>
    <cfRule type="cellIs" dxfId="11486" priority="14027" operator="lessThanOrEqual">
      <formula>93</formula>
    </cfRule>
  </conditionalFormatting>
  <conditionalFormatting sqref="H1541">
    <cfRule type="cellIs" dxfId="11485" priority="14018" operator="between">
      <formula>54.1</formula>
      <formula>72</formula>
    </cfRule>
    <cfRule type="cellIs" dxfId="11484" priority="14019" operator="lessThan">
      <formula>54.1</formula>
    </cfRule>
    <cfRule type="cellIs" dxfId="11483" priority="14020" operator="lessThanOrEqual">
      <formula>20</formula>
    </cfRule>
    <cfRule type="cellIs" dxfId="11482" priority="14021" operator="lessThanOrEqual">
      <formula>28</formula>
    </cfRule>
  </conditionalFormatting>
  <conditionalFormatting sqref="H1547">
    <cfRule type="cellIs" dxfId="11481" priority="14010" operator="between">
      <formula>54.1</formula>
      <formula>72</formula>
    </cfRule>
    <cfRule type="cellIs" dxfId="11480" priority="14011" operator="lessThan">
      <formula>54.1</formula>
    </cfRule>
    <cfRule type="cellIs" dxfId="11479" priority="14012" operator="lessThanOrEqual">
      <formula>20</formula>
    </cfRule>
    <cfRule type="cellIs" dxfId="11478" priority="14013" operator="lessThanOrEqual">
      <formula>28</formula>
    </cfRule>
  </conditionalFormatting>
  <conditionalFormatting sqref="H1550">
    <cfRule type="cellIs" dxfId="11477" priority="14006" operator="between">
      <formula>54.1</formula>
      <formula>72</formula>
    </cfRule>
    <cfRule type="cellIs" dxfId="11476" priority="14007" operator="lessThan">
      <formula>54.1</formula>
    </cfRule>
    <cfRule type="cellIs" dxfId="11475" priority="14008" operator="lessThanOrEqual">
      <formula>20</formula>
    </cfRule>
    <cfRule type="cellIs" dxfId="11474" priority="14009" operator="lessThanOrEqual">
      <formula>28</formula>
    </cfRule>
  </conditionalFormatting>
  <conditionalFormatting sqref="H1551">
    <cfRule type="cellIs" dxfId="11473" priority="13924" operator="greaterThan">
      <formula>84.01</formula>
    </cfRule>
    <cfRule type="cellIs" dxfId="11472" priority="13925" operator="between">
      <formula>63.1</formula>
      <formula>84</formula>
    </cfRule>
    <cfRule type="cellIs" dxfId="11471" priority="13926" operator="lessThan">
      <formula>63.1</formula>
    </cfRule>
    <cfRule type="cellIs" dxfId="11470" priority="13927" operator="between">
      <formula>0.1</formula>
      <formula>70</formula>
    </cfRule>
    <cfRule type="cellIs" dxfId="11469" priority="13928" operator="between">
      <formula>70</formula>
      <formula>93</formula>
    </cfRule>
    <cfRule type="cellIs" dxfId="11468" priority="13929" operator="greaterThan">
      <formula>93</formula>
    </cfRule>
    <cfRule type="cellIs" dxfId="11467" priority="13930" operator="lessThanOrEqual">
      <formula>70</formula>
    </cfRule>
    <cfRule type="cellIs" dxfId="11466" priority="13931" operator="lessThanOrEqual">
      <formula>93</formula>
    </cfRule>
    <cfRule type="cellIs" dxfId="11465" priority="13932" operator="lessThanOrEqual">
      <formula>93</formula>
    </cfRule>
  </conditionalFormatting>
  <conditionalFormatting sqref="H1552">
    <cfRule type="cellIs" dxfId="11464" priority="14002" operator="between">
      <formula>54.1</formula>
      <formula>72</formula>
    </cfRule>
    <cfRule type="cellIs" dxfId="11463" priority="14003" operator="lessThan">
      <formula>54.1</formula>
    </cfRule>
    <cfRule type="cellIs" dxfId="11462" priority="14004" operator="lessThanOrEqual">
      <formula>20</formula>
    </cfRule>
    <cfRule type="cellIs" dxfId="11461" priority="14005" operator="lessThanOrEqual">
      <formula>28</formula>
    </cfRule>
  </conditionalFormatting>
  <conditionalFormatting sqref="H1556">
    <cfRule type="cellIs" dxfId="11460" priority="13998" operator="between">
      <formula>54.1</formula>
      <formula>72</formula>
    </cfRule>
    <cfRule type="cellIs" dxfId="11459" priority="13999" operator="lessThan">
      <formula>54.1</formula>
    </cfRule>
    <cfRule type="cellIs" dxfId="11458" priority="14000" operator="lessThanOrEqual">
      <formula>20</formula>
    </cfRule>
    <cfRule type="cellIs" dxfId="11457" priority="14001" operator="lessThanOrEqual">
      <formula>28</formula>
    </cfRule>
  </conditionalFormatting>
  <conditionalFormatting sqref="H1557">
    <cfRule type="cellIs" dxfId="11456" priority="13906" operator="greaterThan">
      <formula>84.01</formula>
    </cfRule>
    <cfRule type="cellIs" dxfId="11455" priority="13907" operator="between">
      <formula>63.1</formula>
      <formula>84</formula>
    </cfRule>
    <cfRule type="cellIs" dxfId="11454" priority="13908" operator="lessThan">
      <formula>63.1</formula>
    </cfRule>
    <cfRule type="cellIs" dxfId="11453" priority="13909" operator="between">
      <formula>0.1</formula>
      <formula>70</formula>
    </cfRule>
    <cfRule type="cellIs" dxfId="11452" priority="13910" operator="between">
      <formula>70</formula>
      <formula>93</formula>
    </cfRule>
    <cfRule type="cellIs" dxfId="11451" priority="13911" operator="greaterThan">
      <formula>93</formula>
    </cfRule>
    <cfRule type="cellIs" dxfId="11450" priority="13912" operator="lessThanOrEqual">
      <formula>70</formula>
    </cfRule>
    <cfRule type="cellIs" dxfId="11449" priority="13913" operator="lessThanOrEqual">
      <formula>93</formula>
    </cfRule>
    <cfRule type="cellIs" dxfId="11448" priority="13914" operator="lessThanOrEqual">
      <formula>93</formula>
    </cfRule>
  </conditionalFormatting>
  <conditionalFormatting sqref="H1558">
    <cfRule type="cellIs" dxfId="11447" priority="13994" operator="between">
      <formula>54.1</formula>
      <formula>72</formula>
    </cfRule>
    <cfRule type="cellIs" dxfId="11446" priority="13995" operator="lessThan">
      <formula>54.1</formula>
    </cfRule>
    <cfRule type="cellIs" dxfId="11445" priority="13996" operator="lessThanOrEqual">
      <formula>20</formula>
    </cfRule>
    <cfRule type="cellIs" dxfId="11444" priority="13997" operator="lessThanOrEqual">
      <formula>28</formula>
    </cfRule>
  </conditionalFormatting>
  <conditionalFormatting sqref="H1559">
    <cfRule type="cellIs" dxfId="11443" priority="13897" operator="greaterThan">
      <formula>84.01</formula>
    </cfRule>
    <cfRule type="cellIs" dxfId="11442" priority="13898" operator="between">
      <formula>63.1</formula>
      <formula>84</formula>
    </cfRule>
    <cfRule type="cellIs" dxfId="11441" priority="13899" operator="lessThan">
      <formula>63.1</formula>
    </cfRule>
    <cfRule type="cellIs" dxfId="11440" priority="13900" operator="between">
      <formula>0.1</formula>
      <formula>70</formula>
    </cfRule>
    <cfRule type="cellIs" dxfId="11439" priority="13901" operator="between">
      <formula>70</formula>
      <formula>93</formula>
    </cfRule>
    <cfRule type="cellIs" dxfId="11438" priority="13902" operator="greaterThan">
      <formula>93</formula>
    </cfRule>
    <cfRule type="cellIs" dxfId="11437" priority="13903" operator="lessThanOrEqual">
      <formula>70</formula>
    </cfRule>
    <cfRule type="cellIs" dxfId="11436" priority="13904" operator="lessThanOrEqual">
      <formula>93</formula>
    </cfRule>
    <cfRule type="cellIs" dxfId="11435" priority="13905" operator="lessThanOrEqual">
      <formula>93</formula>
    </cfRule>
  </conditionalFormatting>
  <conditionalFormatting sqref="H1560">
    <cfRule type="cellIs" dxfId="11434" priority="13990" operator="between">
      <formula>54.1</formula>
      <formula>72</formula>
    </cfRule>
    <cfRule type="cellIs" dxfId="11433" priority="13991" operator="lessThan">
      <formula>54.1</formula>
    </cfRule>
    <cfRule type="cellIs" dxfId="11432" priority="13992" operator="lessThanOrEqual">
      <formula>20</formula>
    </cfRule>
    <cfRule type="cellIs" dxfId="11431" priority="13993" operator="lessThanOrEqual">
      <formula>28</formula>
    </cfRule>
  </conditionalFormatting>
  <conditionalFormatting sqref="H1563">
    <cfRule type="cellIs" dxfId="11430" priority="13986" operator="between">
      <formula>54.1</formula>
      <formula>72</formula>
    </cfRule>
    <cfRule type="cellIs" dxfId="11429" priority="13987" operator="lessThan">
      <formula>54.1</formula>
    </cfRule>
    <cfRule type="cellIs" dxfId="11428" priority="13988" operator="lessThanOrEqual">
      <formula>20</formula>
    </cfRule>
    <cfRule type="cellIs" dxfId="11427" priority="13989" operator="lessThanOrEqual">
      <formula>28</formula>
    </cfRule>
  </conditionalFormatting>
  <conditionalFormatting sqref="H1564">
    <cfRule type="cellIs" dxfId="11426" priority="13879" operator="greaterThan">
      <formula>84.01</formula>
    </cfRule>
    <cfRule type="cellIs" dxfId="11425" priority="13880" operator="between">
      <formula>63.1</formula>
      <formula>84</formula>
    </cfRule>
    <cfRule type="cellIs" dxfId="11424" priority="13881" operator="lessThan">
      <formula>63.1</formula>
    </cfRule>
    <cfRule type="cellIs" dxfId="11423" priority="13882" operator="between">
      <formula>0.1</formula>
      <formula>70</formula>
    </cfRule>
    <cfRule type="cellIs" dxfId="11422" priority="13883" operator="between">
      <formula>70</formula>
      <formula>93</formula>
    </cfRule>
    <cfRule type="cellIs" dxfId="11421" priority="13884" operator="greaterThan">
      <formula>93</formula>
    </cfRule>
    <cfRule type="cellIs" dxfId="11420" priority="13885" operator="lessThanOrEqual">
      <formula>70</formula>
    </cfRule>
    <cfRule type="cellIs" dxfId="11419" priority="13886" operator="lessThanOrEqual">
      <formula>93</formula>
    </cfRule>
    <cfRule type="cellIs" dxfId="11418" priority="13887" operator="lessThanOrEqual">
      <formula>93</formula>
    </cfRule>
  </conditionalFormatting>
  <conditionalFormatting sqref="H1565">
    <cfRule type="cellIs" dxfId="11417" priority="13691" operator="between">
      <formula>54.1</formula>
      <formula>72</formula>
    </cfRule>
    <cfRule type="cellIs" dxfId="11416" priority="13692" operator="lessThan">
      <formula>54.1</formula>
    </cfRule>
    <cfRule type="cellIs" dxfId="11415" priority="13693" operator="lessThanOrEqual">
      <formula>20</formula>
    </cfRule>
    <cfRule type="cellIs" dxfId="11414" priority="13694" operator="lessThanOrEqual">
      <formula>28</formula>
    </cfRule>
  </conditionalFormatting>
  <conditionalFormatting sqref="H1566">
    <cfRule type="cellIs" dxfId="11413" priority="13659" operator="between">
      <formula>54.1</formula>
      <formula>72</formula>
    </cfRule>
    <cfRule type="cellIs" dxfId="11412" priority="13660" operator="lessThan">
      <formula>54.1</formula>
    </cfRule>
    <cfRule type="cellIs" dxfId="11411" priority="13661" operator="lessThanOrEqual">
      <formula>20</formula>
    </cfRule>
    <cfRule type="cellIs" dxfId="11410" priority="13662" operator="lessThanOrEqual">
      <formula>28</formula>
    </cfRule>
  </conditionalFormatting>
  <conditionalFormatting sqref="H1567">
    <cfRule type="cellIs" dxfId="11409" priority="13982" operator="between">
      <formula>54.1</formula>
      <formula>72</formula>
    </cfRule>
    <cfRule type="cellIs" dxfId="11408" priority="13983" operator="lessThan">
      <formula>54.1</formula>
    </cfRule>
    <cfRule type="cellIs" dxfId="11407" priority="13984" operator="lessThanOrEqual">
      <formula>20</formula>
    </cfRule>
    <cfRule type="cellIs" dxfId="11406" priority="13985" operator="lessThanOrEqual">
      <formula>28</formula>
    </cfRule>
  </conditionalFormatting>
  <conditionalFormatting sqref="H1568">
    <cfRule type="cellIs" dxfId="11405" priority="13870" operator="greaterThan">
      <formula>84.01</formula>
    </cfRule>
    <cfRule type="cellIs" dxfId="11404" priority="13871" operator="between">
      <formula>63.1</formula>
      <formula>84</formula>
    </cfRule>
    <cfRule type="cellIs" dxfId="11403" priority="13872" operator="lessThan">
      <formula>63.1</formula>
    </cfRule>
    <cfRule type="cellIs" dxfId="11402" priority="13873" operator="between">
      <formula>0.1</formula>
      <formula>70</formula>
    </cfRule>
    <cfRule type="cellIs" dxfId="11401" priority="13874" operator="between">
      <formula>70</formula>
      <formula>93</formula>
    </cfRule>
    <cfRule type="cellIs" dxfId="11400" priority="13875" operator="greaterThan">
      <formula>93</formula>
    </cfRule>
    <cfRule type="cellIs" dxfId="11399" priority="13876" operator="lessThanOrEqual">
      <formula>70</formula>
    </cfRule>
    <cfRule type="cellIs" dxfId="11398" priority="13877" operator="lessThanOrEqual">
      <formula>93</formula>
    </cfRule>
    <cfRule type="cellIs" dxfId="11397" priority="13878" operator="lessThanOrEqual">
      <formula>93</formula>
    </cfRule>
  </conditionalFormatting>
  <conditionalFormatting sqref="H1569">
    <cfRule type="cellIs" dxfId="11396" priority="13978" operator="between">
      <formula>54.1</formula>
      <formula>72</formula>
    </cfRule>
    <cfRule type="cellIs" dxfId="11395" priority="13979" operator="lessThan">
      <formula>54.1</formula>
    </cfRule>
    <cfRule type="cellIs" dxfId="11394" priority="13980" operator="lessThanOrEqual">
      <formula>20</formula>
    </cfRule>
    <cfRule type="cellIs" dxfId="11393" priority="13981" operator="lessThanOrEqual">
      <formula>28</formula>
    </cfRule>
  </conditionalFormatting>
  <conditionalFormatting sqref="H1570">
    <cfRule type="cellIs" dxfId="11392" priority="13716" operator="greaterThan">
      <formula>84.01</formula>
    </cfRule>
    <cfRule type="cellIs" dxfId="11391" priority="13717" operator="between">
      <formula>63.1</formula>
      <formula>84</formula>
    </cfRule>
    <cfRule type="cellIs" dxfId="11390" priority="13718" operator="lessThan">
      <formula>63.1</formula>
    </cfRule>
    <cfRule type="cellIs" dxfId="11389" priority="13719" operator="between">
      <formula>0.1</formula>
      <formula>70</formula>
    </cfRule>
    <cfRule type="cellIs" dxfId="11388" priority="13720" operator="between">
      <formula>70</formula>
      <formula>93</formula>
    </cfRule>
    <cfRule type="cellIs" dxfId="11387" priority="13721" operator="greaterThan">
      <formula>93</formula>
    </cfRule>
    <cfRule type="cellIs" dxfId="11386" priority="13722" operator="lessThanOrEqual">
      <formula>70</formula>
    </cfRule>
    <cfRule type="cellIs" dxfId="11385" priority="13723" operator="lessThanOrEqual">
      <formula>93</formula>
    </cfRule>
    <cfRule type="cellIs" dxfId="11384" priority="13724" operator="lessThanOrEqual">
      <formula>93</formula>
    </cfRule>
  </conditionalFormatting>
  <conditionalFormatting sqref="H1571">
    <cfRule type="cellIs" dxfId="11383" priority="13861" operator="greaterThan">
      <formula>84.01</formula>
    </cfRule>
    <cfRule type="cellIs" dxfId="11382" priority="13862" operator="between">
      <formula>63.1</formula>
      <formula>84</formula>
    </cfRule>
    <cfRule type="cellIs" dxfId="11381" priority="13863" operator="lessThan">
      <formula>63.1</formula>
    </cfRule>
    <cfRule type="cellIs" dxfId="11380" priority="13864" operator="between">
      <formula>0.1</formula>
      <formula>70</formula>
    </cfRule>
    <cfRule type="cellIs" dxfId="11379" priority="13865" operator="between">
      <formula>70</formula>
      <formula>93</formula>
    </cfRule>
    <cfRule type="cellIs" dxfId="11378" priority="13866" operator="greaterThan">
      <formula>93</formula>
    </cfRule>
    <cfRule type="cellIs" dxfId="11377" priority="13867" operator="lessThanOrEqual">
      <formula>70</formula>
    </cfRule>
    <cfRule type="cellIs" dxfId="11376" priority="13868" operator="lessThanOrEqual">
      <formula>93</formula>
    </cfRule>
    <cfRule type="cellIs" dxfId="11375" priority="13869" operator="lessThanOrEqual">
      <formula>93</formula>
    </cfRule>
  </conditionalFormatting>
  <conditionalFormatting sqref="H1578">
    <cfRule type="cellIs" dxfId="11374" priority="13852" operator="greaterThan">
      <formula>84.01</formula>
    </cfRule>
    <cfRule type="cellIs" dxfId="11373" priority="13853" operator="between">
      <formula>63.1</formula>
      <formula>84</formula>
    </cfRule>
    <cfRule type="cellIs" dxfId="11372" priority="13854" operator="lessThan">
      <formula>63.1</formula>
    </cfRule>
    <cfRule type="cellIs" dxfId="11371" priority="13855" operator="between">
      <formula>0.1</formula>
      <formula>70</formula>
    </cfRule>
    <cfRule type="cellIs" dxfId="11370" priority="13856" operator="between">
      <formula>70</formula>
      <formula>93</formula>
    </cfRule>
    <cfRule type="cellIs" dxfId="11369" priority="13857" operator="greaterThan">
      <formula>93</formula>
    </cfRule>
    <cfRule type="cellIs" dxfId="11368" priority="13858" operator="lessThanOrEqual">
      <formula>70</formula>
    </cfRule>
    <cfRule type="cellIs" dxfId="11367" priority="13859" operator="lessThanOrEqual">
      <formula>93</formula>
    </cfRule>
    <cfRule type="cellIs" dxfId="11366" priority="13860" operator="lessThanOrEqual">
      <formula>93</formula>
    </cfRule>
  </conditionalFormatting>
  <conditionalFormatting sqref="H1585">
    <cfRule type="cellIs" dxfId="11365" priority="13966" operator="between">
      <formula>54.1</formula>
      <formula>72</formula>
    </cfRule>
    <cfRule type="cellIs" dxfId="11364" priority="13967" operator="lessThan">
      <formula>54.1</formula>
    </cfRule>
    <cfRule type="cellIs" dxfId="11363" priority="13968" operator="lessThanOrEqual">
      <formula>20</formula>
    </cfRule>
    <cfRule type="cellIs" dxfId="11362" priority="13969" operator="lessThanOrEqual">
      <formula>28</formula>
    </cfRule>
  </conditionalFormatting>
  <conditionalFormatting sqref="H1586">
    <cfRule type="cellIs" dxfId="11361" priority="13825" operator="greaterThan">
      <formula>84.01</formula>
    </cfRule>
    <cfRule type="cellIs" dxfId="11360" priority="13826" operator="between">
      <formula>63.1</formula>
      <formula>84</formula>
    </cfRule>
    <cfRule type="cellIs" dxfId="11359" priority="13827" operator="lessThan">
      <formula>63.1</formula>
    </cfRule>
    <cfRule type="cellIs" dxfId="11358" priority="13828" operator="between">
      <formula>0.1</formula>
      <formula>70</formula>
    </cfRule>
    <cfRule type="cellIs" dxfId="11357" priority="13829" operator="between">
      <formula>70</formula>
      <formula>93</formula>
    </cfRule>
    <cfRule type="cellIs" dxfId="11356" priority="13830" operator="greaterThan">
      <formula>93</formula>
    </cfRule>
    <cfRule type="cellIs" dxfId="11355" priority="13831" operator="lessThanOrEqual">
      <formula>70</formula>
    </cfRule>
    <cfRule type="cellIs" dxfId="11354" priority="13832" operator="lessThanOrEqual">
      <formula>93</formula>
    </cfRule>
    <cfRule type="cellIs" dxfId="11353" priority="13833" operator="lessThanOrEqual">
      <formula>93</formula>
    </cfRule>
  </conditionalFormatting>
  <conditionalFormatting sqref="H1589">
    <cfRule type="cellIs" dxfId="11352" priority="13672" operator="greaterThan">
      <formula>84.01</formula>
    </cfRule>
    <cfRule type="cellIs" dxfId="11351" priority="13673" operator="between">
      <formula>63.1</formula>
      <formula>84</formula>
    </cfRule>
    <cfRule type="cellIs" dxfId="11350" priority="13674" operator="lessThan">
      <formula>63.1</formula>
    </cfRule>
    <cfRule type="cellIs" dxfId="11349" priority="13675" operator="between">
      <formula>0.1</formula>
      <formula>70</formula>
    </cfRule>
    <cfRule type="cellIs" dxfId="11348" priority="13676" operator="between">
      <formula>70</formula>
      <formula>93</formula>
    </cfRule>
    <cfRule type="cellIs" dxfId="11347" priority="13677" operator="greaterThan">
      <formula>93</formula>
    </cfRule>
    <cfRule type="cellIs" dxfId="11346" priority="13678" operator="lessThanOrEqual">
      <formula>70</formula>
    </cfRule>
    <cfRule type="cellIs" dxfId="11345" priority="13679" operator="lessThanOrEqual">
      <formula>93</formula>
    </cfRule>
    <cfRule type="cellIs" dxfId="11344" priority="13680" operator="lessThanOrEqual">
      <formula>93</formula>
    </cfRule>
  </conditionalFormatting>
  <conditionalFormatting sqref="H1592">
    <cfRule type="cellIs" dxfId="11343" priority="13958" operator="between">
      <formula>54.1</formula>
      <formula>72</formula>
    </cfRule>
    <cfRule type="cellIs" dxfId="11342" priority="13959" operator="lessThan">
      <formula>54.1</formula>
    </cfRule>
    <cfRule type="cellIs" dxfId="11341" priority="13960" operator="lessThanOrEqual">
      <formula>20</formula>
    </cfRule>
    <cfRule type="cellIs" dxfId="11340" priority="13961" operator="lessThanOrEqual">
      <formula>28</formula>
    </cfRule>
  </conditionalFormatting>
  <conditionalFormatting sqref="H1595">
    <cfRule type="cellIs" dxfId="11339" priority="13687" operator="between">
      <formula>54.1</formula>
      <formula>72</formula>
    </cfRule>
    <cfRule type="cellIs" dxfId="11338" priority="13688" operator="lessThan">
      <formula>54.1</formula>
    </cfRule>
    <cfRule type="cellIs" dxfId="11337" priority="13689" operator="lessThanOrEqual">
      <formula>20</formula>
    </cfRule>
    <cfRule type="cellIs" dxfId="11336" priority="13690" operator="lessThanOrEqual">
      <formula>28</formula>
    </cfRule>
  </conditionalFormatting>
  <conditionalFormatting sqref="H1596">
    <cfRule type="cellIs" dxfId="11335" priority="13712" operator="between">
      <formula>69.1</formula>
      <formula>92</formula>
    </cfRule>
    <cfRule type="cellIs" dxfId="11334" priority="13713" operator="lessThan">
      <formula>69.1</formula>
    </cfRule>
    <cfRule type="cellIs" dxfId="11333" priority="13714" operator="lessThanOrEqual">
      <formula>50</formula>
    </cfRule>
    <cfRule type="cellIs" dxfId="11332" priority="13715" operator="lessThanOrEqual">
      <formula>68</formula>
    </cfRule>
  </conditionalFormatting>
  <conditionalFormatting sqref="H1600">
    <cfRule type="cellIs" dxfId="11331" priority="13954" operator="between">
      <formula>54.1</formula>
      <formula>72</formula>
    </cfRule>
    <cfRule type="cellIs" dxfId="11330" priority="13955" operator="lessThan">
      <formula>54.1</formula>
    </cfRule>
    <cfRule type="cellIs" dxfId="11329" priority="13956" operator="lessThanOrEqual">
      <formula>20</formula>
    </cfRule>
    <cfRule type="cellIs" dxfId="11328" priority="13957" operator="lessThanOrEqual">
      <formula>28</formula>
    </cfRule>
  </conditionalFormatting>
  <conditionalFormatting sqref="H1601">
    <cfRule type="cellIs" dxfId="11327" priority="13807" operator="greaterThan">
      <formula>84.01</formula>
    </cfRule>
    <cfRule type="cellIs" dxfId="11326" priority="13808" operator="between">
      <formula>63.1</formula>
      <formula>84</formula>
    </cfRule>
    <cfRule type="cellIs" dxfId="11325" priority="13809" operator="lessThan">
      <formula>63.1</formula>
    </cfRule>
    <cfRule type="cellIs" dxfId="11324" priority="13810" operator="between">
      <formula>0.1</formula>
      <formula>70</formula>
    </cfRule>
    <cfRule type="cellIs" dxfId="11323" priority="13811" operator="between">
      <formula>70</formula>
      <formula>93</formula>
    </cfRule>
    <cfRule type="cellIs" dxfId="11322" priority="13812" operator="greaterThan">
      <formula>93</formula>
    </cfRule>
    <cfRule type="cellIs" dxfId="11321" priority="13813" operator="lessThanOrEqual">
      <formula>70</formula>
    </cfRule>
    <cfRule type="cellIs" dxfId="11320" priority="13814" operator="lessThanOrEqual">
      <formula>93</formula>
    </cfRule>
    <cfRule type="cellIs" dxfId="11319" priority="13815" operator="lessThanOrEqual">
      <formula>93</formula>
    </cfRule>
  </conditionalFormatting>
  <conditionalFormatting sqref="H1602">
    <cfRule type="cellIs" dxfId="11318" priority="13801" operator="between">
      <formula>69.1</formula>
      <formula>92</formula>
    </cfRule>
    <cfRule type="cellIs" dxfId="11317" priority="13802" operator="lessThan">
      <formula>69.1</formula>
    </cfRule>
  </conditionalFormatting>
  <conditionalFormatting sqref="H1603">
    <cfRule type="cellIs" dxfId="11316" priority="13803" operator="between">
      <formula>54.1</formula>
      <formula>72</formula>
    </cfRule>
    <cfRule type="cellIs" dxfId="11315" priority="13804" operator="lessThan">
      <formula>54.1</formula>
    </cfRule>
    <cfRule type="cellIs" dxfId="11314" priority="13805" operator="lessThanOrEqual">
      <formula>20</formula>
    </cfRule>
    <cfRule type="cellIs" dxfId="11313" priority="13806" operator="lessThanOrEqual">
      <formula>28</formula>
    </cfRule>
  </conditionalFormatting>
  <conditionalFormatting sqref="H1607">
    <cfRule type="cellIs" dxfId="11312" priority="13733" operator="between">
      <formula>69.1</formula>
      <formula>92</formula>
    </cfRule>
    <cfRule type="cellIs" dxfId="11311" priority="13734" operator="lessThan">
      <formula>69.1</formula>
    </cfRule>
  </conditionalFormatting>
  <conditionalFormatting sqref="H1608">
    <cfRule type="cellIs" dxfId="11310" priority="13685" operator="between">
      <formula>69.1</formula>
      <formula>92</formula>
    </cfRule>
    <cfRule type="cellIs" dxfId="11309" priority="13686" operator="lessThan">
      <formula>69.1</formula>
    </cfRule>
  </conditionalFormatting>
  <conditionalFormatting sqref="H1609">
    <cfRule type="cellIs" dxfId="11308" priority="13797" operator="between">
      <formula>69.1</formula>
      <formula>92</formula>
    </cfRule>
    <cfRule type="cellIs" dxfId="11307" priority="13798" operator="lessThan">
      <formula>69.1</formula>
    </cfRule>
  </conditionalFormatting>
  <conditionalFormatting sqref="H1610">
    <cfRule type="cellIs" dxfId="11306" priority="13741" operator="between">
      <formula>69.1</formula>
      <formula>92</formula>
    </cfRule>
    <cfRule type="cellIs" dxfId="11305" priority="13742" operator="lessThan">
      <formula>69.1</formula>
    </cfRule>
  </conditionalFormatting>
  <conditionalFormatting sqref="H1619">
    <cfRule type="cellIs" dxfId="11304" priority="13743" operator="between">
      <formula>90.1</formula>
      <formula>120</formula>
    </cfRule>
    <cfRule type="cellIs" dxfId="11303" priority="13744" operator="lessThan">
      <formula>90.1</formula>
    </cfRule>
    <cfRule type="cellIs" dxfId="11302" priority="13745" operator="lessThanOrEqual">
      <formula>50</formula>
    </cfRule>
    <cfRule type="cellIs" dxfId="11301" priority="13746" operator="lessThanOrEqual">
      <formula>68</formula>
    </cfRule>
  </conditionalFormatting>
  <conditionalFormatting sqref="H1620">
    <cfRule type="cellIs" dxfId="11300" priority="13785" operator="between">
      <formula>90.1</formula>
      <formula>120</formula>
    </cfRule>
    <cfRule type="cellIs" dxfId="11299" priority="13786" operator="lessThan">
      <formula>90.1</formula>
    </cfRule>
  </conditionalFormatting>
  <conditionalFormatting sqref="H1621">
    <cfRule type="cellIs" dxfId="11298" priority="13747" operator="between">
      <formula>69.1</formula>
      <formula>92</formula>
    </cfRule>
    <cfRule type="cellIs" dxfId="11297" priority="13748" operator="lessThan">
      <formula>69.1</formula>
    </cfRule>
    <cfRule type="cellIs" dxfId="11296" priority="13749" stopIfTrue="1" operator="lessThanOrEqual">
      <formula>68</formula>
    </cfRule>
  </conditionalFormatting>
  <conditionalFormatting sqref="H1623">
    <cfRule type="cellIs" dxfId="11295" priority="13772" operator="between">
      <formula>54.1</formula>
      <formula>72</formula>
    </cfRule>
    <cfRule type="cellIs" dxfId="11294" priority="13773" operator="lessThan">
      <formula>54.1</formula>
    </cfRule>
    <cfRule type="cellIs" dxfId="11293" priority="13774" operator="lessThanOrEqual">
      <formula>20</formula>
    </cfRule>
    <cfRule type="cellIs" dxfId="11292" priority="13775" operator="lessThanOrEqual">
      <formula>28</formula>
    </cfRule>
  </conditionalFormatting>
  <conditionalFormatting sqref="H1630">
    <cfRule type="cellIs" dxfId="11291" priority="14195" operator="greaterThan">
      <formula>84.01</formula>
    </cfRule>
    <cfRule type="cellIs" dxfId="11290" priority="14196" operator="between">
      <formula>63.1</formula>
      <formula>84</formula>
    </cfRule>
    <cfRule type="cellIs" dxfId="11289" priority="14197" operator="lessThan">
      <formula>63.1</formula>
    </cfRule>
    <cfRule type="cellIs" dxfId="11288" priority="14266" operator="between">
      <formula>0.1</formula>
      <formula>70</formula>
    </cfRule>
    <cfRule type="cellIs" dxfId="11287" priority="14267" operator="between">
      <formula>70</formula>
      <formula>93</formula>
    </cfRule>
    <cfRule type="cellIs" dxfId="11286" priority="14268" operator="greaterThan">
      <formula>93</formula>
    </cfRule>
    <cfRule type="cellIs" dxfId="11285" priority="14269" operator="lessThanOrEqual">
      <formula>70</formula>
    </cfRule>
    <cfRule type="cellIs" dxfId="11284" priority="14270" operator="lessThanOrEqual">
      <formula>93</formula>
    </cfRule>
    <cfRule type="cellIs" dxfId="11283" priority="14271" operator="lessThanOrEqual">
      <formula>93</formula>
    </cfRule>
  </conditionalFormatting>
  <conditionalFormatting sqref="H1631">
    <cfRule type="cellIs" dxfId="11282" priority="14262" operator="between">
      <formula>54.1</formula>
      <formula>72</formula>
    </cfRule>
    <cfRule type="cellIs" dxfId="11281" priority="14263" operator="lessThan">
      <formula>54.1</formula>
    </cfRule>
    <cfRule type="cellIs" dxfId="11280" priority="14264" operator="lessThanOrEqual">
      <formula>20</formula>
    </cfRule>
    <cfRule type="cellIs" dxfId="11279" priority="14265" operator="lessThanOrEqual">
      <formula>28</formula>
    </cfRule>
  </conditionalFormatting>
  <conditionalFormatting sqref="H1637">
    <cfRule type="cellIs" dxfId="11278" priority="14254" operator="between">
      <formula>54.1</formula>
      <formula>72</formula>
    </cfRule>
    <cfRule type="cellIs" dxfId="11277" priority="14255" operator="lessThan">
      <formula>54.1</formula>
    </cfRule>
    <cfRule type="cellIs" dxfId="11276" priority="14256" operator="lessThanOrEqual">
      <formula>20</formula>
    </cfRule>
    <cfRule type="cellIs" dxfId="11275" priority="14257" operator="lessThanOrEqual">
      <formula>28</formula>
    </cfRule>
  </conditionalFormatting>
  <conditionalFormatting sqref="H1640">
    <cfRule type="cellIs" dxfId="11274" priority="14250" operator="between">
      <formula>54.1</formula>
      <formula>72</formula>
    </cfRule>
    <cfRule type="cellIs" dxfId="11273" priority="14251" operator="lessThan">
      <formula>54.1</formula>
    </cfRule>
    <cfRule type="cellIs" dxfId="11272" priority="14252" operator="lessThanOrEqual">
      <formula>20</formula>
    </cfRule>
    <cfRule type="cellIs" dxfId="11271" priority="14253" operator="lessThanOrEqual">
      <formula>28</formula>
    </cfRule>
  </conditionalFormatting>
  <conditionalFormatting sqref="H1641">
    <cfRule type="cellIs" dxfId="11270" priority="14168" operator="greaterThan">
      <formula>84.01</formula>
    </cfRule>
    <cfRule type="cellIs" dxfId="11269" priority="14169" operator="between">
      <formula>63.1</formula>
      <formula>84</formula>
    </cfRule>
    <cfRule type="cellIs" dxfId="11268" priority="14170" operator="lessThan">
      <formula>63.1</formula>
    </cfRule>
    <cfRule type="cellIs" dxfId="11267" priority="14171" operator="between">
      <formula>0.1</formula>
      <formula>70</formula>
    </cfRule>
    <cfRule type="cellIs" dxfId="11266" priority="14172" operator="between">
      <formula>70</formula>
      <formula>93</formula>
    </cfRule>
    <cfRule type="cellIs" dxfId="11265" priority="14173" operator="greaterThan">
      <formula>93</formula>
    </cfRule>
    <cfRule type="cellIs" dxfId="11264" priority="14174" operator="lessThanOrEqual">
      <formula>70</formula>
    </cfRule>
    <cfRule type="cellIs" dxfId="11263" priority="14175" operator="lessThanOrEqual">
      <formula>93</formula>
    </cfRule>
    <cfRule type="cellIs" dxfId="11262" priority="14176" operator="lessThanOrEqual">
      <formula>93</formula>
    </cfRule>
  </conditionalFormatting>
  <conditionalFormatting sqref="H1642">
    <cfRule type="cellIs" dxfId="11261" priority="14246" operator="between">
      <formula>54.1</formula>
      <formula>72</formula>
    </cfRule>
    <cfRule type="cellIs" dxfId="11260" priority="14247" operator="lessThan">
      <formula>54.1</formula>
    </cfRule>
    <cfRule type="cellIs" dxfId="11259" priority="14248" operator="lessThanOrEqual">
      <formula>20</formula>
    </cfRule>
    <cfRule type="cellIs" dxfId="11258" priority="14249" operator="lessThanOrEqual">
      <formula>28</formula>
    </cfRule>
  </conditionalFormatting>
  <conditionalFormatting sqref="H1646">
    <cfRule type="cellIs" dxfId="11257" priority="14242" operator="between">
      <formula>54.1</formula>
      <formula>72</formula>
    </cfRule>
    <cfRule type="cellIs" dxfId="11256" priority="14243" operator="lessThan">
      <formula>54.1</formula>
    </cfRule>
    <cfRule type="cellIs" dxfId="11255" priority="14244" operator="lessThanOrEqual">
      <formula>20</formula>
    </cfRule>
    <cfRule type="cellIs" dxfId="11254" priority="14245" operator="lessThanOrEqual">
      <formula>28</formula>
    </cfRule>
  </conditionalFormatting>
  <conditionalFormatting sqref="H1647">
    <cfRule type="cellIs" dxfId="11253" priority="14150" operator="greaterThan">
      <formula>84.01</formula>
    </cfRule>
    <cfRule type="cellIs" dxfId="11252" priority="14151" operator="between">
      <formula>63.1</formula>
      <formula>84</formula>
    </cfRule>
    <cfRule type="cellIs" dxfId="11251" priority="14152" operator="lessThan">
      <formula>63.1</formula>
    </cfRule>
    <cfRule type="cellIs" dxfId="11250" priority="14153" operator="between">
      <formula>0.1</formula>
      <formula>70</formula>
    </cfRule>
    <cfRule type="cellIs" dxfId="11249" priority="14154" operator="between">
      <formula>70</formula>
      <formula>93</formula>
    </cfRule>
    <cfRule type="cellIs" dxfId="11248" priority="14155" operator="greaterThan">
      <formula>93</formula>
    </cfRule>
    <cfRule type="cellIs" dxfId="11247" priority="14156" operator="lessThanOrEqual">
      <formula>70</formula>
    </cfRule>
    <cfRule type="cellIs" dxfId="11246" priority="14157" operator="lessThanOrEqual">
      <formula>93</formula>
    </cfRule>
    <cfRule type="cellIs" dxfId="11245" priority="14158" operator="lessThanOrEqual">
      <formula>93</formula>
    </cfRule>
  </conditionalFormatting>
  <conditionalFormatting sqref="H1648">
    <cfRule type="cellIs" dxfId="11244" priority="14238" operator="between">
      <formula>54.1</formula>
      <formula>72</formula>
    </cfRule>
    <cfRule type="cellIs" dxfId="11243" priority="14239" operator="lessThan">
      <formula>54.1</formula>
    </cfRule>
    <cfRule type="cellIs" dxfId="11242" priority="14240" operator="lessThanOrEqual">
      <formula>20</formula>
    </cfRule>
    <cfRule type="cellIs" dxfId="11241" priority="14241" operator="lessThanOrEqual">
      <formula>28</formula>
    </cfRule>
  </conditionalFormatting>
  <conditionalFormatting sqref="H1649">
    <cfRule type="cellIs" dxfId="11240" priority="14141" operator="greaterThan">
      <formula>84.01</formula>
    </cfRule>
    <cfRule type="cellIs" dxfId="11239" priority="14142" operator="between">
      <formula>63.1</formula>
      <formula>84</formula>
    </cfRule>
    <cfRule type="cellIs" dxfId="11238" priority="14143" operator="lessThan">
      <formula>63.1</formula>
    </cfRule>
    <cfRule type="cellIs" dxfId="11237" priority="14144" operator="between">
      <formula>0.1</formula>
      <formula>70</formula>
    </cfRule>
    <cfRule type="cellIs" dxfId="11236" priority="14145" operator="between">
      <formula>70</formula>
      <formula>93</formula>
    </cfRule>
    <cfRule type="cellIs" dxfId="11235" priority="14146" operator="greaterThan">
      <formula>93</formula>
    </cfRule>
    <cfRule type="cellIs" dxfId="11234" priority="14147" operator="lessThanOrEqual">
      <formula>70</formula>
    </cfRule>
    <cfRule type="cellIs" dxfId="11233" priority="14148" operator="lessThanOrEqual">
      <formula>93</formula>
    </cfRule>
    <cfRule type="cellIs" dxfId="11232" priority="14149" operator="lessThanOrEqual">
      <formula>93</formula>
    </cfRule>
  </conditionalFormatting>
  <conditionalFormatting sqref="H1650">
    <cfRule type="cellIs" dxfId="11231" priority="14234" operator="between">
      <formula>54.1</formula>
      <formula>72</formula>
    </cfRule>
    <cfRule type="cellIs" dxfId="11230" priority="14235" operator="lessThan">
      <formula>54.1</formula>
    </cfRule>
    <cfRule type="cellIs" dxfId="11229" priority="14236" operator="lessThanOrEqual">
      <formula>20</formula>
    </cfRule>
    <cfRule type="cellIs" dxfId="11228" priority="14237" operator="lessThanOrEqual">
      <formula>28</formula>
    </cfRule>
  </conditionalFormatting>
  <conditionalFormatting sqref="H1653">
    <cfRule type="cellIs" dxfId="11227" priority="14230" operator="between">
      <formula>54.1</formula>
      <formula>72</formula>
    </cfRule>
    <cfRule type="cellIs" dxfId="11226" priority="14231" operator="lessThan">
      <formula>54.1</formula>
    </cfRule>
    <cfRule type="cellIs" dxfId="11225" priority="14232" operator="lessThanOrEqual">
      <formula>20</formula>
    </cfRule>
    <cfRule type="cellIs" dxfId="11224" priority="14233" operator="lessThanOrEqual">
      <formula>28</formula>
    </cfRule>
  </conditionalFormatting>
  <conditionalFormatting sqref="H1654">
    <cfRule type="cellIs" dxfId="11223" priority="14123" operator="greaterThan">
      <formula>84.01</formula>
    </cfRule>
    <cfRule type="cellIs" dxfId="11222" priority="14124" operator="between">
      <formula>63.1</formula>
      <formula>84</formula>
    </cfRule>
    <cfRule type="cellIs" dxfId="11221" priority="14125" operator="lessThan">
      <formula>63.1</formula>
    </cfRule>
    <cfRule type="cellIs" dxfId="11220" priority="14126" operator="between">
      <formula>0.1</formula>
      <formula>70</formula>
    </cfRule>
    <cfRule type="cellIs" dxfId="11219" priority="14127" operator="between">
      <formula>70</formula>
      <formula>93</formula>
    </cfRule>
    <cfRule type="cellIs" dxfId="11218" priority="14128" operator="greaterThan">
      <formula>93</formula>
    </cfRule>
    <cfRule type="cellIs" dxfId="11217" priority="14129" operator="lessThanOrEqual">
      <formula>70</formula>
    </cfRule>
    <cfRule type="cellIs" dxfId="11216" priority="14130" operator="lessThanOrEqual">
      <formula>93</formula>
    </cfRule>
    <cfRule type="cellIs" dxfId="11215" priority="14131" operator="lessThanOrEqual">
      <formula>93</formula>
    </cfRule>
  </conditionalFormatting>
  <conditionalFormatting sqref="H1655">
    <cfRule type="cellIs" dxfId="11214" priority="13729" operator="between">
      <formula>54.1</formula>
      <formula>72</formula>
    </cfRule>
    <cfRule type="cellIs" dxfId="11213" priority="13730" operator="lessThan">
      <formula>54.1</formula>
    </cfRule>
    <cfRule type="cellIs" dxfId="11212" priority="13731" operator="lessThanOrEqual">
      <formula>20</formula>
    </cfRule>
    <cfRule type="cellIs" dxfId="11211" priority="13732" operator="lessThanOrEqual">
      <formula>28</formula>
    </cfRule>
  </conditionalFormatting>
  <conditionalFormatting sqref="H1656">
    <cfRule type="cellIs" dxfId="11210" priority="13681" operator="between">
      <formula>54.1</formula>
      <formula>72</formula>
    </cfRule>
    <cfRule type="cellIs" dxfId="11209" priority="13682" operator="lessThan">
      <formula>54.1</formula>
    </cfRule>
    <cfRule type="cellIs" dxfId="11208" priority="13683" operator="lessThanOrEqual">
      <formula>20</formula>
    </cfRule>
    <cfRule type="cellIs" dxfId="11207" priority="13684" operator="lessThanOrEqual">
      <formula>28</formula>
    </cfRule>
  </conditionalFormatting>
  <conditionalFormatting sqref="H1657">
    <cfRule type="cellIs" dxfId="11206" priority="14226" operator="between">
      <formula>54.1</formula>
      <formula>72</formula>
    </cfRule>
    <cfRule type="cellIs" dxfId="11205" priority="14227" operator="lessThan">
      <formula>54.1</formula>
    </cfRule>
    <cfRule type="cellIs" dxfId="11204" priority="14228" operator="lessThanOrEqual">
      <formula>20</formula>
    </cfRule>
    <cfRule type="cellIs" dxfId="11203" priority="14229" operator="lessThanOrEqual">
      <formula>28</formula>
    </cfRule>
  </conditionalFormatting>
  <conditionalFormatting sqref="H1658">
    <cfRule type="cellIs" dxfId="11202" priority="14114" operator="greaterThan">
      <formula>84.01</formula>
    </cfRule>
    <cfRule type="cellIs" dxfId="11201" priority="14115" operator="between">
      <formula>63.1</formula>
      <formula>84</formula>
    </cfRule>
    <cfRule type="cellIs" dxfId="11200" priority="14116" operator="lessThan">
      <formula>63.1</formula>
    </cfRule>
    <cfRule type="cellIs" dxfId="11199" priority="14117" operator="between">
      <formula>0.1</formula>
      <formula>70</formula>
    </cfRule>
    <cfRule type="cellIs" dxfId="11198" priority="14118" operator="between">
      <formula>70</formula>
      <formula>93</formula>
    </cfRule>
    <cfRule type="cellIs" dxfId="11197" priority="14119" operator="greaterThan">
      <formula>93</formula>
    </cfRule>
    <cfRule type="cellIs" dxfId="11196" priority="14120" operator="lessThanOrEqual">
      <formula>70</formula>
    </cfRule>
    <cfRule type="cellIs" dxfId="11195" priority="14121" operator="lessThanOrEqual">
      <formula>93</formula>
    </cfRule>
    <cfRule type="cellIs" dxfId="11194" priority="14122" operator="lessThanOrEqual">
      <formula>93</formula>
    </cfRule>
  </conditionalFormatting>
  <conditionalFormatting sqref="H1659">
    <cfRule type="cellIs" dxfId="11193" priority="14222" operator="between">
      <formula>54.1</formula>
      <formula>72</formula>
    </cfRule>
    <cfRule type="cellIs" dxfId="11192" priority="14223" operator="lessThan">
      <formula>54.1</formula>
    </cfRule>
    <cfRule type="cellIs" dxfId="11191" priority="14224" operator="lessThanOrEqual">
      <formula>20</formula>
    </cfRule>
    <cfRule type="cellIs" dxfId="11190" priority="14225" operator="lessThanOrEqual">
      <formula>28</formula>
    </cfRule>
  </conditionalFormatting>
  <conditionalFormatting sqref="H1660">
    <cfRule type="cellIs" dxfId="11189" priority="13703" operator="greaterThan">
      <formula>84.01</formula>
    </cfRule>
    <cfRule type="cellIs" dxfId="11188" priority="13704" operator="between">
      <formula>63.1</formula>
      <formula>84</formula>
    </cfRule>
    <cfRule type="cellIs" dxfId="11187" priority="13705" operator="lessThan">
      <formula>63.1</formula>
    </cfRule>
    <cfRule type="cellIs" dxfId="11186" priority="13706" operator="between">
      <formula>0.1</formula>
      <formula>70</formula>
    </cfRule>
    <cfRule type="cellIs" dxfId="11185" priority="13707" operator="between">
      <formula>70</formula>
      <formula>93</formula>
    </cfRule>
    <cfRule type="cellIs" dxfId="11184" priority="13708" operator="greaterThan">
      <formula>93</formula>
    </cfRule>
    <cfRule type="cellIs" dxfId="11183" priority="13709" operator="lessThanOrEqual">
      <formula>70</formula>
    </cfRule>
    <cfRule type="cellIs" dxfId="11182" priority="13710" operator="lessThanOrEqual">
      <formula>93</formula>
    </cfRule>
    <cfRule type="cellIs" dxfId="11181" priority="13711" operator="lessThanOrEqual">
      <formula>93</formula>
    </cfRule>
  </conditionalFormatting>
  <conditionalFormatting sqref="H1661">
    <cfRule type="cellIs" dxfId="11180" priority="14105" operator="greaterThan">
      <formula>84.01</formula>
    </cfRule>
    <cfRule type="cellIs" dxfId="11179" priority="14106" operator="between">
      <formula>63.1</formula>
      <formula>84</formula>
    </cfRule>
    <cfRule type="cellIs" dxfId="11178" priority="14107" operator="lessThan">
      <formula>63.1</formula>
    </cfRule>
    <cfRule type="cellIs" dxfId="11177" priority="14108" operator="between">
      <formula>0.1</formula>
      <formula>70</formula>
    </cfRule>
    <cfRule type="cellIs" dxfId="11176" priority="14109" operator="between">
      <formula>70</formula>
      <formula>93</formula>
    </cfRule>
    <cfRule type="cellIs" dxfId="11175" priority="14110" operator="greaterThan">
      <formula>93</formula>
    </cfRule>
    <cfRule type="cellIs" dxfId="11174" priority="14111" operator="lessThanOrEqual">
      <formula>70</formula>
    </cfRule>
    <cfRule type="cellIs" dxfId="11173" priority="14112" operator="lessThanOrEqual">
      <formula>93</formula>
    </cfRule>
    <cfRule type="cellIs" dxfId="11172" priority="14113" operator="lessThanOrEqual">
      <formula>93</formula>
    </cfRule>
  </conditionalFormatting>
  <conditionalFormatting sqref="H1668">
    <cfRule type="cellIs" dxfId="11171" priority="14096" operator="greaterThan">
      <formula>84.01</formula>
    </cfRule>
    <cfRule type="cellIs" dxfId="11170" priority="14097" operator="between">
      <formula>63.1</formula>
      <formula>84</formula>
    </cfRule>
    <cfRule type="cellIs" dxfId="11169" priority="14098" operator="lessThan">
      <formula>63.1</formula>
    </cfRule>
    <cfRule type="cellIs" dxfId="11168" priority="14099" operator="between">
      <formula>0.1</formula>
      <formula>70</formula>
    </cfRule>
    <cfRule type="cellIs" dxfId="11167" priority="14100" operator="between">
      <formula>70</formula>
      <formula>93</formula>
    </cfRule>
    <cfRule type="cellIs" dxfId="11166" priority="14101" operator="greaterThan">
      <formula>93</formula>
    </cfRule>
    <cfRule type="cellIs" dxfId="11165" priority="14102" operator="lessThanOrEqual">
      <formula>70</formula>
    </cfRule>
    <cfRule type="cellIs" dxfId="11164" priority="14103" operator="lessThanOrEqual">
      <formula>93</formula>
    </cfRule>
    <cfRule type="cellIs" dxfId="11163" priority="14104" operator="lessThanOrEqual">
      <formula>93</formula>
    </cfRule>
  </conditionalFormatting>
  <conditionalFormatting sqref="H1675">
    <cfRule type="cellIs" dxfId="11162" priority="14210" operator="between">
      <formula>54.1</formula>
      <formula>72</formula>
    </cfRule>
    <cfRule type="cellIs" dxfId="11161" priority="14211" operator="lessThan">
      <formula>54.1</formula>
    </cfRule>
    <cfRule type="cellIs" dxfId="11160" priority="14212" operator="lessThanOrEqual">
      <formula>20</formula>
    </cfRule>
    <cfRule type="cellIs" dxfId="11159" priority="14213" operator="lessThanOrEqual">
      <formula>28</formula>
    </cfRule>
  </conditionalFormatting>
  <conditionalFormatting sqref="H1676">
    <cfRule type="cellIs" dxfId="11158" priority="14069" operator="greaterThan">
      <formula>84.01</formula>
    </cfRule>
    <cfRule type="cellIs" dxfId="11157" priority="14070" operator="between">
      <formula>63.1</formula>
      <formula>84</formula>
    </cfRule>
    <cfRule type="cellIs" dxfId="11156" priority="14071" operator="lessThan">
      <formula>63.1</formula>
    </cfRule>
    <cfRule type="cellIs" dxfId="11155" priority="14072" operator="between">
      <formula>0.1</formula>
      <formula>70</formula>
    </cfRule>
    <cfRule type="cellIs" dxfId="11154" priority="14073" operator="between">
      <formula>70</formula>
      <formula>93</formula>
    </cfRule>
    <cfRule type="cellIs" dxfId="11153" priority="14074" operator="greaterThan">
      <formula>93</formula>
    </cfRule>
    <cfRule type="cellIs" dxfId="11152" priority="14075" operator="lessThanOrEqual">
      <formula>70</formula>
    </cfRule>
    <cfRule type="cellIs" dxfId="11151" priority="14076" operator="lessThanOrEqual">
      <formula>93</formula>
    </cfRule>
    <cfRule type="cellIs" dxfId="11150" priority="14077" operator="lessThanOrEqual">
      <formula>93</formula>
    </cfRule>
  </conditionalFormatting>
  <conditionalFormatting sqref="H1679">
    <cfRule type="cellIs" dxfId="11149" priority="13663" operator="greaterThan">
      <formula>84.01</formula>
    </cfRule>
    <cfRule type="cellIs" dxfId="11148" priority="13664" operator="between">
      <formula>63.1</formula>
      <formula>84</formula>
    </cfRule>
    <cfRule type="cellIs" dxfId="11147" priority="13665" operator="lessThan">
      <formula>63.1</formula>
    </cfRule>
    <cfRule type="cellIs" dxfId="11146" priority="13666" operator="between">
      <formula>0.1</formula>
      <formula>70</formula>
    </cfRule>
    <cfRule type="cellIs" dxfId="11145" priority="13667" operator="between">
      <formula>70</formula>
      <formula>93</formula>
    </cfRule>
    <cfRule type="cellIs" dxfId="11144" priority="13668" operator="greaterThan">
      <formula>93</formula>
    </cfRule>
    <cfRule type="cellIs" dxfId="11143" priority="13669" operator="lessThanOrEqual">
      <formula>70</formula>
    </cfRule>
    <cfRule type="cellIs" dxfId="11142" priority="13670" operator="lessThanOrEqual">
      <formula>93</formula>
    </cfRule>
    <cfRule type="cellIs" dxfId="11141" priority="13671" operator="lessThanOrEqual">
      <formula>93</formula>
    </cfRule>
  </conditionalFormatting>
  <conditionalFormatting sqref="H1682">
    <cfRule type="cellIs" dxfId="11140" priority="14202" operator="between">
      <formula>54.1</formula>
      <formula>72</formula>
    </cfRule>
    <cfRule type="cellIs" dxfId="11139" priority="14203" operator="lessThan">
      <formula>54.1</formula>
    </cfRule>
    <cfRule type="cellIs" dxfId="11138" priority="14204" operator="lessThanOrEqual">
      <formula>20</formula>
    </cfRule>
    <cfRule type="cellIs" dxfId="11137" priority="14205" operator="lessThanOrEqual">
      <formula>28</formula>
    </cfRule>
  </conditionalFormatting>
  <conditionalFormatting sqref="H1685">
    <cfRule type="cellIs" dxfId="11136" priority="13725" operator="between">
      <formula>54.1</formula>
      <formula>72</formula>
    </cfRule>
    <cfRule type="cellIs" dxfId="11135" priority="13726" operator="lessThan">
      <formula>54.1</formula>
    </cfRule>
    <cfRule type="cellIs" dxfId="11134" priority="13727" operator="lessThanOrEqual">
      <formula>20</formula>
    </cfRule>
    <cfRule type="cellIs" dxfId="11133" priority="13728" operator="lessThanOrEqual">
      <formula>28</formula>
    </cfRule>
  </conditionalFormatting>
  <conditionalFormatting sqref="H1686">
    <cfRule type="cellIs" dxfId="11132" priority="13699" operator="between">
      <formula>69.1</formula>
      <formula>92</formula>
    </cfRule>
    <cfRule type="cellIs" dxfId="11131" priority="13700" operator="lessThan">
      <formula>69.1</formula>
    </cfRule>
    <cfRule type="cellIs" dxfId="11130" priority="13701" operator="lessThanOrEqual">
      <formula>50</formula>
    </cfRule>
    <cfRule type="cellIs" dxfId="11129" priority="13702" operator="lessThanOrEqual">
      <formula>68</formula>
    </cfRule>
  </conditionalFormatting>
  <conditionalFormatting sqref="H1690">
    <cfRule type="cellIs" dxfId="11128" priority="14198" operator="between">
      <formula>54.1</formula>
      <formula>72</formula>
    </cfRule>
    <cfRule type="cellIs" dxfId="11127" priority="14199" operator="lessThan">
      <formula>54.1</formula>
    </cfRule>
    <cfRule type="cellIs" dxfId="11126" priority="14200" operator="lessThanOrEqual">
      <formula>20</formula>
    </cfRule>
    <cfRule type="cellIs" dxfId="11125" priority="14201" operator="lessThanOrEqual">
      <formula>28</formula>
    </cfRule>
  </conditionalFormatting>
  <conditionalFormatting sqref="H1691">
    <cfRule type="cellIs" dxfId="11124" priority="14051" operator="greaterThan">
      <formula>84.01</formula>
    </cfRule>
    <cfRule type="cellIs" dxfId="11123" priority="14052" operator="between">
      <formula>63.1</formula>
      <formula>84</formula>
    </cfRule>
    <cfRule type="cellIs" dxfId="11122" priority="14053" operator="lessThan">
      <formula>63.1</formula>
    </cfRule>
    <cfRule type="cellIs" dxfId="11121" priority="14054" operator="between">
      <formula>0.1</formula>
      <formula>70</formula>
    </cfRule>
    <cfRule type="cellIs" dxfId="11120" priority="14055" operator="between">
      <formula>70</formula>
      <formula>93</formula>
    </cfRule>
    <cfRule type="cellIs" dxfId="11119" priority="14056" operator="greaterThan">
      <formula>93</formula>
    </cfRule>
    <cfRule type="cellIs" dxfId="11118" priority="14057" operator="lessThanOrEqual">
      <formula>70</formula>
    </cfRule>
    <cfRule type="cellIs" dxfId="11117" priority="14058" operator="lessThanOrEqual">
      <formula>93</formula>
    </cfRule>
    <cfRule type="cellIs" dxfId="11116" priority="14059" operator="lessThanOrEqual">
      <formula>93</formula>
    </cfRule>
  </conditionalFormatting>
  <conditionalFormatting sqref="H1692">
    <cfRule type="cellIs" dxfId="11115" priority="14045" operator="between">
      <formula>69.1</formula>
      <formula>92</formula>
    </cfRule>
    <cfRule type="cellIs" dxfId="11114" priority="14046" operator="lessThan">
      <formula>69.1</formula>
    </cfRule>
  </conditionalFormatting>
  <conditionalFormatting sqref="H1693">
    <cfRule type="cellIs" dxfId="11113" priority="14047" operator="between">
      <formula>54.1</formula>
      <formula>72</formula>
    </cfRule>
    <cfRule type="cellIs" dxfId="11112" priority="14048" operator="lessThan">
      <formula>54.1</formula>
    </cfRule>
    <cfRule type="cellIs" dxfId="11111" priority="14049" operator="lessThanOrEqual">
      <formula>20</formula>
    </cfRule>
    <cfRule type="cellIs" dxfId="11110" priority="14050" operator="lessThanOrEqual">
      <formula>28</formula>
    </cfRule>
  </conditionalFormatting>
  <conditionalFormatting sqref="H1697">
    <cfRule type="cellIs" dxfId="11109" priority="13735" operator="between">
      <formula>69.1</formula>
      <formula>92</formula>
    </cfRule>
    <cfRule type="cellIs" dxfId="11108" priority="13736" operator="lessThan">
      <formula>69.1</formula>
    </cfRule>
    <cfRule type="cellIs" dxfId="11107" priority="13737" operator="lessThanOrEqual">
      <formula>50</formula>
    </cfRule>
    <cfRule type="cellIs" dxfId="11106" priority="13738" operator="lessThanOrEqual">
      <formula>68</formula>
    </cfRule>
  </conditionalFormatting>
  <conditionalFormatting sqref="H1698">
    <cfRule type="cellIs" dxfId="11105" priority="13695" operator="between">
      <formula>69.1</formula>
      <formula>92</formula>
    </cfRule>
    <cfRule type="cellIs" dxfId="11104" priority="13696" operator="lessThan">
      <formula>69.1</formula>
    </cfRule>
    <cfRule type="cellIs" dxfId="11103" priority="13697" operator="lessThanOrEqual">
      <formula>50</formula>
    </cfRule>
    <cfRule type="cellIs" dxfId="11102" priority="13698" operator="lessThanOrEqual">
      <formula>68</formula>
    </cfRule>
  </conditionalFormatting>
  <conditionalFormatting sqref="H1699">
    <cfRule type="cellIs" dxfId="11101" priority="14041" operator="between">
      <formula>69.1</formula>
      <formula>92</formula>
    </cfRule>
    <cfRule type="cellIs" dxfId="11100" priority="14042" operator="lessThan">
      <formula>69.1</formula>
    </cfRule>
  </conditionalFormatting>
  <conditionalFormatting sqref="H1700">
    <cfRule type="cellIs" dxfId="11099" priority="13739" operator="between">
      <formula>69.1</formula>
      <formula>92</formula>
    </cfRule>
    <cfRule type="cellIs" dxfId="11098" priority="13740" operator="lessThan">
      <formula>69.1</formula>
    </cfRule>
  </conditionalFormatting>
  <conditionalFormatting sqref="H1703">
    <cfRule type="cellIs" dxfId="11097" priority="13770" operator="between">
      <formula>69.1</formula>
      <formula>92</formula>
    </cfRule>
    <cfRule type="cellIs" dxfId="11096" priority="13771" operator="lessThan">
      <formula>69.1</formula>
    </cfRule>
  </conditionalFormatting>
  <conditionalFormatting sqref="H1709">
    <cfRule type="cellIs" dxfId="11095" priority="13750" operator="between">
      <formula>90.1</formula>
      <formula>120</formula>
    </cfRule>
    <cfRule type="cellIs" dxfId="11094" priority="13751" operator="lessThan">
      <formula>90.1</formula>
    </cfRule>
    <cfRule type="cellIs" dxfId="11093" priority="13752" operator="lessThanOrEqual">
      <formula>50</formula>
    </cfRule>
    <cfRule type="cellIs" dxfId="11092" priority="13753" operator="lessThanOrEqual">
      <formula>68</formula>
    </cfRule>
  </conditionalFormatting>
  <conditionalFormatting sqref="H1710">
    <cfRule type="cellIs" dxfId="11091" priority="14030" operator="between">
      <formula>90.1</formula>
      <formula>120</formula>
    </cfRule>
    <cfRule type="cellIs" dxfId="11090" priority="14031" operator="lessThan">
      <formula>90.1</formula>
    </cfRule>
  </conditionalFormatting>
  <conditionalFormatting sqref="H1711">
    <cfRule type="cellIs" dxfId="11089" priority="13767" operator="between">
      <formula>69.1</formula>
      <formula>92</formula>
    </cfRule>
    <cfRule type="cellIs" dxfId="11088" priority="13768" operator="lessThan">
      <formula>69.1</formula>
    </cfRule>
    <cfRule type="cellIs" dxfId="11087" priority="13769" stopIfTrue="1" operator="lessThanOrEqual">
      <formula>68</formula>
    </cfRule>
  </conditionalFormatting>
  <conditionalFormatting sqref="H1535:H1539">
    <cfRule type="cellIs" dxfId="11086" priority="13781" operator="between">
      <formula>54.1</formula>
      <formula>72</formula>
    </cfRule>
    <cfRule type="cellIs" dxfId="11085" priority="13782" operator="lessThan">
      <formula>54.1</formula>
    </cfRule>
    <cfRule type="cellIs" dxfId="11084" priority="13783" operator="lessThanOrEqual">
      <formula>20</formula>
    </cfRule>
    <cfRule type="cellIs" dxfId="11083" priority="13784" operator="lessThanOrEqual">
      <formula>28</formula>
    </cfRule>
  </conditionalFormatting>
  <conditionalFormatting sqref="H1542:H1544">
    <cfRule type="cellIs" dxfId="11082" priority="14014" operator="between">
      <formula>54.1</formula>
      <formula>72</formula>
    </cfRule>
    <cfRule type="cellIs" dxfId="11081" priority="14015" operator="lessThan">
      <formula>54.1</formula>
    </cfRule>
    <cfRule type="cellIs" dxfId="11080" priority="14016" operator="lessThanOrEqual">
      <formula>20</formula>
    </cfRule>
    <cfRule type="cellIs" dxfId="11079" priority="14017" operator="lessThanOrEqual">
      <formula>28</formula>
    </cfRule>
  </conditionalFormatting>
  <conditionalFormatting sqref="H1545:H1546">
    <cfRule type="cellIs" dxfId="11078" priority="13942" operator="greaterThan">
      <formula>84.01</formula>
    </cfRule>
    <cfRule type="cellIs" dxfId="11077" priority="13943" operator="between">
      <formula>63.1</formula>
      <formula>84</formula>
    </cfRule>
    <cfRule type="cellIs" dxfId="11076" priority="13944" operator="lessThan">
      <formula>63.1</formula>
    </cfRule>
    <cfRule type="cellIs" dxfId="11075" priority="13945" operator="between">
      <formula>0.1</formula>
      <formula>70</formula>
    </cfRule>
    <cfRule type="cellIs" dxfId="11074" priority="13946" operator="between">
      <formula>70</formula>
      <formula>93</formula>
    </cfRule>
    <cfRule type="cellIs" dxfId="11073" priority="13947" operator="greaterThan">
      <formula>93</formula>
    </cfRule>
    <cfRule type="cellIs" dxfId="11072" priority="13948" operator="lessThanOrEqual">
      <formula>70</formula>
    </cfRule>
    <cfRule type="cellIs" dxfId="11071" priority="13949" operator="lessThanOrEqual">
      <formula>93</formula>
    </cfRule>
    <cfRule type="cellIs" dxfId="11070" priority="13950" operator="lessThanOrEqual">
      <formula>93</formula>
    </cfRule>
  </conditionalFormatting>
  <conditionalFormatting sqref="H1548:H1549">
    <cfRule type="cellIs" dxfId="11069" priority="13933" operator="greaterThan">
      <formula>84.01</formula>
    </cfRule>
    <cfRule type="cellIs" dxfId="11068" priority="13934" operator="between">
      <formula>63.1</formula>
      <formula>84</formula>
    </cfRule>
    <cfRule type="cellIs" dxfId="11067" priority="13935" operator="lessThan">
      <formula>63.1</formula>
    </cfRule>
    <cfRule type="cellIs" dxfId="11066" priority="13936" operator="between">
      <formula>0.1</formula>
      <formula>70</formula>
    </cfRule>
    <cfRule type="cellIs" dxfId="11065" priority="13937" operator="between">
      <formula>70</formula>
      <formula>93</formula>
    </cfRule>
    <cfRule type="cellIs" dxfId="11064" priority="13938" operator="greaterThan">
      <formula>93</formula>
    </cfRule>
    <cfRule type="cellIs" dxfId="11063" priority="13939" operator="lessThanOrEqual">
      <formula>70</formula>
    </cfRule>
    <cfRule type="cellIs" dxfId="11062" priority="13940" operator="lessThanOrEqual">
      <formula>93</formula>
    </cfRule>
    <cfRule type="cellIs" dxfId="11061" priority="13941" operator="lessThanOrEqual">
      <formula>93</formula>
    </cfRule>
  </conditionalFormatting>
  <conditionalFormatting sqref="H1553:H1555">
    <cfRule type="cellIs" dxfId="11060" priority="13915" operator="greaterThan">
      <formula>84.01</formula>
    </cfRule>
    <cfRule type="cellIs" dxfId="11059" priority="13916" operator="between">
      <formula>63.1</formula>
      <formula>84</formula>
    </cfRule>
    <cfRule type="cellIs" dxfId="11058" priority="13917" operator="lessThan">
      <formula>63.1</formula>
    </cfRule>
    <cfRule type="cellIs" dxfId="11057" priority="13918" operator="between">
      <formula>0.1</formula>
      <formula>70</formula>
    </cfRule>
    <cfRule type="cellIs" dxfId="11056" priority="13919" operator="between">
      <formula>70</formula>
      <formula>93</formula>
    </cfRule>
    <cfRule type="cellIs" dxfId="11055" priority="13920" operator="greaterThan">
      <formula>93</formula>
    </cfRule>
    <cfRule type="cellIs" dxfId="11054" priority="13921" operator="lessThanOrEqual">
      <formula>70</formula>
    </cfRule>
    <cfRule type="cellIs" dxfId="11053" priority="13922" operator="lessThanOrEqual">
      <formula>93</formula>
    </cfRule>
    <cfRule type="cellIs" dxfId="11052" priority="13923" operator="lessThanOrEqual">
      <formula>93</formula>
    </cfRule>
  </conditionalFormatting>
  <conditionalFormatting sqref="H1561:H1562">
    <cfRule type="cellIs" dxfId="11051" priority="13888" operator="greaterThan">
      <formula>84.01</formula>
    </cfRule>
    <cfRule type="cellIs" dxfId="11050" priority="13889" operator="between">
      <formula>63.1</formula>
      <formula>84</formula>
    </cfRule>
    <cfRule type="cellIs" dxfId="11049" priority="13890" operator="lessThan">
      <formula>63.1</formula>
    </cfRule>
    <cfRule type="cellIs" dxfId="11048" priority="13891" operator="between">
      <formula>0.1</formula>
      <formula>70</formula>
    </cfRule>
    <cfRule type="cellIs" dxfId="11047" priority="13892" operator="between">
      <formula>70</formula>
      <formula>93</formula>
    </cfRule>
    <cfRule type="cellIs" dxfId="11046" priority="13893" operator="greaterThan">
      <formula>93</formula>
    </cfRule>
    <cfRule type="cellIs" dxfId="11045" priority="13894" operator="lessThanOrEqual">
      <formula>70</formula>
    </cfRule>
    <cfRule type="cellIs" dxfId="11044" priority="13895" operator="lessThanOrEqual">
      <formula>93</formula>
    </cfRule>
    <cfRule type="cellIs" dxfId="11043" priority="13896" operator="lessThanOrEqual">
      <formula>93</formula>
    </cfRule>
  </conditionalFormatting>
  <conditionalFormatting sqref="H1572:H1577">
    <cfRule type="cellIs" dxfId="11042" priority="13974" operator="between">
      <formula>54.1</formula>
      <formula>72</formula>
    </cfRule>
    <cfRule type="cellIs" dxfId="11041" priority="13975" operator="lessThan">
      <formula>54.1</formula>
    </cfRule>
    <cfRule type="cellIs" dxfId="11040" priority="13976" operator="lessThanOrEqual">
      <formula>20</formula>
    </cfRule>
    <cfRule type="cellIs" dxfId="11039" priority="13977" operator="lessThanOrEqual">
      <formula>28</formula>
    </cfRule>
  </conditionalFormatting>
  <conditionalFormatting sqref="H1579:H1582">
    <cfRule type="cellIs" dxfId="11038" priority="13970" operator="between">
      <formula>54.1</formula>
      <formula>72</formula>
    </cfRule>
    <cfRule type="cellIs" dxfId="11037" priority="13971" operator="lessThan">
      <formula>54.1</formula>
    </cfRule>
    <cfRule type="cellIs" dxfId="11036" priority="13972" operator="lessThanOrEqual">
      <formula>20</formula>
    </cfRule>
    <cfRule type="cellIs" dxfId="11035" priority="13973" operator="lessThanOrEqual">
      <formula>28</formula>
    </cfRule>
  </conditionalFormatting>
  <conditionalFormatting sqref="H1583:H1584">
    <cfRule type="cellIs" dxfId="11034" priority="13843" operator="greaterThan">
      <formula>84.01</formula>
    </cfRule>
    <cfRule type="cellIs" dxfId="11033" priority="13844" operator="between">
      <formula>63.1</formula>
      <formula>84</formula>
    </cfRule>
    <cfRule type="cellIs" dxfId="11032" priority="13845" operator="lessThan">
      <formula>63.1</formula>
    </cfRule>
    <cfRule type="cellIs" dxfId="11031" priority="13846" operator="between">
      <formula>0.1</formula>
      <formula>70</formula>
    </cfRule>
    <cfRule type="cellIs" dxfId="11030" priority="13847" operator="between">
      <formula>70</formula>
      <formula>93</formula>
    </cfRule>
    <cfRule type="cellIs" dxfId="11029" priority="13848" operator="greaterThan">
      <formula>93</formula>
    </cfRule>
    <cfRule type="cellIs" dxfId="11028" priority="13849" operator="lessThanOrEqual">
      <formula>70</formula>
    </cfRule>
    <cfRule type="cellIs" dxfId="11027" priority="13850" operator="lessThanOrEqual">
      <formula>93</formula>
    </cfRule>
    <cfRule type="cellIs" dxfId="11026" priority="13851" operator="lessThanOrEqual">
      <formula>93</formula>
    </cfRule>
  </conditionalFormatting>
  <conditionalFormatting sqref="H1587:H1588">
    <cfRule type="cellIs" dxfId="11025" priority="13962" operator="between">
      <formula>54.1</formula>
      <formula>72</formula>
    </cfRule>
    <cfRule type="cellIs" dxfId="11024" priority="13963" operator="lessThan">
      <formula>54.1</formula>
    </cfRule>
    <cfRule type="cellIs" dxfId="11023" priority="13964" operator="lessThanOrEqual">
      <formula>20</formula>
    </cfRule>
    <cfRule type="cellIs" dxfId="11022" priority="13965" operator="lessThanOrEqual">
      <formula>28</formula>
    </cfRule>
  </conditionalFormatting>
  <conditionalFormatting sqref="H1590:H1591">
    <cfRule type="cellIs" dxfId="11021" priority="13834" operator="greaterThan">
      <formula>84.01</formula>
    </cfRule>
    <cfRule type="cellIs" dxfId="11020" priority="13835" operator="between">
      <formula>63.1</formula>
      <formula>84</formula>
    </cfRule>
    <cfRule type="cellIs" dxfId="11019" priority="13836" operator="lessThan">
      <formula>63.1</formula>
    </cfRule>
    <cfRule type="cellIs" dxfId="11018" priority="13837" operator="between">
      <formula>0.1</formula>
      <formula>70</formula>
    </cfRule>
    <cfRule type="cellIs" dxfId="11017" priority="13838" operator="between">
      <formula>70</formula>
      <formula>93</formula>
    </cfRule>
    <cfRule type="cellIs" dxfId="11016" priority="13839" operator="greaterThan">
      <formula>93</formula>
    </cfRule>
    <cfRule type="cellIs" dxfId="11015" priority="13840" operator="lessThanOrEqual">
      <formula>70</formula>
    </cfRule>
    <cfRule type="cellIs" dxfId="11014" priority="13841" operator="lessThanOrEqual">
      <formula>93</formula>
    </cfRule>
    <cfRule type="cellIs" dxfId="11013" priority="13842" operator="lessThanOrEqual">
      <formula>93</formula>
    </cfRule>
  </conditionalFormatting>
  <conditionalFormatting sqref="H1604:H1606">
    <cfRule type="cellIs" dxfId="11012" priority="13799" operator="between">
      <formula>69.1</formula>
      <formula>92</formula>
    </cfRule>
    <cfRule type="cellIs" dxfId="11011" priority="13800" operator="lessThan">
      <formula>69.1</formula>
    </cfRule>
  </conditionalFormatting>
  <conditionalFormatting sqref="H1611:H1613">
    <cfRule type="cellIs" dxfId="11010" priority="13795" operator="between">
      <formula>69.1</formula>
      <formula>92</formula>
    </cfRule>
    <cfRule type="cellIs" dxfId="11009" priority="13796" operator="lessThan">
      <formula>69.1</formula>
    </cfRule>
  </conditionalFormatting>
  <conditionalFormatting sqref="H1614:H1616">
    <cfRule type="cellIs" dxfId="11008" priority="13791" operator="between">
      <formula>69.1</formula>
      <formula>92</formula>
    </cfRule>
    <cfRule type="cellIs" dxfId="11007" priority="13792" operator="lessThan">
      <formula>69.1</formula>
    </cfRule>
    <cfRule type="cellIs" dxfId="11006" priority="13793" operator="lessThanOrEqual">
      <formula>50</formula>
    </cfRule>
    <cfRule type="cellIs" dxfId="11005" priority="13794" operator="lessThanOrEqual">
      <formula>68</formula>
    </cfRule>
  </conditionalFormatting>
  <conditionalFormatting sqref="H1617:H1618">
    <cfRule type="cellIs" dxfId="11004" priority="13787" operator="between">
      <formula>69.1</formula>
      <formula>92</formula>
    </cfRule>
    <cfRule type="cellIs" dxfId="11003" priority="13788" operator="lessThan">
      <formula>69.1</formula>
    </cfRule>
    <cfRule type="cellIs" dxfId="11002" priority="13789" operator="lessThanOrEqual">
      <formula>50</formula>
    </cfRule>
    <cfRule type="cellIs" dxfId="11001" priority="13790" operator="lessThanOrEqual">
      <formula>68</formula>
    </cfRule>
  </conditionalFormatting>
  <conditionalFormatting sqref="H1624:H1629">
    <cfRule type="cellIs" dxfId="11000" priority="13754" operator="between">
      <formula>54.1</formula>
      <formula>72</formula>
    </cfRule>
    <cfRule type="cellIs" dxfId="10999" priority="13755" operator="lessThan">
      <formula>54.1</formula>
    </cfRule>
    <cfRule type="cellIs" dxfId="10998" priority="13756" operator="lessThanOrEqual">
      <formula>20</formula>
    </cfRule>
    <cfRule type="cellIs" dxfId="10997" priority="13757" operator="lessThanOrEqual">
      <formula>28</formula>
    </cfRule>
  </conditionalFormatting>
  <conditionalFormatting sqref="H1632:H1634">
    <cfRule type="cellIs" dxfId="10996" priority="14258" operator="between">
      <formula>54.1</formula>
      <formula>72</formula>
    </cfRule>
    <cfRule type="cellIs" dxfId="10995" priority="14259" operator="lessThan">
      <formula>54.1</formula>
    </cfRule>
    <cfRule type="cellIs" dxfId="10994" priority="14260" operator="lessThanOrEqual">
      <formula>20</formula>
    </cfRule>
    <cfRule type="cellIs" dxfId="10993" priority="14261" operator="lessThanOrEqual">
      <formula>28</formula>
    </cfRule>
  </conditionalFormatting>
  <conditionalFormatting sqref="H1635:H1636">
    <cfRule type="cellIs" dxfId="10992" priority="14186" operator="greaterThan">
      <formula>84.01</formula>
    </cfRule>
    <cfRule type="cellIs" dxfId="10991" priority="14187" operator="between">
      <formula>63.1</formula>
      <formula>84</formula>
    </cfRule>
    <cfRule type="cellIs" dxfId="10990" priority="14188" operator="lessThan">
      <formula>63.1</formula>
    </cfRule>
    <cfRule type="cellIs" dxfId="10989" priority="14189" operator="between">
      <formula>0.1</formula>
      <formula>70</formula>
    </cfRule>
    <cfRule type="cellIs" dxfId="10988" priority="14190" operator="between">
      <formula>70</formula>
      <formula>93</formula>
    </cfRule>
    <cfRule type="cellIs" dxfId="10987" priority="14191" operator="greaterThan">
      <formula>93</formula>
    </cfRule>
    <cfRule type="cellIs" dxfId="10986" priority="14192" operator="lessThanOrEqual">
      <formula>70</formula>
    </cfRule>
    <cfRule type="cellIs" dxfId="10985" priority="14193" operator="lessThanOrEqual">
      <formula>93</formula>
    </cfRule>
    <cfRule type="cellIs" dxfId="10984" priority="14194" operator="lessThanOrEqual">
      <formula>93</formula>
    </cfRule>
  </conditionalFormatting>
  <conditionalFormatting sqref="H1638:H1639">
    <cfRule type="cellIs" dxfId="10983" priority="14177" operator="greaterThan">
      <formula>84.01</formula>
    </cfRule>
    <cfRule type="cellIs" dxfId="10982" priority="14178" operator="between">
      <formula>63.1</formula>
      <formula>84</formula>
    </cfRule>
    <cfRule type="cellIs" dxfId="10981" priority="14179" operator="lessThan">
      <formula>63.1</formula>
    </cfRule>
    <cfRule type="cellIs" dxfId="10980" priority="14180" operator="between">
      <formula>0.1</formula>
      <formula>70</formula>
    </cfRule>
    <cfRule type="cellIs" dxfId="10979" priority="14181" operator="between">
      <formula>70</formula>
      <formula>93</formula>
    </cfRule>
    <cfRule type="cellIs" dxfId="10978" priority="14182" operator="greaterThan">
      <formula>93</formula>
    </cfRule>
    <cfRule type="cellIs" dxfId="10977" priority="14183" operator="lessThanOrEqual">
      <formula>70</formula>
    </cfRule>
    <cfRule type="cellIs" dxfId="10976" priority="14184" operator="lessThanOrEqual">
      <formula>93</formula>
    </cfRule>
    <cfRule type="cellIs" dxfId="10975" priority="14185" operator="lessThanOrEqual">
      <formula>93</formula>
    </cfRule>
  </conditionalFormatting>
  <conditionalFormatting sqref="H1643:H1645">
    <cfRule type="cellIs" dxfId="10974" priority="14159" operator="greaterThan">
      <formula>84.01</formula>
    </cfRule>
    <cfRule type="cellIs" dxfId="10973" priority="14160" operator="between">
      <formula>63.1</formula>
      <formula>84</formula>
    </cfRule>
    <cfRule type="cellIs" dxfId="10972" priority="14161" operator="lessThan">
      <formula>63.1</formula>
    </cfRule>
    <cfRule type="cellIs" dxfId="10971" priority="14162" operator="between">
      <formula>0.1</formula>
      <formula>70</formula>
    </cfRule>
    <cfRule type="cellIs" dxfId="10970" priority="14163" operator="between">
      <formula>70</formula>
      <formula>93</formula>
    </cfRule>
    <cfRule type="cellIs" dxfId="10969" priority="14164" operator="greaterThan">
      <formula>93</formula>
    </cfRule>
    <cfRule type="cellIs" dxfId="10968" priority="14165" operator="lessThanOrEqual">
      <formula>70</formula>
    </cfRule>
    <cfRule type="cellIs" dxfId="10967" priority="14166" operator="lessThanOrEqual">
      <formula>93</formula>
    </cfRule>
    <cfRule type="cellIs" dxfId="10966" priority="14167" operator="lessThanOrEqual">
      <formula>93</formula>
    </cfRule>
  </conditionalFormatting>
  <conditionalFormatting sqref="H1651:H1652">
    <cfRule type="cellIs" dxfId="10965" priority="14132" operator="greaterThan">
      <formula>84.01</formula>
    </cfRule>
    <cfRule type="cellIs" dxfId="10964" priority="14133" operator="between">
      <formula>63.1</formula>
      <formula>84</formula>
    </cfRule>
    <cfRule type="cellIs" dxfId="10963" priority="14134" operator="lessThan">
      <formula>63.1</formula>
    </cfRule>
    <cfRule type="cellIs" dxfId="10962" priority="14135" operator="between">
      <formula>0.1</formula>
      <formula>70</formula>
    </cfRule>
    <cfRule type="cellIs" dxfId="10961" priority="14136" operator="between">
      <formula>70</formula>
      <formula>93</formula>
    </cfRule>
    <cfRule type="cellIs" dxfId="10960" priority="14137" operator="greaterThan">
      <formula>93</formula>
    </cfRule>
    <cfRule type="cellIs" dxfId="10959" priority="14138" operator="lessThanOrEqual">
      <formula>70</formula>
    </cfRule>
    <cfRule type="cellIs" dxfId="10958" priority="14139" operator="lessThanOrEqual">
      <formula>93</formula>
    </cfRule>
    <cfRule type="cellIs" dxfId="10957" priority="14140" operator="lessThanOrEqual">
      <formula>93</formula>
    </cfRule>
  </conditionalFormatting>
  <conditionalFormatting sqref="H1662:H1667">
    <cfRule type="cellIs" dxfId="10956" priority="14218" operator="between">
      <formula>54.1</formula>
      <formula>72</formula>
    </cfRule>
    <cfRule type="cellIs" dxfId="10955" priority="14219" operator="lessThan">
      <formula>54.1</formula>
    </cfRule>
    <cfRule type="cellIs" dxfId="10954" priority="14220" operator="lessThanOrEqual">
      <formula>20</formula>
    </cfRule>
    <cfRule type="cellIs" dxfId="10953" priority="14221" operator="lessThanOrEqual">
      <formula>28</formula>
    </cfRule>
  </conditionalFormatting>
  <conditionalFormatting sqref="H1669:H1672">
    <cfRule type="cellIs" dxfId="10952" priority="14214" operator="between">
      <formula>54.1</formula>
      <formula>72</formula>
    </cfRule>
    <cfRule type="cellIs" dxfId="10951" priority="14215" operator="lessThan">
      <formula>54.1</formula>
    </cfRule>
    <cfRule type="cellIs" dxfId="10950" priority="14216" operator="lessThanOrEqual">
      <formula>20</formula>
    </cfRule>
    <cfRule type="cellIs" dxfId="10949" priority="14217" operator="lessThanOrEqual">
      <formula>28</formula>
    </cfRule>
  </conditionalFormatting>
  <conditionalFormatting sqref="H1673:H1674">
    <cfRule type="cellIs" dxfId="10948" priority="14087" operator="greaterThan">
      <formula>84.01</formula>
    </cfRule>
    <cfRule type="cellIs" dxfId="10947" priority="14088" operator="between">
      <formula>63.1</formula>
      <formula>84</formula>
    </cfRule>
    <cfRule type="cellIs" dxfId="10946" priority="14089" operator="lessThan">
      <formula>63.1</formula>
    </cfRule>
    <cfRule type="cellIs" dxfId="10945" priority="14090" operator="between">
      <formula>0.1</formula>
      <formula>70</formula>
    </cfRule>
    <cfRule type="cellIs" dxfId="10944" priority="14091" operator="between">
      <formula>70</formula>
      <formula>93</formula>
    </cfRule>
    <cfRule type="cellIs" dxfId="10943" priority="14092" operator="greaterThan">
      <formula>93</formula>
    </cfRule>
    <cfRule type="cellIs" dxfId="10942" priority="14093" operator="lessThanOrEqual">
      <formula>70</formula>
    </cfRule>
    <cfRule type="cellIs" dxfId="10941" priority="14094" operator="lessThanOrEqual">
      <formula>93</formula>
    </cfRule>
    <cfRule type="cellIs" dxfId="10940" priority="14095" operator="lessThanOrEqual">
      <formula>93</formula>
    </cfRule>
  </conditionalFormatting>
  <conditionalFormatting sqref="H1677:H1678">
    <cfRule type="cellIs" dxfId="10939" priority="14206" operator="between">
      <formula>54.1</formula>
      <formula>72</formula>
    </cfRule>
    <cfRule type="cellIs" dxfId="10938" priority="14207" operator="lessThan">
      <formula>54.1</formula>
    </cfRule>
    <cfRule type="cellIs" dxfId="10937" priority="14208" operator="lessThanOrEqual">
      <formula>20</formula>
    </cfRule>
    <cfRule type="cellIs" dxfId="10936" priority="14209" operator="lessThanOrEqual">
      <formula>28</formula>
    </cfRule>
  </conditionalFormatting>
  <conditionalFormatting sqref="H1680:H1681">
    <cfRule type="cellIs" dxfId="10935" priority="14078" operator="greaterThan">
      <formula>84.01</formula>
    </cfRule>
    <cfRule type="cellIs" dxfId="10934" priority="14079" operator="between">
      <formula>63.1</formula>
      <formula>84</formula>
    </cfRule>
    <cfRule type="cellIs" dxfId="10933" priority="14080" operator="lessThan">
      <formula>63.1</formula>
    </cfRule>
    <cfRule type="cellIs" dxfId="10932" priority="14081" operator="between">
      <formula>0.1</formula>
      <formula>70</formula>
    </cfRule>
    <cfRule type="cellIs" dxfId="10931" priority="14082" operator="between">
      <formula>70</formula>
      <formula>93</formula>
    </cfRule>
    <cfRule type="cellIs" dxfId="10930" priority="14083" operator="greaterThan">
      <formula>93</formula>
    </cfRule>
    <cfRule type="cellIs" dxfId="10929" priority="14084" operator="lessThanOrEqual">
      <formula>70</formula>
    </cfRule>
    <cfRule type="cellIs" dxfId="10928" priority="14085" operator="lessThanOrEqual">
      <formula>93</formula>
    </cfRule>
    <cfRule type="cellIs" dxfId="10927" priority="14086" operator="lessThanOrEqual">
      <formula>93</formula>
    </cfRule>
  </conditionalFormatting>
  <conditionalFormatting sqref="H1694:H1696">
    <cfRule type="cellIs" dxfId="10926" priority="14043" operator="between">
      <formula>69.1</formula>
      <formula>92</formula>
    </cfRule>
    <cfRule type="cellIs" dxfId="10925" priority="14044" operator="lessThan">
      <formula>69.1</formula>
    </cfRule>
  </conditionalFormatting>
  <conditionalFormatting sqref="H1701:H1702">
    <cfRule type="cellIs" dxfId="10924" priority="14039" operator="between">
      <formula>69.1</formula>
      <formula>92</formula>
    </cfRule>
    <cfRule type="cellIs" dxfId="10923" priority="14040" operator="lessThan">
      <formula>69.1</formula>
    </cfRule>
  </conditionalFormatting>
  <conditionalFormatting sqref="H1704:H1706">
    <cfRule type="cellIs" dxfId="10922" priority="14036" operator="between">
      <formula>69.1</formula>
      <formula>92</formula>
    </cfRule>
    <cfRule type="cellIs" dxfId="10921" priority="14037" operator="lessThan">
      <formula>69.1</formula>
    </cfRule>
    <cfRule type="cellIs" dxfId="10920" priority="14038" stopIfTrue="1" operator="lessThanOrEqual">
      <formula>68</formula>
    </cfRule>
  </conditionalFormatting>
  <conditionalFormatting sqref="H1707:H1708">
    <cfRule type="cellIs" dxfId="10919" priority="14032" operator="between">
      <formula>69.1</formula>
      <formula>92</formula>
    </cfRule>
    <cfRule type="cellIs" dxfId="10918" priority="14033" operator="lessThan">
      <formula>69.1</formula>
    </cfRule>
    <cfRule type="cellIs" dxfId="10917" priority="14034" operator="lessThanOrEqual">
      <formula>50</formula>
    </cfRule>
    <cfRule type="cellIs" dxfId="10916" priority="14035" operator="lessThanOrEqual">
      <formula>68</formula>
    </cfRule>
  </conditionalFormatting>
  <conditionalFormatting sqref="H1593:H1594 H1597:H1599">
    <cfRule type="cellIs" dxfId="10915" priority="13816" operator="greaterThan">
      <formula>84.01</formula>
    </cfRule>
    <cfRule type="cellIs" dxfId="10914" priority="13817" operator="between">
      <formula>63.1</formula>
      <formula>84</formula>
    </cfRule>
    <cfRule type="cellIs" dxfId="10913" priority="13818" operator="lessThan">
      <formula>63.1</formula>
    </cfRule>
    <cfRule type="cellIs" dxfId="10912" priority="13819" operator="between">
      <formula>0.1</formula>
      <formula>70</formula>
    </cfRule>
    <cfRule type="cellIs" dxfId="10911" priority="13820" operator="between">
      <formula>70</formula>
      <formula>93</formula>
    </cfRule>
    <cfRule type="cellIs" dxfId="10910" priority="13821" operator="greaterThan">
      <formula>93</formula>
    </cfRule>
    <cfRule type="cellIs" dxfId="10909" priority="13822" operator="lessThanOrEqual">
      <formula>70</formula>
    </cfRule>
    <cfRule type="cellIs" dxfId="10908" priority="13823" operator="lessThanOrEqual">
      <formula>93</formula>
    </cfRule>
    <cfRule type="cellIs" dxfId="10907" priority="13824" operator="lessThanOrEqual">
      <formula>93</formula>
    </cfRule>
  </conditionalFormatting>
  <conditionalFormatting sqref="H1602 H1604:H1613 H1620">
    <cfRule type="cellIs" dxfId="10906" priority="14028" operator="lessThanOrEqual">
      <formula>50</formula>
    </cfRule>
    <cfRule type="cellIs" dxfId="10905" priority="14029" operator="lessThanOrEqual">
      <formula>68</formula>
    </cfRule>
  </conditionalFormatting>
  <conditionalFormatting sqref="H1683:H1684 H1687:H1689">
    <cfRule type="cellIs" dxfId="10904" priority="14060" operator="greaterThan">
      <formula>84.01</formula>
    </cfRule>
    <cfRule type="cellIs" dxfId="10903" priority="14061" operator="between">
      <formula>63.1</formula>
      <formula>84</formula>
    </cfRule>
    <cfRule type="cellIs" dxfId="10902" priority="14062" operator="lessThan">
      <formula>63.1</formula>
    </cfRule>
    <cfRule type="cellIs" dxfId="10901" priority="14063" operator="between">
      <formula>0.1</formula>
      <formula>70</formula>
    </cfRule>
    <cfRule type="cellIs" dxfId="10900" priority="14064" operator="between">
      <formula>70</formula>
      <formula>93</formula>
    </cfRule>
    <cfRule type="cellIs" dxfId="10899" priority="14065" operator="greaterThan">
      <formula>93</formula>
    </cfRule>
    <cfRule type="cellIs" dxfId="10898" priority="14066" operator="lessThanOrEqual">
      <formula>70</formula>
    </cfRule>
    <cfRule type="cellIs" dxfId="10897" priority="14067" operator="lessThanOrEqual">
      <formula>93</formula>
    </cfRule>
    <cfRule type="cellIs" dxfId="10896" priority="14068" operator="lessThanOrEqual">
      <formula>93</formula>
    </cfRule>
  </conditionalFormatting>
  <conditionalFormatting sqref="H1692 H1694:H1696 H1699:H1703 H1710">
    <cfRule type="cellIs" dxfId="10895" priority="14274" operator="lessThanOrEqual">
      <formula>50</formula>
    </cfRule>
    <cfRule type="cellIs" dxfId="10894" priority="14275" operator="lessThanOrEqual">
      <formula>68</formula>
    </cfRule>
  </conditionalFormatting>
  <conditionalFormatting sqref="H1720">
    <cfRule type="cellIs" dxfId="10893" priority="13216" operator="greaterThan">
      <formula>84.01</formula>
    </cfRule>
    <cfRule type="cellIs" dxfId="10892" priority="13217" operator="between">
      <formula>63.1</formula>
      <formula>84</formula>
    </cfRule>
    <cfRule type="cellIs" dxfId="10891" priority="13218" operator="lessThan">
      <formula>63.1</formula>
    </cfRule>
    <cfRule type="cellIs" dxfId="10890" priority="13287" operator="between">
      <formula>0.1</formula>
      <formula>70</formula>
    </cfRule>
    <cfRule type="cellIs" dxfId="10889" priority="13288" operator="between">
      <formula>70</formula>
      <formula>93</formula>
    </cfRule>
    <cfRule type="cellIs" dxfId="10888" priority="13289" operator="greaterThan">
      <formula>93</formula>
    </cfRule>
    <cfRule type="cellIs" dxfId="10887" priority="13290" operator="lessThanOrEqual">
      <formula>70</formula>
    </cfRule>
    <cfRule type="cellIs" dxfId="10886" priority="13291" operator="lessThanOrEqual">
      <formula>93</formula>
    </cfRule>
    <cfRule type="cellIs" dxfId="10885" priority="13292" operator="lessThanOrEqual">
      <formula>93</formula>
    </cfRule>
  </conditionalFormatting>
  <conditionalFormatting sqref="H1721">
    <cfRule type="cellIs" dxfId="10884" priority="13283" operator="between">
      <formula>54.1</formula>
      <formula>72</formula>
    </cfRule>
    <cfRule type="cellIs" dxfId="10883" priority="13284" operator="lessThan">
      <formula>54.1</formula>
    </cfRule>
    <cfRule type="cellIs" dxfId="10882" priority="13285" operator="lessThanOrEqual">
      <formula>20</formula>
    </cfRule>
    <cfRule type="cellIs" dxfId="10881" priority="13286" operator="lessThanOrEqual">
      <formula>28</formula>
    </cfRule>
  </conditionalFormatting>
  <conditionalFormatting sqref="H1727">
    <cfRule type="cellIs" dxfId="10880" priority="13275" operator="between">
      <formula>54.1</formula>
      <formula>72</formula>
    </cfRule>
    <cfRule type="cellIs" dxfId="10879" priority="13276" operator="lessThan">
      <formula>54.1</formula>
    </cfRule>
    <cfRule type="cellIs" dxfId="10878" priority="13277" operator="lessThanOrEqual">
      <formula>20</formula>
    </cfRule>
    <cfRule type="cellIs" dxfId="10877" priority="13278" operator="lessThanOrEqual">
      <formula>28</formula>
    </cfRule>
  </conditionalFormatting>
  <conditionalFormatting sqref="H1730">
    <cfRule type="cellIs" dxfId="10876" priority="13271" operator="between">
      <formula>54.1</formula>
      <formula>72</formula>
    </cfRule>
    <cfRule type="cellIs" dxfId="10875" priority="13272" operator="lessThan">
      <formula>54.1</formula>
    </cfRule>
    <cfRule type="cellIs" dxfId="10874" priority="13273" operator="lessThanOrEqual">
      <formula>20</formula>
    </cfRule>
    <cfRule type="cellIs" dxfId="10873" priority="13274" operator="lessThanOrEqual">
      <formula>28</formula>
    </cfRule>
  </conditionalFormatting>
  <conditionalFormatting sqref="H1731">
    <cfRule type="cellIs" dxfId="10872" priority="13189" operator="greaterThan">
      <formula>84.01</formula>
    </cfRule>
    <cfRule type="cellIs" dxfId="10871" priority="13190" operator="between">
      <formula>63.1</formula>
      <formula>84</formula>
    </cfRule>
    <cfRule type="cellIs" dxfId="10870" priority="13191" operator="lessThan">
      <formula>63.1</formula>
    </cfRule>
    <cfRule type="cellIs" dxfId="10869" priority="13192" operator="between">
      <formula>0.1</formula>
      <formula>70</formula>
    </cfRule>
    <cfRule type="cellIs" dxfId="10868" priority="13193" operator="between">
      <formula>70</formula>
      <formula>93</formula>
    </cfRule>
    <cfRule type="cellIs" dxfId="10867" priority="13194" operator="greaterThan">
      <formula>93</formula>
    </cfRule>
    <cfRule type="cellIs" dxfId="10866" priority="13195" operator="lessThanOrEqual">
      <formula>70</formula>
    </cfRule>
    <cfRule type="cellIs" dxfId="10865" priority="13196" operator="lessThanOrEqual">
      <formula>93</formula>
    </cfRule>
    <cfRule type="cellIs" dxfId="10864" priority="13197" operator="lessThanOrEqual">
      <formula>93</formula>
    </cfRule>
  </conditionalFormatting>
  <conditionalFormatting sqref="H1732">
    <cfRule type="cellIs" dxfId="10863" priority="13267" operator="between">
      <formula>54.1</formula>
      <formula>72</formula>
    </cfRule>
    <cfRule type="cellIs" dxfId="10862" priority="13268" operator="lessThan">
      <formula>54.1</formula>
    </cfRule>
    <cfRule type="cellIs" dxfId="10861" priority="13269" operator="lessThanOrEqual">
      <formula>20</formula>
    </cfRule>
    <cfRule type="cellIs" dxfId="10860" priority="13270" operator="lessThanOrEqual">
      <formula>28</formula>
    </cfRule>
  </conditionalFormatting>
  <conditionalFormatting sqref="H1736">
    <cfRule type="cellIs" dxfId="10859" priority="13263" operator="between">
      <formula>54.1</formula>
      <formula>72</formula>
    </cfRule>
    <cfRule type="cellIs" dxfId="10858" priority="13264" operator="lessThan">
      <formula>54.1</formula>
    </cfRule>
    <cfRule type="cellIs" dxfId="10857" priority="13265" operator="lessThanOrEqual">
      <formula>20</formula>
    </cfRule>
    <cfRule type="cellIs" dxfId="10856" priority="13266" operator="lessThanOrEqual">
      <formula>28</formula>
    </cfRule>
  </conditionalFormatting>
  <conditionalFormatting sqref="H1737">
    <cfRule type="cellIs" dxfId="10855" priority="13171" operator="greaterThan">
      <formula>84.01</formula>
    </cfRule>
    <cfRule type="cellIs" dxfId="10854" priority="13172" operator="between">
      <formula>63.1</formula>
      <formula>84</formula>
    </cfRule>
    <cfRule type="cellIs" dxfId="10853" priority="13173" operator="lessThan">
      <formula>63.1</formula>
    </cfRule>
    <cfRule type="cellIs" dxfId="10852" priority="13174" operator="between">
      <formula>0.1</formula>
      <formula>70</formula>
    </cfRule>
    <cfRule type="cellIs" dxfId="10851" priority="13175" operator="between">
      <formula>70</formula>
      <formula>93</formula>
    </cfRule>
    <cfRule type="cellIs" dxfId="10850" priority="13176" operator="greaterThan">
      <formula>93</formula>
    </cfRule>
    <cfRule type="cellIs" dxfId="10849" priority="13177" operator="lessThanOrEqual">
      <formula>70</formula>
    </cfRule>
    <cfRule type="cellIs" dxfId="10848" priority="13178" operator="lessThanOrEqual">
      <formula>93</formula>
    </cfRule>
    <cfRule type="cellIs" dxfId="10847" priority="13179" operator="lessThanOrEqual">
      <formula>93</formula>
    </cfRule>
  </conditionalFormatting>
  <conditionalFormatting sqref="H1738">
    <cfRule type="cellIs" dxfId="10846" priority="13259" operator="between">
      <formula>54.1</formula>
      <formula>72</formula>
    </cfRule>
    <cfRule type="cellIs" dxfId="10845" priority="13260" operator="lessThan">
      <formula>54.1</formula>
    </cfRule>
    <cfRule type="cellIs" dxfId="10844" priority="13261" operator="lessThanOrEqual">
      <formula>20</formula>
    </cfRule>
    <cfRule type="cellIs" dxfId="10843" priority="13262" operator="lessThanOrEqual">
      <formula>28</formula>
    </cfRule>
  </conditionalFormatting>
  <conditionalFormatting sqref="H1739">
    <cfRule type="cellIs" dxfId="10842" priority="13162" operator="greaterThan">
      <formula>84.01</formula>
    </cfRule>
    <cfRule type="cellIs" dxfId="10841" priority="13163" operator="between">
      <formula>63.1</formula>
      <formula>84</formula>
    </cfRule>
    <cfRule type="cellIs" dxfId="10840" priority="13164" operator="lessThan">
      <formula>63.1</formula>
    </cfRule>
    <cfRule type="cellIs" dxfId="10839" priority="13165" operator="between">
      <formula>0.1</formula>
      <formula>70</formula>
    </cfRule>
    <cfRule type="cellIs" dxfId="10838" priority="13166" operator="between">
      <formula>70</formula>
      <formula>93</formula>
    </cfRule>
    <cfRule type="cellIs" dxfId="10837" priority="13167" operator="greaterThan">
      <formula>93</formula>
    </cfRule>
    <cfRule type="cellIs" dxfId="10836" priority="13168" operator="lessThanOrEqual">
      <formula>70</formula>
    </cfRule>
    <cfRule type="cellIs" dxfId="10835" priority="13169" operator="lessThanOrEqual">
      <formula>93</formula>
    </cfRule>
    <cfRule type="cellIs" dxfId="10834" priority="13170" operator="lessThanOrEqual">
      <formula>93</formula>
    </cfRule>
  </conditionalFormatting>
  <conditionalFormatting sqref="H1740">
    <cfRule type="cellIs" dxfId="10833" priority="13255" operator="between">
      <formula>54.1</formula>
      <formula>72</formula>
    </cfRule>
    <cfRule type="cellIs" dxfId="10832" priority="13256" operator="lessThan">
      <formula>54.1</formula>
    </cfRule>
    <cfRule type="cellIs" dxfId="10831" priority="13257" operator="lessThanOrEqual">
      <formula>20</formula>
    </cfRule>
    <cfRule type="cellIs" dxfId="10830" priority="13258" operator="lessThanOrEqual">
      <formula>28</formula>
    </cfRule>
  </conditionalFormatting>
  <conditionalFormatting sqref="H1743">
    <cfRule type="cellIs" dxfId="10829" priority="13251" operator="between">
      <formula>54.1</formula>
      <formula>72</formula>
    </cfRule>
    <cfRule type="cellIs" dxfId="10828" priority="13252" operator="lessThan">
      <formula>54.1</formula>
    </cfRule>
    <cfRule type="cellIs" dxfId="10827" priority="13253" operator="lessThanOrEqual">
      <formula>20</formula>
    </cfRule>
    <cfRule type="cellIs" dxfId="10826" priority="13254" operator="lessThanOrEqual">
      <formula>28</formula>
    </cfRule>
  </conditionalFormatting>
  <conditionalFormatting sqref="H1744">
    <cfRule type="cellIs" dxfId="10825" priority="13144" operator="greaterThan">
      <formula>84.01</formula>
    </cfRule>
    <cfRule type="cellIs" dxfId="10824" priority="13145" operator="between">
      <formula>63.1</formula>
      <formula>84</formula>
    </cfRule>
    <cfRule type="cellIs" dxfId="10823" priority="13146" operator="lessThan">
      <formula>63.1</formula>
    </cfRule>
    <cfRule type="cellIs" dxfId="10822" priority="13147" operator="between">
      <formula>0.1</formula>
      <formula>70</formula>
    </cfRule>
    <cfRule type="cellIs" dxfId="10821" priority="13148" operator="between">
      <formula>70</formula>
      <formula>93</formula>
    </cfRule>
    <cfRule type="cellIs" dxfId="10820" priority="13149" operator="greaterThan">
      <formula>93</formula>
    </cfRule>
    <cfRule type="cellIs" dxfId="10819" priority="13150" operator="lessThanOrEqual">
      <formula>70</formula>
    </cfRule>
    <cfRule type="cellIs" dxfId="10818" priority="13151" operator="lessThanOrEqual">
      <formula>93</formula>
    </cfRule>
    <cfRule type="cellIs" dxfId="10817" priority="13152" operator="lessThanOrEqual">
      <formula>93</formula>
    </cfRule>
  </conditionalFormatting>
  <conditionalFormatting sqref="H1745">
    <cfRule type="cellIs" dxfId="10816" priority="12956" operator="between">
      <formula>54.1</formula>
      <formula>72</formula>
    </cfRule>
    <cfRule type="cellIs" dxfId="10815" priority="12957" operator="lessThan">
      <formula>54.1</formula>
    </cfRule>
    <cfRule type="cellIs" dxfId="10814" priority="12958" operator="lessThanOrEqual">
      <formula>20</formula>
    </cfRule>
    <cfRule type="cellIs" dxfId="10813" priority="12959" operator="lessThanOrEqual">
      <formula>28</formula>
    </cfRule>
  </conditionalFormatting>
  <conditionalFormatting sqref="H1746">
    <cfRule type="cellIs" dxfId="10812" priority="12924" operator="between">
      <formula>54.1</formula>
      <formula>72</formula>
    </cfRule>
    <cfRule type="cellIs" dxfId="10811" priority="12925" operator="lessThan">
      <formula>54.1</formula>
    </cfRule>
    <cfRule type="cellIs" dxfId="10810" priority="12926" operator="lessThanOrEqual">
      <formula>20</formula>
    </cfRule>
    <cfRule type="cellIs" dxfId="10809" priority="12927" operator="lessThanOrEqual">
      <formula>28</formula>
    </cfRule>
  </conditionalFormatting>
  <conditionalFormatting sqref="H1747">
    <cfRule type="cellIs" dxfId="10808" priority="13247" operator="between">
      <formula>54.1</formula>
      <formula>72</formula>
    </cfRule>
    <cfRule type="cellIs" dxfId="10807" priority="13248" operator="lessThan">
      <formula>54.1</formula>
    </cfRule>
    <cfRule type="cellIs" dxfId="10806" priority="13249" operator="lessThanOrEqual">
      <formula>20</formula>
    </cfRule>
    <cfRule type="cellIs" dxfId="10805" priority="13250" operator="lessThanOrEqual">
      <formula>28</formula>
    </cfRule>
  </conditionalFormatting>
  <conditionalFormatting sqref="H1748">
    <cfRule type="cellIs" dxfId="10804" priority="13135" operator="greaterThan">
      <formula>84.01</formula>
    </cfRule>
    <cfRule type="cellIs" dxfId="10803" priority="13136" operator="between">
      <formula>63.1</formula>
      <formula>84</formula>
    </cfRule>
    <cfRule type="cellIs" dxfId="10802" priority="13137" operator="lessThan">
      <formula>63.1</formula>
    </cfRule>
    <cfRule type="cellIs" dxfId="10801" priority="13138" operator="between">
      <formula>0.1</formula>
      <formula>70</formula>
    </cfRule>
    <cfRule type="cellIs" dxfId="10800" priority="13139" operator="between">
      <formula>70</formula>
      <formula>93</formula>
    </cfRule>
    <cfRule type="cellIs" dxfId="10799" priority="13140" operator="greaterThan">
      <formula>93</formula>
    </cfRule>
    <cfRule type="cellIs" dxfId="10798" priority="13141" operator="lessThanOrEqual">
      <formula>70</formula>
    </cfRule>
    <cfRule type="cellIs" dxfId="10797" priority="13142" operator="lessThanOrEqual">
      <formula>93</formula>
    </cfRule>
    <cfRule type="cellIs" dxfId="10796" priority="13143" operator="lessThanOrEqual">
      <formula>93</formula>
    </cfRule>
  </conditionalFormatting>
  <conditionalFormatting sqref="H1749">
    <cfRule type="cellIs" dxfId="10795" priority="13243" operator="between">
      <formula>54.1</formula>
      <formula>72</formula>
    </cfRule>
    <cfRule type="cellIs" dxfId="10794" priority="13244" operator="lessThan">
      <formula>54.1</formula>
    </cfRule>
    <cfRule type="cellIs" dxfId="10793" priority="13245" operator="lessThanOrEqual">
      <formula>20</formula>
    </cfRule>
    <cfRule type="cellIs" dxfId="10792" priority="13246" operator="lessThanOrEqual">
      <formula>28</formula>
    </cfRule>
  </conditionalFormatting>
  <conditionalFormatting sqref="H1750">
    <cfRule type="cellIs" dxfId="10791" priority="12981" operator="greaterThan">
      <formula>84.01</formula>
    </cfRule>
    <cfRule type="cellIs" dxfId="10790" priority="12982" operator="between">
      <formula>63.1</formula>
      <formula>84</formula>
    </cfRule>
    <cfRule type="cellIs" dxfId="10789" priority="12983" operator="lessThan">
      <formula>63.1</formula>
    </cfRule>
    <cfRule type="cellIs" dxfId="10788" priority="12984" operator="between">
      <formula>0.1</formula>
      <formula>70</formula>
    </cfRule>
    <cfRule type="cellIs" dxfId="10787" priority="12985" operator="between">
      <formula>70</formula>
      <formula>93</formula>
    </cfRule>
    <cfRule type="cellIs" dxfId="10786" priority="12986" operator="greaterThan">
      <formula>93</formula>
    </cfRule>
    <cfRule type="cellIs" dxfId="10785" priority="12987" operator="lessThanOrEqual">
      <formula>70</formula>
    </cfRule>
    <cfRule type="cellIs" dxfId="10784" priority="12988" operator="lessThanOrEqual">
      <formula>93</formula>
    </cfRule>
    <cfRule type="cellIs" dxfId="10783" priority="12989" operator="lessThanOrEqual">
      <formula>93</formula>
    </cfRule>
  </conditionalFormatting>
  <conditionalFormatting sqref="H1751">
    <cfRule type="cellIs" dxfId="10782" priority="13126" operator="greaterThan">
      <formula>84.01</formula>
    </cfRule>
    <cfRule type="cellIs" dxfId="10781" priority="13127" operator="between">
      <formula>63.1</formula>
      <formula>84</formula>
    </cfRule>
    <cfRule type="cellIs" dxfId="10780" priority="13128" operator="lessThan">
      <formula>63.1</formula>
    </cfRule>
    <cfRule type="cellIs" dxfId="10779" priority="13129" operator="between">
      <formula>0.1</formula>
      <formula>70</formula>
    </cfRule>
    <cfRule type="cellIs" dxfId="10778" priority="13130" operator="between">
      <formula>70</formula>
      <formula>93</formula>
    </cfRule>
    <cfRule type="cellIs" dxfId="10777" priority="13131" operator="greaterThan">
      <formula>93</formula>
    </cfRule>
    <cfRule type="cellIs" dxfId="10776" priority="13132" operator="lessThanOrEqual">
      <formula>70</formula>
    </cfRule>
    <cfRule type="cellIs" dxfId="10775" priority="13133" operator="lessThanOrEqual">
      <formula>93</formula>
    </cfRule>
    <cfRule type="cellIs" dxfId="10774" priority="13134" operator="lessThanOrEqual">
      <formula>93</formula>
    </cfRule>
  </conditionalFormatting>
  <conditionalFormatting sqref="H1758">
    <cfRule type="cellIs" dxfId="10773" priority="13117" operator="greaterThan">
      <formula>84.01</formula>
    </cfRule>
    <cfRule type="cellIs" dxfId="10772" priority="13118" operator="between">
      <formula>63.1</formula>
      <formula>84</formula>
    </cfRule>
    <cfRule type="cellIs" dxfId="10771" priority="13119" operator="lessThan">
      <formula>63.1</formula>
    </cfRule>
    <cfRule type="cellIs" dxfId="10770" priority="13120" operator="between">
      <formula>0.1</formula>
      <formula>70</formula>
    </cfRule>
    <cfRule type="cellIs" dxfId="10769" priority="13121" operator="between">
      <formula>70</formula>
      <formula>93</formula>
    </cfRule>
    <cfRule type="cellIs" dxfId="10768" priority="13122" operator="greaterThan">
      <formula>93</formula>
    </cfRule>
    <cfRule type="cellIs" dxfId="10767" priority="13123" operator="lessThanOrEqual">
      <formula>70</formula>
    </cfRule>
    <cfRule type="cellIs" dxfId="10766" priority="13124" operator="lessThanOrEqual">
      <formula>93</formula>
    </cfRule>
    <cfRule type="cellIs" dxfId="10765" priority="13125" operator="lessThanOrEqual">
      <formula>93</formula>
    </cfRule>
  </conditionalFormatting>
  <conditionalFormatting sqref="H1765">
    <cfRule type="cellIs" dxfId="10764" priority="13231" operator="between">
      <formula>54.1</formula>
      <formula>72</formula>
    </cfRule>
    <cfRule type="cellIs" dxfId="10763" priority="13232" operator="lessThan">
      <formula>54.1</formula>
    </cfRule>
    <cfRule type="cellIs" dxfId="10762" priority="13233" operator="lessThanOrEqual">
      <formula>20</formula>
    </cfRule>
    <cfRule type="cellIs" dxfId="10761" priority="13234" operator="lessThanOrEqual">
      <formula>28</formula>
    </cfRule>
  </conditionalFormatting>
  <conditionalFormatting sqref="H1766">
    <cfRule type="cellIs" dxfId="10760" priority="13090" operator="greaterThan">
      <formula>84.01</formula>
    </cfRule>
    <cfRule type="cellIs" dxfId="10759" priority="13091" operator="between">
      <formula>63.1</formula>
      <formula>84</formula>
    </cfRule>
    <cfRule type="cellIs" dxfId="10758" priority="13092" operator="lessThan">
      <formula>63.1</formula>
    </cfRule>
    <cfRule type="cellIs" dxfId="10757" priority="13093" operator="between">
      <formula>0.1</formula>
      <formula>70</formula>
    </cfRule>
    <cfRule type="cellIs" dxfId="10756" priority="13094" operator="between">
      <formula>70</formula>
      <formula>93</formula>
    </cfRule>
    <cfRule type="cellIs" dxfId="10755" priority="13095" operator="greaterThan">
      <formula>93</formula>
    </cfRule>
    <cfRule type="cellIs" dxfId="10754" priority="13096" operator="lessThanOrEqual">
      <formula>70</formula>
    </cfRule>
    <cfRule type="cellIs" dxfId="10753" priority="13097" operator="lessThanOrEqual">
      <formula>93</formula>
    </cfRule>
    <cfRule type="cellIs" dxfId="10752" priority="13098" operator="lessThanOrEqual">
      <formula>93</formula>
    </cfRule>
  </conditionalFormatting>
  <conditionalFormatting sqref="H1769">
    <cfRule type="cellIs" dxfId="10751" priority="12937" operator="greaterThan">
      <formula>84.01</formula>
    </cfRule>
    <cfRule type="cellIs" dxfId="10750" priority="12938" operator="between">
      <formula>63.1</formula>
      <formula>84</formula>
    </cfRule>
    <cfRule type="cellIs" dxfId="10749" priority="12939" operator="lessThan">
      <formula>63.1</formula>
    </cfRule>
    <cfRule type="cellIs" dxfId="10748" priority="12940" operator="between">
      <formula>0.1</formula>
      <formula>70</formula>
    </cfRule>
    <cfRule type="cellIs" dxfId="10747" priority="12941" operator="between">
      <formula>70</formula>
      <formula>93</formula>
    </cfRule>
    <cfRule type="cellIs" dxfId="10746" priority="12942" operator="greaterThan">
      <formula>93</formula>
    </cfRule>
    <cfRule type="cellIs" dxfId="10745" priority="12943" operator="lessThanOrEqual">
      <formula>70</formula>
    </cfRule>
    <cfRule type="cellIs" dxfId="10744" priority="12944" operator="lessThanOrEqual">
      <formula>93</formula>
    </cfRule>
    <cfRule type="cellIs" dxfId="10743" priority="12945" operator="lessThanOrEqual">
      <formula>93</formula>
    </cfRule>
  </conditionalFormatting>
  <conditionalFormatting sqref="H1772">
    <cfRule type="cellIs" dxfId="10742" priority="13223" operator="between">
      <formula>54.1</formula>
      <formula>72</formula>
    </cfRule>
    <cfRule type="cellIs" dxfId="10741" priority="13224" operator="lessThan">
      <formula>54.1</formula>
    </cfRule>
    <cfRule type="cellIs" dxfId="10740" priority="13225" operator="lessThanOrEqual">
      <formula>20</formula>
    </cfRule>
    <cfRule type="cellIs" dxfId="10739" priority="13226" operator="lessThanOrEqual">
      <formula>28</formula>
    </cfRule>
  </conditionalFormatting>
  <conditionalFormatting sqref="H1775">
    <cfRule type="cellIs" dxfId="10738" priority="12952" operator="between">
      <formula>54.1</formula>
      <formula>72</formula>
    </cfRule>
    <cfRule type="cellIs" dxfId="10737" priority="12953" operator="lessThan">
      <formula>54.1</formula>
    </cfRule>
    <cfRule type="cellIs" dxfId="10736" priority="12954" operator="lessThanOrEqual">
      <formula>20</formula>
    </cfRule>
    <cfRule type="cellIs" dxfId="10735" priority="12955" operator="lessThanOrEqual">
      <formula>28</formula>
    </cfRule>
  </conditionalFormatting>
  <conditionalFormatting sqref="H1776">
    <cfRule type="cellIs" dxfId="10734" priority="12977" operator="between">
      <formula>69.1</formula>
      <formula>92</formula>
    </cfRule>
    <cfRule type="cellIs" dxfId="10733" priority="12978" operator="lessThan">
      <formula>69.1</formula>
    </cfRule>
    <cfRule type="cellIs" dxfId="10732" priority="12979" operator="lessThanOrEqual">
      <formula>50</formula>
    </cfRule>
    <cfRule type="cellIs" dxfId="10731" priority="12980" operator="lessThanOrEqual">
      <formula>68</formula>
    </cfRule>
  </conditionalFormatting>
  <conditionalFormatting sqref="H1780">
    <cfRule type="cellIs" dxfId="10730" priority="13219" operator="between">
      <formula>54.1</formula>
      <formula>72</formula>
    </cfRule>
    <cfRule type="cellIs" dxfId="10729" priority="13220" operator="lessThan">
      <formula>54.1</formula>
    </cfRule>
    <cfRule type="cellIs" dxfId="10728" priority="13221" operator="lessThanOrEqual">
      <formula>20</formula>
    </cfRule>
    <cfRule type="cellIs" dxfId="10727" priority="13222" operator="lessThanOrEqual">
      <formula>28</formula>
    </cfRule>
  </conditionalFormatting>
  <conditionalFormatting sqref="H1781">
    <cfRule type="cellIs" dxfId="10726" priority="13072" operator="greaterThan">
      <formula>84.01</formula>
    </cfRule>
    <cfRule type="cellIs" dxfId="10725" priority="13073" operator="between">
      <formula>63.1</formula>
      <formula>84</formula>
    </cfRule>
    <cfRule type="cellIs" dxfId="10724" priority="13074" operator="lessThan">
      <formula>63.1</formula>
    </cfRule>
    <cfRule type="cellIs" dxfId="10723" priority="13075" operator="between">
      <formula>0.1</formula>
      <formula>70</formula>
    </cfRule>
    <cfRule type="cellIs" dxfId="10722" priority="13076" operator="between">
      <formula>70</formula>
      <formula>93</formula>
    </cfRule>
    <cfRule type="cellIs" dxfId="10721" priority="13077" operator="greaterThan">
      <formula>93</formula>
    </cfRule>
    <cfRule type="cellIs" dxfId="10720" priority="13078" operator="lessThanOrEqual">
      <formula>70</formula>
    </cfRule>
    <cfRule type="cellIs" dxfId="10719" priority="13079" operator="lessThanOrEqual">
      <formula>93</formula>
    </cfRule>
    <cfRule type="cellIs" dxfId="10718" priority="13080" operator="lessThanOrEqual">
      <formula>93</formula>
    </cfRule>
  </conditionalFormatting>
  <conditionalFormatting sqref="H1782">
    <cfRule type="cellIs" dxfId="10717" priority="13066" operator="between">
      <formula>69.1</formula>
      <formula>92</formula>
    </cfRule>
    <cfRule type="cellIs" dxfId="10716" priority="13067" operator="lessThan">
      <formula>69.1</formula>
    </cfRule>
  </conditionalFormatting>
  <conditionalFormatting sqref="H1783">
    <cfRule type="cellIs" dxfId="10715" priority="13068" operator="between">
      <formula>54.1</formula>
      <formula>72</formula>
    </cfRule>
    <cfRule type="cellIs" dxfId="10714" priority="13069" operator="lessThan">
      <formula>54.1</formula>
    </cfRule>
    <cfRule type="cellIs" dxfId="10713" priority="13070" operator="lessThanOrEqual">
      <formula>20</formula>
    </cfRule>
    <cfRule type="cellIs" dxfId="10712" priority="13071" operator="lessThanOrEqual">
      <formula>28</formula>
    </cfRule>
  </conditionalFormatting>
  <conditionalFormatting sqref="H1787">
    <cfRule type="cellIs" dxfId="10711" priority="12998" operator="between">
      <formula>69.1</formula>
      <formula>92</formula>
    </cfRule>
    <cfRule type="cellIs" dxfId="10710" priority="12999" operator="lessThan">
      <formula>69.1</formula>
    </cfRule>
  </conditionalFormatting>
  <conditionalFormatting sqref="H1788">
    <cfRule type="cellIs" dxfId="10709" priority="12950" operator="between">
      <formula>69.1</formula>
      <formula>92</formula>
    </cfRule>
    <cfRule type="cellIs" dxfId="10708" priority="12951" operator="lessThan">
      <formula>69.1</formula>
    </cfRule>
  </conditionalFormatting>
  <conditionalFormatting sqref="H1789">
    <cfRule type="cellIs" dxfId="10707" priority="13062" operator="between">
      <formula>69.1</formula>
      <formula>92</formula>
    </cfRule>
    <cfRule type="cellIs" dxfId="10706" priority="13063" operator="lessThan">
      <formula>69.1</formula>
    </cfRule>
  </conditionalFormatting>
  <conditionalFormatting sqref="H1790">
    <cfRule type="cellIs" dxfId="10705" priority="13006" operator="between">
      <formula>69.1</formula>
      <formula>92</formula>
    </cfRule>
    <cfRule type="cellIs" dxfId="10704" priority="13007" operator="lessThan">
      <formula>69.1</formula>
    </cfRule>
  </conditionalFormatting>
  <conditionalFormatting sqref="H1799">
    <cfRule type="cellIs" dxfId="10703" priority="13008" operator="between">
      <formula>90.1</formula>
      <formula>120</formula>
    </cfRule>
    <cfRule type="cellIs" dxfId="10702" priority="13009" operator="lessThan">
      <formula>90.1</formula>
    </cfRule>
    <cfRule type="cellIs" dxfId="10701" priority="13010" operator="lessThanOrEqual">
      <formula>50</formula>
    </cfRule>
    <cfRule type="cellIs" dxfId="10700" priority="13011" operator="lessThanOrEqual">
      <formula>68</formula>
    </cfRule>
  </conditionalFormatting>
  <conditionalFormatting sqref="H1800">
    <cfRule type="cellIs" dxfId="10699" priority="13050" operator="between">
      <formula>90.1</formula>
      <formula>120</formula>
    </cfRule>
    <cfRule type="cellIs" dxfId="10698" priority="13051" operator="lessThan">
      <formula>90.1</formula>
    </cfRule>
  </conditionalFormatting>
  <conditionalFormatting sqref="H1801">
    <cfRule type="cellIs" dxfId="10697" priority="13012" operator="between">
      <formula>69.1</formula>
      <formula>92</formula>
    </cfRule>
    <cfRule type="cellIs" dxfId="10696" priority="13013" operator="lessThan">
      <formula>69.1</formula>
    </cfRule>
    <cfRule type="cellIs" dxfId="10695" priority="13014" stopIfTrue="1" operator="lessThanOrEqual">
      <formula>68</formula>
    </cfRule>
  </conditionalFormatting>
  <conditionalFormatting sqref="H1803">
    <cfRule type="cellIs" dxfId="10694" priority="13037" operator="between">
      <formula>54.1</formula>
      <formula>72</formula>
    </cfRule>
    <cfRule type="cellIs" dxfId="10693" priority="13038" operator="lessThan">
      <formula>54.1</formula>
    </cfRule>
    <cfRule type="cellIs" dxfId="10692" priority="13039" operator="lessThanOrEqual">
      <formula>20</formula>
    </cfRule>
    <cfRule type="cellIs" dxfId="10691" priority="13040" operator="lessThanOrEqual">
      <formula>28</formula>
    </cfRule>
  </conditionalFormatting>
  <conditionalFormatting sqref="H1812">
    <cfRule type="cellIs" dxfId="10690" priority="13460" operator="greaterThan">
      <formula>84.01</formula>
    </cfRule>
    <cfRule type="cellIs" dxfId="10689" priority="13461" operator="between">
      <formula>63.1</formula>
      <formula>84</formula>
    </cfRule>
    <cfRule type="cellIs" dxfId="10688" priority="13462" operator="lessThan">
      <formula>63.1</formula>
    </cfRule>
    <cfRule type="cellIs" dxfId="10687" priority="13531" operator="between">
      <formula>0.1</formula>
      <formula>70</formula>
    </cfRule>
    <cfRule type="cellIs" dxfId="10686" priority="13532" operator="between">
      <formula>70</formula>
      <formula>93</formula>
    </cfRule>
    <cfRule type="cellIs" dxfId="10685" priority="13533" operator="greaterThan">
      <formula>93</formula>
    </cfRule>
    <cfRule type="cellIs" dxfId="10684" priority="13534" operator="lessThanOrEqual">
      <formula>70</formula>
    </cfRule>
    <cfRule type="cellIs" dxfId="10683" priority="13535" operator="lessThanOrEqual">
      <formula>93</formula>
    </cfRule>
    <cfRule type="cellIs" dxfId="10682" priority="13536" operator="lessThanOrEqual">
      <formula>93</formula>
    </cfRule>
  </conditionalFormatting>
  <conditionalFormatting sqref="H1813">
    <cfRule type="cellIs" dxfId="10681" priority="13527" operator="between">
      <formula>54.1</formula>
      <formula>72</formula>
    </cfRule>
    <cfRule type="cellIs" dxfId="10680" priority="13528" operator="lessThan">
      <formula>54.1</formula>
    </cfRule>
    <cfRule type="cellIs" dxfId="10679" priority="13529" operator="lessThanOrEqual">
      <formula>20</formula>
    </cfRule>
    <cfRule type="cellIs" dxfId="10678" priority="13530" operator="lessThanOrEqual">
      <formula>28</formula>
    </cfRule>
  </conditionalFormatting>
  <conditionalFormatting sqref="H1819">
    <cfRule type="cellIs" dxfId="10677" priority="13519" operator="between">
      <formula>54.1</formula>
      <formula>72</formula>
    </cfRule>
    <cfRule type="cellIs" dxfId="10676" priority="13520" operator="lessThan">
      <formula>54.1</formula>
    </cfRule>
    <cfRule type="cellIs" dxfId="10675" priority="13521" operator="lessThanOrEqual">
      <formula>20</formula>
    </cfRule>
    <cfRule type="cellIs" dxfId="10674" priority="13522" operator="lessThanOrEqual">
      <formula>28</formula>
    </cfRule>
  </conditionalFormatting>
  <conditionalFormatting sqref="H1822">
    <cfRule type="cellIs" dxfId="10673" priority="13515" operator="between">
      <formula>54.1</formula>
      <formula>72</formula>
    </cfRule>
    <cfRule type="cellIs" dxfId="10672" priority="13516" operator="lessThan">
      <formula>54.1</formula>
    </cfRule>
    <cfRule type="cellIs" dxfId="10671" priority="13517" operator="lessThanOrEqual">
      <formula>20</formula>
    </cfRule>
    <cfRule type="cellIs" dxfId="10670" priority="13518" operator="lessThanOrEqual">
      <formula>28</formula>
    </cfRule>
  </conditionalFormatting>
  <conditionalFormatting sqref="H1823">
    <cfRule type="cellIs" dxfId="10669" priority="13433" operator="greaterThan">
      <formula>84.01</formula>
    </cfRule>
    <cfRule type="cellIs" dxfId="10668" priority="13434" operator="between">
      <formula>63.1</formula>
      <formula>84</formula>
    </cfRule>
    <cfRule type="cellIs" dxfId="10667" priority="13435" operator="lessThan">
      <formula>63.1</formula>
    </cfRule>
    <cfRule type="cellIs" dxfId="10666" priority="13436" operator="between">
      <formula>0.1</formula>
      <formula>70</formula>
    </cfRule>
    <cfRule type="cellIs" dxfId="10665" priority="13437" operator="between">
      <formula>70</formula>
      <formula>93</formula>
    </cfRule>
    <cfRule type="cellIs" dxfId="10664" priority="13438" operator="greaterThan">
      <formula>93</formula>
    </cfRule>
    <cfRule type="cellIs" dxfId="10663" priority="13439" operator="lessThanOrEqual">
      <formula>70</formula>
    </cfRule>
    <cfRule type="cellIs" dxfId="10662" priority="13440" operator="lessThanOrEqual">
      <formula>93</formula>
    </cfRule>
    <cfRule type="cellIs" dxfId="10661" priority="13441" operator="lessThanOrEqual">
      <formula>93</formula>
    </cfRule>
  </conditionalFormatting>
  <conditionalFormatting sqref="H1824">
    <cfRule type="cellIs" dxfId="10660" priority="13511" operator="between">
      <formula>54.1</formula>
      <formula>72</formula>
    </cfRule>
    <cfRule type="cellIs" dxfId="10659" priority="13512" operator="lessThan">
      <formula>54.1</formula>
    </cfRule>
    <cfRule type="cellIs" dxfId="10658" priority="13513" operator="lessThanOrEqual">
      <formula>20</formula>
    </cfRule>
    <cfRule type="cellIs" dxfId="10657" priority="13514" operator="lessThanOrEqual">
      <formula>28</formula>
    </cfRule>
  </conditionalFormatting>
  <conditionalFormatting sqref="H1828">
    <cfRule type="cellIs" dxfId="10656" priority="13507" operator="between">
      <formula>54.1</formula>
      <formula>72</formula>
    </cfRule>
    <cfRule type="cellIs" dxfId="10655" priority="13508" operator="lessThan">
      <formula>54.1</formula>
    </cfRule>
    <cfRule type="cellIs" dxfId="10654" priority="13509" operator="lessThanOrEqual">
      <formula>20</formula>
    </cfRule>
    <cfRule type="cellIs" dxfId="10653" priority="13510" operator="lessThanOrEqual">
      <formula>28</formula>
    </cfRule>
  </conditionalFormatting>
  <conditionalFormatting sqref="H1829">
    <cfRule type="cellIs" dxfId="10652" priority="13415" operator="greaterThan">
      <formula>84.01</formula>
    </cfRule>
    <cfRule type="cellIs" dxfId="10651" priority="13416" operator="between">
      <formula>63.1</formula>
      <formula>84</formula>
    </cfRule>
    <cfRule type="cellIs" dxfId="10650" priority="13417" operator="lessThan">
      <formula>63.1</formula>
    </cfRule>
    <cfRule type="cellIs" dxfId="10649" priority="13418" operator="between">
      <formula>0.1</formula>
      <formula>70</formula>
    </cfRule>
    <cfRule type="cellIs" dxfId="10648" priority="13419" operator="between">
      <formula>70</formula>
      <formula>93</formula>
    </cfRule>
    <cfRule type="cellIs" dxfId="10647" priority="13420" operator="greaterThan">
      <formula>93</formula>
    </cfRule>
    <cfRule type="cellIs" dxfId="10646" priority="13421" operator="lessThanOrEqual">
      <formula>70</formula>
    </cfRule>
    <cfRule type="cellIs" dxfId="10645" priority="13422" operator="lessThanOrEqual">
      <formula>93</formula>
    </cfRule>
    <cfRule type="cellIs" dxfId="10644" priority="13423" operator="lessThanOrEqual">
      <formula>93</formula>
    </cfRule>
  </conditionalFormatting>
  <conditionalFormatting sqref="H1830">
    <cfRule type="cellIs" dxfId="10643" priority="13503" operator="between">
      <formula>54.1</formula>
      <formula>72</formula>
    </cfRule>
    <cfRule type="cellIs" dxfId="10642" priority="13504" operator="lessThan">
      <formula>54.1</formula>
    </cfRule>
    <cfRule type="cellIs" dxfId="10641" priority="13505" operator="lessThanOrEqual">
      <formula>20</formula>
    </cfRule>
    <cfRule type="cellIs" dxfId="10640" priority="13506" operator="lessThanOrEqual">
      <formula>28</formula>
    </cfRule>
  </conditionalFormatting>
  <conditionalFormatting sqref="H1831">
    <cfRule type="cellIs" dxfId="10639" priority="13406" operator="greaterThan">
      <formula>84.01</formula>
    </cfRule>
    <cfRule type="cellIs" dxfId="10638" priority="13407" operator="between">
      <formula>63.1</formula>
      <formula>84</formula>
    </cfRule>
    <cfRule type="cellIs" dxfId="10637" priority="13408" operator="lessThan">
      <formula>63.1</formula>
    </cfRule>
    <cfRule type="cellIs" dxfId="10636" priority="13409" operator="between">
      <formula>0.1</formula>
      <formula>70</formula>
    </cfRule>
    <cfRule type="cellIs" dxfId="10635" priority="13410" operator="between">
      <formula>70</formula>
      <formula>93</formula>
    </cfRule>
    <cfRule type="cellIs" dxfId="10634" priority="13411" operator="greaterThan">
      <formula>93</formula>
    </cfRule>
    <cfRule type="cellIs" dxfId="10633" priority="13412" operator="lessThanOrEqual">
      <formula>70</formula>
    </cfRule>
    <cfRule type="cellIs" dxfId="10632" priority="13413" operator="lessThanOrEqual">
      <formula>93</formula>
    </cfRule>
    <cfRule type="cellIs" dxfId="10631" priority="13414" operator="lessThanOrEqual">
      <formula>93</formula>
    </cfRule>
  </conditionalFormatting>
  <conditionalFormatting sqref="H1832">
    <cfRule type="cellIs" dxfId="10630" priority="13499" operator="between">
      <formula>54.1</formula>
      <formula>72</formula>
    </cfRule>
    <cfRule type="cellIs" dxfId="10629" priority="13500" operator="lessThan">
      <formula>54.1</formula>
    </cfRule>
    <cfRule type="cellIs" dxfId="10628" priority="13501" operator="lessThanOrEqual">
      <formula>20</formula>
    </cfRule>
    <cfRule type="cellIs" dxfId="10627" priority="13502" operator="lessThanOrEqual">
      <formula>28</formula>
    </cfRule>
  </conditionalFormatting>
  <conditionalFormatting sqref="H1835">
    <cfRule type="cellIs" dxfId="10626" priority="13495" operator="between">
      <formula>54.1</formula>
      <formula>72</formula>
    </cfRule>
    <cfRule type="cellIs" dxfId="10625" priority="13496" operator="lessThan">
      <formula>54.1</formula>
    </cfRule>
    <cfRule type="cellIs" dxfId="10624" priority="13497" operator="lessThanOrEqual">
      <formula>20</formula>
    </cfRule>
    <cfRule type="cellIs" dxfId="10623" priority="13498" operator="lessThanOrEqual">
      <formula>28</formula>
    </cfRule>
  </conditionalFormatting>
  <conditionalFormatting sqref="H1836">
    <cfRule type="cellIs" dxfId="10622" priority="13388" operator="greaterThan">
      <formula>84.01</formula>
    </cfRule>
    <cfRule type="cellIs" dxfId="10621" priority="13389" operator="between">
      <formula>63.1</formula>
      <formula>84</formula>
    </cfRule>
    <cfRule type="cellIs" dxfId="10620" priority="13390" operator="lessThan">
      <formula>63.1</formula>
    </cfRule>
    <cfRule type="cellIs" dxfId="10619" priority="13391" operator="between">
      <formula>0.1</formula>
      <formula>70</formula>
    </cfRule>
    <cfRule type="cellIs" dxfId="10618" priority="13392" operator="between">
      <formula>70</formula>
      <formula>93</formula>
    </cfRule>
    <cfRule type="cellIs" dxfId="10617" priority="13393" operator="greaterThan">
      <formula>93</formula>
    </cfRule>
    <cfRule type="cellIs" dxfId="10616" priority="13394" operator="lessThanOrEqual">
      <formula>70</formula>
    </cfRule>
    <cfRule type="cellIs" dxfId="10615" priority="13395" operator="lessThanOrEqual">
      <formula>93</formula>
    </cfRule>
    <cfRule type="cellIs" dxfId="10614" priority="13396" operator="lessThanOrEqual">
      <formula>93</formula>
    </cfRule>
  </conditionalFormatting>
  <conditionalFormatting sqref="H1837">
    <cfRule type="cellIs" dxfId="10613" priority="12994" operator="between">
      <formula>54.1</formula>
      <formula>72</formula>
    </cfRule>
    <cfRule type="cellIs" dxfId="10612" priority="12995" operator="lessThan">
      <formula>54.1</formula>
    </cfRule>
    <cfRule type="cellIs" dxfId="10611" priority="12996" operator="lessThanOrEqual">
      <formula>20</formula>
    </cfRule>
    <cfRule type="cellIs" dxfId="10610" priority="12997" operator="lessThanOrEqual">
      <formula>28</formula>
    </cfRule>
  </conditionalFormatting>
  <conditionalFormatting sqref="H1838">
    <cfRule type="cellIs" dxfId="10609" priority="12946" operator="between">
      <formula>54.1</formula>
      <formula>72</formula>
    </cfRule>
    <cfRule type="cellIs" dxfId="10608" priority="12947" operator="lessThan">
      <formula>54.1</formula>
    </cfRule>
    <cfRule type="cellIs" dxfId="10607" priority="12948" operator="lessThanOrEqual">
      <formula>20</formula>
    </cfRule>
    <cfRule type="cellIs" dxfId="10606" priority="12949" operator="lessThanOrEqual">
      <formula>28</formula>
    </cfRule>
  </conditionalFormatting>
  <conditionalFormatting sqref="H1839">
    <cfRule type="cellIs" dxfId="10605" priority="13491" operator="between">
      <formula>54.1</formula>
      <formula>72</formula>
    </cfRule>
    <cfRule type="cellIs" dxfId="10604" priority="13492" operator="lessThan">
      <formula>54.1</formula>
    </cfRule>
    <cfRule type="cellIs" dxfId="10603" priority="13493" operator="lessThanOrEqual">
      <formula>20</formula>
    </cfRule>
    <cfRule type="cellIs" dxfId="10602" priority="13494" operator="lessThanOrEqual">
      <formula>28</formula>
    </cfRule>
  </conditionalFormatting>
  <conditionalFormatting sqref="H1840">
    <cfRule type="cellIs" dxfId="10601" priority="13379" operator="greaterThan">
      <formula>84.01</formula>
    </cfRule>
    <cfRule type="cellIs" dxfId="10600" priority="13380" operator="between">
      <formula>63.1</formula>
      <formula>84</formula>
    </cfRule>
    <cfRule type="cellIs" dxfId="10599" priority="13381" operator="lessThan">
      <formula>63.1</formula>
    </cfRule>
    <cfRule type="cellIs" dxfId="10598" priority="13382" operator="between">
      <formula>0.1</formula>
      <formula>70</formula>
    </cfRule>
    <cfRule type="cellIs" dxfId="10597" priority="13383" operator="between">
      <formula>70</formula>
      <formula>93</formula>
    </cfRule>
    <cfRule type="cellIs" dxfId="10596" priority="13384" operator="greaterThan">
      <formula>93</formula>
    </cfRule>
    <cfRule type="cellIs" dxfId="10595" priority="13385" operator="lessThanOrEqual">
      <formula>70</formula>
    </cfRule>
    <cfRule type="cellIs" dxfId="10594" priority="13386" operator="lessThanOrEqual">
      <formula>93</formula>
    </cfRule>
    <cfRule type="cellIs" dxfId="10593" priority="13387" operator="lessThanOrEqual">
      <formula>93</formula>
    </cfRule>
  </conditionalFormatting>
  <conditionalFormatting sqref="H1841">
    <cfRule type="cellIs" dxfId="10592" priority="13487" operator="between">
      <formula>54.1</formula>
      <formula>72</formula>
    </cfRule>
    <cfRule type="cellIs" dxfId="10591" priority="13488" operator="lessThan">
      <formula>54.1</formula>
    </cfRule>
    <cfRule type="cellIs" dxfId="10590" priority="13489" operator="lessThanOrEqual">
      <formula>20</formula>
    </cfRule>
    <cfRule type="cellIs" dxfId="10589" priority="13490" operator="lessThanOrEqual">
      <formula>28</formula>
    </cfRule>
  </conditionalFormatting>
  <conditionalFormatting sqref="H1842">
    <cfRule type="cellIs" dxfId="10588" priority="12968" operator="greaterThan">
      <formula>84.01</formula>
    </cfRule>
    <cfRule type="cellIs" dxfId="10587" priority="12969" operator="between">
      <formula>63.1</formula>
      <formula>84</formula>
    </cfRule>
    <cfRule type="cellIs" dxfId="10586" priority="12970" operator="lessThan">
      <formula>63.1</formula>
    </cfRule>
    <cfRule type="cellIs" dxfId="10585" priority="12971" operator="between">
      <formula>0.1</formula>
      <formula>70</formula>
    </cfRule>
    <cfRule type="cellIs" dxfId="10584" priority="12972" operator="between">
      <formula>70</formula>
      <formula>93</formula>
    </cfRule>
    <cfRule type="cellIs" dxfId="10583" priority="12973" operator="greaterThan">
      <formula>93</formula>
    </cfRule>
    <cfRule type="cellIs" dxfId="10582" priority="12974" operator="lessThanOrEqual">
      <formula>70</formula>
    </cfRule>
    <cfRule type="cellIs" dxfId="10581" priority="12975" operator="lessThanOrEqual">
      <formula>93</formula>
    </cfRule>
    <cfRule type="cellIs" dxfId="10580" priority="12976" operator="lessThanOrEqual">
      <formula>93</formula>
    </cfRule>
  </conditionalFormatting>
  <conditionalFormatting sqref="H1843">
    <cfRule type="cellIs" dxfId="10579" priority="13370" operator="greaterThan">
      <formula>84.01</formula>
    </cfRule>
    <cfRule type="cellIs" dxfId="10578" priority="13371" operator="between">
      <formula>63.1</formula>
      <formula>84</formula>
    </cfRule>
    <cfRule type="cellIs" dxfId="10577" priority="13372" operator="lessThan">
      <formula>63.1</formula>
    </cfRule>
    <cfRule type="cellIs" dxfId="10576" priority="13373" operator="between">
      <formula>0.1</formula>
      <formula>70</formula>
    </cfRule>
    <cfRule type="cellIs" dxfId="10575" priority="13374" operator="between">
      <formula>70</formula>
      <formula>93</formula>
    </cfRule>
    <cfRule type="cellIs" dxfId="10574" priority="13375" operator="greaterThan">
      <formula>93</formula>
    </cfRule>
    <cfRule type="cellIs" dxfId="10573" priority="13376" operator="lessThanOrEqual">
      <formula>70</formula>
    </cfRule>
    <cfRule type="cellIs" dxfId="10572" priority="13377" operator="lessThanOrEqual">
      <formula>93</formula>
    </cfRule>
    <cfRule type="cellIs" dxfId="10571" priority="13378" operator="lessThanOrEqual">
      <formula>93</formula>
    </cfRule>
  </conditionalFormatting>
  <conditionalFormatting sqref="H1850">
    <cfRule type="cellIs" dxfId="10570" priority="13361" operator="greaterThan">
      <formula>84.01</formula>
    </cfRule>
    <cfRule type="cellIs" dxfId="10569" priority="13362" operator="between">
      <formula>63.1</formula>
      <formula>84</formula>
    </cfRule>
    <cfRule type="cellIs" dxfId="10568" priority="13363" operator="lessThan">
      <formula>63.1</formula>
    </cfRule>
    <cfRule type="cellIs" dxfId="10567" priority="13364" operator="between">
      <formula>0.1</formula>
      <formula>70</formula>
    </cfRule>
    <cfRule type="cellIs" dxfId="10566" priority="13365" operator="between">
      <formula>70</formula>
      <formula>93</formula>
    </cfRule>
    <cfRule type="cellIs" dxfId="10565" priority="13366" operator="greaterThan">
      <formula>93</formula>
    </cfRule>
    <cfRule type="cellIs" dxfId="10564" priority="13367" operator="lessThanOrEqual">
      <formula>70</formula>
    </cfRule>
    <cfRule type="cellIs" dxfId="10563" priority="13368" operator="lessThanOrEqual">
      <formula>93</formula>
    </cfRule>
    <cfRule type="cellIs" dxfId="10562" priority="13369" operator="lessThanOrEqual">
      <formula>93</formula>
    </cfRule>
  </conditionalFormatting>
  <conditionalFormatting sqref="H1852">
    <cfRule type="cellIs" dxfId="10561" priority="12915" operator="greaterThan">
      <formula>84.01</formula>
    </cfRule>
    <cfRule type="cellIs" dxfId="10560" priority="12916" operator="between">
      <formula>63.1</formula>
      <formula>84</formula>
    </cfRule>
    <cfRule type="cellIs" dxfId="10559" priority="12917" operator="lessThan">
      <formula>63.1</formula>
    </cfRule>
    <cfRule type="cellIs" dxfId="10558" priority="12918" operator="between">
      <formula>0.1</formula>
      <formula>70</formula>
    </cfRule>
    <cfRule type="cellIs" dxfId="10557" priority="12919" operator="between">
      <formula>70</formula>
      <formula>93</formula>
    </cfRule>
    <cfRule type="cellIs" dxfId="10556" priority="12920" operator="greaterThan">
      <formula>93</formula>
    </cfRule>
    <cfRule type="cellIs" dxfId="10555" priority="12921" operator="lessThanOrEqual">
      <formula>70</formula>
    </cfRule>
    <cfRule type="cellIs" dxfId="10554" priority="12922" operator="lessThanOrEqual">
      <formula>93</formula>
    </cfRule>
    <cfRule type="cellIs" dxfId="10553" priority="12923" operator="lessThanOrEqual">
      <formula>93</formula>
    </cfRule>
  </conditionalFormatting>
  <conditionalFormatting sqref="H1857">
    <cfRule type="cellIs" dxfId="10552" priority="13475" operator="between">
      <formula>54.1</formula>
      <formula>72</formula>
    </cfRule>
    <cfRule type="cellIs" dxfId="10551" priority="13476" operator="lessThan">
      <formula>54.1</formula>
    </cfRule>
    <cfRule type="cellIs" dxfId="10550" priority="13477" operator="lessThanOrEqual">
      <formula>20</formula>
    </cfRule>
    <cfRule type="cellIs" dxfId="10549" priority="13478" operator="lessThanOrEqual">
      <formula>28</formula>
    </cfRule>
  </conditionalFormatting>
  <conditionalFormatting sqref="H1858">
    <cfRule type="cellIs" dxfId="10548" priority="13334" operator="greaterThan">
      <formula>84.01</formula>
    </cfRule>
    <cfRule type="cellIs" dxfId="10547" priority="13335" operator="between">
      <formula>63.1</formula>
      <formula>84</formula>
    </cfRule>
    <cfRule type="cellIs" dxfId="10546" priority="13336" operator="lessThan">
      <formula>63.1</formula>
    </cfRule>
    <cfRule type="cellIs" dxfId="10545" priority="13337" operator="between">
      <formula>0.1</formula>
      <formula>70</formula>
    </cfRule>
    <cfRule type="cellIs" dxfId="10544" priority="13338" operator="between">
      <formula>70</formula>
      <formula>93</formula>
    </cfRule>
    <cfRule type="cellIs" dxfId="10543" priority="13339" operator="greaterThan">
      <formula>93</formula>
    </cfRule>
    <cfRule type="cellIs" dxfId="10542" priority="13340" operator="lessThanOrEqual">
      <formula>70</formula>
    </cfRule>
    <cfRule type="cellIs" dxfId="10541" priority="13341" operator="lessThanOrEqual">
      <formula>93</formula>
    </cfRule>
    <cfRule type="cellIs" dxfId="10540" priority="13342" operator="lessThanOrEqual">
      <formula>93</formula>
    </cfRule>
  </conditionalFormatting>
  <conditionalFormatting sqref="H1861">
    <cfRule type="cellIs" dxfId="10539" priority="12928" operator="greaterThan">
      <formula>84.01</formula>
    </cfRule>
    <cfRule type="cellIs" dxfId="10538" priority="12929" operator="between">
      <formula>63.1</formula>
      <formula>84</formula>
    </cfRule>
    <cfRule type="cellIs" dxfId="10537" priority="12930" operator="lessThan">
      <formula>63.1</formula>
    </cfRule>
    <cfRule type="cellIs" dxfId="10536" priority="12931" operator="between">
      <formula>0.1</formula>
      <formula>70</formula>
    </cfRule>
    <cfRule type="cellIs" dxfId="10535" priority="12932" operator="between">
      <formula>70</formula>
      <formula>93</formula>
    </cfRule>
    <cfRule type="cellIs" dxfId="10534" priority="12933" operator="greaterThan">
      <formula>93</formula>
    </cfRule>
    <cfRule type="cellIs" dxfId="10533" priority="12934" operator="lessThanOrEqual">
      <formula>70</formula>
    </cfRule>
    <cfRule type="cellIs" dxfId="10532" priority="12935" operator="lessThanOrEqual">
      <formula>93</formula>
    </cfRule>
    <cfRule type="cellIs" dxfId="10531" priority="12936" operator="lessThanOrEqual">
      <formula>93</formula>
    </cfRule>
  </conditionalFormatting>
  <conditionalFormatting sqref="H1864">
    <cfRule type="cellIs" dxfId="10530" priority="13467" operator="between">
      <formula>54.1</formula>
      <formula>72</formula>
    </cfRule>
    <cfRule type="cellIs" dxfId="10529" priority="13468" operator="lessThan">
      <formula>54.1</formula>
    </cfRule>
    <cfRule type="cellIs" dxfId="10528" priority="13469" operator="lessThanOrEqual">
      <formula>20</formula>
    </cfRule>
    <cfRule type="cellIs" dxfId="10527" priority="13470" operator="lessThanOrEqual">
      <formula>28</formula>
    </cfRule>
  </conditionalFormatting>
  <conditionalFormatting sqref="H1867">
    <cfRule type="cellIs" dxfId="10526" priority="12990" operator="between">
      <formula>54.1</formula>
      <formula>72</formula>
    </cfRule>
    <cfRule type="cellIs" dxfId="10525" priority="12991" operator="lessThan">
      <formula>54.1</formula>
    </cfRule>
    <cfRule type="cellIs" dxfId="10524" priority="12992" operator="lessThanOrEqual">
      <formula>20</formula>
    </cfRule>
    <cfRule type="cellIs" dxfId="10523" priority="12993" operator="lessThanOrEqual">
      <formula>28</formula>
    </cfRule>
  </conditionalFormatting>
  <conditionalFormatting sqref="H1868">
    <cfRule type="cellIs" dxfId="10522" priority="12964" operator="between">
      <formula>69.1</formula>
      <formula>92</formula>
    </cfRule>
    <cfRule type="cellIs" dxfId="10521" priority="12965" operator="lessThan">
      <formula>69.1</formula>
    </cfRule>
    <cfRule type="cellIs" dxfId="10520" priority="12966" operator="lessThanOrEqual">
      <formula>50</formula>
    </cfRule>
    <cfRule type="cellIs" dxfId="10519" priority="12967" operator="lessThanOrEqual">
      <formula>68</formula>
    </cfRule>
  </conditionalFormatting>
  <conditionalFormatting sqref="H1872">
    <cfRule type="cellIs" dxfId="10518" priority="13463" operator="between">
      <formula>54.1</formula>
      <formula>72</formula>
    </cfRule>
    <cfRule type="cellIs" dxfId="10517" priority="13464" operator="lessThan">
      <formula>54.1</formula>
    </cfRule>
    <cfRule type="cellIs" dxfId="10516" priority="13465" operator="lessThanOrEqual">
      <formula>20</formula>
    </cfRule>
    <cfRule type="cellIs" dxfId="10515" priority="13466" operator="lessThanOrEqual">
      <formula>28</formula>
    </cfRule>
  </conditionalFormatting>
  <conditionalFormatting sqref="H1873">
    <cfRule type="cellIs" dxfId="10514" priority="13316" operator="greaterThan">
      <formula>84.01</formula>
    </cfRule>
    <cfRule type="cellIs" dxfId="10513" priority="13317" operator="between">
      <formula>63.1</formula>
      <formula>84</formula>
    </cfRule>
    <cfRule type="cellIs" dxfId="10512" priority="13318" operator="lessThan">
      <formula>63.1</formula>
    </cfRule>
    <cfRule type="cellIs" dxfId="10511" priority="13319" operator="between">
      <formula>0.1</formula>
      <formula>70</formula>
    </cfRule>
    <cfRule type="cellIs" dxfId="10510" priority="13320" operator="between">
      <formula>70</formula>
      <formula>93</formula>
    </cfRule>
    <cfRule type="cellIs" dxfId="10509" priority="13321" operator="greaterThan">
      <formula>93</formula>
    </cfRule>
    <cfRule type="cellIs" dxfId="10508" priority="13322" operator="lessThanOrEqual">
      <formula>70</formula>
    </cfRule>
    <cfRule type="cellIs" dxfId="10507" priority="13323" operator="lessThanOrEqual">
      <formula>93</formula>
    </cfRule>
    <cfRule type="cellIs" dxfId="10506" priority="13324" operator="lessThanOrEqual">
      <formula>93</formula>
    </cfRule>
  </conditionalFormatting>
  <conditionalFormatting sqref="H1874">
    <cfRule type="cellIs" dxfId="10505" priority="13310" operator="between">
      <formula>69.1</formula>
      <formula>92</formula>
    </cfRule>
    <cfRule type="cellIs" dxfId="10504" priority="13311" operator="lessThan">
      <formula>69.1</formula>
    </cfRule>
  </conditionalFormatting>
  <conditionalFormatting sqref="H1875">
    <cfRule type="cellIs" dxfId="10503" priority="13312" operator="between">
      <formula>54.1</formula>
      <formula>72</formula>
    </cfRule>
    <cfRule type="cellIs" dxfId="10502" priority="13313" operator="lessThan">
      <formula>54.1</formula>
    </cfRule>
    <cfRule type="cellIs" dxfId="10501" priority="13314" operator="lessThanOrEqual">
      <formula>20</formula>
    </cfRule>
    <cfRule type="cellIs" dxfId="10500" priority="13315" operator="lessThanOrEqual">
      <formula>28</formula>
    </cfRule>
  </conditionalFormatting>
  <conditionalFormatting sqref="H1879">
    <cfRule type="cellIs" dxfId="10499" priority="13000" operator="between">
      <formula>69.1</formula>
      <formula>92</formula>
    </cfRule>
    <cfRule type="cellIs" dxfId="10498" priority="13001" operator="lessThan">
      <formula>69.1</formula>
    </cfRule>
    <cfRule type="cellIs" dxfId="10497" priority="13002" operator="lessThanOrEqual">
      <formula>50</formula>
    </cfRule>
    <cfRule type="cellIs" dxfId="10496" priority="13003" operator="lessThanOrEqual">
      <formula>68</formula>
    </cfRule>
  </conditionalFormatting>
  <conditionalFormatting sqref="H1880">
    <cfRule type="cellIs" dxfId="10495" priority="12960" operator="between">
      <formula>69.1</formula>
      <formula>92</formula>
    </cfRule>
    <cfRule type="cellIs" dxfId="10494" priority="12961" operator="lessThan">
      <formula>69.1</formula>
    </cfRule>
    <cfRule type="cellIs" dxfId="10493" priority="12962" operator="lessThanOrEqual">
      <formula>50</formula>
    </cfRule>
    <cfRule type="cellIs" dxfId="10492" priority="12963" operator="lessThanOrEqual">
      <formula>68</formula>
    </cfRule>
  </conditionalFormatting>
  <conditionalFormatting sqref="H1881">
    <cfRule type="cellIs" dxfId="10491" priority="13306" operator="between">
      <formula>69.1</formula>
      <formula>92</formula>
    </cfRule>
    <cfRule type="cellIs" dxfId="10490" priority="13307" operator="lessThan">
      <formula>69.1</formula>
    </cfRule>
  </conditionalFormatting>
  <conditionalFormatting sqref="H1882">
    <cfRule type="cellIs" dxfId="10489" priority="13004" operator="between">
      <formula>69.1</formula>
      <formula>92</formula>
    </cfRule>
    <cfRule type="cellIs" dxfId="10488" priority="13005" operator="lessThan">
      <formula>69.1</formula>
    </cfRule>
  </conditionalFormatting>
  <conditionalFormatting sqref="H1885">
    <cfRule type="cellIs" dxfId="10487" priority="13035" operator="between">
      <formula>69.1</formula>
      <formula>92</formula>
    </cfRule>
    <cfRule type="cellIs" dxfId="10486" priority="13036" operator="lessThan">
      <formula>69.1</formula>
    </cfRule>
  </conditionalFormatting>
  <conditionalFormatting sqref="H1891">
    <cfRule type="cellIs" dxfId="10485" priority="13015" operator="between">
      <formula>90.1</formula>
      <formula>120</formula>
    </cfRule>
    <cfRule type="cellIs" dxfId="10484" priority="13016" operator="lessThan">
      <formula>90.1</formula>
    </cfRule>
    <cfRule type="cellIs" dxfId="10483" priority="13017" operator="lessThanOrEqual">
      <formula>50</formula>
    </cfRule>
    <cfRule type="cellIs" dxfId="10482" priority="13018" operator="lessThanOrEqual">
      <formula>68</formula>
    </cfRule>
  </conditionalFormatting>
  <conditionalFormatting sqref="H1892">
    <cfRule type="cellIs" dxfId="10481" priority="13295" operator="between">
      <formula>90.1</formula>
      <formula>120</formula>
    </cfRule>
    <cfRule type="cellIs" dxfId="10480" priority="13296" operator="lessThan">
      <formula>90.1</formula>
    </cfRule>
  </conditionalFormatting>
  <conditionalFormatting sqref="H1893">
    <cfRule type="cellIs" dxfId="10479" priority="13032" operator="between">
      <formula>69.1</formula>
      <formula>92</formula>
    </cfRule>
    <cfRule type="cellIs" dxfId="10478" priority="13033" operator="lessThan">
      <formula>69.1</formula>
    </cfRule>
    <cfRule type="cellIs" dxfId="10477" priority="13034" stopIfTrue="1" operator="lessThanOrEqual">
      <formula>68</formula>
    </cfRule>
  </conditionalFormatting>
  <conditionalFormatting sqref="H1713:H1719">
    <cfRule type="cellIs" dxfId="10476" priority="13046" operator="between">
      <formula>54.1</formula>
      <formula>72</formula>
    </cfRule>
    <cfRule type="cellIs" dxfId="10475" priority="13047" operator="lessThan">
      <formula>54.1</formula>
    </cfRule>
    <cfRule type="cellIs" dxfId="10474" priority="13048" operator="lessThanOrEqual">
      <formula>20</formula>
    </cfRule>
    <cfRule type="cellIs" dxfId="10473" priority="13049" operator="lessThanOrEqual">
      <formula>28</formula>
    </cfRule>
  </conditionalFormatting>
  <conditionalFormatting sqref="H1722:H1724">
    <cfRule type="cellIs" dxfId="10472" priority="13279" operator="between">
      <formula>54.1</formula>
      <formula>72</formula>
    </cfRule>
    <cfRule type="cellIs" dxfId="10471" priority="13280" operator="lessThan">
      <formula>54.1</formula>
    </cfRule>
    <cfRule type="cellIs" dxfId="10470" priority="13281" operator="lessThanOrEqual">
      <formula>20</formula>
    </cfRule>
    <cfRule type="cellIs" dxfId="10469" priority="13282" operator="lessThanOrEqual">
      <formula>28</formula>
    </cfRule>
  </conditionalFormatting>
  <conditionalFormatting sqref="H1725:H1726">
    <cfRule type="cellIs" dxfId="10468" priority="13207" operator="greaterThan">
      <formula>84.01</formula>
    </cfRule>
    <cfRule type="cellIs" dxfId="10467" priority="13208" operator="between">
      <formula>63.1</formula>
      <formula>84</formula>
    </cfRule>
    <cfRule type="cellIs" dxfId="10466" priority="13209" operator="lessThan">
      <formula>63.1</formula>
    </cfRule>
    <cfRule type="cellIs" dxfId="10465" priority="13210" operator="between">
      <formula>0.1</formula>
      <formula>70</formula>
    </cfRule>
    <cfRule type="cellIs" dxfId="10464" priority="13211" operator="between">
      <formula>70</formula>
      <formula>93</formula>
    </cfRule>
    <cfRule type="cellIs" dxfId="10463" priority="13212" operator="greaterThan">
      <formula>93</formula>
    </cfRule>
    <cfRule type="cellIs" dxfId="10462" priority="13213" operator="lessThanOrEqual">
      <formula>70</formula>
    </cfRule>
    <cfRule type="cellIs" dxfId="10461" priority="13214" operator="lessThanOrEqual">
      <formula>93</formula>
    </cfRule>
    <cfRule type="cellIs" dxfId="10460" priority="13215" operator="lessThanOrEqual">
      <formula>93</formula>
    </cfRule>
  </conditionalFormatting>
  <conditionalFormatting sqref="H1728:H1729">
    <cfRule type="cellIs" dxfId="10459" priority="13198" operator="greaterThan">
      <formula>84.01</formula>
    </cfRule>
    <cfRule type="cellIs" dxfId="10458" priority="13199" operator="between">
      <formula>63.1</formula>
      <formula>84</formula>
    </cfRule>
    <cfRule type="cellIs" dxfId="10457" priority="13200" operator="lessThan">
      <formula>63.1</formula>
    </cfRule>
    <cfRule type="cellIs" dxfId="10456" priority="13201" operator="between">
      <formula>0.1</formula>
      <formula>70</formula>
    </cfRule>
    <cfRule type="cellIs" dxfId="10455" priority="13202" operator="between">
      <formula>70</formula>
      <formula>93</formula>
    </cfRule>
    <cfRule type="cellIs" dxfId="10454" priority="13203" operator="greaterThan">
      <formula>93</formula>
    </cfRule>
    <cfRule type="cellIs" dxfId="10453" priority="13204" operator="lessThanOrEqual">
      <formula>70</formula>
    </cfRule>
    <cfRule type="cellIs" dxfId="10452" priority="13205" operator="lessThanOrEqual">
      <formula>93</formula>
    </cfRule>
    <cfRule type="cellIs" dxfId="10451" priority="13206" operator="lessThanOrEqual">
      <formula>93</formula>
    </cfRule>
  </conditionalFormatting>
  <conditionalFormatting sqref="H1733:H1735">
    <cfRule type="cellIs" dxfId="10450" priority="13180" operator="greaterThan">
      <formula>84.01</formula>
    </cfRule>
    <cfRule type="cellIs" dxfId="10449" priority="13181" operator="between">
      <formula>63.1</formula>
      <formula>84</formula>
    </cfRule>
    <cfRule type="cellIs" dxfId="10448" priority="13182" operator="lessThan">
      <formula>63.1</formula>
    </cfRule>
    <cfRule type="cellIs" dxfId="10447" priority="13183" operator="between">
      <formula>0.1</formula>
      <formula>70</formula>
    </cfRule>
    <cfRule type="cellIs" dxfId="10446" priority="13184" operator="between">
      <formula>70</formula>
      <formula>93</formula>
    </cfRule>
    <cfRule type="cellIs" dxfId="10445" priority="13185" operator="greaterThan">
      <formula>93</formula>
    </cfRule>
    <cfRule type="cellIs" dxfId="10444" priority="13186" operator="lessThanOrEqual">
      <formula>70</formula>
    </cfRule>
    <cfRule type="cellIs" dxfId="10443" priority="13187" operator="lessThanOrEqual">
      <formula>93</formula>
    </cfRule>
    <cfRule type="cellIs" dxfId="10442" priority="13188" operator="lessThanOrEqual">
      <formula>93</formula>
    </cfRule>
  </conditionalFormatting>
  <conditionalFormatting sqref="H1741:H1742">
    <cfRule type="cellIs" dxfId="10441" priority="13153" operator="greaterThan">
      <formula>84.01</formula>
    </cfRule>
    <cfRule type="cellIs" dxfId="10440" priority="13154" operator="between">
      <formula>63.1</formula>
      <formula>84</formula>
    </cfRule>
    <cfRule type="cellIs" dxfId="10439" priority="13155" operator="lessThan">
      <formula>63.1</formula>
    </cfRule>
    <cfRule type="cellIs" dxfId="10438" priority="13156" operator="between">
      <formula>0.1</formula>
      <formula>70</formula>
    </cfRule>
    <cfRule type="cellIs" dxfId="10437" priority="13157" operator="between">
      <formula>70</formula>
      <formula>93</formula>
    </cfRule>
    <cfRule type="cellIs" dxfId="10436" priority="13158" operator="greaterThan">
      <formula>93</formula>
    </cfRule>
    <cfRule type="cellIs" dxfId="10435" priority="13159" operator="lessThanOrEqual">
      <formula>70</formula>
    </cfRule>
    <cfRule type="cellIs" dxfId="10434" priority="13160" operator="lessThanOrEqual">
      <formula>93</formula>
    </cfRule>
    <cfRule type="cellIs" dxfId="10433" priority="13161" operator="lessThanOrEqual">
      <formula>93</formula>
    </cfRule>
  </conditionalFormatting>
  <conditionalFormatting sqref="H1752:H1757">
    <cfRule type="cellIs" dxfId="10432" priority="13239" operator="between">
      <formula>54.1</formula>
      <formula>72</formula>
    </cfRule>
    <cfRule type="cellIs" dxfId="10431" priority="13240" operator="lessThan">
      <formula>54.1</formula>
    </cfRule>
    <cfRule type="cellIs" dxfId="10430" priority="13241" operator="lessThanOrEqual">
      <formula>20</formula>
    </cfRule>
    <cfRule type="cellIs" dxfId="10429" priority="13242" operator="lessThanOrEqual">
      <formula>28</formula>
    </cfRule>
  </conditionalFormatting>
  <conditionalFormatting sqref="H1759:H1762">
    <cfRule type="cellIs" dxfId="10428" priority="13235" operator="between">
      <formula>54.1</formula>
      <formula>72</formula>
    </cfRule>
    <cfRule type="cellIs" dxfId="10427" priority="13236" operator="lessThan">
      <formula>54.1</formula>
    </cfRule>
    <cfRule type="cellIs" dxfId="10426" priority="13237" operator="lessThanOrEqual">
      <formula>20</formula>
    </cfRule>
    <cfRule type="cellIs" dxfId="10425" priority="13238" operator="lessThanOrEqual">
      <formula>28</formula>
    </cfRule>
  </conditionalFormatting>
  <conditionalFormatting sqref="H1763:H1764">
    <cfRule type="cellIs" dxfId="10424" priority="13108" operator="greaterThan">
      <formula>84.01</formula>
    </cfRule>
    <cfRule type="cellIs" dxfId="10423" priority="13109" operator="between">
      <formula>63.1</formula>
      <formula>84</formula>
    </cfRule>
    <cfRule type="cellIs" dxfId="10422" priority="13110" operator="lessThan">
      <formula>63.1</formula>
    </cfRule>
    <cfRule type="cellIs" dxfId="10421" priority="13111" operator="between">
      <formula>0.1</formula>
      <formula>70</formula>
    </cfRule>
    <cfRule type="cellIs" dxfId="10420" priority="13112" operator="between">
      <formula>70</formula>
      <formula>93</formula>
    </cfRule>
    <cfRule type="cellIs" dxfId="10419" priority="13113" operator="greaterThan">
      <formula>93</formula>
    </cfRule>
    <cfRule type="cellIs" dxfId="10418" priority="13114" operator="lessThanOrEqual">
      <formula>70</formula>
    </cfRule>
    <cfRule type="cellIs" dxfId="10417" priority="13115" operator="lessThanOrEqual">
      <formula>93</formula>
    </cfRule>
    <cfRule type="cellIs" dxfId="10416" priority="13116" operator="lessThanOrEqual">
      <formula>93</formula>
    </cfRule>
  </conditionalFormatting>
  <conditionalFormatting sqref="H1767:H1768">
    <cfRule type="cellIs" dxfId="10415" priority="13227" operator="between">
      <formula>54.1</formula>
      <formula>72</formula>
    </cfRule>
    <cfRule type="cellIs" dxfId="10414" priority="13228" operator="lessThan">
      <formula>54.1</formula>
    </cfRule>
    <cfRule type="cellIs" dxfId="10413" priority="13229" operator="lessThanOrEqual">
      <formula>20</formula>
    </cfRule>
    <cfRule type="cellIs" dxfId="10412" priority="13230" operator="lessThanOrEqual">
      <formula>28</formula>
    </cfRule>
  </conditionalFormatting>
  <conditionalFormatting sqref="H1770:H1771">
    <cfRule type="cellIs" dxfId="10411" priority="13099" operator="greaterThan">
      <formula>84.01</formula>
    </cfRule>
    <cfRule type="cellIs" dxfId="10410" priority="13100" operator="between">
      <formula>63.1</formula>
      <formula>84</formula>
    </cfRule>
    <cfRule type="cellIs" dxfId="10409" priority="13101" operator="lessThan">
      <formula>63.1</formula>
    </cfRule>
    <cfRule type="cellIs" dxfId="10408" priority="13102" operator="between">
      <formula>0.1</formula>
      <formula>70</formula>
    </cfRule>
    <cfRule type="cellIs" dxfId="10407" priority="13103" operator="between">
      <formula>70</formula>
      <formula>93</formula>
    </cfRule>
    <cfRule type="cellIs" dxfId="10406" priority="13104" operator="greaterThan">
      <formula>93</formula>
    </cfRule>
    <cfRule type="cellIs" dxfId="10405" priority="13105" operator="lessThanOrEqual">
      <formula>70</formula>
    </cfRule>
    <cfRule type="cellIs" dxfId="10404" priority="13106" operator="lessThanOrEqual">
      <formula>93</formula>
    </cfRule>
    <cfRule type="cellIs" dxfId="10403" priority="13107" operator="lessThanOrEqual">
      <formula>93</formula>
    </cfRule>
  </conditionalFormatting>
  <conditionalFormatting sqref="H1784:H1786">
    <cfRule type="cellIs" dxfId="10402" priority="13064" operator="between">
      <formula>69.1</formula>
      <formula>92</formula>
    </cfRule>
    <cfRule type="cellIs" dxfId="10401" priority="13065" operator="lessThan">
      <formula>69.1</formula>
    </cfRule>
  </conditionalFormatting>
  <conditionalFormatting sqref="H1791:H1793">
    <cfRule type="cellIs" dxfId="10400" priority="13060" operator="between">
      <formula>69.1</formula>
      <formula>92</formula>
    </cfRule>
    <cfRule type="cellIs" dxfId="10399" priority="13061" operator="lessThan">
      <formula>69.1</formula>
    </cfRule>
  </conditionalFormatting>
  <conditionalFormatting sqref="H1794:H1796">
    <cfRule type="cellIs" dxfId="10398" priority="13056" operator="between">
      <formula>69.1</formula>
      <formula>92</formula>
    </cfRule>
    <cfRule type="cellIs" dxfId="10397" priority="13057" operator="lessThan">
      <formula>69.1</formula>
    </cfRule>
    <cfRule type="cellIs" dxfId="10396" priority="13058" operator="lessThanOrEqual">
      <formula>50</formula>
    </cfRule>
    <cfRule type="cellIs" dxfId="10395" priority="13059" operator="lessThanOrEqual">
      <formula>68</formula>
    </cfRule>
  </conditionalFormatting>
  <conditionalFormatting sqref="H1797:H1798">
    <cfRule type="cellIs" dxfId="10394" priority="13052" operator="between">
      <formula>69.1</formula>
      <formula>92</formula>
    </cfRule>
    <cfRule type="cellIs" dxfId="10393" priority="13053" operator="lessThan">
      <formula>69.1</formula>
    </cfRule>
    <cfRule type="cellIs" dxfId="10392" priority="13054" operator="lessThanOrEqual">
      <formula>50</formula>
    </cfRule>
    <cfRule type="cellIs" dxfId="10391" priority="13055" operator="lessThanOrEqual">
      <formula>68</formula>
    </cfRule>
  </conditionalFormatting>
  <conditionalFormatting sqref="H1804:H1811">
    <cfRule type="cellIs" dxfId="10390" priority="13019" operator="between">
      <formula>54.1</formula>
      <formula>72</formula>
    </cfRule>
    <cfRule type="cellIs" dxfId="10389" priority="13020" operator="lessThan">
      <formula>54.1</formula>
    </cfRule>
    <cfRule type="cellIs" dxfId="10388" priority="13021" operator="lessThanOrEqual">
      <formula>20</formula>
    </cfRule>
    <cfRule type="cellIs" dxfId="10387" priority="13022" operator="lessThanOrEqual">
      <formula>28</formula>
    </cfRule>
  </conditionalFormatting>
  <conditionalFormatting sqref="H1814:H1816">
    <cfRule type="cellIs" dxfId="10386" priority="13523" operator="between">
      <formula>54.1</formula>
      <formula>72</formula>
    </cfRule>
    <cfRule type="cellIs" dxfId="10385" priority="13524" operator="lessThan">
      <formula>54.1</formula>
    </cfRule>
    <cfRule type="cellIs" dxfId="10384" priority="13525" operator="lessThanOrEqual">
      <formula>20</formula>
    </cfRule>
    <cfRule type="cellIs" dxfId="10383" priority="13526" operator="lessThanOrEqual">
      <formula>28</formula>
    </cfRule>
  </conditionalFormatting>
  <conditionalFormatting sqref="H1817:H1818">
    <cfRule type="cellIs" dxfId="10382" priority="13451" operator="greaterThan">
      <formula>84.01</formula>
    </cfRule>
    <cfRule type="cellIs" dxfId="10381" priority="13452" operator="between">
      <formula>63.1</formula>
      <formula>84</formula>
    </cfRule>
    <cfRule type="cellIs" dxfId="10380" priority="13453" operator="lessThan">
      <formula>63.1</formula>
    </cfRule>
    <cfRule type="cellIs" dxfId="10379" priority="13454" operator="between">
      <formula>0.1</formula>
      <formula>70</formula>
    </cfRule>
    <cfRule type="cellIs" dxfId="10378" priority="13455" operator="between">
      <formula>70</formula>
      <formula>93</formula>
    </cfRule>
    <cfRule type="cellIs" dxfId="10377" priority="13456" operator="greaterThan">
      <formula>93</formula>
    </cfRule>
    <cfRule type="cellIs" dxfId="10376" priority="13457" operator="lessThanOrEqual">
      <formula>70</formula>
    </cfRule>
    <cfRule type="cellIs" dxfId="10375" priority="13458" operator="lessThanOrEqual">
      <formula>93</formula>
    </cfRule>
    <cfRule type="cellIs" dxfId="10374" priority="13459" operator="lessThanOrEqual">
      <formula>93</formula>
    </cfRule>
  </conditionalFormatting>
  <conditionalFormatting sqref="H1820:H1821">
    <cfRule type="cellIs" dxfId="10373" priority="13442" operator="greaterThan">
      <formula>84.01</formula>
    </cfRule>
    <cfRule type="cellIs" dxfId="10372" priority="13443" operator="between">
      <formula>63.1</formula>
      <formula>84</formula>
    </cfRule>
    <cfRule type="cellIs" dxfId="10371" priority="13444" operator="lessThan">
      <formula>63.1</formula>
    </cfRule>
    <cfRule type="cellIs" dxfId="10370" priority="13445" operator="between">
      <formula>0.1</formula>
      <formula>70</formula>
    </cfRule>
    <cfRule type="cellIs" dxfId="10369" priority="13446" operator="between">
      <formula>70</formula>
      <formula>93</formula>
    </cfRule>
    <cfRule type="cellIs" dxfId="10368" priority="13447" operator="greaterThan">
      <formula>93</formula>
    </cfRule>
    <cfRule type="cellIs" dxfId="10367" priority="13448" operator="lessThanOrEqual">
      <formula>70</formula>
    </cfRule>
    <cfRule type="cellIs" dxfId="10366" priority="13449" operator="lessThanOrEqual">
      <formula>93</formula>
    </cfRule>
    <cfRule type="cellIs" dxfId="10365" priority="13450" operator="lessThanOrEqual">
      <formula>93</formula>
    </cfRule>
  </conditionalFormatting>
  <conditionalFormatting sqref="H1825:H1827">
    <cfRule type="cellIs" dxfId="10364" priority="13424" operator="greaterThan">
      <formula>84.01</formula>
    </cfRule>
    <cfRule type="cellIs" dxfId="10363" priority="13425" operator="between">
      <formula>63.1</formula>
      <formula>84</formula>
    </cfRule>
    <cfRule type="cellIs" dxfId="10362" priority="13426" operator="lessThan">
      <formula>63.1</formula>
    </cfRule>
    <cfRule type="cellIs" dxfId="10361" priority="13427" operator="between">
      <formula>0.1</formula>
      <formula>70</formula>
    </cfRule>
    <cfRule type="cellIs" dxfId="10360" priority="13428" operator="between">
      <formula>70</formula>
      <formula>93</formula>
    </cfRule>
    <cfRule type="cellIs" dxfId="10359" priority="13429" operator="greaterThan">
      <formula>93</formula>
    </cfRule>
    <cfRule type="cellIs" dxfId="10358" priority="13430" operator="lessThanOrEqual">
      <formula>70</formula>
    </cfRule>
    <cfRule type="cellIs" dxfId="10357" priority="13431" operator="lessThanOrEqual">
      <formula>93</formula>
    </cfRule>
    <cfRule type="cellIs" dxfId="10356" priority="13432" operator="lessThanOrEqual">
      <formula>93</formula>
    </cfRule>
  </conditionalFormatting>
  <conditionalFormatting sqref="H1833:H1834">
    <cfRule type="cellIs" dxfId="10355" priority="13397" operator="greaterThan">
      <formula>84.01</formula>
    </cfRule>
    <cfRule type="cellIs" dxfId="10354" priority="13398" operator="between">
      <formula>63.1</formula>
      <formula>84</formula>
    </cfRule>
    <cfRule type="cellIs" dxfId="10353" priority="13399" operator="lessThan">
      <formula>63.1</formula>
    </cfRule>
    <cfRule type="cellIs" dxfId="10352" priority="13400" operator="between">
      <formula>0.1</formula>
      <formula>70</formula>
    </cfRule>
    <cfRule type="cellIs" dxfId="10351" priority="13401" operator="between">
      <formula>70</formula>
      <formula>93</formula>
    </cfRule>
    <cfRule type="cellIs" dxfId="10350" priority="13402" operator="greaterThan">
      <formula>93</formula>
    </cfRule>
    <cfRule type="cellIs" dxfId="10349" priority="13403" operator="lessThanOrEqual">
      <formula>70</formula>
    </cfRule>
    <cfRule type="cellIs" dxfId="10348" priority="13404" operator="lessThanOrEqual">
      <formula>93</formula>
    </cfRule>
    <cfRule type="cellIs" dxfId="10347" priority="13405" operator="lessThanOrEqual">
      <formula>93</formula>
    </cfRule>
  </conditionalFormatting>
  <conditionalFormatting sqref="H1844:H1849">
    <cfRule type="cellIs" dxfId="10346" priority="13483" operator="between">
      <formula>54.1</formula>
      <formula>72</formula>
    </cfRule>
    <cfRule type="cellIs" dxfId="10345" priority="13484" operator="lessThan">
      <formula>54.1</formula>
    </cfRule>
    <cfRule type="cellIs" dxfId="10344" priority="13485" operator="lessThanOrEqual">
      <formula>20</formula>
    </cfRule>
    <cfRule type="cellIs" dxfId="10343" priority="13486" operator="lessThanOrEqual">
      <formula>28</formula>
    </cfRule>
  </conditionalFormatting>
  <conditionalFormatting sqref="H1855:H1856">
    <cfRule type="cellIs" dxfId="10342" priority="13352" operator="greaterThan">
      <formula>84.01</formula>
    </cfRule>
    <cfRule type="cellIs" dxfId="10341" priority="13353" operator="between">
      <formula>63.1</formula>
      <formula>84</formula>
    </cfRule>
    <cfRule type="cellIs" dxfId="10340" priority="13354" operator="lessThan">
      <formula>63.1</formula>
    </cfRule>
    <cfRule type="cellIs" dxfId="10339" priority="13355" operator="between">
      <formula>0.1</formula>
      <formula>70</formula>
    </cfRule>
    <cfRule type="cellIs" dxfId="10338" priority="13356" operator="between">
      <formula>70</formula>
      <formula>93</formula>
    </cfRule>
    <cfRule type="cellIs" dxfId="10337" priority="13357" operator="greaterThan">
      <formula>93</formula>
    </cfRule>
    <cfRule type="cellIs" dxfId="10336" priority="13358" operator="lessThanOrEqual">
      <formula>70</formula>
    </cfRule>
    <cfRule type="cellIs" dxfId="10335" priority="13359" operator="lessThanOrEqual">
      <formula>93</formula>
    </cfRule>
    <cfRule type="cellIs" dxfId="10334" priority="13360" operator="lessThanOrEqual">
      <formula>93</formula>
    </cfRule>
  </conditionalFormatting>
  <conditionalFormatting sqref="H1859:H1860">
    <cfRule type="cellIs" dxfId="10333" priority="13471" operator="between">
      <formula>54.1</formula>
      <formula>72</formula>
    </cfRule>
    <cfRule type="cellIs" dxfId="10332" priority="13472" operator="lessThan">
      <formula>54.1</formula>
    </cfRule>
    <cfRule type="cellIs" dxfId="10331" priority="13473" operator="lessThanOrEqual">
      <formula>20</formula>
    </cfRule>
    <cfRule type="cellIs" dxfId="10330" priority="13474" operator="lessThanOrEqual">
      <formula>28</formula>
    </cfRule>
  </conditionalFormatting>
  <conditionalFormatting sqref="H1862:H1863">
    <cfRule type="cellIs" dxfId="10329" priority="13343" operator="greaterThan">
      <formula>84.01</formula>
    </cfRule>
    <cfRule type="cellIs" dxfId="10328" priority="13344" operator="between">
      <formula>63.1</formula>
      <formula>84</formula>
    </cfRule>
    <cfRule type="cellIs" dxfId="10327" priority="13345" operator="lessThan">
      <formula>63.1</formula>
    </cfRule>
    <cfRule type="cellIs" dxfId="10326" priority="13346" operator="between">
      <formula>0.1</formula>
      <formula>70</formula>
    </cfRule>
    <cfRule type="cellIs" dxfId="10325" priority="13347" operator="between">
      <formula>70</formula>
      <formula>93</formula>
    </cfRule>
    <cfRule type="cellIs" dxfId="10324" priority="13348" operator="greaterThan">
      <formula>93</formula>
    </cfRule>
    <cfRule type="cellIs" dxfId="10323" priority="13349" operator="lessThanOrEqual">
      <formula>70</formula>
    </cfRule>
    <cfRule type="cellIs" dxfId="10322" priority="13350" operator="lessThanOrEqual">
      <formula>93</formula>
    </cfRule>
    <cfRule type="cellIs" dxfId="10321" priority="13351" operator="lessThanOrEqual">
      <formula>93</formula>
    </cfRule>
  </conditionalFormatting>
  <conditionalFormatting sqref="H1876:H1878">
    <cfRule type="cellIs" dxfId="10320" priority="13308" operator="between">
      <formula>69.1</formula>
      <formula>92</formula>
    </cfRule>
    <cfRule type="cellIs" dxfId="10319" priority="13309" operator="lessThan">
      <formula>69.1</formula>
    </cfRule>
  </conditionalFormatting>
  <conditionalFormatting sqref="H1883:H1884">
    <cfRule type="cellIs" dxfId="10318" priority="13304" operator="between">
      <formula>69.1</formula>
      <formula>92</formula>
    </cfRule>
    <cfRule type="cellIs" dxfId="10317" priority="13305" operator="lessThan">
      <formula>69.1</formula>
    </cfRule>
  </conditionalFormatting>
  <conditionalFormatting sqref="H1886:H1888">
    <cfRule type="cellIs" dxfId="10316" priority="13301" operator="between">
      <formula>69.1</formula>
      <formula>92</formula>
    </cfRule>
    <cfRule type="cellIs" dxfId="10315" priority="13302" operator="lessThan">
      <formula>69.1</formula>
    </cfRule>
    <cfRule type="cellIs" dxfId="10314" priority="13303" stopIfTrue="1" operator="lessThanOrEqual">
      <formula>68</formula>
    </cfRule>
  </conditionalFormatting>
  <conditionalFormatting sqref="H1889:H1890">
    <cfRule type="cellIs" dxfId="10313" priority="13297" operator="between">
      <formula>69.1</formula>
      <formula>92</formula>
    </cfRule>
    <cfRule type="cellIs" dxfId="10312" priority="13298" operator="lessThan">
      <formula>69.1</formula>
    </cfRule>
    <cfRule type="cellIs" dxfId="10311" priority="13299" operator="lessThanOrEqual">
      <formula>50</formula>
    </cfRule>
    <cfRule type="cellIs" dxfId="10310" priority="13300" operator="lessThanOrEqual">
      <formula>68</formula>
    </cfRule>
  </conditionalFormatting>
  <conditionalFormatting sqref="H1773:H1774 H1777:H1779">
    <cfRule type="cellIs" dxfId="10309" priority="13081" operator="greaterThan">
      <formula>84.01</formula>
    </cfRule>
    <cfRule type="cellIs" dxfId="10308" priority="13082" operator="between">
      <formula>63.1</formula>
      <formula>84</formula>
    </cfRule>
    <cfRule type="cellIs" dxfId="10307" priority="13083" operator="lessThan">
      <formula>63.1</formula>
    </cfRule>
    <cfRule type="cellIs" dxfId="10306" priority="13084" operator="between">
      <formula>0.1</formula>
      <formula>70</formula>
    </cfRule>
    <cfRule type="cellIs" dxfId="10305" priority="13085" operator="between">
      <formula>70</formula>
      <formula>93</formula>
    </cfRule>
    <cfRule type="cellIs" dxfId="10304" priority="13086" operator="greaterThan">
      <formula>93</formula>
    </cfRule>
    <cfRule type="cellIs" dxfId="10303" priority="13087" operator="lessThanOrEqual">
      <formula>70</formula>
    </cfRule>
    <cfRule type="cellIs" dxfId="10302" priority="13088" operator="lessThanOrEqual">
      <formula>93</formula>
    </cfRule>
    <cfRule type="cellIs" dxfId="10301" priority="13089" operator="lessThanOrEqual">
      <formula>93</formula>
    </cfRule>
  </conditionalFormatting>
  <conditionalFormatting sqref="H1782 H1784:H1793 H1800">
    <cfRule type="cellIs" dxfId="10300" priority="13293" operator="lessThanOrEqual">
      <formula>50</formula>
    </cfRule>
    <cfRule type="cellIs" dxfId="10299" priority="13294" operator="lessThanOrEqual">
      <formula>68</formula>
    </cfRule>
  </conditionalFormatting>
  <conditionalFormatting sqref="H1851 H1853:H1854">
    <cfRule type="cellIs" dxfId="10298" priority="13479" operator="between">
      <formula>54.1</formula>
      <formula>72</formula>
    </cfRule>
    <cfRule type="cellIs" dxfId="10297" priority="13480" operator="lessThan">
      <formula>54.1</formula>
    </cfRule>
    <cfRule type="cellIs" dxfId="10296" priority="13481" operator="lessThanOrEqual">
      <formula>20</formula>
    </cfRule>
    <cfRule type="cellIs" dxfId="10295" priority="13482" operator="lessThanOrEqual">
      <formula>28</formula>
    </cfRule>
  </conditionalFormatting>
  <conditionalFormatting sqref="H1865:H1866 H1869:H1871">
    <cfRule type="cellIs" dxfId="10294" priority="13325" operator="greaterThan">
      <formula>84.01</formula>
    </cfRule>
    <cfRule type="cellIs" dxfId="10293" priority="13326" operator="between">
      <formula>63.1</formula>
      <formula>84</formula>
    </cfRule>
    <cfRule type="cellIs" dxfId="10292" priority="13327" operator="lessThan">
      <formula>63.1</formula>
    </cfRule>
    <cfRule type="cellIs" dxfId="10291" priority="13328" operator="between">
      <formula>0.1</formula>
      <formula>70</formula>
    </cfRule>
    <cfRule type="cellIs" dxfId="10290" priority="13329" operator="between">
      <formula>70</formula>
      <formula>93</formula>
    </cfRule>
    <cfRule type="cellIs" dxfId="10289" priority="13330" operator="greaterThan">
      <formula>93</formula>
    </cfRule>
    <cfRule type="cellIs" dxfId="10288" priority="13331" operator="lessThanOrEqual">
      <formula>70</formula>
    </cfRule>
    <cfRule type="cellIs" dxfId="10287" priority="13332" operator="lessThanOrEqual">
      <formula>93</formula>
    </cfRule>
    <cfRule type="cellIs" dxfId="10286" priority="13333" operator="lessThanOrEqual">
      <formula>93</formula>
    </cfRule>
  </conditionalFormatting>
  <conditionalFormatting sqref="H1874 H1876:H1878 H1881:H1885 H1892">
    <cfRule type="cellIs" dxfId="10285" priority="13539" operator="lessThanOrEqual">
      <formula>50</formula>
    </cfRule>
    <cfRule type="cellIs" dxfId="10284" priority="13540" operator="lessThanOrEqual">
      <formula>68</formula>
    </cfRule>
  </conditionalFormatting>
  <conditionalFormatting sqref="H1904">
    <cfRule type="cellIs" dxfId="10283" priority="12487" operator="greaterThan">
      <formula>84.01</formula>
    </cfRule>
    <cfRule type="cellIs" dxfId="10282" priority="12488" operator="between">
      <formula>63.1</formula>
      <formula>84</formula>
    </cfRule>
    <cfRule type="cellIs" dxfId="10281" priority="12489" operator="lessThan">
      <formula>63.1</formula>
    </cfRule>
    <cfRule type="cellIs" dxfId="10280" priority="12558" operator="between">
      <formula>0.1</formula>
      <formula>70</formula>
    </cfRule>
    <cfRule type="cellIs" dxfId="10279" priority="12559" operator="between">
      <formula>70</formula>
      <formula>93</formula>
    </cfRule>
    <cfRule type="cellIs" dxfId="10278" priority="12560" operator="greaterThan">
      <formula>93</formula>
    </cfRule>
    <cfRule type="cellIs" dxfId="10277" priority="12561" operator="lessThanOrEqual">
      <formula>70</formula>
    </cfRule>
    <cfRule type="cellIs" dxfId="10276" priority="12562" operator="lessThanOrEqual">
      <formula>93</formula>
    </cfRule>
    <cfRule type="cellIs" dxfId="10275" priority="12563" operator="lessThanOrEqual">
      <formula>93</formula>
    </cfRule>
  </conditionalFormatting>
  <conditionalFormatting sqref="H1905">
    <cfRule type="cellIs" dxfId="10274" priority="12554" operator="between">
      <formula>54.1</formula>
      <formula>72</formula>
    </cfRule>
    <cfRule type="cellIs" dxfId="10273" priority="12555" operator="lessThan">
      <formula>54.1</formula>
    </cfRule>
    <cfRule type="cellIs" dxfId="10272" priority="12556" operator="lessThanOrEqual">
      <formula>20</formula>
    </cfRule>
    <cfRule type="cellIs" dxfId="10271" priority="12557" operator="lessThanOrEqual">
      <formula>28</formula>
    </cfRule>
  </conditionalFormatting>
  <conditionalFormatting sqref="H1911">
    <cfRule type="cellIs" dxfId="10270" priority="12546" operator="between">
      <formula>54.1</formula>
      <formula>72</formula>
    </cfRule>
    <cfRule type="cellIs" dxfId="10269" priority="12547" operator="lessThan">
      <formula>54.1</formula>
    </cfRule>
    <cfRule type="cellIs" dxfId="10268" priority="12548" operator="lessThanOrEqual">
      <formula>20</formula>
    </cfRule>
    <cfRule type="cellIs" dxfId="10267" priority="12549" operator="lessThanOrEqual">
      <formula>28</formula>
    </cfRule>
  </conditionalFormatting>
  <conditionalFormatting sqref="H1912">
    <cfRule type="cellIs" dxfId="10266" priority="12215" operator="lessThanOrEqual">
      <formula>90</formula>
    </cfRule>
    <cfRule type="cellIs" dxfId="10265" priority="12216" operator="lessThanOrEqual">
      <formula>120</formula>
    </cfRule>
  </conditionalFormatting>
  <conditionalFormatting sqref="H1913">
    <cfRule type="cellIs" dxfId="10264" priority="12469" operator="greaterThan">
      <formula>84.01</formula>
    </cfRule>
    <cfRule type="cellIs" dxfId="10263" priority="12470" operator="between">
      <formula>63.1</formula>
      <formula>84</formula>
    </cfRule>
    <cfRule type="cellIs" dxfId="10262" priority="12471" operator="lessThan">
      <formula>63.1</formula>
    </cfRule>
    <cfRule type="cellIs" dxfId="10261" priority="12472" operator="between">
      <formula>0.1</formula>
      <formula>70</formula>
    </cfRule>
    <cfRule type="cellIs" dxfId="10260" priority="12473" operator="between">
      <formula>70</formula>
      <formula>93</formula>
    </cfRule>
    <cfRule type="cellIs" dxfId="10259" priority="12474" operator="greaterThan">
      <formula>93</formula>
    </cfRule>
    <cfRule type="cellIs" dxfId="10258" priority="12475" operator="lessThanOrEqual">
      <formula>70</formula>
    </cfRule>
    <cfRule type="cellIs" dxfId="10257" priority="12476" operator="lessThanOrEqual">
      <formula>93</formula>
    </cfRule>
    <cfRule type="cellIs" dxfId="10256" priority="12477" operator="lessThanOrEqual">
      <formula>93</formula>
    </cfRule>
  </conditionalFormatting>
  <conditionalFormatting sqref="H1914">
    <cfRule type="cellIs" dxfId="10255" priority="12542" operator="between">
      <formula>54.1</formula>
      <formula>72</formula>
    </cfRule>
    <cfRule type="cellIs" dxfId="10254" priority="12543" operator="lessThan">
      <formula>54.1</formula>
    </cfRule>
    <cfRule type="cellIs" dxfId="10253" priority="12544" operator="lessThanOrEqual">
      <formula>20</formula>
    </cfRule>
    <cfRule type="cellIs" dxfId="10252" priority="12545" operator="lessThanOrEqual">
      <formula>28</formula>
    </cfRule>
  </conditionalFormatting>
  <conditionalFormatting sqref="H1915">
    <cfRule type="cellIs" dxfId="10251" priority="12460" operator="greaterThan">
      <formula>84.01</formula>
    </cfRule>
    <cfRule type="cellIs" dxfId="10250" priority="12461" operator="between">
      <formula>63.1</formula>
      <formula>84</formula>
    </cfRule>
    <cfRule type="cellIs" dxfId="10249" priority="12462" operator="lessThan">
      <formula>63.1</formula>
    </cfRule>
    <cfRule type="cellIs" dxfId="10248" priority="12463" operator="between">
      <formula>0.1</formula>
      <formula>70</formula>
    </cfRule>
    <cfRule type="cellIs" dxfId="10247" priority="12464" operator="between">
      <formula>70</formula>
      <formula>93</formula>
    </cfRule>
    <cfRule type="cellIs" dxfId="10246" priority="12465" operator="greaterThan">
      <formula>93</formula>
    </cfRule>
    <cfRule type="cellIs" dxfId="10245" priority="12466" operator="lessThanOrEqual">
      <formula>70</formula>
    </cfRule>
    <cfRule type="cellIs" dxfId="10244" priority="12467" operator="lessThanOrEqual">
      <formula>93</formula>
    </cfRule>
    <cfRule type="cellIs" dxfId="10243" priority="12468" operator="lessThanOrEqual">
      <formula>93</formula>
    </cfRule>
  </conditionalFormatting>
  <conditionalFormatting sqref="H1916">
    <cfRule type="cellIs" dxfId="10242" priority="12538" operator="between">
      <formula>54.1</formula>
      <formula>72</formula>
    </cfRule>
    <cfRule type="cellIs" dxfId="10241" priority="12539" operator="lessThan">
      <formula>54.1</formula>
    </cfRule>
    <cfRule type="cellIs" dxfId="10240" priority="12540" operator="lessThanOrEqual">
      <formula>20</formula>
    </cfRule>
    <cfRule type="cellIs" dxfId="10239" priority="12541" operator="lessThanOrEqual">
      <formula>28</formula>
    </cfRule>
  </conditionalFormatting>
  <conditionalFormatting sqref="H1920">
    <cfRule type="cellIs" dxfId="10238" priority="12534" operator="between">
      <formula>54.1</formula>
      <formula>72</formula>
    </cfRule>
    <cfRule type="cellIs" dxfId="10237" priority="12535" operator="lessThan">
      <formula>54.1</formula>
    </cfRule>
    <cfRule type="cellIs" dxfId="10236" priority="12536" operator="lessThanOrEqual">
      <formula>20</formula>
    </cfRule>
    <cfRule type="cellIs" dxfId="10235" priority="12537" operator="lessThanOrEqual">
      <formula>28</formula>
    </cfRule>
  </conditionalFormatting>
  <conditionalFormatting sqref="H1921">
    <cfRule type="cellIs" dxfId="10234" priority="12442" operator="greaterThan">
      <formula>84.01</formula>
    </cfRule>
    <cfRule type="cellIs" dxfId="10233" priority="12443" operator="between">
      <formula>63.1</formula>
      <formula>84</formula>
    </cfRule>
    <cfRule type="cellIs" dxfId="10232" priority="12444" operator="lessThan">
      <formula>63.1</formula>
    </cfRule>
    <cfRule type="cellIs" dxfId="10231" priority="12445" operator="between">
      <formula>0.1</formula>
      <formula>70</formula>
    </cfRule>
    <cfRule type="cellIs" dxfId="10230" priority="12446" operator="between">
      <formula>70</formula>
      <formula>93</formula>
    </cfRule>
    <cfRule type="cellIs" dxfId="10229" priority="12447" operator="greaterThan">
      <formula>93</formula>
    </cfRule>
    <cfRule type="cellIs" dxfId="10228" priority="12448" operator="lessThanOrEqual">
      <formula>70</formula>
    </cfRule>
    <cfRule type="cellIs" dxfId="10227" priority="12449" operator="lessThanOrEqual">
      <formula>93</formula>
    </cfRule>
    <cfRule type="cellIs" dxfId="10226" priority="12450" operator="lessThanOrEqual">
      <formula>93</formula>
    </cfRule>
  </conditionalFormatting>
  <conditionalFormatting sqref="H1922">
    <cfRule type="cellIs" dxfId="10225" priority="12530" operator="between">
      <formula>54.1</formula>
      <formula>72</formula>
    </cfRule>
    <cfRule type="cellIs" dxfId="10224" priority="12531" operator="lessThan">
      <formula>54.1</formula>
    </cfRule>
    <cfRule type="cellIs" dxfId="10223" priority="12532" operator="lessThanOrEqual">
      <formula>20</formula>
    </cfRule>
    <cfRule type="cellIs" dxfId="10222" priority="12533" operator="lessThanOrEqual">
      <formula>28</formula>
    </cfRule>
  </conditionalFormatting>
  <conditionalFormatting sqref="H1923">
    <cfRule type="cellIs" dxfId="10221" priority="12433" operator="greaterThan">
      <formula>84.01</formula>
    </cfRule>
    <cfRule type="cellIs" dxfId="10220" priority="12434" operator="between">
      <formula>63.1</formula>
      <formula>84</formula>
    </cfRule>
    <cfRule type="cellIs" dxfId="10219" priority="12435" operator="lessThan">
      <formula>63.1</formula>
    </cfRule>
    <cfRule type="cellIs" dxfId="10218" priority="12436" operator="between">
      <formula>0.1</formula>
      <formula>70</formula>
    </cfRule>
    <cfRule type="cellIs" dxfId="10217" priority="12437" operator="between">
      <formula>70</formula>
      <formula>93</formula>
    </cfRule>
    <cfRule type="cellIs" dxfId="10216" priority="12438" operator="greaterThan">
      <formula>93</formula>
    </cfRule>
    <cfRule type="cellIs" dxfId="10215" priority="12439" operator="lessThanOrEqual">
      <formula>70</formula>
    </cfRule>
    <cfRule type="cellIs" dxfId="10214" priority="12440" operator="lessThanOrEqual">
      <formula>93</formula>
    </cfRule>
    <cfRule type="cellIs" dxfId="10213" priority="12441" operator="lessThanOrEqual">
      <formula>93</formula>
    </cfRule>
  </conditionalFormatting>
  <conditionalFormatting sqref="H1924">
    <cfRule type="cellIs" dxfId="10212" priority="12526" operator="between">
      <formula>54.1</formula>
      <formula>72</formula>
    </cfRule>
    <cfRule type="cellIs" dxfId="10211" priority="12527" operator="lessThan">
      <formula>54.1</formula>
    </cfRule>
    <cfRule type="cellIs" dxfId="10210" priority="12528" operator="lessThanOrEqual">
      <formula>20</formula>
    </cfRule>
    <cfRule type="cellIs" dxfId="10209" priority="12529" operator="lessThanOrEqual">
      <formula>28</formula>
    </cfRule>
  </conditionalFormatting>
  <conditionalFormatting sqref="H1927">
    <cfRule type="cellIs" dxfId="10208" priority="12522" operator="between">
      <formula>54.1</formula>
      <formula>72</formula>
    </cfRule>
    <cfRule type="cellIs" dxfId="10207" priority="12523" operator="lessThan">
      <formula>54.1</formula>
    </cfRule>
    <cfRule type="cellIs" dxfId="10206" priority="12524" operator="lessThanOrEqual">
      <formula>20</formula>
    </cfRule>
    <cfRule type="cellIs" dxfId="10205" priority="12525" operator="lessThanOrEqual">
      <formula>28</formula>
    </cfRule>
  </conditionalFormatting>
  <conditionalFormatting sqref="H1928">
    <cfRule type="cellIs" dxfId="10204" priority="12415" operator="greaterThan">
      <formula>84.01</formula>
    </cfRule>
    <cfRule type="cellIs" dxfId="10203" priority="12416" operator="between">
      <formula>63.1</formula>
      <formula>84</formula>
    </cfRule>
    <cfRule type="cellIs" dxfId="10202" priority="12417" operator="lessThan">
      <formula>63.1</formula>
    </cfRule>
    <cfRule type="cellIs" dxfId="10201" priority="12418" operator="between">
      <formula>0.1</formula>
      <formula>70</formula>
    </cfRule>
    <cfRule type="cellIs" dxfId="10200" priority="12419" operator="between">
      <formula>70</formula>
      <formula>93</formula>
    </cfRule>
    <cfRule type="cellIs" dxfId="10199" priority="12420" operator="greaterThan">
      <formula>93</formula>
    </cfRule>
    <cfRule type="cellIs" dxfId="10198" priority="12421" operator="lessThanOrEqual">
      <formula>70</formula>
    </cfRule>
    <cfRule type="cellIs" dxfId="10197" priority="12422" operator="lessThanOrEqual">
      <formula>93</formula>
    </cfRule>
    <cfRule type="cellIs" dxfId="10196" priority="12423" operator="lessThanOrEqual">
      <formula>93</formula>
    </cfRule>
  </conditionalFormatting>
  <conditionalFormatting sqref="H1929">
    <cfRule type="cellIs" dxfId="10195" priority="12274" operator="between">
      <formula>54.1</formula>
      <formula>72</formula>
    </cfRule>
    <cfRule type="cellIs" dxfId="10194" priority="12275" operator="lessThan">
      <formula>54.1</formula>
    </cfRule>
    <cfRule type="cellIs" dxfId="10193" priority="12276" operator="lessThanOrEqual">
      <formula>20</formula>
    </cfRule>
    <cfRule type="cellIs" dxfId="10192" priority="12277" operator="lessThanOrEqual">
      <formula>28</formula>
    </cfRule>
  </conditionalFormatting>
  <conditionalFormatting sqref="H1930">
    <cfRule type="cellIs" dxfId="10191" priority="12244" operator="between">
      <formula>54.1</formula>
      <formula>72</formula>
    </cfRule>
    <cfRule type="cellIs" dxfId="10190" priority="12245" operator="lessThan">
      <formula>54.1</formula>
    </cfRule>
    <cfRule type="cellIs" dxfId="10189" priority="12246" operator="lessThanOrEqual">
      <formula>20</formula>
    </cfRule>
    <cfRule type="cellIs" dxfId="10188" priority="12247" operator="lessThanOrEqual">
      <formula>28</formula>
    </cfRule>
  </conditionalFormatting>
  <conditionalFormatting sqref="H1931">
    <cfRule type="cellIs" dxfId="10187" priority="12518" operator="between">
      <formula>54.1</formula>
      <formula>72</formula>
    </cfRule>
    <cfRule type="cellIs" dxfId="10186" priority="12519" operator="lessThan">
      <formula>54.1</formula>
    </cfRule>
    <cfRule type="cellIs" dxfId="10185" priority="12520" operator="lessThanOrEqual">
      <formula>20</formula>
    </cfRule>
    <cfRule type="cellIs" dxfId="10184" priority="12521" operator="lessThanOrEqual">
      <formula>28</formula>
    </cfRule>
  </conditionalFormatting>
  <conditionalFormatting sqref="H1932">
    <cfRule type="cellIs" dxfId="10183" priority="12406" operator="greaterThan">
      <formula>84.01</formula>
    </cfRule>
    <cfRule type="cellIs" dxfId="10182" priority="12407" operator="between">
      <formula>63.1</formula>
      <formula>84</formula>
    </cfRule>
    <cfRule type="cellIs" dxfId="10181" priority="12408" operator="lessThan">
      <formula>63.1</formula>
    </cfRule>
    <cfRule type="cellIs" dxfId="10180" priority="12409" operator="between">
      <formula>0.1</formula>
      <formula>70</formula>
    </cfRule>
    <cfRule type="cellIs" dxfId="10179" priority="12410" operator="between">
      <formula>70</formula>
      <formula>93</formula>
    </cfRule>
    <cfRule type="cellIs" dxfId="10178" priority="12411" operator="greaterThan">
      <formula>93</formula>
    </cfRule>
    <cfRule type="cellIs" dxfId="10177" priority="12412" operator="lessThanOrEqual">
      <formula>70</formula>
    </cfRule>
    <cfRule type="cellIs" dxfId="10176" priority="12413" operator="lessThanOrEqual">
      <formula>93</formula>
    </cfRule>
    <cfRule type="cellIs" dxfId="10175" priority="12414" operator="lessThanOrEqual">
      <formula>93</formula>
    </cfRule>
  </conditionalFormatting>
  <conditionalFormatting sqref="H1933">
    <cfRule type="cellIs" dxfId="10174" priority="12514" operator="between">
      <formula>54.1</formula>
      <formula>72</formula>
    </cfRule>
    <cfRule type="cellIs" dxfId="10173" priority="12515" operator="lessThan">
      <formula>54.1</formula>
    </cfRule>
    <cfRule type="cellIs" dxfId="10172" priority="12516" operator="lessThanOrEqual">
      <formula>20</formula>
    </cfRule>
    <cfRule type="cellIs" dxfId="10171" priority="12517" operator="lessThanOrEqual">
      <formula>28</formula>
    </cfRule>
  </conditionalFormatting>
  <conditionalFormatting sqref="H1934">
    <cfRule type="cellIs" dxfId="10170" priority="12287" operator="greaterThan">
      <formula>84.01</formula>
    </cfRule>
    <cfRule type="cellIs" dxfId="10169" priority="12288" operator="between">
      <formula>63.1</formula>
      <formula>84</formula>
    </cfRule>
    <cfRule type="cellIs" dxfId="10168" priority="12289" operator="lessThan">
      <formula>63.1</formula>
    </cfRule>
    <cfRule type="cellIs" dxfId="10167" priority="12290" operator="between">
      <formula>0.1</formula>
      <formula>70</formula>
    </cfRule>
    <cfRule type="cellIs" dxfId="10166" priority="12291" operator="between">
      <formula>70</formula>
      <formula>93</formula>
    </cfRule>
    <cfRule type="cellIs" dxfId="10165" priority="12292" operator="greaterThan">
      <formula>93</formula>
    </cfRule>
    <cfRule type="cellIs" dxfId="10164" priority="12293" operator="lessThanOrEqual">
      <formula>70</formula>
    </cfRule>
    <cfRule type="cellIs" dxfId="10163" priority="12294" operator="lessThanOrEqual">
      <formula>93</formula>
    </cfRule>
    <cfRule type="cellIs" dxfId="10162" priority="12295" operator="lessThanOrEqual">
      <formula>93</formula>
    </cfRule>
  </conditionalFormatting>
  <conditionalFormatting sqref="H1935">
    <cfRule type="cellIs" dxfId="10161" priority="12397" operator="greaterThan">
      <formula>84.01</formula>
    </cfRule>
    <cfRule type="cellIs" dxfId="10160" priority="12398" operator="between">
      <formula>63.1</formula>
      <formula>84</formula>
    </cfRule>
    <cfRule type="cellIs" dxfId="10159" priority="12399" operator="lessThan">
      <formula>63.1</formula>
    </cfRule>
    <cfRule type="cellIs" dxfId="10158" priority="12400" operator="between">
      <formula>0.1</formula>
      <formula>70</formula>
    </cfRule>
    <cfRule type="cellIs" dxfId="10157" priority="12401" operator="between">
      <formula>70</formula>
      <formula>93</formula>
    </cfRule>
    <cfRule type="cellIs" dxfId="10156" priority="12402" operator="greaterThan">
      <formula>93</formula>
    </cfRule>
    <cfRule type="cellIs" dxfId="10155" priority="12403" operator="lessThanOrEqual">
      <formula>70</formula>
    </cfRule>
    <cfRule type="cellIs" dxfId="10154" priority="12404" operator="lessThanOrEqual">
      <formula>93</formula>
    </cfRule>
    <cfRule type="cellIs" dxfId="10153" priority="12405" operator="lessThanOrEqual">
      <formula>93</formula>
    </cfRule>
  </conditionalFormatting>
  <conditionalFormatting sqref="H1942">
    <cfRule type="cellIs" dxfId="10152" priority="12388" operator="greaterThan">
      <formula>84.01</formula>
    </cfRule>
    <cfRule type="cellIs" dxfId="10151" priority="12389" operator="between">
      <formula>63.1</formula>
      <formula>84</formula>
    </cfRule>
    <cfRule type="cellIs" dxfId="10150" priority="12390" operator="lessThan">
      <formula>63.1</formula>
    </cfRule>
    <cfRule type="cellIs" dxfId="10149" priority="12391" operator="between">
      <formula>0.1</formula>
      <formula>70</formula>
    </cfRule>
    <cfRule type="cellIs" dxfId="10148" priority="12392" operator="between">
      <formula>70</formula>
      <formula>93</formula>
    </cfRule>
    <cfRule type="cellIs" dxfId="10147" priority="12393" operator="greaterThan">
      <formula>93</formula>
    </cfRule>
    <cfRule type="cellIs" dxfId="10146" priority="12394" operator="lessThanOrEqual">
      <formula>70</formula>
    </cfRule>
    <cfRule type="cellIs" dxfId="10145" priority="12395" operator="lessThanOrEqual">
      <formula>93</formula>
    </cfRule>
    <cfRule type="cellIs" dxfId="10144" priority="12396" operator="lessThanOrEqual">
      <formula>93</formula>
    </cfRule>
  </conditionalFormatting>
  <conditionalFormatting sqref="H1944">
    <cfRule type="cellIs" dxfId="10143" priority="12226" operator="greaterThan">
      <formula>84.01</formula>
    </cfRule>
    <cfRule type="cellIs" dxfId="10142" priority="12227" operator="between">
      <formula>63.1</formula>
      <formula>84</formula>
    </cfRule>
    <cfRule type="cellIs" dxfId="10141" priority="12228" operator="lessThan">
      <formula>63.1</formula>
    </cfRule>
    <cfRule type="cellIs" dxfId="10140" priority="12229" operator="between">
      <formula>0.1</formula>
      <formula>70</formula>
    </cfRule>
    <cfRule type="cellIs" dxfId="10139" priority="12230" operator="between">
      <formula>70</formula>
      <formula>93</formula>
    </cfRule>
    <cfRule type="cellIs" dxfId="10138" priority="12231" operator="greaterThan">
      <formula>93</formula>
    </cfRule>
    <cfRule type="cellIs" dxfId="10137" priority="12232" operator="lessThanOrEqual">
      <formula>70</formula>
    </cfRule>
    <cfRule type="cellIs" dxfId="10136" priority="12233" operator="lessThanOrEqual">
      <formula>93</formula>
    </cfRule>
    <cfRule type="cellIs" dxfId="10135" priority="12234" operator="lessThanOrEqual">
      <formula>93</formula>
    </cfRule>
  </conditionalFormatting>
  <conditionalFormatting sqref="H1947">
    <cfRule type="cellIs" dxfId="10134" priority="12379" operator="greaterThan">
      <formula>84.01</formula>
    </cfRule>
    <cfRule type="cellIs" dxfId="10133" priority="12380" operator="between">
      <formula>63.1</formula>
      <formula>84</formula>
    </cfRule>
    <cfRule type="cellIs" dxfId="10132" priority="12381" operator="lessThan">
      <formula>63.1</formula>
    </cfRule>
    <cfRule type="cellIs" dxfId="10131" priority="12382" operator="between">
      <formula>0.1</formula>
      <formula>70</formula>
    </cfRule>
    <cfRule type="cellIs" dxfId="10130" priority="12383" operator="between">
      <formula>70</formula>
      <formula>93</formula>
    </cfRule>
    <cfRule type="cellIs" dxfId="10129" priority="12384" operator="greaterThan">
      <formula>93</formula>
    </cfRule>
    <cfRule type="cellIs" dxfId="10128" priority="12385" operator="lessThanOrEqual">
      <formula>70</formula>
    </cfRule>
    <cfRule type="cellIs" dxfId="10127" priority="12386" operator="lessThanOrEqual">
      <formula>93</formula>
    </cfRule>
    <cfRule type="cellIs" dxfId="10126" priority="12387" operator="lessThanOrEqual">
      <formula>93</formula>
    </cfRule>
  </conditionalFormatting>
  <conditionalFormatting sqref="H1948">
    <cfRule type="cellIs" dxfId="10125" priority="12213" operator="lessThanOrEqual">
      <formula>90</formula>
    </cfRule>
    <cfRule type="cellIs" dxfId="10124" priority="12214" operator="lessThanOrEqual">
      <formula>120</formula>
    </cfRule>
  </conditionalFormatting>
  <conditionalFormatting sqref="H1949">
    <cfRule type="cellIs" dxfId="10123" priority="12502" operator="between">
      <formula>54.1</formula>
      <formula>72</formula>
    </cfRule>
    <cfRule type="cellIs" dxfId="10122" priority="12503" operator="lessThan">
      <formula>54.1</formula>
    </cfRule>
    <cfRule type="cellIs" dxfId="10121" priority="12504" operator="lessThanOrEqual">
      <formula>20</formula>
    </cfRule>
    <cfRule type="cellIs" dxfId="10120" priority="12505" operator="lessThanOrEqual">
      <formula>28</formula>
    </cfRule>
  </conditionalFormatting>
  <conditionalFormatting sqref="H1950">
    <cfRule type="cellIs" dxfId="10119" priority="12361" operator="greaterThan">
      <formula>84.01</formula>
    </cfRule>
    <cfRule type="cellIs" dxfId="10118" priority="12362" operator="between">
      <formula>63.1</formula>
      <formula>84</formula>
    </cfRule>
    <cfRule type="cellIs" dxfId="10117" priority="12363" operator="lessThan">
      <formula>63.1</formula>
    </cfRule>
    <cfRule type="cellIs" dxfId="10116" priority="12364" operator="between">
      <formula>0.1</formula>
      <formula>70</formula>
    </cfRule>
    <cfRule type="cellIs" dxfId="10115" priority="12365" operator="between">
      <formula>70</formula>
      <formula>93</formula>
    </cfRule>
    <cfRule type="cellIs" dxfId="10114" priority="12366" operator="greaterThan">
      <formula>93</formula>
    </cfRule>
    <cfRule type="cellIs" dxfId="10113" priority="12367" operator="lessThanOrEqual">
      <formula>70</formula>
    </cfRule>
    <cfRule type="cellIs" dxfId="10112" priority="12368" operator="lessThanOrEqual">
      <formula>93</formula>
    </cfRule>
    <cfRule type="cellIs" dxfId="10111" priority="12369" operator="lessThanOrEqual">
      <formula>93</formula>
    </cfRule>
  </conditionalFormatting>
  <conditionalFormatting sqref="H1953">
    <cfRule type="cellIs" dxfId="10110" priority="12257" operator="greaterThan">
      <formula>84.01</formula>
    </cfRule>
    <cfRule type="cellIs" dxfId="10109" priority="12258" operator="between">
      <formula>63.1</formula>
      <formula>84</formula>
    </cfRule>
    <cfRule type="cellIs" dxfId="10108" priority="12259" operator="lessThan">
      <formula>63.1</formula>
    </cfRule>
    <cfRule type="cellIs" dxfId="10107" priority="12260" operator="between">
      <formula>0.1</formula>
      <formula>70</formula>
    </cfRule>
    <cfRule type="cellIs" dxfId="10106" priority="12261" operator="between">
      <formula>70</formula>
      <formula>93</formula>
    </cfRule>
    <cfRule type="cellIs" dxfId="10105" priority="12262" operator="greaterThan">
      <formula>93</formula>
    </cfRule>
    <cfRule type="cellIs" dxfId="10104" priority="12263" operator="lessThanOrEqual">
      <formula>70</formula>
    </cfRule>
    <cfRule type="cellIs" dxfId="10103" priority="12264" operator="lessThanOrEqual">
      <formula>93</formula>
    </cfRule>
    <cfRule type="cellIs" dxfId="10102" priority="12265" operator="lessThanOrEqual">
      <formula>93</formula>
    </cfRule>
  </conditionalFormatting>
  <conditionalFormatting sqref="H1956">
    <cfRule type="cellIs" dxfId="10101" priority="12494" operator="between">
      <formula>54.1</formula>
      <formula>72</formula>
    </cfRule>
    <cfRule type="cellIs" dxfId="10100" priority="12495" operator="lessThan">
      <formula>54.1</formula>
    </cfRule>
    <cfRule type="cellIs" dxfId="10099" priority="12496" operator="lessThanOrEqual">
      <formula>20</formula>
    </cfRule>
    <cfRule type="cellIs" dxfId="10098" priority="12497" operator="lessThanOrEqual">
      <formula>28</formula>
    </cfRule>
  </conditionalFormatting>
  <conditionalFormatting sqref="H1959">
    <cfRule type="cellIs" dxfId="10097" priority="12270" operator="between">
      <formula>54.1</formula>
      <formula>72</formula>
    </cfRule>
    <cfRule type="cellIs" dxfId="10096" priority="12271" operator="lessThan">
      <formula>54.1</formula>
    </cfRule>
    <cfRule type="cellIs" dxfId="10095" priority="12272" operator="lessThanOrEqual">
      <formula>20</formula>
    </cfRule>
    <cfRule type="cellIs" dxfId="10094" priority="12273" operator="lessThanOrEqual">
      <formula>28</formula>
    </cfRule>
  </conditionalFormatting>
  <conditionalFormatting sqref="H1960">
    <cfRule type="cellIs" dxfId="10093" priority="12211" operator="lessThanOrEqual">
      <formula>90</formula>
    </cfRule>
    <cfRule type="cellIs" dxfId="10092" priority="12212" operator="lessThanOrEqual">
      <formula>120</formula>
    </cfRule>
  </conditionalFormatting>
  <conditionalFormatting sqref="H1964">
    <cfRule type="cellIs" dxfId="10091" priority="12490" operator="between">
      <formula>54.1</formula>
      <formula>72</formula>
    </cfRule>
    <cfRule type="cellIs" dxfId="10090" priority="12491" operator="lessThan">
      <formula>54.1</formula>
    </cfRule>
    <cfRule type="cellIs" dxfId="10089" priority="12492" operator="lessThanOrEqual">
      <formula>20</formula>
    </cfRule>
    <cfRule type="cellIs" dxfId="10088" priority="12493" operator="lessThanOrEqual">
      <formula>28</formula>
    </cfRule>
  </conditionalFormatting>
  <conditionalFormatting sqref="H1965">
    <cfRule type="cellIs" dxfId="10087" priority="12209" operator="lessThanOrEqual">
      <formula>90</formula>
    </cfRule>
    <cfRule type="cellIs" dxfId="10086" priority="12210" operator="lessThanOrEqual">
      <formula>120</formula>
    </cfRule>
  </conditionalFormatting>
  <conditionalFormatting sqref="H1973">
    <cfRule type="cellIs" dxfId="10085" priority="12346" operator="between">
      <formula>69.1</formula>
      <formula>92</formula>
    </cfRule>
    <cfRule type="cellIs" dxfId="10084" priority="12347" operator="lessThan">
      <formula>69.1</formula>
    </cfRule>
  </conditionalFormatting>
  <conditionalFormatting sqref="H1974">
    <cfRule type="cellIs" dxfId="10083" priority="12187" operator="lessThanOrEqual">
      <formula>90</formula>
    </cfRule>
    <cfRule type="cellIs" dxfId="10082" priority="12188" operator="lessThanOrEqual">
      <formula>120</formula>
    </cfRule>
  </conditionalFormatting>
  <conditionalFormatting sqref="H1977">
    <cfRule type="cellIs" dxfId="10081" priority="12185" operator="lessThanOrEqual">
      <formula>90</formula>
    </cfRule>
    <cfRule type="cellIs" dxfId="10080" priority="12186" operator="lessThanOrEqual">
      <formula>120</formula>
    </cfRule>
  </conditionalFormatting>
  <conditionalFormatting sqref="H1985">
    <cfRule type="cellIs" dxfId="10079" priority="12304" operator="between">
      <formula>69.1</formula>
      <formula>92</formula>
    </cfRule>
    <cfRule type="cellIs" dxfId="10078" priority="12305" operator="lessThan">
      <formula>69.1</formula>
    </cfRule>
    <cfRule type="cellIs" dxfId="10077" priority="12306" stopIfTrue="1" operator="lessThanOrEqual">
      <formula>68</formula>
    </cfRule>
  </conditionalFormatting>
  <conditionalFormatting sqref="H1987">
    <cfRule type="cellIs" dxfId="10076" priority="12323" operator="between">
      <formula>54.1</formula>
      <formula>72</formula>
    </cfRule>
    <cfRule type="cellIs" dxfId="10075" priority="12324" operator="lessThan">
      <formula>54.1</formula>
    </cfRule>
    <cfRule type="cellIs" dxfId="10074" priority="12325" operator="lessThanOrEqual">
      <formula>20</formula>
    </cfRule>
    <cfRule type="cellIs" dxfId="10073" priority="12326" operator="lessThanOrEqual">
      <formula>28</formula>
    </cfRule>
  </conditionalFormatting>
  <conditionalFormatting sqref="H1996">
    <cfRule type="cellIs" dxfId="10072" priority="12716" operator="greaterThan">
      <formula>84.01</formula>
    </cfRule>
    <cfRule type="cellIs" dxfId="10071" priority="12717" operator="between">
      <formula>63.1</formula>
      <formula>84</formula>
    </cfRule>
    <cfRule type="cellIs" dxfId="10070" priority="12718" operator="lessThan">
      <formula>63.1</formula>
    </cfRule>
    <cfRule type="cellIs" dxfId="10069" priority="12787" operator="between">
      <formula>0.1</formula>
      <formula>70</formula>
    </cfRule>
    <cfRule type="cellIs" dxfId="10068" priority="12788" operator="between">
      <formula>70</formula>
      <formula>93</formula>
    </cfRule>
    <cfRule type="cellIs" dxfId="10067" priority="12789" operator="greaterThan">
      <formula>93</formula>
    </cfRule>
    <cfRule type="cellIs" dxfId="10066" priority="12790" operator="lessThanOrEqual">
      <formula>70</formula>
    </cfRule>
    <cfRule type="cellIs" dxfId="10065" priority="12791" operator="lessThanOrEqual">
      <formula>93</formula>
    </cfRule>
    <cfRule type="cellIs" dxfId="10064" priority="12792" operator="lessThanOrEqual">
      <formula>93</formula>
    </cfRule>
  </conditionalFormatting>
  <conditionalFormatting sqref="H1997">
    <cfRule type="cellIs" dxfId="10063" priority="12783" operator="between">
      <formula>54.1</formula>
      <formula>72</formula>
    </cfRule>
    <cfRule type="cellIs" dxfId="10062" priority="12784" operator="lessThan">
      <formula>54.1</formula>
    </cfRule>
    <cfRule type="cellIs" dxfId="10061" priority="12785" operator="lessThanOrEqual">
      <formula>20</formula>
    </cfRule>
    <cfRule type="cellIs" dxfId="10060" priority="12786" operator="lessThanOrEqual">
      <formula>28</formula>
    </cfRule>
  </conditionalFormatting>
  <conditionalFormatting sqref="H2003">
    <cfRule type="cellIs" dxfId="10059" priority="12775" operator="between">
      <formula>54.1</formula>
      <formula>72</formula>
    </cfRule>
    <cfRule type="cellIs" dxfId="10058" priority="12776" operator="lessThan">
      <formula>54.1</formula>
    </cfRule>
    <cfRule type="cellIs" dxfId="10057" priority="12777" operator="lessThanOrEqual">
      <formula>20</formula>
    </cfRule>
    <cfRule type="cellIs" dxfId="10056" priority="12778" operator="lessThanOrEqual">
      <formula>28</formula>
    </cfRule>
  </conditionalFormatting>
  <conditionalFormatting sqref="H2004">
    <cfRule type="cellIs" dxfId="10055" priority="12205" operator="lessThanOrEqual">
      <formula>90</formula>
    </cfRule>
    <cfRule type="cellIs" dxfId="10054" priority="12206" operator="lessThanOrEqual">
      <formula>120</formula>
    </cfRule>
  </conditionalFormatting>
  <conditionalFormatting sqref="H2005">
    <cfRule type="cellIs" dxfId="10053" priority="12698" operator="greaterThan">
      <formula>84.01</formula>
    </cfRule>
    <cfRule type="cellIs" dxfId="10052" priority="12699" operator="between">
      <formula>63.1</formula>
      <formula>84</formula>
    </cfRule>
    <cfRule type="cellIs" dxfId="10051" priority="12700" operator="lessThan">
      <formula>63.1</formula>
    </cfRule>
    <cfRule type="cellIs" dxfId="10050" priority="12701" operator="between">
      <formula>0.1</formula>
      <formula>70</formula>
    </cfRule>
    <cfRule type="cellIs" dxfId="10049" priority="12702" operator="between">
      <formula>70</formula>
      <formula>93</formula>
    </cfRule>
    <cfRule type="cellIs" dxfId="10048" priority="12703" operator="greaterThan">
      <formula>93</formula>
    </cfRule>
    <cfRule type="cellIs" dxfId="10047" priority="12704" operator="lessThanOrEqual">
      <formula>70</formula>
    </cfRule>
    <cfRule type="cellIs" dxfId="10046" priority="12705" operator="lessThanOrEqual">
      <formula>93</formula>
    </cfRule>
    <cfRule type="cellIs" dxfId="10045" priority="12706" operator="lessThanOrEqual">
      <formula>93</formula>
    </cfRule>
  </conditionalFormatting>
  <conditionalFormatting sqref="H2006">
    <cfRule type="cellIs" dxfId="10044" priority="12771" operator="between">
      <formula>54.1</formula>
      <formula>72</formula>
    </cfRule>
    <cfRule type="cellIs" dxfId="10043" priority="12772" operator="lessThan">
      <formula>54.1</formula>
    </cfRule>
    <cfRule type="cellIs" dxfId="10042" priority="12773" operator="lessThanOrEqual">
      <formula>20</formula>
    </cfRule>
    <cfRule type="cellIs" dxfId="10041" priority="12774" operator="lessThanOrEqual">
      <formula>28</formula>
    </cfRule>
  </conditionalFormatting>
  <conditionalFormatting sqref="H2007">
    <cfRule type="cellIs" dxfId="10040" priority="12689" operator="greaterThan">
      <formula>84.01</formula>
    </cfRule>
    <cfRule type="cellIs" dxfId="10039" priority="12690" operator="between">
      <formula>63.1</formula>
      <formula>84</formula>
    </cfRule>
    <cfRule type="cellIs" dxfId="10038" priority="12691" operator="lessThan">
      <formula>63.1</formula>
    </cfRule>
    <cfRule type="cellIs" dxfId="10037" priority="12692" operator="between">
      <formula>0.1</formula>
      <formula>70</formula>
    </cfRule>
    <cfRule type="cellIs" dxfId="10036" priority="12693" operator="between">
      <formula>70</formula>
      <formula>93</formula>
    </cfRule>
    <cfRule type="cellIs" dxfId="10035" priority="12694" operator="greaterThan">
      <formula>93</formula>
    </cfRule>
    <cfRule type="cellIs" dxfId="10034" priority="12695" operator="lessThanOrEqual">
      <formula>70</formula>
    </cfRule>
    <cfRule type="cellIs" dxfId="10033" priority="12696" operator="lessThanOrEqual">
      <formula>93</formula>
    </cfRule>
    <cfRule type="cellIs" dxfId="10032" priority="12697" operator="lessThanOrEqual">
      <formula>93</formula>
    </cfRule>
  </conditionalFormatting>
  <conditionalFormatting sqref="H2008">
    <cfRule type="cellIs" dxfId="10031" priority="12767" operator="between">
      <formula>54.1</formula>
      <formula>72</formula>
    </cfRule>
    <cfRule type="cellIs" dxfId="10030" priority="12768" operator="lessThan">
      <formula>54.1</formula>
    </cfRule>
    <cfRule type="cellIs" dxfId="10029" priority="12769" operator="lessThanOrEqual">
      <formula>20</formula>
    </cfRule>
    <cfRule type="cellIs" dxfId="10028" priority="12770" operator="lessThanOrEqual">
      <formula>28</formula>
    </cfRule>
  </conditionalFormatting>
  <conditionalFormatting sqref="H2012">
    <cfRule type="cellIs" dxfId="10027" priority="12763" operator="between">
      <formula>54.1</formula>
      <formula>72</formula>
    </cfRule>
    <cfRule type="cellIs" dxfId="10026" priority="12764" operator="lessThan">
      <formula>54.1</formula>
    </cfRule>
    <cfRule type="cellIs" dxfId="10025" priority="12765" operator="lessThanOrEqual">
      <formula>20</formula>
    </cfRule>
    <cfRule type="cellIs" dxfId="10024" priority="12766" operator="lessThanOrEqual">
      <formula>28</formula>
    </cfRule>
  </conditionalFormatting>
  <conditionalFormatting sqref="H2013">
    <cfRule type="cellIs" dxfId="10023" priority="12671" operator="greaterThan">
      <formula>84.01</formula>
    </cfRule>
    <cfRule type="cellIs" dxfId="10022" priority="12672" operator="between">
      <formula>63.1</formula>
      <formula>84</formula>
    </cfRule>
    <cfRule type="cellIs" dxfId="10021" priority="12673" operator="lessThan">
      <formula>63.1</formula>
    </cfRule>
    <cfRule type="cellIs" dxfId="10020" priority="12674" operator="between">
      <formula>0.1</formula>
      <formula>70</formula>
    </cfRule>
    <cfRule type="cellIs" dxfId="10019" priority="12675" operator="between">
      <formula>70</formula>
      <formula>93</formula>
    </cfRule>
    <cfRule type="cellIs" dxfId="10018" priority="12676" operator="greaterThan">
      <formula>93</formula>
    </cfRule>
    <cfRule type="cellIs" dxfId="10017" priority="12677" operator="lessThanOrEqual">
      <formula>70</formula>
    </cfRule>
    <cfRule type="cellIs" dxfId="10016" priority="12678" operator="lessThanOrEqual">
      <formula>93</formula>
    </cfRule>
    <cfRule type="cellIs" dxfId="10015" priority="12679" operator="lessThanOrEqual">
      <formula>93</formula>
    </cfRule>
  </conditionalFormatting>
  <conditionalFormatting sqref="H2014">
    <cfRule type="cellIs" dxfId="10014" priority="12759" operator="between">
      <formula>54.1</formula>
      <formula>72</formula>
    </cfRule>
    <cfRule type="cellIs" dxfId="10013" priority="12760" operator="lessThan">
      <formula>54.1</formula>
    </cfRule>
    <cfRule type="cellIs" dxfId="10012" priority="12761" operator="lessThanOrEqual">
      <formula>20</formula>
    </cfRule>
    <cfRule type="cellIs" dxfId="10011" priority="12762" operator="lessThanOrEqual">
      <formula>28</formula>
    </cfRule>
  </conditionalFormatting>
  <conditionalFormatting sqref="H2015">
    <cfRule type="cellIs" dxfId="10010" priority="12662" operator="greaterThan">
      <formula>84.01</formula>
    </cfRule>
    <cfRule type="cellIs" dxfId="10009" priority="12663" operator="between">
      <formula>63.1</formula>
      <formula>84</formula>
    </cfRule>
    <cfRule type="cellIs" dxfId="10008" priority="12664" operator="lessThan">
      <formula>63.1</formula>
    </cfRule>
    <cfRule type="cellIs" dxfId="10007" priority="12665" operator="between">
      <formula>0.1</formula>
      <formula>70</formula>
    </cfRule>
    <cfRule type="cellIs" dxfId="10006" priority="12666" operator="between">
      <formula>70</formula>
      <formula>93</formula>
    </cfRule>
    <cfRule type="cellIs" dxfId="10005" priority="12667" operator="greaterThan">
      <formula>93</formula>
    </cfRule>
    <cfRule type="cellIs" dxfId="10004" priority="12668" operator="lessThanOrEqual">
      <formula>70</formula>
    </cfRule>
    <cfRule type="cellIs" dxfId="10003" priority="12669" operator="lessThanOrEqual">
      <formula>93</formula>
    </cfRule>
    <cfRule type="cellIs" dxfId="10002" priority="12670" operator="lessThanOrEqual">
      <formula>93</formula>
    </cfRule>
  </conditionalFormatting>
  <conditionalFormatting sqref="H2016">
    <cfRule type="cellIs" dxfId="10001" priority="12755" operator="between">
      <formula>54.1</formula>
      <formula>72</formula>
    </cfRule>
    <cfRule type="cellIs" dxfId="10000" priority="12756" operator="lessThan">
      <formula>54.1</formula>
    </cfRule>
    <cfRule type="cellIs" dxfId="9999" priority="12757" operator="lessThanOrEqual">
      <formula>20</formula>
    </cfRule>
    <cfRule type="cellIs" dxfId="9998" priority="12758" operator="lessThanOrEqual">
      <formula>28</formula>
    </cfRule>
  </conditionalFormatting>
  <conditionalFormatting sqref="H2019">
    <cfRule type="cellIs" dxfId="9997" priority="12751" operator="between">
      <formula>54.1</formula>
      <formula>72</formula>
    </cfRule>
    <cfRule type="cellIs" dxfId="9996" priority="12752" operator="lessThan">
      <formula>54.1</formula>
    </cfRule>
    <cfRule type="cellIs" dxfId="9995" priority="12753" operator="lessThanOrEqual">
      <formula>20</formula>
    </cfRule>
    <cfRule type="cellIs" dxfId="9994" priority="12754" operator="lessThanOrEqual">
      <formula>28</formula>
    </cfRule>
  </conditionalFormatting>
  <conditionalFormatting sqref="H2020">
    <cfRule type="cellIs" dxfId="9993" priority="12644" operator="greaterThan">
      <formula>84.01</formula>
    </cfRule>
    <cfRule type="cellIs" dxfId="9992" priority="12645" operator="between">
      <formula>63.1</formula>
      <formula>84</formula>
    </cfRule>
    <cfRule type="cellIs" dxfId="9991" priority="12646" operator="lessThan">
      <formula>63.1</formula>
    </cfRule>
    <cfRule type="cellIs" dxfId="9990" priority="12647" operator="between">
      <formula>0.1</formula>
      <formula>70</formula>
    </cfRule>
    <cfRule type="cellIs" dxfId="9989" priority="12648" operator="between">
      <formula>70</formula>
      <formula>93</formula>
    </cfRule>
    <cfRule type="cellIs" dxfId="9988" priority="12649" operator="greaterThan">
      <formula>93</formula>
    </cfRule>
    <cfRule type="cellIs" dxfId="9987" priority="12650" operator="lessThanOrEqual">
      <formula>70</formula>
    </cfRule>
    <cfRule type="cellIs" dxfId="9986" priority="12651" operator="lessThanOrEqual">
      <formula>93</formula>
    </cfRule>
    <cfRule type="cellIs" dxfId="9985" priority="12652" operator="lessThanOrEqual">
      <formula>93</formula>
    </cfRule>
  </conditionalFormatting>
  <conditionalFormatting sqref="H2021">
    <cfRule type="cellIs" dxfId="9984" priority="12300" operator="between">
      <formula>54.1</formula>
      <formula>72</formula>
    </cfRule>
    <cfRule type="cellIs" dxfId="9983" priority="12301" operator="lessThan">
      <formula>54.1</formula>
    </cfRule>
    <cfRule type="cellIs" dxfId="9982" priority="12302" operator="lessThanOrEqual">
      <formula>20</formula>
    </cfRule>
    <cfRule type="cellIs" dxfId="9981" priority="12303" operator="lessThanOrEqual">
      <formula>28</formula>
    </cfRule>
  </conditionalFormatting>
  <conditionalFormatting sqref="H2022">
    <cfRule type="cellIs" dxfId="9980" priority="12266" operator="between">
      <formula>54.1</formula>
      <formula>72</formula>
    </cfRule>
    <cfRule type="cellIs" dxfId="9979" priority="12267" operator="lessThan">
      <formula>54.1</formula>
    </cfRule>
    <cfRule type="cellIs" dxfId="9978" priority="12268" operator="lessThanOrEqual">
      <formula>20</formula>
    </cfRule>
    <cfRule type="cellIs" dxfId="9977" priority="12269" operator="lessThanOrEqual">
      <formula>28</formula>
    </cfRule>
  </conditionalFormatting>
  <conditionalFormatting sqref="H2023">
    <cfRule type="cellIs" dxfId="9976" priority="12747" operator="between">
      <formula>54.1</formula>
      <formula>72</formula>
    </cfRule>
    <cfRule type="cellIs" dxfId="9975" priority="12748" operator="lessThan">
      <formula>54.1</formula>
    </cfRule>
    <cfRule type="cellIs" dxfId="9974" priority="12749" operator="lessThanOrEqual">
      <formula>20</formula>
    </cfRule>
    <cfRule type="cellIs" dxfId="9973" priority="12750" operator="lessThanOrEqual">
      <formula>28</formula>
    </cfRule>
  </conditionalFormatting>
  <conditionalFormatting sqref="H2024">
    <cfRule type="cellIs" dxfId="9972" priority="12635" operator="greaterThan">
      <formula>84.01</formula>
    </cfRule>
    <cfRule type="cellIs" dxfId="9971" priority="12636" operator="between">
      <formula>63.1</formula>
      <formula>84</formula>
    </cfRule>
    <cfRule type="cellIs" dxfId="9970" priority="12637" operator="lessThan">
      <formula>63.1</formula>
    </cfRule>
    <cfRule type="cellIs" dxfId="9969" priority="12638" operator="between">
      <formula>0.1</formula>
      <formula>70</formula>
    </cfRule>
    <cfRule type="cellIs" dxfId="9968" priority="12639" operator="between">
      <formula>70</formula>
      <formula>93</formula>
    </cfRule>
    <cfRule type="cellIs" dxfId="9967" priority="12640" operator="greaterThan">
      <formula>93</formula>
    </cfRule>
    <cfRule type="cellIs" dxfId="9966" priority="12641" operator="lessThanOrEqual">
      <formula>70</formula>
    </cfRule>
    <cfRule type="cellIs" dxfId="9965" priority="12642" operator="lessThanOrEqual">
      <formula>93</formula>
    </cfRule>
    <cfRule type="cellIs" dxfId="9964" priority="12643" operator="lessThanOrEqual">
      <formula>93</formula>
    </cfRule>
  </conditionalFormatting>
  <conditionalFormatting sqref="H2025">
    <cfRule type="cellIs" dxfId="9963" priority="12743" operator="between">
      <formula>54.1</formula>
      <formula>72</formula>
    </cfRule>
    <cfRule type="cellIs" dxfId="9962" priority="12744" operator="lessThan">
      <formula>54.1</formula>
    </cfRule>
    <cfRule type="cellIs" dxfId="9961" priority="12745" operator="lessThanOrEqual">
      <formula>20</formula>
    </cfRule>
    <cfRule type="cellIs" dxfId="9960" priority="12746" operator="lessThanOrEqual">
      <formula>28</formula>
    </cfRule>
  </conditionalFormatting>
  <conditionalFormatting sqref="H2026">
    <cfRule type="cellIs" dxfId="9959" priority="12278" operator="greaterThan">
      <formula>84.01</formula>
    </cfRule>
    <cfRule type="cellIs" dxfId="9958" priority="12279" operator="between">
      <formula>63.1</formula>
      <formula>84</formula>
    </cfRule>
    <cfRule type="cellIs" dxfId="9957" priority="12280" operator="lessThan">
      <formula>63.1</formula>
    </cfRule>
    <cfRule type="cellIs" dxfId="9956" priority="12281" operator="between">
      <formula>0.1</formula>
      <formula>70</formula>
    </cfRule>
    <cfRule type="cellIs" dxfId="9955" priority="12282" operator="between">
      <formula>70</formula>
      <formula>93</formula>
    </cfRule>
    <cfRule type="cellIs" dxfId="9954" priority="12283" operator="greaterThan">
      <formula>93</formula>
    </cfRule>
    <cfRule type="cellIs" dxfId="9953" priority="12284" operator="lessThanOrEqual">
      <formula>70</formula>
    </cfRule>
    <cfRule type="cellIs" dxfId="9952" priority="12285" operator="lessThanOrEqual">
      <formula>93</formula>
    </cfRule>
    <cfRule type="cellIs" dxfId="9951" priority="12286" operator="lessThanOrEqual">
      <formula>93</formula>
    </cfRule>
  </conditionalFormatting>
  <conditionalFormatting sqref="H2027">
    <cfRule type="cellIs" dxfId="9950" priority="12626" operator="greaterThan">
      <formula>84.01</formula>
    </cfRule>
    <cfRule type="cellIs" dxfId="9949" priority="12627" operator="between">
      <formula>63.1</formula>
      <formula>84</formula>
    </cfRule>
    <cfRule type="cellIs" dxfId="9948" priority="12628" operator="lessThan">
      <formula>63.1</formula>
    </cfRule>
    <cfRule type="cellIs" dxfId="9947" priority="12629" operator="between">
      <formula>0.1</formula>
      <formula>70</formula>
    </cfRule>
    <cfRule type="cellIs" dxfId="9946" priority="12630" operator="between">
      <formula>70</formula>
      <formula>93</formula>
    </cfRule>
    <cfRule type="cellIs" dxfId="9945" priority="12631" operator="greaterThan">
      <formula>93</formula>
    </cfRule>
    <cfRule type="cellIs" dxfId="9944" priority="12632" operator="lessThanOrEqual">
      <formula>70</formula>
    </cfRule>
    <cfRule type="cellIs" dxfId="9943" priority="12633" operator="lessThanOrEqual">
      <formula>93</formula>
    </cfRule>
    <cfRule type="cellIs" dxfId="9942" priority="12634" operator="lessThanOrEqual">
      <formula>93</formula>
    </cfRule>
  </conditionalFormatting>
  <conditionalFormatting sqref="H2034">
    <cfRule type="cellIs" dxfId="9941" priority="12617" operator="greaterThan">
      <formula>84.01</formula>
    </cfRule>
    <cfRule type="cellIs" dxfId="9940" priority="12618" operator="between">
      <formula>63.1</formula>
      <formula>84</formula>
    </cfRule>
    <cfRule type="cellIs" dxfId="9939" priority="12619" operator="lessThan">
      <formula>63.1</formula>
    </cfRule>
    <cfRule type="cellIs" dxfId="9938" priority="12620" operator="between">
      <formula>0.1</formula>
      <formula>70</formula>
    </cfRule>
    <cfRule type="cellIs" dxfId="9937" priority="12621" operator="between">
      <formula>70</formula>
      <formula>93</formula>
    </cfRule>
    <cfRule type="cellIs" dxfId="9936" priority="12622" operator="greaterThan">
      <formula>93</formula>
    </cfRule>
    <cfRule type="cellIs" dxfId="9935" priority="12623" operator="lessThanOrEqual">
      <formula>70</formula>
    </cfRule>
    <cfRule type="cellIs" dxfId="9934" priority="12624" operator="lessThanOrEqual">
      <formula>93</formula>
    </cfRule>
    <cfRule type="cellIs" dxfId="9933" priority="12625" operator="lessThanOrEqual">
      <formula>93</formula>
    </cfRule>
  </conditionalFormatting>
  <conditionalFormatting sqref="H2036">
    <cfRule type="cellIs" dxfId="9932" priority="12235" operator="greaterThan">
      <formula>84.01</formula>
    </cfRule>
    <cfRule type="cellIs" dxfId="9931" priority="12236" operator="between">
      <formula>63.1</formula>
      <formula>84</formula>
    </cfRule>
    <cfRule type="cellIs" dxfId="9930" priority="12237" operator="lessThan">
      <formula>63.1</formula>
    </cfRule>
    <cfRule type="cellIs" dxfId="9929" priority="12238" operator="between">
      <formula>0.1</formula>
      <formula>70</formula>
    </cfRule>
    <cfRule type="cellIs" dxfId="9928" priority="12239" operator="between">
      <formula>70</formula>
      <formula>93</formula>
    </cfRule>
    <cfRule type="cellIs" dxfId="9927" priority="12240" operator="greaterThan">
      <formula>93</formula>
    </cfRule>
    <cfRule type="cellIs" dxfId="9926" priority="12241" operator="lessThanOrEqual">
      <formula>70</formula>
    </cfRule>
    <cfRule type="cellIs" dxfId="9925" priority="12242" operator="lessThanOrEqual">
      <formula>93</formula>
    </cfRule>
    <cfRule type="cellIs" dxfId="9924" priority="12243" operator="lessThanOrEqual">
      <formula>93</formula>
    </cfRule>
  </conditionalFormatting>
  <conditionalFormatting sqref="H2039">
    <cfRule type="cellIs" dxfId="9923" priority="12608" operator="greaterThan">
      <formula>84.01</formula>
    </cfRule>
    <cfRule type="cellIs" dxfId="9922" priority="12609" operator="between">
      <formula>63.1</formula>
      <formula>84</formula>
    </cfRule>
    <cfRule type="cellIs" dxfId="9921" priority="12610" operator="lessThan">
      <formula>63.1</formula>
    </cfRule>
    <cfRule type="cellIs" dxfId="9920" priority="12611" operator="between">
      <formula>0.1</formula>
      <formula>70</formula>
    </cfRule>
    <cfRule type="cellIs" dxfId="9919" priority="12612" operator="between">
      <formula>70</formula>
      <formula>93</formula>
    </cfRule>
    <cfRule type="cellIs" dxfId="9918" priority="12613" operator="greaterThan">
      <formula>93</formula>
    </cfRule>
    <cfRule type="cellIs" dxfId="9917" priority="12614" operator="lessThanOrEqual">
      <formula>70</formula>
    </cfRule>
    <cfRule type="cellIs" dxfId="9916" priority="12615" operator="lessThanOrEqual">
      <formula>93</formula>
    </cfRule>
    <cfRule type="cellIs" dxfId="9915" priority="12616" operator="lessThanOrEqual">
      <formula>93</formula>
    </cfRule>
  </conditionalFormatting>
  <conditionalFormatting sqref="H2040">
    <cfRule type="cellIs" dxfId="9914" priority="12203" operator="lessThanOrEqual">
      <formula>90</formula>
    </cfRule>
    <cfRule type="cellIs" dxfId="9913" priority="12204" operator="lessThanOrEqual">
      <formula>120</formula>
    </cfRule>
  </conditionalFormatting>
  <conditionalFormatting sqref="H2041">
    <cfRule type="cellIs" dxfId="9912" priority="12731" operator="between">
      <formula>54.1</formula>
      <formula>72</formula>
    </cfRule>
    <cfRule type="cellIs" dxfId="9911" priority="12732" operator="lessThan">
      <formula>54.1</formula>
    </cfRule>
    <cfRule type="cellIs" dxfId="9910" priority="12733" operator="lessThanOrEqual">
      <formula>20</formula>
    </cfRule>
    <cfRule type="cellIs" dxfId="9909" priority="12734" operator="lessThanOrEqual">
      <formula>28</formula>
    </cfRule>
  </conditionalFormatting>
  <conditionalFormatting sqref="H2042">
    <cfRule type="cellIs" dxfId="9908" priority="12590" operator="greaterThan">
      <formula>84.01</formula>
    </cfRule>
    <cfRule type="cellIs" dxfId="9907" priority="12591" operator="between">
      <formula>63.1</formula>
      <formula>84</formula>
    </cfRule>
    <cfRule type="cellIs" dxfId="9906" priority="12592" operator="lessThan">
      <formula>63.1</formula>
    </cfRule>
    <cfRule type="cellIs" dxfId="9905" priority="12593" operator="between">
      <formula>0.1</formula>
      <formula>70</formula>
    </cfRule>
    <cfRule type="cellIs" dxfId="9904" priority="12594" operator="between">
      <formula>70</formula>
      <formula>93</formula>
    </cfRule>
    <cfRule type="cellIs" dxfId="9903" priority="12595" operator="greaterThan">
      <formula>93</formula>
    </cfRule>
    <cfRule type="cellIs" dxfId="9902" priority="12596" operator="lessThanOrEqual">
      <formula>70</formula>
    </cfRule>
    <cfRule type="cellIs" dxfId="9901" priority="12597" operator="lessThanOrEqual">
      <formula>93</formula>
    </cfRule>
    <cfRule type="cellIs" dxfId="9900" priority="12598" operator="lessThanOrEqual">
      <formula>93</formula>
    </cfRule>
  </conditionalFormatting>
  <conditionalFormatting sqref="H2045">
    <cfRule type="cellIs" dxfId="9899" priority="12248" operator="greaterThan">
      <formula>84.01</formula>
    </cfRule>
    <cfRule type="cellIs" dxfId="9898" priority="12249" operator="between">
      <formula>63.1</formula>
      <formula>84</formula>
    </cfRule>
    <cfRule type="cellIs" dxfId="9897" priority="12250" operator="lessThan">
      <formula>63.1</formula>
    </cfRule>
    <cfRule type="cellIs" dxfId="9896" priority="12251" operator="between">
      <formula>0.1</formula>
      <formula>70</formula>
    </cfRule>
    <cfRule type="cellIs" dxfId="9895" priority="12252" operator="between">
      <formula>70</formula>
      <formula>93</formula>
    </cfRule>
    <cfRule type="cellIs" dxfId="9894" priority="12253" operator="greaterThan">
      <formula>93</formula>
    </cfRule>
    <cfRule type="cellIs" dxfId="9893" priority="12254" operator="lessThanOrEqual">
      <formula>70</formula>
    </cfRule>
    <cfRule type="cellIs" dxfId="9892" priority="12255" operator="lessThanOrEqual">
      <formula>93</formula>
    </cfRule>
    <cfRule type="cellIs" dxfId="9891" priority="12256" operator="lessThanOrEqual">
      <formula>93</formula>
    </cfRule>
  </conditionalFormatting>
  <conditionalFormatting sqref="H2048">
    <cfRule type="cellIs" dxfId="9890" priority="12723" operator="between">
      <formula>54.1</formula>
      <formula>72</formula>
    </cfRule>
    <cfRule type="cellIs" dxfId="9889" priority="12724" operator="lessThan">
      <formula>54.1</formula>
    </cfRule>
    <cfRule type="cellIs" dxfId="9888" priority="12725" operator="lessThanOrEqual">
      <formula>20</formula>
    </cfRule>
    <cfRule type="cellIs" dxfId="9887" priority="12726" operator="lessThanOrEqual">
      <formula>28</formula>
    </cfRule>
  </conditionalFormatting>
  <conditionalFormatting sqref="H2051">
    <cfRule type="cellIs" dxfId="9886" priority="12296" operator="between">
      <formula>54.1</formula>
      <formula>72</formula>
    </cfRule>
    <cfRule type="cellIs" dxfId="9885" priority="12297" operator="lessThan">
      <formula>54.1</formula>
    </cfRule>
    <cfRule type="cellIs" dxfId="9884" priority="12298" operator="lessThanOrEqual">
      <formula>20</formula>
    </cfRule>
    <cfRule type="cellIs" dxfId="9883" priority="12299" operator="lessThanOrEqual">
      <formula>28</formula>
    </cfRule>
  </conditionalFormatting>
  <conditionalFormatting sqref="H2052">
    <cfRule type="cellIs" dxfId="9882" priority="12201" operator="lessThanOrEqual">
      <formula>90</formula>
    </cfRule>
    <cfRule type="cellIs" dxfId="9881" priority="12202" operator="lessThanOrEqual">
      <formula>120</formula>
    </cfRule>
  </conditionalFormatting>
  <conditionalFormatting sqref="H2056">
    <cfRule type="cellIs" dxfId="9880" priority="12719" operator="between">
      <formula>54.1</formula>
      <formula>72</formula>
    </cfRule>
    <cfRule type="cellIs" dxfId="9879" priority="12720" operator="lessThan">
      <formula>54.1</formula>
    </cfRule>
    <cfRule type="cellIs" dxfId="9878" priority="12721" operator="lessThanOrEqual">
      <formula>20</formula>
    </cfRule>
    <cfRule type="cellIs" dxfId="9877" priority="12722" operator="lessThanOrEqual">
      <formula>28</formula>
    </cfRule>
  </conditionalFormatting>
  <conditionalFormatting sqref="H2057">
    <cfRule type="cellIs" dxfId="9876" priority="12199" operator="lessThanOrEqual">
      <formula>90</formula>
    </cfRule>
    <cfRule type="cellIs" dxfId="9875" priority="12200" operator="lessThanOrEqual">
      <formula>120</formula>
    </cfRule>
  </conditionalFormatting>
  <conditionalFormatting sqref="H2065">
    <cfRule type="cellIs" dxfId="9874" priority="12575" operator="between">
      <formula>69.1</formula>
      <formula>92</formula>
    </cfRule>
    <cfRule type="cellIs" dxfId="9873" priority="12576" operator="lessThan">
      <formula>69.1</formula>
    </cfRule>
  </conditionalFormatting>
  <conditionalFormatting sqref="H2066">
    <cfRule type="cellIs" dxfId="9872" priority="12193" operator="lessThanOrEqual">
      <formula>90</formula>
    </cfRule>
    <cfRule type="cellIs" dxfId="9871" priority="12194" operator="lessThanOrEqual">
      <formula>120</formula>
    </cfRule>
  </conditionalFormatting>
  <conditionalFormatting sqref="H2069">
    <cfRule type="cellIs" dxfId="9870" priority="12191" operator="lessThanOrEqual">
      <formula>90</formula>
    </cfRule>
    <cfRule type="cellIs" dxfId="9869" priority="12192" operator="lessThanOrEqual">
      <formula>120</formula>
    </cfRule>
  </conditionalFormatting>
  <conditionalFormatting sqref="H2077">
    <cfRule type="cellIs" dxfId="9868" priority="12320" operator="between">
      <formula>69.1</formula>
      <formula>92</formula>
    </cfRule>
    <cfRule type="cellIs" dxfId="9867" priority="12321" operator="lessThan">
      <formula>69.1</formula>
    </cfRule>
    <cfRule type="cellIs" dxfId="9866" priority="12322" stopIfTrue="1" operator="lessThanOrEqual">
      <formula>68</formula>
    </cfRule>
  </conditionalFormatting>
  <conditionalFormatting sqref="H1901:H1902">
    <cfRule type="cellIs" dxfId="9865" priority="12217" operator="between">
      <formula>54.1</formula>
      <formula>72</formula>
    </cfRule>
    <cfRule type="cellIs" dxfId="9864" priority="12218" operator="lessThan">
      <formula>54.1</formula>
    </cfRule>
    <cfRule type="cellIs" dxfId="9863" priority="12219" operator="lessThanOrEqual">
      <formula>20</formula>
    </cfRule>
    <cfRule type="cellIs" dxfId="9862" priority="12220" operator="lessThanOrEqual">
      <formula>28</formula>
    </cfRule>
  </conditionalFormatting>
  <conditionalFormatting sqref="H1906:H1908">
    <cfRule type="cellIs" dxfId="9861" priority="12550" operator="between">
      <formula>54.1</formula>
      <formula>72</formula>
    </cfRule>
    <cfRule type="cellIs" dxfId="9860" priority="12551" operator="lessThan">
      <formula>54.1</formula>
    </cfRule>
    <cfRule type="cellIs" dxfId="9859" priority="12552" operator="lessThanOrEqual">
      <formula>20</formula>
    </cfRule>
    <cfRule type="cellIs" dxfId="9858" priority="12553" operator="lessThanOrEqual">
      <formula>28</formula>
    </cfRule>
  </conditionalFormatting>
  <conditionalFormatting sqref="H1909:H1910">
    <cfRule type="cellIs" dxfId="9857" priority="12478" operator="greaterThan">
      <formula>84.01</formula>
    </cfRule>
    <cfRule type="cellIs" dxfId="9856" priority="12479" operator="between">
      <formula>63.1</formula>
      <formula>84</formula>
    </cfRule>
    <cfRule type="cellIs" dxfId="9855" priority="12480" operator="lessThan">
      <formula>63.1</formula>
    </cfRule>
    <cfRule type="cellIs" dxfId="9854" priority="12481" operator="between">
      <formula>0.1</formula>
      <formula>70</formula>
    </cfRule>
    <cfRule type="cellIs" dxfId="9853" priority="12482" operator="between">
      <formula>70</formula>
      <formula>93</formula>
    </cfRule>
    <cfRule type="cellIs" dxfId="9852" priority="12483" operator="greaterThan">
      <formula>93</formula>
    </cfRule>
    <cfRule type="cellIs" dxfId="9851" priority="12484" operator="lessThanOrEqual">
      <formula>70</formula>
    </cfRule>
    <cfRule type="cellIs" dxfId="9850" priority="12485" operator="lessThanOrEqual">
      <formula>93</formula>
    </cfRule>
    <cfRule type="cellIs" dxfId="9849" priority="12486" operator="lessThanOrEqual">
      <formula>93</formula>
    </cfRule>
  </conditionalFormatting>
  <conditionalFormatting sqref="H1917:H1919">
    <cfRule type="cellIs" dxfId="9848" priority="12451" operator="greaterThan">
      <formula>84.01</formula>
    </cfRule>
    <cfRule type="cellIs" dxfId="9847" priority="12452" operator="between">
      <formula>63.1</formula>
      <formula>84</formula>
    </cfRule>
    <cfRule type="cellIs" dxfId="9846" priority="12453" operator="lessThan">
      <formula>63.1</formula>
    </cfRule>
    <cfRule type="cellIs" dxfId="9845" priority="12454" operator="between">
      <formula>0.1</formula>
      <formula>70</formula>
    </cfRule>
    <cfRule type="cellIs" dxfId="9844" priority="12455" operator="between">
      <formula>70</formula>
      <formula>93</formula>
    </cfRule>
    <cfRule type="cellIs" dxfId="9843" priority="12456" operator="greaterThan">
      <formula>93</formula>
    </cfRule>
    <cfRule type="cellIs" dxfId="9842" priority="12457" operator="lessThanOrEqual">
      <formula>70</formula>
    </cfRule>
    <cfRule type="cellIs" dxfId="9841" priority="12458" operator="lessThanOrEqual">
      <formula>93</formula>
    </cfRule>
    <cfRule type="cellIs" dxfId="9840" priority="12459" operator="lessThanOrEqual">
      <formula>93</formula>
    </cfRule>
  </conditionalFormatting>
  <conditionalFormatting sqref="H1925:H1926">
    <cfRule type="cellIs" dxfId="9839" priority="12424" operator="greaterThan">
      <formula>84.01</formula>
    </cfRule>
    <cfRule type="cellIs" dxfId="9838" priority="12425" operator="between">
      <formula>63.1</formula>
      <formula>84</formula>
    </cfRule>
    <cfRule type="cellIs" dxfId="9837" priority="12426" operator="lessThan">
      <formula>63.1</formula>
    </cfRule>
    <cfRule type="cellIs" dxfId="9836" priority="12427" operator="between">
      <formula>0.1</formula>
      <formula>70</formula>
    </cfRule>
    <cfRule type="cellIs" dxfId="9835" priority="12428" operator="between">
      <formula>70</formula>
      <formula>93</formula>
    </cfRule>
    <cfRule type="cellIs" dxfId="9834" priority="12429" operator="greaterThan">
      <formula>93</formula>
    </cfRule>
    <cfRule type="cellIs" dxfId="9833" priority="12430" operator="lessThanOrEqual">
      <formula>70</formula>
    </cfRule>
    <cfRule type="cellIs" dxfId="9832" priority="12431" operator="lessThanOrEqual">
      <formula>93</formula>
    </cfRule>
    <cfRule type="cellIs" dxfId="9831" priority="12432" operator="lessThanOrEqual">
      <formula>93</formula>
    </cfRule>
  </conditionalFormatting>
  <conditionalFormatting sqref="H1936:H1941">
    <cfRule type="cellIs" dxfId="9830" priority="12510" operator="between">
      <formula>54.1</formula>
      <formula>72</formula>
    </cfRule>
    <cfRule type="cellIs" dxfId="9829" priority="12511" operator="lessThan">
      <formula>54.1</formula>
    </cfRule>
    <cfRule type="cellIs" dxfId="9828" priority="12512" operator="lessThanOrEqual">
      <formula>20</formula>
    </cfRule>
    <cfRule type="cellIs" dxfId="9827" priority="12513" operator="lessThanOrEqual">
      <formula>28</formula>
    </cfRule>
  </conditionalFormatting>
  <conditionalFormatting sqref="H1951:H1952">
    <cfRule type="cellIs" dxfId="9826" priority="12498" operator="between">
      <formula>54.1</formula>
      <formula>72</formula>
    </cfRule>
    <cfRule type="cellIs" dxfId="9825" priority="12499" operator="lessThan">
      <formula>54.1</formula>
    </cfRule>
    <cfRule type="cellIs" dxfId="9824" priority="12500" operator="lessThanOrEqual">
      <formula>20</formula>
    </cfRule>
    <cfRule type="cellIs" dxfId="9823" priority="12501" operator="lessThanOrEqual">
      <formula>28</formula>
    </cfRule>
  </conditionalFormatting>
  <conditionalFormatting sqref="H1954:H1955">
    <cfRule type="cellIs" dxfId="9822" priority="12370" operator="greaterThan">
      <formula>84.01</formula>
    </cfRule>
    <cfRule type="cellIs" dxfId="9821" priority="12371" operator="between">
      <formula>63.1</formula>
      <formula>84</formula>
    </cfRule>
    <cfRule type="cellIs" dxfId="9820" priority="12372" operator="lessThan">
      <formula>63.1</formula>
    </cfRule>
    <cfRule type="cellIs" dxfId="9819" priority="12373" operator="between">
      <formula>0.1</formula>
      <formula>70</formula>
    </cfRule>
    <cfRule type="cellIs" dxfId="9818" priority="12374" operator="between">
      <formula>70</formula>
      <formula>93</formula>
    </cfRule>
    <cfRule type="cellIs" dxfId="9817" priority="12375" operator="greaterThan">
      <formula>93</formula>
    </cfRule>
    <cfRule type="cellIs" dxfId="9816" priority="12376" operator="lessThanOrEqual">
      <formula>70</formula>
    </cfRule>
    <cfRule type="cellIs" dxfId="9815" priority="12377" operator="lessThanOrEqual">
      <formula>93</formula>
    </cfRule>
    <cfRule type="cellIs" dxfId="9814" priority="12378" operator="lessThanOrEqual">
      <formula>93</formula>
    </cfRule>
  </conditionalFormatting>
  <conditionalFormatting sqref="H1966:H1967">
    <cfRule type="cellIs" dxfId="9813" priority="12350" operator="between">
      <formula>69.1</formula>
      <formula>92</formula>
    </cfRule>
    <cfRule type="cellIs" dxfId="9812" priority="12351" operator="lessThan">
      <formula>69.1</formula>
    </cfRule>
  </conditionalFormatting>
  <conditionalFormatting sqref="H1968:H1970">
    <cfRule type="cellIs" dxfId="9811" priority="12348" operator="between">
      <formula>69.1</formula>
      <formula>92</formula>
    </cfRule>
    <cfRule type="cellIs" dxfId="9810" priority="12349" operator="lessThan">
      <formula>69.1</formula>
    </cfRule>
  </conditionalFormatting>
  <conditionalFormatting sqref="H1971:H1972">
    <cfRule type="cellIs" dxfId="9809" priority="12189" operator="lessThanOrEqual">
      <formula>90</formula>
    </cfRule>
    <cfRule type="cellIs" dxfId="9808" priority="12190" operator="lessThanOrEqual">
      <formula>120</formula>
    </cfRule>
  </conditionalFormatting>
  <conditionalFormatting sqref="H1975:H1976">
    <cfRule type="cellIs" dxfId="9807" priority="12344" operator="between">
      <formula>69.1</formula>
      <formula>92</formula>
    </cfRule>
    <cfRule type="cellIs" dxfId="9806" priority="12345" operator="lessThan">
      <formula>69.1</formula>
    </cfRule>
  </conditionalFormatting>
  <conditionalFormatting sqref="H1978:H1980">
    <cfRule type="cellIs" dxfId="9805" priority="12340" operator="between">
      <formula>69.1</formula>
      <formula>92</formula>
    </cfRule>
    <cfRule type="cellIs" dxfId="9804" priority="12341" operator="lessThan">
      <formula>69.1</formula>
    </cfRule>
    <cfRule type="cellIs" dxfId="9803" priority="12342" operator="lessThanOrEqual">
      <formula>50</formula>
    </cfRule>
    <cfRule type="cellIs" dxfId="9802" priority="12343" operator="lessThanOrEqual">
      <formula>68</formula>
    </cfRule>
  </conditionalFormatting>
  <conditionalFormatting sqref="H1981:H1982">
    <cfRule type="cellIs" dxfId="9801" priority="12336" operator="between">
      <formula>69.1</formula>
      <formula>92</formula>
    </cfRule>
    <cfRule type="cellIs" dxfId="9800" priority="12337" operator="lessThan">
      <formula>69.1</formula>
    </cfRule>
    <cfRule type="cellIs" dxfId="9799" priority="12338" operator="lessThanOrEqual">
      <formula>50</formula>
    </cfRule>
    <cfRule type="cellIs" dxfId="9798" priority="12339" operator="lessThanOrEqual">
      <formula>68</formula>
    </cfRule>
  </conditionalFormatting>
  <conditionalFormatting sqref="H1983:H1984">
    <cfRule type="cellIs" dxfId="9797" priority="12207" operator="lessThanOrEqual">
      <formula>90</formula>
    </cfRule>
    <cfRule type="cellIs" dxfId="9796" priority="12208" operator="lessThanOrEqual">
      <formula>120</formula>
    </cfRule>
  </conditionalFormatting>
  <conditionalFormatting sqref="H1988:H1995">
    <cfRule type="cellIs" dxfId="9795" priority="12307" operator="between">
      <formula>54.1</formula>
      <formula>72</formula>
    </cfRule>
    <cfRule type="cellIs" dxfId="9794" priority="12308" operator="lessThan">
      <formula>54.1</formula>
    </cfRule>
    <cfRule type="cellIs" dxfId="9793" priority="12309" operator="lessThanOrEqual">
      <formula>20</formula>
    </cfRule>
    <cfRule type="cellIs" dxfId="9792" priority="12310" operator="lessThanOrEqual">
      <formula>28</formula>
    </cfRule>
  </conditionalFormatting>
  <conditionalFormatting sqref="H1998:H2000">
    <cfRule type="cellIs" dxfId="9791" priority="12779" operator="between">
      <formula>54.1</formula>
      <formula>72</formula>
    </cfRule>
    <cfRule type="cellIs" dxfId="9790" priority="12780" operator="lessThan">
      <formula>54.1</formula>
    </cfRule>
    <cfRule type="cellIs" dxfId="9789" priority="12781" operator="lessThanOrEqual">
      <formula>20</formula>
    </cfRule>
    <cfRule type="cellIs" dxfId="9788" priority="12782" operator="lessThanOrEqual">
      <formula>28</formula>
    </cfRule>
  </conditionalFormatting>
  <conditionalFormatting sqref="H2001:H2002">
    <cfRule type="cellIs" dxfId="9787" priority="12707" operator="greaterThan">
      <formula>84.01</formula>
    </cfRule>
    <cfRule type="cellIs" dxfId="9786" priority="12708" operator="between">
      <formula>63.1</formula>
      <formula>84</formula>
    </cfRule>
    <cfRule type="cellIs" dxfId="9785" priority="12709" operator="lessThan">
      <formula>63.1</formula>
    </cfRule>
    <cfRule type="cellIs" dxfId="9784" priority="12710" operator="between">
      <formula>0.1</formula>
      <formula>70</formula>
    </cfRule>
    <cfRule type="cellIs" dxfId="9783" priority="12711" operator="between">
      <formula>70</formula>
      <formula>93</formula>
    </cfRule>
    <cfRule type="cellIs" dxfId="9782" priority="12712" operator="greaterThan">
      <formula>93</formula>
    </cfRule>
    <cfRule type="cellIs" dxfId="9781" priority="12713" operator="lessThanOrEqual">
      <formula>70</formula>
    </cfRule>
    <cfRule type="cellIs" dxfId="9780" priority="12714" operator="lessThanOrEqual">
      <formula>93</formula>
    </cfRule>
    <cfRule type="cellIs" dxfId="9779" priority="12715" operator="lessThanOrEqual">
      <formula>93</formula>
    </cfRule>
  </conditionalFormatting>
  <conditionalFormatting sqref="H2009:H2011">
    <cfRule type="cellIs" dxfId="9778" priority="12680" operator="greaterThan">
      <formula>84.01</formula>
    </cfRule>
    <cfRule type="cellIs" dxfId="9777" priority="12681" operator="between">
      <formula>63.1</formula>
      <formula>84</formula>
    </cfRule>
    <cfRule type="cellIs" dxfId="9776" priority="12682" operator="lessThan">
      <formula>63.1</formula>
    </cfRule>
    <cfRule type="cellIs" dxfId="9775" priority="12683" operator="between">
      <formula>0.1</formula>
      <formula>70</formula>
    </cfRule>
    <cfRule type="cellIs" dxfId="9774" priority="12684" operator="between">
      <formula>70</formula>
      <formula>93</formula>
    </cfRule>
    <cfRule type="cellIs" dxfId="9773" priority="12685" operator="greaterThan">
      <formula>93</formula>
    </cfRule>
    <cfRule type="cellIs" dxfId="9772" priority="12686" operator="lessThanOrEqual">
      <formula>70</formula>
    </cfRule>
    <cfRule type="cellIs" dxfId="9771" priority="12687" operator="lessThanOrEqual">
      <formula>93</formula>
    </cfRule>
    <cfRule type="cellIs" dxfId="9770" priority="12688" operator="lessThanOrEqual">
      <formula>93</formula>
    </cfRule>
  </conditionalFormatting>
  <conditionalFormatting sqref="H2017:H2018">
    <cfRule type="cellIs" dxfId="9769" priority="12653" operator="greaterThan">
      <formula>84.01</formula>
    </cfRule>
    <cfRule type="cellIs" dxfId="9768" priority="12654" operator="between">
      <formula>63.1</formula>
      <formula>84</formula>
    </cfRule>
    <cfRule type="cellIs" dxfId="9767" priority="12655" operator="lessThan">
      <formula>63.1</formula>
    </cfRule>
    <cfRule type="cellIs" dxfId="9766" priority="12656" operator="between">
      <formula>0.1</formula>
      <formula>70</formula>
    </cfRule>
    <cfRule type="cellIs" dxfId="9765" priority="12657" operator="between">
      <formula>70</formula>
      <formula>93</formula>
    </cfRule>
    <cfRule type="cellIs" dxfId="9764" priority="12658" operator="greaterThan">
      <formula>93</formula>
    </cfRule>
    <cfRule type="cellIs" dxfId="9763" priority="12659" operator="lessThanOrEqual">
      <formula>70</formula>
    </cfRule>
    <cfRule type="cellIs" dxfId="9762" priority="12660" operator="lessThanOrEqual">
      <formula>93</formula>
    </cfRule>
    <cfRule type="cellIs" dxfId="9761" priority="12661" operator="lessThanOrEqual">
      <formula>93</formula>
    </cfRule>
  </conditionalFormatting>
  <conditionalFormatting sqref="H2028:H2033">
    <cfRule type="cellIs" dxfId="9760" priority="12739" operator="between">
      <formula>54.1</formula>
      <formula>72</formula>
    </cfRule>
    <cfRule type="cellIs" dxfId="9759" priority="12740" operator="lessThan">
      <formula>54.1</formula>
    </cfRule>
    <cfRule type="cellIs" dxfId="9758" priority="12741" operator="lessThanOrEqual">
      <formula>20</formula>
    </cfRule>
    <cfRule type="cellIs" dxfId="9757" priority="12742" operator="lessThanOrEqual">
      <formula>28</formula>
    </cfRule>
  </conditionalFormatting>
  <conditionalFormatting sqref="H2043:H2044">
    <cfRule type="cellIs" dxfId="9756" priority="12727" operator="between">
      <formula>54.1</formula>
      <formula>72</formula>
    </cfRule>
    <cfRule type="cellIs" dxfId="9755" priority="12728" operator="lessThan">
      <formula>54.1</formula>
    </cfRule>
    <cfRule type="cellIs" dxfId="9754" priority="12729" operator="lessThanOrEqual">
      <formula>20</formula>
    </cfRule>
    <cfRule type="cellIs" dxfId="9753" priority="12730" operator="lessThanOrEqual">
      <formula>28</formula>
    </cfRule>
  </conditionalFormatting>
  <conditionalFormatting sqref="H2046:H2047">
    <cfRule type="cellIs" dxfId="9752" priority="12599" operator="greaterThan">
      <formula>84.01</formula>
    </cfRule>
    <cfRule type="cellIs" dxfId="9751" priority="12600" operator="between">
      <formula>63.1</formula>
      <formula>84</formula>
    </cfRule>
    <cfRule type="cellIs" dxfId="9750" priority="12601" operator="lessThan">
      <formula>63.1</formula>
    </cfRule>
    <cfRule type="cellIs" dxfId="9749" priority="12602" operator="between">
      <formula>0.1</formula>
      <formula>70</formula>
    </cfRule>
    <cfRule type="cellIs" dxfId="9748" priority="12603" operator="between">
      <formula>70</formula>
      <formula>93</formula>
    </cfRule>
    <cfRule type="cellIs" dxfId="9747" priority="12604" operator="greaterThan">
      <formula>93</formula>
    </cfRule>
    <cfRule type="cellIs" dxfId="9746" priority="12605" operator="lessThanOrEqual">
      <formula>70</formula>
    </cfRule>
    <cfRule type="cellIs" dxfId="9745" priority="12606" operator="lessThanOrEqual">
      <formula>93</formula>
    </cfRule>
    <cfRule type="cellIs" dxfId="9744" priority="12607" operator="lessThanOrEqual">
      <formula>93</formula>
    </cfRule>
  </conditionalFormatting>
  <conditionalFormatting sqref="H2058:H2059">
    <cfRule type="cellIs" dxfId="9743" priority="12579" operator="between">
      <formula>69.1</formula>
      <formula>92</formula>
    </cfRule>
    <cfRule type="cellIs" dxfId="9742" priority="12580" operator="lessThan">
      <formula>69.1</formula>
    </cfRule>
  </conditionalFormatting>
  <conditionalFormatting sqref="H2060:H2062">
    <cfRule type="cellIs" dxfId="9741" priority="12577" operator="between">
      <formula>69.1</formula>
      <formula>92</formula>
    </cfRule>
    <cfRule type="cellIs" dxfId="9740" priority="12578" operator="lessThan">
      <formula>69.1</formula>
    </cfRule>
  </conditionalFormatting>
  <conditionalFormatting sqref="H2063:H2064">
    <cfRule type="cellIs" dxfId="9739" priority="12195" operator="lessThanOrEqual">
      <formula>90</formula>
    </cfRule>
    <cfRule type="cellIs" dxfId="9738" priority="12196" operator="lessThanOrEqual">
      <formula>120</formula>
    </cfRule>
  </conditionalFormatting>
  <conditionalFormatting sqref="H2067:H2068">
    <cfRule type="cellIs" dxfId="9737" priority="12573" operator="between">
      <formula>69.1</formula>
      <formula>92</formula>
    </cfRule>
    <cfRule type="cellIs" dxfId="9736" priority="12574" operator="lessThan">
      <formula>69.1</formula>
    </cfRule>
  </conditionalFormatting>
  <conditionalFormatting sqref="H2070:H2072">
    <cfRule type="cellIs" dxfId="9735" priority="12570" operator="between">
      <formula>69.1</formula>
      <formula>92</formula>
    </cfRule>
    <cfRule type="cellIs" dxfId="9734" priority="12571" operator="lessThan">
      <formula>69.1</formula>
    </cfRule>
    <cfRule type="cellIs" dxfId="9733" priority="12572" stopIfTrue="1" operator="lessThanOrEqual">
      <formula>68</formula>
    </cfRule>
  </conditionalFormatting>
  <conditionalFormatting sqref="H2073:H2074">
    <cfRule type="cellIs" dxfId="9732" priority="12566" operator="between">
      <formula>69.1</formula>
      <formula>92</formula>
    </cfRule>
    <cfRule type="cellIs" dxfId="9731" priority="12567" operator="lessThan">
      <formula>69.1</formula>
    </cfRule>
    <cfRule type="cellIs" dxfId="9730" priority="12568" operator="lessThanOrEqual">
      <formula>50</formula>
    </cfRule>
    <cfRule type="cellIs" dxfId="9729" priority="12569" operator="lessThanOrEqual">
      <formula>68</formula>
    </cfRule>
  </conditionalFormatting>
  <conditionalFormatting sqref="H2075:H2076">
    <cfRule type="cellIs" dxfId="9728" priority="12197" operator="lessThanOrEqual">
      <formula>90</formula>
    </cfRule>
    <cfRule type="cellIs" dxfId="9727" priority="12198" operator="lessThanOrEqual">
      <formula>120</formula>
    </cfRule>
  </conditionalFormatting>
  <conditionalFormatting sqref="H1895:H1900 H1903">
    <cfRule type="cellIs" dxfId="9726" priority="12332" operator="between">
      <formula>54.1</formula>
      <formula>72</formula>
    </cfRule>
    <cfRule type="cellIs" dxfId="9725" priority="12333" operator="lessThan">
      <formula>54.1</formula>
    </cfRule>
    <cfRule type="cellIs" dxfId="9724" priority="12334" operator="lessThanOrEqual">
      <formula>20</formula>
    </cfRule>
    <cfRule type="cellIs" dxfId="9723" priority="12335" operator="lessThanOrEqual">
      <formula>28</formula>
    </cfRule>
  </conditionalFormatting>
  <conditionalFormatting sqref="H1943 H1945:H1946">
    <cfRule type="cellIs" dxfId="9722" priority="12506" operator="between">
      <formula>54.1</formula>
      <formula>72</formula>
    </cfRule>
    <cfRule type="cellIs" dxfId="9721" priority="12507" operator="lessThan">
      <formula>54.1</formula>
    </cfRule>
    <cfRule type="cellIs" dxfId="9720" priority="12508" operator="lessThanOrEqual">
      <formula>20</formula>
    </cfRule>
    <cfRule type="cellIs" dxfId="9719" priority="12509" operator="lessThanOrEqual">
      <formula>28</formula>
    </cfRule>
  </conditionalFormatting>
  <conditionalFormatting sqref="H1957:H1958 H1961:H1963">
    <cfRule type="cellIs" dxfId="9718" priority="12352" operator="greaterThan">
      <formula>84.01</formula>
    </cfRule>
    <cfRule type="cellIs" dxfId="9717" priority="12353" operator="between">
      <formula>63.1</formula>
      <formula>84</formula>
    </cfRule>
    <cfRule type="cellIs" dxfId="9716" priority="12354" operator="lessThan">
      <formula>63.1</formula>
    </cfRule>
    <cfRule type="cellIs" dxfId="9715" priority="12355" operator="between">
      <formula>0.1</formula>
      <formula>70</formula>
    </cfRule>
    <cfRule type="cellIs" dxfId="9714" priority="12356" operator="between">
      <formula>70</formula>
      <formula>93</formula>
    </cfRule>
    <cfRule type="cellIs" dxfId="9713" priority="12357" operator="greaterThan">
      <formula>93</formula>
    </cfRule>
    <cfRule type="cellIs" dxfId="9712" priority="12358" operator="lessThanOrEqual">
      <formula>70</formula>
    </cfRule>
    <cfRule type="cellIs" dxfId="9711" priority="12359" operator="lessThanOrEqual">
      <formula>93</formula>
    </cfRule>
    <cfRule type="cellIs" dxfId="9710" priority="12360" operator="lessThanOrEqual">
      <formula>93</formula>
    </cfRule>
  </conditionalFormatting>
  <conditionalFormatting sqref="H1966:H1970 H1973 H1975:H1976">
    <cfRule type="cellIs" dxfId="9709" priority="12564" operator="lessThanOrEqual">
      <formula>50</formula>
    </cfRule>
    <cfRule type="cellIs" dxfId="9708" priority="12565" operator="lessThanOrEqual">
      <formula>68</formula>
    </cfRule>
  </conditionalFormatting>
  <conditionalFormatting sqref="H2035 H2037:H2038">
    <cfRule type="cellIs" dxfId="9707" priority="12735" operator="between">
      <formula>54.1</formula>
      <formula>72</formula>
    </cfRule>
    <cfRule type="cellIs" dxfId="9706" priority="12736" operator="lessThan">
      <formula>54.1</formula>
    </cfRule>
    <cfRule type="cellIs" dxfId="9705" priority="12737" operator="lessThanOrEqual">
      <formula>20</formula>
    </cfRule>
    <cfRule type="cellIs" dxfId="9704" priority="12738" operator="lessThanOrEqual">
      <formula>28</formula>
    </cfRule>
  </conditionalFormatting>
  <conditionalFormatting sqref="H2049:H2050 H2053:H2055">
    <cfRule type="cellIs" dxfId="9703" priority="12581" operator="greaterThan">
      <formula>84.01</formula>
    </cfRule>
    <cfRule type="cellIs" dxfId="9702" priority="12582" operator="between">
      <formula>63.1</formula>
      <formula>84</formula>
    </cfRule>
    <cfRule type="cellIs" dxfId="9701" priority="12583" operator="lessThan">
      <formula>63.1</formula>
    </cfRule>
    <cfRule type="cellIs" dxfId="9700" priority="12584" operator="between">
      <formula>0.1</formula>
      <formula>70</formula>
    </cfRule>
    <cfRule type="cellIs" dxfId="9699" priority="12585" operator="between">
      <formula>70</formula>
      <formula>93</formula>
    </cfRule>
    <cfRule type="cellIs" dxfId="9698" priority="12586" operator="greaterThan">
      <formula>93</formula>
    </cfRule>
    <cfRule type="cellIs" dxfId="9697" priority="12587" operator="lessThanOrEqual">
      <formula>70</formula>
    </cfRule>
    <cfRule type="cellIs" dxfId="9696" priority="12588" operator="lessThanOrEqual">
      <formula>93</formula>
    </cfRule>
    <cfRule type="cellIs" dxfId="9695" priority="12589" operator="lessThanOrEqual">
      <formula>93</formula>
    </cfRule>
  </conditionalFormatting>
  <conditionalFormatting sqref="H2058:H2062 H2065 H2067:H2068">
    <cfRule type="cellIs" dxfId="9694" priority="12795" operator="lessThanOrEqual">
      <formula>50</formula>
    </cfRule>
    <cfRule type="cellIs" dxfId="9693" priority="12796" operator="lessThanOrEqual">
      <formula>68</formula>
    </cfRule>
  </conditionalFormatting>
  <conditionalFormatting sqref="H2088">
    <cfRule type="cellIs" dxfId="9692" priority="11774" operator="greaterThan">
      <formula>84.01</formula>
    </cfRule>
    <cfRule type="cellIs" dxfId="9691" priority="11775" operator="between">
      <formula>63.1</formula>
      <formula>84</formula>
    </cfRule>
    <cfRule type="cellIs" dxfId="9690" priority="11776" operator="lessThan">
      <formula>63.1</formula>
    </cfRule>
    <cfRule type="cellIs" dxfId="9689" priority="11845" operator="between">
      <formula>0.1</formula>
      <formula>70</formula>
    </cfRule>
    <cfRule type="cellIs" dxfId="9688" priority="11846" operator="between">
      <formula>70</formula>
      <formula>93</formula>
    </cfRule>
    <cfRule type="cellIs" dxfId="9687" priority="11847" operator="greaterThan">
      <formula>93</formula>
    </cfRule>
    <cfRule type="cellIs" dxfId="9686" priority="11848" operator="lessThanOrEqual">
      <formula>70</formula>
    </cfRule>
    <cfRule type="cellIs" dxfId="9685" priority="11849" operator="lessThanOrEqual">
      <formula>93</formula>
    </cfRule>
    <cfRule type="cellIs" dxfId="9684" priority="11850" operator="lessThanOrEqual">
      <formula>93</formula>
    </cfRule>
  </conditionalFormatting>
  <conditionalFormatting sqref="H2089">
    <cfRule type="cellIs" dxfId="9683" priority="11841" operator="between">
      <formula>54.1</formula>
      <formula>72</formula>
    </cfRule>
    <cfRule type="cellIs" dxfId="9682" priority="11842" operator="lessThan">
      <formula>54.1</formula>
    </cfRule>
    <cfRule type="cellIs" dxfId="9681" priority="11843" operator="lessThanOrEqual">
      <formula>20</formula>
    </cfRule>
    <cfRule type="cellIs" dxfId="9680" priority="11844" operator="lessThanOrEqual">
      <formula>28</formula>
    </cfRule>
  </conditionalFormatting>
  <conditionalFormatting sqref="H2095">
    <cfRule type="cellIs" dxfId="9679" priority="11833" operator="between">
      <formula>54.1</formula>
      <formula>72</formula>
    </cfRule>
    <cfRule type="cellIs" dxfId="9678" priority="11834" operator="lessThan">
      <formula>54.1</formula>
    </cfRule>
    <cfRule type="cellIs" dxfId="9677" priority="11835" operator="lessThanOrEqual">
      <formula>20</formula>
    </cfRule>
    <cfRule type="cellIs" dxfId="9676" priority="11836" operator="lessThanOrEqual">
      <formula>28</formula>
    </cfRule>
  </conditionalFormatting>
  <conditionalFormatting sqref="H2096">
    <cfRule type="cellIs" dxfId="9675" priority="11491" operator="between">
      <formula>69.1</formula>
      <formula>92</formula>
    </cfRule>
    <cfRule type="cellIs" dxfId="9674" priority="11492" operator="lessThan">
      <formula>69.1</formula>
    </cfRule>
    <cfRule type="cellIs" dxfId="9673" priority="11493" operator="lessThanOrEqual">
      <formula>50</formula>
    </cfRule>
    <cfRule type="cellIs" dxfId="9672" priority="11494" operator="lessThanOrEqual">
      <formula>68</formula>
    </cfRule>
  </conditionalFormatting>
  <conditionalFormatting sqref="H2097">
    <cfRule type="cellIs" dxfId="9671" priority="11756" operator="greaterThan">
      <formula>84.01</formula>
    </cfRule>
    <cfRule type="cellIs" dxfId="9670" priority="11757" operator="between">
      <formula>63.1</formula>
      <formula>84</formula>
    </cfRule>
    <cfRule type="cellIs" dxfId="9669" priority="11758" operator="lessThan">
      <formula>63.1</formula>
    </cfRule>
    <cfRule type="cellIs" dxfId="9668" priority="11759" operator="between">
      <formula>0.1</formula>
      <formula>70</formula>
    </cfRule>
    <cfRule type="cellIs" dxfId="9667" priority="11760" operator="between">
      <formula>70</formula>
      <formula>93</formula>
    </cfRule>
    <cfRule type="cellIs" dxfId="9666" priority="11761" operator="greaterThan">
      <formula>93</formula>
    </cfRule>
    <cfRule type="cellIs" dxfId="9665" priority="11762" operator="lessThanOrEqual">
      <formula>70</formula>
    </cfRule>
    <cfRule type="cellIs" dxfId="9664" priority="11763" operator="lessThanOrEqual">
      <formula>93</formula>
    </cfRule>
    <cfRule type="cellIs" dxfId="9663" priority="11764" operator="lessThanOrEqual">
      <formula>93</formula>
    </cfRule>
  </conditionalFormatting>
  <conditionalFormatting sqref="H2098">
    <cfRule type="cellIs" dxfId="9662" priority="11829" operator="between">
      <formula>54.1</formula>
      <formula>72</formula>
    </cfRule>
    <cfRule type="cellIs" dxfId="9661" priority="11830" operator="lessThan">
      <formula>54.1</formula>
    </cfRule>
    <cfRule type="cellIs" dxfId="9660" priority="11831" operator="lessThanOrEqual">
      <formula>20</formula>
    </cfRule>
    <cfRule type="cellIs" dxfId="9659" priority="11832" operator="lessThanOrEqual">
      <formula>28</formula>
    </cfRule>
  </conditionalFormatting>
  <conditionalFormatting sqref="H2099">
    <cfRule type="cellIs" dxfId="9658" priority="11747" operator="greaterThan">
      <formula>84.01</formula>
    </cfRule>
    <cfRule type="cellIs" dxfId="9657" priority="11748" operator="between">
      <formula>63.1</formula>
      <formula>84</formula>
    </cfRule>
    <cfRule type="cellIs" dxfId="9656" priority="11749" operator="lessThan">
      <formula>63.1</formula>
    </cfRule>
    <cfRule type="cellIs" dxfId="9655" priority="11750" operator="between">
      <formula>0.1</formula>
      <formula>70</formula>
    </cfRule>
    <cfRule type="cellIs" dxfId="9654" priority="11751" operator="between">
      <formula>70</formula>
      <formula>93</formula>
    </cfRule>
    <cfRule type="cellIs" dxfId="9653" priority="11752" operator="greaterThan">
      <formula>93</formula>
    </cfRule>
    <cfRule type="cellIs" dxfId="9652" priority="11753" operator="lessThanOrEqual">
      <formula>70</formula>
    </cfRule>
    <cfRule type="cellIs" dxfId="9651" priority="11754" operator="lessThanOrEqual">
      <formula>93</formula>
    </cfRule>
    <cfRule type="cellIs" dxfId="9650" priority="11755" operator="lessThanOrEqual">
      <formula>93</formula>
    </cfRule>
  </conditionalFormatting>
  <conditionalFormatting sqref="H2100">
    <cfRule type="cellIs" dxfId="9649" priority="11825" operator="between">
      <formula>54.1</formula>
      <formula>72</formula>
    </cfRule>
    <cfRule type="cellIs" dxfId="9648" priority="11826" operator="lessThan">
      <formula>54.1</formula>
    </cfRule>
    <cfRule type="cellIs" dxfId="9647" priority="11827" operator="lessThanOrEqual">
      <formula>20</formula>
    </cfRule>
    <cfRule type="cellIs" dxfId="9646" priority="11828" operator="lessThanOrEqual">
      <formula>28</formula>
    </cfRule>
  </conditionalFormatting>
  <conditionalFormatting sqref="H2104">
    <cfRule type="cellIs" dxfId="9645" priority="11821" operator="between">
      <formula>54.1</formula>
      <formula>72</formula>
    </cfRule>
    <cfRule type="cellIs" dxfId="9644" priority="11822" operator="lessThan">
      <formula>54.1</formula>
    </cfRule>
    <cfRule type="cellIs" dxfId="9643" priority="11823" operator="lessThanOrEqual">
      <formula>20</formula>
    </cfRule>
    <cfRule type="cellIs" dxfId="9642" priority="11824" operator="lessThanOrEqual">
      <formula>28</formula>
    </cfRule>
  </conditionalFormatting>
  <conditionalFormatting sqref="H2105">
    <cfRule type="cellIs" dxfId="9641" priority="11729" operator="greaterThan">
      <formula>84.01</formula>
    </cfRule>
    <cfRule type="cellIs" dxfId="9640" priority="11730" operator="between">
      <formula>63.1</formula>
      <formula>84</formula>
    </cfRule>
    <cfRule type="cellIs" dxfId="9639" priority="11731" operator="lessThan">
      <formula>63.1</formula>
    </cfRule>
    <cfRule type="cellIs" dxfId="9638" priority="11732" operator="between">
      <formula>0.1</formula>
      <formula>70</formula>
    </cfRule>
    <cfRule type="cellIs" dxfId="9637" priority="11733" operator="between">
      <formula>70</formula>
      <formula>93</formula>
    </cfRule>
    <cfRule type="cellIs" dxfId="9636" priority="11734" operator="greaterThan">
      <formula>93</formula>
    </cfRule>
    <cfRule type="cellIs" dxfId="9635" priority="11735" operator="lessThanOrEqual">
      <formula>70</formula>
    </cfRule>
    <cfRule type="cellIs" dxfId="9634" priority="11736" operator="lessThanOrEqual">
      <formula>93</formula>
    </cfRule>
    <cfRule type="cellIs" dxfId="9633" priority="11737" operator="lessThanOrEqual">
      <formula>93</formula>
    </cfRule>
  </conditionalFormatting>
  <conditionalFormatting sqref="H2106">
    <cfRule type="cellIs" dxfId="9632" priority="11817" operator="between">
      <formula>54.1</formula>
      <formula>72</formula>
    </cfRule>
    <cfRule type="cellIs" dxfId="9631" priority="11818" operator="lessThan">
      <formula>54.1</formula>
    </cfRule>
    <cfRule type="cellIs" dxfId="9630" priority="11819" operator="lessThanOrEqual">
      <formula>20</formula>
    </cfRule>
    <cfRule type="cellIs" dxfId="9629" priority="11820" operator="lessThanOrEqual">
      <formula>28</formula>
    </cfRule>
  </conditionalFormatting>
  <conditionalFormatting sqref="H2107">
    <cfRule type="cellIs" dxfId="9628" priority="11720" operator="greaterThan">
      <formula>84.01</formula>
    </cfRule>
    <cfRule type="cellIs" dxfId="9627" priority="11721" operator="between">
      <formula>63.1</formula>
      <formula>84</formula>
    </cfRule>
    <cfRule type="cellIs" dxfId="9626" priority="11722" operator="lessThan">
      <formula>63.1</formula>
    </cfRule>
    <cfRule type="cellIs" dxfId="9625" priority="11723" operator="between">
      <formula>0.1</formula>
      <formula>70</formula>
    </cfRule>
    <cfRule type="cellIs" dxfId="9624" priority="11724" operator="between">
      <formula>70</formula>
      <formula>93</formula>
    </cfRule>
    <cfRule type="cellIs" dxfId="9623" priority="11725" operator="greaterThan">
      <formula>93</formula>
    </cfRule>
    <cfRule type="cellIs" dxfId="9622" priority="11726" operator="lessThanOrEqual">
      <formula>70</formula>
    </cfRule>
    <cfRule type="cellIs" dxfId="9621" priority="11727" operator="lessThanOrEqual">
      <formula>93</formula>
    </cfRule>
    <cfRule type="cellIs" dxfId="9620" priority="11728" operator="lessThanOrEqual">
      <formula>93</formula>
    </cfRule>
  </conditionalFormatting>
  <conditionalFormatting sqref="H2108">
    <cfRule type="cellIs" dxfId="9619" priority="11813" operator="between">
      <formula>54.1</formula>
      <formula>72</formula>
    </cfRule>
    <cfRule type="cellIs" dxfId="9618" priority="11814" operator="lessThan">
      <formula>54.1</formula>
    </cfRule>
    <cfRule type="cellIs" dxfId="9617" priority="11815" operator="lessThanOrEqual">
      <formula>20</formula>
    </cfRule>
    <cfRule type="cellIs" dxfId="9616" priority="11816" operator="lessThanOrEqual">
      <formula>28</formula>
    </cfRule>
  </conditionalFormatting>
  <conditionalFormatting sqref="H2111">
    <cfRule type="cellIs" dxfId="9615" priority="11809" operator="between">
      <formula>54.1</formula>
      <formula>72</formula>
    </cfRule>
    <cfRule type="cellIs" dxfId="9614" priority="11810" operator="lessThan">
      <formula>54.1</formula>
    </cfRule>
    <cfRule type="cellIs" dxfId="9613" priority="11811" operator="lessThanOrEqual">
      <formula>20</formula>
    </cfRule>
    <cfRule type="cellIs" dxfId="9612" priority="11812" operator="lessThanOrEqual">
      <formula>28</formula>
    </cfRule>
  </conditionalFormatting>
  <conditionalFormatting sqref="H2112">
    <cfRule type="cellIs" dxfId="9611" priority="11702" operator="greaterThan">
      <formula>84.01</formula>
    </cfRule>
    <cfRule type="cellIs" dxfId="9610" priority="11703" operator="between">
      <formula>63.1</formula>
      <formula>84</formula>
    </cfRule>
    <cfRule type="cellIs" dxfId="9609" priority="11704" operator="lessThan">
      <formula>63.1</formula>
    </cfRule>
    <cfRule type="cellIs" dxfId="9608" priority="11705" operator="between">
      <formula>0.1</formula>
      <formula>70</formula>
    </cfRule>
    <cfRule type="cellIs" dxfId="9607" priority="11706" operator="between">
      <formula>70</formula>
      <formula>93</formula>
    </cfRule>
    <cfRule type="cellIs" dxfId="9606" priority="11707" operator="greaterThan">
      <formula>93</formula>
    </cfRule>
    <cfRule type="cellIs" dxfId="9605" priority="11708" operator="lessThanOrEqual">
      <formula>70</formula>
    </cfRule>
    <cfRule type="cellIs" dxfId="9604" priority="11709" operator="lessThanOrEqual">
      <formula>93</formula>
    </cfRule>
    <cfRule type="cellIs" dxfId="9603" priority="11710" operator="lessThanOrEqual">
      <formula>93</formula>
    </cfRule>
  </conditionalFormatting>
  <conditionalFormatting sqref="H2113">
    <cfRule type="cellIs" dxfId="9602" priority="11564" operator="between">
      <formula>54.1</formula>
      <formula>72</formula>
    </cfRule>
    <cfRule type="cellIs" dxfId="9601" priority="11565" operator="lessThan">
      <formula>54.1</formula>
    </cfRule>
    <cfRule type="cellIs" dxfId="9600" priority="11566" operator="lessThanOrEqual">
      <formula>20</formula>
    </cfRule>
    <cfRule type="cellIs" dxfId="9599" priority="11567" operator="lessThanOrEqual">
      <formula>28</formula>
    </cfRule>
  </conditionalFormatting>
  <conditionalFormatting sqref="H2114">
    <cfRule type="cellIs" dxfId="9598" priority="11534" operator="between">
      <formula>54.1</formula>
      <formula>72</formula>
    </cfRule>
    <cfRule type="cellIs" dxfId="9597" priority="11535" operator="lessThan">
      <formula>54.1</formula>
    </cfRule>
    <cfRule type="cellIs" dxfId="9596" priority="11536" operator="lessThanOrEqual">
      <formula>20</formula>
    </cfRule>
    <cfRule type="cellIs" dxfId="9595" priority="11537" operator="lessThanOrEqual">
      <formula>28</formula>
    </cfRule>
  </conditionalFormatting>
  <conditionalFormatting sqref="H2115">
    <cfRule type="cellIs" dxfId="9594" priority="11805" operator="between">
      <formula>54.1</formula>
      <formula>72</formula>
    </cfRule>
    <cfRule type="cellIs" dxfId="9593" priority="11806" operator="lessThan">
      <formula>54.1</formula>
    </cfRule>
    <cfRule type="cellIs" dxfId="9592" priority="11807" operator="lessThanOrEqual">
      <formula>20</formula>
    </cfRule>
    <cfRule type="cellIs" dxfId="9591" priority="11808" operator="lessThanOrEqual">
      <formula>28</formula>
    </cfRule>
  </conditionalFormatting>
  <conditionalFormatting sqref="H2116">
    <cfRule type="cellIs" dxfId="9590" priority="11693" operator="greaterThan">
      <formula>84.01</formula>
    </cfRule>
    <cfRule type="cellIs" dxfId="9589" priority="11694" operator="between">
      <formula>63.1</formula>
      <formula>84</formula>
    </cfRule>
    <cfRule type="cellIs" dxfId="9588" priority="11695" operator="lessThan">
      <formula>63.1</formula>
    </cfRule>
    <cfRule type="cellIs" dxfId="9587" priority="11696" operator="between">
      <formula>0.1</formula>
      <formula>70</formula>
    </cfRule>
    <cfRule type="cellIs" dxfId="9586" priority="11697" operator="between">
      <formula>70</formula>
      <formula>93</formula>
    </cfRule>
    <cfRule type="cellIs" dxfId="9585" priority="11698" operator="greaterThan">
      <formula>93</formula>
    </cfRule>
    <cfRule type="cellIs" dxfId="9584" priority="11699" operator="lessThanOrEqual">
      <formula>70</formula>
    </cfRule>
    <cfRule type="cellIs" dxfId="9583" priority="11700" operator="lessThanOrEqual">
      <formula>93</formula>
    </cfRule>
    <cfRule type="cellIs" dxfId="9582" priority="11701" operator="lessThanOrEqual">
      <formula>93</formula>
    </cfRule>
  </conditionalFormatting>
  <conditionalFormatting sqref="H2117">
    <cfRule type="cellIs" dxfId="9581" priority="11801" operator="between">
      <formula>54.1</formula>
      <formula>72</formula>
    </cfRule>
    <cfRule type="cellIs" dxfId="9580" priority="11802" operator="lessThan">
      <formula>54.1</formula>
    </cfRule>
    <cfRule type="cellIs" dxfId="9579" priority="11803" operator="lessThanOrEqual">
      <formula>20</formula>
    </cfRule>
    <cfRule type="cellIs" dxfId="9578" priority="11804" operator="lessThanOrEqual">
      <formula>28</formula>
    </cfRule>
  </conditionalFormatting>
  <conditionalFormatting sqref="H2118">
    <cfRule type="cellIs" dxfId="9577" priority="11577" operator="greaterThan">
      <formula>84.01</formula>
    </cfRule>
    <cfRule type="cellIs" dxfId="9576" priority="11578" operator="between">
      <formula>63.1</formula>
      <formula>84</formula>
    </cfRule>
    <cfRule type="cellIs" dxfId="9575" priority="11579" operator="lessThan">
      <formula>63.1</formula>
    </cfRule>
    <cfRule type="cellIs" dxfId="9574" priority="11580" operator="between">
      <formula>0.1</formula>
      <formula>70</formula>
    </cfRule>
    <cfRule type="cellIs" dxfId="9573" priority="11581" operator="between">
      <formula>70</formula>
      <formula>93</formula>
    </cfRule>
    <cfRule type="cellIs" dxfId="9572" priority="11582" operator="greaterThan">
      <formula>93</formula>
    </cfRule>
    <cfRule type="cellIs" dxfId="9571" priority="11583" operator="lessThanOrEqual">
      <formula>70</formula>
    </cfRule>
    <cfRule type="cellIs" dxfId="9570" priority="11584" operator="lessThanOrEqual">
      <formula>93</formula>
    </cfRule>
    <cfRule type="cellIs" dxfId="9569" priority="11585" operator="lessThanOrEqual">
      <formula>93</formula>
    </cfRule>
  </conditionalFormatting>
  <conditionalFormatting sqref="H2119">
    <cfRule type="cellIs" dxfId="9568" priority="11684" operator="greaterThan">
      <formula>84.01</formula>
    </cfRule>
    <cfRule type="cellIs" dxfId="9567" priority="11685" operator="between">
      <formula>63.1</formula>
      <formula>84</formula>
    </cfRule>
    <cfRule type="cellIs" dxfId="9566" priority="11686" operator="lessThan">
      <formula>63.1</formula>
    </cfRule>
    <cfRule type="cellIs" dxfId="9565" priority="11687" operator="between">
      <formula>0.1</formula>
      <formula>70</formula>
    </cfRule>
    <cfRule type="cellIs" dxfId="9564" priority="11688" operator="between">
      <formula>70</formula>
      <formula>93</formula>
    </cfRule>
    <cfRule type="cellIs" dxfId="9563" priority="11689" operator="greaterThan">
      <formula>93</formula>
    </cfRule>
    <cfRule type="cellIs" dxfId="9562" priority="11690" operator="lessThanOrEqual">
      <formula>70</formula>
    </cfRule>
    <cfRule type="cellIs" dxfId="9561" priority="11691" operator="lessThanOrEqual">
      <formula>93</formula>
    </cfRule>
    <cfRule type="cellIs" dxfId="9560" priority="11692" operator="lessThanOrEqual">
      <formula>93</formula>
    </cfRule>
  </conditionalFormatting>
  <conditionalFormatting sqref="H2126">
    <cfRule type="cellIs" dxfId="9559" priority="11675" operator="greaterThan">
      <formula>84.01</formula>
    </cfRule>
    <cfRule type="cellIs" dxfId="9558" priority="11676" operator="between">
      <formula>63.1</formula>
      <formula>84</formula>
    </cfRule>
    <cfRule type="cellIs" dxfId="9557" priority="11677" operator="lessThan">
      <formula>63.1</formula>
    </cfRule>
    <cfRule type="cellIs" dxfId="9556" priority="11678" operator="between">
      <formula>0.1</formula>
      <formula>70</formula>
    </cfRule>
    <cfRule type="cellIs" dxfId="9555" priority="11679" operator="between">
      <formula>70</formula>
      <formula>93</formula>
    </cfRule>
    <cfRule type="cellIs" dxfId="9554" priority="11680" operator="greaterThan">
      <formula>93</formula>
    </cfRule>
    <cfRule type="cellIs" dxfId="9553" priority="11681" operator="lessThanOrEqual">
      <formula>70</formula>
    </cfRule>
    <cfRule type="cellIs" dxfId="9552" priority="11682" operator="lessThanOrEqual">
      <formula>93</formula>
    </cfRule>
    <cfRule type="cellIs" dxfId="9551" priority="11683" operator="lessThanOrEqual">
      <formula>93</formula>
    </cfRule>
  </conditionalFormatting>
  <conditionalFormatting sqref="H2128">
    <cfRule type="cellIs" dxfId="9550" priority="11516" operator="greaterThan">
      <formula>84.01</formula>
    </cfRule>
    <cfRule type="cellIs" dxfId="9549" priority="11517" operator="between">
      <formula>63.1</formula>
      <formula>84</formula>
    </cfRule>
    <cfRule type="cellIs" dxfId="9548" priority="11518" operator="lessThan">
      <formula>63.1</formula>
    </cfRule>
    <cfRule type="cellIs" dxfId="9547" priority="11519" operator="between">
      <formula>0.1</formula>
      <formula>70</formula>
    </cfRule>
    <cfRule type="cellIs" dxfId="9546" priority="11520" operator="between">
      <formula>70</formula>
      <formula>93</formula>
    </cfRule>
    <cfRule type="cellIs" dxfId="9545" priority="11521" operator="greaterThan">
      <formula>93</formula>
    </cfRule>
    <cfRule type="cellIs" dxfId="9544" priority="11522" operator="lessThanOrEqual">
      <formula>70</formula>
    </cfRule>
    <cfRule type="cellIs" dxfId="9543" priority="11523" operator="lessThanOrEqual">
      <formula>93</formula>
    </cfRule>
    <cfRule type="cellIs" dxfId="9542" priority="11524" operator="lessThanOrEqual">
      <formula>93</formula>
    </cfRule>
  </conditionalFormatting>
  <conditionalFormatting sqref="H2131">
    <cfRule type="cellIs" dxfId="9541" priority="11666" operator="greaterThan">
      <formula>84.01</formula>
    </cfRule>
    <cfRule type="cellIs" dxfId="9540" priority="11667" operator="between">
      <formula>63.1</formula>
      <formula>84</formula>
    </cfRule>
    <cfRule type="cellIs" dxfId="9539" priority="11668" operator="lessThan">
      <formula>63.1</formula>
    </cfRule>
    <cfRule type="cellIs" dxfId="9538" priority="11669" operator="between">
      <formula>0.1</formula>
      <formula>70</formula>
    </cfRule>
    <cfRule type="cellIs" dxfId="9537" priority="11670" operator="between">
      <formula>70</formula>
      <formula>93</formula>
    </cfRule>
    <cfRule type="cellIs" dxfId="9536" priority="11671" operator="greaterThan">
      <formula>93</formula>
    </cfRule>
    <cfRule type="cellIs" dxfId="9535" priority="11672" operator="lessThanOrEqual">
      <formula>70</formula>
    </cfRule>
    <cfRule type="cellIs" dxfId="9534" priority="11673" operator="lessThanOrEqual">
      <formula>93</formula>
    </cfRule>
    <cfRule type="cellIs" dxfId="9533" priority="11674" operator="lessThanOrEqual">
      <formula>93</formula>
    </cfRule>
  </conditionalFormatting>
  <conditionalFormatting sqref="H2132">
    <cfRule type="cellIs" dxfId="9532" priority="11479" operator="between">
      <formula>69.1</formula>
      <formula>92</formula>
    </cfRule>
    <cfRule type="cellIs" dxfId="9531" priority="11480" operator="lessThan">
      <formula>69.1</formula>
    </cfRule>
    <cfRule type="cellIs" dxfId="9530" priority="11481" operator="lessThanOrEqual">
      <formula>50</formula>
    </cfRule>
    <cfRule type="cellIs" dxfId="9529" priority="11482" operator="lessThanOrEqual">
      <formula>68</formula>
    </cfRule>
  </conditionalFormatting>
  <conditionalFormatting sqref="H2133">
    <cfRule type="cellIs" dxfId="9528" priority="11789" operator="between">
      <formula>54.1</formula>
      <formula>72</formula>
    </cfRule>
    <cfRule type="cellIs" dxfId="9527" priority="11790" operator="lessThan">
      <formula>54.1</formula>
    </cfRule>
    <cfRule type="cellIs" dxfId="9526" priority="11791" operator="lessThanOrEqual">
      <formula>20</formula>
    </cfRule>
    <cfRule type="cellIs" dxfId="9525" priority="11792" operator="lessThanOrEqual">
      <formula>28</formula>
    </cfRule>
  </conditionalFormatting>
  <conditionalFormatting sqref="H2134">
    <cfRule type="cellIs" dxfId="9524" priority="11648" operator="greaterThan">
      <formula>84.01</formula>
    </cfRule>
    <cfRule type="cellIs" dxfId="9523" priority="11649" operator="between">
      <formula>63.1</formula>
      <formula>84</formula>
    </cfRule>
    <cfRule type="cellIs" dxfId="9522" priority="11650" operator="lessThan">
      <formula>63.1</formula>
    </cfRule>
    <cfRule type="cellIs" dxfId="9521" priority="11651" operator="between">
      <formula>0.1</formula>
      <formula>70</formula>
    </cfRule>
    <cfRule type="cellIs" dxfId="9520" priority="11652" operator="between">
      <formula>70</formula>
      <formula>93</formula>
    </cfRule>
    <cfRule type="cellIs" dxfId="9519" priority="11653" operator="greaterThan">
      <formula>93</formula>
    </cfRule>
    <cfRule type="cellIs" dxfId="9518" priority="11654" operator="lessThanOrEqual">
      <formula>70</formula>
    </cfRule>
    <cfRule type="cellIs" dxfId="9517" priority="11655" operator="lessThanOrEqual">
      <formula>93</formula>
    </cfRule>
    <cfRule type="cellIs" dxfId="9516" priority="11656" operator="lessThanOrEqual">
      <formula>93</formula>
    </cfRule>
  </conditionalFormatting>
  <conditionalFormatting sqref="H2137">
    <cfRule type="cellIs" dxfId="9515" priority="11547" operator="greaterThan">
      <formula>84.01</formula>
    </cfRule>
    <cfRule type="cellIs" dxfId="9514" priority="11548" operator="between">
      <formula>63.1</formula>
      <formula>84</formula>
    </cfRule>
    <cfRule type="cellIs" dxfId="9513" priority="11549" operator="lessThan">
      <formula>63.1</formula>
    </cfRule>
    <cfRule type="cellIs" dxfId="9512" priority="11550" operator="between">
      <formula>0.1</formula>
      <formula>70</formula>
    </cfRule>
    <cfRule type="cellIs" dxfId="9511" priority="11551" operator="between">
      <formula>70</formula>
      <formula>93</formula>
    </cfRule>
    <cfRule type="cellIs" dxfId="9510" priority="11552" operator="greaterThan">
      <formula>93</formula>
    </cfRule>
    <cfRule type="cellIs" dxfId="9509" priority="11553" operator="lessThanOrEqual">
      <formula>70</formula>
    </cfRule>
    <cfRule type="cellIs" dxfId="9508" priority="11554" operator="lessThanOrEqual">
      <formula>93</formula>
    </cfRule>
    <cfRule type="cellIs" dxfId="9507" priority="11555" operator="lessThanOrEqual">
      <formula>93</formula>
    </cfRule>
  </conditionalFormatting>
  <conditionalFormatting sqref="H2140">
    <cfRule type="cellIs" dxfId="9506" priority="11781" operator="between">
      <formula>54.1</formula>
      <formula>72</formula>
    </cfRule>
    <cfRule type="cellIs" dxfId="9505" priority="11782" operator="lessThan">
      <formula>54.1</formula>
    </cfRule>
    <cfRule type="cellIs" dxfId="9504" priority="11783" operator="lessThanOrEqual">
      <formula>20</formula>
    </cfRule>
    <cfRule type="cellIs" dxfId="9503" priority="11784" operator="lessThanOrEqual">
      <formula>28</formula>
    </cfRule>
  </conditionalFormatting>
  <conditionalFormatting sqref="H2143">
    <cfRule type="cellIs" dxfId="9502" priority="11560" operator="between">
      <formula>54.1</formula>
      <formula>72</formula>
    </cfRule>
    <cfRule type="cellIs" dxfId="9501" priority="11561" operator="lessThan">
      <formula>54.1</formula>
    </cfRule>
    <cfRule type="cellIs" dxfId="9500" priority="11562" operator="lessThanOrEqual">
      <formula>20</formula>
    </cfRule>
    <cfRule type="cellIs" dxfId="9499" priority="11563" operator="lessThanOrEqual">
      <formula>28</formula>
    </cfRule>
  </conditionalFormatting>
  <conditionalFormatting sqref="H2144">
    <cfRule type="cellIs" dxfId="9498" priority="11483" operator="between">
      <formula>69.1</formula>
      <formula>92</formula>
    </cfRule>
    <cfRule type="cellIs" dxfId="9497" priority="11484" operator="lessThan">
      <formula>69.1</formula>
    </cfRule>
    <cfRule type="cellIs" dxfId="9496" priority="11485" operator="lessThanOrEqual">
      <formula>50</formula>
    </cfRule>
    <cfRule type="cellIs" dxfId="9495" priority="11486" operator="lessThanOrEqual">
      <formula>68</formula>
    </cfRule>
  </conditionalFormatting>
  <conditionalFormatting sqref="H2148">
    <cfRule type="cellIs" dxfId="9494" priority="11777" operator="between">
      <formula>54.1</formula>
      <formula>72</formula>
    </cfRule>
    <cfRule type="cellIs" dxfId="9493" priority="11778" operator="lessThan">
      <formula>54.1</formula>
    </cfRule>
    <cfRule type="cellIs" dxfId="9492" priority="11779" operator="lessThanOrEqual">
      <formula>20</formula>
    </cfRule>
    <cfRule type="cellIs" dxfId="9491" priority="11780" operator="lessThanOrEqual">
      <formula>28</formula>
    </cfRule>
  </conditionalFormatting>
  <conditionalFormatting sqref="H2149">
    <cfRule type="cellIs" dxfId="9490" priority="11487" operator="between">
      <formula>69.1</formula>
      <formula>92</formula>
    </cfRule>
    <cfRule type="cellIs" dxfId="9489" priority="11488" operator="lessThan">
      <formula>69.1</formula>
    </cfRule>
    <cfRule type="cellIs" dxfId="9488" priority="11489" operator="lessThanOrEqual">
      <formula>50</formula>
    </cfRule>
    <cfRule type="cellIs" dxfId="9487" priority="11490" operator="lessThanOrEqual">
      <formula>68</formula>
    </cfRule>
  </conditionalFormatting>
  <conditionalFormatting sqref="H2150">
    <cfRule type="cellIs" dxfId="9486" priority="11637" operator="between">
      <formula>69.1</formula>
      <formula>92</formula>
    </cfRule>
    <cfRule type="cellIs" dxfId="9485" priority="11638" operator="lessThan">
      <formula>69.1</formula>
    </cfRule>
  </conditionalFormatting>
  <conditionalFormatting sqref="H2151">
    <cfRule type="cellIs" dxfId="9484" priority="11448" operator="between">
      <formula>54.1</formula>
      <formula>72</formula>
    </cfRule>
    <cfRule type="cellIs" dxfId="9483" priority="11449" operator="lessThan">
      <formula>54.1</formula>
    </cfRule>
    <cfRule type="cellIs" dxfId="9482" priority="11450" operator="lessThanOrEqual">
      <formula>20</formula>
    </cfRule>
    <cfRule type="cellIs" dxfId="9481" priority="11451" operator="lessThanOrEqual">
      <formula>28</formula>
    </cfRule>
  </conditionalFormatting>
  <conditionalFormatting sqref="H2155">
    <cfRule type="cellIs" dxfId="9480" priority="11499" operator="between">
      <formula>69.1</formula>
      <formula>92</formula>
    </cfRule>
    <cfRule type="cellIs" dxfId="9479" priority="11500" operator="lessThan">
      <formula>69.1</formula>
    </cfRule>
    <cfRule type="cellIs" dxfId="9478" priority="11501" operator="lessThanOrEqual">
      <formula>50</formula>
    </cfRule>
    <cfRule type="cellIs" dxfId="9477" priority="11502" operator="lessThanOrEqual">
      <formula>68</formula>
    </cfRule>
  </conditionalFormatting>
  <conditionalFormatting sqref="H2156">
    <cfRule type="cellIs" dxfId="9476" priority="11503" operator="between">
      <formula>69.1</formula>
      <formula>92</formula>
    </cfRule>
    <cfRule type="cellIs" dxfId="9475" priority="11504" operator="lessThan">
      <formula>69.1</formula>
    </cfRule>
    <cfRule type="cellIs" dxfId="9474" priority="11505" operator="lessThanOrEqual">
      <formula>50</formula>
    </cfRule>
    <cfRule type="cellIs" dxfId="9473" priority="11506" operator="lessThanOrEqual">
      <formula>68</formula>
    </cfRule>
  </conditionalFormatting>
  <conditionalFormatting sqref="H2157">
    <cfRule type="cellIs" dxfId="9472" priority="11633" operator="between">
      <formula>69.1</formula>
      <formula>92</formula>
    </cfRule>
    <cfRule type="cellIs" dxfId="9471" priority="11634" operator="lessThan">
      <formula>69.1</formula>
    </cfRule>
  </conditionalFormatting>
  <conditionalFormatting sqref="H2158">
    <cfRule type="cellIs" dxfId="9470" priority="11495" operator="between">
      <formula>69.1</formula>
      <formula>92</formula>
    </cfRule>
    <cfRule type="cellIs" dxfId="9469" priority="11496" operator="lessThan">
      <formula>69.1</formula>
    </cfRule>
    <cfRule type="cellIs" dxfId="9468" priority="11497" operator="lessThanOrEqual">
      <formula>50</formula>
    </cfRule>
    <cfRule type="cellIs" dxfId="9467" priority="11498" operator="lessThanOrEqual">
      <formula>68</formula>
    </cfRule>
  </conditionalFormatting>
  <conditionalFormatting sqref="H2161">
    <cfRule type="cellIs" dxfId="9466" priority="11471" operator="between">
      <formula>69.1</formula>
      <formula>92</formula>
    </cfRule>
    <cfRule type="cellIs" dxfId="9465" priority="11472" operator="lessThan">
      <formula>69.1</formula>
    </cfRule>
    <cfRule type="cellIs" dxfId="9464" priority="11473" operator="lessThanOrEqual">
      <formula>50</formula>
    </cfRule>
    <cfRule type="cellIs" dxfId="9463" priority="11474" operator="lessThanOrEqual">
      <formula>68</formula>
    </cfRule>
  </conditionalFormatting>
  <conditionalFormatting sqref="H2167">
    <cfRule type="cellIs" dxfId="9462" priority="11475" operator="between">
      <formula>69.1</formula>
      <formula>92</formula>
    </cfRule>
    <cfRule type="cellIs" dxfId="9461" priority="11476" operator="lessThan">
      <formula>69.1</formula>
    </cfRule>
    <cfRule type="cellIs" dxfId="9460" priority="11477" operator="lessThanOrEqual">
      <formula>50</formula>
    </cfRule>
    <cfRule type="cellIs" dxfId="9459" priority="11478" operator="lessThanOrEqual">
      <formula>68</formula>
    </cfRule>
  </conditionalFormatting>
  <conditionalFormatting sqref="H2168">
    <cfRule type="cellIs" dxfId="9458" priority="11467" operator="between">
      <formula>69.1</formula>
      <formula>92</formula>
    </cfRule>
    <cfRule type="cellIs" dxfId="9457" priority="11468" operator="lessThan">
      <formula>69.1</formula>
    </cfRule>
    <cfRule type="cellIs" dxfId="9456" priority="11469" operator="lessThanOrEqual">
      <formula>50</formula>
    </cfRule>
    <cfRule type="cellIs" dxfId="9455" priority="11470" operator="lessThanOrEqual">
      <formula>68</formula>
    </cfRule>
  </conditionalFormatting>
  <conditionalFormatting sqref="H2169">
    <cfRule type="cellIs" dxfId="9454" priority="11594" operator="between">
      <formula>69.1</formula>
      <formula>92</formula>
    </cfRule>
    <cfRule type="cellIs" dxfId="9453" priority="11595" operator="lessThan">
      <formula>69.1</formula>
    </cfRule>
    <cfRule type="cellIs" dxfId="9452" priority="11596" stopIfTrue="1" operator="lessThanOrEqual">
      <formula>68</formula>
    </cfRule>
  </conditionalFormatting>
  <conditionalFormatting sqref="H2171">
    <cfRule type="cellIs" dxfId="9451" priority="11610" operator="between">
      <formula>54.1</formula>
      <formula>72</formula>
    </cfRule>
    <cfRule type="cellIs" dxfId="9450" priority="11611" operator="lessThan">
      <formula>54.1</formula>
    </cfRule>
    <cfRule type="cellIs" dxfId="9449" priority="11612" operator="lessThanOrEqual">
      <formula>20</formula>
    </cfRule>
    <cfRule type="cellIs" dxfId="9448" priority="11613" operator="lessThanOrEqual">
      <formula>28</formula>
    </cfRule>
  </conditionalFormatting>
  <conditionalFormatting sqref="H2180">
    <cfRule type="cellIs" dxfId="9447" priority="11988" operator="greaterThan">
      <formula>84.01</formula>
    </cfRule>
    <cfRule type="cellIs" dxfId="9446" priority="11989" operator="between">
      <formula>63.1</formula>
      <formula>84</formula>
    </cfRule>
    <cfRule type="cellIs" dxfId="9445" priority="11990" operator="lessThan">
      <formula>63.1</formula>
    </cfRule>
    <cfRule type="cellIs" dxfId="9444" priority="12059" operator="between">
      <formula>0.1</formula>
      <formula>70</formula>
    </cfRule>
    <cfRule type="cellIs" dxfId="9443" priority="12060" operator="between">
      <formula>70</formula>
      <formula>93</formula>
    </cfRule>
    <cfRule type="cellIs" dxfId="9442" priority="12061" operator="greaterThan">
      <formula>93</formula>
    </cfRule>
    <cfRule type="cellIs" dxfId="9441" priority="12062" operator="lessThanOrEqual">
      <formula>70</formula>
    </cfRule>
    <cfRule type="cellIs" dxfId="9440" priority="12063" operator="lessThanOrEqual">
      <formula>93</formula>
    </cfRule>
    <cfRule type="cellIs" dxfId="9439" priority="12064" operator="lessThanOrEqual">
      <formula>93</formula>
    </cfRule>
  </conditionalFormatting>
  <conditionalFormatting sqref="H2181">
    <cfRule type="cellIs" dxfId="9438" priority="12055" operator="between">
      <formula>54.1</formula>
      <formula>72</formula>
    </cfRule>
    <cfRule type="cellIs" dxfId="9437" priority="12056" operator="lessThan">
      <formula>54.1</formula>
    </cfRule>
    <cfRule type="cellIs" dxfId="9436" priority="12057" operator="lessThanOrEqual">
      <formula>20</formula>
    </cfRule>
    <cfRule type="cellIs" dxfId="9435" priority="12058" operator="lessThanOrEqual">
      <formula>28</formula>
    </cfRule>
  </conditionalFormatting>
  <conditionalFormatting sqref="H2187">
    <cfRule type="cellIs" dxfId="9434" priority="12047" operator="between">
      <formula>54.1</formula>
      <formula>72</formula>
    </cfRule>
    <cfRule type="cellIs" dxfId="9433" priority="12048" operator="lessThan">
      <formula>54.1</formula>
    </cfRule>
    <cfRule type="cellIs" dxfId="9432" priority="12049" operator="lessThanOrEqual">
      <formula>20</formula>
    </cfRule>
    <cfRule type="cellIs" dxfId="9431" priority="12050" operator="lessThanOrEqual">
      <formula>28</formula>
    </cfRule>
  </conditionalFormatting>
  <conditionalFormatting sqref="H2188">
    <cfRule type="cellIs" dxfId="9430" priority="11452" operator="between">
      <formula>69.1</formula>
      <formula>92</formula>
    </cfRule>
    <cfRule type="cellIs" dxfId="9429" priority="11453" operator="lessThan">
      <formula>69.1</formula>
    </cfRule>
    <cfRule type="cellIs" dxfId="9428" priority="11454" stopIfTrue="1" operator="lessThanOrEqual">
      <formula>68</formula>
    </cfRule>
  </conditionalFormatting>
  <conditionalFormatting sqref="H2189">
    <cfRule type="cellIs" dxfId="9427" priority="11970" operator="greaterThan">
      <formula>84.01</formula>
    </cfRule>
    <cfRule type="cellIs" dxfId="9426" priority="11971" operator="between">
      <formula>63.1</formula>
      <formula>84</formula>
    </cfRule>
    <cfRule type="cellIs" dxfId="9425" priority="11972" operator="lessThan">
      <formula>63.1</formula>
    </cfRule>
    <cfRule type="cellIs" dxfId="9424" priority="11973" operator="between">
      <formula>0.1</formula>
      <formula>70</formula>
    </cfRule>
    <cfRule type="cellIs" dxfId="9423" priority="11974" operator="between">
      <formula>70</formula>
      <formula>93</formula>
    </cfRule>
    <cfRule type="cellIs" dxfId="9422" priority="11975" operator="greaterThan">
      <formula>93</formula>
    </cfRule>
    <cfRule type="cellIs" dxfId="9421" priority="11976" operator="lessThanOrEqual">
      <formula>70</formula>
    </cfRule>
    <cfRule type="cellIs" dxfId="9420" priority="11977" operator="lessThanOrEqual">
      <formula>93</formula>
    </cfRule>
    <cfRule type="cellIs" dxfId="9419" priority="11978" operator="lessThanOrEqual">
      <formula>93</formula>
    </cfRule>
  </conditionalFormatting>
  <conditionalFormatting sqref="H2190">
    <cfRule type="cellIs" dxfId="9418" priority="12043" operator="between">
      <formula>54.1</formula>
      <formula>72</formula>
    </cfRule>
    <cfRule type="cellIs" dxfId="9417" priority="12044" operator="lessThan">
      <formula>54.1</formula>
    </cfRule>
    <cfRule type="cellIs" dxfId="9416" priority="12045" operator="lessThanOrEqual">
      <formula>20</formula>
    </cfRule>
    <cfRule type="cellIs" dxfId="9415" priority="12046" operator="lessThanOrEqual">
      <formula>28</formula>
    </cfRule>
  </conditionalFormatting>
  <conditionalFormatting sqref="H2191">
    <cfRule type="cellIs" dxfId="9414" priority="11961" operator="greaterThan">
      <formula>84.01</formula>
    </cfRule>
    <cfRule type="cellIs" dxfId="9413" priority="11962" operator="between">
      <formula>63.1</formula>
      <formula>84</formula>
    </cfRule>
    <cfRule type="cellIs" dxfId="9412" priority="11963" operator="lessThan">
      <formula>63.1</formula>
    </cfRule>
    <cfRule type="cellIs" dxfId="9411" priority="11964" operator="between">
      <formula>0.1</formula>
      <formula>70</formula>
    </cfRule>
    <cfRule type="cellIs" dxfId="9410" priority="11965" operator="between">
      <formula>70</formula>
      <formula>93</formula>
    </cfRule>
    <cfRule type="cellIs" dxfId="9409" priority="11966" operator="greaterThan">
      <formula>93</formula>
    </cfRule>
    <cfRule type="cellIs" dxfId="9408" priority="11967" operator="lessThanOrEqual">
      <formula>70</formula>
    </cfRule>
    <cfRule type="cellIs" dxfId="9407" priority="11968" operator="lessThanOrEqual">
      <formula>93</formula>
    </cfRule>
    <cfRule type="cellIs" dxfId="9406" priority="11969" operator="lessThanOrEqual">
      <formula>93</formula>
    </cfRule>
  </conditionalFormatting>
  <conditionalFormatting sqref="H2192">
    <cfRule type="cellIs" dxfId="9405" priority="12039" operator="between">
      <formula>54.1</formula>
      <formula>72</formula>
    </cfRule>
    <cfRule type="cellIs" dxfId="9404" priority="12040" operator="lessThan">
      <formula>54.1</formula>
    </cfRule>
    <cfRule type="cellIs" dxfId="9403" priority="12041" operator="lessThanOrEqual">
      <formula>20</formula>
    </cfRule>
    <cfRule type="cellIs" dxfId="9402" priority="12042" operator="lessThanOrEqual">
      <formula>28</formula>
    </cfRule>
  </conditionalFormatting>
  <conditionalFormatting sqref="H2196">
    <cfRule type="cellIs" dxfId="9401" priority="12035" operator="between">
      <formula>54.1</formula>
      <formula>72</formula>
    </cfRule>
    <cfRule type="cellIs" dxfId="9400" priority="12036" operator="lessThan">
      <formula>54.1</formula>
    </cfRule>
    <cfRule type="cellIs" dxfId="9399" priority="12037" operator="lessThanOrEqual">
      <formula>20</formula>
    </cfRule>
    <cfRule type="cellIs" dxfId="9398" priority="12038" operator="lessThanOrEqual">
      <formula>28</formula>
    </cfRule>
  </conditionalFormatting>
  <conditionalFormatting sqref="H2197">
    <cfRule type="cellIs" dxfId="9397" priority="11943" operator="greaterThan">
      <formula>84.01</formula>
    </cfRule>
    <cfRule type="cellIs" dxfId="9396" priority="11944" operator="between">
      <formula>63.1</formula>
      <formula>84</formula>
    </cfRule>
    <cfRule type="cellIs" dxfId="9395" priority="11945" operator="lessThan">
      <formula>63.1</formula>
    </cfRule>
    <cfRule type="cellIs" dxfId="9394" priority="11946" operator="between">
      <formula>0.1</formula>
      <formula>70</formula>
    </cfRule>
    <cfRule type="cellIs" dxfId="9393" priority="11947" operator="between">
      <formula>70</formula>
      <formula>93</formula>
    </cfRule>
    <cfRule type="cellIs" dxfId="9392" priority="11948" operator="greaterThan">
      <formula>93</formula>
    </cfRule>
    <cfRule type="cellIs" dxfId="9391" priority="11949" operator="lessThanOrEqual">
      <formula>70</formula>
    </cfRule>
    <cfRule type="cellIs" dxfId="9390" priority="11950" operator="lessThanOrEqual">
      <formula>93</formula>
    </cfRule>
    <cfRule type="cellIs" dxfId="9389" priority="11951" operator="lessThanOrEqual">
      <formula>93</formula>
    </cfRule>
  </conditionalFormatting>
  <conditionalFormatting sqref="H2198">
    <cfRule type="cellIs" dxfId="9388" priority="12031" operator="between">
      <formula>54.1</formula>
      <formula>72</formula>
    </cfRule>
    <cfRule type="cellIs" dxfId="9387" priority="12032" operator="lessThan">
      <formula>54.1</formula>
    </cfRule>
    <cfRule type="cellIs" dxfId="9386" priority="12033" operator="lessThanOrEqual">
      <formula>20</formula>
    </cfRule>
    <cfRule type="cellIs" dxfId="9385" priority="12034" operator="lessThanOrEqual">
      <formula>28</formula>
    </cfRule>
  </conditionalFormatting>
  <conditionalFormatting sqref="H2199">
    <cfRule type="cellIs" dxfId="9384" priority="11934" operator="greaterThan">
      <formula>84.01</formula>
    </cfRule>
    <cfRule type="cellIs" dxfId="9383" priority="11935" operator="between">
      <formula>63.1</formula>
      <formula>84</formula>
    </cfRule>
    <cfRule type="cellIs" dxfId="9382" priority="11936" operator="lessThan">
      <formula>63.1</formula>
    </cfRule>
    <cfRule type="cellIs" dxfId="9381" priority="11937" operator="between">
      <formula>0.1</formula>
      <formula>70</formula>
    </cfRule>
    <cfRule type="cellIs" dxfId="9380" priority="11938" operator="between">
      <formula>70</formula>
      <formula>93</formula>
    </cfRule>
    <cfRule type="cellIs" dxfId="9379" priority="11939" operator="greaterThan">
      <formula>93</formula>
    </cfRule>
    <cfRule type="cellIs" dxfId="9378" priority="11940" operator="lessThanOrEqual">
      <formula>70</formula>
    </cfRule>
    <cfRule type="cellIs" dxfId="9377" priority="11941" operator="lessThanOrEqual">
      <formula>93</formula>
    </cfRule>
    <cfRule type="cellIs" dxfId="9376" priority="11942" operator="lessThanOrEqual">
      <formula>93</formula>
    </cfRule>
  </conditionalFormatting>
  <conditionalFormatting sqref="H2200">
    <cfRule type="cellIs" dxfId="9375" priority="12027" operator="between">
      <formula>54.1</formula>
      <formula>72</formula>
    </cfRule>
    <cfRule type="cellIs" dxfId="9374" priority="12028" operator="lessThan">
      <formula>54.1</formula>
    </cfRule>
    <cfRule type="cellIs" dxfId="9373" priority="12029" operator="lessThanOrEqual">
      <formula>20</formula>
    </cfRule>
    <cfRule type="cellIs" dxfId="9372" priority="12030" operator="lessThanOrEqual">
      <formula>28</formula>
    </cfRule>
  </conditionalFormatting>
  <conditionalFormatting sqref="H2203">
    <cfRule type="cellIs" dxfId="9371" priority="12023" operator="between">
      <formula>54.1</formula>
      <formula>72</formula>
    </cfRule>
    <cfRule type="cellIs" dxfId="9370" priority="12024" operator="lessThan">
      <formula>54.1</formula>
    </cfRule>
    <cfRule type="cellIs" dxfId="9369" priority="12025" operator="lessThanOrEqual">
      <formula>20</formula>
    </cfRule>
    <cfRule type="cellIs" dxfId="9368" priority="12026" operator="lessThanOrEqual">
      <formula>28</formula>
    </cfRule>
  </conditionalFormatting>
  <conditionalFormatting sqref="H2204">
    <cfRule type="cellIs" dxfId="9367" priority="11916" operator="greaterThan">
      <formula>84.01</formula>
    </cfRule>
    <cfRule type="cellIs" dxfId="9366" priority="11917" operator="between">
      <formula>63.1</formula>
      <formula>84</formula>
    </cfRule>
    <cfRule type="cellIs" dxfId="9365" priority="11918" operator="lessThan">
      <formula>63.1</formula>
    </cfRule>
    <cfRule type="cellIs" dxfId="9364" priority="11919" operator="between">
      <formula>0.1</formula>
      <formula>70</formula>
    </cfRule>
    <cfRule type="cellIs" dxfId="9363" priority="11920" operator="between">
      <formula>70</formula>
      <formula>93</formula>
    </cfRule>
    <cfRule type="cellIs" dxfId="9362" priority="11921" operator="greaterThan">
      <formula>93</formula>
    </cfRule>
    <cfRule type="cellIs" dxfId="9361" priority="11922" operator="lessThanOrEqual">
      <formula>70</formula>
    </cfRule>
    <cfRule type="cellIs" dxfId="9360" priority="11923" operator="lessThanOrEqual">
      <formula>93</formula>
    </cfRule>
    <cfRule type="cellIs" dxfId="9359" priority="11924" operator="lessThanOrEqual">
      <formula>93</formula>
    </cfRule>
  </conditionalFormatting>
  <conditionalFormatting sqref="H2205">
    <cfRule type="cellIs" dxfId="9358" priority="11590" operator="between">
      <formula>54.1</formula>
      <formula>72</formula>
    </cfRule>
    <cfRule type="cellIs" dxfId="9357" priority="11591" operator="lessThan">
      <formula>54.1</formula>
    </cfRule>
    <cfRule type="cellIs" dxfId="9356" priority="11592" operator="lessThanOrEqual">
      <formula>20</formula>
    </cfRule>
    <cfRule type="cellIs" dxfId="9355" priority="11593" operator="lessThanOrEqual">
      <formula>28</formula>
    </cfRule>
  </conditionalFormatting>
  <conditionalFormatting sqref="H2206">
    <cfRule type="cellIs" dxfId="9354" priority="11556" operator="between">
      <formula>54.1</formula>
      <formula>72</formula>
    </cfRule>
    <cfRule type="cellIs" dxfId="9353" priority="11557" operator="lessThan">
      <formula>54.1</formula>
    </cfRule>
    <cfRule type="cellIs" dxfId="9352" priority="11558" operator="lessThanOrEqual">
      <formula>20</formula>
    </cfRule>
    <cfRule type="cellIs" dxfId="9351" priority="11559" operator="lessThanOrEqual">
      <formula>28</formula>
    </cfRule>
  </conditionalFormatting>
  <conditionalFormatting sqref="H2207">
    <cfRule type="cellIs" dxfId="9350" priority="12019" operator="between">
      <formula>54.1</formula>
      <formula>72</formula>
    </cfRule>
    <cfRule type="cellIs" dxfId="9349" priority="12020" operator="lessThan">
      <formula>54.1</formula>
    </cfRule>
    <cfRule type="cellIs" dxfId="9348" priority="12021" operator="lessThanOrEqual">
      <formula>20</formula>
    </cfRule>
    <cfRule type="cellIs" dxfId="9347" priority="12022" operator="lessThanOrEqual">
      <formula>28</formula>
    </cfRule>
  </conditionalFormatting>
  <conditionalFormatting sqref="H2208">
    <cfRule type="cellIs" dxfId="9346" priority="11907" operator="greaterThan">
      <formula>84.01</formula>
    </cfRule>
    <cfRule type="cellIs" dxfId="9345" priority="11908" operator="between">
      <formula>63.1</formula>
      <formula>84</formula>
    </cfRule>
    <cfRule type="cellIs" dxfId="9344" priority="11909" operator="lessThan">
      <formula>63.1</formula>
    </cfRule>
    <cfRule type="cellIs" dxfId="9343" priority="11910" operator="between">
      <formula>0.1</formula>
      <formula>70</formula>
    </cfRule>
    <cfRule type="cellIs" dxfId="9342" priority="11911" operator="between">
      <formula>70</formula>
      <formula>93</formula>
    </cfRule>
    <cfRule type="cellIs" dxfId="9341" priority="11912" operator="greaterThan">
      <formula>93</formula>
    </cfRule>
    <cfRule type="cellIs" dxfId="9340" priority="11913" operator="lessThanOrEqual">
      <formula>70</formula>
    </cfRule>
    <cfRule type="cellIs" dxfId="9339" priority="11914" operator="lessThanOrEqual">
      <formula>93</formula>
    </cfRule>
    <cfRule type="cellIs" dxfId="9338" priority="11915" operator="lessThanOrEqual">
      <formula>93</formula>
    </cfRule>
  </conditionalFormatting>
  <conditionalFormatting sqref="H2209">
    <cfRule type="cellIs" dxfId="9337" priority="12015" operator="between">
      <formula>54.1</formula>
      <formula>72</formula>
    </cfRule>
    <cfRule type="cellIs" dxfId="9336" priority="12016" operator="lessThan">
      <formula>54.1</formula>
    </cfRule>
    <cfRule type="cellIs" dxfId="9335" priority="12017" operator="lessThanOrEqual">
      <formula>20</formula>
    </cfRule>
    <cfRule type="cellIs" dxfId="9334" priority="12018" operator="lessThanOrEqual">
      <formula>28</formula>
    </cfRule>
  </conditionalFormatting>
  <conditionalFormatting sqref="H2210">
    <cfRule type="cellIs" dxfId="9333" priority="11568" operator="greaterThan">
      <formula>84.01</formula>
    </cfRule>
    <cfRule type="cellIs" dxfId="9332" priority="11569" operator="between">
      <formula>63.1</formula>
      <formula>84</formula>
    </cfRule>
    <cfRule type="cellIs" dxfId="9331" priority="11570" operator="lessThan">
      <formula>63.1</formula>
    </cfRule>
    <cfRule type="cellIs" dxfId="9330" priority="11571" operator="between">
      <formula>0.1</formula>
      <formula>70</formula>
    </cfRule>
    <cfRule type="cellIs" dxfId="9329" priority="11572" operator="between">
      <formula>70</formula>
      <formula>93</formula>
    </cfRule>
    <cfRule type="cellIs" dxfId="9328" priority="11573" operator="greaterThan">
      <formula>93</formula>
    </cfRule>
    <cfRule type="cellIs" dxfId="9327" priority="11574" operator="lessThanOrEqual">
      <formula>70</formula>
    </cfRule>
    <cfRule type="cellIs" dxfId="9326" priority="11575" operator="lessThanOrEqual">
      <formula>93</formula>
    </cfRule>
    <cfRule type="cellIs" dxfId="9325" priority="11576" operator="lessThanOrEqual">
      <formula>93</formula>
    </cfRule>
  </conditionalFormatting>
  <conditionalFormatting sqref="H2211">
    <cfRule type="cellIs" dxfId="9324" priority="11898" operator="greaterThan">
      <formula>84.01</formula>
    </cfRule>
    <cfRule type="cellIs" dxfId="9323" priority="11899" operator="between">
      <formula>63.1</formula>
      <formula>84</formula>
    </cfRule>
    <cfRule type="cellIs" dxfId="9322" priority="11900" operator="lessThan">
      <formula>63.1</formula>
    </cfRule>
    <cfRule type="cellIs" dxfId="9321" priority="11901" operator="between">
      <formula>0.1</formula>
      <formula>70</formula>
    </cfRule>
    <cfRule type="cellIs" dxfId="9320" priority="11902" operator="between">
      <formula>70</formula>
      <formula>93</formula>
    </cfRule>
    <cfRule type="cellIs" dxfId="9319" priority="11903" operator="greaterThan">
      <formula>93</formula>
    </cfRule>
    <cfRule type="cellIs" dxfId="9318" priority="11904" operator="lessThanOrEqual">
      <formula>70</formula>
    </cfRule>
    <cfRule type="cellIs" dxfId="9317" priority="11905" operator="lessThanOrEqual">
      <formula>93</formula>
    </cfRule>
    <cfRule type="cellIs" dxfId="9316" priority="11906" operator="lessThanOrEqual">
      <formula>93</formula>
    </cfRule>
  </conditionalFormatting>
  <conditionalFormatting sqref="H2218">
    <cfRule type="cellIs" dxfId="9315" priority="11889" operator="greaterThan">
      <formula>84.01</formula>
    </cfRule>
    <cfRule type="cellIs" dxfId="9314" priority="11890" operator="between">
      <formula>63.1</formula>
      <formula>84</formula>
    </cfRule>
    <cfRule type="cellIs" dxfId="9313" priority="11891" operator="lessThan">
      <formula>63.1</formula>
    </cfRule>
    <cfRule type="cellIs" dxfId="9312" priority="11892" operator="between">
      <formula>0.1</formula>
      <formula>70</formula>
    </cfRule>
    <cfRule type="cellIs" dxfId="9311" priority="11893" operator="between">
      <formula>70</formula>
      <formula>93</formula>
    </cfRule>
    <cfRule type="cellIs" dxfId="9310" priority="11894" operator="greaterThan">
      <formula>93</formula>
    </cfRule>
    <cfRule type="cellIs" dxfId="9309" priority="11895" operator="lessThanOrEqual">
      <formula>70</formula>
    </cfRule>
    <cfRule type="cellIs" dxfId="9308" priority="11896" operator="lessThanOrEqual">
      <formula>93</formula>
    </cfRule>
    <cfRule type="cellIs" dxfId="9307" priority="11897" operator="lessThanOrEqual">
      <formula>93</formula>
    </cfRule>
  </conditionalFormatting>
  <conditionalFormatting sqref="H2220">
    <cfRule type="cellIs" dxfId="9306" priority="11525" operator="greaterThan">
      <formula>84.01</formula>
    </cfRule>
    <cfRule type="cellIs" dxfId="9305" priority="11526" operator="between">
      <formula>63.1</formula>
      <formula>84</formula>
    </cfRule>
    <cfRule type="cellIs" dxfId="9304" priority="11527" operator="lessThan">
      <formula>63.1</formula>
    </cfRule>
    <cfRule type="cellIs" dxfId="9303" priority="11528" operator="between">
      <formula>0.1</formula>
      <formula>70</formula>
    </cfRule>
    <cfRule type="cellIs" dxfId="9302" priority="11529" operator="between">
      <formula>70</formula>
      <formula>93</formula>
    </cfRule>
    <cfRule type="cellIs" dxfId="9301" priority="11530" operator="greaterThan">
      <formula>93</formula>
    </cfRule>
    <cfRule type="cellIs" dxfId="9300" priority="11531" operator="lessThanOrEqual">
      <formula>70</formula>
    </cfRule>
    <cfRule type="cellIs" dxfId="9299" priority="11532" operator="lessThanOrEqual">
      <formula>93</formula>
    </cfRule>
    <cfRule type="cellIs" dxfId="9298" priority="11533" operator="lessThanOrEqual">
      <formula>93</formula>
    </cfRule>
  </conditionalFormatting>
  <conditionalFormatting sqref="H2223">
    <cfRule type="cellIs" dxfId="9297" priority="11880" operator="greaterThan">
      <formula>84.01</formula>
    </cfRule>
    <cfRule type="cellIs" dxfId="9296" priority="11881" operator="between">
      <formula>63.1</formula>
      <formula>84</formula>
    </cfRule>
    <cfRule type="cellIs" dxfId="9295" priority="11882" operator="lessThan">
      <formula>63.1</formula>
    </cfRule>
    <cfRule type="cellIs" dxfId="9294" priority="11883" operator="between">
      <formula>0.1</formula>
      <formula>70</formula>
    </cfRule>
    <cfRule type="cellIs" dxfId="9293" priority="11884" operator="between">
      <formula>70</formula>
      <formula>93</formula>
    </cfRule>
    <cfRule type="cellIs" dxfId="9292" priority="11885" operator="greaterThan">
      <formula>93</formula>
    </cfRule>
    <cfRule type="cellIs" dxfId="9291" priority="11886" operator="lessThanOrEqual">
      <formula>70</formula>
    </cfRule>
    <cfRule type="cellIs" dxfId="9290" priority="11887" operator="lessThanOrEqual">
      <formula>93</formula>
    </cfRule>
    <cfRule type="cellIs" dxfId="9289" priority="11888" operator="lessThanOrEqual">
      <formula>93</formula>
    </cfRule>
  </conditionalFormatting>
  <conditionalFormatting sqref="H2224">
    <cfRule type="cellIs" dxfId="9288" priority="11455" operator="between">
      <formula>69.1</formula>
      <formula>92</formula>
    </cfRule>
    <cfRule type="cellIs" dxfId="9287" priority="11456" operator="lessThan">
      <formula>69.1</formula>
    </cfRule>
    <cfRule type="cellIs" dxfId="9286" priority="11457" stopIfTrue="1" operator="lessThanOrEqual">
      <formula>68</formula>
    </cfRule>
  </conditionalFormatting>
  <conditionalFormatting sqref="H2225">
    <cfRule type="cellIs" dxfId="9285" priority="12003" operator="between">
      <formula>54.1</formula>
      <formula>72</formula>
    </cfRule>
    <cfRule type="cellIs" dxfId="9284" priority="12004" operator="lessThan">
      <formula>54.1</formula>
    </cfRule>
    <cfRule type="cellIs" dxfId="9283" priority="12005" operator="lessThanOrEqual">
      <formula>20</formula>
    </cfRule>
    <cfRule type="cellIs" dxfId="9282" priority="12006" operator="lessThanOrEqual">
      <formula>28</formula>
    </cfRule>
  </conditionalFormatting>
  <conditionalFormatting sqref="H2226">
    <cfRule type="cellIs" dxfId="9281" priority="11862" operator="greaterThan">
      <formula>84.01</formula>
    </cfRule>
    <cfRule type="cellIs" dxfId="9280" priority="11863" operator="between">
      <formula>63.1</formula>
      <formula>84</formula>
    </cfRule>
    <cfRule type="cellIs" dxfId="9279" priority="11864" operator="lessThan">
      <formula>63.1</formula>
    </cfRule>
    <cfRule type="cellIs" dxfId="9278" priority="11865" operator="between">
      <formula>0.1</formula>
      <formula>70</formula>
    </cfRule>
    <cfRule type="cellIs" dxfId="9277" priority="11866" operator="between">
      <formula>70</formula>
      <formula>93</formula>
    </cfRule>
    <cfRule type="cellIs" dxfId="9276" priority="11867" operator="greaterThan">
      <formula>93</formula>
    </cfRule>
    <cfRule type="cellIs" dxfId="9275" priority="11868" operator="lessThanOrEqual">
      <formula>70</formula>
    </cfRule>
    <cfRule type="cellIs" dxfId="9274" priority="11869" operator="lessThanOrEqual">
      <formula>93</formula>
    </cfRule>
    <cfRule type="cellIs" dxfId="9273" priority="11870" operator="lessThanOrEqual">
      <formula>93</formula>
    </cfRule>
  </conditionalFormatting>
  <conditionalFormatting sqref="H2229">
    <cfRule type="cellIs" dxfId="9272" priority="11538" operator="greaterThan">
      <formula>84.01</formula>
    </cfRule>
    <cfRule type="cellIs" dxfId="9271" priority="11539" operator="between">
      <formula>63.1</formula>
      <formula>84</formula>
    </cfRule>
    <cfRule type="cellIs" dxfId="9270" priority="11540" operator="lessThan">
      <formula>63.1</formula>
    </cfRule>
    <cfRule type="cellIs" dxfId="9269" priority="11541" operator="between">
      <formula>0.1</formula>
      <formula>70</formula>
    </cfRule>
    <cfRule type="cellIs" dxfId="9268" priority="11542" operator="between">
      <formula>70</formula>
      <formula>93</formula>
    </cfRule>
    <cfRule type="cellIs" dxfId="9267" priority="11543" operator="greaterThan">
      <formula>93</formula>
    </cfRule>
    <cfRule type="cellIs" dxfId="9266" priority="11544" operator="lessThanOrEqual">
      <formula>70</formula>
    </cfRule>
    <cfRule type="cellIs" dxfId="9265" priority="11545" operator="lessThanOrEqual">
      <formula>93</formula>
    </cfRule>
    <cfRule type="cellIs" dxfId="9264" priority="11546" operator="lessThanOrEqual">
      <formula>93</formula>
    </cfRule>
  </conditionalFormatting>
  <conditionalFormatting sqref="H2232">
    <cfRule type="cellIs" dxfId="9263" priority="11995" operator="between">
      <formula>54.1</formula>
      <formula>72</formula>
    </cfRule>
    <cfRule type="cellIs" dxfId="9262" priority="11996" operator="lessThan">
      <formula>54.1</formula>
    </cfRule>
    <cfRule type="cellIs" dxfId="9261" priority="11997" operator="lessThanOrEqual">
      <formula>20</formula>
    </cfRule>
    <cfRule type="cellIs" dxfId="9260" priority="11998" operator="lessThanOrEqual">
      <formula>28</formula>
    </cfRule>
  </conditionalFormatting>
  <conditionalFormatting sqref="H2235">
    <cfRule type="cellIs" dxfId="9259" priority="11586" operator="between">
      <formula>54.1</formula>
      <formula>72</formula>
    </cfRule>
    <cfRule type="cellIs" dxfId="9258" priority="11587" operator="lessThan">
      <formula>54.1</formula>
    </cfRule>
    <cfRule type="cellIs" dxfId="9257" priority="11588" operator="lessThanOrEqual">
      <formula>20</formula>
    </cfRule>
    <cfRule type="cellIs" dxfId="9256" priority="11589" operator="lessThanOrEqual">
      <formula>28</formula>
    </cfRule>
  </conditionalFormatting>
  <conditionalFormatting sqref="H2236">
    <cfRule type="cellIs" dxfId="9255" priority="11458" operator="between">
      <formula>69.1</formula>
      <formula>92</formula>
    </cfRule>
    <cfRule type="cellIs" dxfId="9254" priority="11459" operator="lessThan">
      <formula>69.1</formula>
    </cfRule>
    <cfRule type="cellIs" dxfId="9253" priority="11460" stopIfTrue="1" operator="lessThanOrEqual">
      <formula>68</formula>
    </cfRule>
  </conditionalFormatting>
  <conditionalFormatting sqref="H2240">
    <cfRule type="cellIs" dxfId="9252" priority="11991" operator="between">
      <formula>54.1</formula>
      <formula>72</formula>
    </cfRule>
    <cfRule type="cellIs" dxfId="9251" priority="11992" operator="lessThan">
      <formula>54.1</formula>
    </cfRule>
    <cfRule type="cellIs" dxfId="9250" priority="11993" operator="lessThanOrEqual">
      <formula>20</formula>
    </cfRule>
    <cfRule type="cellIs" dxfId="9249" priority="11994" operator="lessThanOrEqual">
      <formula>28</formula>
    </cfRule>
  </conditionalFormatting>
  <conditionalFormatting sqref="H2241">
    <cfRule type="cellIs" dxfId="9248" priority="11461" operator="between">
      <formula>69.1</formula>
      <formula>92</formula>
    </cfRule>
    <cfRule type="cellIs" dxfId="9247" priority="11462" operator="lessThan">
      <formula>69.1</formula>
    </cfRule>
    <cfRule type="cellIs" dxfId="9246" priority="11463" stopIfTrue="1" operator="lessThanOrEqual">
      <formula>68</formula>
    </cfRule>
  </conditionalFormatting>
  <conditionalFormatting sqref="H2243">
    <cfRule type="cellIs" dxfId="9245" priority="11444" operator="between">
      <formula>54.1</formula>
      <formula>72</formula>
    </cfRule>
    <cfRule type="cellIs" dxfId="9244" priority="11445" operator="lessThan">
      <formula>54.1</formula>
    </cfRule>
    <cfRule type="cellIs" dxfId="9243" priority="11446" operator="lessThanOrEqual">
      <formula>20</formula>
    </cfRule>
    <cfRule type="cellIs" dxfId="9242" priority="11447" operator="lessThanOrEqual">
      <formula>28</formula>
    </cfRule>
  </conditionalFormatting>
  <conditionalFormatting sqref="H2085:H2086">
    <cfRule type="cellIs" dxfId="9241" priority="11507" operator="between">
      <formula>54.1</formula>
      <formula>72</formula>
    </cfRule>
    <cfRule type="cellIs" dxfId="9240" priority="11508" operator="lessThan">
      <formula>54.1</formula>
    </cfRule>
    <cfRule type="cellIs" dxfId="9239" priority="11509" operator="lessThanOrEqual">
      <formula>20</formula>
    </cfRule>
    <cfRule type="cellIs" dxfId="9238" priority="11510" operator="lessThanOrEqual">
      <formula>28</formula>
    </cfRule>
  </conditionalFormatting>
  <conditionalFormatting sqref="H2090:H2092">
    <cfRule type="cellIs" dxfId="9237" priority="11837" operator="between">
      <formula>54.1</formula>
      <formula>72</formula>
    </cfRule>
    <cfRule type="cellIs" dxfId="9236" priority="11838" operator="lessThan">
      <formula>54.1</formula>
    </cfRule>
    <cfRule type="cellIs" dxfId="9235" priority="11839" operator="lessThanOrEqual">
      <formula>20</formula>
    </cfRule>
    <cfRule type="cellIs" dxfId="9234" priority="11840" operator="lessThanOrEqual">
      <formula>28</formula>
    </cfRule>
  </conditionalFormatting>
  <conditionalFormatting sqref="H2093:H2094">
    <cfRule type="cellIs" dxfId="9233" priority="11765" operator="greaterThan">
      <formula>84.01</formula>
    </cfRule>
    <cfRule type="cellIs" dxfId="9232" priority="11766" operator="between">
      <formula>63.1</formula>
      <formula>84</formula>
    </cfRule>
    <cfRule type="cellIs" dxfId="9231" priority="11767" operator="lessThan">
      <formula>63.1</formula>
    </cfRule>
    <cfRule type="cellIs" dxfId="9230" priority="11768" operator="between">
      <formula>0.1</formula>
      <formula>70</formula>
    </cfRule>
    <cfRule type="cellIs" dxfId="9229" priority="11769" operator="between">
      <formula>70</formula>
      <formula>93</formula>
    </cfRule>
    <cfRule type="cellIs" dxfId="9228" priority="11770" operator="greaterThan">
      <formula>93</formula>
    </cfRule>
    <cfRule type="cellIs" dxfId="9227" priority="11771" operator="lessThanOrEqual">
      <formula>70</formula>
    </cfRule>
    <cfRule type="cellIs" dxfId="9226" priority="11772" operator="lessThanOrEqual">
      <formula>93</formula>
    </cfRule>
    <cfRule type="cellIs" dxfId="9225" priority="11773" operator="lessThanOrEqual">
      <formula>93</formula>
    </cfRule>
  </conditionalFormatting>
  <conditionalFormatting sqref="H2101:H2103">
    <cfRule type="cellIs" dxfId="9224" priority="11738" operator="greaterThan">
      <formula>84.01</formula>
    </cfRule>
    <cfRule type="cellIs" dxfId="9223" priority="11739" operator="between">
      <formula>63.1</formula>
      <formula>84</formula>
    </cfRule>
    <cfRule type="cellIs" dxfId="9222" priority="11740" operator="lessThan">
      <formula>63.1</formula>
    </cfRule>
    <cfRule type="cellIs" dxfId="9221" priority="11741" operator="between">
      <formula>0.1</formula>
      <formula>70</formula>
    </cfRule>
    <cfRule type="cellIs" dxfId="9220" priority="11742" operator="between">
      <formula>70</formula>
      <formula>93</formula>
    </cfRule>
    <cfRule type="cellIs" dxfId="9219" priority="11743" operator="greaterThan">
      <formula>93</formula>
    </cfRule>
    <cfRule type="cellIs" dxfId="9218" priority="11744" operator="lessThanOrEqual">
      <formula>70</formula>
    </cfRule>
    <cfRule type="cellIs" dxfId="9217" priority="11745" operator="lessThanOrEqual">
      <formula>93</formula>
    </cfRule>
    <cfRule type="cellIs" dxfId="9216" priority="11746" operator="lessThanOrEqual">
      <formula>93</formula>
    </cfRule>
  </conditionalFormatting>
  <conditionalFormatting sqref="H2109:H2110">
    <cfRule type="cellIs" dxfId="9215" priority="11711" operator="greaterThan">
      <formula>84.01</formula>
    </cfRule>
    <cfRule type="cellIs" dxfId="9214" priority="11712" operator="between">
      <formula>63.1</formula>
      <formula>84</formula>
    </cfRule>
    <cfRule type="cellIs" dxfId="9213" priority="11713" operator="lessThan">
      <formula>63.1</formula>
    </cfRule>
    <cfRule type="cellIs" dxfId="9212" priority="11714" operator="between">
      <formula>0.1</formula>
      <formula>70</formula>
    </cfRule>
    <cfRule type="cellIs" dxfId="9211" priority="11715" operator="between">
      <formula>70</formula>
      <formula>93</formula>
    </cfRule>
    <cfRule type="cellIs" dxfId="9210" priority="11716" operator="greaterThan">
      <formula>93</formula>
    </cfRule>
    <cfRule type="cellIs" dxfId="9209" priority="11717" operator="lessThanOrEqual">
      <formula>70</formula>
    </cfRule>
    <cfRule type="cellIs" dxfId="9208" priority="11718" operator="lessThanOrEqual">
      <formula>93</formula>
    </cfRule>
    <cfRule type="cellIs" dxfId="9207" priority="11719" operator="lessThanOrEqual">
      <formula>93</formula>
    </cfRule>
  </conditionalFormatting>
  <conditionalFormatting sqref="H2120:H2125">
    <cfRule type="cellIs" dxfId="9206" priority="11797" operator="between">
      <formula>54.1</formula>
      <formula>72</formula>
    </cfRule>
    <cfRule type="cellIs" dxfId="9205" priority="11798" operator="lessThan">
      <formula>54.1</formula>
    </cfRule>
    <cfRule type="cellIs" dxfId="9204" priority="11799" operator="lessThanOrEqual">
      <formula>20</formula>
    </cfRule>
    <cfRule type="cellIs" dxfId="9203" priority="11800" operator="lessThanOrEqual">
      <formula>28</formula>
    </cfRule>
  </conditionalFormatting>
  <conditionalFormatting sqref="H2135:H2136">
    <cfRule type="cellIs" dxfId="9202" priority="11785" operator="between">
      <formula>54.1</formula>
      <formula>72</formula>
    </cfRule>
    <cfRule type="cellIs" dxfId="9201" priority="11786" operator="lessThan">
      <formula>54.1</formula>
    </cfRule>
    <cfRule type="cellIs" dxfId="9200" priority="11787" operator="lessThanOrEqual">
      <formula>20</formula>
    </cfRule>
    <cfRule type="cellIs" dxfId="9199" priority="11788" operator="lessThanOrEqual">
      <formula>28</formula>
    </cfRule>
  </conditionalFormatting>
  <conditionalFormatting sqref="H2138:H2139">
    <cfRule type="cellIs" dxfId="9198" priority="11657" operator="greaterThan">
      <formula>84.01</formula>
    </cfRule>
    <cfRule type="cellIs" dxfId="9197" priority="11658" operator="between">
      <formula>63.1</formula>
      <formula>84</formula>
    </cfRule>
    <cfRule type="cellIs" dxfId="9196" priority="11659" operator="lessThan">
      <formula>63.1</formula>
    </cfRule>
    <cfRule type="cellIs" dxfId="9195" priority="11660" operator="between">
      <formula>0.1</formula>
      <formula>70</formula>
    </cfRule>
    <cfRule type="cellIs" dxfId="9194" priority="11661" operator="between">
      <formula>70</formula>
      <formula>93</formula>
    </cfRule>
    <cfRule type="cellIs" dxfId="9193" priority="11662" operator="greaterThan">
      <formula>93</formula>
    </cfRule>
    <cfRule type="cellIs" dxfId="9192" priority="11663" operator="lessThanOrEqual">
      <formula>70</formula>
    </cfRule>
    <cfRule type="cellIs" dxfId="9191" priority="11664" operator="lessThanOrEqual">
      <formula>93</formula>
    </cfRule>
    <cfRule type="cellIs" dxfId="9190" priority="11665" operator="lessThanOrEqual">
      <formula>93</formula>
    </cfRule>
  </conditionalFormatting>
  <conditionalFormatting sqref="H2152:H2154">
    <cfRule type="cellIs" dxfId="9189" priority="11635" operator="between">
      <formula>69.1</formula>
      <formula>92</formula>
    </cfRule>
    <cfRule type="cellIs" dxfId="9188" priority="11636" operator="lessThan">
      <formula>69.1</formula>
    </cfRule>
  </conditionalFormatting>
  <conditionalFormatting sqref="H2159:H2160">
    <cfRule type="cellIs" dxfId="9187" priority="11631" operator="between">
      <formula>69.1</formula>
      <formula>92</formula>
    </cfRule>
    <cfRule type="cellIs" dxfId="9186" priority="11632" operator="lessThan">
      <formula>69.1</formula>
    </cfRule>
  </conditionalFormatting>
  <conditionalFormatting sqref="H2162:H2164">
    <cfRule type="cellIs" dxfId="9185" priority="11627" operator="between">
      <formula>69.1</formula>
      <formula>92</formula>
    </cfRule>
    <cfRule type="cellIs" dxfId="9184" priority="11628" operator="lessThan">
      <formula>69.1</formula>
    </cfRule>
    <cfRule type="cellIs" dxfId="9183" priority="11629" operator="lessThanOrEqual">
      <formula>50</formula>
    </cfRule>
    <cfRule type="cellIs" dxfId="9182" priority="11630" operator="lessThanOrEqual">
      <formula>68</formula>
    </cfRule>
  </conditionalFormatting>
  <conditionalFormatting sqref="H2165:H2166">
    <cfRule type="cellIs" dxfId="9181" priority="11623" operator="between">
      <formula>69.1</formula>
      <formula>92</formula>
    </cfRule>
    <cfRule type="cellIs" dxfId="9180" priority="11624" operator="lessThan">
      <formula>69.1</formula>
    </cfRule>
    <cfRule type="cellIs" dxfId="9179" priority="11625" operator="lessThanOrEqual">
      <formula>50</formula>
    </cfRule>
    <cfRule type="cellIs" dxfId="9178" priority="11626" operator="lessThanOrEqual">
      <formula>68</formula>
    </cfRule>
  </conditionalFormatting>
  <conditionalFormatting sqref="H2172:H2179">
    <cfRule type="cellIs" dxfId="9177" priority="11597" operator="between">
      <formula>54.1</formula>
      <formula>72</formula>
    </cfRule>
    <cfRule type="cellIs" dxfId="9176" priority="11598" operator="lessThan">
      <formula>54.1</formula>
    </cfRule>
    <cfRule type="cellIs" dxfId="9175" priority="11599" operator="lessThanOrEqual">
      <formula>20</formula>
    </cfRule>
    <cfRule type="cellIs" dxfId="9174" priority="11600" operator="lessThanOrEqual">
      <formula>28</formula>
    </cfRule>
  </conditionalFormatting>
  <conditionalFormatting sqref="H2182:H2184">
    <cfRule type="cellIs" dxfId="9173" priority="12051" operator="between">
      <formula>54.1</formula>
      <formula>72</formula>
    </cfRule>
    <cfRule type="cellIs" dxfId="9172" priority="12052" operator="lessThan">
      <formula>54.1</formula>
    </cfRule>
    <cfRule type="cellIs" dxfId="9171" priority="12053" operator="lessThanOrEqual">
      <formula>20</formula>
    </cfRule>
    <cfRule type="cellIs" dxfId="9170" priority="12054" operator="lessThanOrEqual">
      <formula>28</formula>
    </cfRule>
  </conditionalFormatting>
  <conditionalFormatting sqref="H2185:H2186">
    <cfRule type="cellIs" dxfId="9169" priority="11979" operator="greaterThan">
      <formula>84.01</formula>
    </cfRule>
    <cfRule type="cellIs" dxfId="9168" priority="11980" operator="between">
      <formula>63.1</formula>
      <formula>84</formula>
    </cfRule>
    <cfRule type="cellIs" dxfId="9167" priority="11981" operator="lessThan">
      <formula>63.1</formula>
    </cfRule>
    <cfRule type="cellIs" dxfId="9166" priority="11982" operator="between">
      <formula>0.1</formula>
      <formula>70</formula>
    </cfRule>
    <cfRule type="cellIs" dxfId="9165" priority="11983" operator="between">
      <formula>70</formula>
      <formula>93</formula>
    </cfRule>
    <cfRule type="cellIs" dxfId="9164" priority="11984" operator="greaterThan">
      <formula>93</formula>
    </cfRule>
    <cfRule type="cellIs" dxfId="9163" priority="11985" operator="lessThanOrEqual">
      <formula>70</formula>
    </cfRule>
    <cfRule type="cellIs" dxfId="9162" priority="11986" operator="lessThanOrEqual">
      <formula>93</formula>
    </cfRule>
    <cfRule type="cellIs" dxfId="9161" priority="11987" operator="lessThanOrEqual">
      <formula>93</formula>
    </cfRule>
  </conditionalFormatting>
  <conditionalFormatting sqref="H2193:H2195">
    <cfRule type="cellIs" dxfId="9160" priority="11952" operator="greaterThan">
      <formula>84.01</formula>
    </cfRule>
    <cfRule type="cellIs" dxfId="9159" priority="11953" operator="between">
      <formula>63.1</formula>
      <formula>84</formula>
    </cfRule>
    <cfRule type="cellIs" dxfId="9158" priority="11954" operator="lessThan">
      <formula>63.1</formula>
    </cfRule>
    <cfRule type="cellIs" dxfId="9157" priority="11955" operator="between">
      <formula>0.1</formula>
      <formula>70</formula>
    </cfRule>
    <cfRule type="cellIs" dxfId="9156" priority="11956" operator="between">
      <formula>70</formula>
      <formula>93</formula>
    </cfRule>
    <cfRule type="cellIs" dxfId="9155" priority="11957" operator="greaterThan">
      <formula>93</formula>
    </cfRule>
    <cfRule type="cellIs" dxfId="9154" priority="11958" operator="lessThanOrEqual">
      <formula>70</formula>
    </cfRule>
    <cfRule type="cellIs" dxfId="9153" priority="11959" operator="lessThanOrEqual">
      <formula>93</formula>
    </cfRule>
    <cfRule type="cellIs" dxfId="9152" priority="11960" operator="lessThanOrEqual">
      <formula>93</formula>
    </cfRule>
  </conditionalFormatting>
  <conditionalFormatting sqref="H2201:H2202">
    <cfRule type="cellIs" dxfId="9151" priority="11925" operator="greaterThan">
      <formula>84.01</formula>
    </cfRule>
    <cfRule type="cellIs" dxfId="9150" priority="11926" operator="between">
      <formula>63.1</formula>
      <formula>84</formula>
    </cfRule>
    <cfRule type="cellIs" dxfId="9149" priority="11927" operator="lessThan">
      <formula>63.1</formula>
    </cfRule>
    <cfRule type="cellIs" dxfId="9148" priority="11928" operator="between">
      <formula>0.1</formula>
      <formula>70</formula>
    </cfRule>
    <cfRule type="cellIs" dxfId="9147" priority="11929" operator="between">
      <formula>70</formula>
      <formula>93</formula>
    </cfRule>
    <cfRule type="cellIs" dxfId="9146" priority="11930" operator="greaterThan">
      <formula>93</formula>
    </cfRule>
    <cfRule type="cellIs" dxfId="9145" priority="11931" operator="lessThanOrEqual">
      <formula>70</formula>
    </cfRule>
    <cfRule type="cellIs" dxfId="9144" priority="11932" operator="lessThanOrEqual">
      <formula>93</formula>
    </cfRule>
    <cfRule type="cellIs" dxfId="9143" priority="11933" operator="lessThanOrEqual">
      <formula>93</formula>
    </cfRule>
  </conditionalFormatting>
  <conditionalFormatting sqref="H2212:H2217">
    <cfRule type="cellIs" dxfId="9142" priority="12011" operator="between">
      <formula>54.1</formula>
      <formula>72</formula>
    </cfRule>
    <cfRule type="cellIs" dxfId="9141" priority="12012" operator="lessThan">
      <formula>54.1</formula>
    </cfRule>
    <cfRule type="cellIs" dxfId="9140" priority="12013" operator="lessThanOrEqual">
      <formula>20</formula>
    </cfRule>
    <cfRule type="cellIs" dxfId="9139" priority="12014" operator="lessThanOrEqual">
      <formula>28</formula>
    </cfRule>
  </conditionalFormatting>
  <conditionalFormatting sqref="H2227:H2228">
    <cfRule type="cellIs" dxfId="9138" priority="11999" operator="between">
      <formula>54.1</formula>
      <formula>72</formula>
    </cfRule>
    <cfRule type="cellIs" dxfId="9137" priority="12000" operator="lessThan">
      <formula>54.1</formula>
    </cfRule>
    <cfRule type="cellIs" dxfId="9136" priority="12001" operator="lessThanOrEqual">
      <formula>20</formula>
    </cfRule>
    <cfRule type="cellIs" dxfId="9135" priority="12002" operator="lessThanOrEqual">
      <formula>28</formula>
    </cfRule>
  </conditionalFormatting>
  <conditionalFormatting sqref="H2230:H2231">
    <cfRule type="cellIs" dxfId="9134" priority="11871" operator="greaterThan">
      <formula>84.01</formula>
    </cfRule>
    <cfRule type="cellIs" dxfId="9133" priority="11872" operator="between">
      <formula>63.1</formula>
      <formula>84</formula>
    </cfRule>
    <cfRule type="cellIs" dxfId="9132" priority="11873" operator="lessThan">
      <formula>63.1</formula>
    </cfRule>
    <cfRule type="cellIs" dxfId="9131" priority="11874" operator="between">
      <formula>0.1</formula>
      <formula>70</formula>
    </cfRule>
    <cfRule type="cellIs" dxfId="9130" priority="11875" operator="between">
      <formula>70</formula>
      <formula>93</formula>
    </cfRule>
    <cfRule type="cellIs" dxfId="9129" priority="11876" operator="greaterThan">
      <formula>93</formula>
    </cfRule>
    <cfRule type="cellIs" dxfId="9128" priority="11877" operator="lessThanOrEqual">
      <formula>70</formula>
    </cfRule>
    <cfRule type="cellIs" dxfId="9127" priority="11878" operator="lessThanOrEqual">
      <formula>93</formula>
    </cfRule>
    <cfRule type="cellIs" dxfId="9126" priority="11879" operator="lessThanOrEqual">
      <formula>93</formula>
    </cfRule>
  </conditionalFormatting>
  <conditionalFormatting sqref="H2079:H2084 H2087">
    <cfRule type="cellIs" dxfId="9125" priority="11619" operator="between">
      <formula>54.1</formula>
      <formula>72</formula>
    </cfRule>
    <cfRule type="cellIs" dxfId="9124" priority="11620" operator="lessThan">
      <formula>54.1</formula>
    </cfRule>
    <cfRule type="cellIs" dxfId="9123" priority="11621" operator="lessThanOrEqual">
      <formula>20</formula>
    </cfRule>
    <cfRule type="cellIs" dxfId="9122" priority="11622" operator="lessThanOrEqual">
      <formula>28</formula>
    </cfRule>
  </conditionalFormatting>
  <conditionalFormatting sqref="H2127 H2129:H2130">
    <cfRule type="cellIs" dxfId="9121" priority="11793" operator="between">
      <formula>54.1</formula>
      <formula>72</formula>
    </cfRule>
    <cfRule type="cellIs" dxfId="9120" priority="11794" operator="lessThan">
      <formula>54.1</formula>
    </cfRule>
    <cfRule type="cellIs" dxfId="9119" priority="11795" operator="lessThanOrEqual">
      <formula>20</formula>
    </cfRule>
    <cfRule type="cellIs" dxfId="9118" priority="11796" operator="lessThanOrEqual">
      <formula>28</formula>
    </cfRule>
  </conditionalFormatting>
  <conditionalFormatting sqref="H2141:H2142 H2145:H2147">
    <cfRule type="cellIs" dxfId="9117" priority="11639" operator="greaterThan">
      <formula>84.01</formula>
    </cfRule>
    <cfRule type="cellIs" dxfId="9116" priority="11640" operator="between">
      <formula>63.1</formula>
      <formula>84</formula>
    </cfRule>
    <cfRule type="cellIs" dxfId="9115" priority="11641" operator="lessThan">
      <formula>63.1</formula>
    </cfRule>
    <cfRule type="cellIs" dxfId="9114" priority="11642" operator="between">
      <formula>0.1</formula>
      <formula>70</formula>
    </cfRule>
    <cfRule type="cellIs" dxfId="9113" priority="11643" operator="between">
      <formula>70</formula>
      <formula>93</formula>
    </cfRule>
    <cfRule type="cellIs" dxfId="9112" priority="11644" operator="greaterThan">
      <formula>93</formula>
    </cfRule>
    <cfRule type="cellIs" dxfId="9111" priority="11645" operator="lessThanOrEqual">
      <formula>70</formula>
    </cfRule>
    <cfRule type="cellIs" dxfId="9110" priority="11646" operator="lessThanOrEqual">
      <formula>93</formula>
    </cfRule>
    <cfRule type="cellIs" dxfId="9109" priority="11647" operator="lessThanOrEqual">
      <formula>93</formula>
    </cfRule>
  </conditionalFormatting>
  <conditionalFormatting sqref="H2150 H2152:H2154 H2157 H2159:H2160">
    <cfRule type="cellIs" dxfId="9108" priority="11851" operator="lessThanOrEqual">
      <formula>50</formula>
    </cfRule>
    <cfRule type="cellIs" dxfId="9107" priority="11852" operator="lessThanOrEqual">
      <formula>68</formula>
    </cfRule>
  </conditionalFormatting>
  <conditionalFormatting sqref="H2219 H2221:H2222">
    <cfRule type="cellIs" dxfId="9106" priority="12007" operator="between">
      <formula>54.1</formula>
      <formula>72</formula>
    </cfRule>
    <cfRule type="cellIs" dxfId="9105" priority="12008" operator="lessThan">
      <formula>54.1</formula>
    </cfRule>
    <cfRule type="cellIs" dxfId="9104" priority="12009" operator="lessThanOrEqual">
      <formula>20</formula>
    </cfRule>
    <cfRule type="cellIs" dxfId="9103" priority="12010" operator="lessThanOrEqual">
      <formula>28</formula>
    </cfRule>
  </conditionalFormatting>
  <conditionalFormatting sqref="H2233:H2234 H2237:H2239">
    <cfRule type="cellIs" dxfId="9102" priority="11853" operator="greaterThan">
      <formula>84.01</formula>
    </cfRule>
    <cfRule type="cellIs" dxfId="9101" priority="11854" operator="between">
      <formula>63.1</formula>
      <formula>84</formula>
    </cfRule>
    <cfRule type="cellIs" dxfId="9100" priority="11855" operator="lessThan">
      <formula>63.1</formula>
    </cfRule>
    <cfRule type="cellIs" dxfId="9099" priority="11856" operator="between">
      <formula>0.1</formula>
      <formula>70</formula>
    </cfRule>
    <cfRule type="cellIs" dxfId="9098" priority="11857" operator="between">
      <formula>70</formula>
      <formula>93</formula>
    </cfRule>
    <cfRule type="cellIs" dxfId="9097" priority="11858" operator="greaterThan">
      <formula>93</formula>
    </cfRule>
    <cfRule type="cellIs" dxfId="9096" priority="11859" operator="lessThanOrEqual">
      <formula>70</formula>
    </cfRule>
    <cfRule type="cellIs" dxfId="9095" priority="11860" operator="lessThanOrEqual">
      <formula>93</formula>
    </cfRule>
    <cfRule type="cellIs" dxfId="9094" priority="11861" operator="lessThanOrEqual">
      <formula>93</formula>
    </cfRule>
  </conditionalFormatting>
  <conditionalFormatting sqref="H2242 H2244:H2261">
    <cfRule type="cellIs" dxfId="9093" priority="11464" operator="between">
      <formula>69.1</formula>
      <formula>92</formula>
    </cfRule>
    <cfRule type="cellIs" dxfId="9092" priority="11465" operator="lessThan">
      <formula>69.1</formula>
    </cfRule>
    <cfRule type="cellIs" dxfId="9091" priority="11466" stopIfTrue="1" operator="lessThanOrEqual">
      <formula>68</formula>
    </cfRule>
  </conditionalFormatting>
  <conditionalFormatting sqref="H2304">
    <cfRule type="cellIs" dxfId="9090" priority="10939" operator="greaterThan">
      <formula>84.01</formula>
    </cfRule>
    <cfRule type="cellIs" dxfId="9089" priority="10940" operator="between">
      <formula>63.1</formula>
      <formula>84</formula>
    </cfRule>
    <cfRule type="cellIs" dxfId="9088" priority="10941" operator="lessThan">
      <formula>63.1</formula>
    </cfRule>
    <cfRule type="cellIs" dxfId="9087" priority="10942" operator="between">
      <formula>0.1</formula>
      <formula>70</formula>
    </cfRule>
    <cfRule type="cellIs" dxfId="9086" priority="10943" operator="between">
      <formula>70</formula>
      <formula>93</formula>
    </cfRule>
    <cfRule type="cellIs" dxfId="9085" priority="10944" operator="greaterThan">
      <formula>93</formula>
    </cfRule>
    <cfRule type="cellIs" dxfId="9084" priority="10945" operator="lessThanOrEqual">
      <formula>70</formula>
    </cfRule>
    <cfRule type="cellIs" dxfId="9083" priority="10946" operator="lessThanOrEqual">
      <formula>93</formula>
    </cfRule>
    <cfRule type="cellIs" dxfId="9082" priority="10947" operator="lessThanOrEqual">
      <formula>93</formula>
    </cfRule>
  </conditionalFormatting>
  <conditionalFormatting sqref="H2311">
    <cfRule type="cellIs" dxfId="9081" priority="10930" operator="greaterThan">
      <formula>84.01</formula>
    </cfRule>
    <cfRule type="cellIs" dxfId="9080" priority="10931" operator="between">
      <formula>63.1</formula>
      <formula>84</formula>
    </cfRule>
    <cfRule type="cellIs" dxfId="9079" priority="10932" operator="lessThan">
      <formula>63.1</formula>
    </cfRule>
    <cfRule type="cellIs" dxfId="9078" priority="10933" operator="between">
      <formula>0.1</formula>
      <formula>70</formula>
    </cfRule>
    <cfRule type="cellIs" dxfId="9077" priority="10934" operator="between">
      <formula>70</formula>
      <formula>93</formula>
    </cfRule>
    <cfRule type="cellIs" dxfId="9076" priority="10935" operator="greaterThan">
      <formula>93</formula>
    </cfRule>
    <cfRule type="cellIs" dxfId="9075" priority="10936" operator="lessThanOrEqual">
      <formula>70</formula>
    </cfRule>
    <cfRule type="cellIs" dxfId="9074" priority="10937" operator="lessThanOrEqual">
      <formula>93</formula>
    </cfRule>
    <cfRule type="cellIs" dxfId="9073" priority="10938" operator="lessThanOrEqual">
      <formula>93</formula>
    </cfRule>
  </conditionalFormatting>
  <conditionalFormatting sqref="H2273">
    <cfRule type="cellIs" dxfId="9072" priority="11029" operator="greaterThan">
      <formula>84.01</formula>
    </cfRule>
    <cfRule type="cellIs" dxfId="9071" priority="11030" operator="between">
      <formula>63.1</formula>
      <formula>84</formula>
    </cfRule>
    <cfRule type="cellIs" dxfId="9070" priority="11031" operator="lessThan">
      <formula>63.1</formula>
    </cfRule>
    <cfRule type="cellIs" dxfId="9069" priority="11100" operator="between">
      <formula>0.1</formula>
      <formula>70</formula>
    </cfRule>
    <cfRule type="cellIs" dxfId="9068" priority="11101" operator="between">
      <formula>70</formula>
      <formula>93</formula>
    </cfRule>
    <cfRule type="cellIs" dxfId="9067" priority="11102" operator="greaterThan">
      <formula>93</formula>
    </cfRule>
    <cfRule type="cellIs" dxfId="9066" priority="11103" operator="lessThanOrEqual">
      <formula>70</formula>
    </cfRule>
    <cfRule type="cellIs" dxfId="9065" priority="11104" operator="lessThanOrEqual">
      <formula>93</formula>
    </cfRule>
    <cfRule type="cellIs" dxfId="9064" priority="11105" operator="lessThanOrEqual">
      <formula>93</formula>
    </cfRule>
  </conditionalFormatting>
  <conditionalFormatting sqref="H2274">
    <cfRule type="cellIs" dxfId="9063" priority="11096" operator="between">
      <formula>54.1</formula>
      <formula>72</formula>
    </cfRule>
    <cfRule type="cellIs" dxfId="9062" priority="11097" operator="lessThan">
      <formula>54.1</formula>
    </cfRule>
    <cfRule type="cellIs" dxfId="9061" priority="11098" operator="lessThanOrEqual">
      <formula>20</formula>
    </cfRule>
    <cfRule type="cellIs" dxfId="9060" priority="11099" operator="lessThanOrEqual">
      <formula>28</formula>
    </cfRule>
  </conditionalFormatting>
  <conditionalFormatting sqref="H2280">
    <cfRule type="cellIs" dxfId="9059" priority="11088" operator="between">
      <formula>54.1</formula>
      <formula>72</formula>
    </cfRule>
    <cfRule type="cellIs" dxfId="9058" priority="11089" operator="lessThan">
      <formula>54.1</formula>
    </cfRule>
    <cfRule type="cellIs" dxfId="9057" priority="11090" operator="lessThanOrEqual">
      <formula>20</formula>
    </cfRule>
    <cfRule type="cellIs" dxfId="9056" priority="11091" operator="lessThanOrEqual">
      <formula>28</formula>
    </cfRule>
  </conditionalFormatting>
  <conditionalFormatting sqref="H2281">
    <cfRule type="cellIs" dxfId="9055" priority="10762" operator="between">
      <formula>69.1</formula>
      <formula>92</formula>
    </cfRule>
    <cfRule type="cellIs" dxfId="9054" priority="10763" operator="lessThan">
      <formula>69.1</formula>
    </cfRule>
    <cfRule type="cellIs" dxfId="9053" priority="10764" operator="lessThanOrEqual">
      <formula>50</formula>
    </cfRule>
    <cfRule type="cellIs" dxfId="9052" priority="10765" operator="lessThanOrEqual">
      <formula>68</formula>
    </cfRule>
  </conditionalFormatting>
  <conditionalFormatting sqref="H2282">
    <cfRule type="cellIs" dxfId="9051" priority="11011" operator="greaterThan">
      <formula>84.01</formula>
    </cfRule>
    <cfRule type="cellIs" dxfId="9050" priority="11012" operator="between">
      <formula>63.1</formula>
      <formula>84</formula>
    </cfRule>
    <cfRule type="cellIs" dxfId="9049" priority="11013" operator="lessThan">
      <formula>63.1</formula>
    </cfRule>
    <cfRule type="cellIs" dxfId="9048" priority="11014" operator="between">
      <formula>0.1</formula>
      <formula>70</formula>
    </cfRule>
    <cfRule type="cellIs" dxfId="9047" priority="11015" operator="between">
      <formula>70</formula>
      <formula>93</formula>
    </cfRule>
    <cfRule type="cellIs" dxfId="9046" priority="11016" operator="greaterThan">
      <formula>93</formula>
    </cfRule>
    <cfRule type="cellIs" dxfId="9045" priority="11017" operator="lessThanOrEqual">
      <formula>70</formula>
    </cfRule>
    <cfRule type="cellIs" dxfId="9044" priority="11018" operator="lessThanOrEqual">
      <formula>93</formula>
    </cfRule>
    <cfRule type="cellIs" dxfId="9043" priority="11019" operator="lessThanOrEqual">
      <formula>93</formula>
    </cfRule>
  </conditionalFormatting>
  <conditionalFormatting sqref="H2283">
    <cfRule type="cellIs" dxfId="9042" priority="11084" operator="between">
      <formula>54.1</formula>
      <formula>72</formula>
    </cfRule>
    <cfRule type="cellIs" dxfId="9041" priority="11085" operator="lessThan">
      <formula>54.1</formula>
    </cfRule>
    <cfRule type="cellIs" dxfId="9040" priority="11086" operator="lessThanOrEqual">
      <formula>20</formula>
    </cfRule>
    <cfRule type="cellIs" dxfId="9039" priority="11087" operator="lessThanOrEqual">
      <formula>28</formula>
    </cfRule>
  </conditionalFormatting>
  <conditionalFormatting sqref="H2284">
    <cfRule type="cellIs" dxfId="9038" priority="11002" operator="greaterThan">
      <formula>84.01</formula>
    </cfRule>
    <cfRule type="cellIs" dxfId="9037" priority="11003" operator="between">
      <formula>63.1</formula>
      <formula>84</formula>
    </cfRule>
    <cfRule type="cellIs" dxfId="9036" priority="11004" operator="lessThan">
      <formula>63.1</formula>
    </cfRule>
    <cfRule type="cellIs" dxfId="9035" priority="11005" operator="between">
      <formula>0.1</formula>
      <formula>70</formula>
    </cfRule>
    <cfRule type="cellIs" dxfId="9034" priority="11006" operator="between">
      <formula>70</formula>
      <formula>93</formula>
    </cfRule>
    <cfRule type="cellIs" dxfId="9033" priority="11007" operator="greaterThan">
      <formula>93</formula>
    </cfRule>
    <cfRule type="cellIs" dxfId="9032" priority="11008" operator="lessThanOrEqual">
      <formula>70</formula>
    </cfRule>
    <cfRule type="cellIs" dxfId="9031" priority="11009" operator="lessThanOrEqual">
      <formula>93</formula>
    </cfRule>
    <cfRule type="cellIs" dxfId="9030" priority="11010" operator="lessThanOrEqual">
      <formula>93</formula>
    </cfRule>
  </conditionalFormatting>
  <conditionalFormatting sqref="H2285">
    <cfRule type="cellIs" dxfId="9029" priority="11080" operator="between">
      <formula>54.1</formula>
      <formula>72</formula>
    </cfRule>
    <cfRule type="cellIs" dxfId="9028" priority="11081" operator="lessThan">
      <formula>54.1</formula>
    </cfRule>
    <cfRule type="cellIs" dxfId="9027" priority="11082" operator="lessThanOrEqual">
      <formula>20</formula>
    </cfRule>
    <cfRule type="cellIs" dxfId="9026" priority="11083" operator="lessThanOrEqual">
      <formula>28</formula>
    </cfRule>
  </conditionalFormatting>
  <conditionalFormatting sqref="H2289">
    <cfRule type="cellIs" dxfId="9025" priority="11076" operator="between">
      <formula>54.1</formula>
      <formula>72</formula>
    </cfRule>
    <cfRule type="cellIs" dxfId="9024" priority="11077" operator="lessThan">
      <formula>54.1</formula>
    </cfRule>
    <cfRule type="cellIs" dxfId="9023" priority="11078" operator="lessThanOrEqual">
      <formula>20</formula>
    </cfRule>
    <cfRule type="cellIs" dxfId="9022" priority="11079" operator="lessThanOrEqual">
      <formula>28</formula>
    </cfRule>
  </conditionalFormatting>
  <conditionalFormatting sqref="H2290">
    <cfRule type="cellIs" dxfId="9021" priority="10984" operator="greaterThan">
      <formula>84.01</formula>
    </cfRule>
    <cfRule type="cellIs" dxfId="9020" priority="10985" operator="between">
      <formula>63.1</formula>
      <formula>84</formula>
    </cfRule>
    <cfRule type="cellIs" dxfId="9019" priority="10986" operator="lessThan">
      <formula>63.1</formula>
    </cfRule>
    <cfRule type="cellIs" dxfId="9018" priority="10987" operator="between">
      <formula>0.1</formula>
      <formula>70</formula>
    </cfRule>
    <cfRule type="cellIs" dxfId="9017" priority="10988" operator="between">
      <formula>70</formula>
      <formula>93</formula>
    </cfRule>
    <cfRule type="cellIs" dxfId="9016" priority="10989" operator="greaterThan">
      <formula>93</formula>
    </cfRule>
    <cfRule type="cellIs" dxfId="9015" priority="10990" operator="lessThanOrEqual">
      <formula>70</formula>
    </cfRule>
    <cfRule type="cellIs" dxfId="9014" priority="10991" operator="lessThanOrEqual">
      <formula>93</formula>
    </cfRule>
    <cfRule type="cellIs" dxfId="9013" priority="10992" operator="lessThanOrEqual">
      <formula>93</formula>
    </cfRule>
  </conditionalFormatting>
  <conditionalFormatting sqref="H2291">
    <cfRule type="cellIs" dxfId="9012" priority="11072" operator="between">
      <formula>54.1</formula>
      <formula>72</formula>
    </cfRule>
    <cfRule type="cellIs" dxfId="9011" priority="11073" operator="lessThan">
      <formula>54.1</formula>
    </cfRule>
    <cfRule type="cellIs" dxfId="9010" priority="11074" operator="lessThanOrEqual">
      <formula>20</formula>
    </cfRule>
    <cfRule type="cellIs" dxfId="9009" priority="11075" operator="lessThanOrEqual">
      <formula>28</formula>
    </cfRule>
  </conditionalFormatting>
  <conditionalFormatting sqref="H2292">
    <cfRule type="cellIs" dxfId="9008" priority="10975" operator="greaterThan">
      <formula>84.01</formula>
    </cfRule>
    <cfRule type="cellIs" dxfId="9007" priority="10976" operator="between">
      <formula>63.1</formula>
      <formula>84</formula>
    </cfRule>
    <cfRule type="cellIs" dxfId="9006" priority="10977" operator="lessThan">
      <formula>63.1</formula>
    </cfRule>
    <cfRule type="cellIs" dxfId="9005" priority="10978" operator="between">
      <formula>0.1</formula>
      <formula>70</formula>
    </cfRule>
    <cfRule type="cellIs" dxfId="9004" priority="10979" operator="between">
      <formula>70</formula>
      <formula>93</formula>
    </cfRule>
    <cfRule type="cellIs" dxfId="9003" priority="10980" operator="greaterThan">
      <formula>93</formula>
    </cfRule>
    <cfRule type="cellIs" dxfId="9002" priority="10981" operator="lessThanOrEqual">
      <formula>70</formula>
    </cfRule>
    <cfRule type="cellIs" dxfId="9001" priority="10982" operator="lessThanOrEqual">
      <formula>93</formula>
    </cfRule>
    <cfRule type="cellIs" dxfId="9000" priority="10983" operator="lessThanOrEqual">
      <formula>93</formula>
    </cfRule>
  </conditionalFormatting>
  <conditionalFormatting sqref="H2293">
    <cfRule type="cellIs" dxfId="8999" priority="11068" operator="between">
      <formula>54.1</formula>
      <formula>72</formula>
    </cfRule>
    <cfRule type="cellIs" dxfId="8998" priority="11069" operator="lessThan">
      <formula>54.1</formula>
    </cfRule>
    <cfRule type="cellIs" dxfId="8997" priority="11070" operator="lessThanOrEqual">
      <formula>20</formula>
    </cfRule>
    <cfRule type="cellIs" dxfId="8996" priority="11071" operator="lessThanOrEqual">
      <formula>28</formula>
    </cfRule>
  </conditionalFormatting>
  <conditionalFormatting sqref="H2294">
    <cfRule type="cellIs" dxfId="8995" priority="10693" operator="between">
      <formula>69.1</formula>
      <formula>92</formula>
    </cfRule>
    <cfRule type="cellIs" dxfId="8994" priority="10694" operator="lessThan">
      <formula>69.1</formula>
    </cfRule>
    <cfRule type="cellIs" dxfId="8993" priority="10695" operator="lessThanOrEqual">
      <formula>50</formula>
    </cfRule>
    <cfRule type="cellIs" dxfId="8992" priority="10696" operator="lessThanOrEqual">
      <formula>68</formula>
    </cfRule>
  </conditionalFormatting>
  <conditionalFormatting sqref="H2295">
    <cfRule type="cellIs" dxfId="8991" priority="10966" operator="greaterThan">
      <formula>84.01</formula>
    </cfRule>
    <cfRule type="cellIs" dxfId="8990" priority="10967" operator="between">
      <formula>63.1</formula>
      <formula>84</formula>
    </cfRule>
    <cfRule type="cellIs" dxfId="8989" priority="10968" operator="lessThan">
      <formula>63.1</formula>
    </cfRule>
    <cfRule type="cellIs" dxfId="8988" priority="10969" operator="between">
      <formula>0.1</formula>
      <formula>70</formula>
    </cfRule>
    <cfRule type="cellIs" dxfId="8987" priority="10970" operator="between">
      <formula>70</formula>
      <formula>93</formula>
    </cfRule>
    <cfRule type="cellIs" dxfId="8986" priority="10971" operator="greaterThan">
      <formula>93</formula>
    </cfRule>
    <cfRule type="cellIs" dxfId="8985" priority="10972" operator="lessThanOrEqual">
      <formula>70</formula>
    </cfRule>
    <cfRule type="cellIs" dxfId="8984" priority="10973" operator="lessThanOrEqual">
      <formula>93</formula>
    </cfRule>
    <cfRule type="cellIs" dxfId="8983" priority="10974" operator="lessThanOrEqual">
      <formula>93</formula>
    </cfRule>
  </conditionalFormatting>
  <conditionalFormatting sqref="H2296">
    <cfRule type="cellIs" dxfId="8982" priority="11064" operator="between">
      <formula>54.1</formula>
      <formula>72</formula>
    </cfRule>
    <cfRule type="cellIs" dxfId="8981" priority="11065" operator="lessThan">
      <formula>54.1</formula>
    </cfRule>
    <cfRule type="cellIs" dxfId="8980" priority="11066" operator="lessThanOrEqual">
      <formula>20</formula>
    </cfRule>
    <cfRule type="cellIs" dxfId="8979" priority="11067" operator="lessThanOrEqual">
      <formula>28</formula>
    </cfRule>
  </conditionalFormatting>
  <conditionalFormatting sqref="H2297">
    <cfRule type="cellIs" dxfId="8978" priority="10957" operator="greaterThan">
      <formula>84.01</formula>
    </cfRule>
    <cfRule type="cellIs" dxfId="8977" priority="10958" operator="between">
      <formula>63.1</formula>
      <formula>84</formula>
    </cfRule>
    <cfRule type="cellIs" dxfId="8976" priority="10959" operator="lessThan">
      <formula>63.1</formula>
    </cfRule>
    <cfRule type="cellIs" dxfId="8975" priority="10960" operator="between">
      <formula>0.1</formula>
      <formula>70</formula>
    </cfRule>
    <cfRule type="cellIs" dxfId="8974" priority="10961" operator="between">
      <formula>70</formula>
      <formula>93</formula>
    </cfRule>
    <cfRule type="cellIs" dxfId="8973" priority="10962" operator="greaterThan">
      <formula>93</formula>
    </cfRule>
    <cfRule type="cellIs" dxfId="8972" priority="10963" operator="lessThanOrEqual">
      <formula>70</formula>
    </cfRule>
    <cfRule type="cellIs" dxfId="8971" priority="10964" operator="lessThanOrEqual">
      <formula>93</formula>
    </cfRule>
    <cfRule type="cellIs" dxfId="8970" priority="10965" operator="lessThanOrEqual">
      <formula>93</formula>
    </cfRule>
  </conditionalFormatting>
  <conditionalFormatting sqref="H2298">
    <cfRule type="cellIs" dxfId="8969" priority="10831" operator="between">
      <formula>54.1</formula>
      <formula>72</formula>
    </cfRule>
    <cfRule type="cellIs" dxfId="8968" priority="10832" operator="lessThan">
      <formula>54.1</formula>
    </cfRule>
    <cfRule type="cellIs" dxfId="8967" priority="10833" operator="lessThanOrEqual">
      <formula>20</formula>
    </cfRule>
    <cfRule type="cellIs" dxfId="8966" priority="10834" operator="lessThanOrEqual">
      <formula>28</formula>
    </cfRule>
  </conditionalFormatting>
  <conditionalFormatting sqref="H2299">
    <cfRule type="cellIs" dxfId="8965" priority="10801" operator="between">
      <formula>54.1</formula>
      <formula>72</formula>
    </cfRule>
    <cfRule type="cellIs" dxfId="8964" priority="10802" operator="lessThan">
      <formula>54.1</formula>
    </cfRule>
    <cfRule type="cellIs" dxfId="8963" priority="10803" operator="lessThanOrEqual">
      <formula>20</formula>
    </cfRule>
    <cfRule type="cellIs" dxfId="8962" priority="10804" operator="lessThanOrEqual">
      <formula>28</formula>
    </cfRule>
  </conditionalFormatting>
  <conditionalFormatting sqref="H2300">
    <cfRule type="cellIs" dxfId="8961" priority="11060" operator="between">
      <formula>54.1</formula>
      <formula>72</formula>
    </cfRule>
    <cfRule type="cellIs" dxfId="8960" priority="11061" operator="lessThan">
      <formula>54.1</formula>
    </cfRule>
    <cfRule type="cellIs" dxfId="8959" priority="11062" operator="lessThanOrEqual">
      <formula>20</formula>
    </cfRule>
    <cfRule type="cellIs" dxfId="8958" priority="11063" operator="lessThanOrEqual">
      <formula>28</formula>
    </cfRule>
  </conditionalFormatting>
  <conditionalFormatting sqref="H2301">
    <cfRule type="cellIs" dxfId="8957" priority="10948" operator="greaterThan">
      <formula>84.01</formula>
    </cfRule>
    <cfRule type="cellIs" dxfId="8956" priority="10949" operator="between">
      <formula>63.1</formula>
      <formula>84</formula>
    </cfRule>
    <cfRule type="cellIs" dxfId="8955" priority="10950" operator="lessThan">
      <formula>63.1</formula>
    </cfRule>
    <cfRule type="cellIs" dxfId="8954" priority="10951" operator="between">
      <formula>0.1</formula>
      <formula>70</formula>
    </cfRule>
    <cfRule type="cellIs" dxfId="8953" priority="10952" operator="between">
      <formula>70</formula>
      <formula>93</formula>
    </cfRule>
    <cfRule type="cellIs" dxfId="8952" priority="10953" operator="greaterThan">
      <formula>93</formula>
    </cfRule>
    <cfRule type="cellIs" dxfId="8951" priority="10954" operator="lessThanOrEqual">
      <formula>70</formula>
    </cfRule>
    <cfRule type="cellIs" dxfId="8950" priority="10955" operator="lessThanOrEqual">
      <formula>93</formula>
    </cfRule>
    <cfRule type="cellIs" dxfId="8949" priority="10956" operator="lessThanOrEqual">
      <formula>93</formula>
    </cfRule>
  </conditionalFormatting>
  <conditionalFormatting sqref="H2302">
    <cfRule type="cellIs" dxfId="8948" priority="11056" operator="between">
      <formula>54.1</formula>
      <formula>72</formula>
    </cfRule>
    <cfRule type="cellIs" dxfId="8947" priority="11057" operator="lessThan">
      <formula>54.1</formula>
    </cfRule>
    <cfRule type="cellIs" dxfId="8946" priority="11058" operator="lessThanOrEqual">
      <formula>20</formula>
    </cfRule>
    <cfRule type="cellIs" dxfId="8945" priority="11059" operator="lessThanOrEqual">
      <formula>28</formula>
    </cfRule>
  </conditionalFormatting>
  <conditionalFormatting sqref="H2303">
    <cfRule type="cellIs" dxfId="8944" priority="10844" operator="greaterThan">
      <formula>84.01</formula>
    </cfRule>
    <cfRule type="cellIs" dxfId="8943" priority="10845" operator="between">
      <formula>63.1</formula>
      <formula>84</formula>
    </cfRule>
    <cfRule type="cellIs" dxfId="8942" priority="10846" operator="lessThan">
      <formula>63.1</formula>
    </cfRule>
    <cfRule type="cellIs" dxfId="8941" priority="10847" operator="between">
      <formula>0.1</formula>
      <formula>70</formula>
    </cfRule>
    <cfRule type="cellIs" dxfId="8940" priority="10848" operator="between">
      <formula>70</formula>
      <formula>93</formula>
    </cfRule>
    <cfRule type="cellIs" dxfId="8939" priority="10849" operator="greaterThan">
      <formula>93</formula>
    </cfRule>
    <cfRule type="cellIs" dxfId="8938" priority="10850" operator="lessThanOrEqual">
      <formula>70</formula>
    </cfRule>
    <cfRule type="cellIs" dxfId="8937" priority="10851" operator="lessThanOrEqual">
      <formula>93</formula>
    </cfRule>
    <cfRule type="cellIs" dxfId="8936" priority="10852" operator="lessThanOrEqual">
      <formula>93</formula>
    </cfRule>
  </conditionalFormatting>
  <conditionalFormatting sqref="H2313">
    <cfRule type="cellIs" dxfId="8935" priority="10783" operator="greaterThan">
      <formula>84.01</formula>
    </cfRule>
    <cfRule type="cellIs" dxfId="8934" priority="10784" operator="between">
      <formula>63.1</formula>
      <formula>84</formula>
    </cfRule>
    <cfRule type="cellIs" dxfId="8933" priority="10785" operator="lessThan">
      <formula>63.1</formula>
    </cfRule>
    <cfRule type="cellIs" dxfId="8932" priority="10786" operator="between">
      <formula>0.1</formula>
      <formula>70</formula>
    </cfRule>
    <cfRule type="cellIs" dxfId="8931" priority="10787" operator="between">
      <formula>70</formula>
      <formula>93</formula>
    </cfRule>
    <cfRule type="cellIs" dxfId="8930" priority="10788" operator="greaterThan">
      <formula>93</formula>
    </cfRule>
    <cfRule type="cellIs" dxfId="8929" priority="10789" operator="lessThanOrEqual">
      <formula>70</formula>
    </cfRule>
    <cfRule type="cellIs" dxfId="8928" priority="10790" operator="lessThanOrEqual">
      <formula>93</formula>
    </cfRule>
    <cfRule type="cellIs" dxfId="8927" priority="10791" operator="lessThanOrEqual">
      <formula>93</formula>
    </cfRule>
  </conditionalFormatting>
  <conditionalFormatting sqref="H2316">
    <cfRule type="cellIs" dxfId="8926" priority="10921" operator="greaterThan">
      <formula>84.01</formula>
    </cfRule>
    <cfRule type="cellIs" dxfId="8925" priority="10922" operator="between">
      <formula>63.1</formula>
      <formula>84</formula>
    </cfRule>
    <cfRule type="cellIs" dxfId="8924" priority="10923" operator="lessThan">
      <formula>63.1</formula>
    </cfRule>
    <cfRule type="cellIs" dxfId="8923" priority="10924" operator="between">
      <formula>0.1</formula>
      <formula>70</formula>
    </cfRule>
    <cfRule type="cellIs" dxfId="8922" priority="10925" operator="between">
      <formula>70</formula>
      <formula>93</formula>
    </cfRule>
    <cfRule type="cellIs" dxfId="8921" priority="10926" operator="greaterThan">
      <formula>93</formula>
    </cfRule>
    <cfRule type="cellIs" dxfId="8920" priority="10927" operator="lessThanOrEqual">
      <formula>70</formula>
    </cfRule>
    <cfRule type="cellIs" dxfId="8919" priority="10928" operator="lessThanOrEqual">
      <formula>93</formula>
    </cfRule>
    <cfRule type="cellIs" dxfId="8918" priority="10929" operator="lessThanOrEqual">
      <formula>93</formula>
    </cfRule>
  </conditionalFormatting>
  <conditionalFormatting sqref="H2317">
    <cfRule type="cellIs" dxfId="8917" priority="10750" operator="between">
      <formula>69.1</formula>
      <formula>92</formula>
    </cfRule>
    <cfRule type="cellIs" dxfId="8916" priority="10751" operator="lessThan">
      <formula>69.1</formula>
    </cfRule>
    <cfRule type="cellIs" dxfId="8915" priority="10752" operator="lessThanOrEqual">
      <formula>50</formula>
    </cfRule>
    <cfRule type="cellIs" dxfId="8914" priority="10753" operator="lessThanOrEqual">
      <formula>68</formula>
    </cfRule>
  </conditionalFormatting>
  <conditionalFormatting sqref="H2318">
    <cfRule type="cellIs" dxfId="8913" priority="11044" operator="between">
      <formula>54.1</formula>
      <formula>72</formula>
    </cfRule>
    <cfRule type="cellIs" dxfId="8912" priority="11045" operator="lessThan">
      <formula>54.1</formula>
    </cfRule>
    <cfRule type="cellIs" dxfId="8911" priority="11046" operator="lessThanOrEqual">
      <formula>20</formula>
    </cfRule>
    <cfRule type="cellIs" dxfId="8910" priority="11047" operator="lessThanOrEqual">
      <formula>28</formula>
    </cfRule>
  </conditionalFormatting>
  <conditionalFormatting sqref="H2319">
    <cfRule type="cellIs" dxfId="8909" priority="10903" operator="greaterThan">
      <formula>84.01</formula>
    </cfRule>
    <cfRule type="cellIs" dxfId="8908" priority="10904" operator="between">
      <formula>63.1</formula>
      <formula>84</formula>
    </cfRule>
    <cfRule type="cellIs" dxfId="8907" priority="10905" operator="lessThan">
      <formula>63.1</formula>
    </cfRule>
    <cfRule type="cellIs" dxfId="8906" priority="10906" operator="between">
      <formula>0.1</formula>
      <formula>70</formula>
    </cfRule>
    <cfRule type="cellIs" dxfId="8905" priority="10907" operator="between">
      <formula>70</formula>
      <formula>93</formula>
    </cfRule>
    <cfRule type="cellIs" dxfId="8904" priority="10908" operator="greaterThan">
      <formula>93</formula>
    </cfRule>
    <cfRule type="cellIs" dxfId="8903" priority="10909" operator="lessThanOrEqual">
      <formula>70</formula>
    </cfRule>
    <cfRule type="cellIs" dxfId="8902" priority="10910" operator="lessThanOrEqual">
      <formula>93</formula>
    </cfRule>
    <cfRule type="cellIs" dxfId="8901" priority="10911" operator="lessThanOrEqual">
      <formula>93</formula>
    </cfRule>
  </conditionalFormatting>
  <conditionalFormatting sqref="H2322">
    <cfRule type="cellIs" dxfId="8900" priority="10814" operator="greaterThan">
      <formula>84.01</formula>
    </cfRule>
    <cfRule type="cellIs" dxfId="8899" priority="10815" operator="between">
      <formula>63.1</formula>
      <formula>84</formula>
    </cfRule>
    <cfRule type="cellIs" dxfId="8898" priority="10816" operator="lessThan">
      <formula>63.1</formula>
    </cfRule>
    <cfRule type="cellIs" dxfId="8897" priority="10817" operator="between">
      <formula>0.1</formula>
      <formula>70</formula>
    </cfRule>
    <cfRule type="cellIs" dxfId="8896" priority="10818" operator="between">
      <formula>70</formula>
      <formula>93</formula>
    </cfRule>
    <cfRule type="cellIs" dxfId="8895" priority="10819" operator="greaterThan">
      <formula>93</formula>
    </cfRule>
    <cfRule type="cellIs" dxfId="8894" priority="10820" operator="lessThanOrEqual">
      <formula>70</formula>
    </cfRule>
    <cfRule type="cellIs" dxfId="8893" priority="10821" operator="lessThanOrEqual">
      <formula>93</formula>
    </cfRule>
    <cfRule type="cellIs" dxfId="8892" priority="10822" operator="lessThanOrEqual">
      <formula>93</formula>
    </cfRule>
  </conditionalFormatting>
  <conditionalFormatting sqref="H2325">
    <cfRule type="cellIs" dxfId="8891" priority="11036" operator="between">
      <formula>54.1</formula>
      <formula>72</formula>
    </cfRule>
    <cfRule type="cellIs" dxfId="8890" priority="11037" operator="lessThan">
      <formula>54.1</formula>
    </cfRule>
    <cfRule type="cellIs" dxfId="8889" priority="11038" operator="lessThanOrEqual">
      <formula>20</formula>
    </cfRule>
    <cfRule type="cellIs" dxfId="8888" priority="11039" operator="lessThanOrEqual">
      <formula>28</formula>
    </cfRule>
  </conditionalFormatting>
  <conditionalFormatting sqref="H2328">
    <cfRule type="cellIs" dxfId="8887" priority="10827" operator="between">
      <formula>54.1</formula>
      <formula>72</formula>
    </cfRule>
    <cfRule type="cellIs" dxfId="8886" priority="10828" operator="lessThan">
      <formula>54.1</formula>
    </cfRule>
    <cfRule type="cellIs" dxfId="8885" priority="10829" operator="lessThanOrEqual">
      <formula>20</formula>
    </cfRule>
    <cfRule type="cellIs" dxfId="8884" priority="10830" operator="lessThanOrEqual">
      <formula>28</formula>
    </cfRule>
  </conditionalFormatting>
  <conditionalFormatting sqref="H2329">
    <cfRule type="cellIs" dxfId="8883" priority="10754" operator="between">
      <formula>69.1</formula>
      <formula>92</formula>
    </cfRule>
    <cfRule type="cellIs" dxfId="8882" priority="10755" operator="lessThan">
      <formula>69.1</formula>
    </cfRule>
    <cfRule type="cellIs" dxfId="8881" priority="10756" operator="lessThanOrEqual">
      <formula>50</formula>
    </cfRule>
    <cfRule type="cellIs" dxfId="8880" priority="10757" operator="lessThanOrEqual">
      <formula>68</formula>
    </cfRule>
  </conditionalFormatting>
  <conditionalFormatting sqref="H2333">
    <cfRule type="cellIs" dxfId="8879" priority="11032" operator="between">
      <formula>54.1</formula>
      <formula>72</formula>
    </cfRule>
    <cfRule type="cellIs" dxfId="8878" priority="11033" operator="lessThan">
      <formula>54.1</formula>
    </cfRule>
    <cfRule type="cellIs" dxfId="8877" priority="11034" operator="lessThanOrEqual">
      <formula>20</formula>
    </cfRule>
    <cfRule type="cellIs" dxfId="8876" priority="11035" operator="lessThanOrEqual">
      <formula>28</formula>
    </cfRule>
  </conditionalFormatting>
  <conditionalFormatting sqref="H2334">
    <cfRule type="cellIs" dxfId="8875" priority="10758" operator="between">
      <formula>69.1</formula>
      <formula>92</formula>
    </cfRule>
    <cfRule type="cellIs" dxfId="8874" priority="10759" operator="lessThan">
      <formula>69.1</formula>
    </cfRule>
    <cfRule type="cellIs" dxfId="8873" priority="10760" operator="lessThanOrEqual">
      <formula>50</formula>
    </cfRule>
    <cfRule type="cellIs" dxfId="8872" priority="10761" operator="lessThanOrEqual">
      <formula>68</formula>
    </cfRule>
  </conditionalFormatting>
  <conditionalFormatting sqref="H2335">
    <cfRule type="cellIs" dxfId="8871" priority="10892" operator="between">
      <formula>69.1</formula>
      <formula>92</formula>
    </cfRule>
    <cfRule type="cellIs" dxfId="8870" priority="10893" operator="lessThan">
      <formula>69.1</formula>
    </cfRule>
  </conditionalFormatting>
  <conditionalFormatting sqref="H2336">
    <cfRule type="cellIs" dxfId="8869" priority="10719" operator="between">
      <formula>54.1</formula>
      <formula>72</formula>
    </cfRule>
    <cfRule type="cellIs" dxfId="8868" priority="10720" operator="lessThan">
      <formula>54.1</formula>
    </cfRule>
    <cfRule type="cellIs" dxfId="8867" priority="10721" operator="lessThanOrEqual">
      <formula>20</formula>
    </cfRule>
    <cfRule type="cellIs" dxfId="8866" priority="10722" operator="lessThanOrEqual">
      <formula>28</formula>
    </cfRule>
  </conditionalFormatting>
  <conditionalFormatting sqref="H2340">
    <cfRule type="cellIs" dxfId="8865" priority="10770" operator="between">
      <formula>69.1</formula>
      <formula>92</formula>
    </cfRule>
    <cfRule type="cellIs" dxfId="8864" priority="10771" operator="lessThan">
      <formula>69.1</formula>
    </cfRule>
    <cfRule type="cellIs" dxfId="8863" priority="10772" operator="lessThanOrEqual">
      <formula>50</formula>
    </cfRule>
    <cfRule type="cellIs" dxfId="8862" priority="10773" operator="lessThanOrEqual">
      <formula>68</formula>
    </cfRule>
  </conditionalFormatting>
  <conditionalFormatting sqref="H2341">
    <cfRule type="cellIs" dxfId="8861" priority="10774" operator="between">
      <formula>69.1</formula>
      <formula>92</formula>
    </cfRule>
    <cfRule type="cellIs" dxfId="8860" priority="10775" operator="lessThan">
      <formula>69.1</formula>
    </cfRule>
    <cfRule type="cellIs" dxfId="8859" priority="10776" operator="lessThanOrEqual">
      <formula>50</formula>
    </cfRule>
    <cfRule type="cellIs" dxfId="8858" priority="10777" operator="lessThanOrEqual">
      <formula>68</formula>
    </cfRule>
  </conditionalFormatting>
  <conditionalFormatting sqref="H2342">
    <cfRule type="cellIs" dxfId="8857" priority="10888" operator="between">
      <formula>69.1</formula>
      <formula>92</formula>
    </cfRule>
    <cfRule type="cellIs" dxfId="8856" priority="10889" operator="lessThan">
      <formula>69.1</formula>
    </cfRule>
  </conditionalFormatting>
  <conditionalFormatting sqref="H2343">
    <cfRule type="cellIs" dxfId="8855" priority="10766" operator="between">
      <formula>69.1</formula>
      <formula>92</formula>
    </cfRule>
    <cfRule type="cellIs" dxfId="8854" priority="10767" operator="lessThan">
      <formula>69.1</formula>
    </cfRule>
    <cfRule type="cellIs" dxfId="8853" priority="10768" operator="lessThanOrEqual">
      <formula>50</formula>
    </cfRule>
    <cfRule type="cellIs" dxfId="8852" priority="10769" operator="lessThanOrEqual">
      <formula>68</formula>
    </cfRule>
  </conditionalFormatting>
  <conditionalFormatting sqref="H2346">
    <cfRule type="cellIs" dxfId="8851" priority="10742" operator="between">
      <formula>69.1</formula>
      <formula>92</formula>
    </cfRule>
    <cfRule type="cellIs" dxfId="8850" priority="10743" operator="lessThan">
      <formula>69.1</formula>
    </cfRule>
    <cfRule type="cellIs" dxfId="8849" priority="10744" operator="lessThanOrEqual">
      <formula>50</formula>
    </cfRule>
    <cfRule type="cellIs" dxfId="8848" priority="10745" operator="lessThanOrEqual">
      <formula>68</formula>
    </cfRule>
  </conditionalFormatting>
  <conditionalFormatting sqref="H2352">
    <cfRule type="cellIs" dxfId="8847" priority="10746" operator="between">
      <formula>69.1</formula>
      <formula>92</formula>
    </cfRule>
    <cfRule type="cellIs" dxfId="8846" priority="10747" operator="lessThan">
      <formula>69.1</formula>
    </cfRule>
    <cfRule type="cellIs" dxfId="8845" priority="10748" operator="lessThanOrEqual">
      <formula>50</formula>
    </cfRule>
    <cfRule type="cellIs" dxfId="8844" priority="10749" operator="lessThanOrEqual">
      <formula>68</formula>
    </cfRule>
  </conditionalFormatting>
  <conditionalFormatting sqref="H2353">
    <cfRule type="cellIs" dxfId="8843" priority="10738" operator="between">
      <formula>69.1</formula>
      <formula>92</formula>
    </cfRule>
    <cfRule type="cellIs" dxfId="8842" priority="10739" operator="lessThan">
      <formula>69.1</formula>
    </cfRule>
    <cfRule type="cellIs" dxfId="8841" priority="10740" operator="lessThanOrEqual">
      <formula>50</formula>
    </cfRule>
    <cfRule type="cellIs" dxfId="8840" priority="10741" operator="lessThanOrEqual">
      <formula>68</formula>
    </cfRule>
  </conditionalFormatting>
  <conditionalFormatting sqref="H2354">
    <cfRule type="cellIs" dxfId="8839" priority="10861" operator="between">
      <formula>69.1</formula>
      <formula>92</formula>
    </cfRule>
    <cfRule type="cellIs" dxfId="8838" priority="10862" operator="lessThan">
      <formula>69.1</formula>
    </cfRule>
    <cfRule type="cellIs" dxfId="8837" priority="10863" stopIfTrue="1" operator="lessThanOrEqual">
      <formula>68</formula>
    </cfRule>
  </conditionalFormatting>
  <conditionalFormatting sqref="H2366">
    <cfRule type="cellIs" dxfId="8836" priority="11243" operator="greaterThan">
      <formula>84.01</formula>
    </cfRule>
    <cfRule type="cellIs" dxfId="8835" priority="11244" operator="between">
      <formula>63.1</formula>
      <formula>84</formula>
    </cfRule>
    <cfRule type="cellIs" dxfId="8834" priority="11245" operator="lessThan">
      <formula>63.1</formula>
    </cfRule>
    <cfRule type="cellIs" dxfId="8833" priority="11314" operator="between">
      <formula>0.1</formula>
      <formula>70</formula>
    </cfRule>
    <cfRule type="cellIs" dxfId="8832" priority="11315" operator="between">
      <formula>70</formula>
      <formula>93</formula>
    </cfRule>
    <cfRule type="cellIs" dxfId="8831" priority="11316" operator="greaterThan">
      <formula>93</formula>
    </cfRule>
    <cfRule type="cellIs" dxfId="8830" priority="11317" operator="lessThanOrEqual">
      <formula>70</formula>
    </cfRule>
    <cfRule type="cellIs" dxfId="8829" priority="11318" operator="lessThanOrEqual">
      <formula>93</formula>
    </cfRule>
    <cfRule type="cellIs" dxfId="8828" priority="11319" operator="lessThanOrEqual">
      <formula>93</formula>
    </cfRule>
  </conditionalFormatting>
  <conditionalFormatting sqref="H2367">
    <cfRule type="cellIs" dxfId="8827" priority="11310" operator="between">
      <formula>54.1</formula>
      <formula>72</formula>
    </cfRule>
    <cfRule type="cellIs" dxfId="8826" priority="11311" operator="lessThan">
      <formula>54.1</formula>
    </cfRule>
    <cfRule type="cellIs" dxfId="8825" priority="11312" operator="lessThanOrEqual">
      <formula>20</formula>
    </cfRule>
    <cfRule type="cellIs" dxfId="8824" priority="11313" operator="lessThanOrEqual">
      <formula>28</formula>
    </cfRule>
  </conditionalFormatting>
  <conditionalFormatting sqref="H2373">
    <cfRule type="cellIs" dxfId="8823" priority="11302" operator="between">
      <formula>54.1</formula>
      <formula>72</formula>
    </cfRule>
    <cfRule type="cellIs" dxfId="8822" priority="11303" operator="lessThan">
      <formula>54.1</formula>
    </cfRule>
    <cfRule type="cellIs" dxfId="8821" priority="11304" operator="lessThanOrEqual">
      <formula>20</formula>
    </cfRule>
    <cfRule type="cellIs" dxfId="8820" priority="11305" operator="lessThanOrEqual">
      <formula>28</formula>
    </cfRule>
  </conditionalFormatting>
  <conditionalFormatting sqref="H2374">
    <cfRule type="cellIs" dxfId="8819" priority="10723" operator="between">
      <formula>69.1</formula>
      <formula>92</formula>
    </cfRule>
    <cfRule type="cellIs" dxfId="8818" priority="10724" operator="lessThan">
      <formula>69.1</formula>
    </cfRule>
    <cfRule type="cellIs" dxfId="8817" priority="10725" stopIfTrue="1" operator="lessThanOrEqual">
      <formula>68</formula>
    </cfRule>
  </conditionalFormatting>
  <conditionalFormatting sqref="H2375">
    <cfRule type="cellIs" dxfId="8816" priority="11225" operator="greaterThan">
      <formula>84.01</formula>
    </cfRule>
    <cfRule type="cellIs" dxfId="8815" priority="11226" operator="between">
      <formula>63.1</formula>
      <formula>84</formula>
    </cfRule>
    <cfRule type="cellIs" dxfId="8814" priority="11227" operator="lessThan">
      <formula>63.1</formula>
    </cfRule>
    <cfRule type="cellIs" dxfId="8813" priority="11228" operator="between">
      <formula>0.1</formula>
      <formula>70</formula>
    </cfRule>
    <cfRule type="cellIs" dxfId="8812" priority="11229" operator="between">
      <formula>70</formula>
      <formula>93</formula>
    </cfRule>
    <cfRule type="cellIs" dxfId="8811" priority="11230" operator="greaterThan">
      <formula>93</formula>
    </cfRule>
    <cfRule type="cellIs" dxfId="8810" priority="11231" operator="lessThanOrEqual">
      <formula>70</formula>
    </cfRule>
    <cfRule type="cellIs" dxfId="8809" priority="11232" operator="lessThanOrEqual">
      <formula>93</formula>
    </cfRule>
    <cfRule type="cellIs" dxfId="8808" priority="11233" operator="lessThanOrEqual">
      <formula>93</formula>
    </cfRule>
  </conditionalFormatting>
  <conditionalFormatting sqref="H2376">
    <cfRule type="cellIs" dxfId="8807" priority="11298" operator="between">
      <formula>54.1</formula>
      <formula>72</formula>
    </cfRule>
    <cfRule type="cellIs" dxfId="8806" priority="11299" operator="lessThan">
      <formula>54.1</formula>
    </cfRule>
    <cfRule type="cellIs" dxfId="8805" priority="11300" operator="lessThanOrEqual">
      <formula>20</formula>
    </cfRule>
    <cfRule type="cellIs" dxfId="8804" priority="11301" operator="lessThanOrEqual">
      <formula>28</formula>
    </cfRule>
  </conditionalFormatting>
  <conditionalFormatting sqref="H2377">
    <cfRule type="cellIs" dxfId="8803" priority="11216" operator="greaterThan">
      <formula>84.01</formula>
    </cfRule>
    <cfRule type="cellIs" dxfId="8802" priority="11217" operator="between">
      <formula>63.1</formula>
      <formula>84</formula>
    </cfRule>
    <cfRule type="cellIs" dxfId="8801" priority="11218" operator="lessThan">
      <formula>63.1</formula>
    </cfRule>
    <cfRule type="cellIs" dxfId="8800" priority="11219" operator="between">
      <formula>0.1</formula>
      <formula>70</formula>
    </cfRule>
    <cfRule type="cellIs" dxfId="8799" priority="11220" operator="between">
      <formula>70</formula>
      <formula>93</formula>
    </cfRule>
    <cfRule type="cellIs" dxfId="8798" priority="11221" operator="greaterThan">
      <formula>93</formula>
    </cfRule>
    <cfRule type="cellIs" dxfId="8797" priority="11222" operator="lessThanOrEqual">
      <formula>70</formula>
    </cfRule>
    <cfRule type="cellIs" dxfId="8796" priority="11223" operator="lessThanOrEqual">
      <formula>93</formula>
    </cfRule>
    <cfRule type="cellIs" dxfId="8795" priority="11224" operator="lessThanOrEqual">
      <formula>93</formula>
    </cfRule>
  </conditionalFormatting>
  <conditionalFormatting sqref="H2378">
    <cfRule type="cellIs" dxfId="8794" priority="11294" operator="between">
      <formula>54.1</formula>
      <formula>72</formula>
    </cfRule>
    <cfRule type="cellIs" dxfId="8793" priority="11295" operator="lessThan">
      <formula>54.1</formula>
    </cfRule>
    <cfRule type="cellIs" dxfId="8792" priority="11296" operator="lessThanOrEqual">
      <formula>20</formula>
    </cfRule>
    <cfRule type="cellIs" dxfId="8791" priority="11297" operator="lessThanOrEqual">
      <formula>28</formula>
    </cfRule>
  </conditionalFormatting>
  <conditionalFormatting sqref="H2382">
    <cfRule type="cellIs" dxfId="8790" priority="11290" operator="between">
      <formula>54.1</formula>
      <formula>72</formula>
    </cfRule>
    <cfRule type="cellIs" dxfId="8789" priority="11291" operator="lessThan">
      <formula>54.1</formula>
    </cfRule>
    <cfRule type="cellIs" dxfId="8788" priority="11292" operator="lessThanOrEqual">
      <formula>20</formula>
    </cfRule>
    <cfRule type="cellIs" dxfId="8787" priority="11293" operator="lessThanOrEqual">
      <formula>28</formula>
    </cfRule>
  </conditionalFormatting>
  <conditionalFormatting sqref="H2383">
    <cfRule type="cellIs" dxfId="8786" priority="11198" operator="greaterThan">
      <formula>84.01</formula>
    </cfRule>
    <cfRule type="cellIs" dxfId="8785" priority="11199" operator="between">
      <formula>63.1</formula>
      <formula>84</formula>
    </cfRule>
    <cfRule type="cellIs" dxfId="8784" priority="11200" operator="lessThan">
      <formula>63.1</formula>
    </cfRule>
    <cfRule type="cellIs" dxfId="8783" priority="11201" operator="between">
      <formula>0.1</formula>
      <formula>70</formula>
    </cfRule>
    <cfRule type="cellIs" dxfId="8782" priority="11202" operator="between">
      <formula>70</formula>
      <formula>93</formula>
    </cfRule>
    <cfRule type="cellIs" dxfId="8781" priority="11203" operator="greaterThan">
      <formula>93</formula>
    </cfRule>
    <cfRule type="cellIs" dxfId="8780" priority="11204" operator="lessThanOrEqual">
      <formula>70</formula>
    </cfRule>
    <cfRule type="cellIs" dxfId="8779" priority="11205" operator="lessThanOrEqual">
      <formula>93</formula>
    </cfRule>
    <cfRule type="cellIs" dxfId="8778" priority="11206" operator="lessThanOrEqual">
      <formula>93</formula>
    </cfRule>
  </conditionalFormatting>
  <conditionalFormatting sqref="H2384">
    <cfRule type="cellIs" dxfId="8777" priority="11286" operator="between">
      <formula>54.1</formula>
      <formula>72</formula>
    </cfRule>
    <cfRule type="cellIs" dxfId="8776" priority="11287" operator="lessThan">
      <formula>54.1</formula>
    </cfRule>
    <cfRule type="cellIs" dxfId="8775" priority="11288" operator="lessThanOrEqual">
      <formula>20</formula>
    </cfRule>
    <cfRule type="cellIs" dxfId="8774" priority="11289" operator="lessThanOrEqual">
      <formula>28</formula>
    </cfRule>
  </conditionalFormatting>
  <conditionalFormatting sqref="H2385">
    <cfRule type="cellIs" dxfId="8773" priority="11189" operator="greaterThan">
      <formula>84.01</formula>
    </cfRule>
    <cfRule type="cellIs" dxfId="8772" priority="11190" operator="between">
      <formula>63.1</formula>
      <formula>84</formula>
    </cfRule>
    <cfRule type="cellIs" dxfId="8771" priority="11191" operator="lessThan">
      <formula>63.1</formula>
    </cfRule>
    <cfRule type="cellIs" dxfId="8770" priority="11192" operator="between">
      <formula>0.1</formula>
      <formula>70</formula>
    </cfRule>
    <cfRule type="cellIs" dxfId="8769" priority="11193" operator="between">
      <formula>70</formula>
      <formula>93</formula>
    </cfRule>
    <cfRule type="cellIs" dxfId="8768" priority="11194" operator="greaterThan">
      <formula>93</formula>
    </cfRule>
    <cfRule type="cellIs" dxfId="8767" priority="11195" operator="lessThanOrEqual">
      <formula>70</formula>
    </cfRule>
    <cfRule type="cellIs" dxfId="8766" priority="11196" operator="lessThanOrEqual">
      <formula>93</formula>
    </cfRule>
    <cfRule type="cellIs" dxfId="8765" priority="11197" operator="lessThanOrEqual">
      <formula>93</formula>
    </cfRule>
  </conditionalFormatting>
  <conditionalFormatting sqref="H2386">
    <cfRule type="cellIs" dxfId="8764" priority="11282" operator="between">
      <formula>54.1</formula>
      <formula>72</formula>
    </cfRule>
    <cfRule type="cellIs" dxfId="8763" priority="11283" operator="lessThan">
      <formula>54.1</formula>
    </cfRule>
    <cfRule type="cellIs" dxfId="8762" priority="11284" operator="lessThanOrEqual">
      <formula>20</formula>
    </cfRule>
    <cfRule type="cellIs" dxfId="8761" priority="11285" operator="lessThanOrEqual">
      <formula>28</formula>
    </cfRule>
  </conditionalFormatting>
  <conditionalFormatting sqref="H2387">
    <cfRule type="cellIs" dxfId="8760" priority="10690" operator="between">
      <formula>69.1</formula>
      <formula>92</formula>
    </cfRule>
    <cfRule type="cellIs" dxfId="8759" priority="10691" operator="lessThan">
      <formula>69.1</formula>
    </cfRule>
    <cfRule type="cellIs" dxfId="8758" priority="10692" stopIfTrue="1" operator="lessThanOrEqual">
      <formula>68</formula>
    </cfRule>
  </conditionalFormatting>
  <conditionalFormatting sqref="H2388">
    <cfRule type="cellIs" dxfId="8757" priority="11180" operator="greaterThan">
      <formula>84.01</formula>
    </cfRule>
    <cfRule type="cellIs" dxfId="8756" priority="11181" operator="between">
      <formula>63.1</formula>
      <formula>84</formula>
    </cfRule>
    <cfRule type="cellIs" dxfId="8755" priority="11182" operator="lessThan">
      <formula>63.1</formula>
    </cfRule>
    <cfRule type="cellIs" dxfId="8754" priority="11183" operator="between">
      <formula>0.1</formula>
      <formula>70</formula>
    </cfRule>
    <cfRule type="cellIs" dxfId="8753" priority="11184" operator="between">
      <formula>70</formula>
      <formula>93</formula>
    </cfRule>
    <cfRule type="cellIs" dxfId="8752" priority="11185" operator="greaterThan">
      <formula>93</formula>
    </cfRule>
    <cfRule type="cellIs" dxfId="8751" priority="11186" operator="lessThanOrEqual">
      <formula>70</formula>
    </cfRule>
    <cfRule type="cellIs" dxfId="8750" priority="11187" operator="lessThanOrEqual">
      <formula>93</formula>
    </cfRule>
    <cfRule type="cellIs" dxfId="8749" priority="11188" operator="lessThanOrEqual">
      <formula>93</formula>
    </cfRule>
  </conditionalFormatting>
  <conditionalFormatting sqref="H2389">
    <cfRule type="cellIs" dxfId="8748" priority="11278" operator="between">
      <formula>54.1</formula>
      <formula>72</formula>
    </cfRule>
    <cfRule type="cellIs" dxfId="8747" priority="11279" operator="lessThan">
      <formula>54.1</formula>
    </cfRule>
    <cfRule type="cellIs" dxfId="8746" priority="11280" operator="lessThanOrEqual">
      <formula>20</formula>
    </cfRule>
    <cfRule type="cellIs" dxfId="8745" priority="11281" operator="lessThanOrEqual">
      <formula>28</formula>
    </cfRule>
  </conditionalFormatting>
  <conditionalFormatting sqref="H2390">
    <cfRule type="cellIs" dxfId="8744" priority="11171" operator="greaterThan">
      <formula>84.01</formula>
    </cfRule>
    <cfRule type="cellIs" dxfId="8743" priority="11172" operator="between">
      <formula>63.1</formula>
      <formula>84</formula>
    </cfRule>
    <cfRule type="cellIs" dxfId="8742" priority="11173" operator="lessThan">
      <formula>63.1</formula>
    </cfRule>
    <cfRule type="cellIs" dxfId="8741" priority="11174" operator="between">
      <formula>0.1</formula>
      <formula>70</formula>
    </cfRule>
    <cfRule type="cellIs" dxfId="8740" priority="11175" operator="between">
      <formula>70</formula>
      <formula>93</formula>
    </cfRule>
    <cfRule type="cellIs" dxfId="8739" priority="11176" operator="greaterThan">
      <formula>93</formula>
    </cfRule>
    <cfRule type="cellIs" dxfId="8738" priority="11177" operator="lessThanOrEqual">
      <formula>70</formula>
    </cfRule>
    <cfRule type="cellIs" dxfId="8737" priority="11178" operator="lessThanOrEqual">
      <formula>93</formula>
    </cfRule>
    <cfRule type="cellIs" dxfId="8736" priority="11179" operator="lessThanOrEqual">
      <formula>93</formula>
    </cfRule>
  </conditionalFormatting>
  <conditionalFormatting sqref="H2391">
    <cfRule type="cellIs" dxfId="8735" priority="10857" operator="between">
      <formula>54.1</formula>
      <formula>72</formula>
    </cfRule>
    <cfRule type="cellIs" dxfId="8734" priority="10858" operator="lessThan">
      <formula>54.1</formula>
    </cfRule>
    <cfRule type="cellIs" dxfId="8733" priority="10859" operator="lessThanOrEqual">
      <formula>20</formula>
    </cfRule>
    <cfRule type="cellIs" dxfId="8732" priority="10860" operator="lessThanOrEqual">
      <formula>28</formula>
    </cfRule>
  </conditionalFormatting>
  <conditionalFormatting sqref="H2392">
    <cfRule type="cellIs" dxfId="8731" priority="10823" operator="between">
      <formula>54.1</formula>
      <formula>72</formula>
    </cfRule>
    <cfRule type="cellIs" dxfId="8730" priority="10824" operator="lessThan">
      <formula>54.1</formula>
    </cfRule>
    <cfRule type="cellIs" dxfId="8729" priority="10825" operator="lessThanOrEqual">
      <formula>20</formula>
    </cfRule>
    <cfRule type="cellIs" dxfId="8728" priority="10826" operator="lessThanOrEqual">
      <formula>28</formula>
    </cfRule>
  </conditionalFormatting>
  <conditionalFormatting sqref="H2393">
    <cfRule type="cellIs" dxfId="8727" priority="11274" operator="between">
      <formula>54.1</formula>
      <formula>72</formula>
    </cfRule>
    <cfRule type="cellIs" dxfId="8726" priority="11275" operator="lessThan">
      <formula>54.1</formula>
    </cfRule>
    <cfRule type="cellIs" dxfId="8725" priority="11276" operator="lessThanOrEqual">
      <formula>20</formula>
    </cfRule>
    <cfRule type="cellIs" dxfId="8724" priority="11277" operator="lessThanOrEqual">
      <formula>28</formula>
    </cfRule>
  </conditionalFormatting>
  <conditionalFormatting sqref="H2394">
    <cfRule type="cellIs" dxfId="8723" priority="11162" operator="greaterThan">
      <formula>84.01</formula>
    </cfRule>
    <cfRule type="cellIs" dxfId="8722" priority="11163" operator="between">
      <formula>63.1</formula>
      <formula>84</formula>
    </cfRule>
    <cfRule type="cellIs" dxfId="8721" priority="11164" operator="lessThan">
      <formula>63.1</formula>
    </cfRule>
    <cfRule type="cellIs" dxfId="8720" priority="11165" operator="between">
      <formula>0.1</formula>
      <formula>70</formula>
    </cfRule>
    <cfRule type="cellIs" dxfId="8719" priority="11166" operator="between">
      <formula>70</formula>
      <formula>93</formula>
    </cfRule>
    <cfRule type="cellIs" dxfId="8718" priority="11167" operator="greaterThan">
      <formula>93</formula>
    </cfRule>
    <cfRule type="cellIs" dxfId="8717" priority="11168" operator="lessThanOrEqual">
      <formula>70</formula>
    </cfRule>
    <cfRule type="cellIs" dxfId="8716" priority="11169" operator="lessThanOrEqual">
      <formula>93</formula>
    </cfRule>
    <cfRule type="cellIs" dxfId="8715" priority="11170" operator="lessThanOrEqual">
      <formula>93</formula>
    </cfRule>
  </conditionalFormatting>
  <conditionalFormatting sqref="H2395">
    <cfRule type="cellIs" dxfId="8714" priority="11270" operator="between">
      <formula>54.1</formula>
      <formula>72</formula>
    </cfRule>
    <cfRule type="cellIs" dxfId="8713" priority="11271" operator="lessThan">
      <formula>54.1</formula>
    </cfRule>
    <cfRule type="cellIs" dxfId="8712" priority="11272" operator="lessThanOrEqual">
      <formula>20</formula>
    </cfRule>
    <cfRule type="cellIs" dxfId="8711" priority="11273" operator="lessThanOrEqual">
      <formula>28</formula>
    </cfRule>
  </conditionalFormatting>
  <conditionalFormatting sqref="H2396">
    <cfRule type="cellIs" dxfId="8710" priority="10835" operator="greaterThan">
      <formula>84.01</formula>
    </cfRule>
    <cfRule type="cellIs" dxfId="8709" priority="10836" operator="between">
      <formula>63.1</formula>
      <formula>84</formula>
    </cfRule>
    <cfRule type="cellIs" dxfId="8708" priority="10837" operator="lessThan">
      <formula>63.1</formula>
    </cfRule>
    <cfRule type="cellIs" dxfId="8707" priority="10838" operator="between">
      <formula>0.1</formula>
      <formula>70</formula>
    </cfRule>
    <cfRule type="cellIs" dxfId="8706" priority="10839" operator="between">
      <formula>70</formula>
      <formula>93</formula>
    </cfRule>
    <cfRule type="cellIs" dxfId="8705" priority="10840" operator="greaterThan">
      <formula>93</formula>
    </cfRule>
    <cfRule type="cellIs" dxfId="8704" priority="10841" operator="lessThanOrEqual">
      <formula>70</formula>
    </cfRule>
    <cfRule type="cellIs" dxfId="8703" priority="10842" operator="lessThanOrEqual">
      <formula>93</formula>
    </cfRule>
    <cfRule type="cellIs" dxfId="8702" priority="10843" operator="lessThanOrEqual">
      <formula>93</formula>
    </cfRule>
  </conditionalFormatting>
  <conditionalFormatting sqref="H2397">
    <cfRule type="cellIs" dxfId="8701" priority="11153" operator="greaterThan">
      <formula>84.01</formula>
    </cfRule>
    <cfRule type="cellIs" dxfId="8700" priority="11154" operator="between">
      <formula>63.1</formula>
      <formula>84</formula>
    </cfRule>
    <cfRule type="cellIs" dxfId="8699" priority="11155" operator="lessThan">
      <formula>63.1</formula>
    </cfRule>
    <cfRule type="cellIs" dxfId="8698" priority="11156" operator="between">
      <formula>0.1</formula>
      <formula>70</formula>
    </cfRule>
    <cfRule type="cellIs" dxfId="8697" priority="11157" operator="between">
      <formula>70</formula>
      <formula>93</formula>
    </cfRule>
    <cfRule type="cellIs" dxfId="8696" priority="11158" operator="greaterThan">
      <formula>93</formula>
    </cfRule>
    <cfRule type="cellIs" dxfId="8695" priority="11159" operator="lessThanOrEqual">
      <formula>70</formula>
    </cfRule>
    <cfRule type="cellIs" dxfId="8694" priority="11160" operator="lessThanOrEqual">
      <formula>93</formula>
    </cfRule>
    <cfRule type="cellIs" dxfId="8693" priority="11161" operator="lessThanOrEqual">
      <formula>93</formula>
    </cfRule>
  </conditionalFormatting>
  <conditionalFormatting sqref="H2404">
    <cfRule type="cellIs" dxfId="8692" priority="11144" operator="greaterThan">
      <formula>84.01</formula>
    </cfRule>
    <cfRule type="cellIs" dxfId="8691" priority="11145" operator="between">
      <formula>63.1</formula>
      <formula>84</formula>
    </cfRule>
    <cfRule type="cellIs" dxfId="8690" priority="11146" operator="lessThan">
      <formula>63.1</formula>
    </cfRule>
    <cfRule type="cellIs" dxfId="8689" priority="11147" operator="between">
      <formula>0.1</formula>
      <formula>70</formula>
    </cfRule>
    <cfRule type="cellIs" dxfId="8688" priority="11148" operator="between">
      <formula>70</formula>
      <formula>93</formula>
    </cfRule>
    <cfRule type="cellIs" dxfId="8687" priority="11149" operator="greaterThan">
      <formula>93</formula>
    </cfRule>
    <cfRule type="cellIs" dxfId="8686" priority="11150" operator="lessThanOrEqual">
      <formula>70</formula>
    </cfRule>
    <cfRule type="cellIs" dxfId="8685" priority="11151" operator="lessThanOrEqual">
      <formula>93</formula>
    </cfRule>
    <cfRule type="cellIs" dxfId="8684" priority="11152" operator="lessThanOrEqual">
      <formula>93</formula>
    </cfRule>
  </conditionalFormatting>
  <conditionalFormatting sqref="H2406">
    <cfRule type="cellIs" dxfId="8683" priority="10792" operator="greaterThan">
      <formula>84.01</formula>
    </cfRule>
    <cfRule type="cellIs" dxfId="8682" priority="10793" operator="between">
      <formula>63.1</formula>
      <formula>84</formula>
    </cfRule>
    <cfRule type="cellIs" dxfId="8681" priority="10794" operator="lessThan">
      <formula>63.1</formula>
    </cfRule>
    <cfRule type="cellIs" dxfId="8680" priority="10795" operator="between">
      <formula>0.1</formula>
      <formula>70</formula>
    </cfRule>
    <cfRule type="cellIs" dxfId="8679" priority="10796" operator="between">
      <formula>70</formula>
      <formula>93</formula>
    </cfRule>
    <cfRule type="cellIs" dxfId="8678" priority="10797" operator="greaterThan">
      <formula>93</formula>
    </cfRule>
    <cfRule type="cellIs" dxfId="8677" priority="10798" operator="lessThanOrEqual">
      <formula>70</formula>
    </cfRule>
    <cfRule type="cellIs" dxfId="8676" priority="10799" operator="lessThanOrEqual">
      <formula>93</formula>
    </cfRule>
    <cfRule type="cellIs" dxfId="8675" priority="10800" operator="lessThanOrEqual">
      <formula>93</formula>
    </cfRule>
  </conditionalFormatting>
  <conditionalFormatting sqref="H2409">
    <cfRule type="cellIs" dxfId="8674" priority="11135" operator="greaterThan">
      <formula>84.01</formula>
    </cfRule>
    <cfRule type="cellIs" dxfId="8673" priority="11136" operator="between">
      <formula>63.1</formula>
      <formula>84</formula>
    </cfRule>
    <cfRule type="cellIs" dxfId="8672" priority="11137" operator="lessThan">
      <formula>63.1</formula>
    </cfRule>
    <cfRule type="cellIs" dxfId="8671" priority="11138" operator="between">
      <formula>0.1</formula>
      <formula>70</formula>
    </cfRule>
    <cfRule type="cellIs" dxfId="8670" priority="11139" operator="between">
      <formula>70</formula>
      <formula>93</formula>
    </cfRule>
    <cfRule type="cellIs" dxfId="8669" priority="11140" operator="greaterThan">
      <formula>93</formula>
    </cfRule>
    <cfRule type="cellIs" dxfId="8668" priority="11141" operator="lessThanOrEqual">
      <formula>70</formula>
    </cfRule>
    <cfRule type="cellIs" dxfId="8667" priority="11142" operator="lessThanOrEqual">
      <formula>93</formula>
    </cfRule>
    <cfRule type="cellIs" dxfId="8666" priority="11143" operator="lessThanOrEqual">
      <formula>93</formula>
    </cfRule>
  </conditionalFormatting>
  <conditionalFormatting sqref="H2410">
    <cfRule type="cellIs" dxfId="8665" priority="10726" operator="between">
      <formula>69.1</formula>
      <formula>92</formula>
    </cfRule>
    <cfRule type="cellIs" dxfId="8664" priority="10727" operator="lessThan">
      <formula>69.1</formula>
    </cfRule>
    <cfRule type="cellIs" dxfId="8663" priority="10728" stopIfTrue="1" operator="lessThanOrEqual">
      <formula>68</formula>
    </cfRule>
  </conditionalFormatting>
  <conditionalFormatting sqref="H2411">
    <cfRule type="cellIs" dxfId="8662" priority="11258" operator="between">
      <formula>54.1</formula>
      <formula>72</formula>
    </cfRule>
    <cfRule type="cellIs" dxfId="8661" priority="11259" operator="lessThan">
      <formula>54.1</formula>
    </cfRule>
    <cfRule type="cellIs" dxfId="8660" priority="11260" operator="lessThanOrEqual">
      <formula>20</formula>
    </cfRule>
    <cfRule type="cellIs" dxfId="8659" priority="11261" operator="lessThanOrEqual">
      <formula>28</formula>
    </cfRule>
  </conditionalFormatting>
  <conditionalFormatting sqref="H2412">
    <cfRule type="cellIs" dxfId="8658" priority="11117" operator="greaterThan">
      <formula>84.01</formula>
    </cfRule>
    <cfRule type="cellIs" dxfId="8657" priority="11118" operator="between">
      <formula>63.1</formula>
      <formula>84</formula>
    </cfRule>
    <cfRule type="cellIs" dxfId="8656" priority="11119" operator="lessThan">
      <formula>63.1</formula>
    </cfRule>
    <cfRule type="cellIs" dxfId="8655" priority="11120" operator="between">
      <formula>0.1</formula>
      <formula>70</formula>
    </cfRule>
    <cfRule type="cellIs" dxfId="8654" priority="11121" operator="between">
      <formula>70</formula>
      <formula>93</formula>
    </cfRule>
    <cfRule type="cellIs" dxfId="8653" priority="11122" operator="greaterThan">
      <formula>93</formula>
    </cfRule>
    <cfRule type="cellIs" dxfId="8652" priority="11123" operator="lessThanOrEqual">
      <formula>70</formula>
    </cfRule>
    <cfRule type="cellIs" dxfId="8651" priority="11124" operator="lessThanOrEqual">
      <formula>93</formula>
    </cfRule>
    <cfRule type="cellIs" dxfId="8650" priority="11125" operator="lessThanOrEqual">
      <formula>93</formula>
    </cfRule>
  </conditionalFormatting>
  <conditionalFormatting sqref="H2415">
    <cfRule type="cellIs" dxfId="8649" priority="10805" operator="greaterThan">
      <formula>84.01</formula>
    </cfRule>
    <cfRule type="cellIs" dxfId="8648" priority="10806" operator="between">
      <formula>63.1</formula>
      <formula>84</formula>
    </cfRule>
    <cfRule type="cellIs" dxfId="8647" priority="10807" operator="lessThan">
      <formula>63.1</formula>
    </cfRule>
    <cfRule type="cellIs" dxfId="8646" priority="10808" operator="between">
      <formula>0.1</formula>
      <formula>70</formula>
    </cfRule>
    <cfRule type="cellIs" dxfId="8645" priority="10809" operator="between">
      <formula>70</formula>
      <formula>93</formula>
    </cfRule>
    <cfRule type="cellIs" dxfId="8644" priority="10810" operator="greaterThan">
      <formula>93</formula>
    </cfRule>
    <cfRule type="cellIs" dxfId="8643" priority="10811" operator="lessThanOrEqual">
      <formula>70</formula>
    </cfRule>
    <cfRule type="cellIs" dxfId="8642" priority="10812" operator="lessThanOrEqual">
      <formula>93</formula>
    </cfRule>
    <cfRule type="cellIs" dxfId="8641" priority="10813" operator="lessThanOrEqual">
      <formula>93</formula>
    </cfRule>
  </conditionalFormatting>
  <conditionalFormatting sqref="H2418">
    <cfRule type="cellIs" dxfId="8640" priority="11250" operator="between">
      <formula>54.1</formula>
      <formula>72</formula>
    </cfRule>
    <cfRule type="cellIs" dxfId="8639" priority="11251" operator="lessThan">
      <formula>54.1</formula>
    </cfRule>
    <cfRule type="cellIs" dxfId="8638" priority="11252" operator="lessThanOrEqual">
      <formula>20</formula>
    </cfRule>
    <cfRule type="cellIs" dxfId="8637" priority="11253" operator="lessThanOrEqual">
      <formula>28</formula>
    </cfRule>
  </conditionalFormatting>
  <conditionalFormatting sqref="H2421">
    <cfRule type="cellIs" dxfId="8636" priority="10853" operator="between">
      <formula>54.1</formula>
      <formula>72</formula>
    </cfRule>
    <cfRule type="cellIs" dxfId="8635" priority="10854" operator="lessThan">
      <formula>54.1</formula>
    </cfRule>
    <cfRule type="cellIs" dxfId="8634" priority="10855" operator="lessThanOrEqual">
      <formula>20</formula>
    </cfRule>
    <cfRule type="cellIs" dxfId="8633" priority="10856" operator="lessThanOrEqual">
      <formula>28</formula>
    </cfRule>
  </conditionalFormatting>
  <conditionalFormatting sqref="H2422">
    <cfRule type="cellIs" dxfId="8632" priority="10729" operator="between">
      <formula>69.1</formula>
      <formula>92</formula>
    </cfRule>
    <cfRule type="cellIs" dxfId="8631" priority="10730" operator="lessThan">
      <formula>69.1</formula>
    </cfRule>
    <cfRule type="cellIs" dxfId="8630" priority="10731" stopIfTrue="1" operator="lessThanOrEqual">
      <formula>68</formula>
    </cfRule>
  </conditionalFormatting>
  <conditionalFormatting sqref="H2426">
    <cfRule type="cellIs" dxfId="8629" priority="11246" operator="between">
      <formula>54.1</formula>
      <formula>72</formula>
    </cfRule>
    <cfRule type="cellIs" dxfId="8628" priority="11247" operator="lessThan">
      <formula>54.1</formula>
    </cfRule>
    <cfRule type="cellIs" dxfId="8627" priority="11248" operator="lessThanOrEqual">
      <formula>20</formula>
    </cfRule>
    <cfRule type="cellIs" dxfId="8626" priority="11249" operator="lessThanOrEqual">
      <formula>28</formula>
    </cfRule>
  </conditionalFormatting>
  <conditionalFormatting sqref="H2427">
    <cfRule type="cellIs" dxfId="8625" priority="10732" operator="between">
      <formula>69.1</formula>
      <formula>92</formula>
    </cfRule>
    <cfRule type="cellIs" dxfId="8624" priority="10733" operator="lessThan">
      <formula>69.1</formula>
    </cfRule>
    <cfRule type="cellIs" dxfId="8623" priority="10734" stopIfTrue="1" operator="lessThanOrEqual">
      <formula>68</formula>
    </cfRule>
  </conditionalFormatting>
  <conditionalFormatting sqref="H2429">
    <cfRule type="cellIs" dxfId="8622" priority="10715" operator="between">
      <formula>54.1</formula>
      <formula>72</formula>
    </cfRule>
    <cfRule type="cellIs" dxfId="8621" priority="10716" operator="lessThan">
      <formula>54.1</formula>
    </cfRule>
    <cfRule type="cellIs" dxfId="8620" priority="10717" operator="lessThanOrEqual">
      <formula>20</formula>
    </cfRule>
    <cfRule type="cellIs" dxfId="8619" priority="10718" operator="lessThanOrEqual">
      <formula>28</formula>
    </cfRule>
  </conditionalFormatting>
  <conditionalFormatting sqref="H2263:H2272">
    <cfRule type="cellIs" dxfId="8618" priority="10706" operator="greaterThan">
      <formula>84.01</formula>
    </cfRule>
    <cfRule type="cellIs" dxfId="8617" priority="10707" operator="between">
      <formula>63.1</formula>
      <formula>84</formula>
    </cfRule>
    <cfRule type="cellIs" dxfId="8616" priority="10708" operator="lessThan">
      <formula>63.1</formula>
    </cfRule>
    <cfRule type="cellIs" dxfId="8615" priority="10709" operator="between">
      <formula>0.1</formula>
      <formula>70</formula>
    </cfRule>
    <cfRule type="cellIs" dxfId="8614" priority="10710" operator="between">
      <formula>70</formula>
      <formula>93</formula>
    </cfRule>
    <cfRule type="cellIs" dxfId="8613" priority="10711" operator="greaterThan">
      <formula>93</formula>
    </cfRule>
    <cfRule type="cellIs" dxfId="8612" priority="10712" operator="lessThanOrEqual">
      <formula>70</formula>
    </cfRule>
    <cfRule type="cellIs" dxfId="8611" priority="10713" operator="lessThanOrEqual">
      <formula>93</formula>
    </cfRule>
    <cfRule type="cellIs" dxfId="8610" priority="10714" operator="lessThanOrEqual">
      <formula>93</formula>
    </cfRule>
  </conditionalFormatting>
  <conditionalFormatting sqref="H2275:H2277">
    <cfRule type="cellIs" dxfId="8609" priority="11092" operator="between">
      <formula>54.1</formula>
      <formula>72</formula>
    </cfRule>
    <cfRule type="cellIs" dxfId="8608" priority="11093" operator="lessThan">
      <formula>54.1</formula>
    </cfRule>
    <cfRule type="cellIs" dxfId="8607" priority="11094" operator="lessThanOrEqual">
      <formula>20</formula>
    </cfRule>
    <cfRule type="cellIs" dxfId="8606" priority="11095" operator="lessThanOrEqual">
      <formula>28</formula>
    </cfRule>
  </conditionalFormatting>
  <conditionalFormatting sqref="H2278:H2279">
    <cfRule type="cellIs" dxfId="8605" priority="11020" operator="greaterThan">
      <formula>84.01</formula>
    </cfRule>
    <cfRule type="cellIs" dxfId="8604" priority="11021" operator="between">
      <formula>63.1</formula>
      <formula>84</formula>
    </cfRule>
    <cfRule type="cellIs" dxfId="8603" priority="11022" operator="lessThan">
      <formula>63.1</formula>
    </cfRule>
    <cfRule type="cellIs" dxfId="8602" priority="11023" operator="between">
      <formula>0.1</formula>
      <formula>70</formula>
    </cfRule>
    <cfRule type="cellIs" dxfId="8601" priority="11024" operator="between">
      <formula>70</formula>
      <formula>93</formula>
    </cfRule>
    <cfRule type="cellIs" dxfId="8600" priority="11025" operator="greaterThan">
      <formula>93</formula>
    </cfRule>
    <cfRule type="cellIs" dxfId="8599" priority="11026" operator="lessThanOrEqual">
      <formula>70</formula>
    </cfRule>
    <cfRule type="cellIs" dxfId="8598" priority="11027" operator="lessThanOrEqual">
      <formula>93</formula>
    </cfRule>
    <cfRule type="cellIs" dxfId="8597" priority="11028" operator="lessThanOrEqual">
      <formula>93</formula>
    </cfRule>
  </conditionalFormatting>
  <conditionalFormatting sqref="H2286:H2288">
    <cfRule type="cellIs" dxfId="8596" priority="10993" operator="greaterThan">
      <formula>84.01</formula>
    </cfRule>
    <cfRule type="cellIs" dxfId="8595" priority="10994" operator="between">
      <formula>63.1</formula>
      <formula>84</formula>
    </cfRule>
    <cfRule type="cellIs" dxfId="8594" priority="10995" operator="lessThan">
      <formula>63.1</formula>
    </cfRule>
    <cfRule type="cellIs" dxfId="8593" priority="10996" operator="between">
      <formula>0.1</formula>
      <formula>70</formula>
    </cfRule>
    <cfRule type="cellIs" dxfId="8592" priority="10997" operator="between">
      <formula>70</formula>
      <formula>93</formula>
    </cfRule>
    <cfRule type="cellIs" dxfId="8591" priority="10998" operator="greaterThan">
      <formula>93</formula>
    </cfRule>
    <cfRule type="cellIs" dxfId="8590" priority="10999" operator="lessThanOrEqual">
      <formula>70</formula>
    </cfRule>
    <cfRule type="cellIs" dxfId="8589" priority="11000" operator="lessThanOrEqual">
      <formula>93</formula>
    </cfRule>
    <cfRule type="cellIs" dxfId="8588" priority="11001" operator="lessThanOrEqual">
      <formula>93</formula>
    </cfRule>
  </conditionalFormatting>
  <conditionalFormatting sqref="H2305:H2310">
    <cfRule type="cellIs" dxfId="8587" priority="11052" operator="between">
      <formula>54.1</formula>
      <formula>72</formula>
    </cfRule>
    <cfRule type="cellIs" dxfId="8586" priority="11053" operator="lessThan">
      <formula>54.1</formula>
    </cfRule>
    <cfRule type="cellIs" dxfId="8585" priority="11054" operator="lessThanOrEqual">
      <formula>20</formula>
    </cfRule>
    <cfRule type="cellIs" dxfId="8584" priority="11055" operator="lessThanOrEqual">
      <formula>28</formula>
    </cfRule>
  </conditionalFormatting>
  <conditionalFormatting sqref="H2320:H2321">
    <cfRule type="cellIs" dxfId="8583" priority="11040" operator="between">
      <formula>54.1</formula>
      <formula>72</formula>
    </cfRule>
    <cfRule type="cellIs" dxfId="8582" priority="11041" operator="lessThan">
      <formula>54.1</formula>
    </cfRule>
    <cfRule type="cellIs" dxfId="8581" priority="11042" operator="lessThanOrEqual">
      <formula>20</formula>
    </cfRule>
    <cfRule type="cellIs" dxfId="8580" priority="11043" operator="lessThanOrEqual">
      <formula>28</formula>
    </cfRule>
  </conditionalFormatting>
  <conditionalFormatting sqref="H2323:H2324">
    <cfRule type="cellIs" dxfId="8579" priority="10912" operator="greaterThan">
      <formula>84.01</formula>
    </cfRule>
    <cfRule type="cellIs" dxfId="8578" priority="10913" operator="between">
      <formula>63.1</formula>
      <formula>84</formula>
    </cfRule>
    <cfRule type="cellIs" dxfId="8577" priority="10914" operator="lessThan">
      <formula>63.1</formula>
    </cfRule>
    <cfRule type="cellIs" dxfId="8576" priority="10915" operator="between">
      <formula>0.1</formula>
      <formula>70</formula>
    </cfRule>
    <cfRule type="cellIs" dxfId="8575" priority="10916" operator="between">
      <formula>70</formula>
      <formula>93</formula>
    </cfRule>
    <cfRule type="cellIs" dxfId="8574" priority="10917" operator="greaterThan">
      <formula>93</formula>
    </cfRule>
    <cfRule type="cellIs" dxfId="8573" priority="10918" operator="lessThanOrEqual">
      <formula>70</formula>
    </cfRule>
    <cfRule type="cellIs" dxfId="8572" priority="10919" operator="lessThanOrEqual">
      <formula>93</formula>
    </cfRule>
    <cfRule type="cellIs" dxfId="8571" priority="10920" operator="lessThanOrEqual">
      <formula>93</formula>
    </cfRule>
  </conditionalFormatting>
  <conditionalFormatting sqref="H2337:H2339">
    <cfRule type="cellIs" dxfId="8570" priority="10890" operator="between">
      <formula>69.1</formula>
      <formula>92</formula>
    </cfRule>
    <cfRule type="cellIs" dxfId="8569" priority="10891" operator="lessThan">
      <formula>69.1</formula>
    </cfRule>
  </conditionalFormatting>
  <conditionalFormatting sqref="H2344:H2345">
    <cfRule type="cellIs" dxfId="8568" priority="10886" operator="between">
      <formula>69.1</formula>
      <formula>92</formula>
    </cfRule>
    <cfRule type="cellIs" dxfId="8567" priority="10887" operator="lessThan">
      <formula>69.1</formula>
    </cfRule>
  </conditionalFormatting>
  <conditionalFormatting sqref="H2347:H2349">
    <cfRule type="cellIs" dxfId="8566" priority="10882" operator="between">
      <formula>69.1</formula>
      <formula>92</formula>
    </cfRule>
    <cfRule type="cellIs" dxfId="8565" priority="10883" operator="lessThan">
      <formula>69.1</formula>
    </cfRule>
    <cfRule type="cellIs" dxfId="8564" priority="10884" operator="lessThanOrEqual">
      <formula>50</formula>
    </cfRule>
    <cfRule type="cellIs" dxfId="8563" priority="10885" operator="lessThanOrEqual">
      <formula>68</formula>
    </cfRule>
  </conditionalFormatting>
  <conditionalFormatting sqref="H2350:H2351">
    <cfRule type="cellIs" dxfId="8562" priority="10878" operator="between">
      <formula>69.1</formula>
      <formula>92</formula>
    </cfRule>
    <cfRule type="cellIs" dxfId="8561" priority="10879" operator="lessThan">
      <formula>69.1</formula>
    </cfRule>
    <cfRule type="cellIs" dxfId="8560" priority="10880" operator="lessThanOrEqual">
      <formula>50</formula>
    </cfRule>
    <cfRule type="cellIs" dxfId="8559" priority="10881" operator="lessThanOrEqual">
      <formula>68</formula>
    </cfRule>
  </conditionalFormatting>
  <conditionalFormatting sqref="H2356:H2365">
    <cfRule type="cellIs" dxfId="8558" priority="10697" operator="greaterThan">
      <formula>84.01</formula>
    </cfRule>
    <cfRule type="cellIs" dxfId="8557" priority="10698" operator="between">
      <formula>63.1</formula>
      <formula>84</formula>
    </cfRule>
    <cfRule type="cellIs" dxfId="8556" priority="10699" operator="lessThan">
      <formula>63.1</formula>
    </cfRule>
    <cfRule type="cellIs" dxfId="8555" priority="10700" operator="between">
      <formula>0.1</formula>
      <formula>70</formula>
    </cfRule>
    <cfRule type="cellIs" dxfId="8554" priority="10701" operator="between">
      <formula>70</formula>
      <formula>93</formula>
    </cfRule>
    <cfRule type="cellIs" dxfId="8553" priority="10702" operator="greaterThan">
      <formula>93</formula>
    </cfRule>
    <cfRule type="cellIs" dxfId="8552" priority="10703" operator="lessThanOrEqual">
      <formula>70</formula>
    </cfRule>
    <cfRule type="cellIs" dxfId="8551" priority="10704" operator="lessThanOrEqual">
      <formula>93</formula>
    </cfRule>
    <cfRule type="cellIs" dxfId="8550" priority="10705" operator="lessThanOrEqual">
      <formula>93</formula>
    </cfRule>
  </conditionalFormatting>
  <conditionalFormatting sqref="H2368:H2370">
    <cfRule type="cellIs" dxfId="8549" priority="11306" operator="between">
      <formula>54.1</formula>
      <formula>72</formula>
    </cfRule>
    <cfRule type="cellIs" dxfId="8548" priority="11307" operator="lessThan">
      <formula>54.1</formula>
    </cfRule>
    <cfRule type="cellIs" dxfId="8547" priority="11308" operator="lessThanOrEqual">
      <formula>20</formula>
    </cfRule>
    <cfRule type="cellIs" dxfId="8546" priority="11309" operator="lessThanOrEqual">
      <formula>28</formula>
    </cfRule>
  </conditionalFormatting>
  <conditionalFormatting sqref="H2371:H2372">
    <cfRule type="cellIs" dxfId="8545" priority="11234" operator="greaterThan">
      <formula>84.01</formula>
    </cfRule>
    <cfRule type="cellIs" dxfId="8544" priority="11235" operator="between">
      <formula>63.1</formula>
      <formula>84</formula>
    </cfRule>
    <cfRule type="cellIs" dxfId="8543" priority="11236" operator="lessThan">
      <formula>63.1</formula>
    </cfRule>
    <cfRule type="cellIs" dxfId="8542" priority="11237" operator="between">
      <formula>0.1</formula>
      <formula>70</formula>
    </cfRule>
    <cfRule type="cellIs" dxfId="8541" priority="11238" operator="between">
      <formula>70</formula>
      <formula>93</formula>
    </cfRule>
    <cfRule type="cellIs" dxfId="8540" priority="11239" operator="greaterThan">
      <formula>93</formula>
    </cfRule>
    <cfRule type="cellIs" dxfId="8539" priority="11240" operator="lessThanOrEqual">
      <formula>70</formula>
    </cfRule>
    <cfRule type="cellIs" dxfId="8538" priority="11241" operator="lessThanOrEqual">
      <formula>93</formula>
    </cfRule>
    <cfRule type="cellIs" dxfId="8537" priority="11242" operator="lessThanOrEqual">
      <formula>93</formula>
    </cfRule>
  </conditionalFormatting>
  <conditionalFormatting sqref="H2379:H2381">
    <cfRule type="cellIs" dxfId="8536" priority="11207" operator="greaterThan">
      <formula>84.01</formula>
    </cfRule>
    <cfRule type="cellIs" dxfId="8535" priority="11208" operator="between">
      <formula>63.1</formula>
      <formula>84</formula>
    </cfRule>
    <cfRule type="cellIs" dxfId="8534" priority="11209" operator="lessThan">
      <formula>63.1</formula>
    </cfRule>
    <cfRule type="cellIs" dxfId="8533" priority="11210" operator="between">
      <formula>0.1</formula>
      <formula>70</formula>
    </cfRule>
    <cfRule type="cellIs" dxfId="8532" priority="11211" operator="between">
      <formula>70</formula>
      <formula>93</formula>
    </cfRule>
    <cfRule type="cellIs" dxfId="8531" priority="11212" operator="greaterThan">
      <formula>93</formula>
    </cfRule>
    <cfRule type="cellIs" dxfId="8530" priority="11213" operator="lessThanOrEqual">
      <formula>70</formula>
    </cfRule>
    <cfRule type="cellIs" dxfId="8529" priority="11214" operator="lessThanOrEqual">
      <formula>93</formula>
    </cfRule>
    <cfRule type="cellIs" dxfId="8528" priority="11215" operator="lessThanOrEqual">
      <formula>93</formula>
    </cfRule>
  </conditionalFormatting>
  <conditionalFormatting sqref="H2398:H2403">
    <cfRule type="cellIs" dxfId="8527" priority="11266" operator="between">
      <formula>54.1</formula>
      <formula>72</formula>
    </cfRule>
    <cfRule type="cellIs" dxfId="8526" priority="11267" operator="lessThan">
      <formula>54.1</formula>
    </cfRule>
    <cfRule type="cellIs" dxfId="8525" priority="11268" operator="lessThanOrEqual">
      <formula>20</formula>
    </cfRule>
    <cfRule type="cellIs" dxfId="8524" priority="11269" operator="lessThanOrEqual">
      <formula>28</formula>
    </cfRule>
  </conditionalFormatting>
  <conditionalFormatting sqref="H2413:H2414">
    <cfRule type="cellIs" dxfId="8523" priority="11254" operator="between">
      <formula>54.1</formula>
      <formula>72</formula>
    </cfRule>
    <cfRule type="cellIs" dxfId="8522" priority="11255" operator="lessThan">
      <formula>54.1</formula>
    </cfRule>
    <cfRule type="cellIs" dxfId="8521" priority="11256" operator="lessThanOrEqual">
      <formula>20</formula>
    </cfRule>
    <cfRule type="cellIs" dxfId="8520" priority="11257" operator="lessThanOrEqual">
      <formula>28</formula>
    </cfRule>
  </conditionalFormatting>
  <conditionalFormatting sqref="H2416:H2417">
    <cfRule type="cellIs" dxfId="8519" priority="11126" operator="greaterThan">
      <formula>84.01</formula>
    </cfRule>
    <cfRule type="cellIs" dxfId="8518" priority="11127" operator="between">
      <formula>63.1</formula>
      <formula>84</formula>
    </cfRule>
    <cfRule type="cellIs" dxfId="8517" priority="11128" operator="lessThan">
      <formula>63.1</formula>
    </cfRule>
    <cfRule type="cellIs" dxfId="8516" priority="11129" operator="between">
      <formula>0.1</formula>
      <formula>70</formula>
    </cfRule>
    <cfRule type="cellIs" dxfId="8515" priority="11130" operator="between">
      <formula>70</formula>
      <formula>93</formula>
    </cfRule>
    <cfRule type="cellIs" dxfId="8514" priority="11131" operator="greaterThan">
      <formula>93</formula>
    </cfRule>
    <cfRule type="cellIs" dxfId="8513" priority="11132" operator="lessThanOrEqual">
      <formula>70</formula>
    </cfRule>
    <cfRule type="cellIs" dxfId="8512" priority="11133" operator="lessThanOrEqual">
      <formula>93</formula>
    </cfRule>
    <cfRule type="cellIs" dxfId="8511" priority="11134" operator="lessThanOrEqual">
      <formula>93</formula>
    </cfRule>
  </conditionalFormatting>
  <conditionalFormatting sqref="H2312 H2314:H2315">
    <cfRule type="cellIs" dxfId="8510" priority="11048" operator="between">
      <formula>54.1</formula>
      <formula>72</formula>
    </cfRule>
    <cfRule type="cellIs" dxfId="8509" priority="11049" operator="lessThan">
      <formula>54.1</formula>
    </cfRule>
    <cfRule type="cellIs" dxfId="8508" priority="11050" operator="lessThanOrEqual">
      <formula>20</formula>
    </cfRule>
    <cfRule type="cellIs" dxfId="8507" priority="11051" operator="lessThanOrEqual">
      <formula>28</formula>
    </cfRule>
  </conditionalFormatting>
  <conditionalFormatting sqref="H2326:H2327 H2330:H2332">
    <cfRule type="cellIs" dxfId="8506" priority="10894" operator="greaterThan">
      <formula>84.01</formula>
    </cfRule>
    <cfRule type="cellIs" dxfId="8505" priority="10895" operator="between">
      <formula>63.1</formula>
      <formula>84</formula>
    </cfRule>
    <cfRule type="cellIs" dxfId="8504" priority="10896" operator="lessThan">
      <formula>63.1</formula>
    </cfRule>
    <cfRule type="cellIs" dxfId="8503" priority="10897" operator="between">
      <formula>0.1</formula>
      <formula>70</formula>
    </cfRule>
    <cfRule type="cellIs" dxfId="8502" priority="10898" operator="between">
      <formula>70</formula>
      <formula>93</formula>
    </cfRule>
    <cfRule type="cellIs" dxfId="8501" priority="10899" operator="greaterThan">
      <formula>93</formula>
    </cfRule>
    <cfRule type="cellIs" dxfId="8500" priority="10900" operator="lessThanOrEqual">
      <formula>70</formula>
    </cfRule>
    <cfRule type="cellIs" dxfId="8499" priority="10901" operator="lessThanOrEqual">
      <formula>93</formula>
    </cfRule>
    <cfRule type="cellIs" dxfId="8498" priority="10902" operator="lessThanOrEqual">
      <formula>93</formula>
    </cfRule>
  </conditionalFormatting>
  <conditionalFormatting sqref="H2335 H2337:H2339 H2342 H2344:H2345">
    <cfRule type="cellIs" dxfId="8497" priority="11106" operator="lessThanOrEqual">
      <formula>50</formula>
    </cfRule>
    <cfRule type="cellIs" dxfId="8496" priority="11107" operator="lessThanOrEqual">
      <formula>68</formula>
    </cfRule>
  </conditionalFormatting>
  <conditionalFormatting sqref="H2405 H2407:H2408">
    <cfRule type="cellIs" dxfId="8495" priority="11262" operator="between">
      <formula>54.1</formula>
      <formula>72</formula>
    </cfRule>
    <cfRule type="cellIs" dxfId="8494" priority="11263" operator="lessThan">
      <formula>54.1</formula>
    </cfRule>
    <cfRule type="cellIs" dxfId="8493" priority="11264" operator="lessThanOrEqual">
      <formula>20</formula>
    </cfRule>
    <cfRule type="cellIs" dxfId="8492" priority="11265" operator="lessThanOrEqual">
      <formula>28</formula>
    </cfRule>
  </conditionalFormatting>
  <conditionalFormatting sqref="H2419:H2420 H2423:H2425">
    <cfRule type="cellIs" dxfId="8491" priority="11108" operator="greaterThan">
      <formula>84.01</formula>
    </cfRule>
    <cfRule type="cellIs" dxfId="8490" priority="11109" operator="between">
      <formula>63.1</formula>
      <formula>84</formula>
    </cfRule>
    <cfRule type="cellIs" dxfId="8489" priority="11110" operator="lessThan">
      <formula>63.1</formula>
    </cfRule>
    <cfRule type="cellIs" dxfId="8488" priority="11111" operator="between">
      <formula>0.1</formula>
      <formula>70</formula>
    </cfRule>
    <cfRule type="cellIs" dxfId="8487" priority="11112" operator="between">
      <formula>70</formula>
      <formula>93</formula>
    </cfRule>
    <cfRule type="cellIs" dxfId="8486" priority="11113" operator="greaterThan">
      <formula>93</formula>
    </cfRule>
    <cfRule type="cellIs" dxfId="8485" priority="11114" operator="lessThanOrEqual">
      <formula>70</formula>
    </cfRule>
    <cfRule type="cellIs" dxfId="8484" priority="11115" operator="lessThanOrEqual">
      <formula>93</formula>
    </cfRule>
    <cfRule type="cellIs" dxfId="8483" priority="11116" operator="lessThanOrEqual">
      <formula>93</formula>
    </cfRule>
  </conditionalFormatting>
  <conditionalFormatting sqref="H2428 H2430:H2447">
    <cfRule type="cellIs" dxfId="8482" priority="10735" operator="between">
      <formula>69.1</formula>
      <formula>92</formula>
    </cfRule>
    <cfRule type="cellIs" dxfId="8481" priority="10736" operator="lessThan">
      <formula>69.1</formula>
    </cfRule>
    <cfRule type="cellIs" dxfId="8480" priority="10737" stopIfTrue="1" operator="lessThanOrEqual">
      <formula>68</formula>
    </cfRule>
  </conditionalFormatting>
  <conditionalFormatting sqref="H2459">
    <cfRule type="cellIs" dxfId="8479" priority="10275" operator="greaterThan">
      <formula>84.01</formula>
    </cfRule>
    <cfRule type="cellIs" dxfId="8478" priority="10276" operator="between">
      <formula>63.1</formula>
      <formula>84</formula>
    </cfRule>
    <cfRule type="cellIs" dxfId="8477" priority="10277" operator="lessThan">
      <formula>63.1</formula>
    </cfRule>
    <cfRule type="cellIs" dxfId="8476" priority="10346" operator="between">
      <formula>0.1</formula>
      <formula>70</formula>
    </cfRule>
    <cfRule type="cellIs" dxfId="8475" priority="10347" operator="between">
      <formula>70</formula>
      <formula>93</formula>
    </cfRule>
    <cfRule type="cellIs" dxfId="8474" priority="10348" operator="greaterThan">
      <formula>93</formula>
    </cfRule>
    <cfRule type="cellIs" dxfId="8473" priority="10349" operator="lessThanOrEqual">
      <formula>70</formula>
    </cfRule>
    <cfRule type="cellIs" dxfId="8472" priority="10350" operator="lessThanOrEqual">
      <formula>93</formula>
    </cfRule>
    <cfRule type="cellIs" dxfId="8471" priority="10351" operator="lessThanOrEqual">
      <formula>93</formula>
    </cfRule>
  </conditionalFormatting>
  <conditionalFormatting sqref="H2460">
    <cfRule type="cellIs" dxfId="8470" priority="10342" operator="between">
      <formula>54.1</formula>
      <formula>72</formula>
    </cfRule>
    <cfRule type="cellIs" dxfId="8469" priority="10343" operator="lessThan">
      <formula>54.1</formula>
    </cfRule>
    <cfRule type="cellIs" dxfId="8468" priority="10344" operator="lessThanOrEqual">
      <formula>20</formula>
    </cfRule>
    <cfRule type="cellIs" dxfId="8467" priority="10345" operator="lessThanOrEqual">
      <formula>28</formula>
    </cfRule>
  </conditionalFormatting>
  <conditionalFormatting sqref="H2466">
    <cfRule type="cellIs" dxfId="8466" priority="10334" operator="between">
      <formula>54.1</formula>
      <formula>72</formula>
    </cfRule>
    <cfRule type="cellIs" dxfId="8465" priority="10335" operator="lessThan">
      <formula>54.1</formula>
    </cfRule>
    <cfRule type="cellIs" dxfId="8464" priority="10336" operator="lessThanOrEqual">
      <formula>20</formula>
    </cfRule>
    <cfRule type="cellIs" dxfId="8463" priority="10337" operator="lessThanOrEqual">
      <formula>28</formula>
    </cfRule>
  </conditionalFormatting>
  <conditionalFormatting sqref="H2467">
    <cfRule type="cellIs" dxfId="8462" priority="10008" operator="between">
      <formula>69.1</formula>
      <formula>92</formula>
    </cfRule>
    <cfRule type="cellIs" dxfId="8461" priority="10009" operator="lessThan">
      <formula>69.1</formula>
    </cfRule>
    <cfRule type="cellIs" dxfId="8460" priority="10010" operator="lessThanOrEqual">
      <formula>50</formula>
    </cfRule>
    <cfRule type="cellIs" dxfId="8459" priority="10011" operator="lessThanOrEqual">
      <formula>68</formula>
    </cfRule>
  </conditionalFormatting>
  <conditionalFormatting sqref="H2468">
    <cfRule type="cellIs" dxfId="8458" priority="10257" operator="greaterThan">
      <formula>84.01</formula>
    </cfRule>
    <cfRule type="cellIs" dxfId="8457" priority="10258" operator="between">
      <formula>63.1</formula>
      <formula>84</formula>
    </cfRule>
    <cfRule type="cellIs" dxfId="8456" priority="10259" operator="lessThan">
      <formula>63.1</formula>
    </cfRule>
    <cfRule type="cellIs" dxfId="8455" priority="10260" operator="between">
      <formula>0.1</formula>
      <formula>70</formula>
    </cfRule>
    <cfRule type="cellIs" dxfId="8454" priority="10261" operator="between">
      <formula>70</formula>
      <formula>93</formula>
    </cfRule>
    <cfRule type="cellIs" dxfId="8453" priority="10262" operator="greaterThan">
      <formula>93</formula>
    </cfRule>
    <cfRule type="cellIs" dxfId="8452" priority="10263" operator="lessThanOrEqual">
      <formula>70</formula>
    </cfRule>
    <cfRule type="cellIs" dxfId="8451" priority="10264" operator="lessThanOrEqual">
      <formula>93</formula>
    </cfRule>
    <cfRule type="cellIs" dxfId="8450" priority="10265" operator="lessThanOrEqual">
      <formula>93</formula>
    </cfRule>
  </conditionalFormatting>
  <conditionalFormatting sqref="H2469">
    <cfRule type="cellIs" dxfId="8449" priority="10330" operator="between">
      <formula>54.1</formula>
      <formula>72</formula>
    </cfRule>
    <cfRule type="cellIs" dxfId="8448" priority="10331" operator="lessThan">
      <formula>54.1</formula>
    </cfRule>
    <cfRule type="cellIs" dxfId="8447" priority="10332" operator="lessThanOrEqual">
      <formula>20</formula>
    </cfRule>
    <cfRule type="cellIs" dxfId="8446" priority="10333" operator="lessThanOrEqual">
      <formula>28</formula>
    </cfRule>
  </conditionalFormatting>
  <conditionalFormatting sqref="H2470">
    <cfRule type="cellIs" dxfId="8445" priority="10248" operator="greaterThan">
      <formula>84.01</formula>
    </cfRule>
    <cfRule type="cellIs" dxfId="8444" priority="10249" operator="between">
      <formula>63.1</formula>
      <formula>84</formula>
    </cfRule>
    <cfRule type="cellIs" dxfId="8443" priority="10250" operator="lessThan">
      <formula>63.1</formula>
    </cfRule>
    <cfRule type="cellIs" dxfId="8442" priority="10251" operator="between">
      <formula>0.1</formula>
      <formula>70</formula>
    </cfRule>
    <cfRule type="cellIs" dxfId="8441" priority="10252" operator="between">
      <formula>70</formula>
      <formula>93</formula>
    </cfRule>
    <cfRule type="cellIs" dxfId="8440" priority="10253" operator="greaterThan">
      <formula>93</formula>
    </cfRule>
    <cfRule type="cellIs" dxfId="8439" priority="10254" operator="lessThanOrEqual">
      <formula>70</formula>
    </cfRule>
    <cfRule type="cellIs" dxfId="8438" priority="10255" operator="lessThanOrEqual">
      <formula>93</formula>
    </cfRule>
    <cfRule type="cellIs" dxfId="8437" priority="10256" operator="lessThanOrEqual">
      <formula>93</formula>
    </cfRule>
  </conditionalFormatting>
  <conditionalFormatting sqref="H2471">
    <cfRule type="cellIs" dxfId="8436" priority="10326" operator="between">
      <formula>54.1</formula>
      <formula>72</formula>
    </cfRule>
    <cfRule type="cellIs" dxfId="8435" priority="10327" operator="lessThan">
      <formula>54.1</formula>
    </cfRule>
    <cfRule type="cellIs" dxfId="8434" priority="10328" operator="lessThanOrEqual">
      <formula>20</formula>
    </cfRule>
    <cfRule type="cellIs" dxfId="8433" priority="10329" operator="lessThanOrEqual">
      <formula>28</formula>
    </cfRule>
  </conditionalFormatting>
  <conditionalFormatting sqref="H2475">
    <cfRule type="cellIs" dxfId="8432" priority="10322" operator="between">
      <formula>54.1</formula>
      <formula>72</formula>
    </cfRule>
    <cfRule type="cellIs" dxfId="8431" priority="10323" operator="lessThan">
      <formula>54.1</formula>
    </cfRule>
    <cfRule type="cellIs" dxfId="8430" priority="10324" operator="lessThanOrEqual">
      <formula>20</formula>
    </cfRule>
    <cfRule type="cellIs" dxfId="8429" priority="10325" operator="lessThanOrEqual">
      <formula>28</formula>
    </cfRule>
  </conditionalFormatting>
  <conditionalFormatting sqref="H2476">
    <cfRule type="cellIs" dxfId="8428" priority="10230" operator="greaterThan">
      <formula>84.01</formula>
    </cfRule>
    <cfRule type="cellIs" dxfId="8427" priority="10231" operator="between">
      <formula>63.1</formula>
      <formula>84</formula>
    </cfRule>
    <cfRule type="cellIs" dxfId="8426" priority="10232" operator="lessThan">
      <formula>63.1</formula>
    </cfRule>
    <cfRule type="cellIs" dxfId="8425" priority="10233" operator="between">
      <formula>0.1</formula>
      <formula>70</formula>
    </cfRule>
    <cfRule type="cellIs" dxfId="8424" priority="10234" operator="between">
      <formula>70</formula>
      <formula>93</formula>
    </cfRule>
    <cfRule type="cellIs" dxfId="8423" priority="10235" operator="greaterThan">
      <formula>93</formula>
    </cfRule>
    <cfRule type="cellIs" dxfId="8422" priority="10236" operator="lessThanOrEqual">
      <formula>70</formula>
    </cfRule>
    <cfRule type="cellIs" dxfId="8421" priority="10237" operator="lessThanOrEqual">
      <formula>93</formula>
    </cfRule>
    <cfRule type="cellIs" dxfId="8420" priority="10238" operator="lessThanOrEqual">
      <formula>93</formula>
    </cfRule>
  </conditionalFormatting>
  <conditionalFormatting sqref="H2477">
    <cfRule type="cellIs" dxfId="8419" priority="10318" operator="between">
      <formula>54.1</formula>
      <formula>72</formula>
    </cfRule>
    <cfRule type="cellIs" dxfId="8418" priority="10319" operator="lessThan">
      <formula>54.1</formula>
    </cfRule>
    <cfRule type="cellIs" dxfId="8417" priority="10320" operator="lessThanOrEqual">
      <formula>20</formula>
    </cfRule>
    <cfRule type="cellIs" dxfId="8416" priority="10321" operator="lessThanOrEqual">
      <formula>28</formula>
    </cfRule>
  </conditionalFormatting>
  <conditionalFormatting sqref="H2478">
    <cfRule type="cellIs" dxfId="8415" priority="10221" operator="greaterThan">
      <formula>84.01</formula>
    </cfRule>
    <cfRule type="cellIs" dxfId="8414" priority="10222" operator="between">
      <formula>63.1</formula>
      <formula>84</formula>
    </cfRule>
    <cfRule type="cellIs" dxfId="8413" priority="10223" operator="lessThan">
      <formula>63.1</formula>
    </cfRule>
    <cfRule type="cellIs" dxfId="8412" priority="10224" operator="between">
      <formula>0.1</formula>
      <formula>70</formula>
    </cfRule>
    <cfRule type="cellIs" dxfId="8411" priority="10225" operator="between">
      <formula>70</formula>
      <formula>93</formula>
    </cfRule>
    <cfRule type="cellIs" dxfId="8410" priority="10226" operator="greaterThan">
      <formula>93</formula>
    </cfRule>
    <cfRule type="cellIs" dxfId="8409" priority="10227" operator="lessThanOrEqual">
      <formula>70</formula>
    </cfRule>
    <cfRule type="cellIs" dxfId="8408" priority="10228" operator="lessThanOrEqual">
      <formula>93</formula>
    </cfRule>
    <cfRule type="cellIs" dxfId="8407" priority="10229" operator="lessThanOrEqual">
      <formula>93</formula>
    </cfRule>
  </conditionalFormatting>
  <conditionalFormatting sqref="H2479">
    <cfRule type="cellIs" dxfId="8406" priority="10314" operator="between">
      <formula>54.1</formula>
      <formula>72</formula>
    </cfRule>
    <cfRule type="cellIs" dxfId="8405" priority="10315" operator="lessThan">
      <formula>54.1</formula>
    </cfRule>
    <cfRule type="cellIs" dxfId="8404" priority="10316" operator="lessThanOrEqual">
      <formula>20</formula>
    </cfRule>
    <cfRule type="cellIs" dxfId="8403" priority="10317" operator="lessThanOrEqual">
      <formula>28</formula>
    </cfRule>
  </conditionalFormatting>
  <conditionalFormatting sqref="H2480">
    <cfRule type="cellIs" dxfId="8402" priority="9939" operator="between">
      <formula>69.1</formula>
      <formula>92</formula>
    </cfRule>
    <cfRule type="cellIs" dxfId="8401" priority="9940" operator="lessThan">
      <formula>69.1</formula>
    </cfRule>
    <cfRule type="cellIs" dxfId="8400" priority="9941" operator="lessThanOrEqual">
      <formula>50</formula>
    </cfRule>
    <cfRule type="cellIs" dxfId="8399" priority="9942" operator="lessThanOrEqual">
      <formula>68</formula>
    </cfRule>
  </conditionalFormatting>
  <conditionalFormatting sqref="H2481">
    <cfRule type="cellIs" dxfId="8398" priority="10212" operator="greaterThan">
      <formula>84.01</formula>
    </cfRule>
    <cfRule type="cellIs" dxfId="8397" priority="10213" operator="between">
      <formula>63.1</formula>
      <formula>84</formula>
    </cfRule>
    <cfRule type="cellIs" dxfId="8396" priority="10214" operator="lessThan">
      <formula>63.1</formula>
    </cfRule>
    <cfRule type="cellIs" dxfId="8395" priority="10215" operator="between">
      <formula>0.1</formula>
      <formula>70</formula>
    </cfRule>
    <cfRule type="cellIs" dxfId="8394" priority="10216" operator="between">
      <formula>70</formula>
      <formula>93</formula>
    </cfRule>
    <cfRule type="cellIs" dxfId="8393" priority="10217" operator="greaterThan">
      <formula>93</formula>
    </cfRule>
    <cfRule type="cellIs" dxfId="8392" priority="10218" operator="lessThanOrEqual">
      <formula>70</formula>
    </cfRule>
    <cfRule type="cellIs" dxfId="8391" priority="10219" operator="lessThanOrEqual">
      <formula>93</formula>
    </cfRule>
    <cfRule type="cellIs" dxfId="8390" priority="10220" operator="lessThanOrEqual">
      <formula>93</formula>
    </cfRule>
  </conditionalFormatting>
  <conditionalFormatting sqref="H2482">
    <cfRule type="cellIs" dxfId="8389" priority="10310" operator="between">
      <formula>54.1</formula>
      <formula>72</formula>
    </cfRule>
    <cfRule type="cellIs" dxfId="8388" priority="10311" operator="lessThan">
      <formula>54.1</formula>
    </cfRule>
    <cfRule type="cellIs" dxfId="8387" priority="10312" operator="lessThanOrEqual">
      <formula>20</formula>
    </cfRule>
    <cfRule type="cellIs" dxfId="8386" priority="10313" operator="lessThanOrEqual">
      <formula>28</formula>
    </cfRule>
  </conditionalFormatting>
  <conditionalFormatting sqref="H2483">
    <cfRule type="cellIs" dxfId="8385" priority="10203" operator="greaterThan">
      <formula>84.01</formula>
    </cfRule>
    <cfRule type="cellIs" dxfId="8384" priority="10204" operator="between">
      <formula>63.1</formula>
      <formula>84</formula>
    </cfRule>
    <cfRule type="cellIs" dxfId="8383" priority="10205" operator="lessThan">
      <formula>63.1</formula>
    </cfRule>
    <cfRule type="cellIs" dxfId="8382" priority="10206" operator="between">
      <formula>0.1</formula>
      <formula>70</formula>
    </cfRule>
    <cfRule type="cellIs" dxfId="8381" priority="10207" operator="between">
      <formula>70</formula>
      <formula>93</formula>
    </cfRule>
    <cfRule type="cellIs" dxfId="8380" priority="10208" operator="greaterThan">
      <formula>93</formula>
    </cfRule>
    <cfRule type="cellIs" dxfId="8379" priority="10209" operator="lessThanOrEqual">
      <formula>70</formula>
    </cfRule>
    <cfRule type="cellIs" dxfId="8378" priority="10210" operator="lessThanOrEqual">
      <formula>93</formula>
    </cfRule>
    <cfRule type="cellIs" dxfId="8377" priority="10211" operator="lessThanOrEqual">
      <formula>93</formula>
    </cfRule>
  </conditionalFormatting>
  <conditionalFormatting sqref="H2484">
    <cfRule type="cellIs" dxfId="8376" priority="10077" operator="between">
      <formula>54.1</formula>
      <formula>72</formula>
    </cfRule>
    <cfRule type="cellIs" dxfId="8375" priority="10078" operator="lessThan">
      <formula>54.1</formula>
    </cfRule>
    <cfRule type="cellIs" dxfId="8374" priority="10079" operator="lessThanOrEqual">
      <formula>20</formula>
    </cfRule>
    <cfRule type="cellIs" dxfId="8373" priority="10080" operator="lessThanOrEqual">
      <formula>28</formula>
    </cfRule>
  </conditionalFormatting>
  <conditionalFormatting sqref="H2485">
    <cfRule type="cellIs" dxfId="8372" priority="10047" operator="between">
      <formula>54.1</formula>
      <formula>72</formula>
    </cfRule>
    <cfRule type="cellIs" dxfId="8371" priority="10048" operator="lessThan">
      <formula>54.1</formula>
    </cfRule>
    <cfRule type="cellIs" dxfId="8370" priority="10049" operator="lessThanOrEqual">
      <formula>20</formula>
    </cfRule>
    <cfRule type="cellIs" dxfId="8369" priority="10050" operator="lessThanOrEqual">
      <formula>28</formula>
    </cfRule>
  </conditionalFormatting>
  <conditionalFormatting sqref="H2486">
    <cfRule type="cellIs" dxfId="8368" priority="10306" operator="between">
      <formula>54.1</formula>
      <formula>72</formula>
    </cfRule>
    <cfRule type="cellIs" dxfId="8367" priority="10307" operator="lessThan">
      <formula>54.1</formula>
    </cfRule>
    <cfRule type="cellIs" dxfId="8366" priority="10308" operator="lessThanOrEqual">
      <formula>20</formula>
    </cfRule>
    <cfRule type="cellIs" dxfId="8365" priority="10309" operator="lessThanOrEqual">
      <formula>28</formula>
    </cfRule>
  </conditionalFormatting>
  <conditionalFormatting sqref="H2487">
    <cfRule type="cellIs" dxfId="8364" priority="10194" operator="greaterThan">
      <formula>84.01</formula>
    </cfRule>
    <cfRule type="cellIs" dxfId="8363" priority="10195" operator="between">
      <formula>63.1</formula>
      <formula>84</formula>
    </cfRule>
    <cfRule type="cellIs" dxfId="8362" priority="10196" operator="lessThan">
      <formula>63.1</formula>
    </cfRule>
    <cfRule type="cellIs" dxfId="8361" priority="10197" operator="between">
      <formula>0.1</formula>
      <formula>70</formula>
    </cfRule>
    <cfRule type="cellIs" dxfId="8360" priority="10198" operator="between">
      <formula>70</formula>
      <formula>93</formula>
    </cfRule>
    <cfRule type="cellIs" dxfId="8359" priority="10199" operator="greaterThan">
      <formula>93</formula>
    </cfRule>
    <cfRule type="cellIs" dxfId="8358" priority="10200" operator="lessThanOrEqual">
      <formula>70</formula>
    </cfRule>
    <cfRule type="cellIs" dxfId="8357" priority="10201" operator="lessThanOrEqual">
      <formula>93</formula>
    </cfRule>
    <cfRule type="cellIs" dxfId="8356" priority="10202" operator="lessThanOrEqual">
      <formula>93</formula>
    </cfRule>
  </conditionalFormatting>
  <conditionalFormatting sqref="H2488">
    <cfRule type="cellIs" dxfId="8355" priority="10302" operator="between">
      <formula>54.1</formula>
      <formula>72</formula>
    </cfRule>
    <cfRule type="cellIs" dxfId="8354" priority="10303" operator="lessThan">
      <formula>54.1</formula>
    </cfRule>
    <cfRule type="cellIs" dxfId="8353" priority="10304" operator="lessThanOrEqual">
      <formula>20</formula>
    </cfRule>
    <cfRule type="cellIs" dxfId="8352" priority="10305" operator="lessThanOrEqual">
      <formula>28</formula>
    </cfRule>
  </conditionalFormatting>
  <conditionalFormatting sqref="H2489">
    <cfRule type="cellIs" dxfId="8351" priority="10090" operator="greaterThan">
      <formula>84.01</formula>
    </cfRule>
    <cfRule type="cellIs" dxfId="8350" priority="10091" operator="between">
      <formula>63.1</formula>
      <formula>84</formula>
    </cfRule>
    <cfRule type="cellIs" dxfId="8349" priority="10092" operator="lessThan">
      <formula>63.1</formula>
    </cfRule>
    <cfRule type="cellIs" dxfId="8348" priority="10093" operator="between">
      <formula>0.1</formula>
      <formula>70</formula>
    </cfRule>
    <cfRule type="cellIs" dxfId="8347" priority="10094" operator="between">
      <formula>70</formula>
      <formula>93</formula>
    </cfRule>
    <cfRule type="cellIs" dxfId="8346" priority="10095" operator="greaterThan">
      <formula>93</formula>
    </cfRule>
    <cfRule type="cellIs" dxfId="8345" priority="10096" operator="lessThanOrEqual">
      <formula>70</formula>
    </cfRule>
    <cfRule type="cellIs" dxfId="8344" priority="10097" operator="lessThanOrEqual">
      <formula>93</formula>
    </cfRule>
    <cfRule type="cellIs" dxfId="8343" priority="10098" operator="lessThanOrEqual">
      <formula>93</formula>
    </cfRule>
  </conditionalFormatting>
  <conditionalFormatting sqref="H2490">
    <cfRule type="cellIs" dxfId="8342" priority="10185" operator="greaterThan">
      <formula>84.01</formula>
    </cfRule>
    <cfRule type="cellIs" dxfId="8341" priority="10186" operator="between">
      <formula>63.1</formula>
      <formula>84</formula>
    </cfRule>
    <cfRule type="cellIs" dxfId="8340" priority="10187" operator="lessThan">
      <formula>63.1</formula>
    </cfRule>
    <cfRule type="cellIs" dxfId="8339" priority="10188" operator="between">
      <formula>0.1</formula>
      <formula>70</formula>
    </cfRule>
    <cfRule type="cellIs" dxfId="8338" priority="10189" operator="between">
      <formula>70</formula>
      <formula>93</formula>
    </cfRule>
    <cfRule type="cellIs" dxfId="8337" priority="10190" operator="greaterThan">
      <formula>93</formula>
    </cfRule>
    <cfRule type="cellIs" dxfId="8336" priority="10191" operator="lessThanOrEqual">
      <formula>70</formula>
    </cfRule>
    <cfRule type="cellIs" dxfId="8335" priority="10192" operator="lessThanOrEqual">
      <formula>93</formula>
    </cfRule>
    <cfRule type="cellIs" dxfId="8334" priority="10193" operator="lessThanOrEqual">
      <formula>93</formula>
    </cfRule>
  </conditionalFormatting>
  <conditionalFormatting sqref="H2497">
    <cfRule type="cellIs" dxfId="8333" priority="10176" operator="greaterThan">
      <formula>84.01</formula>
    </cfRule>
    <cfRule type="cellIs" dxfId="8332" priority="10177" operator="between">
      <formula>63.1</formula>
      <formula>84</formula>
    </cfRule>
    <cfRule type="cellIs" dxfId="8331" priority="10178" operator="lessThan">
      <formula>63.1</formula>
    </cfRule>
    <cfRule type="cellIs" dxfId="8330" priority="10179" operator="between">
      <formula>0.1</formula>
      <formula>70</formula>
    </cfRule>
    <cfRule type="cellIs" dxfId="8329" priority="10180" operator="between">
      <formula>70</formula>
      <formula>93</formula>
    </cfRule>
    <cfRule type="cellIs" dxfId="8328" priority="10181" operator="greaterThan">
      <formula>93</formula>
    </cfRule>
    <cfRule type="cellIs" dxfId="8327" priority="10182" operator="lessThanOrEqual">
      <formula>70</formula>
    </cfRule>
    <cfRule type="cellIs" dxfId="8326" priority="10183" operator="lessThanOrEqual">
      <formula>93</formula>
    </cfRule>
    <cfRule type="cellIs" dxfId="8325" priority="10184" operator="lessThanOrEqual">
      <formula>93</formula>
    </cfRule>
  </conditionalFormatting>
  <conditionalFormatting sqref="H2499">
    <cfRule type="cellIs" dxfId="8324" priority="10029" operator="greaterThan">
      <formula>84.01</formula>
    </cfRule>
    <cfRule type="cellIs" dxfId="8323" priority="10030" operator="between">
      <formula>63.1</formula>
      <formula>84</formula>
    </cfRule>
    <cfRule type="cellIs" dxfId="8322" priority="10031" operator="lessThan">
      <formula>63.1</formula>
    </cfRule>
    <cfRule type="cellIs" dxfId="8321" priority="10032" operator="between">
      <formula>0.1</formula>
      <formula>70</formula>
    </cfRule>
    <cfRule type="cellIs" dxfId="8320" priority="10033" operator="between">
      <formula>70</formula>
      <formula>93</formula>
    </cfRule>
    <cfRule type="cellIs" dxfId="8319" priority="10034" operator="greaterThan">
      <formula>93</formula>
    </cfRule>
    <cfRule type="cellIs" dxfId="8318" priority="10035" operator="lessThanOrEqual">
      <formula>70</formula>
    </cfRule>
    <cfRule type="cellIs" dxfId="8317" priority="10036" operator="lessThanOrEqual">
      <formula>93</formula>
    </cfRule>
    <cfRule type="cellIs" dxfId="8316" priority="10037" operator="lessThanOrEqual">
      <formula>93</formula>
    </cfRule>
  </conditionalFormatting>
  <conditionalFormatting sqref="H2502">
    <cfRule type="cellIs" dxfId="8315" priority="10167" operator="greaterThan">
      <formula>84.01</formula>
    </cfRule>
    <cfRule type="cellIs" dxfId="8314" priority="10168" operator="between">
      <formula>63.1</formula>
      <formula>84</formula>
    </cfRule>
    <cfRule type="cellIs" dxfId="8313" priority="10169" operator="lessThan">
      <formula>63.1</formula>
    </cfRule>
    <cfRule type="cellIs" dxfId="8312" priority="10170" operator="between">
      <formula>0.1</formula>
      <formula>70</formula>
    </cfRule>
    <cfRule type="cellIs" dxfId="8311" priority="10171" operator="between">
      <formula>70</formula>
      <formula>93</formula>
    </cfRule>
    <cfRule type="cellIs" dxfId="8310" priority="10172" operator="greaterThan">
      <formula>93</formula>
    </cfRule>
    <cfRule type="cellIs" dxfId="8309" priority="10173" operator="lessThanOrEqual">
      <formula>70</formula>
    </cfRule>
    <cfRule type="cellIs" dxfId="8308" priority="10174" operator="lessThanOrEqual">
      <formula>93</formula>
    </cfRule>
    <cfRule type="cellIs" dxfId="8307" priority="10175" operator="lessThanOrEqual">
      <formula>93</formula>
    </cfRule>
  </conditionalFormatting>
  <conditionalFormatting sqref="H2503">
    <cfRule type="cellIs" dxfId="8306" priority="9996" operator="between">
      <formula>69.1</formula>
      <formula>92</formula>
    </cfRule>
    <cfRule type="cellIs" dxfId="8305" priority="9997" operator="lessThan">
      <formula>69.1</formula>
    </cfRule>
    <cfRule type="cellIs" dxfId="8304" priority="9998" operator="lessThanOrEqual">
      <formula>50</formula>
    </cfRule>
    <cfRule type="cellIs" dxfId="8303" priority="9999" operator="lessThanOrEqual">
      <formula>68</formula>
    </cfRule>
  </conditionalFormatting>
  <conditionalFormatting sqref="H2504">
    <cfRule type="cellIs" dxfId="8302" priority="10290" operator="between">
      <formula>54.1</formula>
      <formula>72</formula>
    </cfRule>
    <cfRule type="cellIs" dxfId="8301" priority="10291" operator="lessThan">
      <formula>54.1</formula>
    </cfRule>
    <cfRule type="cellIs" dxfId="8300" priority="10292" operator="lessThanOrEqual">
      <formula>20</formula>
    </cfRule>
    <cfRule type="cellIs" dxfId="8299" priority="10293" operator="lessThanOrEqual">
      <formula>28</formula>
    </cfRule>
  </conditionalFormatting>
  <conditionalFormatting sqref="H2505">
    <cfRule type="cellIs" dxfId="8298" priority="10149" operator="greaterThan">
      <formula>84.01</formula>
    </cfRule>
    <cfRule type="cellIs" dxfId="8297" priority="10150" operator="between">
      <formula>63.1</formula>
      <formula>84</formula>
    </cfRule>
    <cfRule type="cellIs" dxfId="8296" priority="10151" operator="lessThan">
      <formula>63.1</formula>
    </cfRule>
    <cfRule type="cellIs" dxfId="8295" priority="10152" operator="between">
      <formula>0.1</formula>
      <formula>70</formula>
    </cfRule>
    <cfRule type="cellIs" dxfId="8294" priority="10153" operator="between">
      <formula>70</formula>
      <formula>93</formula>
    </cfRule>
    <cfRule type="cellIs" dxfId="8293" priority="10154" operator="greaterThan">
      <formula>93</formula>
    </cfRule>
    <cfRule type="cellIs" dxfId="8292" priority="10155" operator="lessThanOrEqual">
      <formula>70</formula>
    </cfRule>
    <cfRule type="cellIs" dxfId="8291" priority="10156" operator="lessThanOrEqual">
      <formula>93</formula>
    </cfRule>
    <cfRule type="cellIs" dxfId="8290" priority="10157" operator="lessThanOrEqual">
      <formula>93</formula>
    </cfRule>
  </conditionalFormatting>
  <conditionalFormatting sqref="H2508">
    <cfRule type="cellIs" dxfId="8289" priority="10060" operator="greaterThan">
      <formula>84.01</formula>
    </cfRule>
    <cfRule type="cellIs" dxfId="8288" priority="10061" operator="between">
      <formula>63.1</formula>
      <formula>84</formula>
    </cfRule>
    <cfRule type="cellIs" dxfId="8287" priority="10062" operator="lessThan">
      <formula>63.1</formula>
    </cfRule>
    <cfRule type="cellIs" dxfId="8286" priority="10063" operator="between">
      <formula>0.1</formula>
      <formula>70</formula>
    </cfRule>
    <cfRule type="cellIs" dxfId="8285" priority="10064" operator="between">
      <formula>70</formula>
      <formula>93</formula>
    </cfRule>
    <cfRule type="cellIs" dxfId="8284" priority="10065" operator="greaterThan">
      <formula>93</formula>
    </cfRule>
    <cfRule type="cellIs" dxfId="8283" priority="10066" operator="lessThanOrEqual">
      <formula>70</formula>
    </cfRule>
    <cfRule type="cellIs" dxfId="8282" priority="10067" operator="lessThanOrEqual">
      <formula>93</formula>
    </cfRule>
    <cfRule type="cellIs" dxfId="8281" priority="10068" operator="lessThanOrEqual">
      <formula>93</formula>
    </cfRule>
  </conditionalFormatting>
  <conditionalFormatting sqref="H2511">
    <cfRule type="cellIs" dxfId="8280" priority="10282" operator="between">
      <formula>54.1</formula>
      <formula>72</formula>
    </cfRule>
    <cfRule type="cellIs" dxfId="8279" priority="10283" operator="lessThan">
      <formula>54.1</formula>
    </cfRule>
    <cfRule type="cellIs" dxfId="8278" priority="10284" operator="lessThanOrEqual">
      <formula>20</formula>
    </cfRule>
    <cfRule type="cellIs" dxfId="8277" priority="10285" operator="lessThanOrEqual">
      <formula>28</formula>
    </cfRule>
  </conditionalFormatting>
  <conditionalFormatting sqref="H2514">
    <cfRule type="cellIs" dxfId="8276" priority="10073" operator="between">
      <formula>54.1</formula>
      <formula>72</formula>
    </cfRule>
    <cfRule type="cellIs" dxfId="8275" priority="10074" operator="lessThan">
      <formula>54.1</formula>
    </cfRule>
    <cfRule type="cellIs" dxfId="8274" priority="10075" operator="lessThanOrEqual">
      <formula>20</formula>
    </cfRule>
    <cfRule type="cellIs" dxfId="8273" priority="10076" operator="lessThanOrEqual">
      <formula>28</formula>
    </cfRule>
  </conditionalFormatting>
  <conditionalFormatting sqref="H2515">
    <cfRule type="cellIs" dxfId="8272" priority="10000" operator="between">
      <formula>69.1</formula>
      <formula>92</formula>
    </cfRule>
    <cfRule type="cellIs" dxfId="8271" priority="10001" operator="lessThan">
      <formula>69.1</formula>
    </cfRule>
    <cfRule type="cellIs" dxfId="8270" priority="10002" operator="lessThanOrEqual">
      <formula>50</formula>
    </cfRule>
    <cfRule type="cellIs" dxfId="8269" priority="10003" operator="lessThanOrEqual">
      <formula>68</formula>
    </cfRule>
  </conditionalFormatting>
  <conditionalFormatting sqref="H2519">
    <cfRule type="cellIs" dxfId="8268" priority="10278" operator="between">
      <formula>54.1</formula>
      <formula>72</formula>
    </cfRule>
    <cfRule type="cellIs" dxfId="8267" priority="10279" operator="lessThan">
      <formula>54.1</formula>
    </cfRule>
    <cfRule type="cellIs" dxfId="8266" priority="10280" operator="lessThanOrEqual">
      <formula>20</formula>
    </cfRule>
    <cfRule type="cellIs" dxfId="8265" priority="10281" operator="lessThanOrEqual">
      <formula>28</formula>
    </cfRule>
  </conditionalFormatting>
  <conditionalFormatting sqref="H2520">
    <cfRule type="cellIs" dxfId="8264" priority="10004" operator="between">
      <formula>69.1</formula>
      <formula>92</formula>
    </cfRule>
    <cfRule type="cellIs" dxfId="8263" priority="10005" operator="lessThan">
      <formula>69.1</formula>
    </cfRule>
    <cfRule type="cellIs" dxfId="8262" priority="10006" operator="lessThanOrEqual">
      <formula>50</formula>
    </cfRule>
    <cfRule type="cellIs" dxfId="8261" priority="10007" operator="lessThanOrEqual">
      <formula>68</formula>
    </cfRule>
  </conditionalFormatting>
  <conditionalFormatting sqref="H2521">
    <cfRule type="cellIs" dxfId="8260" priority="10138" operator="between">
      <formula>69.1</formula>
      <formula>92</formula>
    </cfRule>
    <cfRule type="cellIs" dxfId="8259" priority="10139" operator="lessThan">
      <formula>69.1</formula>
    </cfRule>
  </conditionalFormatting>
  <conditionalFormatting sqref="H2522">
    <cfRule type="cellIs" dxfId="8258" priority="9965" operator="between">
      <formula>54.1</formula>
      <formula>72</formula>
    </cfRule>
    <cfRule type="cellIs" dxfId="8257" priority="9966" operator="lessThan">
      <formula>54.1</formula>
    </cfRule>
    <cfRule type="cellIs" dxfId="8256" priority="9967" operator="lessThanOrEqual">
      <formula>20</formula>
    </cfRule>
    <cfRule type="cellIs" dxfId="8255" priority="9968" operator="lessThanOrEqual">
      <formula>28</formula>
    </cfRule>
  </conditionalFormatting>
  <conditionalFormatting sqref="H2526">
    <cfRule type="cellIs" dxfId="8254" priority="10016" operator="between">
      <formula>69.1</formula>
      <formula>92</formula>
    </cfRule>
    <cfRule type="cellIs" dxfId="8253" priority="10017" operator="lessThan">
      <formula>69.1</formula>
    </cfRule>
    <cfRule type="cellIs" dxfId="8252" priority="10018" operator="lessThanOrEqual">
      <formula>50</formula>
    </cfRule>
    <cfRule type="cellIs" dxfId="8251" priority="10019" operator="lessThanOrEqual">
      <formula>68</formula>
    </cfRule>
  </conditionalFormatting>
  <conditionalFormatting sqref="H2527">
    <cfRule type="cellIs" dxfId="8250" priority="10020" operator="between">
      <formula>69.1</formula>
      <formula>92</formula>
    </cfRule>
    <cfRule type="cellIs" dxfId="8249" priority="10021" operator="lessThan">
      <formula>69.1</formula>
    </cfRule>
    <cfRule type="cellIs" dxfId="8248" priority="10022" operator="lessThanOrEqual">
      <formula>50</formula>
    </cfRule>
    <cfRule type="cellIs" dxfId="8247" priority="10023" operator="lessThanOrEqual">
      <formula>68</formula>
    </cfRule>
  </conditionalFormatting>
  <conditionalFormatting sqref="H2528">
    <cfRule type="cellIs" dxfId="8246" priority="10134" operator="between">
      <formula>69.1</formula>
      <formula>92</formula>
    </cfRule>
    <cfRule type="cellIs" dxfId="8245" priority="10135" operator="lessThan">
      <formula>69.1</formula>
    </cfRule>
  </conditionalFormatting>
  <conditionalFormatting sqref="H2529">
    <cfRule type="cellIs" dxfId="8244" priority="10012" operator="between">
      <formula>69.1</formula>
      <formula>92</formula>
    </cfRule>
    <cfRule type="cellIs" dxfId="8243" priority="10013" operator="lessThan">
      <formula>69.1</formula>
    </cfRule>
    <cfRule type="cellIs" dxfId="8242" priority="10014" operator="lessThanOrEqual">
      <formula>50</formula>
    </cfRule>
    <cfRule type="cellIs" dxfId="8241" priority="10015" operator="lessThanOrEqual">
      <formula>68</formula>
    </cfRule>
  </conditionalFormatting>
  <conditionalFormatting sqref="H2532">
    <cfRule type="cellIs" dxfId="8240" priority="9988" operator="between">
      <formula>69.1</formula>
      <formula>92</formula>
    </cfRule>
    <cfRule type="cellIs" dxfId="8239" priority="9989" operator="lessThan">
      <formula>69.1</formula>
    </cfRule>
    <cfRule type="cellIs" dxfId="8238" priority="9990" operator="lessThanOrEqual">
      <formula>50</formula>
    </cfRule>
    <cfRule type="cellIs" dxfId="8237" priority="9991" operator="lessThanOrEqual">
      <formula>68</formula>
    </cfRule>
  </conditionalFormatting>
  <conditionalFormatting sqref="H2538">
    <cfRule type="cellIs" dxfId="8236" priority="9992" operator="between">
      <formula>69.1</formula>
      <formula>92</formula>
    </cfRule>
    <cfRule type="cellIs" dxfId="8235" priority="9993" operator="lessThan">
      <formula>69.1</formula>
    </cfRule>
    <cfRule type="cellIs" dxfId="8234" priority="9994" operator="lessThanOrEqual">
      <formula>50</formula>
    </cfRule>
    <cfRule type="cellIs" dxfId="8233" priority="9995" operator="lessThanOrEqual">
      <formula>68</formula>
    </cfRule>
  </conditionalFormatting>
  <conditionalFormatting sqref="H2539">
    <cfRule type="cellIs" dxfId="8232" priority="9984" operator="between">
      <formula>69.1</formula>
      <formula>92</formula>
    </cfRule>
    <cfRule type="cellIs" dxfId="8231" priority="9985" operator="lessThan">
      <formula>69.1</formula>
    </cfRule>
    <cfRule type="cellIs" dxfId="8230" priority="9986" operator="lessThanOrEqual">
      <formula>50</formula>
    </cfRule>
    <cfRule type="cellIs" dxfId="8229" priority="9987" operator="lessThanOrEqual">
      <formula>68</formula>
    </cfRule>
  </conditionalFormatting>
  <conditionalFormatting sqref="H2540">
    <cfRule type="cellIs" dxfId="8228" priority="10107" operator="between">
      <formula>69.1</formula>
      <formula>92</formula>
    </cfRule>
    <cfRule type="cellIs" dxfId="8227" priority="10108" operator="lessThan">
      <formula>69.1</formula>
    </cfRule>
    <cfRule type="cellIs" dxfId="8226" priority="10109" stopIfTrue="1" operator="lessThanOrEqual">
      <formula>68</formula>
    </cfRule>
  </conditionalFormatting>
  <conditionalFormatting sqref="H2552">
    <cfRule type="cellIs" dxfId="8225" priority="10489" operator="greaterThan">
      <formula>84.01</formula>
    </cfRule>
    <cfRule type="cellIs" dxfId="8224" priority="10490" operator="between">
      <formula>63.1</formula>
      <formula>84</formula>
    </cfRule>
    <cfRule type="cellIs" dxfId="8223" priority="10491" operator="lessThan">
      <formula>63.1</formula>
    </cfRule>
    <cfRule type="cellIs" dxfId="8222" priority="10560" operator="between">
      <formula>0.1</formula>
      <formula>70</formula>
    </cfRule>
    <cfRule type="cellIs" dxfId="8221" priority="10561" operator="between">
      <formula>70</formula>
      <formula>93</formula>
    </cfRule>
    <cfRule type="cellIs" dxfId="8220" priority="10562" operator="greaterThan">
      <formula>93</formula>
    </cfRule>
    <cfRule type="cellIs" dxfId="8219" priority="10563" operator="lessThanOrEqual">
      <formula>70</formula>
    </cfRule>
    <cfRule type="cellIs" dxfId="8218" priority="10564" operator="lessThanOrEqual">
      <formula>93</formula>
    </cfRule>
    <cfRule type="cellIs" dxfId="8217" priority="10565" operator="lessThanOrEqual">
      <formula>93</formula>
    </cfRule>
  </conditionalFormatting>
  <conditionalFormatting sqref="H2553">
    <cfRule type="cellIs" dxfId="8216" priority="10556" operator="between">
      <formula>54.1</formula>
      <formula>72</formula>
    </cfRule>
    <cfRule type="cellIs" dxfId="8215" priority="10557" operator="lessThan">
      <formula>54.1</formula>
    </cfRule>
    <cfRule type="cellIs" dxfId="8214" priority="10558" operator="lessThanOrEqual">
      <formula>20</formula>
    </cfRule>
    <cfRule type="cellIs" dxfId="8213" priority="10559" operator="lessThanOrEqual">
      <formula>28</formula>
    </cfRule>
  </conditionalFormatting>
  <conditionalFormatting sqref="H2559">
    <cfRule type="cellIs" dxfId="8212" priority="10548" operator="between">
      <formula>54.1</formula>
      <formula>72</formula>
    </cfRule>
    <cfRule type="cellIs" dxfId="8211" priority="10549" operator="lessThan">
      <formula>54.1</formula>
    </cfRule>
    <cfRule type="cellIs" dxfId="8210" priority="10550" operator="lessThanOrEqual">
      <formula>20</formula>
    </cfRule>
    <cfRule type="cellIs" dxfId="8209" priority="10551" operator="lessThanOrEqual">
      <formula>28</formula>
    </cfRule>
  </conditionalFormatting>
  <conditionalFormatting sqref="H2560">
    <cfRule type="cellIs" dxfId="8208" priority="9969" operator="between">
      <formula>69.1</formula>
      <formula>92</formula>
    </cfRule>
    <cfRule type="cellIs" dxfId="8207" priority="9970" operator="lessThan">
      <formula>69.1</formula>
    </cfRule>
    <cfRule type="cellIs" dxfId="8206" priority="9971" stopIfTrue="1" operator="lessThanOrEqual">
      <formula>68</formula>
    </cfRule>
  </conditionalFormatting>
  <conditionalFormatting sqref="H2561">
    <cfRule type="cellIs" dxfId="8205" priority="10471" operator="greaterThan">
      <formula>84.01</formula>
    </cfRule>
    <cfRule type="cellIs" dxfId="8204" priority="10472" operator="between">
      <formula>63.1</formula>
      <formula>84</formula>
    </cfRule>
    <cfRule type="cellIs" dxfId="8203" priority="10473" operator="lessThan">
      <formula>63.1</formula>
    </cfRule>
    <cfRule type="cellIs" dxfId="8202" priority="10474" operator="between">
      <formula>0.1</formula>
      <formula>70</formula>
    </cfRule>
    <cfRule type="cellIs" dxfId="8201" priority="10475" operator="between">
      <formula>70</formula>
      <formula>93</formula>
    </cfRule>
    <cfRule type="cellIs" dxfId="8200" priority="10476" operator="greaterThan">
      <formula>93</formula>
    </cfRule>
    <cfRule type="cellIs" dxfId="8199" priority="10477" operator="lessThanOrEqual">
      <formula>70</formula>
    </cfRule>
    <cfRule type="cellIs" dxfId="8198" priority="10478" operator="lessThanOrEqual">
      <formula>93</formula>
    </cfRule>
    <cfRule type="cellIs" dxfId="8197" priority="10479" operator="lessThanOrEqual">
      <formula>93</formula>
    </cfRule>
  </conditionalFormatting>
  <conditionalFormatting sqref="H2562">
    <cfRule type="cellIs" dxfId="8196" priority="10544" operator="between">
      <formula>54.1</formula>
      <formula>72</formula>
    </cfRule>
    <cfRule type="cellIs" dxfId="8195" priority="10545" operator="lessThan">
      <formula>54.1</formula>
    </cfRule>
    <cfRule type="cellIs" dxfId="8194" priority="10546" operator="lessThanOrEqual">
      <formula>20</formula>
    </cfRule>
    <cfRule type="cellIs" dxfId="8193" priority="10547" operator="lessThanOrEqual">
      <formula>28</formula>
    </cfRule>
  </conditionalFormatting>
  <conditionalFormatting sqref="H2563">
    <cfRule type="cellIs" dxfId="8192" priority="10462" operator="greaterThan">
      <formula>84.01</formula>
    </cfRule>
    <cfRule type="cellIs" dxfId="8191" priority="10463" operator="between">
      <formula>63.1</formula>
      <formula>84</formula>
    </cfRule>
    <cfRule type="cellIs" dxfId="8190" priority="10464" operator="lessThan">
      <formula>63.1</formula>
    </cfRule>
    <cfRule type="cellIs" dxfId="8189" priority="10465" operator="between">
      <formula>0.1</formula>
      <formula>70</formula>
    </cfRule>
    <cfRule type="cellIs" dxfId="8188" priority="10466" operator="between">
      <formula>70</formula>
      <formula>93</formula>
    </cfRule>
    <cfRule type="cellIs" dxfId="8187" priority="10467" operator="greaterThan">
      <formula>93</formula>
    </cfRule>
    <cfRule type="cellIs" dxfId="8186" priority="10468" operator="lessThanOrEqual">
      <formula>70</formula>
    </cfRule>
    <cfRule type="cellIs" dxfId="8185" priority="10469" operator="lessThanOrEqual">
      <formula>93</formula>
    </cfRule>
    <cfRule type="cellIs" dxfId="8184" priority="10470" operator="lessThanOrEqual">
      <formula>93</formula>
    </cfRule>
  </conditionalFormatting>
  <conditionalFormatting sqref="H2564">
    <cfRule type="cellIs" dxfId="8183" priority="10540" operator="between">
      <formula>54.1</formula>
      <formula>72</formula>
    </cfRule>
    <cfRule type="cellIs" dxfId="8182" priority="10541" operator="lessThan">
      <formula>54.1</formula>
    </cfRule>
    <cfRule type="cellIs" dxfId="8181" priority="10542" operator="lessThanOrEqual">
      <formula>20</formula>
    </cfRule>
    <cfRule type="cellIs" dxfId="8180" priority="10543" operator="lessThanOrEqual">
      <formula>28</formula>
    </cfRule>
  </conditionalFormatting>
  <conditionalFormatting sqref="H2568">
    <cfRule type="cellIs" dxfId="8179" priority="10536" operator="between">
      <formula>54.1</formula>
      <formula>72</formula>
    </cfRule>
    <cfRule type="cellIs" dxfId="8178" priority="10537" operator="lessThan">
      <formula>54.1</formula>
    </cfRule>
    <cfRule type="cellIs" dxfId="8177" priority="10538" operator="lessThanOrEqual">
      <formula>20</formula>
    </cfRule>
    <cfRule type="cellIs" dxfId="8176" priority="10539" operator="lessThanOrEqual">
      <formula>28</formula>
    </cfRule>
  </conditionalFormatting>
  <conditionalFormatting sqref="H2569">
    <cfRule type="cellIs" dxfId="8175" priority="10444" operator="greaterThan">
      <formula>84.01</formula>
    </cfRule>
    <cfRule type="cellIs" dxfId="8174" priority="10445" operator="between">
      <formula>63.1</formula>
      <formula>84</formula>
    </cfRule>
    <cfRule type="cellIs" dxfId="8173" priority="10446" operator="lessThan">
      <formula>63.1</formula>
    </cfRule>
    <cfRule type="cellIs" dxfId="8172" priority="10447" operator="between">
      <formula>0.1</formula>
      <formula>70</formula>
    </cfRule>
    <cfRule type="cellIs" dxfId="8171" priority="10448" operator="between">
      <formula>70</formula>
      <formula>93</formula>
    </cfRule>
    <cfRule type="cellIs" dxfId="8170" priority="10449" operator="greaterThan">
      <formula>93</formula>
    </cfRule>
    <cfRule type="cellIs" dxfId="8169" priority="10450" operator="lessThanOrEqual">
      <formula>70</formula>
    </cfRule>
    <cfRule type="cellIs" dxfId="8168" priority="10451" operator="lessThanOrEqual">
      <formula>93</formula>
    </cfRule>
    <cfRule type="cellIs" dxfId="8167" priority="10452" operator="lessThanOrEqual">
      <formula>93</formula>
    </cfRule>
  </conditionalFormatting>
  <conditionalFormatting sqref="H2570">
    <cfRule type="cellIs" dxfId="8166" priority="10532" operator="between">
      <formula>54.1</formula>
      <formula>72</formula>
    </cfRule>
    <cfRule type="cellIs" dxfId="8165" priority="10533" operator="lessThan">
      <formula>54.1</formula>
    </cfRule>
    <cfRule type="cellIs" dxfId="8164" priority="10534" operator="lessThanOrEqual">
      <formula>20</formula>
    </cfRule>
    <cfRule type="cellIs" dxfId="8163" priority="10535" operator="lessThanOrEqual">
      <formula>28</formula>
    </cfRule>
  </conditionalFormatting>
  <conditionalFormatting sqref="H2571">
    <cfRule type="cellIs" dxfId="8162" priority="10435" operator="greaterThan">
      <formula>84.01</formula>
    </cfRule>
    <cfRule type="cellIs" dxfId="8161" priority="10436" operator="between">
      <formula>63.1</formula>
      <formula>84</formula>
    </cfRule>
    <cfRule type="cellIs" dxfId="8160" priority="10437" operator="lessThan">
      <formula>63.1</formula>
    </cfRule>
    <cfRule type="cellIs" dxfId="8159" priority="10438" operator="between">
      <formula>0.1</formula>
      <formula>70</formula>
    </cfRule>
    <cfRule type="cellIs" dxfId="8158" priority="10439" operator="between">
      <formula>70</formula>
      <formula>93</formula>
    </cfRule>
    <cfRule type="cellIs" dxfId="8157" priority="10440" operator="greaterThan">
      <formula>93</formula>
    </cfRule>
    <cfRule type="cellIs" dxfId="8156" priority="10441" operator="lessThanOrEqual">
      <formula>70</formula>
    </cfRule>
    <cfRule type="cellIs" dxfId="8155" priority="10442" operator="lessThanOrEqual">
      <formula>93</formula>
    </cfRule>
    <cfRule type="cellIs" dxfId="8154" priority="10443" operator="lessThanOrEqual">
      <formula>93</formula>
    </cfRule>
  </conditionalFormatting>
  <conditionalFormatting sqref="H2572">
    <cfRule type="cellIs" dxfId="8153" priority="10528" operator="between">
      <formula>54.1</formula>
      <formula>72</formula>
    </cfRule>
    <cfRule type="cellIs" dxfId="8152" priority="10529" operator="lessThan">
      <formula>54.1</formula>
    </cfRule>
    <cfRule type="cellIs" dxfId="8151" priority="10530" operator="lessThanOrEqual">
      <formula>20</formula>
    </cfRule>
    <cfRule type="cellIs" dxfId="8150" priority="10531" operator="lessThanOrEqual">
      <formula>28</formula>
    </cfRule>
  </conditionalFormatting>
  <conditionalFormatting sqref="H2573">
    <cfRule type="cellIs" dxfId="8149" priority="9936" operator="between">
      <formula>69.1</formula>
      <formula>92</formula>
    </cfRule>
    <cfRule type="cellIs" dxfId="8148" priority="9937" operator="lessThan">
      <formula>69.1</formula>
    </cfRule>
    <cfRule type="cellIs" dxfId="8147" priority="9938" stopIfTrue="1" operator="lessThanOrEqual">
      <formula>68</formula>
    </cfRule>
  </conditionalFormatting>
  <conditionalFormatting sqref="H2574">
    <cfRule type="cellIs" dxfId="8146" priority="10426" operator="greaterThan">
      <formula>84.01</formula>
    </cfRule>
    <cfRule type="cellIs" dxfId="8145" priority="10427" operator="between">
      <formula>63.1</formula>
      <formula>84</formula>
    </cfRule>
    <cfRule type="cellIs" dxfId="8144" priority="10428" operator="lessThan">
      <formula>63.1</formula>
    </cfRule>
    <cfRule type="cellIs" dxfId="8143" priority="10429" operator="between">
      <formula>0.1</formula>
      <formula>70</formula>
    </cfRule>
    <cfRule type="cellIs" dxfId="8142" priority="10430" operator="between">
      <formula>70</formula>
      <formula>93</formula>
    </cfRule>
    <cfRule type="cellIs" dxfId="8141" priority="10431" operator="greaterThan">
      <formula>93</formula>
    </cfRule>
    <cfRule type="cellIs" dxfId="8140" priority="10432" operator="lessThanOrEqual">
      <formula>70</formula>
    </cfRule>
    <cfRule type="cellIs" dxfId="8139" priority="10433" operator="lessThanOrEqual">
      <formula>93</formula>
    </cfRule>
    <cfRule type="cellIs" dxfId="8138" priority="10434" operator="lessThanOrEqual">
      <formula>93</formula>
    </cfRule>
  </conditionalFormatting>
  <conditionalFormatting sqref="H2575">
    <cfRule type="cellIs" dxfId="8137" priority="10524" operator="between">
      <formula>54.1</formula>
      <formula>72</formula>
    </cfRule>
    <cfRule type="cellIs" dxfId="8136" priority="10525" operator="lessThan">
      <formula>54.1</formula>
    </cfRule>
    <cfRule type="cellIs" dxfId="8135" priority="10526" operator="lessThanOrEqual">
      <formula>20</formula>
    </cfRule>
    <cfRule type="cellIs" dxfId="8134" priority="10527" operator="lessThanOrEqual">
      <formula>28</formula>
    </cfRule>
  </conditionalFormatting>
  <conditionalFormatting sqref="H2576">
    <cfRule type="cellIs" dxfId="8133" priority="10417" operator="greaterThan">
      <formula>84.01</formula>
    </cfRule>
    <cfRule type="cellIs" dxfId="8132" priority="10418" operator="between">
      <formula>63.1</formula>
      <formula>84</formula>
    </cfRule>
    <cfRule type="cellIs" dxfId="8131" priority="10419" operator="lessThan">
      <formula>63.1</formula>
    </cfRule>
    <cfRule type="cellIs" dxfId="8130" priority="10420" operator="between">
      <formula>0.1</formula>
      <formula>70</formula>
    </cfRule>
    <cfRule type="cellIs" dxfId="8129" priority="10421" operator="between">
      <formula>70</formula>
      <formula>93</formula>
    </cfRule>
    <cfRule type="cellIs" dxfId="8128" priority="10422" operator="greaterThan">
      <formula>93</formula>
    </cfRule>
    <cfRule type="cellIs" dxfId="8127" priority="10423" operator="lessThanOrEqual">
      <formula>70</formula>
    </cfRule>
    <cfRule type="cellIs" dxfId="8126" priority="10424" operator="lessThanOrEqual">
      <formula>93</formula>
    </cfRule>
    <cfRule type="cellIs" dxfId="8125" priority="10425" operator="lessThanOrEqual">
      <formula>93</formula>
    </cfRule>
  </conditionalFormatting>
  <conditionalFormatting sqref="H2577">
    <cfRule type="cellIs" dxfId="8124" priority="10103" operator="between">
      <formula>54.1</formula>
      <formula>72</formula>
    </cfRule>
    <cfRule type="cellIs" dxfId="8123" priority="10104" operator="lessThan">
      <formula>54.1</formula>
    </cfRule>
    <cfRule type="cellIs" dxfId="8122" priority="10105" operator="lessThanOrEqual">
      <formula>20</formula>
    </cfRule>
    <cfRule type="cellIs" dxfId="8121" priority="10106" operator="lessThanOrEqual">
      <formula>28</formula>
    </cfRule>
  </conditionalFormatting>
  <conditionalFormatting sqref="H2578">
    <cfRule type="cellIs" dxfId="8120" priority="10069" operator="between">
      <formula>54.1</formula>
      <formula>72</formula>
    </cfRule>
    <cfRule type="cellIs" dxfId="8119" priority="10070" operator="lessThan">
      <formula>54.1</formula>
    </cfRule>
    <cfRule type="cellIs" dxfId="8118" priority="10071" operator="lessThanOrEqual">
      <formula>20</formula>
    </cfRule>
    <cfRule type="cellIs" dxfId="8117" priority="10072" operator="lessThanOrEqual">
      <formula>28</formula>
    </cfRule>
  </conditionalFormatting>
  <conditionalFormatting sqref="H2579">
    <cfRule type="cellIs" dxfId="8116" priority="10520" operator="between">
      <formula>54.1</formula>
      <formula>72</formula>
    </cfRule>
    <cfRule type="cellIs" dxfId="8115" priority="10521" operator="lessThan">
      <formula>54.1</formula>
    </cfRule>
    <cfRule type="cellIs" dxfId="8114" priority="10522" operator="lessThanOrEqual">
      <formula>20</formula>
    </cfRule>
    <cfRule type="cellIs" dxfId="8113" priority="10523" operator="lessThanOrEqual">
      <formula>28</formula>
    </cfRule>
  </conditionalFormatting>
  <conditionalFormatting sqref="H2580">
    <cfRule type="cellIs" dxfId="8112" priority="10408" operator="greaterThan">
      <formula>84.01</formula>
    </cfRule>
    <cfRule type="cellIs" dxfId="8111" priority="10409" operator="between">
      <formula>63.1</formula>
      <formula>84</formula>
    </cfRule>
    <cfRule type="cellIs" dxfId="8110" priority="10410" operator="lessThan">
      <formula>63.1</formula>
    </cfRule>
    <cfRule type="cellIs" dxfId="8109" priority="10411" operator="between">
      <formula>0.1</formula>
      <formula>70</formula>
    </cfRule>
    <cfRule type="cellIs" dxfId="8108" priority="10412" operator="between">
      <formula>70</formula>
      <formula>93</formula>
    </cfRule>
    <cfRule type="cellIs" dxfId="8107" priority="10413" operator="greaterThan">
      <formula>93</formula>
    </cfRule>
    <cfRule type="cellIs" dxfId="8106" priority="10414" operator="lessThanOrEqual">
      <formula>70</formula>
    </cfRule>
    <cfRule type="cellIs" dxfId="8105" priority="10415" operator="lessThanOrEqual">
      <formula>93</formula>
    </cfRule>
    <cfRule type="cellIs" dxfId="8104" priority="10416" operator="lessThanOrEqual">
      <formula>93</formula>
    </cfRule>
  </conditionalFormatting>
  <conditionalFormatting sqref="H2581">
    <cfRule type="cellIs" dxfId="8103" priority="10516" operator="between">
      <formula>54.1</formula>
      <formula>72</formula>
    </cfRule>
    <cfRule type="cellIs" dxfId="8102" priority="10517" operator="lessThan">
      <formula>54.1</formula>
    </cfRule>
    <cfRule type="cellIs" dxfId="8101" priority="10518" operator="lessThanOrEqual">
      <formula>20</formula>
    </cfRule>
    <cfRule type="cellIs" dxfId="8100" priority="10519" operator="lessThanOrEqual">
      <formula>28</formula>
    </cfRule>
  </conditionalFormatting>
  <conditionalFormatting sqref="H2582">
    <cfRule type="cellIs" dxfId="8099" priority="10081" operator="greaterThan">
      <formula>84.01</formula>
    </cfRule>
    <cfRule type="cellIs" dxfId="8098" priority="10082" operator="between">
      <formula>63.1</formula>
      <formula>84</formula>
    </cfRule>
    <cfRule type="cellIs" dxfId="8097" priority="10083" operator="lessThan">
      <formula>63.1</formula>
    </cfRule>
    <cfRule type="cellIs" dxfId="8096" priority="10084" operator="between">
      <formula>0.1</formula>
      <formula>70</formula>
    </cfRule>
    <cfRule type="cellIs" dxfId="8095" priority="10085" operator="between">
      <formula>70</formula>
      <formula>93</formula>
    </cfRule>
    <cfRule type="cellIs" dxfId="8094" priority="10086" operator="greaterThan">
      <formula>93</formula>
    </cfRule>
    <cfRule type="cellIs" dxfId="8093" priority="10087" operator="lessThanOrEqual">
      <formula>70</formula>
    </cfRule>
    <cfRule type="cellIs" dxfId="8092" priority="10088" operator="lessThanOrEqual">
      <formula>93</formula>
    </cfRule>
    <cfRule type="cellIs" dxfId="8091" priority="10089" operator="lessThanOrEqual">
      <formula>93</formula>
    </cfRule>
  </conditionalFormatting>
  <conditionalFormatting sqref="H2583">
    <cfRule type="cellIs" dxfId="8090" priority="10399" operator="greaterThan">
      <formula>84.01</formula>
    </cfRule>
    <cfRule type="cellIs" dxfId="8089" priority="10400" operator="between">
      <formula>63.1</formula>
      <formula>84</formula>
    </cfRule>
    <cfRule type="cellIs" dxfId="8088" priority="10401" operator="lessThan">
      <formula>63.1</formula>
    </cfRule>
    <cfRule type="cellIs" dxfId="8087" priority="10402" operator="between">
      <formula>0.1</formula>
      <formula>70</formula>
    </cfRule>
    <cfRule type="cellIs" dxfId="8086" priority="10403" operator="between">
      <formula>70</formula>
      <formula>93</formula>
    </cfRule>
    <cfRule type="cellIs" dxfId="8085" priority="10404" operator="greaterThan">
      <formula>93</formula>
    </cfRule>
    <cfRule type="cellIs" dxfId="8084" priority="10405" operator="lessThanOrEqual">
      <formula>70</formula>
    </cfRule>
    <cfRule type="cellIs" dxfId="8083" priority="10406" operator="lessThanOrEqual">
      <formula>93</formula>
    </cfRule>
    <cfRule type="cellIs" dxfId="8082" priority="10407" operator="lessThanOrEqual">
      <formula>93</formula>
    </cfRule>
  </conditionalFormatting>
  <conditionalFormatting sqref="H2590">
    <cfRule type="cellIs" dxfId="8081" priority="10390" operator="greaterThan">
      <formula>84.01</formula>
    </cfRule>
    <cfRule type="cellIs" dxfId="8080" priority="10391" operator="between">
      <formula>63.1</formula>
      <formula>84</formula>
    </cfRule>
    <cfRule type="cellIs" dxfId="8079" priority="10392" operator="lessThan">
      <formula>63.1</formula>
    </cfRule>
    <cfRule type="cellIs" dxfId="8078" priority="10393" operator="between">
      <formula>0.1</formula>
      <formula>70</formula>
    </cfRule>
    <cfRule type="cellIs" dxfId="8077" priority="10394" operator="between">
      <formula>70</formula>
      <formula>93</formula>
    </cfRule>
    <cfRule type="cellIs" dxfId="8076" priority="10395" operator="greaterThan">
      <formula>93</formula>
    </cfRule>
    <cfRule type="cellIs" dxfId="8075" priority="10396" operator="lessThanOrEqual">
      <formula>70</formula>
    </cfRule>
    <cfRule type="cellIs" dxfId="8074" priority="10397" operator="lessThanOrEqual">
      <formula>93</formula>
    </cfRule>
    <cfRule type="cellIs" dxfId="8073" priority="10398" operator="lessThanOrEqual">
      <formula>93</formula>
    </cfRule>
  </conditionalFormatting>
  <conditionalFormatting sqref="H2592">
    <cfRule type="cellIs" dxfId="8072" priority="10038" operator="greaterThan">
      <formula>84.01</formula>
    </cfRule>
    <cfRule type="cellIs" dxfId="8071" priority="10039" operator="between">
      <formula>63.1</formula>
      <formula>84</formula>
    </cfRule>
    <cfRule type="cellIs" dxfId="8070" priority="10040" operator="lessThan">
      <formula>63.1</formula>
    </cfRule>
    <cfRule type="cellIs" dxfId="8069" priority="10041" operator="between">
      <formula>0.1</formula>
      <formula>70</formula>
    </cfRule>
    <cfRule type="cellIs" dxfId="8068" priority="10042" operator="between">
      <formula>70</formula>
      <formula>93</formula>
    </cfRule>
    <cfRule type="cellIs" dxfId="8067" priority="10043" operator="greaterThan">
      <formula>93</formula>
    </cfRule>
    <cfRule type="cellIs" dxfId="8066" priority="10044" operator="lessThanOrEqual">
      <formula>70</formula>
    </cfRule>
    <cfRule type="cellIs" dxfId="8065" priority="10045" operator="lessThanOrEqual">
      <formula>93</formula>
    </cfRule>
    <cfRule type="cellIs" dxfId="8064" priority="10046" operator="lessThanOrEqual">
      <formula>93</formula>
    </cfRule>
  </conditionalFormatting>
  <conditionalFormatting sqref="H2595">
    <cfRule type="cellIs" dxfId="8063" priority="10381" operator="greaterThan">
      <formula>84.01</formula>
    </cfRule>
    <cfRule type="cellIs" dxfId="8062" priority="10382" operator="between">
      <formula>63.1</formula>
      <formula>84</formula>
    </cfRule>
    <cfRule type="cellIs" dxfId="8061" priority="10383" operator="lessThan">
      <formula>63.1</formula>
    </cfRule>
    <cfRule type="cellIs" dxfId="8060" priority="10384" operator="between">
      <formula>0.1</formula>
      <formula>70</formula>
    </cfRule>
    <cfRule type="cellIs" dxfId="8059" priority="10385" operator="between">
      <formula>70</formula>
      <formula>93</formula>
    </cfRule>
    <cfRule type="cellIs" dxfId="8058" priority="10386" operator="greaterThan">
      <formula>93</formula>
    </cfRule>
    <cfRule type="cellIs" dxfId="8057" priority="10387" operator="lessThanOrEqual">
      <formula>70</formula>
    </cfRule>
    <cfRule type="cellIs" dxfId="8056" priority="10388" operator="lessThanOrEqual">
      <formula>93</formula>
    </cfRule>
    <cfRule type="cellIs" dxfId="8055" priority="10389" operator="lessThanOrEqual">
      <formula>93</formula>
    </cfRule>
  </conditionalFormatting>
  <conditionalFormatting sqref="H2596">
    <cfRule type="cellIs" dxfId="8054" priority="9972" operator="between">
      <formula>69.1</formula>
      <formula>92</formula>
    </cfRule>
    <cfRule type="cellIs" dxfId="8053" priority="9973" operator="lessThan">
      <formula>69.1</formula>
    </cfRule>
    <cfRule type="cellIs" dxfId="8052" priority="9974" stopIfTrue="1" operator="lessThanOrEqual">
      <formula>68</formula>
    </cfRule>
  </conditionalFormatting>
  <conditionalFormatting sqref="H2597">
    <cfRule type="cellIs" dxfId="8051" priority="10504" operator="between">
      <formula>54.1</formula>
      <formula>72</formula>
    </cfRule>
    <cfRule type="cellIs" dxfId="8050" priority="10505" operator="lessThan">
      <formula>54.1</formula>
    </cfRule>
    <cfRule type="cellIs" dxfId="8049" priority="10506" operator="lessThanOrEqual">
      <formula>20</formula>
    </cfRule>
    <cfRule type="cellIs" dxfId="8048" priority="10507" operator="lessThanOrEqual">
      <formula>28</formula>
    </cfRule>
  </conditionalFormatting>
  <conditionalFormatting sqref="H2598">
    <cfRule type="cellIs" dxfId="8047" priority="10363" operator="greaterThan">
      <formula>84.01</formula>
    </cfRule>
    <cfRule type="cellIs" dxfId="8046" priority="10364" operator="between">
      <formula>63.1</formula>
      <formula>84</formula>
    </cfRule>
    <cfRule type="cellIs" dxfId="8045" priority="10365" operator="lessThan">
      <formula>63.1</formula>
    </cfRule>
    <cfRule type="cellIs" dxfId="8044" priority="10366" operator="between">
      <formula>0.1</formula>
      <formula>70</formula>
    </cfRule>
    <cfRule type="cellIs" dxfId="8043" priority="10367" operator="between">
      <formula>70</formula>
      <formula>93</formula>
    </cfRule>
    <cfRule type="cellIs" dxfId="8042" priority="10368" operator="greaterThan">
      <formula>93</formula>
    </cfRule>
    <cfRule type="cellIs" dxfId="8041" priority="10369" operator="lessThanOrEqual">
      <formula>70</formula>
    </cfRule>
    <cfRule type="cellIs" dxfId="8040" priority="10370" operator="lessThanOrEqual">
      <formula>93</formula>
    </cfRule>
    <cfRule type="cellIs" dxfId="8039" priority="10371" operator="lessThanOrEqual">
      <formula>93</formula>
    </cfRule>
  </conditionalFormatting>
  <conditionalFormatting sqref="H2601">
    <cfRule type="cellIs" dxfId="8038" priority="10051" operator="greaterThan">
      <formula>84.01</formula>
    </cfRule>
    <cfRule type="cellIs" dxfId="8037" priority="10052" operator="between">
      <formula>63.1</formula>
      <formula>84</formula>
    </cfRule>
    <cfRule type="cellIs" dxfId="8036" priority="10053" operator="lessThan">
      <formula>63.1</formula>
    </cfRule>
    <cfRule type="cellIs" dxfId="8035" priority="10054" operator="between">
      <formula>0.1</formula>
      <formula>70</formula>
    </cfRule>
    <cfRule type="cellIs" dxfId="8034" priority="10055" operator="between">
      <formula>70</formula>
      <formula>93</formula>
    </cfRule>
    <cfRule type="cellIs" dxfId="8033" priority="10056" operator="greaterThan">
      <formula>93</formula>
    </cfRule>
    <cfRule type="cellIs" dxfId="8032" priority="10057" operator="lessThanOrEqual">
      <formula>70</formula>
    </cfRule>
    <cfRule type="cellIs" dxfId="8031" priority="10058" operator="lessThanOrEqual">
      <formula>93</formula>
    </cfRule>
    <cfRule type="cellIs" dxfId="8030" priority="10059" operator="lessThanOrEqual">
      <formula>93</formula>
    </cfRule>
  </conditionalFormatting>
  <conditionalFormatting sqref="H2604">
    <cfRule type="cellIs" dxfId="8029" priority="10496" operator="between">
      <formula>54.1</formula>
      <formula>72</formula>
    </cfRule>
    <cfRule type="cellIs" dxfId="8028" priority="10497" operator="lessThan">
      <formula>54.1</formula>
    </cfRule>
    <cfRule type="cellIs" dxfId="8027" priority="10498" operator="lessThanOrEqual">
      <formula>20</formula>
    </cfRule>
    <cfRule type="cellIs" dxfId="8026" priority="10499" operator="lessThanOrEqual">
      <formula>28</formula>
    </cfRule>
  </conditionalFormatting>
  <conditionalFormatting sqref="H2607">
    <cfRule type="cellIs" dxfId="8025" priority="10099" operator="between">
      <formula>54.1</formula>
      <formula>72</formula>
    </cfRule>
    <cfRule type="cellIs" dxfId="8024" priority="10100" operator="lessThan">
      <formula>54.1</formula>
    </cfRule>
    <cfRule type="cellIs" dxfId="8023" priority="10101" operator="lessThanOrEqual">
      <formula>20</formula>
    </cfRule>
    <cfRule type="cellIs" dxfId="8022" priority="10102" operator="lessThanOrEqual">
      <formula>28</formula>
    </cfRule>
  </conditionalFormatting>
  <conditionalFormatting sqref="H2608">
    <cfRule type="cellIs" dxfId="8021" priority="9975" operator="between">
      <formula>69.1</formula>
      <formula>92</formula>
    </cfRule>
    <cfRule type="cellIs" dxfId="8020" priority="9976" operator="lessThan">
      <formula>69.1</formula>
    </cfRule>
    <cfRule type="cellIs" dxfId="8019" priority="9977" stopIfTrue="1" operator="lessThanOrEqual">
      <formula>68</formula>
    </cfRule>
  </conditionalFormatting>
  <conditionalFormatting sqref="H2612">
    <cfRule type="cellIs" dxfId="8018" priority="10492" operator="between">
      <formula>54.1</formula>
      <formula>72</formula>
    </cfRule>
    <cfRule type="cellIs" dxfId="8017" priority="10493" operator="lessThan">
      <formula>54.1</formula>
    </cfRule>
    <cfRule type="cellIs" dxfId="8016" priority="10494" operator="lessThanOrEqual">
      <formula>20</formula>
    </cfRule>
    <cfRule type="cellIs" dxfId="8015" priority="10495" operator="lessThanOrEqual">
      <formula>28</formula>
    </cfRule>
  </conditionalFormatting>
  <conditionalFormatting sqref="H2613">
    <cfRule type="cellIs" dxfId="8014" priority="9978" operator="between">
      <formula>69.1</formula>
      <formula>92</formula>
    </cfRule>
    <cfRule type="cellIs" dxfId="8013" priority="9979" operator="lessThan">
      <formula>69.1</formula>
    </cfRule>
    <cfRule type="cellIs" dxfId="8012" priority="9980" stopIfTrue="1" operator="lessThanOrEqual">
      <formula>68</formula>
    </cfRule>
  </conditionalFormatting>
  <conditionalFormatting sqref="H2615">
    <cfRule type="cellIs" dxfId="8011" priority="9961" operator="between">
      <formula>54.1</formula>
      <formula>72</formula>
    </cfRule>
    <cfRule type="cellIs" dxfId="8010" priority="9962" operator="lessThan">
      <formula>54.1</formula>
    </cfRule>
    <cfRule type="cellIs" dxfId="8009" priority="9963" operator="lessThanOrEqual">
      <formula>20</formula>
    </cfRule>
    <cfRule type="cellIs" dxfId="8008" priority="9964" operator="lessThanOrEqual">
      <formula>28</formula>
    </cfRule>
  </conditionalFormatting>
  <conditionalFormatting sqref="H2449:H2458">
    <cfRule type="cellIs" dxfId="8007" priority="9952" operator="greaterThan">
      <formula>84.01</formula>
    </cfRule>
    <cfRule type="cellIs" dxfId="8006" priority="9953" operator="between">
      <formula>63.1</formula>
      <formula>84</formula>
    </cfRule>
    <cfRule type="cellIs" dxfId="8005" priority="9954" operator="lessThan">
      <formula>63.1</formula>
    </cfRule>
    <cfRule type="cellIs" dxfId="8004" priority="9955" operator="between">
      <formula>0.1</formula>
      <formula>70</formula>
    </cfRule>
    <cfRule type="cellIs" dxfId="8003" priority="9956" operator="between">
      <formula>70</formula>
      <formula>93</formula>
    </cfRule>
    <cfRule type="cellIs" dxfId="8002" priority="9957" operator="greaterThan">
      <formula>93</formula>
    </cfRule>
    <cfRule type="cellIs" dxfId="8001" priority="9958" operator="lessThanOrEqual">
      <formula>70</formula>
    </cfRule>
    <cfRule type="cellIs" dxfId="8000" priority="9959" operator="lessThanOrEqual">
      <formula>93</formula>
    </cfRule>
    <cfRule type="cellIs" dxfId="7999" priority="9960" operator="lessThanOrEqual">
      <formula>93</formula>
    </cfRule>
  </conditionalFormatting>
  <conditionalFormatting sqref="H2461:H2463">
    <cfRule type="cellIs" dxfId="7998" priority="10338" operator="between">
      <formula>54.1</formula>
      <formula>72</formula>
    </cfRule>
    <cfRule type="cellIs" dxfId="7997" priority="10339" operator="lessThan">
      <formula>54.1</formula>
    </cfRule>
    <cfRule type="cellIs" dxfId="7996" priority="10340" operator="lessThanOrEqual">
      <formula>20</formula>
    </cfRule>
    <cfRule type="cellIs" dxfId="7995" priority="10341" operator="lessThanOrEqual">
      <formula>28</formula>
    </cfRule>
  </conditionalFormatting>
  <conditionalFormatting sqref="H2464:H2465">
    <cfRule type="cellIs" dxfId="7994" priority="10266" operator="greaterThan">
      <formula>84.01</formula>
    </cfRule>
    <cfRule type="cellIs" dxfId="7993" priority="10267" operator="between">
      <formula>63.1</formula>
      <formula>84</formula>
    </cfRule>
    <cfRule type="cellIs" dxfId="7992" priority="10268" operator="lessThan">
      <formula>63.1</formula>
    </cfRule>
    <cfRule type="cellIs" dxfId="7991" priority="10269" operator="between">
      <formula>0.1</formula>
      <formula>70</formula>
    </cfRule>
    <cfRule type="cellIs" dxfId="7990" priority="10270" operator="between">
      <formula>70</formula>
      <formula>93</formula>
    </cfRule>
    <cfRule type="cellIs" dxfId="7989" priority="10271" operator="greaterThan">
      <formula>93</formula>
    </cfRule>
    <cfRule type="cellIs" dxfId="7988" priority="10272" operator="lessThanOrEqual">
      <formula>70</formula>
    </cfRule>
    <cfRule type="cellIs" dxfId="7987" priority="10273" operator="lessThanOrEqual">
      <formula>93</formula>
    </cfRule>
    <cfRule type="cellIs" dxfId="7986" priority="10274" operator="lessThanOrEqual">
      <formula>93</formula>
    </cfRule>
  </conditionalFormatting>
  <conditionalFormatting sqref="H2472:H2474">
    <cfRule type="cellIs" dxfId="7985" priority="10239" operator="greaterThan">
      <formula>84.01</formula>
    </cfRule>
    <cfRule type="cellIs" dxfId="7984" priority="10240" operator="between">
      <formula>63.1</formula>
      <formula>84</formula>
    </cfRule>
    <cfRule type="cellIs" dxfId="7983" priority="10241" operator="lessThan">
      <formula>63.1</formula>
    </cfRule>
    <cfRule type="cellIs" dxfId="7982" priority="10242" operator="between">
      <formula>0.1</formula>
      <formula>70</formula>
    </cfRule>
    <cfRule type="cellIs" dxfId="7981" priority="10243" operator="between">
      <formula>70</formula>
      <formula>93</formula>
    </cfRule>
    <cfRule type="cellIs" dxfId="7980" priority="10244" operator="greaterThan">
      <formula>93</formula>
    </cfRule>
    <cfRule type="cellIs" dxfId="7979" priority="10245" operator="lessThanOrEqual">
      <formula>70</formula>
    </cfRule>
    <cfRule type="cellIs" dxfId="7978" priority="10246" operator="lessThanOrEqual">
      <formula>93</formula>
    </cfRule>
    <cfRule type="cellIs" dxfId="7977" priority="10247" operator="lessThanOrEqual">
      <formula>93</formula>
    </cfRule>
  </conditionalFormatting>
  <conditionalFormatting sqref="H2491:H2496">
    <cfRule type="cellIs" dxfId="7976" priority="10298" operator="between">
      <formula>54.1</formula>
      <formula>72</formula>
    </cfRule>
    <cfRule type="cellIs" dxfId="7975" priority="10299" operator="lessThan">
      <formula>54.1</formula>
    </cfRule>
    <cfRule type="cellIs" dxfId="7974" priority="10300" operator="lessThanOrEqual">
      <formula>20</formula>
    </cfRule>
    <cfRule type="cellIs" dxfId="7973" priority="10301" operator="lessThanOrEqual">
      <formula>28</formula>
    </cfRule>
  </conditionalFormatting>
  <conditionalFormatting sqref="H2506:H2507">
    <cfRule type="cellIs" dxfId="7972" priority="10286" operator="between">
      <formula>54.1</formula>
      <formula>72</formula>
    </cfRule>
    <cfRule type="cellIs" dxfId="7971" priority="10287" operator="lessThan">
      <formula>54.1</formula>
    </cfRule>
    <cfRule type="cellIs" dxfId="7970" priority="10288" operator="lessThanOrEqual">
      <formula>20</formula>
    </cfRule>
    <cfRule type="cellIs" dxfId="7969" priority="10289" operator="lessThanOrEqual">
      <formula>28</formula>
    </cfRule>
  </conditionalFormatting>
  <conditionalFormatting sqref="H2509:H2510">
    <cfRule type="cellIs" dxfId="7968" priority="10158" operator="greaterThan">
      <formula>84.01</formula>
    </cfRule>
    <cfRule type="cellIs" dxfId="7967" priority="10159" operator="between">
      <formula>63.1</formula>
      <formula>84</formula>
    </cfRule>
    <cfRule type="cellIs" dxfId="7966" priority="10160" operator="lessThan">
      <formula>63.1</formula>
    </cfRule>
    <cfRule type="cellIs" dxfId="7965" priority="10161" operator="between">
      <formula>0.1</formula>
      <formula>70</formula>
    </cfRule>
    <cfRule type="cellIs" dxfId="7964" priority="10162" operator="between">
      <formula>70</formula>
      <formula>93</formula>
    </cfRule>
    <cfRule type="cellIs" dxfId="7963" priority="10163" operator="greaterThan">
      <formula>93</formula>
    </cfRule>
    <cfRule type="cellIs" dxfId="7962" priority="10164" operator="lessThanOrEqual">
      <formula>70</formula>
    </cfRule>
    <cfRule type="cellIs" dxfId="7961" priority="10165" operator="lessThanOrEqual">
      <formula>93</formula>
    </cfRule>
    <cfRule type="cellIs" dxfId="7960" priority="10166" operator="lessThanOrEqual">
      <formula>93</formula>
    </cfRule>
  </conditionalFormatting>
  <conditionalFormatting sqref="H2523:H2525">
    <cfRule type="cellIs" dxfId="7959" priority="10136" operator="between">
      <formula>69.1</formula>
      <formula>92</formula>
    </cfRule>
    <cfRule type="cellIs" dxfId="7958" priority="10137" operator="lessThan">
      <formula>69.1</formula>
    </cfRule>
  </conditionalFormatting>
  <conditionalFormatting sqref="H2530:H2531">
    <cfRule type="cellIs" dxfId="7957" priority="10132" operator="between">
      <formula>69.1</formula>
      <formula>92</formula>
    </cfRule>
    <cfRule type="cellIs" dxfId="7956" priority="10133" operator="lessThan">
      <formula>69.1</formula>
    </cfRule>
  </conditionalFormatting>
  <conditionalFormatting sqref="H2533:H2535">
    <cfRule type="cellIs" dxfId="7955" priority="10128" operator="between">
      <formula>69.1</formula>
      <formula>92</formula>
    </cfRule>
    <cfRule type="cellIs" dxfId="7954" priority="10129" operator="lessThan">
      <formula>69.1</formula>
    </cfRule>
    <cfRule type="cellIs" dxfId="7953" priority="10130" operator="lessThanOrEqual">
      <formula>50</formula>
    </cfRule>
    <cfRule type="cellIs" dxfId="7952" priority="10131" operator="lessThanOrEqual">
      <formula>68</formula>
    </cfRule>
  </conditionalFormatting>
  <conditionalFormatting sqref="H2536:H2537">
    <cfRule type="cellIs" dxfId="7951" priority="10124" operator="between">
      <formula>69.1</formula>
      <formula>92</formula>
    </cfRule>
    <cfRule type="cellIs" dxfId="7950" priority="10125" operator="lessThan">
      <formula>69.1</formula>
    </cfRule>
    <cfRule type="cellIs" dxfId="7949" priority="10126" operator="lessThanOrEqual">
      <formula>50</formula>
    </cfRule>
    <cfRule type="cellIs" dxfId="7948" priority="10127" operator="lessThanOrEqual">
      <formula>68</formula>
    </cfRule>
  </conditionalFormatting>
  <conditionalFormatting sqref="H2542:H2551">
    <cfRule type="cellIs" dxfId="7947" priority="9943" operator="greaterThan">
      <formula>84.01</formula>
    </cfRule>
    <cfRule type="cellIs" dxfId="7946" priority="9944" operator="between">
      <formula>63.1</formula>
      <formula>84</formula>
    </cfRule>
    <cfRule type="cellIs" dxfId="7945" priority="9945" operator="lessThan">
      <formula>63.1</formula>
    </cfRule>
    <cfRule type="cellIs" dxfId="7944" priority="9946" operator="between">
      <formula>0.1</formula>
      <formula>70</formula>
    </cfRule>
    <cfRule type="cellIs" dxfId="7943" priority="9947" operator="between">
      <formula>70</formula>
      <formula>93</formula>
    </cfRule>
    <cfRule type="cellIs" dxfId="7942" priority="9948" operator="greaterThan">
      <formula>93</formula>
    </cfRule>
    <cfRule type="cellIs" dxfId="7941" priority="9949" operator="lessThanOrEqual">
      <formula>70</formula>
    </cfRule>
    <cfRule type="cellIs" dxfId="7940" priority="9950" operator="lessThanOrEqual">
      <formula>93</formula>
    </cfRule>
    <cfRule type="cellIs" dxfId="7939" priority="9951" operator="lessThanOrEqual">
      <formula>93</formula>
    </cfRule>
  </conditionalFormatting>
  <conditionalFormatting sqref="H2554:H2556">
    <cfRule type="cellIs" dxfId="7938" priority="10552" operator="between">
      <formula>54.1</formula>
      <formula>72</formula>
    </cfRule>
    <cfRule type="cellIs" dxfId="7937" priority="10553" operator="lessThan">
      <formula>54.1</formula>
    </cfRule>
    <cfRule type="cellIs" dxfId="7936" priority="10554" operator="lessThanOrEqual">
      <formula>20</formula>
    </cfRule>
    <cfRule type="cellIs" dxfId="7935" priority="10555" operator="lessThanOrEqual">
      <formula>28</formula>
    </cfRule>
  </conditionalFormatting>
  <conditionalFormatting sqref="H2557:H2558">
    <cfRule type="cellIs" dxfId="7934" priority="10480" operator="greaterThan">
      <formula>84.01</formula>
    </cfRule>
    <cfRule type="cellIs" dxfId="7933" priority="10481" operator="between">
      <formula>63.1</formula>
      <formula>84</formula>
    </cfRule>
    <cfRule type="cellIs" dxfId="7932" priority="10482" operator="lessThan">
      <formula>63.1</formula>
    </cfRule>
    <cfRule type="cellIs" dxfId="7931" priority="10483" operator="between">
      <formula>0.1</formula>
      <formula>70</formula>
    </cfRule>
    <cfRule type="cellIs" dxfId="7930" priority="10484" operator="between">
      <formula>70</formula>
      <formula>93</formula>
    </cfRule>
    <cfRule type="cellIs" dxfId="7929" priority="10485" operator="greaterThan">
      <formula>93</formula>
    </cfRule>
    <cfRule type="cellIs" dxfId="7928" priority="10486" operator="lessThanOrEqual">
      <formula>70</formula>
    </cfRule>
    <cfRule type="cellIs" dxfId="7927" priority="10487" operator="lessThanOrEqual">
      <formula>93</formula>
    </cfRule>
    <cfRule type="cellIs" dxfId="7926" priority="10488" operator="lessThanOrEqual">
      <formula>93</formula>
    </cfRule>
  </conditionalFormatting>
  <conditionalFormatting sqref="H2565:H2567">
    <cfRule type="cellIs" dxfId="7925" priority="10453" operator="greaterThan">
      <formula>84.01</formula>
    </cfRule>
    <cfRule type="cellIs" dxfId="7924" priority="10454" operator="between">
      <formula>63.1</formula>
      <formula>84</formula>
    </cfRule>
    <cfRule type="cellIs" dxfId="7923" priority="10455" operator="lessThan">
      <formula>63.1</formula>
    </cfRule>
    <cfRule type="cellIs" dxfId="7922" priority="10456" operator="between">
      <formula>0.1</formula>
      <formula>70</formula>
    </cfRule>
    <cfRule type="cellIs" dxfId="7921" priority="10457" operator="between">
      <formula>70</formula>
      <formula>93</formula>
    </cfRule>
    <cfRule type="cellIs" dxfId="7920" priority="10458" operator="greaterThan">
      <formula>93</formula>
    </cfRule>
    <cfRule type="cellIs" dxfId="7919" priority="10459" operator="lessThanOrEqual">
      <formula>70</formula>
    </cfRule>
    <cfRule type="cellIs" dxfId="7918" priority="10460" operator="lessThanOrEqual">
      <formula>93</formula>
    </cfRule>
    <cfRule type="cellIs" dxfId="7917" priority="10461" operator="lessThanOrEqual">
      <formula>93</formula>
    </cfRule>
  </conditionalFormatting>
  <conditionalFormatting sqref="H2584:H2589">
    <cfRule type="cellIs" dxfId="7916" priority="10512" operator="between">
      <formula>54.1</formula>
      <formula>72</formula>
    </cfRule>
    <cfRule type="cellIs" dxfId="7915" priority="10513" operator="lessThan">
      <formula>54.1</formula>
    </cfRule>
    <cfRule type="cellIs" dxfId="7914" priority="10514" operator="lessThanOrEqual">
      <formula>20</formula>
    </cfRule>
    <cfRule type="cellIs" dxfId="7913" priority="10515" operator="lessThanOrEqual">
      <formula>28</formula>
    </cfRule>
  </conditionalFormatting>
  <conditionalFormatting sqref="H2599:H2600">
    <cfRule type="cellIs" dxfId="7912" priority="10500" operator="between">
      <formula>54.1</formula>
      <formula>72</formula>
    </cfRule>
    <cfRule type="cellIs" dxfId="7911" priority="10501" operator="lessThan">
      <formula>54.1</formula>
    </cfRule>
    <cfRule type="cellIs" dxfId="7910" priority="10502" operator="lessThanOrEqual">
      <formula>20</formula>
    </cfRule>
    <cfRule type="cellIs" dxfId="7909" priority="10503" operator="lessThanOrEqual">
      <formula>28</formula>
    </cfRule>
  </conditionalFormatting>
  <conditionalFormatting sqref="H2602:H2603">
    <cfRule type="cellIs" dxfId="7908" priority="10372" operator="greaterThan">
      <formula>84.01</formula>
    </cfRule>
    <cfRule type="cellIs" dxfId="7907" priority="10373" operator="between">
      <formula>63.1</formula>
      <formula>84</formula>
    </cfRule>
    <cfRule type="cellIs" dxfId="7906" priority="10374" operator="lessThan">
      <formula>63.1</formula>
    </cfRule>
    <cfRule type="cellIs" dxfId="7905" priority="10375" operator="between">
      <formula>0.1</formula>
      <formula>70</formula>
    </cfRule>
    <cfRule type="cellIs" dxfId="7904" priority="10376" operator="between">
      <formula>70</formula>
      <formula>93</formula>
    </cfRule>
    <cfRule type="cellIs" dxfId="7903" priority="10377" operator="greaterThan">
      <formula>93</formula>
    </cfRule>
    <cfRule type="cellIs" dxfId="7902" priority="10378" operator="lessThanOrEqual">
      <formula>70</formula>
    </cfRule>
    <cfRule type="cellIs" dxfId="7901" priority="10379" operator="lessThanOrEqual">
      <formula>93</formula>
    </cfRule>
    <cfRule type="cellIs" dxfId="7900" priority="10380" operator="lessThanOrEqual">
      <formula>93</formula>
    </cfRule>
  </conditionalFormatting>
  <conditionalFormatting sqref="H2498 H2500:H2501">
    <cfRule type="cellIs" dxfId="7899" priority="10294" operator="between">
      <formula>54.1</formula>
      <formula>72</formula>
    </cfRule>
    <cfRule type="cellIs" dxfId="7898" priority="10295" operator="lessThan">
      <formula>54.1</formula>
    </cfRule>
    <cfRule type="cellIs" dxfId="7897" priority="10296" operator="lessThanOrEqual">
      <formula>20</formula>
    </cfRule>
    <cfRule type="cellIs" dxfId="7896" priority="10297" operator="lessThanOrEqual">
      <formula>28</formula>
    </cfRule>
  </conditionalFormatting>
  <conditionalFormatting sqref="H2512:H2513 H2516:H2518">
    <cfRule type="cellIs" dxfId="7895" priority="10140" operator="greaterThan">
      <formula>84.01</formula>
    </cfRule>
    <cfRule type="cellIs" dxfId="7894" priority="10141" operator="between">
      <formula>63.1</formula>
      <formula>84</formula>
    </cfRule>
    <cfRule type="cellIs" dxfId="7893" priority="10142" operator="lessThan">
      <formula>63.1</formula>
    </cfRule>
    <cfRule type="cellIs" dxfId="7892" priority="10143" operator="between">
      <formula>0.1</formula>
      <formula>70</formula>
    </cfRule>
    <cfRule type="cellIs" dxfId="7891" priority="10144" operator="between">
      <formula>70</formula>
      <formula>93</formula>
    </cfRule>
    <cfRule type="cellIs" dxfId="7890" priority="10145" operator="greaterThan">
      <formula>93</formula>
    </cfRule>
    <cfRule type="cellIs" dxfId="7889" priority="10146" operator="lessThanOrEqual">
      <formula>70</formula>
    </cfRule>
    <cfRule type="cellIs" dxfId="7888" priority="10147" operator="lessThanOrEqual">
      <formula>93</formula>
    </cfRule>
    <cfRule type="cellIs" dxfId="7887" priority="10148" operator="lessThanOrEqual">
      <formula>93</formula>
    </cfRule>
  </conditionalFormatting>
  <conditionalFormatting sqref="H2521 H2523:H2525 H2528 H2530:H2531">
    <cfRule type="cellIs" dxfId="7886" priority="10352" operator="lessThanOrEqual">
      <formula>50</formula>
    </cfRule>
    <cfRule type="cellIs" dxfId="7885" priority="10353" operator="lessThanOrEqual">
      <formula>68</formula>
    </cfRule>
  </conditionalFormatting>
  <conditionalFormatting sqref="H2591 H2593:H2594">
    <cfRule type="cellIs" dxfId="7884" priority="10508" operator="between">
      <formula>54.1</formula>
      <formula>72</formula>
    </cfRule>
    <cfRule type="cellIs" dxfId="7883" priority="10509" operator="lessThan">
      <formula>54.1</formula>
    </cfRule>
    <cfRule type="cellIs" dxfId="7882" priority="10510" operator="lessThanOrEqual">
      <formula>20</formula>
    </cfRule>
    <cfRule type="cellIs" dxfId="7881" priority="10511" operator="lessThanOrEqual">
      <formula>28</formula>
    </cfRule>
  </conditionalFormatting>
  <conditionalFormatting sqref="H2605:H2606 H2609:H2611">
    <cfRule type="cellIs" dxfId="7880" priority="10354" operator="greaterThan">
      <formula>84.01</formula>
    </cfRule>
    <cfRule type="cellIs" dxfId="7879" priority="10355" operator="between">
      <formula>63.1</formula>
      <formula>84</formula>
    </cfRule>
    <cfRule type="cellIs" dxfId="7878" priority="10356" operator="lessThan">
      <formula>63.1</formula>
    </cfRule>
    <cfRule type="cellIs" dxfId="7877" priority="10357" operator="between">
      <formula>0.1</formula>
      <formula>70</formula>
    </cfRule>
    <cfRule type="cellIs" dxfId="7876" priority="10358" operator="between">
      <formula>70</formula>
      <formula>93</formula>
    </cfRule>
    <cfRule type="cellIs" dxfId="7875" priority="10359" operator="greaterThan">
      <formula>93</formula>
    </cfRule>
    <cfRule type="cellIs" dxfId="7874" priority="10360" operator="lessThanOrEqual">
      <formula>70</formula>
    </cfRule>
    <cfRule type="cellIs" dxfId="7873" priority="10361" operator="lessThanOrEqual">
      <formula>93</formula>
    </cfRule>
    <cfRule type="cellIs" dxfId="7872" priority="10362" operator="lessThanOrEqual">
      <formula>93</formula>
    </cfRule>
  </conditionalFormatting>
  <conditionalFormatting sqref="H2614 H2616:H2633">
    <cfRule type="cellIs" dxfId="7871" priority="9981" operator="between">
      <formula>69.1</formula>
      <formula>92</formula>
    </cfRule>
    <cfRule type="cellIs" dxfId="7870" priority="9982" operator="lessThan">
      <formula>69.1</formula>
    </cfRule>
    <cfRule type="cellIs" dxfId="7869" priority="9983" stopIfTrue="1" operator="lessThanOrEqual">
      <formula>68</formula>
    </cfRule>
  </conditionalFormatting>
  <conditionalFormatting sqref="H2645">
    <cfRule type="cellIs" dxfId="7868" priority="9521" operator="greaterThan">
      <formula>84.01</formula>
    </cfRule>
    <cfRule type="cellIs" dxfId="7867" priority="9522" operator="between">
      <formula>63.1</formula>
      <formula>84</formula>
    </cfRule>
    <cfRule type="cellIs" dxfId="7866" priority="9523" operator="lessThan">
      <formula>63.1</formula>
    </cfRule>
    <cfRule type="cellIs" dxfId="7865" priority="9592" operator="between">
      <formula>0.1</formula>
      <formula>70</formula>
    </cfRule>
    <cfRule type="cellIs" dxfId="7864" priority="9593" operator="between">
      <formula>70</formula>
      <formula>93</formula>
    </cfRule>
    <cfRule type="cellIs" dxfId="7863" priority="9594" operator="greaterThan">
      <formula>93</formula>
    </cfRule>
    <cfRule type="cellIs" dxfId="7862" priority="9595" operator="lessThanOrEqual">
      <formula>70</formula>
    </cfRule>
    <cfRule type="cellIs" dxfId="7861" priority="9596" operator="lessThanOrEqual">
      <formula>93</formula>
    </cfRule>
    <cfRule type="cellIs" dxfId="7860" priority="9597" operator="lessThanOrEqual">
      <formula>93</formula>
    </cfRule>
  </conditionalFormatting>
  <conditionalFormatting sqref="H2646">
    <cfRule type="cellIs" dxfId="7859" priority="9588" operator="between">
      <formula>54.1</formula>
      <formula>72</formula>
    </cfRule>
    <cfRule type="cellIs" dxfId="7858" priority="9589" operator="lessThan">
      <formula>54.1</formula>
    </cfRule>
    <cfRule type="cellIs" dxfId="7857" priority="9590" operator="lessThanOrEqual">
      <formula>20</formula>
    </cfRule>
    <cfRule type="cellIs" dxfId="7856" priority="9591" operator="lessThanOrEqual">
      <formula>28</formula>
    </cfRule>
  </conditionalFormatting>
  <conditionalFormatting sqref="H2652">
    <cfRule type="cellIs" dxfId="7855" priority="9580" operator="between">
      <formula>54.1</formula>
      <formula>72</formula>
    </cfRule>
    <cfRule type="cellIs" dxfId="7854" priority="9581" operator="lessThan">
      <formula>54.1</formula>
    </cfRule>
    <cfRule type="cellIs" dxfId="7853" priority="9582" operator="lessThanOrEqual">
      <formula>20</formula>
    </cfRule>
    <cfRule type="cellIs" dxfId="7852" priority="9583" operator="lessThanOrEqual">
      <formula>28</formula>
    </cfRule>
  </conditionalFormatting>
  <conditionalFormatting sqref="H2653">
    <cfRule type="cellIs" dxfId="7851" priority="9254" operator="between">
      <formula>69.1</formula>
      <formula>92</formula>
    </cfRule>
    <cfRule type="cellIs" dxfId="7850" priority="9255" operator="lessThan">
      <formula>69.1</formula>
    </cfRule>
    <cfRule type="cellIs" dxfId="7849" priority="9256" operator="lessThanOrEqual">
      <formula>50</formula>
    </cfRule>
    <cfRule type="cellIs" dxfId="7848" priority="9257" operator="lessThanOrEqual">
      <formula>68</formula>
    </cfRule>
  </conditionalFormatting>
  <conditionalFormatting sqref="H2654">
    <cfRule type="cellIs" dxfId="7847" priority="9503" operator="greaterThan">
      <formula>84.01</formula>
    </cfRule>
    <cfRule type="cellIs" dxfId="7846" priority="9504" operator="between">
      <formula>63.1</formula>
      <formula>84</formula>
    </cfRule>
    <cfRule type="cellIs" dxfId="7845" priority="9505" operator="lessThan">
      <formula>63.1</formula>
    </cfRule>
    <cfRule type="cellIs" dxfId="7844" priority="9506" operator="between">
      <formula>0.1</formula>
      <formula>70</formula>
    </cfRule>
    <cfRule type="cellIs" dxfId="7843" priority="9507" operator="between">
      <formula>70</formula>
      <formula>93</formula>
    </cfRule>
    <cfRule type="cellIs" dxfId="7842" priority="9508" operator="greaterThan">
      <formula>93</formula>
    </cfRule>
    <cfRule type="cellIs" dxfId="7841" priority="9509" operator="lessThanOrEqual">
      <formula>70</formula>
    </cfRule>
    <cfRule type="cellIs" dxfId="7840" priority="9510" operator="lessThanOrEqual">
      <formula>93</formula>
    </cfRule>
    <cfRule type="cellIs" dxfId="7839" priority="9511" operator="lessThanOrEqual">
      <formula>93</formula>
    </cfRule>
  </conditionalFormatting>
  <conditionalFormatting sqref="H2655">
    <cfRule type="cellIs" dxfId="7838" priority="9576" operator="between">
      <formula>54.1</formula>
      <formula>72</formula>
    </cfRule>
    <cfRule type="cellIs" dxfId="7837" priority="9577" operator="lessThan">
      <formula>54.1</formula>
    </cfRule>
    <cfRule type="cellIs" dxfId="7836" priority="9578" operator="lessThanOrEqual">
      <formula>20</formula>
    </cfRule>
    <cfRule type="cellIs" dxfId="7835" priority="9579" operator="lessThanOrEqual">
      <formula>28</formula>
    </cfRule>
  </conditionalFormatting>
  <conditionalFormatting sqref="H2656">
    <cfRule type="cellIs" dxfId="7834" priority="9494" operator="greaterThan">
      <formula>84.01</formula>
    </cfRule>
    <cfRule type="cellIs" dxfId="7833" priority="9495" operator="between">
      <formula>63.1</formula>
      <formula>84</formula>
    </cfRule>
    <cfRule type="cellIs" dxfId="7832" priority="9496" operator="lessThan">
      <formula>63.1</formula>
    </cfRule>
    <cfRule type="cellIs" dxfId="7831" priority="9497" operator="between">
      <formula>0.1</formula>
      <formula>70</formula>
    </cfRule>
    <cfRule type="cellIs" dxfId="7830" priority="9498" operator="between">
      <formula>70</formula>
      <formula>93</formula>
    </cfRule>
    <cfRule type="cellIs" dxfId="7829" priority="9499" operator="greaterThan">
      <formula>93</formula>
    </cfRule>
    <cfRule type="cellIs" dxfId="7828" priority="9500" operator="lessThanOrEqual">
      <formula>70</formula>
    </cfRule>
    <cfRule type="cellIs" dxfId="7827" priority="9501" operator="lessThanOrEqual">
      <formula>93</formula>
    </cfRule>
    <cfRule type="cellIs" dxfId="7826" priority="9502" operator="lessThanOrEqual">
      <formula>93</formula>
    </cfRule>
  </conditionalFormatting>
  <conditionalFormatting sqref="H2657">
    <cfRule type="cellIs" dxfId="7825" priority="9572" operator="between">
      <formula>54.1</formula>
      <formula>72</formula>
    </cfRule>
    <cfRule type="cellIs" dxfId="7824" priority="9573" operator="lessThan">
      <formula>54.1</formula>
    </cfRule>
    <cfRule type="cellIs" dxfId="7823" priority="9574" operator="lessThanOrEqual">
      <formula>20</formula>
    </cfRule>
    <cfRule type="cellIs" dxfId="7822" priority="9575" operator="lessThanOrEqual">
      <formula>28</formula>
    </cfRule>
  </conditionalFormatting>
  <conditionalFormatting sqref="H2661">
    <cfRule type="cellIs" dxfId="7821" priority="9568" operator="between">
      <formula>54.1</formula>
      <formula>72</formula>
    </cfRule>
    <cfRule type="cellIs" dxfId="7820" priority="9569" operator="lessThan">
      <formula>54.1</formula>
    </cfRule>
    <cfRule type="cellIs" dxfId="7819" priority="9570" operator="lessThanOrEqual">
      <formula>20</formula>
    </cfRule>
    <cfRule type="cellIs" dxfId="7818" priority="9571" operator="lessThanOrEqual">
      <formula>28</formula>
    </cfRule>
  </conditionalFormatting>
  <conditionalFormatting sqref="H2662">
    <cfRule type="cellIs" dxfId="7817" priority="9476" operator="greaterThan">
      <formula>84.01</formula>
    </cfRule>
    <cfRule type="cellIs" dxfId="7816" priority="9477" operator="between">
      <formula>63.1</formula>
      <formula>84</formula>
    </cfRule>
    <cfRule type="cellIs" dxfId="7815" priority="9478" operator="lessThan">
      <formula>63.1</formula>
    </cfRule>
    <cfRule type="cellIs" dxfId="7814" priority="9479" operator="between">
      <formula>0.1</formula>
      <formula>70</formula>
    </cfRule>
    <cfRule type="cellIs" dxfId="7813" priority="9480" operator="between">
      <formula>70</formula>
      <formula>93</formula>
    </cfRule>
    <cfRule type="cellIs" dxfId="7812" priority="9481" operator="greaterThan">
      <formula>93</formula>
    </cfRule>
    <cfRule type="cellIs" dxfId="7811" priority="9482" operator="lessThanOrEqual">
      <formula>70</formula>
    </cfRule>
    <cfRule type="cellIs" dxfId="7810" priority="9483" operator="lessThanOrEqual">
      <formula>93</formula>
    </cfRule>
    <cfRule type="cellIs" dxfId="7809" priority="9484" operator="lessThanOrEqual">
      <formula>93</formula>
    </cfRule>
  </conditionalFormatting>
  <conditionalFormatting sqref="H2663">
    <cfRule type="cellIs" dxfId="7808" priority="9564" operator="between">
      <formula>54.1</formula>
      <formula>72</formula>
    </cfRule>
    <cfRule type="cellIs" dxfId="7807" priority="9565" operator="lessThan">
      <formula>54.1</formula>
    </cfRule>
    <cfRule type="cellIs" dxfId="7806" priority="9566" operator="lessThanOrEqual">
      <formula>20</formula>
    </cfRule>
    <cfRule type="cellIs" dxfId="7805" priority="9567" operator="lessThanOrEqual">
      <formula>28</formula>
    </cfRule>
  </conditionalFormatting>
  <conditionalFormatting sqref="H2664">
    <cfRule type="cellIs" dxfId="7804" priority="9467" operator="greaterThan">
      <formula>84.01</formula>
    </cfRule>
    <cfRule type="cellIs" dxfId="7803" priority="9468" operator="between">
      <formula>63.1</formula>
      <formula>84</formula>
    </cfRule>
    <cfRule type="cellIs" dxfId="7802" priority="9469" operator="lessThan">
      <formula>63.1</formula>
    </cfRule>
    <cfRule type="cellIs" dxfId="7801" priority="9470" operator="between">
      <formula>0.1</formula>
      <formula>70</formula>
    </cfRule>
    <cfRule type="cellIs" dxfId="7800" priority="9471" operator="between">
      <formula>70</formula>
      <formula>93</formula>
    </cfRule>
    <cfRule type="cellIs" dxfId="7799" priority="9472" operator="greaterThan">
      <formula>93</formula>
    </cfRule>
    <cfRule type="cellIs" dxfId="7798" priority="9473" operator="lessThanOrEqual">
      <formula>70</formula>
    </cfRule>
    <cfRule type="cellIs" dxfId="7797" priority="9474" operator="lessThanOrEqual">
      <formula>93</formula>
    </cfRule>
    <cfRule type="cellIs" dxfId="7796" priority="9475" operator="lessThanOrEqual">
      <formula>93</formula>
    </cfRule>
  </conditionalFormatting>
  <conditionalFormatting sqref="H2665">
    <cfRule type="cellIs" dxfId="7795" priority="9560" operator="between">
      <formula>54.1</formula>
      <formula>72</formula>
    </cfRule>
    <cfRule type="cellIs" dxfId="7794" priority="9561" operator="lessThan">
      <formula>54.1</formula>
    </cfRule>
    <cfRule type="cellIs" dxfId="7793" priority="9562" operator="lessThanOrEqual">
      <formula>20</formula>
    </cfRule>
    <cfRule type="cellIs" dxfId="7792" priority="9563" operator="lessThanOrEqual">
      <formula>28</formula>
    </cfRule>
  </conditionalFormatting>
  <conditionalFormatting sqref="H2666">
    <cfRule type="cellIs" dxfId="7791" priority="9185" operator="between">
      <formula>69.1</formula>
      <formula>92</formula>
    </cfRule>
    <cfRule type="cellIs" dxfId="7790" priority="9186" operator="lessThan">
      <formula>69.1</formula>
    </cfRule>
    <cfRule type="cellIs" dxfId="7789" priority="9187" operator="lessThanOrEqual">
      <formula>50</formula>
    </cfRule>
    <cfRule type="cellIs" dxfId="7788" priority="9188" operator="lessThanOrEqual">
      <formula>68</formula>
    </cfRule>
  </conditionalFormatting>
  <conditionalFormatting sqref="H2667">
    <cfRule type="cellIs" dxfId="7787" priority="9458" operator="greaterThan">
      <formula>84.01</formula>
    </cfRule>
    <cfRule type="cellIs" dxfId="7786" priority="9459" operator="between">
      <formula>63.1</formula>
      <formula>84</formula>
    </cfRule>
    <cfRule type="cellIs" dxfId="7785" priority="9460" operator="lessThan">
      <formula>63.1</formula>
    </cfRule>
    <cfRule type="cellIs" dxfId="7784" priority="9461" operator="between">
      <formula>0.1</formula>
      <formula>70</formula>
    </cfRule>
    <cfRule type="cellIs" dxfId="7783" priority="9462" operator="between">
      <formula>70</formula>
      <formula>93</formula>
    </cfRule>
    <cfRule type="cellIs" dxfId="7782" priority="9463" operator="greaterThan">
      <formula>93</formula>
    </cfRule>
    <cfRule type="cellIs" dxfId="7781" priority="9464" operator="lessThanOrEqual">
      <formula>70</formula>
    </cfRule>
    <cfRule type="cellIs" dxfId="7780" priority="9465" operator="lessThanOrEqual">
      <formula>93</formula>
    </cfRule>
    <cfRule type="cellIs" dxfId="7779" priority="9466" operator="lessThanOrEqual">
      <formula>93</formula>
    </cfRule>
  </conditionalFormatting>
  <conditionalFormatting sqref="H2668">
    <cfRule type="cellIs" dxfId="7778" priority="9556" operator="between">
      <formula>54.1</formula>
      <formula>72</formula>
    </cfRule>
    <cfRule type="cellIs" dxfId="7777" priority="9557" operator="lessThan">
      <formula>54.1</formula>
    </cfRule>
    <cfRule type="cellIs" dxfId="7776" priority="9558" operator="lessThanOrEqual">
      <formula>20</formula>
    </cfRule>
    <cfRule type="cellIs" dxfId="7775" priority="9559" operator="lessThanOrEqual">
      <formula>28</formula>
    </cfRule>
  </conditionalFormatting>
  <conditionalFormatting sqref="H2669">
    <cfRule type="cellIs" dxfId="7774" priority="9449" operator="greaterThan">
      <formula>84.01</formula>
    </cfRule>
    <cfRule type="cellIs" dxfId="7773" priority="9450" operator="between">
      <formula>63.1</formula>
      <formula>84</formula>
    </cfRule>
    <cfRule type="cellIs" dxfId="7772" priority="9451" operator="lessThan">
      <formula>63.1</formula>
    </cfRule>
    <cfRule type="cellIs" dxfId="7771" priority="9452" operator="between">
      <formula>0.1</formula>
      <formula>70</formula>
    </cfRule>
    <cfRule type="cellIs" dxfId="7770" priority="9453" operator="between">
      <formula>70</formula>
      <formula>93</formula>
    </cfRule>
    <cfRule type="cellIs" dxfId="7769" priority="9454" operator="greaterThan">
      <formula>93</formula>
    </cfRule>
    <cfRule type="cellIs" dxfId="7768" priority="9455" operator="lessThanOrEqual">
      <formula>70</formula>
    </cfRule>
    <cfRule type="cellIs" dxfId="7767" priority="9456" operator="lessThanOrEqual">
      <formula>93</formula>
    </cfRule>
    <cfRule type="cellIs" dxfId="7766" priority="9457" operator="lessThanOrEqual">
      <formula>93</formula>
    </cfRule>
  </conditionalFormatting>
  <conditionalFormatting sqref="H2670">
    <cfRule type="cellIs" dxfId="7765" priority="9323" operator="between">
      <formula>54.1</formula>
      <formula>72</formula>
    </cfRule>
    <cfRule type="cellIs" dxfId="7764" priority="9324" operator="lessThan">
      <formula>54.1</formula>
    </cfRule>
    <cfRule type="cellIs" dxfId="7763" priority="9325" operator="lessThanOrEqual">
      <formula>20</formula>
    </cfRule>
    <cfRule type="cellIs" dxfId="7762" priority="9326" operator="lessThanOrEqual">
      <formula>28</formula>
    </cfRule>
  </conditionalFormatting>
  <conditionalFormatting sqref="H2671">
    <cfRule type="cellIs" dxfId="7761" priority="9293" operator="between">
      <formula>54.1</formula>
      <formula>72</formula>
    </cfRule>
    <cfRule type="cellIs" dxfId="7760" priority="9294" operator="lessThan">
      <formula>54.1</formula>
    </cfRule>
    <cfRule type="cellIs" dxfId="7759" priority="9295" operator="lessThanOrEqual">
      <formula>20</formula>
    </cfRule>
    <cfRule type="cellIs" dxfId="7758" priority="9296" operator="lessThanOrEqual">
      <formula>28</formula>
    </cfRule>
  </conditionalFormatting>
  <conditionalFormatting sqref="H2672">
    <cfRule type="cellIs" dxfId="7757" priority="9552" operator="between">
      <formula>54.1</formula>
      <formula>72</formula>
    </cfRule>
    <cfRule type="cellIs" dxfId="7756" priority="9553" operator="lessThan">
      <formula>54.1</formula>
    </cfRule>
    <cfRule type="cellIs" dxfId="7755" priority="9554" operator="lessThanOrEqual">
      <formula>20</formula>
    </cfRule>
    <cfRule type="cellIs" dxfId="7754" priority="9555" operator="lessThanOrEqual">
      <formula>28</formula>
    </cfRule>
  </conditionalFormatting>
  <conditionalFormatting sqref="H2673">
    <cfRule type="cellIs" dxfId="7753" priority="9440" operator="greaterThan">
      <formula>84.01</formula>
    </cfRule>
    <cfRule type="cellIs" dxfId="7752" priority="9441" operator="between">
      <formula>63.1</formula>
      <formula>84</formula>
    </cfRule>
    <cfRule type="cellIs" dxfId="7751" priority="9442" operator="lessThan">
      <formula>63.1</formula>
    </cfRule>
    <cfRule type="cellIs" dxfId="7750" priority="9443" operator="between">
      <formula>0.1</formula>
      <formula>70</formula>
    </cfRule>
    <cfRule type="cellIs" dxfId="7749" priority="9444" operator="between">
      <formula>70</formula>
      <formula>93</formula>
    </cfRule>
    <cfRule type="cellIs" dxfId="7748" priority="9445" operator="greaterThan">
      <formula>93</formula>
    </cfRule>
    <cfRule type="cellIs" dxfId="7747" priority="9446" operator="lessThanOrEqual">
      <formula>70</formula>
    </cfRule>
    <cfRule type="cellIs" dxfId="7746" priority="9447" operator="lessThanOrEqual">
      <formula>93</formula>
    </cfRule>
    <cfRule type="cellIs" dxfId="7745" priority="9448" operator="lessThanOrEqual">
      <formula>93</formula>
    </cfRule>
  </conditionalFormatting>
  <conditionalFormatting sqref="H2674">
    <cfRule type="cellIs" dxfId="7744" priority="9548" operator="between">
      <formula>54.1</formula>
      <formula>72</formula>
    </cfRule>
    <cfRule type="cellIs" dxfId="7743" priority="9549" operator="lessThan">
      <formula>54.1</formula>
    </cfRule>
    <cfRule type="cellIs" dxfId="7742" priority="9550" operator="lessThanOrEqual">
      <formula>20</formula>
    </cfRule>
    <cfRule type="cellIs" dxfId="7741" priority="9551" operator="lessThanOrEqual">
      <formula>28</formula>
    </cfRule>
  </conditionalFormatting>
  <conditionalFormatting sqref="H2675">
    <cfRule type="cellIs" dxfId="7740" priority="9336" operator="greaterThan">
      <formula>84.01</formula>
    </cfRule>
    <cfRule type="cellIs" dxfId="7739" priority="9337" operator="between">
      <formula>63.1</formula>
      <formula>84</formula>
    </cfRule>
    <cfRule type="cellIs" dxfId="7738" priority="9338" operator="lessThan">
      <formula>63.1</formula>
    </cfRule>
    <cfRule type="cellIs" dxfId="7737" priority="9339" operator="between">
      <formula>0.1</formula>
      <formula>70</formula>
    </cfRule>
    <cfRule type="cellIs" dxfId="7736" priority="9340" operator="between">
      <formula>70</formula>
      <formula>93</formula>
    </cfRule>
    <cfRule type="cellIs" dxfId="7735" priority="9341" operator="greaterThan">
      <formula>93</formula>
    </cfRule>
    <cfRule type="cellIs" dxfId="7734" priority="9342" operator="lessThanOrEqual">
      <formula>70</formula>
    </cfRule>
    <cfRule type="cellIs" dxfId="7733" priority="9343" operator="lessThanOrEqual">
      <formula>93</formula>
    </cfRule>
    <cfRule type="cellIs" dxfId="7732" priority="9344" operator="lessThanOrEqual">
      <formula>93</formula>
    </cfRule>
  </conditionalFormatting>
  <conditionalFormatting sqref="H2676">
    <cfRule type="cellIs" dxfId="7731" priority="9431" operator="greaterThan">
      <formula>84.01</formula>
    </cfRule>
    <cfRule type="cellIs" dxfId="7730" priority="9432" operator="between">
      <formula>63.1</formula>
      <formula>84</formula>
    </cfRule>
    <cfRule type="cellIs" dxfId="7729" priority="9433" operator="lessThan">
      <formula>63.1</formula>
    </cfRule>
    <cfRule type="cellIs" dxfId="7728" priority="9434" operator="between">
      <formula>0.1</formula>
      <formula>70</formula>
    </cfRule>
    <cfRule type="cellIs" dxfId="7727" priority="9435" operator="between">
      <formula>70</formula>
      <formula>93</formula>
    </cfRule>
    <cfRule type="cellIs" dxfId="7726" priority="9436" operator="greaterThan">
      <formula>93</formula>
    </cfRule>
    <cfRule type="cellIs" dxfId="7725" priority="9437" operator="lessThanOrEqual">
      <formula>70</formula>
    </cfRule>
    <cfRule type="cellIs" dxfId="7724" priority="9438" operator="lessThanOrEqual">
      <formula>93</formula>
    </cfRule>
    <cfRule type="cellIs" dxfId="7723" priority="9439" operator="lessThanOrEqual">
      <formula>93</formula>
    </cfRule>
  </conditionalFormatting>
  <conditionalFormatting sqref="H2683">
    <cfRule type="cellIs" dxfId="7722" priority="9422" operator="greaterThan">
      <formula>84.01</formula>
    </cfRule>
    <cfRule type="cellIs" dxfId="7721" priority="9423" operator="between">
      <formula>63.1</formula>
      <formula>84</formula>
    </cfRule>
    <cfRule type="cellIs" dxfId="7720" priority="9424" operator="lessThan">
      <formula>63.1</formula>
    </cfRule>
    <cfRule type="cellIs" dxfId="7719" priority="9425" operator="between">
      <formula>0.1</formula>
      <formula>70</formula>
    </cfRule>
    <cfRule type="cellIs" dxfId="7718" priority="9426" operator="between">
      <formula>70</formula>
      <formula>93</formula>
    </cfRule>
    <cfRule type="cellIs" dxfId="7717" priority="9427" operator="greaterThan">
      <formula>93</formula>
    </cfRule>
    <cfRule type="cellIs" dxfId="7716" priority="9428" operator="lessThanOrEqual">
      <formula>70</formula>
    </cfRule>
    <cfRule type="cellIs" dxfId="7715" priority="9429" operator="lessThanOrEqual">
      <formula>93</formula>
    </cfRule>
    <cfRule type="cellIs" dxfId="7714" priority="9430" operator="lessThanOrEqual">
      <formula>93</formula>
    </cfRule>
  </conditionalFormatting>
  <conditionalFormatting sqref="H2685">
    <cfRule type="cellIs" dxfId="7713" priority="9275" operator="greaterThan">
      <formula>84.01</formula>
    </cfRule>
    <cfRule type="cellIs" dxfId="7712" priority="9276" operator="between">
      <formula>63.1</formula>
      <formula>84</formula>
    </cfRule>
    <cfRule type="cellIs" dxfId="7711" priority="9277" operator="lessThan">
      <formula>63.1</formula>
    </cfRule>
    <cfRule type="cellIs" dxfId="7710" priority="9278" operator="between">
      <formula>0.1</formula>
      <formula>70</formula>
    </cfRule>
    <cfRule type="cellIs" dxfId="7709" priority="9279" operator="between">
      <formula>70</formula>
      <formula>93</formula>
    </cfRule>
    <cfRule type="cellIs" dxfId="7708" priority="9280" operator="greaterThan">
      <formula>93</formula>
    </cfRule>
    <cfRule type="cellIs" dxfId="7707" priority="9281" operator="lessThanOrEqual">
      <formula>70</formula>
    </cfRule>
    <cfRule type="cellIs" dxfId="7706" priority="9282" operator="lessThanOrEqual">
      <formula>93</formula>
    </cfRule>
    <cfRule type="cellIs" dxfId="7705" priority="9283" operator="lessThanOrEqual">
      <formula>93</formula>
    </cfRule>
  </conditionalFormatting>
  <conditionalFormatting sqref="H2688">
    <cfRule type="cellIs" dxfId="7704" priority="9413" operator="greaterThan">
      <formula>84.01</formula>
    </cfRule>
    <cfRule type="cellIs" dxfId="7703" priority="9414" operator="between">
      <formula>63.1</formula>
      <formula>84</formula>
    </cfRule>
    <cfRule type="cellIs" dxfId="7702" priority="9415" operator="lessThan">
      <formula>63.1</formula>
    </cfRule>
    <cfRule type="cellIs" dxfId="7701" priority="9416" operator="between">
      <formula>0.1</formula>
      <formula>70</formula>
    </cfRule>
    <cfRule type="cellIs" dxfId="7700" priority="9417" operator="between">
      <formula>70</formula>
      <formula>93</formula>
    </cfRule>
    <cfRule type="cellIs" dxfId="7699" priority="9418" operator="greaterThan">
      <formula>93</formula>
    </cfRule>
    <cfRule type="cellIs" dxfId="7698" priority="9419" operator="lessThanOrEqual">
      <formula>70</formula>
    </cfRule>
    <cfRule type="cellIs" dxfId="7697" priority="9420" operator="lessThanOrEqual">
      <formula>93</formula>
    </cfRule>
    <cfRule type="cellIs" dxfId="7696" priority="9421" operator="lessThanOrEqual">
      <formula>93</formula>
    </cfRule>
  </conditionalFormatting>
  <conditionalFormatting sqref="H2689">
    <cfRule type="cellIs" dxfId="7695" priority="9242" operator="between">
      <formula>69.1</formula>
      <formula>92</formula>
    </cfRule>
    <cfRule type="cellIs" dxfId="7694" priority="9243" operator="lessThan">
      <formula>69.1</formula>
    </cfRule>
    <cfRule type="cellIs" dxfId="7693" priority="9244" operator="lessThanOrEqual">
      <formula>50</formula>
    </cfRule>
    <cfRule type="cellIs" dxfId="7692" priority="9245" operator="lessThanOrEqual">
      <formula>68</formula>
    </cfRule>
  </conditionalFormatting>
  <conditionalFormatting sqref="H2690">
    <cfRule type="cellIs" dxfId="7691" priority="9536" operator="between">
      <formula>54.1</formula>
      <formula>72</formula>
    </cfRule>
    <cfRule type="cellIs" dxfId="7690" priority="9537" operator="lessThan">
      <formula>54.1</formula>
    </cfRule>
    <cfRule type="cellIs" dxfId="7689" priority="9538" operator="lessThanOrEqual">
      <formula>20</formula>
    </cfRule>
    <cfRule type="cellIs" dxfId="7688" priority="9539" operator="lessThanOrEqual">
      <formula>28</formula>
    </cfRule>
  </conditionalFormatting>
  <conditionalFormatting sqref="H2691">
    <cfRule type="cellIs" dxfId="7687" priority="9395" operator="greaterThan">
      <formula>84.01</formula>
    </cfRule>
    <cfRule type="cellIs" dxfId="7686" priority="9396" operator="between">
      <formula>63.1</formula>
      <formula>84</formula>
    </cfRule>
    <cfRule type="cellIs" dxfId="7685" priority="9397" operator="lessThan">
      <formula>63.1</formula>
    </cfRule>
    <cfRule type="cellIs" dxfId="7684" priority="9398" operator="between">
      <formula>0.1</formula>
      <formula>70</formula>
    </cfRule>
    <cfRule type="cellIs" dxfId="7683" priority="9399" operator="between">
      <formula>70</formula>
      <formula>93</formula>
    </cfRule>
    <cfRule type="cellIs" dxfId="7682" priority="9400" operator="greaterThan">
      <formula>93</formula>
    </cfRule>
    <cfRule type="cellIs" dxfId="7681" priority="9401" operator="lessThanOrEqual">
      <formula>70</formula>
    </cfRule>
    <cfRule type="cellIs" dxfId="7680" priority="9402" operator="lessThanOrEqual">
      <formula>93</formula>
    </cfRule>
    <cfRule type="cellIs" dxfId="7679" priority="9403" operator="lessThanOrEqual">
      <formula>93</formula>
    </cfRule>
  </conditionalFormatting>
  <conditionalFormatting sqref="H2694">
    <cfRule type="cellIs" dxfId="7678" priority="9306" operator="greaterThan">
      <formula>84.01</formula>
    </cfRule>
    <cfRule type="cellIs" dxfId="7677" priority="9307" operator="between">
      <formula>63.1</formula>
      <formula>84</formula>
    </cfRule>
    <cfRule type="cellIs" dxfId="7676" priority="9308" operator="lessThan">
      <formula>63.1</formula>
    </cfRule>
    <cfRule type="cellIs" dxfId="7675" priority="9309" operator="between">
      <formula>0.1</formula>
      <formula>70</formula>
    </cfRule>
    <cfRule type="cellIs" dxfId="7674" priority="9310" operator="between">
      <formula>70</formula>
      <formula>93</formula>
    </cfRule>
    <cfRule type="cellIs" dxfId="7673" priority="9311" operator="greaterThan">
      <formula>93</formula>
    </cfRule>
    <cfRule type="cellIs" dxfId="7672" priority="9312" operator="lessThanOrEqual">
      <formula>70</formula>
    </cfRule>
    <cfRule type="cellIs" dxfId="7671" priority="9313" operator="lessThanOrEqual">
      <formula>93</formula>
    </cfRule>
    <cfRule type="cellIs" dxfId="7670" priority="9314" operator="lessThanOrEqual">
      <formula>93</formula>
    </cfRule>
  </conditionalFormatting>
  <conditionalFormatting sqref="H2697">
    <cfRule type="cellIs" dxfId="7669" priority="9528" operator="between">
      <formula>54.1</formula>
      <formula>72</formula>
    </cfRule>
    <cfRule type="cellIs" dxfId="7668" priority="9529" operator="lessThan">
      <formula>54.1</formula>
    </cfRule>
    <cfRule type="cellIs" dxfId="7667" priority="9530" operator="lessThanOrEqual">
      <formula>20</formula>
    </cfRule>
    <cfRule type="cellIs" dxfId="7666" priority="9531" operator="lessThanOrEqual">
      <formula>28</formula>
    </cfRule>
  </conditionalFormatting>
  <conditionalFormatting sqref="H2700">
    <cfRule type="cellIs" dxfId="7665" priority="9319" operator="between">
      <formula>54.1</formula>
      <formula>72</formula>
    </cfRule>
    <cfRule type="cellIs" dxfId="7664" priority="9320" operator="lessThan">
      <formula>54.1</formula>
    </cfRule>
    <cfRule type="cellIs" dxfId="7663" priority="9321" operator="lessThanOrEqual">
      <formula>20</formula>
    </cfRule>
    <cfRule type="cellIs" dxfId="7662" priority="9322" operator="lessThanOrEqual">
      <formula>28</formula>
    </cfRule>
  </conditionalFormatting>
  <conditionalFormatting sqref="H2701">
    <cfRule type="cellIs" dxfId="7661" priority="9246" operator="between">
      <formula>69.1</formula>
      <formula>92</formula>
    </cfRule>
    <cfRule type="cellIs" dxfId="7660" priority="9247" operator="lessThan">
      <formula>69.1</formula>
    </cfRule>
    <cfRule type="cellIs" dxfId="7659" priority="9248" operator="lessThanOrEqual">
      <formula>50</formula>
    </cfRule>
    <cfRule type="cellIs" dxfId="7658" priority="9249" operator="lessThanOrEqual">
      <formula>68</formula>
    </cfRule>
  </conditionalFormatting>
  <conditionalFormatting sqref="H2705">
    <cfRule type="cellIs" dxfId="7657" priority="9524" operator="between">
      <formula>54.1</formula>
      <formula>72</formula>
    </cfRule>
    <cfRule type="cellIs" dxfId="7656" priority="9525" operator="lessThan">
      <formula>54.1</formula>
    </cfRule>
    <cfRule type="cellIs" dxfId="7655" priority="9526" operator="lessThanOrEqual">
      <formula>20</formula>
    </cfRule>
    <cfRule type="cellIs" dxfId="7654" priority="9527" operator="lessThanOrEqual">
      <formula>28</formula>
    </cfRule>
  </conditionalFormatting>
  <conditionalFormatting sqref="H2706">
    <cfRule type="cellIs" dxfId="7653" priority="9250" operator="between">
      <formula>69.1</formula>
      <formula>92</formula>
    </cfRule>
    <cfRule type="cellIs" dxfId="7652" priority="9251" operator="lessThan">
      <formula>69.1</formula>
    </cfRule>
    <cfRule type="cellIs" dxfId="7651" priority="9252" operator="lessThanOrEqual">
      <formula>50</formula>
    </cfRule>
    <cfRule type="cellIs" dxfId="7650" priority="9253" operator="lessThanOrEqual">
      <formula>68</formula>
    </cfRule>
  </conditionalFormatting>
  <conditionalFormatting sqref="H2707">
    <cfRule type="cellIs" dxfId="7649" priority="9384" operator="between">
      <formula>69.1</formula>
      <formula>92</formula>
    </cfRule>
    <cfRule type="cellIs" dxfId="7648" priority="9385" operator="lessThan">
      <formula>69.1</formula>
    </cfRule>
  </conditionalFormatting>
  <conditionalFormatting sqref="H2708">
    <cfRule type="cellIs" dxfId="7647" priority="9211" operator="between">
      <formula>54.1</formula>
      <formula>72</formula>
    </cfRule>
    <cfRule type="cellIs" dxfId="7646" priority="9212" operator="lessThan">
      <formula>54.1</formula>
    </cfRule>
    <cfRule type="cellIs" dxfId="7645" priority="9213" operator="lessThanOrEqual">
      <formula>20</formula>
    </cfRule>
    <cfRule type="cellIs" dxfId="7644" priority="9214" operator="lessThanOrEqual">
      <formula>28</formula>
    </cfRule>
  </conditionalFormatting>
  <conditionalFormatting sqref="H2712">
    <cfRule type="cellIs" dxfId="7643" priority="9262" operator="between">
      <formula>69.1</formula>
      <formula>92</formula>
    </cfRule>
    <cfRule type="cellIs" dxfId="7642" priority="9263" operator="lessThan">
      <formula>69.1</formula>
    </cfRule>
    <cfRule type="cellIs" dxfId="7641" priority="9264" operator="lessThanOrEqual">
      <formula>50</formula>
    </cfRule>
    <cfRule type="cellIs" dxfId="7640" priority="9265" operator="lessThanOrEqual">
      <formula>68</formula>
    </cfRule>
  </conditionalFormatting>
  <conditionalFormatting sqref="H2713">
    <cfRule type="cellIs" dxfId="7639" priority="9266" operator="between">
      <formula>69.1</formula>
      <formula>92</formula>
    </cfRule>
    <cfRule type="cellIs" dxfId="7638" priority="9267" operator="lessThan">
      <formula>69.1</formula>
    </cfRule>
    <cfRule type="cellIs" dxfId="7637" priority="9268" operator="lessThanOrEqual">
      <formula>50</formula>
    </cfRule>
    <cfRule type="cellIs" dxfId="7636" priority="9269" operator="lessThanOrEqual">
      <formula>68</formula>
    </cfRule>
  </conditionalFormatting>
  <conditionalFormatting sqref="H2714">
    <cfRule type="cellIs" dxfId="7635" priority="9380" operator="between">
      <formula>69.1</formula>
      <formula>92</formula>
    </cfRule>
    <cfRule type="cellIs" dxfId="7634" priority="9381" operator="lessThan">
      <formula>69.1</formula>
    </cfRule>
  </conditionalFormatting>
  <conditionalFormatting sqref="H2715">
    <cfRule type="cellIs" dxfId="7633" priority="9258" operator="between">
      <formula>69.1</formula>
      <formula>92</formula>
    </cfRule>
    <cfRule type="cellIs" dxfId="7632" priority="9259" operator="lessThan">
      <formula>69.1</formula>
    </cfRule>
    <cfRule type="cellIs" dxfId="7631" priority="9260" operator="lessThanOrEqual">
      <formula>50</formula>
    </cfRule>
    <cfRule type="cellIs" dxfId="7630" priority="9261" operator="lessThanOrEqual">
      <formula>68</formula>
    </cfRule>
  </conditionalFormatting>
  <conditionalFormatting sqref="H2718">
    <cfRule type="cellIs" dxfId="7629" priority="9234" operator="between">
      <formula>69.1</formula>
      <formula>92</formula>
    </cfRule>
    <cfRule type="cellIs" dxfId="7628" priority="9235" operator="lessThan">
      <formula>69.1</formula>
    </cfRule>
    <cfRule type="cellIs" dxfId="7627" priority="9236" operator="lessThanOrEqual">
      <formula>50</formula>
    </cfRule>
    <cfRule type="cellIs" dxfId="7626" priority="9237" operator="lessThanOrEqual">
      <formula>68</formula>
    </cfRule>
  </conditionalFormatting>
  <conditionalFormatting sqref="H2724">
    <cfRule type="cellIs" dxfId="7625" priority="9238" operator="between">
      <formula>69.1</formula>
      <formula>92</formula>
    </cfRule>
    <cfRule type="cellIs" dxfId="7624" priority="9239" operator="lessThan">
      <formula>69.1</formula>
    </cfRule>
    <cfRule type="cellIs" dxfId="7623" priority="9240" operator="lessThanOrEqual">
      <formula>50</formula>
    </cfRule>
    <cfRule type="cellIs" dxfId="7622" priority="9241" operator="lessThanOrEqual">
      <formula>68</formula>
    </cfRule>
  </conditionalFormatting>
  <conditionalFormatting sqref="H2725">
    <cfRule type="cellIs" dxfId="7621" priority="9230" operator="between">
      <formula>69.1</formula>
      <formula>92</formula>
    </cfRule>
    <cfRule type="cellIs" dxfId="7620" priority="9231" operator="lessThan">
      <formula>69.1</formula>
    </cfRule>
    <cfRule type="cellIs" dxfId="7619" priority="9232" operator="lessThanOrEqual">
      <formula>50</formula>
    </cfRule>
    <cfRule type="cellIs" dxfId="7618" priority="9233" operator="lessThanOrEqual">
      <formula>68</formula>
    </cfRule>
  </conditionalFormatting>
  <conditionalFormatting sqref="H2726">
    <cfRule type="cellIs" dxfId="7617" priority="9353" operator="between">
      <formula>69.1</formula>
      <formula>92</formula>
    </cfRule>
    <cfRule type="cellIs" dxfId="7616" priority="9354" operator="lessThan">
      <formula>69.1</formula>
    </cfRule>
    <cfRule type="cellIs" dxfId="7615" priority="9355" stopIfTrue="1" operator="lessThanOrEqual">
      <formula>68</formula>
    </cfRule>
  </conditionalFormatting>
  <conditionalFormatting sqref="H2738">
    <cfRule type="cellIs" dxfId="7614" priority="9735" operator="greaterThan">
      <formula>84.01</formula>
    </cfRule>
    <cfRule type="cellIs" dxfId="7613" priority="9736" operator="between">
      <formula>63.1</formula>
      <formula>84</formula>
    </cfRule>
    <cfRule type="cellIs" dxfId="7612" priority="9737" operator="lessThan">
      <formula>63.1</formula>
    </cfRule>
    <cfRule type="cellIs" dxfId="7611" priority="9806" operator="between">
      <formula>0.1</formula>
      <formula>70</formula>
    </cfRule>
    <cfRule type="cellIs" dxfId="7610" priority="9807" operator="between">
      <formula>70</formula>
      <formula>93</formula>
    </cfRule>
    <cfRule type="cellIs" dxfId="7609" priority="9808" operator="greaterThan">
      <formula>93</formula>
    </cfRule>
    <cfRule type="cellIs" dxfId="7608" priority="9809" operator="lessThanOrEqual">
      <formula>70</formula>
    </cfRule>
    <cfRule type="cellIs" dxfId="7607" priority="9810" operator="lessThanOrEqual">
      <formula>93</formula>
    </cfRule>
    <cfRule type="cellIs" dxfId="7606" priority="9811" operator="lessThanOrEqual">
      <formula>93</formula>
    </cfRule>
  </conditionalFormatting>
  <conditionalFormatting sqref="H2739">
    <cfRule type="cellIs" dxfId="7605" priority="9802" operator="between">
      <formula>54.1</formula>
      <formula>72</formula>
    </cfRule>
    <cfRule type="cellIs" dxfId="7604" priority="9803" operator="lessThan">
      <formula>54.1</formula>
    </cfRule>
    <cfRule type="cellIs" dxfId="7603" priority="9804" operator="lessThanOrEqual">
      <formula>20</formula>
    </cfRule>
    <cfRule type="cellIs" dxfId="7602" priority="9805" operator="lessThanOrEqual">
      <formula>28</formula>
    </cfRule>
  </conditionalFormatting>
  <conditionalFormatting sqref="H2745">
    <cfRule type="cellIs" dxfId="7601" priority="9794" operator="between">
      <formula>54.1</formula>
      <formula>72</formula>
    </cfRule>
    <cfRule type="cellIs" dxfId="7600" priority="9795" operator="lessThan">
      <formula>54.1</formula>
    </cfRule>
    <cfRule type="cellIs" dxfId="7599" priority="9796" operator="lessThanOrEqual">
      <formula>20</formula>
    </cfRule>
    <cfRule type="cellIs" dxfId="7598" priority="9797" operator="lessThanOrEqual">
      <formula>28</formula>
    </cfRule>
  </conditionalFormatting>
  <conditionalFormatting sqref="H2746">
    <cfRule type="cellIs" dxfId="7597" priority="9215" operator="between">
      <formula>69.1</formula>
      <formula>92</formula>
    </cfRule>
    <cfRule type="cellIs" dxfId="7596" priority="9216" operator="lessThan">
      <formula>69.1</formula>
    </cfRule>
    <cfRule type="cellIs" dxfId="7595" priority="9217" stopIfTrue="1" operator="lessThanOrEqual">
      <formula>68</formula>
    </cfRule>
  </conditionalFormatting>
  <conditionalFormatting sqref="H2747">
    <cfRule type="cellIs" dxfId="7594" priority="9717" operator="greaterThan">
      <formula>84.01</formula>
    </cfRule>
    <cfRule type="cellIs" dxfId="7593" priority="9718" operator="between">
      <formula>63.1</formula>
      <formula>84</formula>
    </cfRule>
    <cfRule type="cellIs" dxfId="7592" priority="9719" operator="lessThan">
      <formula>63.1</formula>
    </cfRule>
    <cfRule type="cellIs" dxfId="7591" priority="9720" operator="between">
      <formula>0.1</formula>
      <formula>70</formula>
    </cfRule>
    <cfRule type="cellIs" dxfId="7590" priority="9721" operator="between">
      <formula>70</formula>
      <formula>93</formula>
    </cfRule>
    <cfRule type="cellIs" dxfId="7589" priority="9722" operator="greaterThan">
      <formula>93</formula>
    </cfRule>
    <cfRule type="cellIs" dxfId="7588" priority="9723" operator="lessThanOrEqual">
      <formula>70</formula>
    </cfRule>
    <cfRule type="cellIs" dxfId="7587" priority="9724" operator="lessThanOrEqual">
      <formula>93</formula>
    </cfRule>
    <cfRule type="cellIs" dxfId="7586" priority="9725" operator="lessThanOrEqual">
      <formula>93</formula>
    </cfRule>
  </conditionalFormatting>
  <conditionalFormatting sqref="H2748">
    <cfRule type="cellIs" dxfId="7585" priority="9790" operator="between">
      <formula>54.1</formula>
      <formula>72</formula>
    </cfRule>
    <cfRule type="cellIs" dxfId="7584" priority="9791" operator="lessThan">
      <formula>54.1</formula>
    </cfRule>
    <cfRule type="cellIs" dxfId="7583" priority="9792" operator="lessThanOrEqual">
      <formula>20</formula>
    </cfRule>
    <cfRule type="cellIs" dxfId="7582" priority="9793" operator="lessThanOrEqual">
      <formula>28</formula>
    </cfRule>
  </conditionalFormatting>
  <conditionalFormatting sqref="H2749">
    <cfRule type="cellIs" dxfId="7581" priority="9708" operator="greaterThan">
      <formula>84.01</formula>
    </cfRule>
    <cfRule type="cellIs" dxfId="7580" priority="9709" operator="between">
      <formula>63.1</formula>
      <formula>84</formula>
    </cfRule>
    <cfRule type="cellIs" dxfId="7579" priority="9710" operator="lessThan">
      <formula>63.1</formula>
    </cfRule>
    <cfRule type="cellIs" dxfId="7578" priority="9711" operator="between">
      <formula>0.1</formula>
      <formula>70</formula>
    </cfRule>
    <cfRule type="cellIs" dxfId="7577" priority="9712" operator="between">
      <formula>70</formula>
      <formula>93</formula>
    </cfRule>
    <cfRule type="cellIs" dxfId="7576" priority="9713" operator="greaterThan">
      <formula>93</formula>
    </cfRule>
    <cfRule type="cellIs" dxfId="7575" priority="9714" operator="lessThanOrEqual">
      <formula>70</formula>
    </cfRule>
    <cfRule type="cellIs" dxfId="7574" priority="9715" operator="lessThanOrEqual">
      <formula>93</formula>
    </cfRule>
    <cfRule type="cellIs" dxfId="7573" priority="9716" operator="lessThanOrEqual">
      <formula>93</formula>
    </cfRule>
  </conditionalFormatting>
  <conditionalFormatting sqref="H2750">
    <cfRule type="cellIs" dxfId="7572" priority="9786" operator="between">
      <formula>54.1</formula>
      <formula>72</formula>
    </cfRule>
    <cfRule type="cellIs" dxfId="7571" priority="9787" operator="lessThan">
      <formula>54.1</formula>
    </cfRule>
    <cfRule type="cellIs" dxfId="7570" priority="9788" operator="lessThanOrEqual">
      <formula>20</formula>
    </cfRule>
    <cfRule type="cellIs" dxfId="7569" priority="9789" operator="lessThanOrEqual">
      <formula>28</formula>
    </cfRule>
  </conditionalFormatting>
  <conditionalFormatting sqref="H2754">
    <cfRule type="cellIs" dxfId="7568" priority="9782" operator="between">
      <formula>54.1</formula>
      <formula>72</formula>
    </cfRule>
    <cfRule type="cellIs" dxfId="7567" priority="9783" operator="lessThan">
      <formula>54.1</formula>
    </cfRule>
    <cfRule type="cellIs" dxfId="7566" priority="9784" operator="lessThanOrEqual">
      <formula>20</formula>
    </cfRule>
    <cfRule type="cellIs" dxfId="7565" priority="9785" operator="lessThanOrEqual">
      <formula>28</formula>
    </cfRule>
  </conditionalFormatting>
  <conditionalFormatting sqref="H2755">
    <cfRule type="cellIs" dxfId="7564" priority="9690" operator="greaterThan">
      <formula>84.01</formula>
    </cfRule>
    <cfRule type="cellIs" dxfId="7563" priority="9691" operator="between">
      <formula>63.1</formula>
      <formula>84</formula>
    </cfRule>
    <cfRule type="cellIs" dxfId="7562" priority="9692" operator="lessThan">
      <formula>63.1</formula>
    </cfRule>
    <cfRule type="cellIs" dxfId="7561" priority="9693" operator="between">
      <formula>0.1</formula>
      <formula>70</formula>
    </cfRule>
    <cfRule type="cellIs" dxfId="7560" priority="9694" operator="between">
      <formula>70</formula>
      <formula>93</formula>
    </cfRule>
    <cfRule type="cellIs" dxfId="7559" priority="9695" operator="greaterThan">
      <formula>93</formula>
    </cfRule>
    <cfRule type="cellIs" dxfId="7558" priority="9696" operator="lessThanOrEqual">
      <formula>70</formula>
    </cfRule>
    <cfRule type="cellIs" dxfId="7557" priority="9697" operator="lessThanOrEqual">
      <formula>93</formula>
    </cfRule>
    <cfRule type="cellIs" dxfId="7556" priority="9698" operator="lessThanOrEqual">
      <formula>93</formula>
    </cfRule>
  </conditionalFormatting>
  <conditionalFormatting sqref="H2756">
    <cfRule type="cellIs" dxfId="7555" priority="9778" operator="between">
      <formula>54.1</formula>
      <formula>72</formula>
    </cfRule>
    <cfRule type="cellIs" dxfId="7554" priority="9779" operator="lessThan">
      <formula>54.1</formula>
    </cfRule>
    <cfRule type="cellIs" dxfId="7553" priority="9780" operator="lessThanOrEqual">
      <formula>20</formula>
    </cfRule>
    <cfRule type="cellIs" dxfId="7552" priority="9781" operator="lessThanOrEqual">
      <formula>28</formula>
    </cfRule>
  </conditionalFormatting>
  <conditionalFormatting sqref="H2757">
    <cfRule type="cellIs" dxfId="7551" priority="9681" operator="greaterThan">
      <formula>84.01</formula>
    </cfRule>
    <cfRule type="cellIs" dxfId="7550" priority="9682" operator="between">
      <formula>63.1</formula>
      <formula>84</formula>
    </cfRule>
    <cfRule type="cellIs" dxfId="7549" priority="9683" operator="lessThan">
      <formula>63.1</formula>
    </cfRule>
    <cfRule type="cellIs" dxfId="7548" priority="9684" operator="between">
      <formula>0.1</formula>
      <formula>70</formula>
    </cfRule>
    <cfRule type="cellIs" dxfId="7547" priority="9685" operator="between">
      <formula>70</formula>
      <formula>93</formula>
    </cfRule>
    <cfRule type="cellIs" dxfId="7546" priority="9686" operator="greaterThan">
      <formula>93</formula>
    </cfRule>
    <cfRule type="cellIs" dxfId="7545" priority="9687" operator="lessThanOrEqual">
      <formula>70</formula>
    </cfRule>
    <cfRule type="cellIs" dxfId="7544" priority="9688" operator="lessThanOrEqual">
      <formula>93</formula>
    </cfRule>
    <cfRule type="cellIs" dxfId="7543" priority="9689" operator="lessThanOrEqual">
      <formula>93</formula>
    </cfRule>
  </conditionalFormatting>
  <conditionalFormatting sqref="H2758">
    <cfRule type="cellIs" dxfId="7542" priority="9774" operator="between">
      <formula>54.1</formula>
      <formula>72</formula>
    </cfRule>
    <cfRule type="cellIs" dxfId="7541" priority="9775" operator="lessThan">
      <formula>54.1</formula>
    </cfRule>
    <cfRule type="cellIs" dxfId="7540" priority="9776" operator="lessThanOrEqual">
      <formula>20</formula>
    </cfRule>
    <cfRule type="cellIs" dxfId="7539" priority="9777" operator="lessThanOrEqual">
      <formula>28</formula>
    </cfRule>
  </conditionalFormatting>
  <conditionalFormatting sqref="H2759">
    <cfRule type="cellIs" dxfId="7538" priority="9182" operator="between">
      <formula>69.1</formula>
      <formula>92</formula>
    </cfRule>
    <cfRule type="cellIs" dxfId="7537" priority="9183" operator="lessThan">
      <formula>69.1</formula>
    </cfRule>
    <cfRule type="cellIs" dxfId="7536" priority="9184" stopIfTrue="1" operator="lessThanOrEqual">
      <formula>68</formula>
    </cfRule>
  </conditionalFormatting>
  <conditionalFormatting sqref="H2760">
    <cfRule type="cellIs" dxfId="7535" priority="9672" operator="greaterThan">
      <formula>84.01</formula>
    </cfRule>
    <cfRule type="cellIs" dxfId="7534" priority="9673" operator="between">
      <formula>63.1</formula>
      <formula>84</formula>
    </cfRule>
    <cfRule type="cellIs" dxfId="7533" priority="9674" operator="lessThan">
      <formula>63.1</formula>
    </cfRule>
    <cfRule type="cellIs" dxfId="7532" priority="9675" operator="between">
      <formula>0.1</formula>
      <formula>70</formula>
    </cfRule>
    <cfRule type="cellIs" dxfId="7531" priority="9676" operator="between">
      <formula>70</formula>
      <formula>93</formula>
    </cfRule>
    <cfRule type="cellIs" dxfId="7530" priority="9677" operator="greaterThan">
      <formula>93</formula>
    </cfRule>
    <cfRule type="cellIs" dxfId="7529" priority="9678" operator="lessThanOrEqual">
      <formula>70</formula>
    </cfRule>
    <cfRule type="cellIs" dxfId="7528" priority="9679" operator="lessThanOrEqual">
      <formula>93</formula>
    </cfRule>
    <cfRule type="cellIs" dxfId="7527" priority="9680" operator="lessThanOrEqual">
      <formula>93</formula>
    </cfRule>
  </conditionalFormatting>
  <conditionalFormatting sqref="H2761">
    <cfRule type="cellIs" dxfId="7526" priority="9770" operator="between">
      <formula>54.1</formula>
      <formula>72</formula>
    </cfRule>
    <cfRule type="cellIs" dxfId="7525" priority="9771" operator="lessThan">
      <formula>54.1</formula>
    </cfRule>
    <cfRule type="cellIs" dxfId="7524" priority="9772" operator="lessThanOrEqual">
      <formula>20</formula>
    </cfRule>
    <cfRule type="cellIs" dxfId="7523" priority="9773" operator="lessThanOrEqual">
      <formula>28</formula>
    </cfRule>
  </conditionalFormatting>
  <conditionalFormatting sqref="H2762">
    <cfRule type="cellIs" dxfId="7522" priority="9663" operator="greaterThan">
      <formula>84.01</formula>
    </cfRule>
    <cfRule type="cellIs" dxfId="7521" priority="9664" operator="between">
      <formula>63.1</formula>
      <formula>84</formula>
    </cfRule>
    <cfRule type="cellIs" dxfId="7520" priority="9665" operator="lessThan">
      <formula>63.1</formula>
    </cfRule>
    <cfRule type="cellIs" dxfId="7519" priority="9666" operator="between">
      <formula>0.1</formula>
      <formula>70</formula>
    </cfRule>
    <cfRule type="cellIs" dxfId="7518" priority="9667" operator="between">
      <formula>70</formula>
      <formula>93</formula>
    </cfRule>
    <cfRule type="cellIs" dxfId="7517" priority="9668" operator="greaterThan">
      <formula>93</formula>
    </cfRule>
    <cfRule type="cellIs" dxfId="7516" priority="9669" operator="lessThanOrEqual">
      <formula>70</formula>
    </cfRule>
    <cfRule type="cellIs" dxfId="7515" priority="9670" operator="lessThanOrEqual">
      <formula>93</formula>
    </cfRule>
    <cfRule type="cellIs" dxfId="7514" priority="9671" operator="lessThanOrEqual">
      <formula>93</formula>
    </cfRule>
  </conditionalFormatting>
  <conditionalFormatting sqref="H2763">
    <cfRule type="cellIs" dxfId="7513" priority="9349" operator="between">
      <formula>54.1</formula>
      <formula>72</formula>
    </cfRule>
    <cfRule type="cellIs" dxfId="7512" priority="9350" operator="lessThan">
      <formula>54.1</formula>
    </cfRule>
    <cfRule type="cellIs" dxfId="7511" priority="9351" operator="lessThanOrEqual">
      <formula>20</formula>
    </cfRule>
    <cfRule type="cellIs" dxfId="7510" priority="9352" operator="lessThanOrEqual">
      <formula>28</formula>
    </cfRule>
  </conditionalFormatting>
  <conditionalFormatting sqref="H2764">
    <cfRule type="cellIs" dxfId="7509" priority="9315" operator="between">
      <formula>54.1</formula>
      <formula>72</formula>
    </cfRule>
    <cfRule type="cellIs" dxfId="7508" priority="9316" operator="lessThan">
      <formula>54.1</formula>
    </cfRule>
    <cfRule type="cellIs" dxfId="7507" priority="9317" operator="lessThanOrEqual">
      <formula>20</formula>
    </cfRule>
    <cfRule type="cellIs" dxfId="7506" priority="9318" operator="lessThanOrEqual">
      <formula>28</formula>
    </cfRule>
  </conditionalFormatting>
  <conditionalFormatting sqref="H2765">
    <cfRule type="cellIs" dxfId="7505" priority="9766" operator="between">
      <formula>54.1</formula>
      <formula>72</formula>
    </cfRule>
    <cfRule type="cellIs" dxfId="7504" priority="9767" operator="lessThan">
      <formula>54.1</formula>
    </cfRule>
    <cfRule type="cellIs" dxfId="7503" priority="9768" operator="lessThanOrEqual">
      <formula>20</formula>
    </cfRule>
    <cfRule type="cellIs" dxfId="7502" priority="9769" operator="lessThanOrEqual">
      <formula>28</formula>
    </cfRule>
  </conditionalFormatting>
  <conditionalFormatting sqref="H2766">
    <cfRule type="cellIs" dxfId="7501" priority="9654" operator="greaterThan">
      <formula>84.01</formula>
    </cfRule>
    <cfRule type="cellIs" dxfId="7500" priority="9655" operator="between">
      <formula>63.1</formula>
      <formula>84</formula>
    </cfRule>
    <cfRule type="cellIs" dxfId="7499" priority="9656" operator="lessThan">
      <formula>63.1</formula>
    </cfRule>
    <cfRule type="cellIs" dxfId="7498" priority="9657" operator="between">
      <formula>0.1</formula>
      <formula>70</formula>
    </cfRule>
    <cfRule type="cellIs" dxfId="7497" priority="9658" operator="between">
      <formula>70</formula>
      <formula>93</formula>
    </cfRule>
    <cfRule type="cellIs" dxfId="7496" priority="9659" operator="greaterThan">
      <formula>93</formula>
    </cfRule>
    <cfRule type="cellIs" dxfId="7495" priority="9660" operator="lessThanOrEqual">
      <formula>70</formula>
    </cfRule>
    <cfRule type="cellIs" dxfId="7494" priority="9661" operator="lessThanOrEqual">
      <formula>93</formula>
    </cfRule>
    <cfRule type="cellIs" dxfId="7493" priority="9662" operator="lessThanOrEqual">
      <formula>93</formula>
    </cfRule>
  </conditionalFormatting>
  <conditionalFormatting sqref="H2767">
    <cfRule type="cellIs" dxfId="7492" priority="9762" operator="between">
      <formula>54.1</formula>
      <formula>72</formula>
    </cfRule>
    <cfRule type="cellIs" dxfId="7491" priority="9763" operator="lessThan">
      <formula>54.1</formula>
    </cfRule>
    <cfRule type="cellIs" dxfId="7490" priority="9764" operator="lessThanOrEqual">
      <formula>20</formula>
    </cfRule>
    <cfRule type="cellIs" dxfId="7489" priority="9765" operator="lessThanOrEqual">
      <formula>28</formula>
    </cfRule>
  </conditionalFormatting>
  <conditionalFormatting sqref="H2768">
    <cfRule type="cellIs" dxfId="7488" priority="9327" operator="greaterThan">
      <formula>84.01</formula>
    </cfRule>
    <cfRule type="cellIs" dxfId="7487" priority="9328" operator="between">
      <formula>63.1</formula>
      <formula>84</formula>
    </cfRule>
    <cfRule type="cellIs" dxfId="7486" priority="9329" operator="lessThan">
      <formula>63.1</formula>
    </cfRule>
    <cfRule type="cellIs" dxfId="7485" priority="9330" operator="between">
      <formula>0.1</formula>
      <formula>70</formula>
    </cfRule>
    <cfRule type="cellIs" dxfId="7484" priority="9331" operator="between">
      <formula>70</formula>
      <formula>93</formula>
    </cfRule>
    <cfRule type="cellIs" dxfId="7483" priority="9332" operator="greaterThan">
      <formula>93</formula>
    </cfRule>
    <cfRule type="cellIs" dxfId="7482" priority="9333" operator="lessThanOrEqual">
      <formula>70</formula>
    </cfRule>
    <cfRule type="cellIs" dxfId="7481" priority="9334" operator="lessThanOrEqual">
      <formula>93</formula>
    </cfRule>
    <cfRule type="cellIs" dxfId="7480" priority="9335" operator="lessThanOrEqual">
      <formula>93</formula>
    </cfRule>
  </conditionalFormatting>
  <conditionalFormatting sqref="H2769">
    <cfRule type="cellIs" dxfId="7479" priority="9645" operator="greaterThan">
      <formula>84.01</formula>
    </cfRule>
    <cfRule type="cellIs" dxfId="7478" priority="9646" operator="between">
      <formula>63.1</formula>
      <formula>84</formula>
    </cfRule>
    <cfRule type="cellIs" dxfId="7477" priority="9647" operator="lessThan">
      <formula>63.1</formula>
    </cfRule>
    <cfRule type="cellIs" dxfId="7476" priority="9648" operator="between">
      <formula>0.1</formula>
      <formula>70</formula>
    </cfRule>
    <cfRule type="cellIs" dxfId="7475" priority="9649" operator="between">
      <formula>70</formula>
      <formula>93</formula>
    </cfRule>
    <cfRule type="cellIs" dxfId="7474" priority="9650" operator="greaterThan">
      <formula>93</formula>
    </cfRule>
    <cfRule type="cellIs" dxfId="7473" priority="9651" operator="lessThanOrEqual">
      <formula>70</formula>
    </cfRule>
    <cfRule type="cellIs" dxfId="7472" priority="9652" operator="lessThanOrEqual">
      <formula>93</formula>
    </cfRule>
    <cfRule type="cellIs" dxfId="7471" priority="9653" operator="lessThanOrEqual">
      <formula>93</formula>
    </cfRule>
  </conditionalFormatting>
  <conditionalFormatting sqref="H2776">
    <cfRule type="cellIs" dxfId="7470" priority="9636" operator="greaterThan">
      <formula>84.01</formula>
    </cfRule>
    <cfRule type="cellIs" dxfId="7469" priority="9637" operator="between">
      <formula>63.1</formula>
      <formula>84</formula>
    </cfRule>
    <cfRule type="cellIs" dxfId="7468" priority="9638" operator="lessThan">
      <formula>63.1</formula>
    </cfRule>
    <cfRule type="cellIs" dxfId="7467" priority="9639" operator="between">
      <formula>0.1</formula>
      <formula>70</formula>
    </cfRule>
    <cfRule type="cellIs" dxfId="7466" priority="9640" operator="between">
      <formula>70</formula>
      <formula>93</formula>
    </cfRule>
    <cfRule type="cellIs" dxfId="7465" priority="9641" operator="greaterThan">
      <formula>93</formula>
    </cfRule>
    <cfRule type="cellIs" dxfId="7464" priority="9642" operator="lessThanOrEqual">
      <formula>70</formula>
    </cfRule>
    <cfRule type="cellIs" dxfId="7463" priority="9643" operator="lessThanOrEqual">
      <formula>93</formula>
    </cfRule>
    <cfRule type="cellIs" dxfId="7462" priority="9644" operator="lessThanOrEqual">
      <formula>93</formula>
    </cfRule>
  </conditionalFormatting>
  <conditionalFormatting sqref="H2778">
    <cfRule type="cellIs" dxfId="7461" priority="9284" operator="greaterThan">
      <formula>84.01</formula>
    </cfRule>
    <cfRule type="cellIs" dxfId="7460" priority="9285" operator="between">
      <formula>63.1</formula>
      <formula>84</formula>
    </cfRule>
    <cfRule type="cellIs" dxfId="7459" priority="9286" operator="lessThan">
      <formula>63.1</formula>
    </cfRule>
    <cfRule type="cellIs" dxfId="7458" priority="9287" operator="between">
      <formula>0.1</formula>
      <formula>70</formula>
    </cfRule>
    <cfRule type="cellIs" dxfId="7457" priority="9288" operator="between">
      <formula>70</formula>
      <formula>93</formula>
    </cfRule>
    <cfRule type="cellIs" dxfId="7456" priority="9289" operator="greaterThan">
      <formula>93</formula>
    </cfRule>
    <cfRule type="cellIs" dxfId="7455" priority="9290" operator="lessThanOrEqual">
      <formula>70</formula>
    </cfRule>
    <cfRule type="cellIs" dxfId="7454" priority="9291" operator="lessThanOrEqual">
      <formula>93</formula>
    </cfRule>
    <cfRule type="cellIs" dxfId="7453" priority="9292" operator="lessThanOrEqual">
      <formula>93</formula>
    </cfRule>
  </conditionalFormatting>
  <conditionalFormatting sqref="H2781">
    <cfRule type="cellIs" dxfId="7452" priority="9627" operator="greaterThan">
      <formula>84.01</formula>
    </cfRule>
    <cfRule type="cellIs" dxfId="7451" priority="9628" operator="between">
      <formula>63.1</formula>
      <formula>84</formula>
    </cfRule>
    <cfRule type="cellIs" dxfId="7450" priority="9629" operator="lessThan">
      <formula>63.1</formula>
    </cfRule>
    <cfRule type="cellIs" dxfId="7449" priority="9630" operator="between">
      <formula>0.1</formula>
      <formula>70</formula>
    </cfRule>
    <cfRule type="cellIs" dxfId="7448" priority="9631" operator="between">
      <formula>70</formula>
      <formula>93</formula>
    </cfRule>
    <cfRule type="cellIs" dxfId="7447" priority="9632" operator="greaterThan">
      <formula>93</formula>
    </cfRule>
    <cfRule type="cellIs" dxfId="7446" priority="9633" operator="lessThanOrEqual">
      <formula>70</formula>
    </cfRule>
    <cfRule type="cellIs" dxfId="7445" priority="9634" operator="lessThanOrEqual">
      <formula>93</formula>
    </cfRule>
    <cfRule type="cellIs" dxfId="7444" priority="9635" operator="lessThanOrEqual">
      <formula>93</formula>
    </cfRule>
  </conditionalFormatting>
  <conditionalFormatting sqref="H2782">
    <cfRule type="cellIs" dxfId="7443" priority="9218" operator="between">
      <formula>69.1</formula>
      <formula>92</formula>
    </cfRule>
    <cfRule type="cellIs" dxfId="7442" priority="9219" operator="lessThan">
      <formula>69.1</formula>
    </cfRule>
    <cfRule type="cellIs" dxfId="7441" priority="9220" stopIfTrue="1" operator="lessThanOrEqual">
      <formula>68</formula>
    </cfRule>
  </conditionalFormatting>
  <conditionalFormatting sqref="H2783">
    <cfRule type="cellIs" dxfId="7440" priority="9750" operator="between">
      <formula>54.1</formula>
      <formula>72</formula>
    </cfRule>
    <cfRule type="cellIs" dxfId="7439" priority="9751" operator="lessThan">
      <formula>54.1</formula>
    </cfRule>
    <cfRule type="cellIs" dxfId="7438" priority="9752" operator="lessThanOrEqual">
      <formula>20</formula>
    </cfRule>
    <cfRule type="cellIs" dxfId="7437" priority="9753" operator="lessThanOrEqual">
      <formula>28</formula>
    </cfRule>
  </conditionalFormatting>
  <conditionalFormatting sqref="H2784">
    <cfRule type="cellIs" dxfId="7436" priority="9609" operator="greaterThan">
      <formula>84.01</formula>
    </cfRule>
    <cfRule type="cellIs" dxfId="7435" priority="9610" operator="between">
      <formula>63.1</formula>
      <formula>84</formula>
    </cfRule>
    <cfRule type="cellIs" dxfId="7434" priority="9611" operator="lessThan">
      <formula>63.1</formula>
    </cfRule>
    <cfRule type="cellIs" dxfId="7433" priority="9612" operator="between">
      <formula>0.1</formula>
      <formula>70</formula>
    </cfRule>
    <cfRule type="cellIs" dxfId="7432" priority="9613" operator="between">
      <formula>70</formula>
      <formula>93</formula>
    </cfRule>
    <cfRule type="cellIs" dxfId="7431" priority="9614" operator="greaterThan">
      <formula>93</formula>
    </cfRule>
    <cfRule type="cellIs" dxfId="7430" priority="9615" operator="lessThanOrEqual">
      <formula>70</formula>
    </cfRule>
    <cfRule type="cellIs" dxfId="7429" priority="9616" operator="lessThanOrEqual">
      <formula>93</formula>
    </cfRule>
    <cfRule type="cellIs" dxfId="7428" priority="9617" operator="lessThanOrEqual">
      <formula>93</formula>
    </cfRule>
  </conditionalFormatting>
  <conditionalFormatting sqref="H2787">
    <cfRule type="cellIs" dxfId="7427" priority="9297" operator="greaterThan">
      <formula>84.01</formula>
    </cfRule>
    <cfRule type="cellIs" dxfId="7426" priority="9298" operator="between">
      <formula>63.1</formula>
      <formula>84</formula>
    </cfRule>
    <cfRule type="cellIs" dxfId="7425" priority="9299" operator="lessThan">
      <formula>63.1</formula>
    </cfRule>
    <cfRule type="cellIs" dxfId="7424" priority="9300" operator="between">
      <formula>0.1</formula>
      <formula>70</formula>
    </cfRule>
    <cfRule type="cellIs" dxfId="7423" priority="9301" operator="between">
      <formula>70</formula>
      <formula>93</formula>
    </cfRule>
    <cfRule type="cellIs" dxfId="7422" priority="9302" operator="greaterThan">
      <formula>93</formula>
    </cfRule>
    <cfRule type="cellIs" dxfId="7421" priority="9303" operator="lessThanOrEqual">
      <formula>70</formula>
    </cfRule>
    <cfRule type="cellIs" dxfId="7420" priority="9304" operator="lessThanOrEqual">
      <formula>93</formula>
    </cfRule>
    <cfRule type="cellIs" dxfId="7419" priority="9305" operator="lessThanOrEqual">
      <formula>93</formula>
    </cfRule>
  </conditionalFormatting>
  <conditionalFormatting sqref="H2790">
    <cfRule type="cellIs" dxfId="7418" priority="9742" operator="between">
      <formula>54.1</formula>
      <formula>72</formula>
    </cfRule>
    <cfRule type="cellIs" dxfId="7417" priority="9743" operator="lessThan">
      <formula>54.1</formula>
    </cfRule>
    <cfRule type="cellIs" dxfId="7416" priority="9744" operator="lessThanOrEqual">
      <formula>20</formula>
    </cfRule>
    <cfRule type="cellIs" dxfId="7415" priority="9745" operator="lessThanOrEqual">
      <formula>28</formula>
    </cfRule>
  </conditionalFormatting>
  <conditionalFormatting sqref="H2793">
    <cfRule type="cellIs" dxfId="7414" priority="9345" operator="between">
      <formula>54.1</formula>
      <formula>72</formula>
    </cfRule>
    <cfRule type="cellIs" dxfId="7413" priority="9346" operator="lessThan">
      <formula>54.1</formula>
    </cfRule>
    <cfRule type="cellIs" dxfId="7412" priority="9347" operator="lessThanOrEqual">
      <formula>20</formula>
    </cfRule>
    <cfRule type="cellIs" dxfId="7411" priority="9348" operator="lessThanOrEqual">
      <formula>28</formula>
    </cfRule>
  </conditionalFormatting>
  <conditionalFormatting sqref="H2794">
    <cfRule type="cellIs" dxfId="7410" priority="9221" operator="between">
      <formula>69.1</formula>
      <formula>92</formula>
    </cfRule>
    <cfRule type="cellIs" dxfId="7409" priority="9222" operator="lessThan">
      <formula>69.1</formula>
    </cfRule>
    <cfRule type="cellIs" dxfId="7408" priority="9223" stopIfTrue="1" operator="lessThanOrEqual">
      <formula>68</formula>
    </cfRule>
  </conditionalFormatting>
  <conditionalFormatting sqref="H2798">
    <cfRule type="cellIs" dxfId="7407" priority="9738" operator="between">
      <formula>54.1</formula>
      <formula>72</formula>
    </cfRule>
    <cfRule type="cellIs" dxfId="7406" priority="9739" operator="lessThan">
      <formula>54.1</formula>
    </cfRule>
    <cfRule type="cellIs" dxfId="7405" priority="9740" operator="lessThanOrEqual">
      <formula>20</formula>
    </cfRule>
    <cfRule type="cellIs" dxfId="7404" priority="9741" operator="lessThanOrEqual">
      <formula>28</formula>
    </cfRule>
  </conditionalFormatting>
  <conditionalFormatting sqref="H2799">
    <cfRule type="cellIs" dxfId="7403" priority="9224" operator="between">
      <formula>69.1</formula>
      <formula>92</formula>
    </cfRule>
    <cfRule type="cellIs" dxfId="7402" priority="9225" operator="lessThan">
      <formula>69.1</formula>
    </cfRule>
    <cfRule type="cellIs" dxfId="7401" priority="9226" stopIfTrue="1" operator="lessThanOrEqual">
      <formula>68</formula>
    </cfRule>
  </conditionalFormatting>
  <conditionalFormatting sqref="H2801">
    <cfRule type="cellIs" dxfId="7400" priority="9207" operator="between">
      <formula>54.1</formula>
      <formula>72</formula>
    </cfRule>
    <cfRule type="cellIs" dxfId="7399" priority="9208" operator="lessThan">
      <formula>54.1</formula>
    </cfRule>
    <cfRule type="cellIs" dxfId="7398" priority="9209" operator="lessThanOrEqual">
      <formula>20</formula>
    </cfRule>
    <cfRule type="cellIs" dxfId="7397" priority="9210" operator="lessThanOrEqual">
      <formula>28</formula>
    </cfRule>
  </conditionalFormatting>
  <conditionalFormatting sqref="H2635:H2644">
    <cfRule type="cellIs" dxfId="7396" priority="9198" operator="greaterThan">
      <formula>84.01</formula>
    </cfRule>
    <cfRule type="cellIs" dxfId="7395" priority="9199" operator="between">
      <formula>63.1</formula>
      <formula>84</formula>
    </cfRule>
    <cfRule type="cellIs" dxfId="7394" priority="9200" operator="lessThan">
      <formula>63.1</formula>
    </cfRule>
    <cfRule type="cellIs" dxfId="7393" priority="9201" operator="between">
      <formula>0.1</formula>
      <formula>70</formula>
    </cfRule>
    <cfRule type="cellIs" dxfId="7392" priority="9202" operator="between">
      <formula>70</formula>
      <formula>93</formula>
    </cfRule>
    <cfRule type="cellIs" dxfId="7391" priority="9203" operator="greaterThan">
      <formula>93</formula>
    </cfRule>
    <cfRule type="cellIs" dxfId="7390" priority="9204" operator="lessThanOrEqual">
      <formula>70</formula>
    </cfRule>
    <cfRule type="cellIs" dxfId="7389" priority="9205" operator="lessThanOrEqual">
      <formula>93</formula>
    </cfRule>
    <cfRule type="cellIs" dxfId="7388" priority="9206" operator="lessThanOrEqual">
      <formula>93</formula>
    </cfRule>
  </conditionalFormatting>
  <conditionalFormatting sqref="H2647:H2649">
    <cfRule type="cellIs" dxfId="7387" priority="9584" operator="between">
      <formula>54.1</formula>
      <formula>72</formula>
    </cfRule>
    <cfRule type="cellIs" dxfId="7386" priority="9585" operator="lessThan">
      <formula>54.1</formula>
    </cfRule>
    <cfRule type="cellIs" dxfId="7385" priority="9586" operator="lessThanOrEqual">
      <formula>20</formula>
    </cfRule>
    <cfRule type="cellIs" dxfId="7384" priority="9587" operator="lessThanOrEqual">
      <formula>28</formula>
    </cfRule>
  </conditionalFormatting>
  <conditionalFormatting sqref="H2650:H2651">
    <cfRule type="cellIs" dxfId="7383" priority="9512" operator="greaterThan">
      <formula>84.01</formula>
    </cfRule>
    <cfRule type="cellIs" dxfId="7382" priority="9513" operator="between">
      <formula>63.1</formula>
      <formula>84</formula>
    </cfRule>
    <cfRule type="cellIs" dxfId="7381" priority="9514" operator="lessThan">
      <formula>63.1</formula>
    </cfRule>
    <cfRule type="cellIs" dxfId="7380" priority="9515" operator="between">
      <formula>0.1</formula>
      <formula>70</formula>
    </cfRule>
    <cfRule type="cellIs" dxfId="7379" priority="9516" operator="between">
      <formula>70</formula>
      <formula>93</formula>
    </cfRule>
    <cfRule type="cellIs" dxfId="7378" priority="9517" operator="greaterThan">
      <formula>93</formula>
    </cfRule>
    <cfRule type="cellIs" dxfId="7377" priority="9518" operator="lessThanOrEqual">
      <formula>70</formula>
    </cfRule>
    <cfRule type="cellIs" dxfId="7376" priority="9519" operator="lessThanOrEqual">
      <formula>93</formula>
    </cfRule>
    <cfRule type="cellIs" dxfId="7375" priority="9520" operator="lessThanOrEqual">
      <formula>93</formula>
    </cfRule>
  </conditionalFormatting>
  <conditionalFormatting sqref="H2658:H2660">
    <cfRule type="cellIs" dxfId="7374" priority="9485" operator="greaterThan">
      <formula>84.01</formula>
    </cfRule>
    <cfRule type="cellIs" dxfId="7373" priority="9486" operator="between">
      <formula>63.1</formula>
      <formula>84</formula>
    </cfRule>
    <cfRule type="cellIs" dxfId="7372" priority="9487" operator="lessThan">
      <formula>63.1</formula>
    </cfRule>
    <cfRule type="cellIs" dxfId="7371" priority="9488" operator="between">
      <formula>0.1</formula>
      <formula>70</formula>
    </cfRule>
    <cfRule type="cellIs" dxfId="7370" priority="9489" operator="between">
      <formula>70</formula>
      <formula>93</formula>
    </cfRule>
    <cfRule type="cellIs" dxfId="7369" priority="9490" operator="greaterThan">
      <formula>93</formula>
    </cfRule>
    <cfRule type="cellIs" dxfId="7368" priority="9491" operator="lessThanOrEqual">
      <formula>70</formula>
    </cfRule>
    <cfRule type="cellIs" dxfId="7367" priority="9492" operator="lessThanOrEqual">
      <formula>93</formula>
    </cfRule>
    <cfRule type="cellIs" dxfId="7366" priority="9493" operator="lessThanOrEqual">
      <formula>93</formula>
    </cfRule>
  </conditionalFormatting>
  <conditionalFormatting sqref="H2677:H2682">
    <cfRule type="cellIs" dxfId="7365" priority="9544" operator="between">
      <formula>54.1</formula>
      <formula>72</formula>
    </cfRule>
    <cfRule type="cellIs" dxfId="7364" priority="9545" operator="lessThan">
      <formula>54.1</formula>
    </cfRule>
    <cfRule type="cellIs" dxfId="7363" priority="9546" operator="lessThanOrEqual">
      <formula>20</formula>
    </cfRule>
    <cfRule type="cellIs" dxfId="7362" priority="9547" operator="lessThanOrEqual">
      <formula>28</formula>
    </cfRule>
  </conditionalFormatting>
  <conditionalFormatting sqref="H2692:H2693">
    <cfRule type="cellIs" dxfId="7361" priority="9532" operator="between">
      <formula>54.1</formula>
      <formula>72</formula>
    </cfRule>
    <cfRule type="cellIs" dxfId="7360" priority="9533" operator="lessThan">
      <formula>54.1</formula>
    </cfRule>
    <cfRule type="cellIs" dxfId="7359" priority="9534" operator="lessThanOrEqual">
      <formula>20</formula>
    </cfRule>
    <cfRule type="cellIs" dxfId="7358" priority="9535" operator="lessThanOrEqual">
      <formula>28</formula>
    </cfRule>
  </conditionalFormatting>
  <conditionalFormatting sqref="H2695:H2696">
    <cfRule type="cellIs" dxfId="7357" priority="9404" operator="greaterThan">
      <formula>84.01</formula>
    </cfRule>
    <cfRule type="cellIs" dxfId="7356" priority="9405" operator="between">
      <formula>63.1</formula>
      <formula>84</formula>
    </cfRule>
    <cfRule type="cellIs" dxfId="7355" priority="9406" operator="lessThan">
      <formula>63.1</formula>
    </cfRule>
    <cfRule type="cellIs" dxfId="7354" priority="9407" operator="between">
      <formula>0.1</formula>
      <formula>70</formula>
    </cfRule>
    <cfRule type="cellIs" dxfId="7353" priority="9408" operator="between">
      <formula>70</formula>
      <formula>93</formula>
    </cfRule>
    <cfRule type="cellIs" dxfId="7352" priority="9409" operator="greaterThan">
      <formula>93</formula>
    </cfRule>
    <cfRule type="cellIs" dxfId="7351" priority="9410" operator="lessThanOrEqual">
      <formula>70</formula>
    </cfRule>
    <cfRule type="cellIs" dxfId="7350" priority="9411" operator="lessThanOrEqual">
      <formula>93</formula>
    </cfRule>
    <cfRule type="cellIs" dxfId="7349" priority="9412" operator="lessThanOrEqual">
      <formula>93</formula>
    </cfRule>
  </conditionalFormatting>
  <conditionalFormatting sqref="H2709:H2711">
    <cfRule type="cellIs" dxfId="7348" priority="9382" operator="between">
      <formula>69.1</formula>
      <formula>92</formula>
    </cfRule>
    <cfRule type="cellIs" dxfId="7347" priority="9383" operator="lessThan">
      <formula>69.1</formula>
    </cfRule>
  </conditionalFormatting>
  <conditionalFormatting sqref="H2716:H2717">
    <cfRule type="cellIs" dxfId="7346" priority="9378" operator="between">
      <formula>69.1</formula>
      <formula>92</formula>
    </cfRule>
    <cfRule type="cellIs" dxfId="7345" priority="9379" operator="lessThan">
      <formula>69.1</formula>
    </cfRule>
  </conditionalFormatting>
  <conditionalFormatting sqref="H2719:H2721">
    <cfRule type="cellIs" dxfId="7344" priority="9374" operator="between">
      <formula>69.1</formula>
      <formula>92</formula>
    </cfRule>
    <cfRule type="cellIs" dxfId="7343" priority="9375" operator="lessThan">
      <formula>69.1</formula>
    </cfRule>
    <cfRule type="cellIs" dxfId="7342" priority="9376" operator="lessThanOrEqual">
      <formula>50</formula>
    </cfRule>
    <cfRule type="cellIs" dxfId="7341" priority="9377" operator="lessThanOrEqual">
      <formula>68</formula>
    </cfRule>
  </conditionalFormatting>
  <conditionalFormatting sqref="H2722:H2723">
    <cfRule type="cellIs" dxfId="7340" priority="9370" operator="between">
      <formula>69.1</formula>
      <formula>92</formula>
    </cfRule>
    <cfRule type="cellIs" dxfId="7339" priority="9371" operator="lessThan">
      <formula>69.1</formula>
    </cfRule>
    <cfRule type="cellIs" dxfId="7338" priority="9372" operator="lessThanOrEqual">
      <formula>50</formula>
    </cfRule>
    <cfRule type="cellIs" dxfId="7337" priority="9373" operator="lessThanOrEqual">
      <formula>68</formula>
    </cfRule>
  </conditionalFormatting>
  <conditionalFormatting sqref="H2728:H2737">
    <cfRule type="cellIs" dxfId="7336" priority="9189" operator="greaterThan">
      <formula>84.01</formula>
    </cfRule>
    <cfRule type="cellIs" dxfId="7335" priority="9190" operator="between">
      <formula>63.1</formula>
      <formula>84</formula>
    </cfRule>
    <cfRule type="cellIs" dxfId="7334" priority="9191" operator="lessThan">
      <formula>63.1</formula>
    </cfRule>
    <cfRule type="cellIs" dxfId="7333" priority="9192" operator="between">
      <formula>0.1</formula>
      <formula>70</formula>
    </cfRule>
    <cfRule type="cellIs" dxfId="7332" priority="9193" operator="between">
      <formula>70</formula>
      <formula>93</formula>
    </cfRule>
    <cfRule type="cellIs" dxfId="7331" priority="9194" operator="greaterThan">
      <formula>93</formula>
    </cfRule>
    <cfRule type="cellIs" dxfId="7330" priority="9195" operator="lessThanOrEqual">
      <formula>70</formula>
    </cfRule>
    <cfRule type="cellIs" dxfId="7329" priority="9196" operator="lessThanOrEqual">
      <formula>93</formula>
    </cfRule>
    <cfRule type="cellIs" dxfId="7328" priority="9197" operator="lessThanOrEqual">
      <formula>93</formula>
    </cfRule>
  </conditionalFormatting>
  <conditionalFormatting sqref="H2740:H2742">
    <cfRule type="cellIs" dxfId="7327" priority="9798" operator="between">
      <formula>54.1</formula>
      <formula>72</formula>
    </cfRule>
    <cfRule type="cellIs" dxfId="7326" priority="9799" operator="lessThan">
      <formula>54.1</formula>
    </cfRule>
    <cfRule type="cellIs" dxfId="7325" priority="9800" operator="lessThanOrEqual">
      <formula>20</formula>
    </cfRule>
    <cfRule type="cellIs" dxfId="7324" priority="9801" operator="lessThanOrEqual">
      <formula>28</formula>
    </cfRule>
  </conditionalFormatting>
  <conditionalFormatting sqref="H2743:H2744">
    <cfRule type="cellIs" dxfId="7323" priority="9726" operator="greaterThan">
      <formula>84.01</formula>
    </cfRule>
    <cfRule type="cellIs" dxfId="7322" priority="9727" operator="between">
      <formula>63.1</formula>
      <formula>84</formula>
    </cfRule>
    <cfRule type="cellIs" dxfId="7321" priority="9728" operator="lessThan">
      <formula>63.1</formula>
    </cfRule>
    <cfRule type="cellIs" dxfId="7320" priority="9729" operator="between">
      <formula>0.1</formula>
      <formula>70</formula>
    </cfRule>
    <cfRule type="cellIs" dxfId="7319" priority="9730" operator="between">
      <formula>70</formula>
      <formula>93</formula>
    </cfRule>
    <cfRule type="cellIs" dxfId="7318" priority="9731" operator="greaterThan">
      <formula>93</formula>
    </cfRule>
    <cfRule type="cellIs" dxfId="7317" priority="9732" operator="lessThanOrEqual">
      <formula>70</formula>
    </cfRule>
    <cfRule type="cellIs" dxfId="7316" priority="9733" operator="lessThanOrEqual">
      <formula>93</formula>
    </cfRule>
    <cfRule type="cellIs" dxfId="7315" priority="9734" operator="lessThanOrEqual">
      <formula>93</formula>
    </cfRule>
  </conditionalFormatting>
  <conditionalFormatting sqref="H2751:H2753">
    <cfRule type="cellIs" dxfId="7314" priority="9699" operator="greaterThan">
      <formula>84.01</formula>
    </cfRule>
    <cfRule type="cellIs" dxfId="7313" priority="9700" operator="between">
      <formula>63.1</formula>
      <formula>84</formula>
    </cfRule>
    <cfRule type="cellIs" dxfId="7312" priority="9701" operator="lessThan">
      <formula>63.1</formula>
    </cfRule>
    <cfRule type="cellIs" dxfId="7311" priority="9702" operator="between">
      <formula>0.1</formula>
      <formula>70</formula>
    </cfRule>
    <cfRule type="cellIs" dxfId="7310" priority="9703" operator="between">
      <formula>70</formula>
      <formula>93</formula>
    </cfRule>
    <cfRule type="cellIs" dxfId="7309" priority="9704" operator="greaterThan">
      <formula>93</formula>
    </cfRule>
    <cfRule type="cellIs" dxfId="7308" priority="9705" operator="lessThanOrEqual">
      <formula>70</formula>
    </cfRule>
    <cfRule type="cellIs" dxfId="7307" priority="9706" operator="lessThanOrEqual">
      <formula>93</formula>
    </cfRule>
    <cfRule type="cellIs" dxfId="7306" priority="9707" operator="lessThanOrEqual">
      <formula>93</formula>
    </cfRule>
  </conditionalFormatting>
  <conditionalFormatting sqref="H2770:H2775">
    <cfRule type="cellIs" dxfId="7305" priority="9758" operator="between">
      <formula>54.1</formula>
      <formula>72</formula>
    </cfRule>
    <cfRule type="cellIs" dxfId="7304" priority="9759" operator="lessThan">
      <formula>54.1</formula>
    </cfRule>
    <cfRule type="cellIs" dxfId="7303" priority="9760" operator="lessThanOrEqual">
      <formula>20</formula>
    </cfRule>
    <cfRule type="cellIs" dxfId="7302" priority="9761" operator="lessThanOrEqual">
      <formula>28</formula>
    </cfRule>
  </conditionalFormatting>
  <conditionalFormatting sqref="H2785:H2786">
    <cfRule type="cellIs" dxfId="7301" priority="9746" operator="between">
      <formula>54.1</formula>
      <formula>72</formula>
    </cfRule>
    <cfRule type="cellIs" dxfId="7300" priority="9747" operator="lessThan">
      <formula>54.1</formula>
    </cfRule>
    <cfRule type="cellIs" dxfId="7299" priority="9748" operator="lessThanOrEqual">
      <formula>20</formula>
    </cfRule>
    <cfRule type="cellIs" dxfId="7298" priority="9749" operator="lessThanOrEqual">
      <formula>28</formula>
    </cfRule>
  </conditionalFormatting>
  <conditionalFormatting sqref="H2788:H2789">
    <cfRule type="cellIs" dxfId="7297" priority="9618" operator="greaterThan">
      <formula>84.01</formula>
    </cfRule>
    <cfRule type="cellIs" dxfId="7296" priority="9619" operator="between">
      <formula>63.1</formula>
      <formula>84</formula>
    </cfRule>
    <cfRule type="cellIs" dxfId="7295" priority="9620" operator="lessThan">
      <formula>63.1</formula>
    </cfRule>
    <cfRule type="cellIs" dxfId="7294" priority="9621" operator="between">
      <formula>0.1</formula>
      <formula>70</formula>
    </cfRule>
    <cfRule type="cellIs" dxfId="7293" priority="9622" operator="between">
      <formula>70</formula>
      <formula>93</formula>
    </cfRule>
    <cfRule type="cellIs" dxfId="7292" priority="9623" operator="greaterThan">
      <formula>93</formula>
    </cfRule>
    <cfRule type="cellIs" dxfId="7291" priority="9624" operator="lessThanOrEqual">
      <formula>70</formula>
    </cfRule>
    <cfRule type="cellIs" dxfId="7290" priority="9625" operator="lessThanOrEqual">
      <formula>93</formula>
    </cfRule>
    <cfRule type="cellIs" dxfId="7289" priority="9626" operator="lessThanOrEqual">
      <formula>93</formula>
    </cfRule>
  </conditionalFormatting>
  <conditionalFormatting sqref="H2684 H2686:H2687">
    <cfRule type="cellIs" dxfId="7288" priority="9540" operator="between">
      <formula>54.1</formula>
      <formula>72</formula>
    </cfRule>
    <cfRule type="cellIs" dxfId="7287" priority="9541" operator="lessThan">
      <formula>54.1</formula>
    </cfRule>
    <cfRule type="cellIs" dxfId="7286" priority="9542" operator="lessThanOrEqual">
      <formula>20</formula>
    </cfRule>
    <cfRule type="cellIs" dxfId="7285" priority="9543" operator="lessThanOrEqual">
      <formula>28</formula>
    </cfRule>
  </conditionalFormatting>
  <conditionalFormatting sqref="H2698:H2699 H2702:H2704">
    <cfRule type="cellIs" dxfId="7284" priority="9386" operator="greaterThan">
      <formula>84.01</formula>
    </cfRule>
    <cfRule type="cellIs" dxfId="7283" priority="9387" operator="between">
      <formula>63.1</formula>
      <formula>84</formula>
    </cfRule>
    <cfRule type="cellIs" dxfId="7282" priority="9388" operator="lessThan">
      <formula>63.1</formula>
    </cfRule>
    <cfRule type="cellIs" dxfId="7281" priority="9389" operator="between">
      <formula>0.1</formula>
      <formula>70</formula>
    </cfRule>
    <cfRule type="cellIs" dxfId="7280" priority="9390" operator="between">
      <formula>70</formula>
      <formula>93</formula>
    </cfRule>
    <cfRule type="cellIs" dxfId="7279" priority="9391" operator="greaterThan">
      <formula>93</formula>
    </cfRule>
    <cfRule type="cellIs" dxfId="7278" priority="9392" operator="lessThanOrEqual">
      <formula>70</formula>
    </cfRule>
    <cfRule type="cellIs" dxfId="7277" priority="9393" operator="lessThanOrEqual">
      <formula>93</formula>
    </cfRule>
    <cfRule type="cellIs" dxfId="7276" priority="9394" operator="lessThanOrEqual">
      <formula>93</formula>
    </cfRule>
  </conditionalFormatting>
  <conditionalFormatting sqref="H2707 H2709:H2711 H2714 H2716:H2717">
    <cfRule type="cellIs" dxfId="7275" priority="9598" operator="lessThanOrEqual">
      <formula>50</formula>
    </cfRule>
    <cfRule type="cellIs" dxfId="7274" priority="9599" operator="lessThanOrEqual">
      <formula>68</formula>
    </cfRule>
  </conditionalFormatting>
  <conditionalFormatting sqref="H2777 H2779:H2780">
    <cfRule type="cellIs" dxfId="7273" priority="9754" operator="between">
      <formula>54.1</formula>
      <formula>72</formula>
    </cfRule>
    <cfRule type="cellIs" dxfId="7272" priority="9755" operator="lessThan">
      <formula>54.1</formula>
    </cfRule>
    <cfRule type="cellIs" dxfId="7271" priority="9756" operator="lessThanOrEqual">
      <formula>20</formula>
    </cfRule>
    <cfRule type="cellIs" dxfId="7270" priority="9757" operator="lessThanOrEqual">
      <formula>28</formula>
    </cfRule>
  </conditionalFormatting>
  <conditionalFormatting sqref="H2791:H2792 H2795:H2797">
    <cfRule type="cellIs" dxfId="7269" priority="9600" operator="greaterThan">
      <formula>84.01</formula>
    </cfRule>
    <cfRule type="cellIs" dxfId="7268" priority="9601" operator="between">
      <formula>63.1</formula>
      <formula>84</formula>
    </cfRule>
    <cfRule type="cellIs" dxfId="7267" priority="9602" operator="lessThan">
      <formula>63.1</formula>
    </cfRule>
    <cfRule type="cellIs" dxfId="7266" priority="9603" operator="between">
      <formula>0.1</formula>
      <formula>70</formula>
    </cfRule>
    <cfRule type="cellIs" dxfId="7265" priority="9604" operator="between">
      <formula>70</formula>
      <formula>93</formula>
    </cfRule>
    <cfRule type="cellIs" dxfId="7264" priority="9605" operator="greaterThan">
      <formula>93</formula>
    </cfRule>
    <cfRule type="cellIs" dxfId="7263" priority="9606" operator="lessThanOrEqual">
      <formula>70</formula>
    </cfRule>
    <cfRule type="cellIs" dxfId="7262" priority="9607" operator="lessThanOrEqual">
      <formula>93</formula>
    </cfRule>
    <cfRule type="cellIs" dxfId="7261" priority="9608" operator="lessThanOrEqual">
      <formula>93</formula>
    </cfRule>
  </conditionalFormatting>
  <conditionalFormatting sqref="H2800 H2802:H2819">
    <cfRule type="cellIs" dxfId="7260" priority="9227" operator="between">
      <formula>69.1</formula>
      <formula>92</formula>
    </cfRule>
    <cfRule type="cellIs" dxfId="7259" priority="9228" operator="lessThan">
      <formula>69.1</formula>
    </cfRule>
    <cfRule type="cellIs" dxfId="7258" priority="9229" stopIfTrue="1" operator="lessThanOrEqual">
      <formula>68</formula>
    </cfRule>
  </conditionalFormatting>
  <conditionalFormatting sqref="H2831">
    <cfRule type="cellIs" dxfId="7257" priority="8755" operator="greaterThan">
      <formula>84.01</formula>
    </cfRule>
    <cfRule type="cellIs" dxfId="7256" priority="8756" operator="between">
      <formula>63.1</formula>
      <formula>84</formula>
    </cfRule>
    <cfRule type="cellIs" dxfId="7255" priority="8757" operator="lessThan">
      <formula>63.1</formula>
    </cfRule>
    <cfRule type="cellIs" dxfId="7254" priority="8826" operator="between">
      <formula>0.1</formula>
      <formula>70</formula>
    </cfRule>
    <cfRule type="cellIs" dxfId="7253" priority="8827" operator="between">
      <formula>70</formula>
      <formula>93</formula>
    </cfRule>
    <cfRule type="cellIs" dxfId="7252" priority="8828" operator="greaterThan">
      <formula>93</formula>
    </cfRule>
    <cfRule type="cellIs" dxfId="7251" priority="8829" operator="lessThanOrEqual">
      <formula>70</formula>
    </cfRule>
    <cfRule type="cellIs" dxfId="7250" priority="8830" operator="lessThanOrEqual">
      <formula>93</formula>
    </cfRule>
    <cfRule type="cellIs" dxfId="7249" priority="8831" operator="lessThanOrEqual">
      <formula>93</formula>
    </cfRule>
  </conditionalFormatting>
  <conditionalFormatting sqref="H2832">
    <cfRule type="cellIs" dxfId="7248" priority="8822" operator="between">
      <formula>54.1</formula>
      <formula>72</formula>
    </cfRule>
    <cfRule type="cellIs" dxfId="7247" priority="8823" operator="lessThan">
      <formula>54.1</formula>
    </cfRule>
    <cfRule type="cellIs" dxfId="7246" priority="8824" operator="lessThanOrEqual">
      <formula>20</formula>
    </cfRule>
    <cfRule type="cellIs" dxfId="7245" priority="8825" operator="lessThanOrEqual">
      <formula>28</formula>
    </cfRule>
  </conditionalFormatting>
  <conditionalFormatting sqref="H2838">
    <cfRule type="cellIs" dxfId="7244" priority="8814" operator="between">
      <formula>54.1</formula>
      <formula>72</formula>
    </cfRule>
    <cfRule type="cellIs" dxfId="7243" priority="8815" operator="lessThan">
      <formula>54.1</formula>
    </cfRule>
    <cfRule type="cellIs" dxfId="7242" priority="8816" operator="lessThanOrEqual">
      <formula>20</formula>
    </cfRule>
    <cfRule type="cellIs" dxfId="7241" priority="8817" operator="lessThanOrEqual">
      <formula>28</formula>
    </cfRule>
  </conditionalFormatting>
  <conditionalFormatting sqref="H2839">
    <cfRule type="cellIs" dxfId="7240" priority="8488" operator="between">
      <formula>69.1</formula>
      <formula>92</formula>
    </cfRule>
    <cfRule type="cellIs" dxfId="7239" priority="8489" operator="lessThan">
      <formula>69.1</formula>
    </cfRule>
    <cfRule type="cellIs" dxfId="7238" priority="8490" operator="lessThanOrEqual">
      <formula>50</formula>
    </cfRule>
    <cfRule type="cellIs" dxfId="7237" priority="8491" operator="lessThanOrEqual">
      <formula>68</formula>
    </cfRule>
  </conditionalFormatting>
  <conditionalFormatting sqref="H2840">
    <cfRule type="cellIs" dxfId="7236" priority="8737" operator="greaterThan">
      <formula>84.01</formula>
    </cfRule>
    <cfRule type="cellIs" dxfId="7235" priority="8738" operator="between">
      <formula>63.1</formula>
      <formula>84</formula>
    </cfRule>
    <cfRule type="cellIs" dxfId="7234" priority="8739" operator="lessThan">
      <formula>63.1</formula>
    </cfRule>
    <cfRule type="cellIs" dxfId="7233" priority="8740" operator="between">
      <formula>0.1</formula>
      <formula>70</formula>
    </cfRule>
    <cfRule type="cellIs" dxfId="7232" priority="8741" operator="between">
      <formula>70</formula>
      <formula>93</formula>
    </cfRule>
    <cfRule type="cellIs" dxfId="7231" priority="8742" operator="greaterThan">
      <formula>93</formula>
    </cfRule>
    <cfRule type="cellIs" dxfId="7230" priority="8743" operator="lessThanOrEqual">
      <formula>70</formula>
    </cfRule>
    <cfRule type="cellIs" dxfId="7229" priority="8744" operator="lessThanOrEqual">
      <formula>93</formula>
    </cfRule>
    <cfRule type="cellIs" dxfId="7228" priority="8745" operator="lessThanOrEqual">
      <formula>93</formula>
    </cfRule>
  </conditionalFormatting>
  <conditionalFormatting sqref="H2841">
    <cfRule type="cellIs" dxfId="7227" priority="8810" operator="between">
      <formula>54.1</formula>
      <formula>72</formula>
    </cfRule>
    <cfRule type="cellIs" dxfId="7226" priority="8811" operator="lessThan">
      <formula>54.1</formula>
    </cfRule>
    <cfRule type="cellIs" dxfId="7225" priority="8812" operator="lessThanOrEqual">
      <formula>20</formula>
    </cfRule>
    <cfRule type="cellIs" dxfId="7224" priority="8813" operator="lessThanOrEqual">
      <formula>28</formula>
    </cfRule>
  </conditionalFormatting>
  <conditionalFormatting sqref="H2842">
    <cfRule type="cellIs" dxfId="7223" priority="8728" operator="greaterThan">
      <formula>84.01</formula>
    </cfRule>
    <cfRule type="cellIs" dxfId="7222" priority="8729" operator="between">
      <formula>63.1</formula>
      <formula>84</formula>
    </cfRule>
    <cfRule type="cellIs" dxfId="7221" priority="8730" operator="lessThan">
      <formula>63.1</formula>
    </cfRule>
    <cfRule type="cellIs" dxfId="7220" priority="8731" operator="between">
      <formula>0.1</formula>
      <formula>70</formula>
    </cfRule>
    <cfRule type="cellIs" dxfId="7219" priority="8732" operator="between">
      <formula>70</formula>
      <formula>93</formula>
    </cfRule>
    <cfRule type="cellIs" dxfId="7218" priority="8733" operator="greaterThan">
      <formula>93</formula>
    </cfRule>
    <cfRule type="cellIs" dxfId="7217" priority="8734" operator="lessThanOrEqual">
      <formula>70</formula>
    </cfRule>
    <cfRule type="cellIs" dxfId="7216" priority="8735" operator="lessThanOrEqual">
      <formula>93</formula>
    </cfRule>
    <cfRule type="cellIs" dxfId="7215" priority="8736" operator="lessThanOrEqual">
      <formula>93</formula>
    </cfRule>
  </conditionalFormatting>
  <conditionalFormatting sqref="H2843">
    <cfRule type="cellIs" dxfId="7214" priority="8806" operator="between">
      <formula>54.1</formula>
      <formula>72</formula>
    </cfRule>
    <cfRule type="cellIs" dxfId="7213" priority="8807" operator="lessThan">
      <formula>54.1</formula>
    </cfRule>
    <cfRule type="cellIs" dxfId="7212" priority="8808" operator="lessThanOrEqual">
      <formula>20</formula>
    </cfRule>
    <cfRule type="cellIs" dxfId="7211" priority="8809" operator="lessThanOrEqual">
      <formula>28</formula>
    </cfRule>
  </conditionalFormatting>
  <conditionalFormatting sqref="H2847">
    <cfRule type="cellIs" dxfId="7210" priority="8802" operator="between">
      <formula>54.1</formula>
      <formula>72</formula>
    </cfRule>
    <cfRule type="cellIs" dxfId="7209" priority="8803" operator="lessThan">
      <formula>54.1</formula>
    </cfRule>
    <cfRule type="cellIs" dxfId="7208" priority="8804" operator="lessThanOrEqual">
      <formula>20</formula>
    </cfRule>
    <cfRule type="cellIs" dxfId="7207" priority="8805" operator="lessThanOrEqual">
      <formula>28</formula>
    </cfRule>
  </conditionalFormatting>
  <conditionalFormatting sqref="H2848">
    <cfRule type="cellIs" dxfId="7206" priority="8710" operator="greaterThan">
      <formula>84.01</formula>
    </cfRule>
    <cfRule type="cellIs" dxfId="7205" priority="8711" operator="between">
      <formula>63.1</formula>
      <formula>84</formula>
    </cfRule>
    <cfRule type="cellIs" dxfId="7204" priority="8712" operator="lessThan">
      <formula>63.1</formula>
    </cfRule>
    <cfRule type="cellIs" dxfId="7203" priority="8713" operator="between">
      <formula>0.1</formula>
      <formula>70</formula>
    </cfRule>
    <cfRule type="cellIs" dxfId="7202" priority="8714" operator="between">
      <formula>70</formula>
      <formula>93</formula>
    </cfRule>
    <cfRule type="cellIs" dxfId="7201" priority="8715" operator="greaterThan">
      <formula>93</formula>
    </cfRule>
    <cfRule type="cellIs" dxfId="7200" priority="8716" operator="lessThanOrEqual">
      <formula>70</formula>
    </cfRule>
    <cfRule type="cellIs" dxfId="7199" priority="8717" operator="lessThanOrEqual">
      <formula>93</formula>
    </cfRule>
    <cfRule type="cellIs" dxfId="7198" priority="8718" operator="lessThanOrEqual">
      <formula>93</formula>
    </cfRule>
  </conditionalFormatting>
  <conditionalFormatting sqref="H2849">
    <cfRule type="cellIs" dxfId="7197" priority="8798" operator="between">
      <formula>54.1</formula>
      <formula>72</formula>
    </cfRule>
    <cfRule type="cellIs" dxfId="7196" priority="8799" operator="lessThan">
      <formula>54.1</formula>
    </cfRule>
    <cfRule type="cellIs" dxfId="7195" priority="8800" operator="lessThanOrEqual">
      <formula>20</formula>
    </cfRule>
    <cfRule type="cellIs" dxfId="7194" priority="8801" operator="lessThanOrEqual">
      <formula>28</formula>
    </cfRule>
  </conditionalFormatting>
  <conditionalFormatting sqref="H2850">
    <cfRule type="cellIs" dxfId="7193" priority="8701" operator="greaterThan">
      <formula>84.01</formula>
    </cfRule>
    <cfRule type="cellIs" dxfId="7192" priority="8702" operator="between">
      <formula>63.1</formula>
      <formula>84</formula>
    </cfRule>
    <cfRule type="cellIs" dxfId="7191" priority="8703" operator="lessThan">
      <formula>63.1</formula>
    </cfRule>
    <cfRule type="cellIs" dxfId="7190" priority="8704" operator="between">
      <formula>0.1</formula>
      <formula>70</formula>
    </cfRule>
    <cfRule type="cellIs" dxfId="7189" priority="8705" operator="between">
      <formula>70</formula>
      <formula>93</formula>
    </cfRule>
    <cfRule type="cellIs" dxfId="7188" priority="8706" operator="greaterThan">
      <formula>93</formula>
    </cfRule>
    <cfRule type="cellIs" dxfId="7187" priority="8707" operator="lessThanOrEqual">
      <formula>70</formula>
    </cfRule>
    <cfRule type="cellIs" dxfId="7186" priority="8708" operator="lessThanOrEqual">
      <formula>93</formula>
    </cfRule>
    <cfRule type="cellIs" dxfId="7185" priority="8709" operator="lessThanOrEqual">
      <formula>93</formula>
    </cfRule>
  </conditionalFormatting>
  <conditionalFormatting sqref="H2851">
    <cfRule type="cellIs" dxfId="7184" priority="8794" operator="between">
      <formula>54.1</formula>
      <formula>72</formula>
    </cfRule>
    <cfRule type="cellIs" dxfId="7183" priority="8795" operator="lessThan">
      <formula>54.1</formula>
    </cfRule>
    <cfRule type="cellIs" dxfId="7182" priority="8796" operator="lessThanOrEqual">
      <formula>20</formula>
    </cfRule>
    <cfRule type="cellIs" dxfId="7181" priority="8797" operator="lessThanOrEqual">
      <formula>28</formula>
    </cfRule>
  </conditionalFormatting>
  <conditionalFormatting sqref="H2852">
    <cfRule type="cellIs" dxfId="7180" priority="8419" operator="between">
      <formula>69.1</formula>
      <formula>92</formula>
    </cfRule>
    <cfRule type="cellIs" dxfId="7179" priority="8420" operator="lessThan">
      <formula>69.1</formula>
    </cfRule>
    <cfRule type="cellIs" dxfId="7178" priority="8421" operator="lessThanOrEqual">
      <formula>50</formula>
    </cfRule>
    <cfRule type="cellIs" dxfId="7177" priority="8422" operator="lessThanOrEqual">
      <formula>68</formula>
    </cfRule>
  </conditionalFormatting>
  <conditionalFormatting sqref="H2853">
    <cfRule type="cellIs" dxfId="7176" priority="8692" operator="greaterThan">
      <formula>84.01</formula>
    </cfRule>
    <cfRule type="cellIs" dxfId="7175" priority="8693" operator="between">
      <formula>63.1</formula>
      <formula>84</formula>
    </cfRule>
    <cfRule type="cellIs" dxfId="7174" priority="8694" operator="lessThan">
      <formula>63.1</formula>
    </cfRule>
    <cfRule type="cellIs" dxfId="7173" priority="8695" operator="between">
      <formula>0.1</formula>
      <formula>70</formula>
    </cfRule>
    <cfRule type="cellIs" dxfId="7172" priority="8696" operator="between">
      <formula>70</formula>
      <formula>93</formula>
    </cfRule>
    <cfRule type="cellIs" dxfId="7171" priority="8697" operator="greaterThan">
      <formula>93</formula>
    </cfRule>
    <cfRule type="cellIs" dxfId="7170" priority="8698" operator="lessThanOrEqual">
      <formula>70</formula>
    </cfRule>
    <cfRule type="cellIs" dxfId="7169" priority="8699" operator="lessThanOrEqual">
      <formula>93</formula>
    </cfRule>
    <cfRule type="cellIs" dxfId="7168" priority="8700" operator="lessThanOrEqual">
      <formula>93</formula>
    </cfRule>
  </conditionalFormatting>
  <conditionalFormatting sqref="H2854">
    <cfRule type="cellIs" dxfId="7167" priority="8790" operator="between">
      <formula>54.1</formula>
      <formula>72</formula>
    </cfRule>
    <cfRule type="cellIs" dxfId="7166" priority="8791" operator="lessThan">
      <formula>54.1</formula>
    </cfRule>
    <cfRule type="cellIs" dxfId="7165" priority="8792" operator="lessThanOrEqual">
      <formula>20</formula>
    </cfRule>
    <cfRule type="cellIs" dxfId="7164" priority="8793" operator="lessThanOrEqual">
      <formula>28</formula>
    </cfRule>
  </conditionalFormatting>
  <conditionalFormatting sqref="H2855">
    <cfRule type="cellIs" dxfId="7163" priority="8683" operator="greaterThan">
      <formula>84.01</formula>
    </cfRule>
    <cfRule type="cellIs" dxfId="7162" priority="8684" operator="between">
      <formula>63.1</formula>
      <formula>84</formula>
    </cfRule>
    <cfRule type="cellIs" dxfId="7161" priority="8685" operator="lessThan">
      <formula>63.1</formula>
    </cfRule>
    <cfRule type="cellIs" dxfId="7160" priority="8686" operator="between">
      <formula>0.1</formula>
      <formula>70</formula>
    </cfRule>
    <cfRule type="cellIs" dxfId="7159" priority="8687" operator="between">
      <formula>70</formula>
      <formula>93</formula>
    </cfRule>
    <cfRule type="cellIs" dxfId="7158" priority="8688" operator="greaterThan">
      <formula>93</formula>
    </cfRule>
    <cfRule type="cellIs" dxfId="7157" priority="8689" operator="lessThanOrEqual">
      <formula>70</formula>
    </cfRule>
    <cfRule type="cellIs" dxfId="7156" priority="8690" operator="lessThanOrEqual">
      <formula>93</formula>
    </cfRule>
    <cfRule type="cellIs" dxfId="7155" priority="8691" operator="lessThanOrEqual">
      <formula>93</formula>
    </cfRule>
  </conditionalFormatting>
  <conditionalFormatting sqref="H2856">
    <cfRule type="cellIs" dxfId="7154" priority="8557" operator="between">
      <formula>54.1</formula>
      <formula>72</formula>
    </cfRule>
    <cfRule type="cellIs" dxfId="7153" priority="8558" operator="lessThan">
      <formula>54.1</formula>
    </cfRule>
    <cfRule type="cellIs" dxfId="7152" priority="8559" operator="lessThanOrEqual">
      <formula>20</formula>
    </cfRule>
    <cfRule type="cellIs" dxfId="7151" priority="8560" operator="lessThanOrEqual">
      <formula>28</formula>
    </cfRule>
  </conditionalFormatting>
  <conditionalFormatting sqref="H2857">
    <cfRule type="cellIs" dxfId="7150" priority="8527" operator="between">
      <formula>54.1</formula>
      <formula>72</formula>
    </cfRule>
    <cfRule type="cellIs" dxfId="7149" priority="8528" operator="lessThan">
      <formula>54.1</formula>
    </cfRule>
    <cfRule type="cellIs" dxfId="7148" priority="8529" operator="lessThanOrEqual">
      <formula>20</formula>
    </cfRule>
    <cfRule type="cellIs" dxfId="7147" priority="8530" operator="lessThanOrEqual">
      <formula>28</formula>
    </cfRule>
  </conditionalFormatting>
  <conditionalFormatting sqref="H2858">
    <cfRule type="cellIs" dxfId="7146" priority="8786" operator="between">
      <formula>54.1</formula>
      <formula>72</formula>
    </cfRule>
    <cfRule type="cellIs" dxfId="7145" priority="8787" operator="lessThan">
      <formula>54.1</formula>
    </cfRule>
    <cfRule type="cellIs" dxfId="7144" priority="8788" operator="lessThanOrEqual">
      <formula>20</formula>
    </cfRule>
    <cfRule type="cellIs" dxfId="7143" priority="8789" operator="lessThanOrEqual">
      <formula>28</formula>
    </cfRule>
  </conditionalFormatting>
  <conditionalFormatting sqref="H2859">
    <cfRule type="cellIs" dxfId="7142" priority="8674" operator="greaterThan">
      <formula>84.01</formula>
    </cfRule>
    <cfRule type="cellIs" dxfId="7141" priority="8675" operator="between">
      <formula>63.1</formula>
      <formula>84</formula>
    </cfRule>
    <cfRule type="cellIs" dxfId="7140" priority="8676" operator="lessThan">
      <formula>63.1</formula>
    </cfRule>
    <cfRule type="cellIs" dxfId="7139" priority="8677" operator="between">
      <formula>0.1</formula>
      <formula>70</formula>
    </cfRule>
    <cfRule type="cellIs" dxfId="7138" priority="8678" operator="between">
      <formula>70</formula>
      <formula>93</formula>
    </cfRule>
    <cfRule type="cellIs" dxfId="7137" priority="8679" operator="greaterThan">
      <formula>93</formula>
    </cfRule>
    <cfRule type="cellIs" dxfId="7136" priority="8680" operator="lessThanOrEqual">
      <formula>70</formula>
    </cfRule>
    <cfRule type="cellIs" dxfId="7135" priority="8681" operator="lessThanOrEqual">
      <formula>93</formula>
    </cfRule>
    <cfRule type="cellIs" dxfId="7134" priority="8682" operator="lessThanOrEqual">
      <formula>93</formula>
    </cfRule>
  </conditionalFormatting>
  <conditionalFormatting sqref="H2860">
    <cfRule type="cellIs" dxfId="7133" priority="8782" operator="between">
      <formula>54.1</formula>
      <formula>72</formula>
    </cfRule>
    <cfRule type="cellIs" dxfId="7132" priority="8783" operator="lessThan">
      <formula>54.1</formula>
    </cfRule>
    <cfRule type="cellIs" dxfId="7131" priority="8784" operator="lessThanOrEqual">
      <formula>20</formula>
    </cfRule>
    <cfRule type="cellIs" dxfId="7130" priority="8785" operator="lessThanOrEqual">
      <formula>28</formula>
    </cfRule>
  </conditionalFormatting>
  <conditionalFormatting sqref="H2861">
    <cfRule type="cellIs" dxfId="7129" priority="8570" operator="greaterThan">
      <formula>84.01</formula>
    </cfRule>
    <cfRule type="cellIs" dxfId="7128" priority="8571" operator="between">
      <formula>63.1</formula>
      <formula>84</formula>
    </cfRule>
    <cfRule type="cellIs" dxfId="7127" priority="8572" operator="lessThan">
      <formula>63.1</formula>
    </cfRule>
    <cfRule type="cellIs" dxfId="7126" priority="8573" operator="between">
      <formula>0.1</formula>
      <formula>70</formula>
    </cfRule>
    <cfRule type="cellIs" dxfId="7125" priority="8574" operator="between">
      <formula>70</formula>
      <formula>93</formula>
    </cfRule>
    <cfRule type="cellIs" dxfId="7124" priority="8575" operator="greaterThan">
      <formula>93</formula>
    </cfRule>
    <cfRule type="cellIs" dxfId="7123" priority="8576" operator="lessThanOrEqual">
      <formula>70</formula>
    </cfRule>
    <cfRule type="cellIs" dxfId="7122" priority="8577" operator="lessThanOrEqual">
      <formula>93</formula>
    </cfRule>
    <cfRule type="cellIs" dxfId="7121" priority="8578" operator="lessThanOrEqual">
      <formula>93</formula>
    </cfRule>
  </conditionalFormatting>
  <conditionalFormatting sqref="H2862">
    <cfRule type="cellIs" dxfId="7120" priority="8665" operator="greaterThan">
      <formula>84.01</formula>
    </cfRule>
    <cfRule type="cellIs" dxfId="7119" priority="8666" operator="between">
      <formula>63.1</formula>
      <formula>84</formula>
    </cfRule>
    <cfRule type="cellIs" dxfId="7118" priority="8667" operator="lessThan">
      <formula>63.1</formula>
    </cfRule>
    <cfRule type="cellIs" dxfId="7117" priority="8668" operator="between">
      <formula>0.1</formula>
      <formula>70</formula>
    </cfRule>
    <cfRule type="cellIs" dxfId="7116" priority="8669" operator="between">
      <formula>70</formula>
      <formula>93</formula>
    </cfRule>
    <cfRule type="cellIs" dxfId="7115" priority="8670" operator="greaterThan">
      <formula>93</formula>
    </cfRule>
    <cfRule type="cellIs" dxfId="7114" priority="8671" operator="lessThanOrEqual">
      <formula>70</formula>
    </cfRule>
    <cfRule type="cellIs" dxfId="7113" priority="8672" operator="lessThanOrEqual">
      <formula>93</formula>
    </cfRule>
    <cfRule type="cellIs" dxfId="7112" priority="8673" operator="lessThanOrEqual">
      <formula>93</formula>
    </cfRule>
  </conditionalFormatting>
  <conditionalFormatting sqref="H2869">
    <cfRule type="cellIs" dxfId="7111" priority="8656" operator="greaterThan">
      <formula>84.01</formula>
    </cfRule>
    <cfRule type="cellIs" dxfId="7110" priority="8657" operator="between">
      <formula>63.1</formula>
      <formula>84</formula>
    </cfRule>
    <cfRule type="cellIs" dxfId="7109" priority="8658" operator="lessThan">
      <formula>63.1</formula>
    </cfRule>
    <cfRule type="cellIs" dxfId="7108" priority="8659" operator="between">
      <formula>0.1</formula>
      <formula>70</formula>
    </cfRule>
    <cfRule type="cellIs" dxfId="7107" priority="8660" operator="between">
      <formula>70</formula>
      <formula>93</formula>
    </cfRule>
    <cfRule type="cellIs" dxfId="7106" priority="8661" operator="greaterThan">
      <formula>93</formula>
    </cfRule>
    <cfRule type="cellIs" dxfId="7105" priority="8662" operator="lessThanOrEqual">
      <formula>70</formula>
    </cfRule>
    <cfRule type="cellIs" dxfId="7104" priority="8663" operator="lessThanOrEqual">
      <formula>93</formula>
    </cfRule>
    <cfRule type="cellIs" dxfId="7103" priority="8664" operator="lessThanOrEqual">
      <formula>93</formula>
    </cfRule>
  </conditionalFormatting>
  <conditionalFormatting sqref="H2871">
    <cfRule type="cellIs" dxfId="7102" priority="8509" operator="greaterThan">
      <formula>84.01</formula>
    </cfRule>
    <cfRule type="cellIs" dxfId="7101" priority="8510" operator="between">
      <formula>63.1</formula>
      <formula>84</formula>
    </cfRule>
    <cfRule type="cellIs" dxfId="7100" priority="8511" operator="lessThan">
      <formula>63.1</formula>
    </cfRule>
    <cfRule type="cellIs" dxfId="7099" priority="8512" operator="between">
      <formula>0.1</formula>
      <formula>70</formula>
    </cfRule>
    <cfRule type="cellIs" dxfId="7098" priority="8513" operator="between">
      <formula>70</formula>
      <formula>93</formula>
    </cfRule>
    <cfRule type="cellIs" dxfId="7097" priority="8514" operator="greaterThan">
      <formula>93</formula>
    </cfRule>
    <cfRule type="cellIs" dxfId="7096" priority="8515" operator="lessThanOrEqual">
      <formula>70</formula>
    </cfRule>
    <cfRule type="cellIs" dxfId="7095" priority="8516" operator="lessThanOrEqual">
      <formula>93</formula>
    </cfRule>
    <cfRule type="cellIs" dxfId="7094" priority="8517" operator="lessThanOrEqual">
      <formula>93</formula>
    </cfRule>
  </conditionalFormatting>
  <conditionalFormatting sqref="H2874">
    <cfRule type="cellIs" dxfId="7093" priority="8647" operator="greaterThan">
      <formula>84.01</formula>
    </cfRule>
    <cfRule type="cellIs" dxfId="7092" priority="8648" operator="between">
      <formula>63.1</formula>
      <formula>84</formula>
    </cfRule>
    <cfRule type="cellIs" dxfId="7091" priority="8649" operator="lessThan">
      <formula>63.1</formula>
    </cfRule>
    <cfRule type="cellIs" dxfId="7090" priority="8650" operator="between">
      <formula>0.1</formula>
      <formula>70</formula>
    </cfRule>
    <cfRule type="cellIs" dxfId="7089" priority="8651" operator="between">
      <formula>70</formula>
      <formula>93</formula>
    </cfRule>
    <cfRule type="cellIs" dxfId="7088" priority="8652" operator="greaterThan">
      <formula>93</formula>
    </cfRule>
    <cfRule type="cellIs" dxfId="7087" priority="8653" operator="lessThanOrEqual">
      <formula>70</formula>
    </cfRule>
    <cfRule type="cellIs" dxfId="7086" priority="8654" operator="lessThanOrEqual">
      <formula>93</formula>
    </cfRule>
    <cfRule type="cellIs" dxfId="7085" priority="8655" operator="lessThanOrEqual">
      <formula>93</formula>
    </cfRule>
  </conditionalFormatting>
  <conditionalFormatting sqref="H2875">
    <cfRule type="cellIs" dxfId="7084" priority="8476" operator="between">
      <formula>69.1</formula>
      <formula>92</formula>
    </cfRule>
    <cfRule type="cellIs" dxfId="7083" priority="8477" operator="lessThan">
      <formula>69.1</formula>
    </cfRule>
    <cfRule type="cellIs" dxfId="7082" priority="8478" operator="lessThanOrEqual">
      <formula>50</formula>
    </cfRule>
    <cfRule type="cellIs" dxfId="7081" priority="8479" operator="lessThanOrEqual">
      <formula>68</formula>
    </cfRule>
  </conditionalFormatting>
  <conditionalFormatting sqref="H2876">
    <cfRule type="cellIs" dxfId="7080" priority="8770" operator="between">
      <formula>54.1</formula>
      <formula>72</formula>
    </cfRule>
    <cfRule type="cellIs" dxfId="7079" priority="8771" operator="lessThan">
      <formula>54.1</formula>
    </cfRule>
    <cfRule type="cellIs" dxfId="7078" priority="8772" operator="lessThanOrEqual">
      <formula>20</formula>
    </cfRule>
    <cfRule type="cellIs" dxfId="7077" priority="8773" operator="lessThanOrEqual">
      <formula>28</formula>
    </cfRule>
  </conditionalFormatting>
  <conditionalFormatting sqref="H2877">
    <cfRule type="cellIs" dxfId="7076" priority="8629" operator="greaterThan">
      <formula>84.01</formula>
    </cfRule>
    <cfRule type="cellIs" dxfId="7075" priority="8630" operator="between">
      <formula>63.1</formula>
      <formula>84</formula>
    </cfRule>
    <cfRule type="cellIs" dxfId="7074" priority="8631" operator="lessThan">
      <formula>63.1</formula>
    </cfRule>
    <cfRule type="cellIs" dxfId="7073" priority="8632" operator="between">
      <formula>0.1</formula>
      <formula>70</formula>
    </cfRule>
    <cfRule type="cellIs" dxfId="7072" priority="8633" operator="between">
      <formula>70</formula>
      <formula>93</formula>
    </cfRule>
    <cfRule type="cellIs" dxfId="7071" priority="8634" operator="greaterThan">
      <formula>93</formula>
    </cfRule>
    <cfRule type="cellIs" dxfId="7070" priority="8635" operator="lessThanOrEqual">
      <formula>70</formula>
    </cfRule>
    <cfRule type="cellIs" dxfId="7069" priority="8636" operator="lessThanOrEqual">
      <formula>93</formula>
    </cfRule>
    <cfRule type="cellIs" dxfId="7068" priority="8637" operator="lessThanOrEqual">
      <formula>93</formula>
    </cfRule>
  </conditionalFormatting>
  <conditionalFormatting sqref="H2880">
    <cfRule type="cellIs" dxfId="7067" priority="8540" operator="greaterThan">
      <formula>84.01</formula>
    </cfRule>
    <cfRule type="cellIs" dxfId="7066" priority="8541" operator="between">
      <formula>63.1</formula>
      <formula>84</formula>
    </cfRule>
    <cfRule type="cellIs" dxfId="7065" priority="8542" operator="lessThan">
      <formula>63.1</formula>
    </cfRule>
    <cfRule type="cellIs" dxfId="7064" priority="8543" operator="between">
      <formula>0.1</formula>
      <formula>70</formula>
    </cfRule>
    <cfRule type="cellIs" dxfId="7063" priority="8544" operator="between">
      <formula>70</formula>
      <formula>93</formula>
    </cfRule>
    <cfRule type="cellIs" dxfId="7062" priority="8545" operator="greaterThan">
      <formula>93</formula>
    </cfRule>
    <cfRule type="cellIs" dxfId="7061" priority="8546" operator="lessThanOrEqual">
      <formula>70</formula>
    </cfRule>
    <cfRule type="cellIs" dxfId="7060" priority="8547" operator="lessThanOrEqual">
      <formula>93</formula>
    </cfRule>
    <cfRule type="cellIs" dxfId="7059" priority="8548" operator="lessThanOrEqual">
      <formula>93</formula>
    </cfRule>
  </conditionalFormatting>
  <conditionalFormatting sqref="H2883">
    <cfRule type="cellIs" dxfId="7058" priority="8762" operator="between">
      <formula>54.1</formula>
      <formula>72</formula>
    </cfRule>
    <cfRule type="cellIs" dxfId="7057" priority="8763" operator="lessThan">
      <formula>54.1</formula>
    </cfRule>
    <cfRule type="cellIs" dxfId="7056" priority="8764" operator="lessThanOrEqual">
      <formula>20</formula>
    </cfRule>
    <cfRule type="cellIs" dxfId="7055" priority="8765" operator="lessThanOrEqual">
      <formula>28</formula>
    </cfRule>
  </conditionalFormatting>
  <conditionalFormatting sqref="H2886">
    <cfRule type="cellIs" dxfId="7054" priority="8553" operator="between">
      <formula>54.1</formula>
      <formula>72</formula>
    </cfRule>
    <cfRule type="cellIs" dxfId="7053" priority="8554" operator="lessThan">
      <formula>54.1</formula>
    </cfRule>
    <cfRule type="cellIs" dxfId="7052" priority="8555" operator="lessThanOrEqual">
      <formula>20</formula>
    </cfRule>
    <cfRule type="cellIs" dxfId="7051" priority="8556" operator="lessThanOrEqual">
      <formula>28</formula>
    </cfRule>
  </conditionalFormatting>
  <conditionalFormatting sqref="H2887">
    <cfRule type="cellIs" dxfId="7050" priority="8480" operator="between">
      <formula>69.1</formula>
      <formula>92</formula>
    </cfRule>
    <cfRule type="cellIs" dxfId="7049" priority="8481" operator="lessThan">
      <formula>69.1</formula>
    </cfRule>
    <cfRule type="cellIs" dxfId="7048" priority="8482" operator="lessThanOrEqual">
      <formula>50</formula>
    </cfRule>
    <cfRule type="cellIs" dxfId="7047" priority="8483" operator="lessThanOrEqual">
      <formula>68</formula>
    </cfRule>
  </conditionalFormatting>
  <conditionalFormatting sqref="H2891">
    <cfRule type="cellIs" dxfId="7046" priority="8758" operator="between">
      <formula>54.1</formula>
      <formula>72</formula>
    </cfRule>
    <cfRule type="cellIs" dxfId="7045" priority="8759" operator="lessThan">
      <formula>54.1</formula>
    </cfRule>
    <cfRule type="cellIs" dxfId="7044" priority="8760" operator="lessThanOrEqual">
      <formula>20</formula>
    </cfRule>
    <cfRule type="cellIs" dxfId="7043" priority="8761" operator="lessThanOrEqual">
      <formula>28</formula>
    </cfRule>
  </conditionalFormatting>
  <conditionalFormatting sqref="H2892">
    <cfRule type="cellIs" dxfId="7042" priority="8484" operator="between">
      <formula>69.1</formula>
      <formula>92</formula>
    </cfRule>
    <cfRule type="cellIs" dxfId="7041" priority="8485" operator="lessThan">
      <formula>69.1</formula>
    </cfRule>
    <cfRule type="cellIs" dxfId="7040" priority="8486" operator="lessThanOrEqual">
      <formula>50</formula>
    </cfRule>
    <cfRule type="cellIs" dxfId="7039" priority="8487" operator="lessThanOrEqual">
      <formula>68</formula>
    </cfRule>
  </conditionalFormatting>
  <conditionalFormatting sqref="H2893">
    <cfRule type="cellIs" dxfId="7038" priority="8618" operator="between">
      <formula>69.1</formula>
      <formula>92</formula>
    </cfRule>
    <cfRule type="cellIs" dxfId="7037" priority="8619" operator="lessThan">
      <formula>69.1</formula>
    </cfRule>
  </conditionalFormatting>
  <conditionalFormatting sqref="H2894">
    <cfRule type="cellIs" dxfId="7036" priority="8445" operator="between">
      <formula>54.1</formula>
      <formula>72</formula>
    </cfRule>
    <cfRule type="cellIs" dxfId="7035" priority="8446" operator="lessThan">
      <formula>54.1</formula>
    </cfRule>
    <cfRule type="cellIs" dxfId="7034" priority="8447" operator="lessThanOrEqual">
      <formula>20</formula>
    </cfRule>
    <cfRule type="cellIs" dxfId="7033" priority="8448" operator="lessThanOrEqual">
      <formula>28</formula>
    </cfRule>
  </conditionalFormatting>
  <conditionalFormatting sqref="H2898">
    <cfRule type="cellIs" dxfId="7032" priority="8496" operator="between">
      <formula>69.1</formula>
      <formula>92</formula>
    </cfRule>
    <cfRule type="cellIs" dxfId="7031" priority="8497" operator="lessThan">
      <formula>69.1</formula>
    </cfRule>
    <cfRule type="cellIs" dxfId="7030" priority="8498" operator="lessThanOrEqual">
      <formula>50</formula>
    </cfRule>
    <cfRule type="cellIs" dxfId="7029" priority="8499" operator="lessThanOrEqual">
      <formula>68</formula>
    </cfRule>
  </conditionalFormatting>
  <conditionalFormatting sqref="H2899">
    <cfRule type="cellIs" dxfId="7028" priority="8500" operator="between">
      <formula>69.1</formula>
      <formula>92</formula>
    </cfRule>
    <cfRule type="cellIs" dxfId="7027" priority="8501" operator="lessThan">
      <formula>69.1</formula>
    </cfRule>
    <cfRule type="cellIs" dxfId="7026" priority="8502" operator="lessThanOrEqual">
      <formula>50</formula>
    </cfRule>
    <cfRule type="cellIs" dxfId="7025" priority="8503" operator="lessThanOrEqual">
      <formula>68</formula>
    </cfRule>
  </conditionalFormatting>
  <conditionalFormatting sqref="H2900">
    <cfRule type="cellIs" dxfId="7024" priority="8614" operator="between">
      <formula>69.1</formula>
      <formula>92</formula>
    </cfRule>
    <cfRule type="cellIs" dxfId="7023" priority="8615" operator="lessThan">
      <formula>69.1</formula>
    </cfRule>
  </conditionalFormatting>
  <conditionalFormatting sqref="H2901">
    <cfRule type="cellIs" dxfId="7022" priority="8492" operator="between">
      <formula>69.1</formula>
      <formula>92</formula>
    </cfRule>
    <cfRule type="cellIs" dxfId="7021" priority="8493" operator="lessThan">
      <formula>69.1</formula>
    </cfRule>
    <cfRule type="cellIs" dxfId="7020" priority="8494" operator="lessThanOrEqual">
      <formula>50</formula>
    </cfRule>
    <cfRule type="cellIs" dxfId="7019" priority="8495" operator="lessThanOrEqual">
      <formula>68</formula>
    </cfRule>
  </conditionalFormatting>
  <conditionalFormatting sqref="H2904">
    <cfRule type="cellIs" dxfId="7018" priority="8468" operator="between">
      <formula>69.1</formula>
      <formula>92</formula>
    </cfRule>
    <cfRule type="cellIs" dxfId="7017" priority="8469" operator="lessThan">
      <formula>69.1</formula>
    </cfRule>
    <cfRule type="cellIs" dxfId="7016" priority="8470" operator="lessThanOrEqual">
      <formula>50</formula>
    </cfRule>
    <cfRule type="cellIs" dxfId="7015" priority="8471" operator="lessThanOrEqual">
      <formula>68</formula>
    </cfRule>
  </conditionalFormatting>
  <conditionalFormatting sqref="H2910">
    <cfRule type="cellIs" dxfId="7014" priority="8472" operator="between">
      <formula>69.1</formula>
      <formula>92</formula>
    </cfRule>
    <cfRule type="cellIs" dxfId="7013" priority="8473" operator="lessThan">
      <formula>69.1</formula>
    </cfRule>
    <cfRule type="cellIs" dxfId="7012" priority="8474" operator="lessThanOrEqual">
      <formula>50</formula>
    </cfRule>
    <cfRule type="cellIs" dxfId="7011" priority="8475" operator="lessThanOrEqual">
      <formula>68</formula>
    </cfRule>
  </conditionalFormatting>
  <conditionalFormatting sqref="H2911">
    <cfRule type="cellIs" dxfId="7010" priority="8464" operator="between">
      <formula>69.1</formula>
      <formula>92</formula>
    </cfRule>
    <cfRule type="cellIs" dxfId="7009" priority="8465" operator="lessThan">
      <formula>69.1</formula>
    </cfRule>
    <cfRule type="cellIs" dxfId="7008" priority="8466" operator="lessThanOrEqual">
      <formula>50</formula>
    </cfRule>
    <cfRule type="cellIs" dxfId="7007" priority="8467" operator="lessThanOrEqual">
      <formula>68</formula>
    </cfRule>
  </conditionalFormatting>
  <conditionalFormatting sqref="H2912">
    <cfRule type="cellIs" dxfId="7006" priority="8587" operator="between">
      <formula>69.1</formula>
      <formula>92</formula>
    </cfRule>
    <cfRule type="cellIs" dxfId="7005" priority="8588" operator="lessThan">
      <formula>69.1</formula>
    </cfRule>
    <cfRule type="cellIs" dxfId="7004" priority="8589" stopIfTrue="1" operator="lessThanOrEqual">
      <formula>68</formula>
    </cfRule>
  </conditionalFormatting>
  <conditionalFormatting sqref="H2924">
    <cfRule type="cellIs" dxfId="7003" priority="8969" operator="greaterThan">
      <formula>84.01</formula>
    </cfRule>
    <cfRule type="cellIs" dxfId="7002" priority="8970" operator="between">
      <formula>63.1</formula>
      <formula>84</formula>
    </cfRule>
    <cfRule type="cellIs" dxfId="7001" priority="8971" operator="lessThan">
      <formula>63.1</formula>
    </cfRule>
    <cfRule type="cellIs" dxfId="7000" priority="9040" operator="between">
      <formula>0.1</formula>
      <formula>70</formula>
    </cfRule>
    <cfRule type="cellIs" dxfId="6999" priority="9041" operator="between">
      <formula>70</formula>
      <formula>93</formula>
    </cfRule>
    <cfRule type="cellIs" dxfId="6998" priority="9042" operator="greaterThan">
      <formula>93</formula>
    </cfRule>
    <cfRule type="cellIs" dxfId="6997" priority="9043" operator="lessThanOrEqual">
      <formula>70</formula>
    </cfRule>
    <cfRule type="cellIs" dxfId="6996" priority="9044" operator="lessThanOrEqual">
      <formula>93</formula>
    </cfRule>
    <cfRule type="cellIs" dxfId="6995" priority="9045" operator="lessThanOrEqual">
      <formula>93</formula>
    </cfRule>
  </conditionalFormatting>
  <conditionalFormatting sqref="H2925">
    <cfRule type="cellIs" dxfId="6994" priority="9036" operator="between">
      <formula>54.1</formula>
      <formula>72</formula>
    </cfRule>
    <cfRule type="cellIs" dxfId="6993" priority="9037" operator="lessThan">
      <formula>54.1</formula>
    </cfRule>
    <cfRule type="cellIs" dxfId="6992" priority="9038" operator="lessThanOrEqual">
      <formula>20</formula>
    </cfRule>
    <cfRule type="cellIs" dxfId="6991" priority="9039" operator="lessThanOrEqual">
      <formula>28</formula>
    </cfRule>
  </conditionalFormatting>
  <conditionalFormatting sqref="H2931">
    <cfRule type="cellIs" dxfId="6990" priority="9028" operator="between">
      <formula>54.1</formula>
      <formula>72</formula>
    </cfRule>
    <cfRule type="cellIs" dxfId="6989" priority="9029" operator="lessThan">
      <formula>54.1</formula>
    </cfRule>
    <cfRule type="cellIs" dxfId="6988" priority="9030" operator="lessThanOrEqual">
      <formula>20</formula>
    </cfRule>
    <cfRule type="cellIs" dxfId="6987" priority="9031" operator="lessThanOrEqual">
      <formula>28</formula>
    </cfRule>
  </conditionalFormatting>
  <conditionalFormatting sqref="H2932">
    <cfRule type="cellIs" dxfId="6986" priority="8449" operator="between">
      <formula>69.1</formula>
      <formula>92</formula>
    </cfRule>
    <cfRule type="cellIs" dxfId="6985" priority="8450" operator="lessThan">
      <formula>69.1</formula>
    </cfRule>
    <cfRule type="cellIs" dxfId="6984" priority="8451" stopIfTrue="1" operator="lessThanOrEqual">
      <formula>68</formula>
    </cfRule>
  </conditionalFormatting>
  <conditionalFormatting sqref="H2933">
    <cfRule type="cellIs" dxfId="6983" priority="8951" operator="greaterThan">
      <formula>84.01</formula>
    </cfRule>
    <cfRule type="cellIs" dxfId="6982" priority="8952" operator="between">
      <formula>63.1</formula>
      <formula>84</formula>
    </cfRule>
    <cfRule type="cellIs" dxfId="6981" priority="8953" operator="lessThan">
      <formula>63.1</formula>
    </cfRule>
    <cfRule type="cellIs" dxfId="6980" priority="8954" operator="between">
      <formula>0.1</formula>
      <formula>70</formula>
    </cfRule>
    <cfRule type="cellIs" dxfId="6979" priority="8955" operator="between">
      <formula>70</formula>
      <formula>93</formula>
    </cfRule>
    <cfRule type="cellIs" dxfId="6978" priority="8956" operator="greaterThan">
      <formula>93</formula>
    </cfRule>
    <cfRule type="cellIs" dxfId="6977" priority="8957" operator="lessThanOrEqual">
      <formula>70</formula>
    </cfRule>
    <cfRule type="cellIs" dxfId="6976" priority="8958" operator="lessThanOrEqual">
      <formula>93</formula>
    </cfRule>
    <cfRule type="cellIs" dxfId="6975" priority="8959" operator="lessThanOrEqual">
      <formula>93</formula>
    </cfRule>
  </conditionalFormatting>
  <conditionalFormatting sqref="H2934">
    <cfRule type="cellIs" dxfId="6974" priority="9024" operator="between">
      <formula>54.1</formula>
      <formula>72</formula>
    </cfRule>
    <cfRule type="cellIs" dxfId="6973" priority="9025" operator="lessThan">
      <formula>54.1</formula>
    </cfRule>
    <cfRule type="cellIs" dxfId="6972" priority="9026" operator="lessThanOrEqual">
      <formula>20</formula>
    </cfRule>
    <cfRule type="cellIs" dxfId="6971" priority="9027" operator="lessThanOrEqual">
      <formula>28</formula>
    </cfRule>
  </conditionalFormatting>
  <conditionalFormatting sqref="H2935">
    <cfRule type="cellIs" dxfId="6970" priority="8942" operator="greaterThan">
      <formula>84.01</formula>
    </cfRule>
    <cfRule type="cellIs" dxfId="6969" priority="8943" operator="between">
      <formula>63.1</formula>
      <formula>84</formula>
    </cfRule>
    <cfRule type="cellIs" dxfId="6968" priority="8944" operator="lessThan">
      <formula>63.1</formula>
    </cfRule>
    <cfRule type="cellIs" dxfId="6967" priority="8945" operator="between">
      <formula>0.1</formula>
      <formula>70</formula>
    </cfRule>
    <cfRule type="cellIs" dxfId="6966" priority="8946" operator="between">
      <formula>70</formula>
      <formula>93</formula>
    </cfRule>
    <cfRule type="cellIs" dxfId="6965" priority="8947" operator="greaterThan">
      <formula>93</formula>
    </cfRule>
    <cfRule type="cellIs" dxfId="6964" priority="8948" operator="lessThanOrEqual">
      <formula>70</formula>
    </cfRule>
    <cfRule type="cellIs" dxfId="6963" priority="8949" operator="lessThanOrEqual">
      <formula>93</formula>
    </cfRule>
    <cfRule type="cellIs" dxfId="6962" priority="8950" operator="lessThanOrEqual">
      <formula>93</formula>
    </cfRule>
  </conditionalFormatting>
  <conditionalFormatting sqref="H2936">
    <cfRule type="cellIs" dxfId="6961" priority="9020" operator="between">
      <formula>54.1</formula>
      <formula>72</formula>
    </cfRule>
    <cfRule type="cellIs" dxfId="6960" priority="9021" operator="lessThan">
      <formula>54.1</formula>
    </cfRule>
    <cfRule type="cellIs" dxfId="6959" priority="9022" operator="lessThanOrEqual">
      <formula>20</formula>
    </cfRule>
    <cfRule type="cellIs" dxfId="6958" priority="9023" operator="lessThanOrEqual">
      <formula>28</formula>
    </cfRule>
  </conditionalFormatting>
  <conditionalFormatting sqref="H2940">
    <cfRule type="cellIs" dxfId="6957" priority="9016" operator="between">
      <formula>54.1</formula>
      <formula>72</formula>
    </cfRule>
    <cfRule type="cellIs" dxfId="6956" priority="9017" operator="lessThan">
      <formula>54.1</formula>
    </cfRule>
    <cfRule type="cellIs" dxfId="6955" priority="9018" operator="lessThanOrEqual">
      <formula>20</formula>
    </cfRule>
    <cfRule type="cellIs" dxfId="6954" priority="9019" operator="lessThanOrEqual">
      <formula>28</formula>
    </cfRule>
  </conditionalFormatting>
  <conditionalFormatting sqref="H2941">
    <cfRule type="cellIs" dxfId="6953" priority="8924" operator="greaterThan">
      <formula>84.01</formula>
    </cfRule>
    <cfRule type="cellIs" dxfId="6952" priority="8925" operator="between">
      <formula>63.1</formula>
      <formula>84</formula>
    </cfRule>
    <cfRule type="cellIs" dxfId="6951" priority="8926" operator="lessThan">
      <formula>63.1</formula>
    </cfRule>
    <cfRule type="cellIs" dxfId="6950" priority="8927" operator="between">
      <formula>0.1</formula>
      <formula>70</formula>
    </cfRule>
    <cfRule type="cellIs" dxfId="6949" priority="8928" operator="between">
      <formula>70</formula>
      <formula>93</formula>
    </cfRule>
    <cfRule type="cellIs" dxfId="6948" priority="8929" operator="greaterThan">
      <formula>93</formula>
    </cfRule>
    <cfRule type="cellIs" dxfId="6947" priority="8930" operator="lessThanOrEqual">
      <formula>70</formula>
    </cfRule>
    <cfRule type="cellIs" dxfId="6946" priority="8931" operator="lessThanOrEqual">
      <formula>93</formula>
    </cfRule>
    <cfRule type="cellIs" dxfId="6945" priority="8932" operator="lessThanOrEqual">
      <formula>93</formula>
    </cfRule>
  </conditionalFormatting>
  <conditionalFormatting sqref="H2942">
    <cfRule type="cellIs" dxfId="6944" priority="9012" operator="between">
      <formula>54.1</formula>
      <formula>72</formula>
    </cfRule>
    <cfRule type="cellIs" dxfId="6943" priority="9013" operator="lessThan">
      <formula>54.1</formula>
    </cfRule>
    <cfRule type="cellIs" dxfId="6942" priority="9014" operator="lessThanOrEqual">
      <formula>20</formula>
    </cfRule>
    <cfRule type="cellIs" dxfId="6941" priority="9015" operator="lessThanOrEqual">
      <formula>28</formula>
    </cfRule>
  </conditionalFormatting>
  <conditionalFormatting sqref="H2943">
    <cfRule type="cellIs" dxfId="6940" priority="8915" operator="greaterThan">
      <formula>84.01</formula>
    </cfRule>
    <cfRule type="cellIs" dxfId="6939" priority="8916" operator="between">
      <formula>63.1</formula>
      <formula>84</formula>
    </cfRule>
    <cfRule type="cellIs" dxfId="6938" priority="8917" operator="lessThan">
      <formula>63.1</formula>
    </cfRule>
    <cfRule type="cellIs" dxfId="6937" priority="8918" operator="between">
      <formula>0.1</formula>
      <formula>70</formula>
    </cfRule>
    <cfRule type="cellIs" dxfId="6936" priority="8919" operator="between">
      <formula>70</formula>
      <formula>93</formula>
    </cfRule>
    <cfRule type="cellIs" dxfId="6935" priority="8920" operator="greaterThan">
      <formula>93</formula>
    </cfRule>
    <cfRule type="cellIs" dxfId="6934" priority="8921" operator="lessThanOrEqual">
      <formula>70</formula>
    </cfRule>
    <cfRule type="cellIs" dxfId="6933" priority="8922" operator="lessThanOrEqual">
      <formula>93</formula>
    </cfRule>
    <cfRule type="cellIs" dxfId="6932" priority="8923" operator="lessThanOrEqual">
      <formula>93</formula>
    </cfRule>
  </conditionalFormatting>
  <conditionalFormatting sqref="H2944">
    <cfRule type="cellIs" dxfId="6931" priority="9008" operator="between">
      <formula>54.1</formula>
      <formula>72</formula>
    </cfRule>
    <cfRule type="cellIs" dxfId="6930" priority="9009" operator="lessThan">
      <formula>54.1</formula>
    </cfRule>
    <cfRule type="cellIs" dxfId="6929" priority="9010" operator="lessThanOrEqual">
      <formula>20</formula>
    </cfRule>
    <cfRule type="cellIs" dxfId="6928" priority="9011" operator="lessThanOrEqual">
      <formula>28</formula>
    </cfRule>
  </conditionalFormatting>
  <conditionalFormatting sqref="H2945">
    <cfRule type="cellIs" dxfId="6927" priority="8416" operator="between">
      <formula>69.1</formula>
      <formula>92</formula>
    </cfRule>
    <cfRule type="cellIs" dxfId="6926" priority="8417" operator="lessThan">
      <formula>69.1</formula>
    </cfRule>
    <cfRule type="cellIs" dxfId="6925" priority="8418" stopIfTrue="1" operator="lessThanOrEqual">
      <formula>68</formula>
    </cfRule>
  </conditionalFormatting>
  <conditionalFormatting sqref="H2946">
    <cfRule type="cellIs" dxfId="6924" priority="8906" operator="greaterThan">
      <formula>84.01</formula>
    </cfRule>
    <cfRule type="cellIs" dxfId="6923" priority="8907" operator="between">
      <formula>63.1</formula>
      <formula>84</formula>
    </cfRule>
    <cfRule type="cellIs" dxfId="6922" priority="8908" operator="lessThan">
      <formula>63.1</formula>
    </cfRule>
    <cfRule type="cellIs" dxfId="6921" priority="8909" operator="between">
      <formula>0.1</formula>
      <formula>70</formula>
    </cfRule>
    <cfRule type="cellIs" dxfId="6920" priority="8910" operator="between">
      <formula>70</formula>
      <formula>93</formula>
    </cfRule>
    <cfRule type="cellIs" dxfId="6919" priority="8911" operator="greaterThan">
      <formula>93</formula>
    </cfRule>
    <cfRule type="cellIs" dxfId="6918" priority="8912" operator="lessThanOrEqual">
      <formula>70</formula>
    </cfRule>
    <cfRule type="cellIs" dxfId="6917" priority="8913" operator="lessThanOrEqual">
      <formula>93</formula>
    </cfRule>
    <cfRule type="cellIs" dxfId="6916" priority="8914" operator="lessThanOrEqual">
      <formula>93</formula>
    </cfRule>
  </conditionalFormatting>
  <conditionalFormatting sqref="H2947">
    <cfRule type="cellIs" dxfId="6915" priority="9004" operator="between">
      <formula>54.1</formula>
      <formula>72</formula>
    </cfRule>
    <cfRule type="cellIs" dxfId="6914" priority="9005" operator="lessThan">
      <formula>54.1</formula>
    </cfRule>
    <cfRule type="cellIs" dxfId="6913" priority="9006" operator="lessThanOrEqual">
      <formula>20</formula>
    </cfRule>
    <cfRule type="cellIs" dxfId="6912" priority="9007" operator="lessThanOrEqual">
      <formula>28</formula>
    </cfRule>
  </conditionalFormatting>
  <conditionalFormatting sqref="H2948">
    <cfRule type="cellIs" dxfId="6911" priority="8897" operator="greaterThan">
      <formula>84.01</formula>
    </cfRule>
    <cfRule type="cellIs" dxfId="6910" priority="8898" operator="between">
      <formula>63.1</formula>
      <formula>84</formula>
    </cfRule>
    <cfRule type="cellIs" dxfId="6909" priority="8899" operator="lessThan">
      <formula>63.1</formula>
    </cfRule>
    <cfRule type="cellIs" dxfId="6908" priority="8900" operator="between">
      <formula>0.1</formula>
      <formula>70</formula>
    </cfRule>
    <cfRule type="cellIs" dxfId="6907" priority="8901" operator="between">
      <formula>70</formula>
      <formula>93</formula>
    </cfRule>
    <cfRule type="cellIs" dxfId="6906" priority="8902" operator="greaterThan">
      <formula>93</formula>
    </cfRule>
    <cfRule type="cellIs" dxfId="6905" priority="8903" operator="lessThanOrEqual">
      <formula>70</formula>
    </cfRule>
    <cfRule type="cellIs" dxfId="6904" priority="8904" operator="lessThanOrEqual">
      <formula>93</formula>
    </cfRule>
    <cfRule type="cellIs" dxfId="6903" priority="8905" operator="lessThanOrEqual">
      <formula>93</formula>
    </cfRule>
  </conditionalFormatting>
  <conditionalFormatting sqref="H2949">
    <cfRule type="cellIs" dxfId="6902" priority="8583" operator="between">
      <formula>54.1</formula>
      <formula>72</formula>
    </cfRule>
    <cfRule type="cellIs" dxfId="6901" priority="8584" operator="lessThan">
      <formula>54.1</formula>
    </cfRule>
    <cfRule type="cellIs" dxfId="6900" priority="8585" operator="lessThanOrEqual">
      <formula>20</formula>
    </cfRule>
    <cfRule type="cellIs" dxfId="6899" priority="8586" operator="lessThanOrEqual">
      <formula>28</formula>
    </cfRule>
  </conditionalFormatting>
  <conditionalFormatting sqref="H2950">
    <cfRule type="cellIs" dxfId="6898" priority="8549" operator="between">
      <formula>54.1</formula>
      <formula>72</formula>
    </cfRule>
    <cfRule type="cellIs" dxfId="6897" priority="8550" operator="lessThan">
      <formula>54.1</formula>
    </cfRule>
    <cfRule type="cellIs" dxfId="6896" priority="8551" operator="lessThanOrEqual">
      <formula>20</formula>
    </cfRule>
    <cfRule type="cellIs" dxfId="6895" priority="8552" operator="lessThanOrEqual">
      <formula>28</formula>
    </cfRule>
  </conditionalFormatting>
  <conditionalFormatting sqref="H2951">
    <cfRule type="cellIs" dxfId="6894" priority="9000" operator="between">
      <formula>54.1</formula>
      <formula>72</formula>
    </cfRule>
    <cfRule type="cellIs" dxfId="6893" priority="9001" operator="lessThan">
      <formula>54.1</formula>
    </cfRule>
    <cfRule type="cellIs" dxfId="6892" priority="9002" operator="lessThanOrEqual">
      <formula>20</formula>
    </cfRule>
    <cfRule type="cellIs" dxfId="6891" priority="9003" operator="lessThanOrEqual">
      <formula>28</formula>
    </cfRule>
  </conditionalFormatting>
  <conditionalFormatting sqref="H2952">
    <cfRule type="cellIs" dxfId="6890" priority="8888" operator="greaterThan">
      <formula>84.01</formula>
    </cfRule>
    <cfRule type="cellIs" dxfId="6889" priority="8889" operator="between">
      <formula>63.1</formula>
      <formula>84</formula>
    </cfRule>
    <cfRule type="cellIs" dxfId="6888" priority="8890" operator="lessThan">
      <formula>63.1</formula>
    </cfRule>
    <cfRule type="cellIs" dxfId="6887" priority="8891" operator="between">
      <formula>0.1</formula>
      <formula>70</formula>
    </cfRule>
    <cfRule type="cellIs" dxfId="6886" priority="8892" operator="between">
      <formula>70</formula>
      <formula>93</formula>
    </cfRule>
    <cfRule type="cellIs" dxfId="6885" priority="8893" operator="greaterThan">
      <formula>93</formula>
    </cfRule>
    <cfRule type="cellIs" dxfId="6884" priority="8894" operator="lessThanOrEqual">
      <formula>70</formula>
    </cfRule>
    <cfRule type="cellIs" dxfId="6883" priority="8895" operator="lessThanOrEqual">
      <formula>93</formula>
    </cfRule>
    <cfRule type="cellIs" dxfId="6882" priority="8896" operator="lessThanOrEqual">
      <formula>93</formula>
    </cfRule>
  </conditionalFormatting>
  <conditionalFormatting sqref="H2953">
    <cfRule type="cellIs" dxfId="6881" priority="8996" operator="between">
      <formula>54.1</formula>
      <formula>72</formula>
    </cfRule>
    <cfRule type="cellIs" dxfId="6880" priority="8997" operator="lessThan">
      <formula>54.1</formula>
    </cfRule>
    <cfRule type="cellIs" dxfId="6879" priority="8998" operator="lessThanOrEqual">
      <formula>20</formula>
    </cfRule>
    <cfRule type="cellIs" dxfId="6878" priority="8999" operator="lessThanOrEqual">
      <formula>28</formula>
    </cfRule>
  </conditionalFormatting>
  <conditionalFormatting sqref="H2954">
    <cfRule type="cellIs" dxfId="6877" priority="8561" operator="greaterThan">
      <formula>84.01</formula>
    </cfRule>
    <cfRule type="cellIs" dxfId="6876" priority="8562" operator="between">
      <formula>63.1</formula>
      <formula>84</formula>
    </cfRule>
    <cfRule type="cellIs" dxfId="6875" priority="8563" operator="lessThan">
      <formula>63.1</formula>
    </cfRule>
    <cfRule type="cellIs" dxfId="6874" priority="8564" operator="between">
      <formula>0.1</formula>
      <formula>70</formula>
    </cfRule>
    <cfRule type="cellIs" dxfId="6873" priority="8565" operator="between">
      <formula>70</formula>
      <formula>93</formula>
    </cfRule>
    <cfRule type="cellIs" dxfId="6872" priority="8566" operator="greaterThan">
      <formula>93</formula>
    </cfRule>
    <cfRule type="cellIs" dxfId="6871" priority="8567" operator="lessThanOrEqual">
      <formula>70</formula>
    </cfRule>
    <cfRule type="cellIs" dxfId="6870" priority="8568" operator="lessThanOrEqual">
      <formula>93</formula>
    </cfRule>
    <cfRule type="cellIs" dxfId="6869" priority="8569" operator="lessThanOrEqual">
      <formula>93</formula>
    </cfRule>
  </conditionalFormatting>
  <conditionalFormatting sqref="H2955">
    <cfRule type="cellIs" dxfId="6868" priority="8879" operator="greaterThan">
      <formula>84.01</formula>
    </cfRule>
    <cfRule type="cellIs" dxfId="6867" priority="8880" operator="between">
      <formula>63.1</formula>
      <formula>84</formula>
    </cfRule>
    <cfRule type="cellIs" dxfId="6866" priority="8881" operator="lessThan">
      <formula>63.1</formula>
    </cfRule>
    <cfRule type="cellIs" dxfId="6865" priority="8882" operator="between">
      <formula>0.1</formula>
      <formula>70</formula>
    </cfRule>
    <cfRule type="cellIs" dxfId="6864" priority="8883" operator="between">
      <formula>70</formula>
      <formula>93</formula>
    </cfRule>
    <cfRule type="cellIs" dxfId="6863" priority="8884" operator="greaterThan">
      <formula>93</formula>
    </cfRule>
    <cfRule type="cellIs" dxfId="6862" priority="8885" operator="lessThanOrEqual">
      <formula>70</formula>
    </cfRule>
    <cfRule type="cellIs" dxfId="6861" priority="8886" operator="lessThanOrEqual">
      <formula>93</formula>
    </cfRule>
    <cfRule type="cellIs" dxfId="6860" priority="8887" operator="lessThanOrEqual">
      <formula>93</formula>
    </cfRule>
  </conditionalFormatting>
  <conditionalFormatting sqref="H2962">
    <cfRule type="cellIs" dxfId="6859" priority="8870" operator="greaterThan">
      <formula>84.01</formula>
    </cfRule>
    <cfRule type="cellIs" dxfId="6858" priority="8871" operator="between">
      <formula>63.1</formula>
      <formula>84</formula>
    </cfRule>
    <cfRule type="cellIs" dxfId="6857" priority="8872" operator="lessThan">
      <formula>63.1</formula>
    </cfRule>
    <cfRule type="cellIs" dxfId="6856" priority="8873" operator="between">
      <formula>0.1</formula>
      <formula>70</formula>
    </cfRule>
    <cfRule type="cellIs" dxfId="6855" priority="8874" operator="between">
      <formula>70</formula>
      <formula>93</formula>
    </cfRule>
    <cfRule type="cellIs" dxfId="6854" priority="8875" operator="greaterThan">
      <formula>93</formula>
    </cfRule>
    <cfRule type="cellIs" dxfId="6853" priority="8876" operator="lessThanOrEqual">
      <formula>70</formula>
    </cfRule>
    <cfRule type="cellIs" dxfId="6852" priority="8877" operator="lessThanOrEqual">
      <formula>93</formula>
    </cfRule>
    <cfRule type="cellIs" dxfId="6851" priority="8878" operator="lessThanOrEqual">
      <formula>93</formula>
    </cfRule>
  </conditionalFormatting>
  <conditionalFormatting sqref="H2964">
    <cfRule type="cellIs" dxfId="6850" priority="8518" operator="greaterThan">
      <formula>84.01</formula>
    </cfRule>
    <cfRule type="cellIs" dxfId="6849" priority="8519" operator="between">
      <formula>63.1</formula>
      <formula>84</formula>
    </cfRule>
    <cfRule type="cellIs" dxfId="6848" priority="8520" operator="lessThan">
      <formula>63.1</formula>
    </cfRule>
    <cfRule type="cellIs" dxfId="6847" priority="8521" operator="between">
      <formula>0.1</formula>
      <formula>70</formula>
    </cfRule>
    <cfRule type="cellIs" dxfId="6846" priority="8522" operator="between">
      <formula>70</formula>
      <formula>93</formula>
    </cfRule>
    <cfRule type="cellIs" dxfId="6845" priority="8523" operator="greaterThan">
      <formula>93</formula>
    </cfRule>
    <cfRule type="cellIs" dxfId="6844" priority="8524" operator="lessThanOrEqual">
      <formula>70</formula>
    </cfRule>
    <cfRule type="cellIs" dxfId="6843" priority="8525" operator="lessThanOrEqual">
      <formula>93</formula>
    </cfRule>
    <cfRule type="cellIs" dxfId="6842" priority="8526" operator="lessThanOrEqual">
      <formula>93</formula>
    </cfRule>
  </conditionalFormatting>
  <conditionalFormatting sqref="H2967">
    <cfRule type="cellIs" dxfId="6841" priority="8861" operator="greaterThan">
      <formula>84.01</formula>
    </cfRule>
    <cfRule type="cellIs" dxfId="6840" priority="8862" operator="between">
      <formula>63.1</formula>
      <formula>84</formula>
    </cfRule>
    <cfRule type="cellIs" dxfId="6839" priority="8863" operator="lessThan">
      <formula>63.1</formula>
    </cfRule>
    <cfRule type="cellIs" dxfId="6838" priority="8864" operator="between">
      <formula>0.1</formula>
      <formula>70</formula>
    </cfRule>
    <cfRule type="cellIs" dxfId="6837" priority="8865" operator="between">
      <formula>70</formula>
      <formula>93</formula>
    </cfRule>
    <cfRule type="cellIs" dxfId="6836" priority="8866" operator="greaterThan">
      <formula>93</formula>
    </cfRule>
    <cfRule type="cellIs" dxfId="6835" priority="8867" operator="lessThanOrEqual">
      <formula>70</formula>
    </cfRule>
    <cfRule type="cellIs" dxfId="6834" priority="8868" operator="lessThanOrEqual">
      <formula>93</formula>
    </cfRule>
    <cfRule type="cellIs" dxfId="6833" priority="8869" operator="lessThanOrEqual">
      <formula>93</formula>
    </cfRule>
  </conditionalFormatting>
  <conditionalFormatting sqref="H2968">
    <cfRule type="cellIs" dxfId="6832" priority="8452" operator="between">
      <formula>69.1</formula>
      <formula>92</formula>
    </cfRule>
    <cfRule type="cellIs" dxfId="6831" priority="8453" operator="lessThan">
      <formula>69.1</formula>
    </cfRule>
    <cfRule type="cellIs" dxfId="6830" priority="8454" stopIfTrue="1" operator="lessThanOrEqual">
      <formula>68</formula>
    </cfRule>
  </conditionalFormatting>
  <conditionalFormatting sqref="H2969">
    <cfRule type="cellIs" dxfId="6829" priority="8984" operator="between">
      <formula>54.1</formula>
      <formula>72</formula>
    </cfRule>
    <cfRule type="cellIs" dxfId="6828" priority="8985" operator="lessThan">
      <formula>54.1</formula>
    </cfRule>
    <cfRule type="cellIs" dxfId="6827" priority="8986" operator="lessThanOrEqual">
      <formula>20</formula>
    </cfRule>
    <cfRule type="cellIs" dxfId="6826" priority="8987" operator="lessThanOrEqual">
      <formula>28</formula>
    </cfRule>
  </conditionalFormatting>
  <conditionalFormatting sqref="H2970">
    <cfRule type="cellIs" dxfId="6825" priority="8843" operator="greaterThan">
      <formula>84.01</formula>
    </cfRule>
    <cfRule type="cellIs" dxfId="6824" priority="8844" operator="between">
      <formula>63.1</formula>
      <formula>84</formula>
    </cfRule>
    <cfRule type="cellIs" dxfId="6823" priority="8845" operator="lessThan">
      <formula>63.1</formula>
    </cfRule>
    <cfRule type="cellIs" dxfId="6822" priority="8846" operator="between">
      <formula>0.1</formula>
      <formula>70</formula>
    </cfRule>
    <cfRule type="cellIs" dxfId="6821" priority="8847" operator="between">
      <formula>70</formula>
      <formula>93</formula>
    </cfRule>
    <cfRule type="cellIs" dxfId="6820" priority="8848" operator="greaterThan">
      <formula>93</formula>
    </cfRule>
    <cfRule type="cellIs" dxfId="6819" priority="8849" operator="lessThanOrEqual">
      <formula>70</formula>
    </cfRule>
    <cfRule type="cellIs" dxfId="6818" priority="8850" operator="lessThanOrEqual">
      <formula>93</formula>
    </cfRule>
    <cfRule type="cellIs" dxfId="6817" priority="8851" operator="lessThanOrEqual">
      <formula>93</formula>
    </cfRule>
  </conditionalFormatting>
  <conditionalFormatting sqref="H2973">
    <cfRule type="cellIs" dxfId="6816" priority="8531" operator="greaterThan">
      <formula>84.01</formula>
    </cfRule>
    <cfRule type="cellIs" dxfId="6815" priority="8532" operator="between">
      <formula>63.1</formula>
      <formula>84</formula>
    </cfRule>
    <cfRule type="cellIs" dxfId="6814" priority="8533" operator="lessThan">
      <formula>63.1</formula>
    </cfRule>
    <cfRule type="cellIs" dxfId="6813" priority="8534" operator="between">
      <formula>0.1</formula>
      <formula>70</formula>
    </cfRule>
    <cfRule type="cellIs" dxfId="6812" priority="8535" operator="between">
      <formula>70</formula>
      <formula>93</formula>
    </cfRule>
    <cfRule type="cellIs" dxfId="6811" priority="8536" operator="greaterThan">
      <formula>93</formula>
    </cfRule>
    <cfRule type="cellIs" dxfId="6810" priority="8537" operator="lessThanOrEqual">
      <formula>70</formula>
    </cfRule>
    <cfRule type="cellIs" dxfId="6809" priority="8538" operator="lessThanOrEqual">
      <formula>93</formula>
    </cfRule>
    <cfRule type="cellIs" dxfId="6808" priority="8539" operator="lessThanOrEqual">
      <formula>93</formula>
    </cfRule>
  </conditionalFormatting>
  <conditionalFormatting sqref="H2976">
    <cfRule type="cellIs" dxfId="6807" priority="8976" operator="between">
      <formula>54.1</formula>
      <formula>72</formula>
    </cfRule>
    <cfRule type="cellIs" dxfId="6806" priority="8977" operator="lessThan">
      <formula>54.1</formula>
    </cfRule>
    <cfRule type="cellIs" dxfId="6805" priority="8978" operator="lessThanOrEqual">
      <formula>20</formula>
    </cfRule>
    <cfRule type="cellIs" dxfId="6804" priority="8979" operator="lessThanOrEqual">
      <formula>28</formula>
    </cfRule>
  </conditionalFormatting>
  <conditionalFormatting sqref="H2979">
    <cfRule type="cellIs" dxfId="6803" priority="8579" operator="between">
      <formula>54.1</formula>
      <formula>72</formula>
    </cfRule>
    <cfRule type="cellIs" dxfId="6802" priority="8580" operator="lessThan">
      <formula>54.1</formula>
    </cfRule>
    <cfRule type="cellIs" dxfId="6801" priority="8581" operator="lessThanOrEqual">
      <formula>20</formula>
    </cfRule>
    <cfRule type="cellIs" dxfId="6800" priority="8582" operator="lessThanOrEqual">
      <formula>28</formula>
    </cfRule>
  </conditionalFormatting>
  <conditionalFormatting sqref="H2980">
    <cfRule type="cellIs" dxfId="6799" priority="8455" operator="between">
      <formula>69.1</formula>
      <formula>92</formula>
    </cfRule>
    <cfRule type="cellIs" dxfId="6798" priority="8456" operator="lessThan">
      <formula>69.1</formula>
    </cfRule>
    <cfRule type="cellIs" dxfId="6797" priority="8457" stopIfTrue="1" operator="lessThanOrEqual">
      <formula>68</formula>
    </cfRule>
  </conditionalFormatting>
  <conditionalFormatting sqref="H2984">
    <cfRule type="cellIs" dxfId="6796" priority="8972" operator="between">
      <formula>54.1</formula>
      <formula>72</formula>
    </cfRule>
    <cfRule type="cellIs" dxfId="6795" priority="8973" operator="lessThan">
      <formula>54.1</formula>
    </cfRule>
    <cfRule type="cellIs" dxfId="6794" priority="8974" operator="lessThanOrEqual">
      <formula>20</formula>
    </cfRule>
    <cfRule type="cellIs" dxfId="6793" priority="8975" operator="lessThanOrEqual">
      <formula>28</formula>
    </cfRule>
  </conditionalFormatting>
  <conditionalFormatting sqref="H2985">
    <cfRule type="cellIs" dxfId="6792" priority="8458" operator="between">
      <formula>69.1</formula>
      <formula>92</formula>
    </cfRule>
    <cfRule type="cellIs" dxfId="6791" priority="8459" operator="lessThan">
      <formula>69.1</formula>
    </cfRule>
    <cfRule type="cellIs" dxfId="6790" priority="8460" stopIfTrue="1" operator="lessThanOrEqual">
      <formula>68</formula>
    </cfRule>
  </conditionalFormatting>
  <conditionalFormatting sqref="H2987">
    <cfRule type="cellIs" dxfId="6789" priority="8441" operator="between">
      <formula>54.1</formula>
      <formula>72</formula>
    </cfRule>
    <cfRule type="cellIs" dxfId="6788" priority="8442" operator="lessThan">
      <formula>54.1</formula>
    </cfRule>
    <cfRule type="cellIs" dxfId="6787" priority="8443" operator="lessThanOrEqual">
      <formula>20</formula>
    </cfRule>
    <cfRule type="cellIs" dxfId="6786" priority="8444" operator="lessThanOrEqual">
      <formula>28</formula>
    </cfRule>
  </conditionalFormatting>
  <conditionalFormatting sqref="H2821:H2830">
    <cfRule type="cellIs" dxfId="6785" priority="8432" operator="greaterThan">
      <formula>84.01</formula>
    </cfRule>
    <cfRule type="cellIs" dxfId="6784" priority="8433" operator="between">
      <formula>63.1</formula>
      <formula>84</formula>
    </cfRule>
    <cfRule type="cellIs" dxfId="6783" priority="8434" operator="lessThan">
      <formula>63.1</formula>
    </cfRule>
    <cfRule type="cellIs" dxfId="6782" priority="8435" operator="between">
      <formula>0.1</formula>
      <formula>70</formula>
    </cfRule>
    <cfRule type="cellIs" dxfId="6781" priority="8436" operator="between">
      <formula>70</formula>
      <formula>93</formula>
    </cfRule>
    <cfRule type="cellIs" dxfId="6780" priority="8437" operator="greaterThan">
      <formula>93</formula>
    </cfRule>
    <cfRule type="cellIs" dxfId="6779" priority="8438" operator="lessThanOrEqual">
      <formula>70</formula>
    </cfRule>
    <cfRule type="cellIs" dxfId="6778" priority="8439" operator="lessThanOrEqual">
      <formula>93</formula>
    </cfRule>
    <cfRule type="cellIs" dxfId="6777" priority="8440" operator="lessThanOrEqual">
      <formula>93</formula>
    </cfRule>
  </conditionalFormatting>
  <conditionalFormatting sqref="H2833:H2835">
    <cfRule type="cellIs" dxfId="6776" priority="8818" operator="between">
      <formula>54.1</formula>
      <formula>72</formula>
    </cfRule>
    <cfRule type="cellIs" dxfId="6775" priority="8819" operator="lessThan">
      <formula>54.1</formula>
    </cfRule>
    <cfRule type="cellIs" dxfId="6774" priority="8820" operator="lessThanOrEqual">
      <formula>20</formula>
    </cfRule>
    <cfRule type="cellIs" dxfId="6773" priority="8821" operator="lessThanOrEqual">
      <formula>28</formula>
    </cfRule>
  </conditionalFormatting>
  <conditionalFormatting sqref="H2836:H2837">
    <cfRule type="cellIs" dxfId="6772" priority="8746" operator="greaterThan">
      <formula>84.01</formula>
    </cfRule>
    <cfRule type="cellIs" dxfId="6771" priority="8747" operator="between">
      <formula>63.1</formula>
      <formula>84</formula>
    </cfRule>
    <cfRule type="cellIs" dxfId="6770" priority="8748" operator="lessThan">
      <formula>63.1</formula>
    </cfRule>
    <cfRule type="cellIs" dxfId="6769" priority="8749" operator="between">
      <formula>0.1</formula>
      <formula>70</formula>
    </cfRule>
    <cfRule type="cellIs" dxfId="6768" priority="8750" operator="between">
      <formula>70</formula>
      <formula>93</formula>
    </cfRule>
    <cfRule type="cellIs" dxfId="6767" priority="8751" operator="greaterThan">
      <formula>93</formula>
    </cfRule>
    <cfRule type="cellIs" dxfId="6766" priority="8752" operator="lessThanOrEqual">
      <formula>70</formula>
    </cfRule>
    <cfRule type="cellIs" dxfId="6765" priority="8753" operator="lessThanOrEqual">
      <formula>93</formula>
    </cfRule>
    <cfRule type="cellIs" dxfId="6764" priority="8754" operator="lessThanOrEqual">
      <formula>93</formula>
    </cfRule>
  </conditionalFormatting>
  <conditionalFormatting sqref="H2844:H2846">
    <cfRule type="cellIs" dxfId="6763" priority="8719" operator="greaterThan">
      <formula>84.01</formula>
    </cfRule>
    <cfRule type="cellIs" dxfId="6762" priority="8720" operator="between">
      <formula>63.1</formula>
      <formula>84</formula>
    </cfRule>
    <cfRule type="cellIs" dxfId="6761" priority="8721" operator="lessThan">
      <formula>63.1</formula>
    </cfRule>
    <cfRule type="cellIs" dxfId="6760" priority="8722" operator="between">
      <formula>0.1</formula>
      <formula>70</formula>
    </cfRule>
    <cfRule type="cellIs" dxfId="6759" priority="8723" operator="between">
      <formula>70</formula>
      <formula>93</formula>
    </cfRule>
    <cfRule type="cellIs" dxfId="6758" priority="8724" operator="greaterThan">
      <formula>93</formula>
    </cfRule>
    <cfRule type="cellIs" dxfId="6757" priority="8725" operator="lessThanOrEqual">
      <formula>70</formula>
    </cfRule>
    <cfRule type="cellIs" dxfId="6756" priority="8726" operator="lessThanOrEqual">
      <formula>93</formula>
    </cfRule>
    <cfRule type="cellIs" dxfId="6755" priority="8727" operator="lessThanOrEqual">
      <formula>93</formula>
    </cfRule>
  </conditionalFormatting>
  <conditionalFormatting sqref="H2863:H2868">
    <cfRule type="cellIs" dxfId="6754" priority="8778" operator="between">
      <formula>54.1</formula>
      <formula>72</formula>
    </cfRule>
    <cfRule type="cellIs" dxfId="6753" priority="8779" operator="lessThan">
      <formula>54.1</formula>
    </cfRule>
    <cfRule type="cellIs" dxfId="6752" priority="8780" operator="lessThanOrEqual">
      <formula>20</formula>
    </cfRule>
    <cfRule type="cellIs" dxfId="6751" priority="8781" operator="lessThanOrEqual">
      <formula>28</formula>
    </cfRule>
  </conditionalFormatting>
  <conditionalFormatting sqref="H2878:H2879">
    <cfRule type="cellIs" dxfId="6750" priority="8766" operator="between">
      <formula>54.1</formula>
      <formula>72</formula>
    </cfRule>
    <cfRule type="cellIs" dxfId="6749" priority="8767" operator="lessThan">
      <formula>54.1</formula>
    </cfRule>
    <cfRule type="cellIs" dxfId="6748" priority="8768" operator="lessThanOrEqual">
      <formula>20</formula>
    </cfRule>
    <cfRule type="cellIs" dxfId="6747" priority="8769" operator="lessThanOrEqual">
      <formula>28</formula>
    </cfRule>
  </conditionalFormatting>
  <conditionalFormatting sqref="H2881:H2882">
    <cfRule type="cellIs" dxfId="6746" priority="8638" operator="greaterThan">
      <formula>84.01</formula>
    </cfRule>
    <cfRule type="cellIs" dxfId="6745" priority="8639" operator="between">
      <formula>63.1</formula>
      <formula>84</formula>
    </cfRule>
    <cfRule type="cellIs" dxfId="6744" priority="8640" operator="lessThan">
      <formula>63.1</formula>
    </cfRule>
    <cfRule type="cellIs" dxfId="6743" priority="8641" operator="between">
      <formula>0.1</formula>
      <formula>70</formula>
    </cfRule>
    <cfRule type="cellIs" dxfId="6742" priority="8642" operator="between">
      <formula>70</formula>
      <formula>93</formula>
    </cfRule>
    <cfRule type="cellIs" dxfId="6741" priority="8643" operator="greaterThan">
      <formula>93</formula>
    </cfRule>
    <cfRule type="cellIs" dxfId="6740" priority="8644" operator="lessThanOrEqual">
      <formula>70</formula>
    </cfRule>
    <cfRule type="cellIs" dxfId="6739" priority="8645" operator="lessThanOrEqual">
      <formula>93</formula>
    </cfRule>
    <cfRule type="cellIs" dxfId="6738" priority="8646" operator="lessThanOrEqual">
      <formula>93</formula>
    </cfRule>
  </conditionalFormatting>
  <conditionalFormatting sqref="H2895:H2897">
    <cfRule type="cellIs" dxfId="6737" priority="8616" operator="between">
      <formula>69.1</formula>
      <formula>92</formula>
    </cfRule>
    <cfRule type="cellIs" dxfId="6736" priority="8617" operator="lessThan">
      <formula>69.1</formula>
    </cfRule>
  </conditionalFormatting>
  <conditionalFormatting sqref="H2902:H2903">
    <cfRule type="cellIs" dxfId="6735" priority="8612" operator="between">
      <formula>69.1</formula>
      <formula>92</formula>
    </cfRule>
    <cfRule type="cellIs" dxfId="6734" priority="8613" operator="lessThan">
      <formula>69.1</formula>
    </cfRule>
  </conditionalFormatting>
  <conditionalFormatting sqref="H2905:H2907">
    <cfRule type="cellIs" dxfId="6733" priority="8608" operator="between">
      <formula>69.1</formula>
      <formula>92</formula>
    </cfRule>
    <cfRule type="cellIs" dxfId="6732" priority="8609" operator="lessThan">
      <formula>69.1</formula>
    </cfRule>
    <cfRule type="cellIs" dxfId="6731" priority="8610" operator="lessThanOrEqual">
      <formula>50</formula>
    </cfRule>
    <cfRule type="cellIs" dxfId="6730" priority="8611" operator="lessThanOrEqual">
      <formula>68</formula>
    </cfRule>
  </conditionalFormatting>
  <conditionalFormatting sqref="H2908:H2909">
    <cfRule type="cellIs" dxfId="6729" priority="8604" operator="between">
      <formula>69.1</formula>
      <formula>92</formula>
    </cfRule>
    <cfRule type="cellIs" dxfId="6728" priority="8605" operator="lessThan">
      <formula>69.1</formula>
    </cfRule>
    <cfRule type="cellIs" dxfId="6727" priority="8606" operator="lessThanOrEqual">
      <formula>50</formula>
    </cfRule>
    <cfRule type="cellIs" dxfId="6726" priority="8607" operator="lessThanOrEqual">
      <formula>68</formula>
    </cfRule>
  </conditionalFormatting>
  <conditionalFormatting sqref="H2914:H2923">
    <cfRule type="cellIs" dxfId="6725" priority="8423" operator="greaterThan">
      <formula>84.01</formula>
    </cfRule>
    <cfRule type="cellIs" dxfId="6724" priority="8424" operator="between">
      <formula>63.1</formula>
      <formula>84</formula>
    </cfRule>
    <cfRule type="cellIs" dxfId="6723" priority="8425" operator="lessThan">
      <formula>63.1</formula>
    </cfRule>
    <cfRule type="cellIs" dxfId="6722" priority="8426" operator="between">
      <formula>0.1</formula>
      <formula>70</formula>
    </cfRule>
    <cfRule type="cellIs" dxfId="6721" priority="8427" operator="between">
      <formula>70</formula>
      <formula>93</formula>
    </cfRule>
    <cfRule type="cellIs" dxfId="6720" priority="8428" operator="greaterThan">
      <formula>93</formula>
    </cfRule>
    <cfRule type="cellIs" dxfId="6719" priority="8429" operator="lessThanOrEqual">
      <formula>70</formula>
    </cfRule>
    <cfRule type="cellIs" dxfId="6718" priority="8430" operator="lessThanOrEqual">
      <formula>93</formula>
    </cfRule>
    <cfRule type="cellIs" dxfId="6717" priority="8431" operator="lessThanOrEqual">
      <formula>93</formula>
    </cfRule>
  </conditionalFormatting>
  <conditionalFormatting sqref="H2926:H2928">
    <cfRule type="cellIs" dxfId="6716" priority="9032" operator="between">
      <formula>54.1</formula>
      <formula>72</formula>
    </cfRule>
    <cfRule type="cellIs" dxfId="6715" priority="9033" operator="lessThan">
      <formula>54.1</formula>
    </cfRule>
    <cfRule type="cellIs" dxfId="6714" priority="9034" operator="lessThanOrEqual">
      <formula>20</formula>
    </cfRule>
    <cfRule type="cellIs" dxfId="6713" priority="9035" operator="lessThanOrEqual">
      <formula>28</formula>
    </cfRule>
  </conditionalFormatting>
  <conditionalFormatting sqref="H2929:H2930">
    <cfRule type="cellIs" dxfId="6712" priority="8960" operator="greaterThan">
      <formula>84.01</formula>
    </cfRule>
    <cfRule type="cellIs" dxfId="6711" priority="8961" operator="between">
      <formula>63.1</formula>
      <formula>84</formula>
    </cfRule>
    <cfRule type="cellIs" dxfId="6710" priority="8962" operator="lessThan">
      <formula>63.1</formula>
    </cfRule>
    <cfRule type="cellIs" dxfId="6709" priority="8963" operator="between">
      <formula>0.1</formula>
      <formula>70</formula>
    </cfRule>
    <cfRule type="cellIs" dxfId="6708" priority="8964" operator="between">
      <formula>70</formula>
      <formula>93</formula>
    </cfRule>
    <cfRule type="cellIs" dxfId="6707" priority="8965" operator="greaterThan">
      <formula>93</formula>
    </cfRule>
    <cfRule type="cellIs" dxfId="6706" priority="8966" operator="lessThanOrEqual">
      <formula>70</formula>
    </cfRule>
    <cfRule type="cellIs" dxfId="6705" priority="8967" operator="lessThanOrEqual">
      <formula>93</formula>
    </cfRule>
    <cfRule type="cellIs" dxfId="6704" priority="8968" operator="lessThanOrEqual">
      <formula>93</formula>
    </cfRule>
  </conditionalFormatting>
  <conditionalFormatting sqref="H2937:H2939">
    <cfRule type="cellIs" dxfId="6703" priority="8933" operator="greaterThan">
      <formula>84.01</formula>
    </cfRule>
    <cfRule type="cellIs" dxfId="6702" priority="8934" operator="between">
      <formula>63.1</formula>
      <formula>84</formula>
    </cfRule>
    <cfRule type="cellIs" dxfId="6701" priority="8935" operator="lessThan">
      <formula>63.1</formula>
    </cfRule>
    <cfRule type="cellIs" dxfId="6700" priority="8936" operator="between">
      <formula>0.1</formula>
      <formula>70</formula>
    </cfRule>
    <cfRule type="cellIs" dxfId="6699" priority="8937" operator="between">
      <formula>70</formula>
      <formula>93</formula>
    </cfRule>
    <cfRule type="cellIs" dxfId="6698" priority="8938" operator="greaterThan">
      <formula>93</formula>
    </cfRule>
    <cfRule type="cellIs" dxfId="6697" priority="8939" operator="lessThanOrEqual">
      <formula>70</formula>
    </cfRule>
    <cfRule type="cellIs" dxfId="6696" priority="8940" operator="lessThanOrEqual">
      <formula>93</formula>
    </cfRule>
    <cfRule type="cellIs" dxfId="6695" priority="8941" operator="lessThanOrEqual">
      <formula>93</formula>
    </cfRule>
  </conditionalFormatting>
  <conditionalFormatting sqref="H2956:H2961">
    <cfRule type="cellIs" dxfId="6694" priority="8992" operator="between">
      <formula>54.1</formula>
      <formula>72</formula>
    </cfRule>
    <cfRule type="cellIs" dxfId="6693" priority="8993" operator="lessThan">
      <formula>54.1</formula>
    </cfRule>
    <cfRule type="cellIs" dxfId="6692" priority="8994" operator="lessThanOrEqual">
      <formula>20</formula>
    </cfRule>
    <cfRule type="cellIs" dxfId="6691" priority="8995" operator="lessThanOrEqual">
      <formula>28</formula>
    </cfRule>
  </conditionalFormatting>
  <conditionalFormatting sqref="H2971:H2972">
    <cfRule type="cellIs" dxfId="6690" priority="8980" operator="between">
      <formula>54.1</formula>
      <formula>72</formula>
    </cfRule>
    <cfRule type="cellIs" dxfId="6689" priority="8981" operator="lessThan">
      <formula>54.1</formula>
    </cfRule>
    <cfRule type="cellIs" dxfId="6688" priority="8982" operator="lessThanOrEqual">
      <formula>20</formula>
    </cfRule>
    <cfRule type="cellIs" dxfId="6687" priority="8983" operator="lessThanOrEqual">
      <formula>28</formula>
    </cfRule>
  </conditionalFormatting>
  <conditionalFormatting sqref="H2974:H2975">
    <cfRule type="cellIs" dxfId="6686" priority="8852" operator="greaterThan">
      <formula>84.01</formula>
    </cfRule>
    <cfRule type="cellIs" dxfId="6685" priority="8853" operator="between">
      <formula>63.1</formula>
      <formula>84</formula>
    </cfRule>
    <cfRule type="cellIs" dxfId="6684" priority="8854" operator="lessThan">
      <formula>63.1</formula>
    </cfRule>
    <cfRule type="cellIs" dxfId="6683" priority="8855" operator="between">
      <formula>0.1</formula>
      <formula>70</formula>
    </cfRule>
    <cfRule type="cellIs" dxfId="6682" priority="8856" operator="between">
      <formula>70</formula>
      <formula>93</formula>
    </cfRule>
    <cfRule type="cellIs" dxfId="6681" priority="8857" operator="greaterThan">
      <formula>93</formula>
    </cfRule>
    <cfRule type="cellIs" dxfId="6680" priority="8858" operator="lessThanOrEqual">
      <formula>70</formula>
    </cfRule>
    <cfRule type="cellIs" dxfId="6679" priority="8859" operator="lessThanOrEqual">
      <formula>93</formula>
    </cfRule>
    <cfRule type="cellIs" dxfId="6678" priority="8860" operator="lessThanOrEqual">
      <formula>93</formula>
    </cfRule>
  </conditionalFormatting>
  <conditionalFormatting sqref="H2870 H2872:H2873">
    <cfRule type="cellIs" dxfId="6677" priority="8774" operator="between">
      <formula>54.1</formula>
      <formula>72</formula>
    </cfRule>
    <cfRule type="cellIs" dxfId="6676" priority="8775" operator="lessThan">
      <formula>54.1</formula>
    </cfRule>
    <cfRule type="cellIs" dxfId="6675" priority="8776" operator="lessThanOrEqual">
      <formula>20</formula>
    </cfRule>
    <cfRule type="cellIs" dxfId="6674" priority="8777" operator="lessThanOrEqual">
      <formula>28</formula>
    </cfRule>
  </conditionalFormatting>
  <conditionalFormatting sqref="H2884:H2885 H2888:H2890">
    <cfRule type="cellIs" dxfId="6673" priority="8620" operator="greaterThan">
      <formula>84.01</formula>
    </cfRule>
    <cfRule type="cellIs" dxfId="6672" priority="8621" operator="between">
      <formula>63.1</formula>
      <formula>84</formula>
    </cfRule>
    <cfRule type="cellIs" dxfId="6671" priority="8622" operator="lessThan">
      <formula>63.1</formula>
    </cfRule>
    <cfRule type="cellIs" dxfId="6670" priority="8623" operator="between">
      <formula>0.1</formula>
      <formula>70</formula>
    </cfRule>
    <cfRule type="cellIs" dxfId="6669" priority="8624" operator="between">
      <formula>70</formula>
      <formula>93</formula>
    </cfRule>
    <cfRule type="cellIs" dxfId="6668" priority="8625" operator="greaterThan">
      <formula>93</formula>
    </cfRule>
    <cfRule type="cellIs" dxfId="6667" priority="8626" operator="lessThanOrEqual">
      <formula>70</formula>
    </cfRule>
    <cfRule type="cellIs" dxfId="6666" priority="8627" operator="lessThanOrEqual">
      <formula>93</formula>
    </cfRule>
    <cfRule type="cellIs" dxfId="6665" priority="8628" operator="lessThanOrEqual">
      <formula>93</formula>
    </cfRule>
  </conditionalFormatting>
  <conditionalFormatting sqref="H2893 H2895:H2897 H2900 H2902:H2903">
    <cfRule type="cellIs" dxfId="6664" priority="8832" operator="lessThanOrEqual">
      <formula>50</formula>
    </cfRule>
    <cfRule type="cellIs" dxfId="6663" priority="8833" operator="lessThanOrEqual">
      <formula>68</formula>
    </cfRule>
  </conditionalFormatting>
  <conditionalFormatting sqref="H2963 H2965:H2966">
    <cfRule type="cellIs" dxfId="6662" priority="8988" operator="between">
      <formula>54.1</formula>
      <formula>72</formula>
    </cfRule>
    <cfRule type="cellIs" dxfId="6661" priority="8989" operator="lessThan">
      <formula>54.1</formula>
    </cfRule>
    <cfRule type="cellIs" dxfId="6660" priority="8990" operator="lessThanOrEqual">
      <formula>20</formula>
    </cfRule>
    <cfRule type="cellIs" dxfId="6659" priority="8991" operator="lessThanOrEqual">
      <formula>28</formula>
    </cfRule>
  </conditionalFormatting>
  <conditionalFormatting sqref="H2977:H2978 H2981:H2983">
    <cfRule type="cellIs" dxfId="6658" priority="8834" operator="greaterThan">
      <formula>84.01</formula>
    </cfRule>
    <cfRule type="cellIs" dxfId="6657" priority="8835" operator="between">
      <formula>63.1</formula>
      <formula>84</formula>
    </cfRule>
    <cfRule type="cellIs" dxfId="6656" priority="8836" operator="lessThan">
      <formula>63.1</formula>
    </cfRule>
    <cfRule type="cellIs" dxfId="6655" priority="8837" operator="between">
      <formula>0.1</formula>
      <formula>70</formula>
    </cfRule>
    <cfRule type="cellIs" dxfId="6654" priority="8838" operator="between">
      <formula>70</formula>
      <formula>93</formula>
    </cfRule>
    <cfRule type="cellIs" dxfId="6653" priority="8839" operator="greaterThan">
      <formula>93</formula>
    </cfRule>
    <cfRule type="cellIs" dxfId="6652" priority="8840" operator="lessThanOrEqual">
      <formula>70</formula>
    </cfRule>
    <cfRule type="cellIs" dxfId="6651" priority="8841" operator="lessThanOrEqual">
      <formula>93</formula>
    </cfRule>
    <cfRule type="cellIs" dxfId="6650" priority="8842" operator="lessThanOrEqual">
      <formula>93</formula>
    </cfRule>
  </conditionalFormatting>
  <conditionalFormatting sqref="H2986 H2988:H3005">
    <cfRule type="cellIs" dxfId="6649" priority="8461" operator="between">
      <formula>69.1</formula>
      <formula>92</formula>
    </cfRule>
    <cfRule type="cellIs" dxfId="6648" priority="8462" operator="lessThan">
      <formula>69.1</formula>
    </cfRule>
    <cfRule type="cellIs" dxfId="6647" priority="8463" stopIfTrue="1" operator="lessThanOrEqual">
      <formula>68</formula>
    </cfRule>
  </conditionalFormatting>
  <conditionalFormatting sqref="H3017">
    <cfRule type="cellIs" dxfId="6646" priority="8203" operator="greaterThan">
      <formula>84.01</formula>
    </cfRule>
    <cfRule type="cellIs" dxfId="6645" priority="8204" operator="between">
      <formula>63.1</formula>
      <formula>84</formula>
    </cfRule>
    <cfRule type="cellIs" dxfId="6644" priority="8205" operator="lessThan">
      <formula>63.1</formula>
    </cfRule>
    <cfRule type="cellIs" dxfId="6643" priority="8274" operator="between">
      <formula>0.1</formula>
      <formula>70</formula>
    </cfRule>
    <cfRule type="cellIs" dxfId="6642" priority="8275" operator="between">
      <formula>70</formula>
      <formula>93</formula>
    </cfRule>
    <cfRule type="cellIs" dxfId="6641" priority="8276" operator="greaterThan">
      <formula>93</formula>
    </cfRule>
    <cfRule type="cellIs" dxfId="6640" priority="8277" operator="lessThanOrEqual">
      <formula>70</formula>
    </cfRule>
    <cfRule type="cellIs" dxfId="6639" priority="8278" operator="lessThanOrEqual">
      <formula>93</formula>
    </cfRule>
    <cfRule type="cellIs" dxfId="6638" priority="8279" operator="lessThanOrEqual">
      <formula>93</formula>
    </cfRule>
  </conditionalFormatting>
  <conditionalFormatting sqref="H3018">
    <cfRule type="cellIs" dxfId="6637" priority="8270" operator="between">
      <formula>54.1</formula>
      <formula>72</formula>
    </cfRule>
    <cfRule type="cellIs" dxfId="6636" priority="8271" operator="lessThan">
      <formula>54.1</formula>
    </cfRule>
    <cfRule type="cellIs" dxfId="6635" priority="8272" operator="lessThanOrEqual">
      <formula>20</formula>
    </cfRule>
    <cfRule type="cellIs" dxfId="6634" priority="8273" operator="lessThanOrEqual">
      <formula>28</formula>
    </cfRule>
  </conditionalFormatting>
  <conditionalFormatting sqref="H3024">
    <cfRule type="cellIs" dxfId="6633" priority="8262" operator="between">
      <formula>54.1</formula>
      <formula>72</formula>
    </cfRule>
    <cfRule type="cellIs" dxfId="6632" priority="8263" operator="lessThan">
      <formula>54.1</formula>
    </cfRule>
    <cfRule type="cellIs" dxfId="6631" priority="8264" operator="lessThanOrEqual">
      <formula>20</formula>
    </cfRule>
    <cfRule type="cellIs" dxfId="6630" priority="8265" operator="lessThanOrEqual">
      <formula>28</formula>
    </cfRule>
  </conditionalFormatting>
  <conditionalFormatting sqref="H3025">
    <cfRule type="cellIs" dxfId="6629" priority="7985" operator="between">
      <formula>69.1</formula>
      <formula>92</formula>
    </cfRule>
    <cfRule type="cellIs" dxfId="6628" priority="7986" operator="lessThan">
      <formula>69.1</formula>
    </cfRule>
    <cfRule type="cellIs" dxfId="6627" priority="7987" operator="lessThanOrEqual">
      <formula>50</formula>
    </cfRule>
    <cfRule type="cellIs" dxfId="6626" priority="7988" operator="lessThanOrEqual">
      <formula>68</formula>
    </cfRule>
  </conditionalFormatting>
  <conditionalFormatting sqref="H3026">
    <cfRule type="cellIs" dxfId="6625" priority="8185" operator="greaterThan">
      <formula>84.01</formula>
    </cfRule>
    <cfRule type="cellIs" dxfId="6624" priority="8186" operator="between">
      <formula>63.1</formula>
      <formula>84</formula>
    </cfRule>
    <cfRule type="cellIs" dxfId="6623" priority="8187" operator="lessThan">
      <formula>63.1</formula>
    </cfRule>
    <cfRule type="cellIs" dxfId="6622" priority="8188" operator="between">
      <formula>0.1</formula>
      <formula>70</formula>
    </cfRule>
    <cfRule type="cellIs" dxfId="6621" priority="8189" operator="between">
      <formula>70</formula>
      <formula>93</formula>
    </cfRule>
    <cfRule type="cellIs" dxfId="6620" priority="8190" operator="greaterThan">
      <formula>93</formula>
    </cfRule>
    <cfRule type="cellIs" dxfId="6619" priority="8191" operator="lessThanOrEqual">
      <formula>70</formula>
    </cfRule>
    <cfRule type="cellIs" dxfId="6618" priority="8192" operator="lessThanOrEqual">
      <formula>93</formula>
    </cfRule>
    <cfRule type="cellIs" dxfId="6617" priority="8193" operator="lessThanOrEqual">
      <formula>93</formula>
    </cfRule>
  </conditionalFormatting>
  <conditionalFormatting sqref="H3027">
    <cfRule type="cellIs" dxfId="6616" priority="8258" operator="between">
      <formula>54.1</formula>
      <formula>72</formula>
    </cfRule>
    <cfRule type="cellIs" dxfId="6615" priority="8259" operator="lessThan">
      <formula>54.1</formula>
    </cfRule>
    <cfRule type="cellIs" dxfId="6614" priority="8260" operator="lessThanOrEqual">
      <formula>20</formula>
    </cfRule>
    <cfRule type="cellIs" dxfId="6613" priority="8261" operator="lessThanOrEqual">
      <formula>28</formula>
    </cfRule>
  </conditionalFormatting>
  <conditionalFormatting sqref="H3028">
    <cfRule type="cellIs" dxfId="6612" priority="8176" operator="greaterThan">
      <formula>84.01</formula>
    </cfRule>
    <cfRule type="cellIs" dxfId="6611" priority="8177" operator="between">
      <formula>63.1</formula>
      <formula>84</formula>
    </cfRule>
    <cfRule type="cellIs" dxfId="6610" priority="8178" operator="lessThan">
      <formula>63.1</formula>
    </cfRule>
    <cfRule type="cellIs" dxfId="6609" priority="8179" operator="between">
      <formula>0.1</formula>
      <formula>70</formula>
    </cfRule>
    <cfRule type="cellIs" dxfId="6608" priority="8180" operator="between">
      <formula>70</formula>
      <formula>93</formula>
    </cfRule>
    <cfRule type="cellIs" dxfId="6607" priority="8181" operator="greaterThan">
      <formula>93</formula>
    </cfRule>
    <cfRule type="cellIs" dxfId="6606" priority="8182" operator="lessThanOrEqual">
      <formula>70</formula>
    </cfRule>
    <cfRule type="cellIs" dxfId="6605" priority="8183" operator="lessThanOrEqual">
      <formula>93</formula>
    </cfRule>
    <cfRule type="cellIs" dxfId="6604" priority="8184" operator="lessThanOrEqual">
      <formula>93</formula>
    </cfRule>
  </conditionalFormatting>
  <conditionalFormatting sqref="H3029">
    <cfRule type="cellIs" dxfId="6603" priority="8254" operator="between">
      <formula>54.1</formula>
      <formula>72</formula>
    </cfRule>
    <cfRule type="cellIs" dxfId="6602" priority="8255" operator="lessThan">
      <formula>54.1</formula>
    </cfRule>
    <cfRule type="cellIs" dxfId="6601" priority="8256" operator="lessThanOrEqual">
      <formula>20</formula>
    </cfRule>
    <cfRule type="cellIs" dxfId="6600" priority="8257" operator="lessThanOrEqual">
      <formula>28</formula>
    </cfRule>
  </conditionalFormatting>
  <conditionalFormatting sqref="H3033">
    <cfRule type="cellIs" dxfId="6599" priority="8250" operator="between">
      <formula>54.1</formula>
      <formula>72</formula>
    </cfRule>
    <cfRule type="cellIs" dxfId="6598" priority="8251" operator="lessThan">
      <formula>54.1</formula>
    </cfRule>
    <cfRule type="cellIs" dxfId="6597" priority="8252" operator="lessThanOrEqual">
      <formula>20</formula>
    </cfRule>
    <cfRule type="cellIs" dxfId="6596" priority="8253" operator="lessThanOrEqual">
      <formula>28</formula>
    </cfRule>
  </conditionalFormatting>
  <conditionalFormatting sqref="H3034">
    <cfRule type="cellIs" dxfId="6595" priority="8158" operator="greaterThan">
      <formula>84.01</formula>
    </cfRule>
    <cfRule type="cellIs" dxfId="6594" priority="8159" operator="between">
      <formula>63.1</formula>
      <formula>84</formula>
    </cfRule>
    <cfRule type="cellIs" dxfId="6593" priority="8160" operator="lessThan">
      <formula>63.1</formula>
    </cfRule>
    <cfRule type="cellIs" dxfId="6592" priority="8161" operator="between">
      <formula>0.1</formula>
      <formula>70</formula>
    </cfRule>
    <cfRule type="cellIs" dxfId="6591" priority="8162" operator="between">
      <formula>70</formula>
      <formula>93</formula>
    </cfRule>
    <cfRule type="cellIs" dxfId="6590" priority="8163" operator="greaterThan">
      <formula>93</formula>
    </cfRule>
    <cfRule type="cellIs" dxfId="6589" priority="8164" operator="lessThanOrEqual">
      <formula>70</formula>
    </cfRule>
    <cfRule type="cellIs" dxfId="6588" priority="8165" operator="lessThanOrEqual">
      <formula>93</formula>
    </cfRule>
    <cfRule type="cellIs" dxfId="6587" priority="8166" operator="lessThanOrEqual">
      <formula>93</formula>
    </cfRule>
  </conditionalFormatting>
  <conditionalFormatting sqref="H3035">
    <cfRule type="cellIs" dxfId="6586" priority="8246" operator="between">
      <formula>54.1</formula>
      <formula>72</formula>
    </cfRule>
    <cfRule type="cellIs" dxfId="6585" priority="8247" operator="lessThan">
      <formula>54.1</formula>
    </cfRule>
    <cfRule type="cellIs" dxfId="6584" priority="8248" operator="lessThanOrEqual">
      <formula>20</formula>
    </cfRule>
    <cfRule type="cellIs" dxfId="6583" priority="8249" operator="lessThanOrEqual">
      <formula>28</formula>
    </cfRule>
  </conditionalFormatting>
  <conditionalFormatting sqref="H3036">
    <cfRule type="cellIs" dxfId="6582" priority="8149" operator="greaterThan">
      <formula>84.01</formula>
    </cfRule>
    <cfRule type="cellIs" dxfId="6581" priority="8150" operator="between">
      <formula>63.1</formula>
      <formula>84</formula>
    </cfRule>
    <cfRule type="cellIs" dxfId="6580" priority="8151" operator="lessThan">
      <formula>63.1</formula>
    </cfRule>
    <cfRule type="cellIs" dxfId="6579" priority="8152" operator="between">
      <formula>0.1</formula>
      <formula>70</formula>
    </cfRule>
    <cfRule type="cellIs" dxfId="6578" priority="8153" operator="between">
      <formula>70</formula>
      <formula>93</formula>
    </cfRule>
    <cfRule type="cellIs" dxfId="6577" priority="8154" operator="greaterThan">
      <formula>93</formula>
    </cfRule>
    <cfRule type="cellIs" dxfId="6576" priority="8155" operator="lessThanOrEqual">
      <formula>70</formula>
    </cfRule>
    <cfRule type="cellIs" dxfId="6575" priority="8156" operator="lessThanOrEqual">
      <formula>93</formula>
    </cfRule>
    <cfRule type="cellIs" dxfId="6574" priority="8157" operator="lessThanOrEqual">
      <formula>93</formula>
    </cfRule>
  </conditionalFormatting>
  <conditionalFormatting sqref="H3037">
    <cfRule type="cellIs" dxfId="6573" priority="8242" operator="between">
      <formula>54.1</formula>
      <formula>72</formula>
    </cfRule>
    <cfRule type="cellIs" dxfId="6572" priority="8243" operator="lessThan">
      <formula>54.1</formula>
    </cfRule>
    <cfRule type="cellIs" dxfId="6571" priority="8244" operator="lessThanOrEqual">
      <formula>20</formula>
    </cfRule>
    <cfRule type="cellIs" dxfId="6570" priority="8245" operator="lessThanOrEqual">
      <formula>28</formula>
    </cfRule>
  </conditionalFormatting>
  <conditionalFormatting sqref="H3038">
    <cfRule type="cellIs" dxfId="6569" priority="7944" operator="between">
      <formula>69.1</formula>
      <formula>92</formula>
    </cfRule>
    <cfRule type="cellIs" dxfId="6568" priority="7945" operator="lessThan">
      <formula>69.1</formula>
    </cfRule>
    <cfRule type="cellIs" dxfId="6567" priority="7946" operator="lessThanOrEqual">
      <formula>50</formula>
    </cfRule>
    <cfRule type="cellIs" dxfId="6566" priority="7947" operator="lessThanOrEqual">
      <formula>68</formula>
    </cfRule>
  </conditionalFormatting>
  <conditionalFormatting sqref="H3039">
    <cfRule type="cellIs" dxfId="6565" priority="8140" operator="greaterThan">
      <formula>84.01</formula>
    </cfRule>
    <cfRule type="cellIs" dxfId="6564" priority="8141" operator="between">
      <formula>63.1</formula>
      <formula>84</formula>
    </cfRule>
    <cfRule type="cellIs" dxfId="6563" priority="8142" operator="lessThan">
      <formula>63.1</formula>
    </cfRule>
    <cfRule type="cellIs" dxfId="6562" priority="8143" operator="between">
      <formula>0.1</formula>
      <formula>70</formula>
    </cfRule>
    <cfRule type="cellIs" dxfId="6561" priority="8144" operator="between">
      <formula>70</formula>
      <formula>93</formula>
    </cfRule>
    <cfRule type="cellIs" dxfId="6560" priority="8145" operator="greaterThan">
      <formula>93</formula>
    </cfRule>
    <cfRule type="cellIs" dxfId="6559" priority="8146" operator="lessThanOrEqual">
      <formula>70</formula>
    </cfRule>
    <cfRule type="cellIs" dxfId="6558" priority="8147" operator="lessThanOrEqual">
      <formula>93</formula>
    </cfRule>
    <cfRule type="cellIs" dxfId="6557" priority="8148" operator="lessThanOrEqual">
      <formula>93</formula>
    </cfRule>
  </conditionalFormatting>
  <conditionalFormatting sqref="H3040">
    <cfRule type="cellIs" dxfId="6556" priority="8238" operator="between">
      <formula>54.1</formula>
      <formula>72</formula>
    </cfRule>
    <cfRule type="cellIs" dxfId="6555" priority="8239" operator="lessThan">
      <formula>54.1</formula>
    </cfRule>
    <cfRule type="cellIs" dxfId="6554" priority="8240" operator="lessThanOrEqual">
      <formula>20</formula>
    </cfRule>
    <cfRule type="cellIs" dxfId="6553" priority="8241" operator="lessThanOrEqual">
      <formula>28</formula>
    </cfRule>
  </conditionalFormatting>
  <conditionalFormatting sqref="H3041">
    <cfRule type="cellIs" dxfId="6552" priority="8131" operator="greaterThan">
      <formula>84.01</formula>
    </cfRule>
    <cfRule type="cellIs" dxfId="6551" priority="8132" operator="between">
      <formula>63.1</formula>
      <formula>84</formula>
    </cfRule>
    <cfRule type="cellIs" dxfId="6550" priority="8133" operator="lessThan">
      <formula>63.1</formula>
    </cfRule>
    <cfRule type="cellIs" dxfId="6549" priority="8134" operator="between">
      <formula>0.1</formula>
      <formula>70</formula>
    </cfRule>
    <cfRule type="cellIs" dxfId="6548" priority="8135" operator="between">
      <formula>70</formula>
      <formula>93</formula>
    </cfRule>
    <cfRule type="cellIs" dxfId="6547" priority="8136" operator="greaterThan">
      <formula>93</formula>
    </cfRule>
    <cfRule type="cellIs" dxfId="6546" priority="8137" operator="lessThanOrEqual">
      <formula>70</formula>
    </cfRule>
    <cfRule type="cellIs" dxfId="6545" priority="8138" operator="lessThanOrEqual">
      <formula>93</formula>
    </cfRule>
    <cfRule type="cellIs" dxfId="6544" priority="8139" operator="lessThanOrEqual">
      <formula>93</formula>
    </cfRule>
  </conditionalFormatting>
  <conditionalFormatting sqref="H3042">
    <cfRule type="cellIs" dxfId="6543" priority="8032" operator="between">
      <formula>54.1</formula>
      <formula>72</formula>
    </cfRule>
    <cfRule type="cellIs" dxfId="6542" priority="8033" operator="lessThan">
      <formula>54.1</formula>
    </cfRule>
    <cfRule type="cellIs" dxfId="6541" priority="8034" operator="lessThanOrEqual">
      <formula>20</formula>
    </cfRule>
    <cfRule type="cellIs" dxfId="6540" priority="8035" operator="lessThanOrEqual">
      <formula>28</formula>
    </cfRule>
  </conditionalFormatting>
  <conditionalFormatting sqref="H3043">
    <cfRule type="cellIs" dxfId="6539" priority="8015" operator="between">
      <formula>54.1</formula>
      <formula>72</formula>
    </cfRule>
    <cfRule type="cellIs" dxfId="6538" priority="8016" operator="lessThan">
      <formula>54.1</formula>
    </cfRule>
    <cfRule type="cellIs" dxfId="6537" priority="8017" operator="lessThanOrEqual">
      <formula>20</formula>
    </cfRule>
    <cfRule type="cellIs" dxfId="6536" priority="8018" operator="lessThanOrEqual">
      <formula>28</formula>
    </cfRule>
  </conditionalFormatting>
  <conditionalFormatting sqref="H3044">
    <cfRule type="cellIs" dxfId="6535" priority="8234" operator="between">
      <formula>54.1</formula>
      <formula>72</formula>
    </cfRule>
    <cfRule type="cellIs" dxfId="6534" priority="8235" operator="lessThan">
      <formula>54.1</formula>
    </cfRule>
    <cfRule type="cellIs" dxfId="6533" priority="8236" operator="lessThanOrEqual">
      <formula>20</formula>
    </cfRule>
    <cfRule type="cellIs" dxfId="6532" priority="8237" operator="lessThanOrEqual">
      <formula>28</formula>
    </cfRule>
  </conditionalFormatting>
  <conditionalFormatting sqref="H3045">
    <cfRule type="cellIs" dxfId="6531" priority="8122" operator="greaterThan">
      <formula>84.01</formula>
    </cfRule>
    <cfRule type="cellIs" dxfId="6530" priority="8123" operator="between">
      <formula>63.1</formula>
      <formula>84</formula>
    </cfRule>
    <cfRule type="cellIs" dxfId="6529" priority="8124" operator="lessThan">
      <formula>63.1</formula>
    </cfRule>
    <cfRule type="cellIs" dxfId="6528" priority="8125" operator="between">
      <formula>0.1</formula>
      <formula>70</formula>
    </cfRule>
    <cfRule type="cellIs" dxfId="6527" priority="8126" operator="between">
      <formula>70</formula>
      <formula>93</formula>
    </cfRule>
    <cfRule type="cellIs" dxfId="6526" priority="8127" operator="greaterThan">
      <formula>93</formula>
    </cfRule>
    <cfRule type="cellIs" dxfId="6525" priority="8128" operator="lessThanOrEqual">
      <formula>70</formula>
    </cfRule>
    <cfRule type="cellIs" dxfId="6524" priority="8129" operator="lessThanOrEqual">
      <formula>93</formula>
    </cfRule>
    <cfRule type="cellIs" dxfId="6523" priority="8130" operator="lessThanOrEqual">
      <formula>93</formula>
    </cfRule>
  </conditionalFormatting>
  <conditionalFormatting sqref="H3046">
    <cfRule type="cellIs" dxfId="6522" priority="8230" operator="between">
      <formula>54.1</formula>
      <formula>72</formula>
    </cfRule>
    <cfRule type="cellIs" dxfId="6521" priority="8231" operator="lessThan">
      <formula>54.1</formula>
    </cfRule>
    <cfRule type="cellIs" dxfId="6520" priority="8232" operator="lessThanOrEqual">
      <formula>20</formula>
    </cfRule>
    <cfRule type="cellIs" dxfId="6519" priority="8233" operator="lessThanOrEqual">
      <formula>28</formula>
    </cfRule>
  </conditionalFormatting>
  <conditionalFormatting sqref="H3047">
    <cfRule type="cellIs" dxfId="6518" priority="8036" operator="greaterThan">
      <formula>84.01</formula>
    </cfRule>
    <cfRule type="cellIs" dxfId="6517" priority="8037" operator="between">
      <formula>63.1</formula>
      <formula>84</formula>
    </cfRule>
    <cfRule type="cellIs" dxfId="6516" priority="8038" operator="lessThan">
      <formula>63.1</formula>
    </cfRule>
    <cfRule type="cellIs" dxfId="6515" priority="8039" operator="between">
      <formula>0.1</formula>
      <formula>70</formula>
    </cfRule>
    <cfRule type="cellIs" dxfId="6514" priority="8040" operator="between">
      <formula>70</formula>
      <formula>93</formula>
    </cfRule>
    <cfRule type="cellIs" dxfId="6513" priority="8041" operator="greaterThan">
      <formula>93</formula>
    </cfRule>
    <cfRule type="cellIs" dxfId="6512" priority="8042" operator="lessThanOrEqual">
      <formula>70</formula>
    </cfRule>
    <cfRule type="cellIs" dxfId="6511" priority="8043" operator="lessThanOrEqual">
      <formula>93</formula>
    </cfRule>
    <cfRule type="cellIs" dxfId="6510" priority="8044" operator="lessThanOrEqual">
      <formula>93</formula>
    </cfRule>
  </conditionalFormatting>
  <conditionalFormatting sqref="H3048">
    <cfRule type="cellIs" dxfId="6509" priority="8113" operator="greaterThan">
      <formula>84.01</formula>
    </cfRule>
    <cfRule type="cellIs" dxfId="6508" priority="8114" operator="between">
      <formula>63.1</formula>
      <formula>84</formula>
    </cfRule>
    <cfRule type="cellIs" dxfId="6507" priority="8115" operator="lessThan">
      <formula>63.1</formula>
    </cfRule>
    <cfRule type="cellIs" dxfId="6506" priority="8116" operator="between">
      <formula>0.1</formula>
      <formula>70</formula>
    </cfRule>
    <cfRule type="cellIs" dxfId="6505" priority="8117" operator="between">
      <formula>70</formula>
      <formula>93</formula>
    </cfRule>
    <cfRule type="cellIs" dxfId="6504" priority="8118" operator="greaterThan">
      <formula>93</formula>
    </cfRule>
    <cfRule type="cellIs" dxfId="6503" priority="8119" operator="lessThanOrEqual">
      <formula>70</formula>
    </cfRule>
    <cfRule type="cellIs" dxfId="6502" priority="8120" operator="lessThanOrEqual">
      <formula>93</formula>
    </cfRule>
    <cfRule type="cellIs" dxfId="6501" priority="8121" operator="lessThanOrEqual">
      <formula>93</formula>
    </cfRule>
  </conditionalFormatting>
  <conditionalFormatting sqref="H3055">
    <cfRule type="cellIs" dxfId="6500" priority="8104" operator="greaterThan">
      <formula>84.01</formula>
    </cfRule>
    <cfRule type="cellIs" dxfId="6499" priority="8105" operator="between">
      <formula>63.1</formula>
      <formula>84</formula>
    </cfRule>
    <cfRule type="cellIs" dxfId="6498" priority="8106" operator="lessThan">
      <formula>63.1</formula>
    </cfRule>
    <cfRule type="cellIs" dxfId="6497" priority="8107" operator="between">
      <formula>0.1</formula>
      <formula>70</formula>
    </cfRule>
    <cfRule type="cellIs" dxfId="6496" priority="8108" operator="between">
      <formula>70</formula>
      <formula>93</formula>
    </cfRule>
    <cfRule type="cellIs" dxfId="6495" priority="8109" operator="greaterThan">
      <formula>93</formula>
    </cfRule>
    <cfRule type="cellIs" dxfId="6494" priority="8110" operator="lessThanOrEqual">
      <formula>70</formula>
    </cfRule>
    <cfRule type="cellIs" dxfId="6493" priority="8111" operator="lessThanOrEqual">
      <formula>93</formula>
    </cfRule>
    <cfRule type="cellIs" dxfId="6492" priority="8112" operator="lessThanOrEqual">
      <formula>93</formula>
    </cfRule>
  </conditionalFormatting>
  <conditionalFormatting sqref="H3057">
    <cfRule type="cellIs" dxfId="6491" priority="8006" operator="greaterThan">
      <formula>84.01</formula>
    </cfRule>
    <cfRule type="cellIs" dxfId="6490" priority="8007" operator="between">
      <formula>63.1</formula>
      <formula>84</formula>
    </cfRule>
    <cfRule type="cellIs" dxfId="6489" priority="8008" operator="lessThan">
      <formula>63.1</formula>
    </cfRule>
    <cfRule type="cellIs" dxfId="6488" priority="8009" operator="between">
      <formula>0.1</formula>
      <formula>70</formula>
    </cfRule>
    <cfRule type="cellIs" dxfId="6487" priority="8010" operator="between">
      <formula>70</formula>
      <formula>93</formula>
    </cfRule>
    <cfRule type="cellIs" dxfId="6486" priority="8011" operator="greaterThan">
      <formula>93</formula>
    </cfRule>
    <cfRule type="cellIs" dxfId="6485" priority="8012" operator="lessThanOrEqual">
      <formula>70</formula>
    </cfRule>
    <cfRule type="cellIs" dxfId="6484" priority="8013" operator="lessThanOrEqual">
      <formula>93</formula>
    </cfRule>
    <cfRule type="cellIs" dxfId="6483" priority="8014" operator="lessThanOrEqual">
      <formula>93</formula>
    </cfRule>
  </conditionalFormatting>
  <conditionalFormatting sqref="H3060">
    <cfRule type="cellIs" dxfId="6482" priority="8095" operator="greaterThan">
      <formula>84.01</formula>
    </cfRule>
    <cfRule type="cellIs" dxfId="6481" priority="8096" operator="between">
      <formula>63.1</formula>
      <formula>84</formula>
    </cfRule>
    <cfRule type="cellIs" dxfId="6480" priority="8097" operator="lessThan">
      <formula>63.1</formula>
    </cfRule>
    <cfRule type="cellIs" dxfId="6479" priority="8098" operator="between">
      <formula>0.1</formula>
      <formula>70</formula>
    </cfRule>
    <cfRule type="cellIs" dxfId="6478" priority="8099" operator="between">
      <formula>70</formula>
      <formula>93</formula>
    </cfRule>
    <cfRule type="cellIs" dxfId="6477" priority="8100" operator="greaterThan">
      <formula>93</formula>
    </cfRule>
    <cfRule type="cellIs" dxfId="6476" priority="8101" operator="lessThanOrEqual">
      <formula>70</formula>
    </cfRule>
    <cfRule type="cellIs" dxfId="6475" priority="8102" operator="lessThanOrEqual">
      <formula>93</formula>
    </cfRule>
    <cfRule type="cellIs" dxfId="6474" priority="8103" operator="lessThanOrEqual">
      <formula>93</formula>
    </cfRule>
  </conditionalFormatting>
  <conditionalFormatting sqref="H3061">
    <cfRule type="cellIs" dxfId="6473" priority="7973" operator="between">
      <formula>69.1</formula>
      <formula>92</formula>
    </cfRule>
    <cfRule type="cellIs" dxfId="6472" priority="7974" operator="lessThan">
      <formula>69.1</formula>
    </cfRule>
    <cfRule type="cellIs" dxfId="6471" priority="7975" operator="lessThanOrEqual">
      <formula>50</formula>
    </cfRule>
    <cfRule type="cellIs" dxfId="6470" priority="7976" operator="lessThanOrEqual">
      <formula>68</formula>
    </cfRule>
  </conditionalFormatting>
  <conditionalFormatting sqref="H3062">
    <cfRule type="cellIs" dxfId="6469" priority="8218" operator="between">
      <formula>54.1</formula>
      <formula>72</formula>
    </cfRule>
    <cfRule type="cellIs" dxfId="6468" priority="8219" operator="lessThan">
      <formula>54.1</formula>
    </cfRule>
    <cfRule type="cellIs" dxfId="6467" priority="8220" operator="lessThanOrEqual">
      <formula>20</formula>
    </cfRule>
    <cfRule type="cellIs" dxfId="6466" priority="8221" operator="lessThanOrEqual">
      <formula>28</formula>
    </cfRule>
  </conditionalFormatting>
  <conditionalFormatting sqref="H3063">
    <cfRule type="cellIs" dxfId="6465" priority="8077" operator="greaterThan">
      <formula>84.01</formula>
    </cfRule>
    <cfRule type="cellIs" dxfId="6464" priority="8078" operator="between">
      <formula>63.1</formula>
      <formula>84</formula>
    </cfRule>
    <cfRule type="cellIs" dxfId="6463" priority="8079" operator="lessThan">
      <formula>63.1</formula>
    </cfRule>
    <cfRule type="cellIs" dxfId="6462" priority="8080" operator="between">
      <formula>0.1</formula>
      <formula>70</formula>
    </cfRule>
    <cfRule type="cellIs" dxfId="6461" priority="8081" operator="between">
      <formula>70</formula>
      <formula>93</formula>
    </cfRule>
    <cfRule type="cellIs" dxfId="6460" priority="8082" operator="greaterThan">
      <formula>93</formula>
    </cfRule>
    <cfRule type="cellIs" dxfId="6459" priority="8083" operator="lessThanOrEqual">
      <formula>70</formula>
    </cfRule>
    <cfRule type="cellIs" dxfId="6458" priority="8084" operator="lessThanOrEqual">
      <formula>93</formula>
    </cfRule>
    <cfRule type="cellIs" dxfId="6457" priority="8085" operator="lessThanOrEqual">
      <formula>93</formula>
    </cfRule>
  </conditionalFormatting>
  <conditionalFormatting sqref="H3066">
    <cfRule type="cellIs" dxfId="6456" priority="8019" operator="greaterThan">
      <formula>84.01</formula>
    </cfRule>
    <cfRule type="cellIs" dxfId="6455" priority="8020" operator="between">
      <formula>63.1</formula>
      <formula>84</formula>
    </cfRule>
    <cfRule type="cellIs" dxfId="6454" priority="8021" operator="lessThan">
      <formula>63.1</formula>
    </cfRule>
    <cfRule type="cellIs" dxfId="6453" priority="8022" operator="between">
      <formula>0.1</formula>
      <formula>70</formula>
    </cfRule>
    <cfRule type="cellIs" dxfId="6452" priority="8023" operator="between">
      <formula>70</formula>
      <formula>93</formula>
    </cfRule>
    <cfRule type="cellIs" dxfId="6451" priority="8024" operator="greaterThan">
      <formula>93</formula>
    </cfRule>
    <cfRule type="cellIs" dxfId="6450" priority="8025" operator="lessThanOrEqual">
      <formula>70</formula>
    </cfRule>
    <cfRule type="cellIs" dxfId="6449" priority="8026" operator="lessThanOrEqual">
      <formula>93</formula>
    </cfRule>
    <cfRule type="cellIs" dxfId="6448" priority="8027" operator="lessThanOrEqual">
      <formula>93</formula>
    </cfRule>
  </conditionalFormatting>
  <conditionalFormatting sqref="H3069">
    <cfRule type="cellIs" dxfId="6447" priority="8210" operator="between">
      <formula>54.1</formula>
      <formula>72</formula>
    </cfRule>
    <cfRule type="cellIs" dxfId="6446" priority="8211" operator="lessThan">
      <formula>54.1</formula>
    </cfRule>
    <cfRule type="cellIs" dxfId="6445" priority="8212" operator="lessThanOrEqual">
      <formula>20</formula>
    </cfRule>
    <cfRule type="cellIs" dxfId="6444" priority="8213" operator="lessThanOrEqual">
      <formula>28</formula>
    </cfRule>
  </conditionalFormatting>
  <conditionalFormatting sqref="H3072">
    <cfRule type="cellIs" dxfId="6443" priority="8028" operator="between">
      <formula>54.1</formula>
      <formula>72</formula>
    </cfRule>
    <cfRule type="cellIs" dxfId="6442" priority="8029" operator="lessThan">
      <formula>54.1</formula>
    </cfRule>
    <cfRule type="cellIs" dxfId="6441" priority="8030" operator="lessThanOrEqual">
      <formula>20</formula>
    </cfRule>
    <cfRule type="cellIs" dxfId="6440" priority="8031" operator="lessThanOrEqual">
      <formula>28</formula>
    </cfRule>
  </conditionalFormatting>
  <conditionalFormatting sqref="H3073">
    <cfRule type="cellIs" dxfId="6439" priority="7977" operator="between">
      <formula>69.1</formula>
      <formula>92</formula>
    </cfRule>
    <cfRule type="cellIs" dxfId="6438" priority="7978" operator="lessThan">
      <formula>69.1</formula>
    </cfRule>
    <cfRule type="cellIs" dxfId="6437" priority="7979" operator="lessThanOrEqual">
      <formula>50</formula>
    </cfRule>
    <cfRule type="cellIs" dxfId="6436" priority="7980" operator="lessThanOrEqual">
      <formula>68</formula>
    </cfRule>
  </conditionalFormatting>
  <conditionalFormatting sqref="H3077">
    <cfRule type="cellIs" dxfId="6435" priority="8206" operator="between">
      <formula>54.1</formula>
      <formula>72</formula>
    </cfRule>
    <cfRule type="cellIs" dxfId="6434" priority="8207" operator="lessThan">
      <formula>54.1</formula>
    </cfRule>
    <cfRule type="cellIs" dxfId="6433" priority="8208" operator="lessThanOrEqual">
      <formula>20</formula>
    </cfRule>
    <cfRule type="cellIs" dxfId="6432" priority="8209" operator="lessThanOrEqual">
      <formula>28</formula>
    </cfRule>
  </conditionalFormatting>
  <conditionalFormatting sqref="H3078">
    <cfRule type="cellIs" dxfId="6431" priority="7981" operator="between">
      <formula>69.1</formula>
      <formula>92</formula>
    </cfRule>
    <cfRule type="cellIs" dxfId="6430" priority="7982" operator="lessThan">
      <formula>69.1</formula>
    </cfRule>
    <cfRule type="cellIs" dxfId="6429" priority="7983" operator="lessThanOrEqual">
      <formula>50</formula>
    </cfRule>
    <cfRule type="cellIs" dxfId="6428" priority="7984" operator="lessThanOrEqual">
      <formula>68</formula>
    </cfRule>
  </conditionalFormatting>
  <conditionalFormatting sqref="H3079">
    <cfRule type="cellIs" dxfId="6427" priority="8066" operator="between">
      <formula>69.1</formula>
      <formula>92</formula>
    </cfRule>
    <cfRule type="cellIs" dxfId="6426" priority="8067" operator="lessThan">
      <formula>69.1</formula>
    </cfRule>
  </conditionalFormatting>
  <conditionalFormatting sqref="H3080">
    <cfRule type="cellIs" dxfId="6425" priority="7957" operator="between">
      <formula>54.1</formula>
      <formula>72</formula>
    </cfRule>
    <cfRule type="cellIs" dxfId="6424" priority="7958" operator="lessThan">
      <formula>54.1</formula>
    </cfRule>
    <cfRule type="cellIs" dxfId="6423" priority="7959" operator="lessThanOrEqual">
      <formula>20</formula>
    </cfRule>
    <cfRule type="cellIs" dxfId="6422" priority="7960" operator="lessThanOrEqual">
      <formula>28</formula>
    </cfRule>
  </conditionalFormatting>
  <conditionalFormatting sqref="H3084">
    <cfRule type="cellIs" dxfId="6421" priority="7993" operator="between">
      <formula>69.1</formula>
      <formula>92</formula>
    </cfRule>
    <cfRule type="cellIs" dxfId="6420" priority="7994" operator="lessThan">
      <formula>69.1</formula>
    </cfRule>
    <cfRule type="cellIs" dxfId="6419" priority="7995" operator="lessThanOrEqual">
      <formula>50</formula>
    </cfRule>
    <cfRule type="cellIs" dxfId="6418" priority="7996" operator="lessThanOrEqual">
      <formula>68</formula>
    </cfRule>
  </conditionalFormatting>
  <conditionalFormatting sqref="H3085">
    <cfRule type="cellIs" dxfId="6417" priority="7997" operator="between">
      <formula>69.1</formula>
      <formula>92</formula>
    </cfRule>
    <cfRule type="cellIs" dxfId="6416" priority="7998" operator="lessThan">
      <formula>69.1</formula>
    </cfRule>
    <cfRule type="cellIs" dxfId="6415" priority="7999" operator="lessThanOrEqual">
      <formula>50</formula>
    </cfRule>
    <cfRule type="cellIs" dxfId="6414" priority="8000" operator="lessThanOrEqual">
      <formula>68</formula>
    </cfRule>
  </conditionalFormatting>
  <conditionalFormatting sqref="H3086">
    <cfRule type="cellIs" dxfId="6413" priority="8062" operator="between">
      <formula>69.1</formula>
      <formula>92</formula>
    </cfRule>
    <cfRule type="cellIs" dxfId="6412" priority="8063" operator="lessThan">
      <formula>69.1</formula>
    </cfRule>
  </conditionalFormatting>
  <conditionalFormatting sqref="H3087">
    <cfRule type="cellIs" dxfId="6411" priority="7989" operator="between">
      <formula>69.1</formula>
      <formula>92</formula>
    </cfRule>
    <cfRule type="cellIs" dxfId="6410" priority="7990" operator="lessThan">
      <formula>69.1</formula>
    </cfRule>
    <cfRule type="cellIs" dxfId="6409" priority="7991" operator="lessThanOrEqual">
      <formula>50</formula>
    </cfRule>
    <cfRule type="cellIs" dxfId="6408" priority="7992" operator="lessThanOrEqual">
      <formula>68</formula>
    </cfRule>
  </conditionalFormatting>
  <conditionalFormatting sqref="H3090">
    <cfRule type="cellIs" dxfId="6407" priority="7965" operator="between">
      <formula>69.1</formula>
      <formula>92</formula>
    </cfRule>
    <cfRule type="cellIs" dxfId="6406" priority="7966" operator="lessThan">
      <formula>69.1</formula>
    </cfRule>
    <cfRule type="cellIs" dxfId="6405" priority="7967" operator="lessThanOrEqual">
      <formula>50</formula>
    </cfRule>
    <cfRule type="cellIs" dxfId="6404" priority="7968" operator="lessThanOrEqual">
      <formula>68</formula>
    </cfRule>
  </conditionalFormatting>
  <conditionalFormatting sqref="H3096">
    <cfRule type="cellIs" dxfId="6403" priority="7969" operator="between">
      <formula>69.1</formula>
      <formula>92</formula>
    </cfRule>
    <cfRule type="cellIs" dxfId="6402" priority="7970" operator="lessThan">
      <formula>69.1</formula>
    </cfRule>
    <cfRule type="cellIs" dxfId="6401" priority="7971" operator="lessThanOrEqual">
      <formula>50</formula>
    </cfRule>
    <cfRule type="cellIs" dxfId="6400" priority="7972" operator="lessThanOrEqual">
      <formula>68</formula>
    </cfRule>
  </conditionalFormatting>
  <conditionalFormatting sqref="H3097">
    <cfRule type="cellIs" dxfId="6399" priority="7961" operator="between">
      <formula>69.1</formula>
      <formula>92</formula>
    </cfRule>
    <cfRule type="cellIs" dxfId="6398" priority="7962" operator="lessThan">
      <formula>69.1</formula>
    </cfRule>
    <cfRule type="cellIs" dxfId="6397" priority="7963" operator="lessThanOrEqual">
      <formula>50</formula>
    </cfRule>
    <cfRule type="cellIs" dxfId="6396" priority="7964" operator="lessThanOrEqual">
      <formula>68</formula>
    </cfRule>
  </conditionalFormatting>
  <conditionalFormatting sqref="H3098">
    <cfRule type="cellIs" dxfId="6395" priority="8045" operator="between">
      <formula>69.1</formula>
      <formula>92</formula>
    </cfRule>
    <cfRule type="cellIs" dxfId="6394" priority="8046" operator="lessThan">
      <formula>69.1</formula>
    </cfRule>
    <cfRule type="cellIs" dxfId="6393" priority="8047" stopIfTrue="1" operator="lessThanOrEqual">
      <formula>68</formula>
    </cfRule>
  </conditionalFormatting>
  <conditionalFormatting sqref="H3007:H3016">
    <cfRule type="cellIs" dxfId="6392" priority="7948" operator="greaterThan">
      <formula>84.01</formula>
    </cfRule>
    <cfRule type="cellIs" dxfId="6391" priority="7949" operator="between">
      <formula>63.1</formula>
      <formula>84</formula>
    </cfRule>
    <cfRule type="cellIs" dxfId="6390" priority="7950" operator="lessThan">
      <formula>63.1</formula>
    </cfRule>
    <cfRule type="cellIs" dxfId="6389" priority="7951" operator="between">
      <formula>0.1</formula>
      <formula>70</formula>
    </cfRule>
    <cfRule type="cellIs" dxfId="6388" priority="7952" operator="between">
      <formula>70</formula>
      <formula>93</formula>
    </cfRule>
    <cfRule type="cellIs" dxfId="6387" priority="7953" operator="greaterThan">
      <formula>93</formula>
    </cfRule>
    <cfRule type="cellIs" dxfId="6386" priority="7954" operator="lessThanOrEqual">
      <formula>70</formula>
    </cfRule>
    <cfRule type="cellIs" dxfId="6385" priority="7955" operator="lessThanOrEqual">
      <formula>93</formula>
    </cfRule>
    <cfRule type="cellIs" dxfId="6384" priority="7956" operator="lessThanOrEqual">
      <formula>93</formula>
    </cfRule>
  </conditionalFormatting>
  <conditionalFormatting sqref="H3019:H3021">
    <cfRule type="cellIs" dxfId="6383" priority="8266" operator="between">
      <formula>54.1</formula>
      <formula>72</formula>
    </cfRule>
    <cfRule type="cellIs" dxfId="6382" priority="8267" operator="lessThan">
      <formula>54.1</formula>
    </cfRule>
    <cfRule type="cellIs" dxfId="6381" priority="8268" operator="lessThanOrEqual">
      <formula>20</formula>
    </cfRule>
    <cfRule type="cellIs" dxfId="6380" priority="8269" operator="lessThanOrEqual">
      <formula>28</formula>
    </cfRule>
  </conditionalFormatting>
  <conditionalFormatting sqref="H3022:H3023">
    <cfRule type="cellIs" dxfId="6379" priority="8194" operator="greaterThan">
      <formula>84.01</formula>
    </cfRule>
    <cfRule type="cellIs" dxfId="6378" priority="8195" operator="between">
      <formula>63.1</formula>
      <formula>84</formula>
    </cfRule>
    <cfRule type="cellIs" dxfId="6377" priority="8196" operator="lessThan">
      <formula>63.1</formula>
    </cfRule>
    <cfRule type="cellIs" dxfId="6376" priority="8197" operator="between">
      <formula>0.1</formula>
      <formula>70</formula>
    </cfRule>
    <cfRule type="cellIs" dxfId="6375" priority="8198" operator="between">
      <formula>70</formula>
      <formula>93</formula>
    </cfRule>
    <cfRule type="cellIs" dxfId="6374" priority="8199" operator="greaterThan">
      <formula>93</formula>
    </cfRule>
    <cfRule type="cellIs" dxfId="6373" priority="8200" operator="lessThanOrEqual">
      <formula>70</formula>
    </cfRule>
    <cfRule type="cellIs" dxfId="6372" priority="8201" operator="lessThanOrEqual">
      <formula>93</formula>
    </cfRule>
    <cfRule type="cellIs" dxfId="6371" priority="8202" operator="lessThanOrEqual">
      <formula>93</formula>
    </cfRule>
  </conditionalFormatting>
  <conditionalFormatting sqref="H3030:H3032">
    <cfRule type="cellIs" dxfId="6370" priority="8167" operator="greaterThan">
      <formula>84.01</formula>
    </cfRule>
    <cfRule type="cellIs" dxfId="6369" priority="8168" operator="between">
      <formula>63.1</formula>
      <formula>84</formula>
    </cfRule>
    <cfRule type="cellIs" dxfId="6368" priority="8169" operator="lessThan">
      <formula>63.1</formula>
    </cfRule>
    <cfRule type="cellIs" dxfId="6367" priority="8170" operator="between">
      <formula>0.1</formula>
      <formula>70</formula>
    </cfRule>
    <cfRule type="cellIs" dxfId="6366" priority="8171" operator="between">
      <formula>70</formula>
      <formula>93</formula>
    </cfRule>
    <cfRule type="cellIs" dxfId="6365" priority="8172" operator="greaterThan">
      <formula>93</formula>
    </cfRule>
    <cfRule type="cellIs" dxfId="6364" priority="8173" operator="lessThanOrEqual">
      <formula>70</formula>
    </cfRule>
    <cfRule type="cellIs" dxfId="6363" priority="8174" operator="lessThanOrEqual">
      <formula>93</formula>
    </cfRule>
    <cfRule type="cellIs" dxfId="6362" priority="8175" operator="lessThanOrEqual">
      <formula>93</formula>
    </cfRule>
  </conditionalFormatting>
  <conditionalFormatting sqref="H3049:H3054">
    <cfRule type="cellIs" dxfId="6361" priority="8226" operator="between">
      <formula>54.1</formula>
      <formula>72</formula>
    </cfRule>
    <cfRule type="cellIs" dxfId="6360" priority="8227" operator="lessThan">
      <formula>54.1</formula>
    </cfRule>
    <cfRule type="cellIs" dxfId="6359" priority="8228" operator="lessThanOrEqual">
      <formula>20</formula>
    </cfRule>
    <cfRule type="cellIs" dxfId="6358" priority="8229" operator="lessThanOrEqual">
      <formula>28</formula>
    </cfRule>
  </conditionalFormatting>
  <conditionalFormatting sqref="H3064:H3065">
    <cfRule type="cellIs" dxfId="6357" priority="8214" operator="between">
      <formula>54.1</formula>
      <formula>72</formula>
    </cfRule>
    <cfRule type="cellIs" dxfId="6356" priority="8215" operator="lessThan">
      <formula>54.1</formula>
    </cfRule>
    <cfRule type="cellIs" dxfId="6355" priority="8216" operator="lessThanOrEqual">
      <formula>20</formula>
    </cfRule>
    <cfRule type="cellIs" dxfId="6354" priority="8217" operator="lessThanOrEqual">
      <formula>28</formula>
    </cfRule>
  </conditionalFormatting>
  <conditionalFormatting sqref="H3067:H3068">
    <cfRule type="cellIs" dxfId="6353" priority="8086" operator="greaterThan">
      <formula>84.01</formula>
    </cfRule>
    <cfRule type="cellIs" dxfId="6352" priority="8087" operator="between">
      <formula>63.1</formula>
      <formula>84</formula>
    </cfRule>
    <cfRule type="cellIs" dxfId="6351" priority="8088" operator="lessThan">
      <formula>63.1</formula>
    </cfRule>
    <cfRule type="cellIs" dxfId="6350" priority="8089" operator="between">
      <formula>0.1</formula>
      <formula>70</formula>
    </cfRule>
    <cfRule type="cellIs" dxfId="6349" priority="8090" operator="between">
      <formula>70</formula>
      <formula>93</formula>
    </cfRule>
    <cfRule type="cellIs" dxfId="6348" priority="8091" operator="greaterThan">
      <formula>93</formula>
    </cfRule>
    <cfRule type="cellIs" dxfId="6347" priority="8092" operator="lessThanOrEqual">
      <formula>70</formula>
    </cfRule>
    <cfRule type="cellIs" dxfId="6346" priority="8093" operator="lessThanOrEqual">
      <formula>93</formula>
    </cfRule>
    <cfRule type="cellIs" dxfId="6345" priority="8094" operator="lessThanOrEqual">
      <formula>93</formula>
    </cfRule>
  </conditionalFormatting>
  <conditionalFormatting sqref="H3081:H3083">
    <cfRule type="cellIs" dxfId="6344" priority="8064" operator="between">
      <formula>69.1</formula>
      <formula>92</formula>
    </cfRule>
    <cfRule type="cellIs" dxfId="6343" priority="8065" operator="lessThan">
      <formula>69.1</formula>
    </cfRule>
  </conditionalFormatting>
  <conditionalFormatting sqref="H3088:H3089">
    <cfRule type="cellIs" dxfId="6342" priority="8060" operator="between">
      <formula>69.1</formula>
      <formula>92</formula>
    </cfRule>
    <cfRule type="cellIs" dxfId="6341" priority="8061" operator="lessThan">
      <formula>69.1</formula>
    </cfRule>
  </conditionalFormatting>
  <conditionalFormatting sqref="H3091:H3093">
    <cfRule type="cellIs" dxfId="6340" priority="8056" operator="between">
      <formula>69.1</formula>
      <formula>92</formula>
    </cfRule>
    <cfRule type="cellIs" dxfId="6339" priority="8057" operator="lessThan">
      <formula>69.1</formula>
    </cfRule>
    <cfRule type="cellIs" dxfId="6338" priority="8058" operator="lessThanOrEqual">
      <formula>50</formula>
    </cfRule>
    <cfRule type="cellIs" dxfId="6337" priority="8059" operator="lessThanOrEqual">
      <formula>68</formula>
    </cfRule>
  </conditionalFormatting>
  <conditionalFormatting sqref="H3094:H3095">
    <cfRule type="cellIs" dxfId="6336" priority="8052" operator="between">
      <formula>69.1</formula>
      <formula>92</formula>
    </cfRule>
    <cfRule type="cellIs" dxfId="6335" priority="8053" operator="lessThan">
      <formula>69.1</formula>
    </cfRule>
    <cfRule type="cellIs" dxfId="6334" priority="8054" operator="lessThanOrEqual">
      <formula>50</formula>
    </cfRule>
    <cfRule type="cellIs" dxfId="6333" priority="8055" operator="lessThanOrEqual">
      <formula>68</formula>
    </cfRule>
  </conditionalFormatting>
  <conditionalFormatting sqref="H3056 H3058:H3059">
    <cfRule type="cellIs" dxfId="6332" priority="8222" operator="between">
      <formula>54.1</formula>
      <formula>72</formula>
    </cfRule>
    <cfRule type="cellIs" dxfId="6331" priority="8223" operator="lessThan">
      <formula>54.1</formula>
    </cfRule>
    <cfRule type="cellIs" dxfId="6330" priority="8224" operator="lessThanOrEqual">
      <formula>20</formula>
    </cfRule>
    <cfRule type="cellIs" dxfId="6329" priority="8225" operator="lessThanOrEqual">
      <formula>28</formula>
    </cfRule>
  </conditionalFormatting>
  <conditionalFormatting sqref="H3070:H3071 H3074:H3076">
    <cfRule type="cellIs" dxfId="6328" priority="8068" operator="greaterThan">
      <formula>84.01</formula>
    </cfRule>
    <cfRule type="cellIs" dxfId="6327" priority="8069" operator="between">
      <formula>63.1</formula>
      <formula>84</formula>
    </cfRule>
    <cfRule type="cellIs" dxfId="6326" priority="8070" operator="lessThan">
      <formula>63.1</formula>
    </cfRule>
    <cfRule type="cellIs" dxfId="6325" priority="8071" operator="between">
      <formula>0.1</formula>
      <formula>70</formula>
    </cfRule>
    <cfRule type="cellIs" dxfId="6324" priority="8072" operator="between">
      <formula>70</formula>
      <formula>93</formula>
    </cfRule>
    <cfRule type="cellIs" dxfId="6323" priority="8073" operator="greaterThan">
      <formula>93</formula>
    </cfRule>
    <cfRule type="cellIs" dxfId="6322" priority="8074" operator="lessThanOrEqual">
      <formula>70</formula>
    </cfRule>
    <cfRule type="cellIs" dxfId="6321" priority="8075" operator="lessThanOrEqual">
      <formula>93</formula>
    </cfRule>
    <cfRule type="cellIs" dxfId="6320" priority="8076" operator="lessThanOrEqual">
      <formula>93</formula>
    </cfRule>
  </conditionalFormatting>
  <conditionalFormatting sqref="H3079 H3081:H3083 H3086 H3088:H3089">
    <cfRule type="cellIs" dxfId="6319" priority="8280" operator="lessThanOrEqual">
      <formula>50</formula>
    </cfRule>
    <cfRule type="cellIs" dxfId="6318" priority="8281" operator="lessThanOrEqual">
      <formula>68</formula>
    </cfRule>
  </conditionalFormatting>
  <conditionalFormatting sqref="H3110">
    <cfRule type="cellIs" dxfId="6317" priority="7865" operator="greaterThan">
      <formula>84.01</formula>
    </cfRule>
    <cfRule type="cellIs" dxfId="6316" priority="7866" operator="between">
      <formula>63.1</formula>
      <formula>84</formula>
    </cfRule>
    <cfRule type="cellIs" dxfId="6315" priority="7867" operator="lessThan">
      <formula>63.1</formula>
    </cfRule>
    <cfRule type="cellIs" dxfId="6314" priority="7936" operator="between">
      <formula>0.1</formula>
      <formula>70</formula>
    </cfRule>
    <cfRule type="cellIs" dxfId="6313" priority="7937" operator="between">
      <formula>70</formula>
      <formula>93</formula>
    </cfRule>
    <cfRule type="cellIs" dxfId="6312" priority="7938" operator="greaterThan">
      <formula>93</formula>
    </cfRule>
    <cfRule type="cellIs" dxfId="6311" priority="7939" operator="lessThanOrEqual">
      <formula>70</formula>
    </cfRule>
    <cfRule type="cellIs" dxfId="6310" priority="7940" operator="lessThanOrEqual">
      <formula>93</formula>
    </cfRule>
    <cfRule type="cellIs" dxfId="6309" priority="7941" operator="lessThanOrEqual">
      <formula>93</formula>
    </cfRule>
  </conditionalFormatting>
  <conditionalFormatting sqref="H3111">
    <cfRule type="cellIs" dxfId="6308" priority="7932" operator="between">
      <formula>54.1</formula>
      <formula>72</formula>
    </cfRule>
    <cfRule type="cellIs" dxfId="6307" priority="7933" operator="lessThan">
      <formula>54.1</formula>
    </cfRule>
    <cfRule type="cellIs" dxfId="6306" priority="7934" operator="lessThanOrEqual">
      <formula>20</formula>
    </cfRule>
    <cfRule type="cellIs" dxfId="6305" priority="7935" operator="lessThanOrEqual">
      <formula>28</formula>
    </cfRule>
  </conditionalFormatting>
  <conditionalFormatting sqref="H3117">
    <cfRule type="cellIs" dxfId="6304" priority="7924" operator="between">
      <formula>54.1</formula>
      <formula>72</formula>
    </cfRule>
    <cfRule type="cellIs" dxfId="6303" priority="7925" operator="lessThan">
      <formula>54.1</formula>
    </cfRule>
    <cfRule type="cellIs" dxfId="6302" priority="7926" operator="lessThanOrEqual">
      <formula>20</formula>
    </cfRule>
    <cfRule type="cellIs" dxfId="6301" priority="7927" operator="lessThanOrEqual">
      <formula>28</formula>
    </cfRule>
  </conditionalFormatting>
  <conditionalFormatting sqref="H3118">
    <cfRule type="cellIs" dxfId="6300" priority="7666" operator="between">
      <formula>69.1</formula>
      <formula>92</formula>
    </cfRule>
    <cfRule type="cellIs" dxfId="6299" priority="7667" operator="lessThan">
      <formula>69.1</formula>
    </cfRule>
    <cfRule type="cellIs" dxfId="6298" priority="7668" stopIfTrue="1" operator="lessThanOrEqual">
      <formula>68</formula>
    </cfRule>
  </conditionalFormatting>
  <conditionalFormatting sqref="H3119">
    <cfRule type="cellIs" dxfId="6297" priority="7847" operator="greaterThan">
      <formula>84.01</formula>
    </cfRule>
    <cfRule type="cellIs" dxfId="6296" priority="7848" operator="between">
      <formula>63.1</formula>
      <formula>84</formula>
    </cfRule>
    <cfRule type="cellIs" dxfId="6295" priority="7849" operator="lessThan">
      <formula>63.1</formula>
    </cfRule>
    <cfRule type="cellIs" dxfId="6294" priority="7850" operator="between">
      <formula>0.1</formula>
      <formula>70</formula>
    </cfRule>
    <cfRule type="cellIs" dxfId="6293" priority="7851" operator="between">
      <formula>70</formula>
      <formula>93</formula>
    </cfRule>
    <cfRule type="cellIs" dxfId="6292" priority="7852" operator="greaterThan">
      <formula>93</formula>
    </cfRule>
    <cfRule type="cellIs" dxfId="6291" priority="7853" operator="lessThanOrEqual">
      <formula>70</formula>
    </cfRule>
    <cfRule type="cellIs" dxfId="6290" priority="7854" operator="lessThanOrEqual">
      <formula>93</formula>
    </cfRule>
    <cfRule type="cellIs" dxfId="6289" priority="7855" operator="lessThanOrEqual">
      <formula>93</formula>
    </cfRule>
  </conditionalFormatting>
  <conditionalFormatting sqref="H3120">
    <cfRule type="cellIs" dxfId="6288" priority="7920" operator="between">
      <formula>54.1</formula>
      <formula>72</formula>
    </cfRule>
    <cfRule type="cellIs" dxfId="6287" priority="7921" operator="lessThan">
      <formula>54.1</formula>
    </cfRule>
    <cfRule type="cellIs" dxfId="6286" priority="7922" operator="lessThanOrEqual">
      <formula>20</formula>
    </cfRule>
    <cfRule type="cellIs" dxfId="6285" priority="7923" operator="lessThanOrEqual">
      <formula>28</formula>
    </cfRule>
  </conditionalFormatting>
  <conditionalFormatting sqref="H3121">
    <cfRule type="cellIs" dxfId="6284" priority="7838" operator="greaterThan">
      <formula>84.01</formula>
    </cfRule>
    <cfRule type="cellIs" dxfId="6283" priority="7839" operator="between">
      <formula>63.1</formula>
      <formula>84</formula>
    </cfRule>
    <cfRule type="cellIs" dxfId="6282" priority="7840" operator="lessThan">
      <formula>63.1</formula>
    </cfRule>
    <cfRule type="cellIs" dxfId="6281" priority="7841" operator="between">
      <formula>0.1</formula>
      <formula>70</formula>
    </cfRule>
    <cfRule type="cellIs" dxfId="6280" priority="7842" operator="between">
      <formula>70</formula>
      <formula>93</formula>
    </cfRule>
    <cfRule type="cellIs" dxfId="6279" priority="7843" operator="greaterThan">
      <formula>93</formula>
    </cfRule>
    <cfRule type="cellIs" dxfId="6278" priority="7844" operator="lessThanOrEqual">
      <formula>70</formula>
    </cfRule>
    <cfRule type="cellIs" dxfId="6277" priority="7845" operator="lessThanOrEqual">
      <formula>93</formula>
    </cfRule>
    <cfRule type="cellIs" dxfId="6276" priority="7846" operator="lessThanOrEqual">
      <formula>93</formula>
    </cfRule>
  </conditionalFormatting>
  <conditionalFormatting sqref="H3122">
    <cfRule type="cellIs" dxfId="6275" priority="7916" operator="between">
      <formula>54.1</formula>
      <formula>72</formula>
    </cfRule>
    <cfRule type="cellIs" dxfId="6274" priority="7917" operator="lessThan">
      <formula>54.1</formula>
    </cfRule>
    <cfRule type="cellIs" dxfId="6273" priority="7918" operator="lessThanOrEqual">
      <formula>20</formula>
    </cfRule>
    <cfRule type="cellIs" dxfId="6272" priority="7919" operator="lessThanOrEqual">
      <formula>28</formula>
    </cfRule>
  </conditionalFormatting>
  <conditionalFormatting sqref="H3126">
    <cfRule type="cellIs" dxfId="6271" priority="7912" operator="between">
      <formula>54.1</formula>
      <formula>72</formula>
    </cfRule>
    <cfRule type="cellIs" dxfId="6270" priority="7913" operator="lessThan">
      <formula>54.1</formula>
    </cfRule>
    <cfRule type="cellIs" dxfId="6269" priority="7914" operator="lessThanOrEqual">
      <formula>20</formula>
    </cfRule>
    <cfRule type="cellIs" dxfId="6268" priority="7915" operator="lessThanOrEqual">
      <formula>28</formula>
    </cfRule>
  </conditionalFormatting>
  <conditionalFormatting sqref="H3127">
    <cfRule type="cellIs" dxfId="6267" priority="7820" operator="greaterThan">
      <formula>84.01</formula>
    </cfRule>
    <cfRule type="cellIs" dxfId="6266" priority="7821" operator="between">
      <formula>63.1</formula>
      <formula>84</formula>
    </cfRule>
    <cfRule type="cellIs" dxfId="6265" priority="7822" operator="lessThan">
      <formula>63.1</formula>
    </cfRule>
    <cfRule type="cellIs" dxfId="6264" priority="7823" operator="between">
      <formula>0.1</formula>
      <formula>70</formula>
    </cfRule>
    <cfRule type="cellIs" dxfId="6263" priority="7824" operator="between">
      <formula>70</formula>
      <formula>93</formula>
    </cfRule>
    <cfRule type="cellIs" dxfId="6262" priority="7825" operator="greaterThan">
      <formula>93</formula>
    </cfRule>
    <cfRule type="cellIs" dxfId="6261" priority="7826" operator="lessThanOrEqual">
      <formula>70</formula>
    </cfRule>
    <cfRule type="cellIs" dxfId="6260" priority="7827" operator="lessThanOrEqual">
      <formula>93</formula>
    </cfRule>
    <cfRule type="cellIs" dxfId="6259" priority="7828" operator="lessThanOrEqual">
      <formula>93</formula>
    </cfRule>
  </conditionalFormatting>
  <conditionalFormatting sqref="H3128">
    <cfRule type="cellIs" dxfId="6258" priority="7908" operator="between">
      <formula>54.1</formula>
      <formula>72</formula>
    </cfRule>
    <cfRule type="cellIs" dxfId="6257" priority="7909" operator="lessThan">
      <formula>54.1</formula>
    </cfRule>
    <cfRule type="cellIs" dxfId="6256" priority="7910" operator="lessThanOrEqual">
      <formula>20</formula>
    </cfRule>
    <cfRule type="cellIs" dxfId="6255" priority="7911" operator="lessThanOrEqual">
      <formula>28</formula>
    </cfRule>
  </conditionalFormatting>
  <conditionalFormatting sqref="H3129">
    <cfRule type="cellIs" dxfId="6254" priority="7811" operator="greaterThan">
      <formula>84.01</formula>
    </cfRule>
    <cfRule type="cellIs" dxfId="6253" priority="7812" operator="between">
      <formula>63.1</formula>
      <formula>84</formula>
    </cfRule>
    <cfRule type="cellIs" dxfId="6252" priority="7813" operator="lessThan">
      <formula>63.1</formula>
    </cfRule>
    <cfRule type="cellIs" dxfId="6251" priority="7814" operator="between">
      <formula>0.1</formula>
      <formula>70</formula>
    </cfRule>
    <cfRule type="cellIs" dxfId="6250" priority="7815" operator="between">
      <formula>70</formula>
      <formula>93</formula>
    </cfRule>
    <cfRule type="cellIs" dxfId="6249" priority="7816" operator="greaterThan">
      <formula>93</formula>
    </cfRule>
    <cfRule type="cellIs" dxfId="6248" priority="7817" operator="lessThanOrEqual">
      <formula>70</formula>
    </cfRule>
    <cfRule type="cellIs" dxfId="6247" priority="7818" operator="lessThanOrEqual">
      <formula>93</formula>
    </cfRule>
    <cfRule type="cellIs" dxfId="6246" priority="7819" operator="lessThanOrEqual">
      <formula>93</formula>
    </cfRule>
  </conditionalFormatting>
  <conditionalFormatting sqref="H3130">
    <cfRule type="cellIs" dxfId="6245" priority="7904" operator="between">
      <formula>54.1</formula>
      <formula>72</formula>
    </cfRule>
    <cfRule type="cellIs" dxfId="6244" priority="7905" operator="lessThan">
      <formula>54.1</formula>
    </cfRule>
    <cfRule type="cellIs" dxfId="6243" priority="7906" operator="lessThanOrEqual">
      <formula>20</formula>
    </cfRule>
    <cfRule type="cellIs" dxfId="6242" priority="7907" operator="lessThanOrEqual">
      <formula>28</formula>
    </cfRule>
  </conditionalFormatting>
  <conditionalFormatting sqref="H3131">
    <cfRule type="cellIs" dxfId="6241" priority="7650" operator="between">
      <formula>69.1</formula>
      <formula>92</formula>
    </cfRule>
    <cfRule type="cellIs" dxfId="6240" priority="7651" operator="lessThan">
      <formula>69.1</formula>
    </cfRule>
    <cfRule type="cellIs" dxfId="6239" priority="7652" stopIfTrue="1" operator="lessThanOrEqual">
      <formula>68</formula>
    </cfRule>
  </conditionalFormatting>
  <conditionalFormatting sqref="H3132">
    <cfRule type="cellIs" dxfId="6238" priority="7802" operator="greaterThan">
      <formula>84.01</formula>
    </cfRule>
    <cfRule type="cellIs" dxfId="6237" priority="7803" operator="between">
      <formula>63.1</formula>
      <formula>84</formula>
    </cfRule>
    <cfRule type="cellIs" dxfId="6236" priority="7804" operator="lessThan">
      <formula>63.1</formula>
    </cfRule>
    <cfRule type="cellIs" dxfId="6235" priority="7805" operator="between">
      <formula>0.1</formula>
      <formula>70</formula>
    </cfRule>
    <cfRule type="cellIs" dxfId="6234" priority="7806" operator="between">
      <formula>70</formula>
      <formula>93</formula>
    </cfRule>
    <cfRule type="cellIs" dxfId="6233" priority="7807" operator="greaterThan">
      <formula>93</formula>
    </cfRule>
    <cfRule type="cellIs" dxfId="6232" priority="7808" operator="lessThanOrEqual">
      <formula>70</formula>
    </cfRule>
    <cfRule type="cellIs" dxfId="6231" priority="7809" operator="lessThanOrEqual">
      <formula>93</formula>
    </cfRule>
    <cfRule type="cellIs" dxfId="6230" priority="7810" operator="lessThanOrEqual">
      <formula>93</formula>
    </cfRule>
  </conditionalFormatting>
  <conditionalFormatting sqref="H3133">
    <cfRule type="cellIs" dxfId="6229" priority="7900" operator="between">
      <formula>54.1</formula>
      <formula>72</formula>
    </cfRule>
    <cfRule type="cellIs" dxfId="6228" priority="7901" operator="lessThan">
      <formula>54.1</formula>
    </cfRule>
    <cfRule type="cellIs" dxfId="6227" priority="7902" operator="lessThanOrEqual">
      <formula>20</formula>
    </cfRule>
    <cfRule type="cellIs" dxfId="6226" priority="7903" operator="lessThanOrEqual">
      <formula>28</formula>
    </cfRule>
  </conditionalFormatting>
  <conditionalFormatting sqref="H3134">
    <cfRule type="cellIs" dxfId="6225" priority="7793" operator="greaterThan">
      <formula>84.01</formula>
    </cfRule>
    <cfRule type="cellIs" dxfId="6224" priority="7794" operator="between">
      <formula>63.1</formula>
      <formula>84</formula>
    </cfRule>
    <cfRule type="cellIs" dxfId="6223" priority="7795" operator="lessThan">
      <formula>63.1</formula>
    </cfRule>
    <cfRule type="cellIs" dxfId="6222" priority="7796" operator="between">
      <formula>0.1</formula>
      <formula>70</formula>
    </cfRule>
    <cfRule type="cellIs" dxfId="6221" priority="7797" operator="between">
      <formula>70</formula>
      <formula>93</formula>
    </cfRule>
    <cfRule type="cellIs" dxfId="6220" priority="7798" operator="greaterThan">
      <formula>93</formula>
    </cfRule>
    <cfRule type="cellIs" dxfId="6219" priority="7799" operator="lessThanOrEqual">
      <formula>70</formula>
    </cfRule>
    <cfRule type="cellIs" dxfId="6218" priority="7800" operator="lessThanOrEqual">
      <formula>93</formula>
    </cfRule>
    <cfRule type="cellIs" dxfId="6217" priority="7801" operator="lessThanOrEqual">
      <formula>93</formula>
    </cfRule>
  </conditionalFormatting>
  <conditionalFormatting sqref="H3135">
    <cfRule type="cellIs" dxfId="6216" priority="7716" operator="between">
      <formula>54.1</formula>
      <formula>72</formula>
    </cfRule>
    <cfRule type="cellIs" dxfId="6215" priority="7717" operator="lessThan">
      <formula>54.1</formula>
    </cfRule>
    <cfRule type="cellIs" dxfId="6214" priority="7718" operator="lessThanOrEqual">
      <formula>20</formula>
    </cfRule>
    <cfRule type="cellIs" dxfId="6213" priority="7719" operator="lessThanOrEqual">
      <formula>28</formula>
    </cfRule>
  </conditionalFormatting>
  <conditionalFormatting sqref="H3136">
    <cfRule type="cellIs" dxfId="6212" priority="7699" operator="between">
      <formula>54.1</formula>
      <formula>72</formula>
    </cfRule>
    <cfRule type="cellIs" dxfId="6211" priority="7700" operator="lessThan">
      <formula>54.1</formula>
    </cfRule>
    <cfRule type="cellIs" dxfId="6210" priority="7701" operator="lessThanOrEqual">
      <formula>20</formula>
    </cfRule>
    <cfRule type="cellIs" dxfId="6209" priority="7702" operator="lessThanOrEqual">
      <formula>28</formula>
    </cfRule>
  </conditionalFormatting>
  <conditionalFormatting sqref="H3137">
    <cfRule type="cellIs" dxfId="6208" priority="7896" operator="between">
      <formula>54.1</formula>
      <formula>72</formula>
    </cfRule>
    <cfRule type="cellIs" dxfId="6207" priority="7897" operator="lessThan">
      <formula>54.1</formula>
    </cfRule>
    <cfRule type="cellIs" dxfId="6206" priority="7898" operator="lessThanOrEqual">
      <formula>20</formula>
    </cfRule>
    <cfRule type="cellIs" dxfId="6205" priority="7899" operator="lessThanOrEqual">
      <formula>28</formula>
    </cfRule>
  </conditionalFormatting>
  <conditionalFormatting sqref="H3138">
    <cfRule type="cellIs" dxfId="6204" priority="7784" operator="greaterThan">
      <formula>84.01</formula>
    </cfRule>
    <cfRule type="cellIs" dxfId="6203" priority="7785" operator="between">
      <formula>63.1</formula>
      <formula>84</formula>
    </cfRule>
    <cfRule type="cellIs" dxfId="6202" priority="7786" operator="lessThan">
      <formula>63.1</formula>
    </cfRule>
    <cfRule type="cellIs" dxfId="6201" priority="7787" operator="between">
      <formula>0.1</formula>
      <formula>70</formula>
    </cfRule>
    <cfRule type="cellIs" dxfId="6200" priority="7788" operator="between">
      <formula>70</formula>
      <formula>93</formula>
    </cfRule>
    <cfRule type="cellIs" dxfId="6199" priority="7789" operator="greaterThan">
      <formula>93</formula>
    </cfRule>
    <cfRule type="cellIs" dxfId="6198" priority="7790" operator="lessThanOrEqual">
      <formula>70</formula>
    </cfRule>
    <cfRule type="cellIs" dxfId="6197" priority="7791" operator="lessThanOrEqual">
      <formula>93</formula>
    </cfRule>
    <cfRule type="cellIs" dxfId="6196" priority="7792" operator="lessThanOrEqual">
      <formula>93</formula>
    </cfRule>
  </conditionalFormatting>
  <conditionalFormatting sqref="H3139">
    <cfRule type="cellIs" dxfId="6195" priority="7892" operator="between">
      <formula>54.1</formula>
      <formula>72</formula>
    </cfRule>
    <cfRule type="cellIs" dxfId="6194" priority="7893" operator="lessThan">
      <formula>54.1</formula>
    </cfRule>
    <cfRule type="cellIs" dxfId="6193" priority="7894" operator="lessThanOrEqual">
      <formula>20</formula>
    </cfRule>
    <cfRule type="cellIs" dxfId="6192" priority="7895" operator="lessThanOrEqual">
      <formula>28</formula>
    </cfRule>
  </conditionalFormatting>
  <conditionalFormatting sqref="H3140">
    <cfRule type="cellIs" dxfId="6191" priority="7703" operator="greaterThan">
      <formula>84.01</formula>
    </cfRule>
    <cfRule type="cellIs" dxfId="6190" priority="7704" operator="between">
      <formula>63.1</formula>
      <formula>84</formula>
    </cfRule>
    <cfRule type="cellIs" dxfId="6189" priority="7705" operator="lessThan">
      <formula>63.1</formula>
    </cfRule>
    <cfRule type="cellIs" dxfId="6188" priority="7706" operator="between">
      <formula>0.1</formula>
      <formula>70</formula>
    </cfRule>
    <cfRule type="cellIs" dxfId="6187" priority="7707" operator="between">
      <formula>70</formula>
      <formula>93</formula>
    </cfRule>
    <cfRule type="cellIs" dxfId="6186" priority="7708" operator="greaterThan">
      <formula>93</formula>
    </cfRule>
    <cfRule type="cellIs" dxfId="6185" priority="7709" operator="lessThanOrEqual">
      <formula>70</formula>
    </cfRule>
    <cfRule type="cellIs" dxfId="6184" priority="7710" operator="lessThanOrEqual">
      <formula>93</formula>
    </cfRule>
    <cfRule type="cellIs" dxfId="6183" priority="7711" operator="lessThanOrEqual">
      <formula>93</formula>
    </cfRule>
  </conditionalFormatting>
  <conditionalFormatting sqref="H3141">
    <cfRule type="cellIs" dxfId="6182" priority="7775" operator="greaterThan">
      <formula>84.01</formula>
    </cfRule>
    <cfRule type="cellIs" dxfId="6181" priority="7776" operator="between">
      <formula>63.1</formula>
      <formula>84</formula>
    </cfRule>
    <cfRule type="cellIs" dxfId="6180" priority="7777" operator="lessThan">
      <formula>63.1</formula>
    </cfRule>
    <cfRule type="cellIs" dxfId="6179" priority="7778" operator="between">
      <formula>0.1</formula>
      <formula>70</formula>
    </cfRule>
    <cfRule type="cellIs" dxfId="6178" priority="7779" operator="between">
      <formula>70</formula>
      <formula>93</formula>
    </cfRule>
    <cfRule type="cellIs" dxfId="6177" priority="7780" operator="greaterThan">
      <formula>93</formula>
    </cfRule>
    <cfRule type="cellIs" dxfId="6176" priority="7781" operator="lessThanOrEqual">
      <formula>70</formula>
    </cfRule>
    <cfRule type="cellIs" dxfId="6175" priority="7782" operator="lessThanOrEqual">
      <formula>93</formula>
    </cfRule>
    <cfRule type="cellIs" dxfId="6174" priority="7783" operator="lessThanOrEqual">
      <formula>93</formula>
    </cfRule>
  </conditionalFormatting>
  <conditionalFormatting sqref="H3148">
    <cfRule type="cellIs" dxfId="6173" priority="7766" operator="greaterThan">
      <formula>84.01</formula>
    </cfRule>
    <cfRule type="cellIs" dxfId="6172" priority="7767" operator="between">
      <formula>63.1</formula>
      <formula>84</formula>
    </cfRule>
    <cfRule type="cellIs" dxfId="6171" priority="7768" operator="lessThan">
      <formula>63.1</formula>
    </cfRule>
    <cfRule type="cellIs" dxfId="6170" priority="7769" operator="between">
      <formula>0.1</formula>
      <formula>70</formula>
    </cfRule>
    <cfRule type="cellIs" dxfId="6169" priority="7770" operator="between">
      <formula>70</formula>
      <formula>93</formula>
    </cfRule>
    <cfRule type="cellIs" dxfId="6168" priority="7771" operator="greaterThan">
      <formula>93</formula>
    </cfRule>
    <cfRule type="cellIs" dxfId="6167" priority="7772" operator="lessThanOrEqual">
      <formula>70</formula>
    </cfRule>
    <cfRule type="cellIs" dxfId="6166" priority="7773" operator="lessThanOrEqual">
      <formula>93</formula>
    </cfRule>
    <cfRule type="cellIs" dxfId="6165" priority="7774" operator="lessThanOrEqual">
      <formula>93</formula>
    </cfRule>
  </conditionalFormatting>
  <conditionalFormatting sqref="H3150">
    <cfRule type="cellIs" dxfId="6164" priority="7681" operator="greaterThan">
      <formula>84.01</formula>
    </cfRule>
    <cfRule type="cellIs" dxfId="6163" priority="7682" operator="between">
      <formula>63.1</formula>
      <formula>84</formula>
    </cfRule>
    <cfRule type="cellIs" dxfId="6162" priority="7683" operator="lessThan">
      <formula>63.1</formula>
    </cfRule>
    <cfRule type="cellIs" dxfId="6161" priority="7684" operator="between">
      <formula>0.1</formula>
      <formula>70</formula>
    </cfRule>
    <cfRule type="cellIs" dxfId="6160" priority="7685" operator="between">
      <formula>70</formula>
      <formula>93</formula>
    </cfRule>
    <cfRule type="cellIs" dxfId="6159" priority="7686" operator="greaterThan">
      <formula>93</formula>
    </cfRule>
    <cfRule type="cellIs" dxfId="6158" priority="7687" operator="lessThanOrEqual">
      <formula>70</formula>
    </cfRule>
    <cfRule type="cellIs" dxfId="6157" priority="7688" operator="lessThanOrEqual">
      <formula>93</formula>
    </cfRule>
    <cfRule type="cellIs" dxfId="6156" priority="7689" operator="lessThanOrEqual">
      <formula>93</formula>
    </cfRule>
  </conditionalFormatting>
  <conditionalFormatting sqref="H3153">
    <cfRule type="cellIs" dxfId="6155" priority="7757" operator="greaterThan">
      <formula>84.01</formula>
    </cfRule>
    <cfRule type="cellIs" dxfId="6154" priority="7758" operator="between">
      <formula>63.1</formula>
      <formula>84</formula>
    </cfRule>
    <cfRule type="cellIs" dxfId="6153" priority="7759" operator="lessThan">
      <formula>63.1</formula>
    </cfRule>
    <cfRule type="cellIs" dxfId="6152" priority="7760" operator="between">
      <formula>0.1</formula>
      <formula>70</formula>
    </cfRule>
    <cfRule type="cellIs" dxfId="6151" priority="7761" operator="between">
      <formula>70</formula>
      <formula>93</formula>
    </cfRule>
    <cfRule type="cellIs" dxfId="6150" priority="7762" operator="greaterThan">
      <formula>93</formula>
    </cfRule>
    <cfRule type="cellIs" dxfId="6149" priority="7763" operator="lessThanOrEqual">
      <formula>70</formula>
    </cfRule>
    <cfRule type="cellIs" dxfId="6148" priority="7764" operator="lessThanOrEqual">
      <formula>93</formula>
    </cfRule>
    <cfRule type="cellIs" dxfId="6147" priority="7765" operator="lessThanOrEqual">
      <formula>93</formula>
    </cfRule>
  </conditionalFormatting>
  <conditionalFormatting sqref="H3154">
    <cfRule type="cellIs" dxfId="6146" priority="7669" operator="between">
      <formula>69.1</formula>
      <formula>92</formula>
    </cfRule>
    <cfRule type="cellIs" dxfId="6145" priority="7670" operator="lessThan">
      <formula>69.1</formula>
    </cfRule>
    <cfRule type="cellIs" dxfId="6144" priority="7671" stopIfTrue="1" operator="lessThanOrEqual">
      <formula>68</formula>
    </cfRule>
  </conditionalFormatting>
  <conditionalFormatting sqref="H3155">
    <cfRule type="cellIs" dxfId="6143" priority="7880" operator="between">
      <formula>54.1</formula>
      <formula>72</formula>
    </cfRule>
    <cfRule type="cellIs" dxfId="6142" priority="7881" operator="lessThan">
      <formula>54.1</formula>
    </cfRule>
    <cfRule type="cellIs" dxfId="6141" priority="7882" operator="lessThanOrEqual">
      <formula>20</formula>
    </cfRule>
    <cfRule type="cellIs" dxfId="6140" priority="7883" operator="lessThanOrEqual">
      <formula>28</formula>
    </cfRule>
  </conditionalFormatting>
  <conditionalFormatting sqref="H3156">
    <cfRule type="cellIs" dxfId="6139" priority="7739" operator="greaterThan">
      <formula>84.01</formula>
    </cfRule>
    <cfRule type="cellIs" dxfId="6138" priority="7740" operator="between">
      <formula>63.1</formula>
      <formula>84</formula>
    </cfRule>
    <cfRule type="cellIs" dxfId="6137" priority="7741" operator="lessThan">
      <formula>63.1</formula>
    </cfRule>
    <cfRule type="cellIs" dxfId="6136" priority="7742" operator="between">
      <formula>0.1</formula>
      <formula>70</formula>
    </cfRule>
    <cfRule type="cellIs" dxfId="6135" priority="7743" operator="between">
      <formula>70</formula>
      <formula>93</formula>
    </cfRule>
    <cfRule type="cellIs" dxfId="6134" priority="7744" operator="greaterThan">
      <formula>93</formula>
    </cfRule>
    <cfRule type="cellIs" dxfId="6133" priority="7745" operator="lessThanOrEqual">
      <formula>70</formula>
    </cfRule>
    <cfRule type="cellIs" dxfId="6132" priority="7746" operator="lessThanOrEqual">
      <formula>93</formula>
    </cfRule>
    <cfRule type="cellIs" dxfId="6131" priority="7747" operator="lessThanOrEqual">
      <formula>93</formula>
    </cfRule>
  </conditionalFormatting>
  <conditionalFormatting sqref="H3159">
    <cfRule type="cellIs" dxfId="6130" priority="7690" operator="greaterThan">
      <formula>84.01</formula>
    </cfRule>
    <cfRule type="cellIs" dxfId="6129" priority="7691" operator="between">
      <formula>63.1</formula>
      <formula>84</formula>
    </cfRule>
    <cfRule type="cellIs" dxfId="6128" priority="7692" operator="lessThan">
      <formula>63.1</formula>
    </cfRule>
    <cfRule type="cellIs" dxfId="6127" priority="7693" operator="between">
      <formula>0.1</formula>
      <formula>70</formula>
    </cfRule>
    <cfRule type="cellIs" dxfId="6126" priority="7694" operator="between">
      <formula>70</formula>
      <formula>93</formula>
    </cfRule>
    <cfRule type="cellIs" dxfId="6125" priority="7695" operator="greaterThan">
      <formula>93</formula>
    </cfRule>
    <cfRule type="cellIs" dxfId="6124" priority="7696" operator="lessThanOrEqual">
      <formula>70</formula>
    </cfRule>
    <cfRule type="cellIs" dxfId="6123" priority="7697" operator="lessThanOrEqual">
      <formula>93</formula>
    </cfRule>
    <cfRule type="cellIs" dxfId="6122" priority="7698" operator="lessThanOrEqual">
      <formula>93</formula>
    </cfRule>
  </conditionalFormatting>
  <conditionalFormatting sqref="H3162">
    <cfRule type="cellIs" dxfId="6121" priority="7872" operator="between">
      <formula>54.1</formula>
      <formula>72</formula>
    </cfRule>
    <cfRule type="cellIs" dxfId="6120" priority="7873" operator="lessThan">
      <formula>54.1</formula>
    </cfRule>
    <cfRule type="cellIs" dxfId="6119" priority="7874" operator="lessThanOrEqual">
      <formula>20</formula>
    </cfRule>
    <cfRule type="cellIs" dxfId="6118" priority="7875" operator="lessThanOrEqual">
      <formula>28</formula>
    </cfRule>
  </conditionalFormatting>
  <conditionalFormatting sqref="H3165">
    <cfRule type="cellIs" dxfId="6117" priority="7712" operator="between">
      <formula>54.1</formula>
      <formula>72</formula>
    </cfRule>
    <cfRule type="cellIs" dxfId="6116" priority="7713" operator="lessThan">
      <formula>54.1</formula>
    </cfRule>
    <cfRule type="cellIs" dxfId="6115" priority="7714" operator="lessThanOrEqual">
      <formula>20</formula>
    </cfRule>
    <cfRule type="cellIs" dxfId="6114" priority="7715" operator="lessThanOrEqual">
      <formula>28</formula>
    </cfRule>
  </conditionalFormatting>
  <conditionalFormatting sqref="H3166">
    <cfRule type="cellIs" dxfId="6113" priority="7672" operator="between">
      <formula>69.1</formula>
      <formula>92</formula>
    </cfRule>
    <cfRule type="cellIs" dxfId="6112" priority="7673" operator="lessThan">
      <formula>69.1</formula>
    </cfRule>
    <cfRule type="cellIs" dxfId="6111" priority="7674" stopIfTrue="1" operator="lessThanOrEqual">
      <formula>68</formula>
    </cfRule>
  </conditionalFormatting>
  <conditionalFormatting sqref="H3170">
    <cfRule type="cellIs" dxfId="6110" priority="7868" operator="between">
      <formula>54.1</formula>
      <formula>72</formula>
    </cfRule>
    <cfRule type="cellIs" dxfId="6109" priority="7869" operator="lessThan">
      <formula>54.1</formula>
    </cfRule>
    <cfRule type="cellIs" dxfId="6108" priority="7870" operator="lessThanOrEqual">
      <formula>20</formula>
    </cfRule>
    <cfRule type="cellIs" dxfId="6107" priority="7871" operator="lessThanOrEqual">
      <formula>28</formula>
    </cfRule>
  </conditionalFormatting>
  <conditionalFormatting sqref="H3171">
    <cfRule type="cellIs" dxfId="6106" priority="7675" operator="between">
      <formula>69.1</formula>
      <formula>92</formula>
    </cfRule>
    <cfRule type="cellIs" dxfId="6105" priority="7676" operator="lessThan">
      <formula>69.1</formula>
    </cfRule>
    <cfRule type="cellIs" dxfId="6104" priority="7677" stopIfTrue="1" operator="lessThanOrEqual">
      <formula>68</formula>
    </cfRule>
  </conditionalFormatting>
  <conditionalFormatting sqref="H3173">
    <cfRule type="cellIs" dxfId="6103" priority="7662" operator="between">
      <formula>54.1</formula>
      <formula>72</formula>
    </cfRule>
    <cfRule type="cellIs" dxfId="6102" priority="7663" operator="lessThan">
      <formula>54.1</formula>
    </cfRule>
    <cfRule type="cellIs" dxfId="6101" priority="7664" operator="lessThanOrEqual">
      <formula>20</formula>
    </cfRule>
    <cfRule type="cellIs" dxfId="6100" priority="7665" operator="lessThanOrEqual">
      <formula>28</formula>
    </cfRule>
  </conditionalFormatting>
  <conditionalFormatting sqref="H3100:H3109">
    <cfRule type="cellIs" dxfId="6099" priority="7653" operator="greaterThan">
      <formula>84.01</formula>
    </cfRule>
    <cfRule type="cellIs" dxfId="6098" priority="7654" operator="between">
      <formula>63.1</formula>
      <formula>84</formula>
    </cfRule>
    <cfRule type="cellIs" dxfId="6097" priority="7655" operator="lessThan">
      <formula>63.1</formula>
    </cfRule>
    <cfRule type="cellIs" dxfId="6096" priority="7656" operator="between">
      <formula>0.1</formula>
      <formula>70</formula>
    </cfRule>
    <cfRule type="cellIs" dxfId="6095" priority="7657" operator="between">
      <formula>70</formula>
      <formula>93</formula>
    </cfRule>
    <cfRule type="cellIs" dxfId="6094" priority="7658" operator="greaterThan">
      <formula>93</formula>
    </cfRule>
    <cfRule type="cellIs" dxfId="6093" priority="7659" operator="lessThanOrEqual">
      <formula>70</formula>
    </cfRule>
    <cfRule type="cellIs" dxfId="6092" priority="7660" operator="lessThanOrEqual">
      <formula>93</formula>
    </cfRule>
    <cfRule type="cellIs" dxfId="6091" priority="7661" operator="lessThanOrEqual">
      <formula>93</formula>
    </cfRule>
  </conditionalFormatting>
  <conditionalFormatting sqref="H3112:H3114">
    <cfRule type="cellIs" dxfId="6090" priority="7928" operator="between">
      <formula>54.1</formula>
      <formula>72</formula>
    </cfRule>
    <cfRule type="cellIs" dxfId="6089" priority="7929" operator="lessThan">
      <formula>54.1</formula>
    </cfRule>
    <cfRule type="cellIs" dxfId="6088" priority="7930" operator="lessThanOrEqual">
      <formula>20</formula>
    </cfRule>
    <cfRule type="cellIs" dxfId="6087" priority="7931" operator="lessThanOrEqual">
      <formula>28</formula>
    </cfRule>
  </conditionalFormatting>
  <conditionalFormatting sqref="H3115:H3116">
    <cfRule type="cellIs" dxfId="6086" priority="7856" operator="greaterThan">
      <formula>84.01</formula>
    </cfRule>
    <cfRule type="cellIs" dxfId="6085" priority="7857" operator="between">
      <formula>63.1</formula>
      <formula>84</formula>
    </cfRule>
    <cfRule type="cellIs" dxfId="6084" priority="7858" operator="lessThan">
      <formula>63.1</formula>
    </cfRule>
    <cfRule type="cellIs" dxfId="6083" priority="7859" operator="between">
      <formula>0.1</formula>
      <formula>70</formula>
    </cfRule>
    <cfRule type="cellIs" dxfId="6082" priority="7860" operator="between">
      <formula>70</formula>
      <formula>93</formula>
    </cfRule>
    <cfRule type="cellIs" dxfId="6081" priority="7861" operator="greaterThan">
      <formula>93</formula>
    </cfRule>
    <cfRule type="cellIs" dxfId="6080" priority="7862" operator="lessThanOrEqual">
      <formula>70</formula>
    </cfRule>
    <cfRule type="cellIs" dxfId="6079" priority="7863" operator="lessThanOrEqual">
      <formula>93</formula>
    </cfRule>
    <cfRule type="cellIs" dxfId="6078" priority="7864" operator="lessThanOrEqual">
      <formula>93</formula>
    </cfRule>
  </conditionalFormatting>
  <conditionalFormatting sqref="H3123:H3125">
    <cfRule type="cellIs" dxfId="6077" priority="7829" operator="greaterThan">
      <formula>84.01</formula>
    </cfRule>
    <cfRule type="cellIs" dxfId="6076" priority="7830" operator="between">
      <formula>63.1</formula>
      <formula>84</formula>
    </cfRule>
    <cfRule type="cellIs" dxfId="6075" priority="7831" operator="lessThan">
      <formula>63.1</formula>
    </cfRule>
    <cfRule type="cellIs" dxfId="6074" priority="7832" operator="between">
      <formula>0.1</formula>
      <formula>70</formula>
    </cfRule>
    <cfRule type="cellIs" dxfId="6073" priority="7833" operator="between">
      <formula>70</formula>
      <formula>93</formula>
    </cfRule>
    <cfRule type="cellIs" dxfId="6072" priority="7834" operator="greaterThan">
      <formula>93</formula>
    </cfRule>
    <cfRule type="cellIs" dxfId="6071" priority="7835" operator="lessThanOrEqual">
      <formula>70</formula>
    </cfRule>
    <cfRule type="cellIs" dxfId="6070" priority="7836" operator="lessThanOrEqual">
      <formula>93</formula>
    </cfRule>
    <cfRule type="cellIs" dxfId="6069" priority="7837" operator="lessThanOrEqual">
      <formula>93</formula>
    </cfRule>
  </conditionalFormatting>
  <conditionalFormatting sqref="H3142:H3147">
    <cfRule type="cellIs" dxfId="6068" priority="7888" operator="between">
      <formula>54.1</formula>
      <formula>72</formula>
    </cfRule>
    <cfRule type="cellIs" dxfId="6067" priority="7889" operator="lessThan">
      <formula>54.1</formula>
    </cfRule>
    <cfRule type="cellIs" dxfId="6066" priority="7890" operator="lessThanOrEqual">
      <formula>20</formula>
    </cfRule>
    <cfRule type="cellIs" dxfId="6065" priority="7891" operator="lessThanOrEqual">
      <formula>28</formula>
    </cfRule>
  </conditionalFormatting>
  <conditionalFormatting sqref="H3157:H3158">
    <cfRule type="cellIs" dxfId="6064" priority="7876" operator="between">
      <formula>54.1</formula>
      <formula>72</formula>
    </cfRule>
    <cfRule type="cellIs" dxfId="6063" priority="7877" operator="lessThan">
      <formula>54.1</formula>
    </cfRule>
    <cfRule type="cellIs" dxfId="6062" priority="7878" operator="lessThanOrEqual">
      <formula>20</formula>
    </cfRule>
    <cfRule type="cellIs" dxfId="6061" priority="7879" operator="lessThanOrEqual">
      <formula>28</formula>
    </cfRule>
  </conditionalFormatting>
  <conditionalFormatting sqref="H3160:H3161">
    <cfRule type="cellIs" dxfId="6060" priority="7748" operator="greaterThan">
      <formula>84.01</formula>
    </cfRule>
    <cfRule type="cellIs" dxfId="6059" priority="7749" operator="between">
      <formula>63.1</formula>
      <formula>84</formula>
    </cfRule>
    <cfRule type="cellIs" dxfId="6058" priority="7750" operator="lessThan">
      <formula>63.1</formula>
    </cfRule>
    <cfRule type="cellIs" dxfId="6057" priority="7751" operator="between">
      <formula>0.1</formula>
      <formula>70</formula>
    </cfRule>
    <cfRule type="cellIs" dxfId="6056" priority="7752" operator="between">
      <formula>70</formula>
      <formula>93</formula>
    </cfRule>
    <cfRule type="cellIs" dxfId="6055" priority="7753" operator="greaterThan">
      <formula>93</formula>
    </cfRule>
    <cfRule type="cellIs" dxfId="6054" priority="7754" operator="lessThanOrEqual">
      <formula>70</formula>
    </cfRule>
    <cfRule type="cellIs" dxfId="6053" priority="7755" operator="lessThanOrEqual">
      <formula>93</formula>
    </cfRule>
    <cfRule type="cellIs" dxfId="6052" priority="7756" operator="lessThanOrEqual">
      <formula>93</formula>
    </cfRule>
  </conditionalFormatting>
  <conditionalFormatting sqref="H3149 H3151:H3152">
    <cfRule type="cellIs" dxfId="6051" priority="7884" operator="between">
      <formula>54.1</formula>
      <formula>72</formula>
    </cfRule>
    <cfRule type="cellIs" dxfId="6050" priority="7885" operator="lessThan">
      <formula>54.1</formula>
    </cfRule>
    <cfRule type="cellIs" dxfId="6049" priority="7886" operator="lessThanOrEqual">
      <formula>20</formula>
    </cfRule>
    <cfRule type="cellIs" dxfId="6048" priority="7887" operator="lessThanOrEqual">
      <formula>28</formula>
    </cfRule>
  </conditionalFormatting>
  <conditionalFormatting sqref="H3163:H3164 H3167:H3169">
    <cfRule type="cellIs" dxfId="6047" priority="7730" operator="greaterThan">
      <formula>84.01</formula>
    </cfRule>
    <cfRule type="cellIs" dxfId="6046" priority="7731" operator="between">
      <formula>63.1</formula>
      <formula>84</formula>
    </cfRule>
    <cfRule type="cellIs" dxfId="6045" priority="7732" operator="lessThan">
      <formula>63.1</formula>
    </cfRule>
    <cfRule type="cellIs" dxfId="6044" priority="7733" operator="between">
      <formula>0.1</formula>
      <formula>70</formula>
    </cfRule>
    <cfRule type="cellIs" dxfId="6043" priority="7734" operator="between">
      <formula>70</formula>
      <formula>93</formula>
    </cfRule>
    <cfRule type="cellIs" dxfId="6042" priority="7735" operator="greaterThan">
      <formula>93</formula>
    </cfRule>
    <cfRule type="cellIs" dxfId="6041" priority="7736" operator="lessThanOrEqual">
      <formula>70</formula>
    </cfRule>
    <cfRule type="cellIs" dxfId="6040" priority="7737" operator="lessThanOrEqual">
      <formula>93</formula>
    </cfRule>
    <cfRule type="cellIs" dxfId="6039" priority="7738" operator="lessThanOrEqual">
      <formula>93</formula>
    </cfRule>
  </conditionalFormatting>
  <conditionalFormatting sqref="H3172 H3174:H3191">
    <cfRule type="cellIs" dxfId="6038" priority="7678" operator="between">
      <formula>69.1</formula>
      <formula>92</formula>
    </cfRule>
    <cfRule type="cellIs" dxfId="6037" priority="7679" operator="lessThan">
      <formula>69.1</formula>
    </cfRule>
    <cfRule type="cellIs" dxfId="6036" priority="7680" stopIfTrue="1" operator="lessThanOrEqual">
      <formula>68</formula>
    </cfRule>
  </conditionalFormatting>
  <conditionalFormatting sqref="H3203">
    <cfRule type="cellIs" dxfId="6035" priority="7217" operator="greaterThan">
      <formula>84.01</formula>
    </cfRule>
    <cfRule type="cellIs" dxfId="6034" priority="7218" operator="between">
      <formula>63.1</formula>
      <formula>84</formula>
    </cfRule>
    <cfRule type="cellIs" dxfId="6033" priority="7219" operator="lessThan">
      <formula>63.1</formula>
    </cfRule>
    <cfRule type="cellIs" dxfId="6032" priority="7288" operator="between">
      <formula>0.1</formula>
      <formula>70</formula>
    </cfRule>
    <cfRule type="cellIs" dxfId="6031" priority="7289" operator="between">
      <formula>70</formula>
      <formula>93</formula>
    </cfRule>
    <cfRule type="cellIs" dxfId="6030" priority="7290" operator="greaterThan">
      <formula>93</formula>
    </cfRule>
    <cfRule type="cellIs" dxfId="6029" priority="7291" operator="lessThanOrEqual">
      <formula>70</formula>
    </cfRule>
    <cfRule type="cellIs" dxfId="6028" priority="7292" operator="lessThanOrEqual">
      <formula>93</formula>
    </cfRule>
    <cfRule type="cellIs" dxfId="6027" priority="7293" operator="lessThanOrEqual">
      <formula>93</formula>
    </cfRule>
  </conditionalFormatting>
  <conditionalFormatting sqref="H3204">
    <cfRule type="cellIs" dxfId="6026" priority="7284" operator="between">
      <formula>54.1</formula>
      <formula>72</formula>
    </cfRule>
    <cfRule type="cellIs" dxfId="6025" priority="7285" operator="lessThan">
      <formula>54.1</formula>
    </cfRule>
    <cfRule type="cellIs" dxfId="6024" priority="7286" operator="lessThanOrEqual">
      <formula>20</formula>
    </cfRule>
    <cfRule type="cellIs" dxfId="6023" priority="7287" operator="lessThanOrEqual">
      <formula>28</formula>
    </cfRule>
  </conditionalFormatting>
  <conditionalFormatting sqref="H3210">
    <cfRule type="cellIs" dxfId="6022" priority="7276" operator="between">
      <formula>54.1</formula>
      <formula>72</formula>
    </cfRule>
    <cfRule type="cellIs" dxfId="6021" priority="7277" operator="lessThan">
      <formula>54.1</formula>
    </cfRule>
    <cfRule type="cellIs" dxfId="6020" priority="7278" operator="lessThanOrEqual">
      <formula>20</formula>
    </cfRule>
    <cfRule type="cellIs" dxfId="6019" priority="7279" operator="lessThanOrEqual">
      <formula>28</formula>
    </cfRule>
  </conditionalFormatting>
  <conditionalFormatting sqref="H3211">
    <cfRule type="cellIs" dxfId="6018" priority="6950" operator="between">
      <formula>69.1</formula>
      <formula>92</formula>
    </cfRule>
    <cfRule type="cellIs" dxfId="6017" priority="6951" operator="lessThan">
      <formula>69.1</formula>
    </cfRule>
    <cfRule type="cellIs" dxfId="6016" priority="6952" operator="lessThanOrEqual">
      <formula>50</formula>
    </cfRule>
    <cfRule type="cellIs" dxfId="6015" priority="6953" operator="lessThanOrEqual">
      <formula>68</formula>
    </cfRule>
  </conditionalFormatting>
  <conditionalFormatting sqref="H3212">
    <cfRule type="cellIs" dxfId="6014" priority="7199" operator="greaterThan">
      <formula>84.01</formula>
    </cfRule>
    <cfRule type="cellIs" dxfId="6013" priority="7200" operator="between">
      <formula>63.1</formula>
      <formula>84</formula>
    </cfRule>
    <cfRule type="cellIs" dxfId="6012" priority="7201" operator="lessThan">
      <formula>63.1</formula>
    </cfRule>
    <cfRule type="cellIs" dxfId="6011" priority="7202" operator="between">
      <formula>0.1</formula>
      <formula>70</formula>
    </cfRule>
    <cfRule type="cellIs" dxfId="6010" priority="7203" operator="between">
      <formula>70</formula>
      <formula>93</formula>
    </cfRule>
    <cfRule type="cellIs" dxfId="6009" priority="7204" operator="greaterThan">
      <formula>93</formula>
    </cfRule>
    <cfRule type="cellIs" dxfId="6008" priority="7205" operator="lessThanOrEqual">
      <formula>70</formula>
    </cfRule>
    <cfRule type="cellIs" dxfId="6007" priority="7206" operator="lessThanOrEqual">
      <formula>93</formula>
    </cfRule>
    <cfRule type="cellIs" dxfId="6006" priority="7207" operator="lessThanOrEqual">
      <formula>93</formula>
    </cfRule>
  </conditionalFormatting>
  <conditionalFormatting sqref="H3213">
    <cfRule type="cellIs" dxfId="6005" priority="7272" operator="between">
      <formula>54.1</formula>
      <formula>72</formula>
    </cfRule>
    <cfRule type="cellIs" dxfId="6004" priority="7273" operator="lessThan">
      <formula>54.1</formula>
    </cfRule>
    <cfRule type="cellIs" dxfId="6003" priority="7274" operator="lessThanOrEqual">
      <formula>20</formula>
    </cfRule>
    <cfRule type="cellIs" dxfId="6002" priority="7275" operator="lessThanOrEqual">
      <formula>28</formula>
    </cfRule>
  </conditionalFormatting>
  <conditionalFormatting sqref="H3214">
    <cfRule type="cellIs" dxfId="6001" priority="7190" operator="greaterThan">
      <formula>84.01</formula>
    </cfRule>
    <cfRule type="cellIs" dxfId="6000" priority="7191" operator="between">
      <formula>63.1</formula>
      <formula>84</formula>
    </cfRule>
    <cfRule type="cellIs" dxfId="5999" priority="7192" operator="lessThan">
      <formula>63.1</formula>
    </cfRule>
    <cfRule type="cellIs" dxfId="5998" priority="7193" operator="between">
      <formula>0.1</formula>
      <formula>70</formula>
    </cfRule>
    <cfRule type="cellIs" dxfId="5997" priority="7194" operator="between">
      <formula>70</formula>
      <formula>93</formula>
    </cfRule>
    <cfRule type="cellIs" dxfId="5996" priority="7195" operator="greaterThan">
      <formula>93</formula>
    </cfRule>
    <cfRule type="cellIs" dxfId="5995" priority="7196" operator="lessThanOrEqual">
      <formula>70</formula>
    </cfRule>
    <cfRule type="cellIs" dxfId="5994" priority="7197" operator="lessThanOrEqual">
      <formula>93</formula>
    </cfRule>
    <cfRule type="cellIs" dxfId="5993" priority="7198" operator="lessThanOrEqual">
      <formula>93</formula>
    </cfRule>
  </conditionalFormatting>
  <conditionalFormatting sqref="H3215">
    <cfRule type="cellIs" dxfId="5992" priority="7268" operator="between">
      <formula>54.1</formula>
      <formula>72</formula>
    </cfRule>
    <cfRule type="cellIs" dxfId="5991" priority="7269" operator="lessThan">
      <formula>54.1</formula>
    </cfRule>
    <cfRule type="cellIs" dxfId="5990" priority="7270" operator="lessThanOrEqual">
      <formula>20</formula>
    </cfRule>
    <cfRule type="cellIs" dxfId="5989" priority="7271" operator="lessThanOrEqual">
      <formula>28</formula>
    </cfRule>
  </conditionalFormatting>
  <conditionalFormatting sqref="H3219">
    <cfRule type="cellIs" dxfId="5988" priority="7264" operator="between">
      <formula>54.1</formula>
      <formula>72</formula>
    </cfRule>
    <cfRule type="cellIs" dxfId="5987" priority="7265" operator="lessThan">
      <formula>54.1</formula>
    </cfRule>
    <cfRule type="cellIs" dxfId="5986" priority="7266" operator="lessThanOrEqual">
      <formula>20</formula>
    </cfRule>
    <cfRule type="cellIs" dxfId="5985" priority="7267" operator="lessThanOrEqual">
      <formula>28</formula>
    </cfRule>
  </conditionalFormatting>
  <conditionalFormatting sqref="H3220">
    <cfRule type="cellIs" dxfId="5984" priority="7172" operator="greaterThan">
      <formula>84.01</formula>
    </cfRule>
    <cfRule type="cellIs" dxfId="5983" priority="7173" operator="between">
      <formula>63.1</formula>
      <formula>84</formula>
    </cfRule>
    <cfRule type="cellIs" dxfId="5982" priority="7174" operator="lessThan">
      <formula>63.1</formula>
    </cfRule>
    <cfRule type="cellIs" dxfId="5981" priority="7175" operator="between">
      <formula>0.1</formula>
      <formula>70</formula>
    </cfRule>
    <cfRule type="cellIs" dxfId="5980" priority="7176" operator="between">
      <formula>70</formula>
      <formula>93</formula>
    </cfRule>
    <cfRule type="cellIs" dxfId="5979" priority="7177" operator="greaterThan">
      <formula>93</formula>
    </cfRule>
    <cfRule type="cellIs" dxfId="5978" priority="7178" operator="lessThanOrEqual">
      <formula>70</formula>
    </cfRule>
    <cfRule type="cellIs" dxfId="5977" priority="7179" operator="lessThanOrEqual">
      <formula>93</formula>
    </cfRule>
    <cfRule type="cellIs" dxfId="5976" priority="7180" operator="lessThanOrEqual">
      <formula>93</formula>
    </cfRule>
  </conditionalFormatting>
  <conditionalFormatting sqref="H3221">
    <cfRule type="cellIs" dxfId="5975" priority="7260" operator="between">
      <formula>54.1</formula>
      <formula>72</formula>
    </cfRule>
    <cfRule type="cellIs" dxfId="5974" priority="7261" operator="lessThan">
      <formula>54.1</formula>
    </cfRule>
    <cfRule type="cellIs" dxfId="5973" priority="7262" operator="lessThanOrEqual">
      <formula>20</formula>
    </cfRule>
    <cfRule type="cellIs" dxfId="5972" priority="7263" operator="lessThanOrEqual">
      <formula>28</formula>
    </cfRule>
  </conditionalFormatting>
  <conditionalFormatting sqref="H3222">
    <cfRule type="cellIs" dxfId="5971" priority="7163" operator="greaterThan">
      <formula>84.01</formula>
    </cfRule>
    <cfRule type="cellIs" dxfId="5970" priority="7164" operator="between">
      <formula>63.1</formula>
      <formula>84</formula>
    </cfRule>
    <cfRule type="cellIs" dxfId="5969" priority="7165" operator="lessThan">
      <formula>63.1</formula>
    </cfRule>
    <cfRule type="cellIs" dxfId="5968" priority="7166" operator="between">
      <formula>0.1</formula>
      <formula>70</formula>
    </cfRule>
    <cfRule type="cellIs" dxfId="5967" priority="7167" operator="between">
      <formula>70</formula>
      <formula>93</formula>
    </cfRule>
    <cfRule type="cellIs" dxfId="5966" priority="7168" operator="greaterThan">
      <formula>93</formula>
    </cfRule>
    <cfRule type="cellIs" dxfId="5965" priority="7169" operator="lessThanOrEqual">
      <formula>70</formula>
    </cfRule>
    <cfRule type="cellIs" dxfId="5964" priority="7170" operator="lessThanOrEqual">
      <formula>93</formula>
    </cfRule>
    <cfRule type="cellIs" dxfId="5963" priority="7171" operator="lessThanOrEqual">
      <formula>93</formula>
    </cfRule>
  </conditionalFormatting>
  <conditionalFormatting sqref="H3223">
    <cfRule type="cellIs" dxfId="5962" priority="7256" operator="between">
      <formula>54.1</formula>
      <formula>72</formula>
    </cfRule>
    <cfRule type="cellIs" dxfId="5961" priority="7257" operator="lessThan">
      <formula>54.1</formula>
    </cfRule>
    <cfRule type="cellIs" dxfId="5960" priority="7258" operator="lessThanOrEqual">
      <formula>20</formula>
    </cfRule>
    <cfRule type="cellIs" dxfId="5959" priority="7259" operator="lessThanOrEqual">
      <formula>28</formula>
    </cfRule>
  </conditionalFormatting>
  <conditionalFormatting sqref="H3224">
    <cfRule type="cellIs" dxfId="5958" priority="6881" operator="between">
      <formula>69.1</formula>
      <formula>92</formula>
    </cfRule>
    <cfRule type="cellIs" dxfId="5957" priority="6882" operator="lessThan">
      <formula>69.1</formula>
    </cfRule>
    <cfRule type="cellIs" dxfId="5956" priority="6883" operator="lessThanOrEqual">
      <formula>50</formula>
    </cfRule>
    <cfRule type="cellIs" dxfId="5955" priority="6884" operator="lessThanOrEqual">
      <formula>68</formula>
    </cfRule>
  </conditionalFormatting>
  <conditionalFormatting sqref="H3225">
    <cfRule type="cellIs" dxfId="5954" priority="7154" operator="greaterThan">
      <formula>84.01</formula>
    </cfRule>
    <cfRule type="cellIs" dxfId="5953" priority="7155" operator="between">
      <formula>63.1</formula>
      <formula>84</formula>
    </cfRule>
    <cfRule type="cellIs" dxfId="5952" priority="7156" operator="lessThan">
      <formula>63.1</formula>
    </cfRule>
    <cfRule type="cellIs" dxfId="5951" priority="7157" operator="between">
      <formula>0.1</formula>
      <formula>70</formula>
    </cfRule>
    <cfRule type="cellIs" dxfId="5950" priority="7158" operator="between">
      <formula>70</formula>
      <formula>93</formula>
    </cfRule>
    <cfRule type="cellIs" dxfId="5949" priority="7159" operator="greaterThan">
      <formula>93</formula>
    </cfRule>
    <cfRule type="cellIs" dxfId="5948" priority="7160" operator="lessThanOrEqual">
      <formula>70</formula>
    </cfRule>
    <cfRule type="cellIs" dxfId="5947" priority="7161" operator="lessThanOrEqual">
      <formula>93</formula>
    </cfRule>
    <cfRule type="cellIs" dxfId="5946" priority="7162" operator="lessThanOrEqual">
      <formula>93</formula>
    </cfRule>
  </conditionalFormatting>
  <conditionalFormatting sqref="H3226">
    <cfRule type="cellIs" dxfId="5945" priority="7252" operator="between">
      <formula>54.1</formula>
      <formula>72</formula>
    </cfRule>
    <cfRule type="cellIs" dxfId="5944" priority="7253" operator="lessThan">
      <formula>54.1</formula>
    </cfRule>
    <cfRule type="cellIs" dxfId="5943" priority="7254" operator="lessThanOrEqual">
      <formula>20</formula>
    </cfRule>
    <cfRule type="cellIs" dxfId="5942" priority="7255" operator="lessThanOrEqual">
      <formula>28</formula>
    </cfRule>
  </conditionalFormatting>
  <conditionalFormatting sqref="H3227">
    <cfRule type="cellIs" dxfId="5941" priority="7145" operator="greaterThan">
      <formula>84.01</formula>
    </cfRule>
    <cfRule type="cellIs" dxfId="5940" priority="7146" operator="between">
      <formula>63.1</formula>
      <formula>84</formula>
    </cfRule>
    <cfRule type="cellIs" dxfId="5939" priority="7147" operator="lessThan">
      <formula>63.1</formula>
    </cfRule>
    <cfRule type="cellIs" dxfId="5938" priority="7148" operator="between">
      <formula>0.1</formula>
      <formula>70</formula>
    </cfRule>
    <cfRule type="cellIs" dxfId="5937" priority="7149" operator="between">
      <formula>70</formula>
      <formula>93</formula>
    </cfRule>
    <cfRule type="cellIs" dxfId="5936" priority="7150" operator="greaterThan">
      <formula>93</formula>
    </cfRule>
    <cfRule type="cellIs" dxfId="5935" priority="7151" operator="lessThanOrEqual">
      <formula>70</formula>
    </cfRule>
    <cfRule type="cellIs" dxfId="5934" priority="7152" operator="lessThanOrEqual">
      <formula>93</formula>
    </cfRule>
    <cfRule type="cellIs" dxfId="5933" priority="7153" operator="lessThanOrEqual">
      <formula>93</formula>
    </cfRule>
  </conditionalFormatting>
  <conditionalFormatting sqref="H3228">
    <cfRule type="cellIs" dxfId="5932" priority="7019" operator="between">
      <formula>54.1</formula>
      <formula>72</formula>
    </cfRule>
    <cfRule type="cellIs" dxfId="5931" priority="7020" operator="lessThan">
      <formula>54.1</formula>
    </cfRule>
    <cfRule type="cellIs" dxfId="5930" priority="7021" operator="lessThanOrEqual">
      <formula>20</formula>
    </cfRule>
    <cfRule type="cellIs" dxfId="5929" priority="7022" operator="lessThanOrEqual">
      <formula>28</formula>
    </cfRule>
  </conditionalFormatting>
  <conditionalFormatting sqref="H3229">
    <cfRule type="cellIs" dxfId="5928" priority="6989" operator="between">
      <formula>54.1</formula>
      <formula>72</formula>
    </cfRule>
    <cfRule type="cellIs" dxfId="5927" priority="6990" operator="lessThan">
      <formula>54.1</formula>
    </cfRule>
    <cfRule type="cellIs" dxfId="5926" priority="6991" operator="lessThanOrEqual">
      <formula>20</formula>
    </cfRule>
    <cfRule type="cellIs" dxfId="5925" priority="6992" operator="lessThanOrEqual">
      <formula>28</formula>
    </cfRule>
  </conditionalFormatting>
  <conditionalFormatting sqref="H3230">
    <cfRule type="cellIs" dxfId="5924" priority="7248" operator="between">
      <formula>54.1</formula>
      <formula>72</formula>
    </cfRule>
    <cfRule type="cellIs" dxfId="5923" priority="7249" operator="lessThan">
      <formula>54.1</formula>
    </cfRule>
    <cfRule type="cellIs" dxfId="5922" priority="7250" operator="lessThanOrEqual">
      <formula>20</formula>
    </cfRule>
    <cfRule type="cellIs" dxfId="5921" priority="7251" operator="lessThanOrEqual">
      <formula>28</formula>
    </cfRule>
  </conditionalFormatting>
  <conditionalFormatting sqref="H3231">
    <cfRule type="cellIs" dxfId="5920" priority="7136" operator="greaterThan">
      <formula>84.01</formula>
    </cfRule>
    <cfRule type="cellIs" dxfId="5919" priority="7137" operator="between">
      <formula>63.1</formula>
      <formula>84</formula>
    </cfRule>
    <cfRule type="cellIs" dxfId="5918" priority="7138" operator="lessThan">
      <formula>63.1</formula>
    </cfRule>
    <cfRule type="cellIs" dxfId="5917" priority="7139" operator="between">
      <formula>0.1</formula>
      <formula>70</formula>
    </cfRule>
    <cfRule type="cellIs" dxfId="5916" priority="7140" operator="between">
      <formula>70</formula>
      <formula>93</formula>
    </cfRule>
    <cfRule type="cellIs" dxfId="5915" priority="7141" operator="greaterThan">
      <formula>93</formula>
    </cfRule>
    <cfRule type="cellIs" dxfId="5914" priority="7142" operator="lessThanOrEqual">
      <formula>70</formula>
    </cfRule>
    <cfRule type="cellIs" dxfId="5913" priority="7143" operator="lessThanOrEqual">
      <formula>93</formula>
    </cfRule>
    <cfRule type="cellIs" dxfId="5912" priority="7144" operator="lessThanOrEqual">
      <formula>93</formula>
    </cfRule>
  </conditionalFormatting>
  <conditionalFormatting sqref="H3232">
    <cfRule type="cellIs" dxfId="5911" priority="7244" operator="between">
      <formula>54.1</formula>
      <formula>72</formula>
    </cfRule>
    <cfRule type="cellIs" dxfId="5910" priority="7245" operator="lessThan">
      <formula>54.1</formula>
    </cfRule>
    <cfRule type="cellIs" dxfId="5909" priority="7246" operator="lessThanOrEqual">
      <formula>20</formula>
    </cfRule>
    <cfRule type="cellIs" dxfId="5908" priority="7247" operator="lessThanOrEqual">
      <formula>28</formula>
    </cfRule>
  </conditionalFormatting>
  <conditionalFormatting sqref="H3233">
    <cfRule type="cellIs" dxfId="5907" priority="7032" operator="greaterThan">
      <formula>84.01</formula>
    </cfRule>
    <cfRule type="cellIs" dxfId="5906" priority="7033" operator="between">
      <formula>63.1</formula>
      <formula>84</formula>
    </cfRule>
    <cfRule type="cellIs" dxfId="5905" priority="7034" operator="lessThan">
      <formula>63.1</formula>
    </cfRule>
    <cfRule type="cellIs" dxfId="5904" priority="7035" operator="between">
      <formula>0.1</formula>
      <formula>70</formula>
    </cfRule>
    <cfRule type="cellIs" dxfId="5903" priority="7036" operator="between">
      <formula>70</formula>
      <formula>93</formula>
    </cfRule>
    <cfRule type="cellIs" dxfId="5902" priority="7037" operator="greaterThan">
      <formula>93</formula>
    </cfRule>
    <cfRule type="cellIs" dxfId="5901" priority="7038" operator="lessThanOrEqual">
      <formula>70</formula>
    </cfRule>
    <cfRule type="cellIs" dxfId="5900" priority="7039" operator="lessThanOrEqual">
      <formula>93</formula>
    </cfRule>
    <cfRule type="cellIs" dxfId="5899" priority="7040" operator="lessThanOrEqual">
      <formula>93</formula>
    </cfRule>
  </conditionalFormatting>
  <conditionalFormatting sqref="H3234">
    <cfRule type="cellIs" dxfId="5898" priority="7127" operator="greaterThan">
      <formula>84.01</formula>
    </cfRule>
    <cfRule type="cellIs" dxfId="5897" priority="7128" operator="between">
      <formula>63.1</formula>
      <formula>84</formula>
    </cfRule>
    <cfRule type="cellIs" dxfId="5896" priority="7129" operator="lessThan">
      <formula>63.1</formula>
    </cfRule>
    <cfRule type="cellIs" dxfId="5895" priority="7130" operator="between">
      <formula>0.1</formula>
      <formula>70</formula>
    </cfRule>
    <cfRule type="cellIs" dxfId="5894" priority="7131" operator="between">
      <formula>70</formula>
      <formula>93</formula>
    </cfRule>
    <cfRule type="cellIs" dxfId="5893" priority="7132" operator="greaterThan">
      <formula>93</formula>
    </cfRule>
    <cfRule type="cellIs" dxfId="5892" priority="7133" operator="lessThanOrEqual">
      <formula>70</formula>
    </cfRule>
    <cfRule type="cellIs" dxfId="5891" priority="7134" operator="lessThanOrEqual">
      <formula>93</formula>
    </cfRule>
    <cfRule type="cellIs" dxfId="5890" priority="7135" operator="lessThanOrEqual">
      <formula>93</formula>
    </cfRule>
  </conditionalFormatting>
  <conditionalFormatting sqref="H3241">
    <cfRule type="cellIs" dxfId="5889" priority="7118" operator="greaterThan">
      <formula>84.01</formula>
    </cfRule>
    <cfRule type="cellIs" dxfId="5888" priority="7119" operator="between">
      <formula>63.1</formula>
      <formula>84</formula>
    </cfRule>
    <cfRule type="cellIs" dxfId="5887" priority="7120" operator="lessThan">
      <formula>63.1</formula>
    </cfRule>
    <cfRule type="cellIs" dxfId="5886" priority="7121" operator="between">
      <formula>0.1</formula>
      <formula>70</formula>
    </cfRule>
    <cfRule type="cellIs" dxfId="5885" priority="7122" operator="between">
      <formula>70</formula>
      <formula>93</formula>
    </cfRule>
    <cfRule type="cellIs" dxfId="5884" priority="7123" operator="greaterThan">
      <formula>93</formula>
    </cfRule>
    <cfRule type="cellIs" dxfId="5883" priority="7124" operator="lessThanOrEqual">
      <formula>70</formula>
    </cfRule>
    <cfRule type="cellIs" dxfId="5882" priority="7125" operator="lessThanOrEqual">
      <formula>93</formula>
    </cfRule>
    <cfRule type="cellIs" dxfId="5881" priority="7126" operator="lessThanOrEqual">
      <formula>93</formula>
    </cfRule>
  </conditionalFormatting>
  <conditionalFormatting sqref="H3243">
    <cfRule type="cellIs" dxfId="5880" priority="6971" operator="greaterThan">
      <formula>84.01</formula>
    </cfRule>
    <cfRule type="cellIs" dxfId="5879" priority="6972" operator="between">
      <formula>63.1</formula>
      <formula>84</formula>
    </cfRule>
    <cfRule type="cellIs" dxfId="5878" priority="6973" operator="lessThan">
      <formula>63.1</formula>
    </cfRule>
    <cfRule type="cellIs" dxfId="5877" priority="6974" operator="between">
      <formula>0.1</formula>
      <formula>70</formula>
    </cfRule>
    <cfRule type="cellIs" dxfId="5876" priority="6975" operator="between">
      <formula>70</formula>
      <formula>93</formula>
    </cfRule>
    <cfRule type="cellIs" dxfId="5875" priority="6976" operator="greaterThan">
      <formula>93</formula>
    </cfRule>
    <cfRule type="cellIs" dxfId="5874" priority="6977" operator="lessThanOrEqual">
      <formula>70</formula>
    </cfRule>
    <cfRule type="cellIs" dxfId="5873" priority="6978" operator="lessThanOrEqual">
      <formula>93</formula>
    </cfRule>
    <cfRule type="cellIs" dxfId="5872" priority="6979" operator="lessThanOrEqual">
      <formula>93</formula>
    </cfRule>
  </conditionalFormatting>
  <conditionalFormatting sqref="H3246">
    <cfRule type="cellIs" dxfId="5871" priority="7109" operator="greaterThan">
      <formula>84.01</formula>
    </cfRule>
    <cfRule type="cellIs" dxfId="5870" priority="7110" operator="between">
      <formula>63.1</formula>
      <formula>84</formula>
    </cfRule>
    <cfRule type="cellIs" dxfId="5869" priority="7111" operator="lessThan">
      <formula>63.1</formula>
    </cfRule>
    <cfRule type="cellIs" dxfId="5868" priority="7112" operator="between">
      <formula>0.1</formula>
      <formula>70</formula>
    </cfRule>
    <cfRule type="cellIs" dxfId="5867" priority="7113" operator="between">
      <formula>70</formula>
      <formula>93</formula>
    </cfRule>
    <cfRule type="cellIs" dxfId="5866" priority="7114" operator="greaterThan">
      <formula>93</formula>
    </cfRule>
    <cfRule type="cellIs" dxfId="5865" priority="7115" operator="lessThanOrEqual">
      <formula>70</formula>
    </cfRule>
    <cfRule type="cellIs" dxfId="5864" priority="7116" operator="lessThanOrEqual">
      <formula>93</formula>
    </cfRule>
    <cfRule type="cellIs" dxfId="5863" priority="7117" operator="lessThanOrEqual">
      <formula>93</formula>
    </cfRule>
  </conditionalFormatting>
  <conditionalFormatting sqref="H3247">
    <cfRule type="cellIs" dxfId="5862" priority="6938" operator="between">
      <formula>69.1</formula>
      <formula>92</formula>
    </cfRule>
    <cfRule type="cellIs" dxfId="5861" priority="6939" operator="lessThan">
      <formula>69.1</formula>
    </cfRule>
    <cfRule type="cellIs" dxfId="5860" priority="6940" operator="lessThanOrEqual">
      <formula>50</formula>
    </cfRule>
    <cfRule type="cellIs" dxfId="5859" priority="6941" operator="lessThanOrEqual">
      <formula>68</formula>
    </cfRule>
  </conditionalFormatting>
  <conditionalFormatting sqref="H3248">
    <cfRule type="cellIs" dxfId="5858" priority="7232" operator="between">
      <formula>54.1</formula>
      <formula>72</formula>
    </cfRule>
    <cfRule type="cellIs" dxfId="5857" priority="7233" operator="lessThan">
      <formula>54.1</formula>
    </cfRule>
    <cfRule type="cellIs" dxfId="5856" priority="7234" operator="lessThanOrEqual">
      <formula>20</formula>
    </cfRule>
    <cfRule type="cellIs" dxfId="5855" priority="7235" operator="lessThanOrEqual">
      <formula>28</formula>
    </cfRule>
  </conditionalFormatting>
  <conditionalFormatting sqref="H3249">
    <cfRule type="cellIs" dxfId="5854" priority="7091" operator="greaterThan">
      <formula>84.01</formula>
    </cfRule>
    <cfRule type="cellIs" dxfId="5853" priority="7092" operator="between">
      <formula>63.1</formula>
      <formula>84</formula>
    </cfRule>
    <cfRule type="cellIs" dxfId="5852" priority="7093" operator="lessThan">
      <formula>63.1</formula>
    </cfRule>
    <cfRule type="cellIs" dxfId="5851" priority="7094" operator="between">
      <formula>0.1</formula>
      <formula>70</formula>
    </cfRule>
    <cfRule type="cellIs" dxfId="5850" priority="7095" operator="between">
      <formula>70</formula>
      <formula>93</formula>
    </cfRule>
    <cfRule type="cellIs" dxfId="5849" priority="7096" operator="greaterThan">
      <formula>93</formula>
    </cfRule>
    <cfRule type="cellIs" dxfId="5848" priority="7097" operator="lessThanOrEqual">
      <formula>70</formula>
    </cfRule>
    <cfRule type="cellIs" dxfId="5847" priority="7098" operator="lessThanOrEqual">
      <formula>93</formula>
    </cfRule>
    <cfRule type="cellIs" dxfId="5846" priority="7099" operator="lessThanOrEqual">
      <formula>93</formula>
    </cfRule>
  </conditionalFormatting>
  <conditionalFormatting sqref="H3252">
    <cfRule type="cellIs" dxfId="5845" priority="7002" operator="greaterThan">
      <formula>84.01</formula>
    </cfRule>
    <cfRule type="cellIs" dxfId="5844" priority="7003" operator="between">
      <formula>63.1</formula>
      <formula>84</formula>
    </cfRule>
    <cfRule type="cellIs" dxfId="5843" priority="7004" operator="lessThan">
      <formula>63.1</formula>
    </cfRule>
    <cfRule type="cellIs" dxfId="5842" priority="7005" operator="between">
      <formula>0.1</formula>
      <formula>70</formula>
    </cfRule>
    <cfRule type="cellIs" dxfId="5841" priority="7006" operator="between">
      <formula>70</formula>
      <formula>93</formula>
    </cfRule>
    <cfRule type="cellIs" dxfId="5840" priority="7007" operator="greaterThan">
      <formula>93</formula>
    </cfRule>
    <cfRule type="cellIs" dxfId="5839" priority="7008" operator="lessThanOrEqual">
      <formula>70</formula>
    </cfRule>
    <cfRule type="cellIs" dxfId="5838" priority="7009" operator="lessThanOrEqual">
      <formula>93</formula>
    </cfRule>
    <cfRule type="cellIs" dxfId="5837" priority="7010" operator="lessThanOrEqual">
      <formula>93</formula>
    </cfRule>
  </conditionalFormatting>
  <conditionalFormatting sqref="H3255">
    <cfRule type="cellIs" dxfId="5836" priority="7224" operator="between">
      <formula>54.1</formula>
      <formula>72</formula>
    </cfRule>
    <cfRule type="cellIs" dxfId="5835" priority="7225" operator="lessThan">
      <formula>54.1</formula>
    </cfRule>
    <cfRule type="cellIs" dxfId="5834" priority="7226" operator="lessThanOrEqual">
      <formula>20</formula>
    </cfRule>
    <cfRule type="cellIs" dxfId="5833" priority="7227" operator="lessThanOrEqual">
      <formula>28</formula>
    </cfRule>
  </conditionalFormatting>
  <conditionalFormatting sqref="H3258">
    <cfRule type="cellIs" dxfId="5832" priority="7015" operator="between">
      <formula>54.1</formula>
      <formula>72</formula>
    </cfRule>
    <cfRule type="cellIs" dxfId="5831" priority="7016" operator="lessThan">
      <formula>54.1</formula>
    </cfRule>
    <cfRule type="cellIs" dxfId="5830" priority="7017" operator="lessThanOrEqual">
      <formula>20</formula>
    </cfRule>
    <cfRule type="cellIs" dxfId="5829" priority="7018" operator="lessThanOrEqual">
      <formula>28</formula>
    </cfRule>
  </conditionalFormatting>
  <conditionalFormatting sqref="H3259">
    <cfRule type="cellIs" dxfId="5828" priority="6942" operator="between">
      <formula>69.1</formula>
      <formula>92</formula>
    </cfRule>
    <cfRule type="cellIs" dxfId="5827" priority="6943" operator="lessThan">
      <formula>69.1</formula>
    </cfRule>
    <cfRule type="cellIs" dxfId="5826" priority="6944" operator="lessThanOrEqual">
      <formula>50</formula>
    </cfRule>
    <cfRule type="cellIs" dxfId="5825" priority="6945" operator="lessThanOrEqual">
      <formula>68</formula>
    </cfRule>
  </conditionalFormatting>
  <conditionalFormatting sqref="H3263">
    <cfRule type="cellIs" dxfId="5824" priority="7220" operator="between">
      <formula>54.1</formula>
      <formula>72</formula>
    </cfRule>
    <cfRule type="cellIs" dxfId="5823" priority="7221" operator="lessThan">
      <formula>54.1</formula>
    </cfRule>
    <cfRule type="cellIs" dxfId="5822" priority="7222" operator="lessThanOrEqual">
      <formula>20</formula>
    </cfRule>
    <cfRule type="cellIs" dxfId="5821" priority="7223" operator="lessThanOrEqual">
      <formula>28</formula>
    </cfRule>
  </conditionalFormatting>
  <conditionalFormatting sqref="H3264">
    <cfRule type="cellIs" dxfId="5820" priority="6946" operator="between">
      <formula>69.1</formula>
      <formula>92</formula>
    </cfRule>
    <cfRule type="cellIs" dxfId="5819" priority="6947" operator="lessThan">
      <formula>69.1</formula>
    </cfRule>
    <cfRule type="cellIs" dxfId="5818" priority="6948" operator="lessThanOrEqual">
      <formula>50</formula>
    </cfRule>
    <cfRule type="cellIs" dxfId="5817" priority="6949" operator="lessThanOrEqual">
      <formula>68</formula>
    </cfRule>
  </conditionalFormatting>
  <conditionalFormatting sqref="H3265">
    <cfRule type="cellIs" dxfId="5816" priority="7080" operator="between">
      <formula>69.1</formula>
      <formula>92</formula>
    </cfRule>
    <cfRule type="cellIs" dxfId="5815" priority="7081" operator="lessThan">
      <formula>69.1</formula>
    </cfRule>
  </conditionalFormatting>
  <conditionalFormatting sqref="H3266">
    <cfRule type="cellIs" dxfId="5814" priority="6907" operator="between">
      <formula>54.1</formula>
      <formula>72</formula>
    </cfRule>
    <cfRule type="cellIs" dxfId="5813" priority="6908" operator="lessThan">
      <formula>54.1</formula>
    </cfRule>
    <cfRule type="cellIs" dxfId="5812" priority="6909" operator="lessThanOrEqual">
      <formula>20</formula>
    </cfRule>
    <cfRule type="cellIs" dxfId="5811" priority="6910" operator="lessThanOrEqual">
      <formula>28</formula>
    </cfRule>
  </conditionalFormatting>
  <conditionalFormatting sqref="H3270">
    <cfRule type="cellIs" dxfId="5810" priority="6958" operator="between">
      <formula>69.1</formula>
      <formula>92</formula>
    </cfRule>
    <cfRule type="cellIs" dxfId="5809" priority="6959" operator="lessThan">
      <formula>69.1</formula>
    </cfRule>
    <cfRule type="cellIs" dxfId="5808" priority="6960" operator="lessThanOrEqual">
      <formula>50</formula>
    </cfRule>
    <cfRule type="cellIs" dxfId="5807" priority="6961" operator="lessThanOrEqual">
      <formula>68</formula>
    </cfRule>
  </conditionalFormatting>
  <conditionalFormatting sqref="H3271">
    <cfRule type="cellIs" dxfId="5806" priority="6962" operator="between">
      <formula>69.1</formula>
      <formula>92</formula>
    </cfRule>
    <cfRule type="cellIs" dxfId="5805" priority="6963" operator="lessThan">
      <formula>69.1</formula>
    </cfRule>
    <cfRule type="cellIs" dxfId="5804" priority="6964" operator="lessThanOrEqual">
      <formula>50</formula>
    </cfRule>
    <cfRule type="cellIs" dxfId="5803" priority="6965" operator="lessThanOrEqual">
      <formula>68</formula>
    </cfRule>
  </conditionalFormatting>
  <conditionalFormatting sqref="H3272">
    <cfRule type="cellIs" dxfId="5802" priority="7076" operator="between">
      <formula>69.1</formula>
      <formula>92</formula>
    </cfRule>
    <cfRule type="cellIs" dxfId="5801" priority="7077" operator="lessThan">
      <formula>69.1</formula>
    </cfRule>
  </conditionalFormatting>
  <conditionalFormatting sqref="H3273">
    <cfRule type="cellIs" dxfId="5800" priority="6954" operator="between">
      <formula>69.1</formula>
      <formula>92</formula>
    </cfRule>
    <cfRule type="cellIs" dxfId="5799" priority="6955" operator="lessThan">
      <formula>69.1</formula>
    </cfRule>
    <cfRule type="cellIs" dxfId="5798" priority="6956" operator="lessThanOrEqual">
      <formula>50</formula>
    </cfRule>
    <cfRule type="cellIs" dxfId="5797" priority="6957" operator="lessThanOrEqual">
      <formula>68</formula>
    </cfRule>
  </conditionalFormatting>
  <conditionalFormatting sqref="H3276">
    <cfRule type="cellIs" dxfId="5796" priority="6930" operator="between">
      <formula>69.1</formula>
      <formula>92</formula>
    </cfRule>
    <cfRule type="cellIs" dxfId="5795" priority="6931" operator="lessThan">
      <formula>69.1</formula>
    </cfRule>
    <cfRule type="cellIs" dxfId="5794" priority="6932" operator="lessThanOrEqual">
      <formula>50</formula>
    </cfRule>
    <cfRule type="cellIs" dxfId="5793" priority="6933" operator="lessThanOrEqual">
      <formula>68</formula>
    </cfRule>
  </conditionalFormatting>
  <conditionalFormatting sqref="H3282">
    <cfRule type="cellIs" dxfId="5792" priority="6934" operator="between">
      <formula>69.1</formula>
      <formula>92</formula>
    </cfRule>
    <cfRule type="cellIs" dxfId="5791" priority="6935" operator="lessThan">
      <formula>69.1</formula>
    </cfRule>
    <cfRule type="cellIs" dxfId="5790" priority="6936" operator="lessThanOrEqual">
      <formula>50</formula>
    </cfRule>
    <cfRule type="cellIs" dxfId="5789" priority="6937" operator="lessThanOrEqual">
      <formula>68</formula>
    </cfRule>
  </conditionalFormatting>
  <conditionalFormatting sqref="H3283">
    <cfRule type="cellIs" dxfId="5788" priority="6926" operator="between">
      <formula>69.1</formula>
      <formula>92</formula>
    </cfRule>
    <cfRule type="cellIs" dxfId="5787" priority="6927" operator="lessThan">
      <formula>69.1</formula>
    </cfRule>
    <cfRule type="cellIs" dxfId="5786" priority="6928" operator="lessThanOrEqual">
      <formula>50</formula>
    </cfRule>
    <cfRule type="cellIs" dxfId="5785" priority="6929" operator="lessThanOrEqual">
      <formula>68</formula>
    </cfRule>
  </conditionalFormatting>
  <conditionalFormatting sqref="H3284">
    <cfRule type="cellIs" dxfId="5784" priority="7049" operator="between">
      <formula>69.1</formula>
      <formula>92</formula>
    </cfRule>
    <cfRule type="cellIs" dxfId="5783" priority="7050" operator="lessThan">
      <formula>69.1</formula>
    </cfRule>
    <cfRule type="cellIs" dxfId="5782" priority="7051" stopIfTrue="1" operator="lessThanOrEqual">
      <formula>68</formula>
    </cfRule>
  </conditionalFormatting>
  <conditionalFormatting sqref="H3296">
    <cfRule type="cellIs" dxfId="5781" priority="7431" operator="greaterThan">
      <formula>84.01</formula>
    </cfRule>
    <cfRule type="cellIs" dxfId="5780" priority="7432" operator="between">
      <formula>63.1</formula>
      <formula>84</formula>
    </cfRule>
    <cfRule type="cellIs" dxfId="5779" priority="7433" operator="lessThan">
      <formula>63.1</formula>
    </cfRule>
    <cfRule type="cellIs" dxfId="5778" priority="7502" operator="between">
      <formula>0.1</formula>
      <formula>70</formula>
    </cfRule>
    <cfRule type="cellIs" dxfId="5777" priority="7503" operator="between">
      <formula>70</formula>
      <formula>93</formula>
    </cfRule>
    <cfRule type="cellIs" dxfId="5776" priority="7504" operator="greaterThan">
      <formula>93</formula>
    </cfRule>
    <cfRule type="cellIs" dxfId="5775" priority="7505" operator="lessThanOrEqual">
      <formula>70</formula>
    </cfRule>
    <cfRule type="cellIs" dxfId="5774" priority="7506" operator="lessThanOrEqual">
      <formula>93</formula>
    </cfRule>
    <cfRule type="cellIs" dxfId="5773" priority="7507" operator="lessThanOrEqual">
      <formula>93</formula>
    </cfRule>
  </conditionalFormatting>
  <conditionalFormatting sqref="H3297">
    <cfRule type="cellIs" dxfId="5772" priority="7498" operator="between">
      <formula>54.1</formula>
      <formula>72</formula>
    </cfRule>
    <cfRule type="cellIs" dxfId="5771" priority="7499" operator="lessThan">
      <formula>54.1</formula>
    </cfRule>
    <cfRule type="cellIs" dxfId="5770" priority="7500" operator="lessThanOrEqual">
      <formula>20</formula>
    </cfRule>
    <cfRule type="cellIs" dxfId="5769" priority="7501" operator="lessThanOrEqual">
      <formula>28</formula>
    </cfRule>
  </conditionalFormatting>
  <conditionalFormatting sqref="H3303">
    <cfRule type="cellIs" dxfId="5768" priority="7490" operator="between">
      <formula>54.1</formula>
      <formula>72</formula>
    </cfRule>
    <cfRule type="cellIs" dxfId="5767" priority="7491" operator="lessThan">
      <formula>54.1</formula>
    </cfRule>
    <cfRule type="cellIs" dxfId="5766" priority="7492" operator="lessThanOrEqual">
      <formula>20</formula>
    </cfRule>
    <cfRule type="cellIs" dxfId="5765" priority="7493" operator="lessThanOrEqual">
      <formula>28</formula>
    </cfRule>
  </conditionalFormatting>
  <conditionalFormatting sqref="H3304">
    <cfRule type="cellIs" dxfId="5764" priority="6911" operator="between">
      <formula>69.1</formula>
      <formula>92</formula>
    </cfRule>
    <cfRule type="cellIs" dxfId="5763" priority="6912" operator="lessThan">
      <formula>69.1</formula>
    </cfRule>
    <cfRule type="cellIs" dxfId="5762" priority="6913" stopIfTrue="1" operator="lessThanOrEqual">
      <formula>68</formula>
    </cfRule>
  </conditionalFormatting>
  <conditionalFormatting sqref="H3305">
    <cfRule type="cellIs" dxfId="5761" priority="7413" operator="greaterThan">
      <formula>84.01</formula>
    </cfRule>
    <cfRule type="cellIs" dxfId="5760" priority="7414" operator="between">
      <formula>63.1</formula>
      <formula>84</formula>
    </cfRule>
    <cfRule type="cellIs" dxfId="5759" priority="7415" operator="lessThan">
      <formula>63.1</formula>
    </cfRule>
    <cfRule type="cellIs" dxfId="5758" priority="7416" operator="between">
      <formula>0.1</formula>
      <formula>70</formula>
    </cfRule>
    <cfRule type="cellIs" dxfId="5757" priority="7417" operator="between">
      <formula>70</formula>
      <formula>93</formula>
    </cfRule>
    <cfRule type="cellIs" dxfId="5756" priority="7418" operator="greaterThan">
      <formula>93</formula>
    </cfRule>
    <cfRule type="cellIs" dxfId="5755" priority="7419" operator="lessThanOrEqual">
      <formula>70</formula>
    </cfRule>
    <cfRule type="cellIs" dxfId="5754" priority="7420" operator="lessThanOrEqual">
      <formula>93</formula>
    </cfRule>
    <cfRule type="cellIs" dxfId="5753" priority="7421" operator="lessThanOrEqual">
      <formula>93</formula>
    </cfRule>
  </conditionalFormatting>
  <conditionalFormatting sqref="H3306">
    <cfRule type="cellIs" dxfId="5752" priority="7486" operator="between">
      <formula>54.1</formula>
      <formula>72</formula>
    </cfRule>
    <cfRule type="cellIs" dxfId="5751" priority="7487" operator="lessThan">
      <formula>54.1</formula>
    </cfRule>
    <cfRule type="cellIs" dxfId="5750" priority="7488" operator="lessThanOrEqual">
      <formula>20</formula>
    </cfRule>
    <cfRule type="cellIs" dxfId="5749" priority="7489" operator="lessThanOrEqual">
      <formula>28</formula>
    </cfRule>
  </conditionalFormatting>
  <conditionalFormatting sqref="H3307">
    <cfRule type="cellIs" dxfId="5748" priority="7404" operator="greaterThan">
      <formula>84.01</formula>
    </cfRule>
    <cfRule type="cellIs" dxfId="5747" priority="7405" operator="between">
      <formula>63.1</formula>
      <formula>84</formula>
    </cfRule>
    <cfRule type="cellIs" dxfId="5746" priority="7406" operator="lessThan">
      <formula>63.1</formula>
    </cfRule>
    <cfRule type="cellIs" dxfId="5745" priority="7407" operator="between">
      <formula>0.1</formula>
      <formula>70</formula>
    </cfRule>
    <cfRule type="cellIs" dxfId="5744" priority="7408" operator="between">
      <formula>70</formula>
      <formula>93</formula>
    </cfRule>
    <cfRule type="cellIs" dxfId="5743" priority="7409" operator="greaterThan">
      <formula>93</formula>
    </cfRule>
    <cfRule type="cellIs" dxfId="5742" priority="7410" operator="lessThanOrEqual">
      <formula>70</formula>
    </cfRule>
    <cfRule type="cellIs" dxfId="5741" priority="7411" operator="lessThanOrEqual">
      <formula>93</formula>
    </cfRule>
    <cfRule type="cellIs" dxfId="5740" priority="7412" operator="lessThanOrEqual">
      <formula>93</formula>
    </cfRule>
  </conditionalFormatting>
  <conditionalFormatting sqref="H3308">
    <cfRule type="cellIs" dxfId="5739" priority="7482" operator="between">
      <formula>54.1</formula>
      <formula>72</formula>
    </cfRule>
    <cfRule type="cellIs" dxfId="5738" priority="7483" operator="lessThan">
      <formula>54.1</formula>
    </cfRule>
    <cfRule type="cellIs" dxfId="5737" priority="7484" operator="lessThanOrEqual">
      <formula>20</formula>
    </cfRule>
    <cfRule type="cellIs" dxfId="5736" priority="7485" operator="lessThanOrEqual">
      <formula>28</formula>
    </cfRule>
  </conditionalFormatting>
  <conditionalFormatting sqref="H3312">
    <cfRule type="cellIs" dxfId="5735" priority="7478" operator="between">
      <formula>54.1</formula>
      <formula>72</formula>
    </cfRule>
    <cfRule type="cellIs" dxfId="5734" priority="7479" operator="lessThan">
      <formula>54.1</formula>
    </cfRule>
    <cfRule type="cellIs" dxfId="5733" priority="7480" operator="lessThanOrEqual">
      <formula>20</formula>
    </cfRule>
    <cfRule type="cellIs" dxfId="5732" priority="7481" operator="lessThanOrEqual">
      <formula>28</formula>
    </cfRule>
  </conditionalFormatting>
  <conditionalFormatting sqref="H3313">
    <cfRule type="cellIs" dxfId="5731" priority="7386" operator="greaterThan">
      <formula>84.01</formula>
    </cfRule>
    <cfRule type="cellIs" dxfId="5730" priority="7387" operator="between">
      <formula>63.1</formula>
      <formula>84</formula>
    </cfRule>
    <cfRule type="cellIs" dxfId="5729" priority="7388" operator="lessThan">
      <formula>63.1</formula>
    </cfRule>
    <cfRule type="cellIs" dxfId="5728" priority="7389" operator="between">
      <formula>0.1</formula>
      <formula>70</formula>
    </cfRule>
    <cfRule type="cellIs" dxfId="5727" priority="7390" operator="between">
      <formula>70</formula>
      <formula>93</formula>
    </cfRule>
    <cfRule type="cellIs" dxfId="5726" priority="7391" operator="greaterThan">
      <formula>93</formula>
    </cfRule>
    <cfRule type="cellIs" dxfId="5725" priority="7392" operator="lessThanOrEqual">
      <formula>70</formula>
    </cfRule>
    <cfRule type="cellIs" dxfId="5724" priority="7393" operator="lessThanOrEqual">
      <formula>93</formula>
    </cfRule>
    <cfRule type="cellIs" dxfId="5723" priority="7394" operator="lessThanOrEqual">
      <formula>93</formula>
    </cfRule>
  </conditionalFormatting>
  <conditionalFormatting sqref="H3314">
    <cfRule type="cellIs" dxfId="5722" priority="7474" operator="between">
      <formula>54.1</formula>
      <formula>72</formula>
    </cfRule>
    <cfRule type="cellIs" dxfId="5721" priority="7475" operator="lessThan">
      <formula>54.1</formula>
    </cfRule>
    <cfRule type="cellIs" dxfId="5720" priority="7476" operator="lessThanOrEqual">
      <formula>20</formula>
    </cfRule>
    <cfRule type="cellIs" dxfId="5719" priority="7477" operator="lessThanOrEqual">
      <formula>28</formula>
    </cfRule>
  </conditionalFormatting>
  <conditionalFormatting sqref="H3315">
    <cfRule type="cellIs" dxfId="5718" priority="7377" operator="greaterThan">
      <formula>84.01</formula>
    </cfRule>
    <cfRule type="cellIs" dxfId="5717" priority="7378" operator="between">
      <formula>63.1</formula>
      <formula>84</formula>
    </cfRule>
    <cfRule type="cellIs" dxfId="5716" priority="7379" operator="lessThan">
      <formula>63.1</formula>
    </cfRule>
    <cfRule type="cellIs" dxfId="5715" priority="7380" operator="between">
      <formula>0.1</formula>
      <formula>70</formula>
    </cfRule>
    <cfRule type="cellIs" dxfId="5714" priority="7381" operator="between">
      <formula>70</formula>
      <formula>93</formula>
    </cfRule>
    <cfRule type="cellIs" dxfId="5713" priority="7382" operator="greaterThan">
      <formula>93</formula>
    </cfRule>
    <cfRule type="cellIs" dxfId="5712" priority="7383" operator="lessThanOrEqual">
      <formula>70</formula>
    </cfRule>
    <cfRule type="cellIs" dxfId="5711" priority="7384" operator="lessThanOrEqual">
      <formula>93</formula>
    </cfRule>
    <cfRule type="cellIs" dxfId="5710" priority="7385" operator="lessThanOrEqual">
      <formula>93</formula>
    </cfRule>
  </conditionalFormatting>
  <conditionalFormatting sqref="H3316">
    <cfRule type="cellIs" dxfId="5709" priority="7470" operator="between">
      <formula>54.1</formula>
      <formula>72</formula>
    </cfRule>
    <cfRule type="cellIs" dxfId="5708" priority="7471" operator="lessThan">
      <formula>54.1</formula>
    </cfRule>
    <cfRule type="cellIs" dxfId="5707" priority="7472" operator="lessThanOrEqual">
      <formula>20</formula>
    </cfRule>
    <cfRule type="cellIs" dxfId="5706" priority="7473" operator="lessThanOrEqual">
      <formula>28</formula>
    </cfRule>
  </conditionalFormatting>
  <conditionalFormatting sqref="H3317">
    <cfRule type="cellIs" dxfId="5705" priority="6878" operator="between">
      <formula>69.1</formula>
      <formula>92</formula>
    </cfRule>
    <cfRule type="cellIs" dxfId="5704" priority="6879" operator="lessThan">
      <formula>69.1</formula>
    </cfRule>
    <cfRule type="cellIs" dxfId="5703" priority="6880" stopIfTrue="1" operator="lessThanOrEqual">
      <formula>68</formula>
    </cfRule>
  </conditionalFormatting>
  <conditionalFormatting sqref="H3318">
    <cfRule type="cellIs" dxfId="5702" priority="7368" operator="greaterThan">
      <formula>84.01</formula>
    </cfRule>
    <cfRule type="cellIs" dxfId="5701" priority="7369" operator="between">
      <formula>63.1</formula>
      <formula>84</formula>
    </cfRule>
    <cfRule type="cellIs" dxfId="5700" priority="7370" operator="lessThan">
      <formula>63.1</formula>
    </cfRule>
    <cfRule type="cellIs" dxfId="5699" priority="7371" operator="between">
      <formula>0.1</formula>
      <formula>70</formula>
    </cfRule>
    <cfRule type="cellIs" dxfId="5698" priority="7372" operator="between">
      <formula>70</formula>
      <formula>93</formula>
    </cfRule>
    <cfRule type="cellIs" dxfId="5697" priority="7373" operator="greaterThan">
      <formula>93</formula>
    </cfRule>
    <cfRule type="cellIs" dxfId="5696" priority="7374" operator="lessThanOrEqual">
      <formula>70</formula>
    </cfRule>
    <cfRule type="cellIs" dxfId="5695" priority="7375" operator="lessThanOrEqual">
      <formula>93</formula>
    </cfRule>
    <cfRule type="cellIs" dxfId="5694" priority="7376" operator="lessThanOrEqual">
      <formula>93</formula>
    </cfRule>
  </conditionalFormatting>
  <conditionalFormatting sqref="H3319">
    <cfRule type="cellIs" dxfId="5693" priority="7466" operator="between">
      <formula>54.1</formula>
      <formula>72</formula>
    </cfRule>
    <cfRule type="cellIs" dxfId="5692" priority="7467" operator="lessThan">
      <formula>54.1</formula>
    </cfRule>
    <cfRule type="cellIs" dxfId="5691" priority="7468" operator="lessThanOrEqual">
      <formula>20</formula>
    </cfRule>
    <cfRule type="cellIs" dxfId="5690" priority="7469" operator="lessThanOrEqual">
      <formula>28</formula>
    </cfRule>
  </conditionalFormatting>
  <conditionalFormatting sqref="H3320">
    <cfRule type="cellIs" dxfId="5689" priority="7359" operator="greaterThan">
      <formula>84.01</formula>
    </cfRule>
    <cfRule type="cellIs" dxfId="5688" priority="7360" operator="between">
      <formula>63.1</formula>
      <formula>84</formula>
    </cfRule>
    <cfRule type="cellIs" dxfId="5687" priority="7361" operator="lessThan">
      <formula>63.1</formula>
    </cfRule>
    <cfRule type="cellIs" dxfId="5686" priority="7362" operator="between">
      <formula>0.1</formula>
      <formula>70</formula>
    </cfRule>
    <cfRule type="cellIs" dxfId="5685" priority="7363" operator="between">
      <formula>70</formula>
      <formula>93</formula>
    </cfRule>
    <cfRule type="cellIs" dxfId="5684" priority="7364" operator="greaterThan">
      <formula>93</formula>
    </cfRule>
    <cfRule type="cellIs" dxfId="5683" priority="7365" operator="lessThanOrEqual">
      <formula>70</formula>
    </cfRule>
    <cfRule type="cellIs" dxfId="5682" priority="7366" operator="lessThanOrEqual">
      <formula>93</formula>
    </cfRule>
    <cfRule type="cellIs" dxfId="5681" priority="7367" operator="lessThanOrEqual">
      <formula>93</formula>
    </cfRule>
  </conditionalFormatting>
  <conditionalFormatting sqref="H3321">
    <cfRule type="cellIs" dxfId="5680" priority="7045" operator="between">
      <formula>54.1</formula>
      <formula>72</formula>
    </cfRule>
    <cfRule type="cellIs" dxfId="5679" priority="7046" operator="lessThan">
      <formula>54.1</formula>
    </cfRule>
    <cfRule type="cellIs" dxfId="5678" priority="7047" operator="lessThanOrEqual">
      <formula>20</formula>
    </cfRule>
    <cfRule type="cellIs" dxfId="5677" priority="7048" operator="lessThanOrEqual">
      <formula>28</formula>
    </cfRule>
  </conditionalFormatting>
  <conditionalFormatting sqref="H3322">
    <cfRule type="cellIs" dxfId="5676" priority="7011" operator="between">
      <formula>54.1</formula>
      <formula>72</formula>
    </cfRule>
    <cfRule type="cellIs" dxfId="5675" priority="7012" operator="lessThan">
      <formula>54.1</formula>
    </cfRule>
    <cfRule type="cellIs" dxfId="5674" priority="7013" operator="lessThanOrEqual">
      <formula>20</formula>
    </cfRule>
    <cfRule type="cellIs" dxfId="5673" priority="7014" operator="lessThanOrEqual">
      <formula>28</formula>
    </cfRule>
  </conditionalFormatting>
  <conditionalFormatting sqref="H3323">
    <cfRule type="cellIs" dxfId="5672" priority="7462" operator="between">
      <formula>54.1</formula>
      <formula>72</formula>
    </cfRule>
    <cfRule type="cellIs" dxfId="5671" priority="7463" operator="lessThan">
      <formula>54.1</formula>
    </cfRule>
    <cfRule type="cellIs" dxfId="5670" priority="7464" operator="lessThanOrEqual">
      <formula>20</formula>
    </cfRule>
    <cfRule type="cellIs" dxfId="5669" priority="7465" operator="lessThanOrEqual">
      <formula>28</formula>
    </cfRule>
  </conditionalFormatting>
  <conditionalFormatting sqref="H3324">
    <cfRule type="cellIs" dxfId="5668" priority="7350" operator="greaterThan">
      <formula>84.01</formula>
    </cfRule>
    <cfRule type="cellIs" dxfId="5667" priority="7351" operator="between">
      <formula>63.1</formula>
      <formula>84</formula>
    </cfRule>
    <cfRule type="cellIs" dxfId="5666" priority="7352" operator="lessThan">
      <formula>63.1</formula>
    </cfRule>
    <cfRule type="cellIs" dxfId="5665" priority="7353" operator="between">
      <formula>0.1</formula>
      <formula>70</formula>
    </cfRule>
    <cfRule type="cellIs" dxfId="5664" priority="7354" operator="between">
      <formula>70</formula>
      <formula>93</formula>
    </cfRule>
    <cfRule type="cellIs" dxfId="5663" priority="7355" operator="greaterThan">
      <formula>93</formula>
    </cfRule>
    <cfRule type="cellIs" dxfId="5662" priority="7356" operator="lessThanOrEqual">
      <formula>70</formula>
    </cfRule>
    <cfRule type="cellIs" dxfId="5661" priority="7357" operator="lessThanOrEqual">
      <formula>93</formula>
    </cfRule>
    <cfRule type="cellIs" dxfId="5660" priority="7358" operator="lessThanOrEqual">
      <formula>93</formula>
    </cfRule>
  </conditionalFormatting>
  <conditionalFormatting sqref="H3325">
    <cfRule type="cellIs" dxfId="5659" priority="7458" operator="between">
      <formula>54.1</formula>
      <formula>72</formula>
    </cfRule>
    <cfRule type="cellIs" dxfId="5658" priority="7459" operator="lessThan">
      <formula>54.1</formula>
    </cfRule>
    <cfRule type="cellIs" dxfId="5657" priority="7460" operator="lessThanOrEqual">
      <formula>20</formula>
    </cfRule>
    <cfRule type="cellIs" dxfId="5656" priority="7461" operator="lessThanOrEqual">
      <formula>28</formula>
    </cfRule>
  </conditionalFormatting>
  <conditionalFormatting sqref="H3326">
    <cfRule type="cellIs" dxfId="5655" priority="7023" operator="greaterThan">
      <formula>84.01</formula>
    </cfRule>
    <cfRule type="cellIs" dxfId="5654" priority="7024" operator="between">
      <formula>63.1</formula>
      <formula>84</formula>
    </cfRule>
    <cfRule type="cellIs" dxfId="5653" priority="7025" operator="lessThan">
      <formula>63.1</formula>
    </cfRule>
    <cfRule type="cellIs" dxfId="5652" priority="7026" operator="between">
      <formula>0.1</formula>
      <formula>70</formula>
    </cfRule>
    <cfRule type="cellIs" dxfId="5651" priority="7027" operator="between">
      <formula>70</formula>
      <formula>93</formula>
    </cfRule>
    <cfRule type="cellIs" dxfId="5650" priority="7028" operator="greaterThan">
      <formula>93</formula>
    </cfRule>
    <cfRule type="cellIs" dxfId="5649" priority="7029" operator="lessThanOrEqual">
      <formula>70</formula>
    </cfRule>
    <cfRule type="cellIs" dxfId="5648" priority="7030" operator="lessThanOrEqual">
      <formula>93</formula>
    </cfRule>
    <cfRule type="cellIs" dxfId="5647" priority="7031" operator="lessThanOrEqual">
      <formula>93</formula>
    </cfRule>
  </conditionalFormatting>
  <conditionalFormatting sqref="H3327">
    <cfRule type="cellIs" dxfId="5646" priority="7341" operator="greaterThan">
      <formula>84.01</formula>
    </cfRule>
    <cfRule type="cellIs" dxfId="5645" priority="7342" operator="between">
      <formula>63.1</formula>
      <formula>84</formula>
    </cfRule>
    <cfRule type="cellIs" dxfId="5644" priority="7343" operator="lessThan">
      <formula>63.1</formula>
    </cfRule>
    <cfRule type="cellIs" dxfId="5643" priority="7344" operator="between">
      <formula>0.1</formula>
      <formula>70</formula>
    </cfRule>
    <cfRule type="cellIs" dxfId="5642" priority="7345" operator="between">
      <formula>70</formula>
      <formula>93</formula>
    </cfRule>
    <cfRule type="cellIs" dxfId="5641" priority="7346" operator="greaterThan">
      <formula>93</formula>
    </cfRule>
    <cfRule type="cellIs" dxfId="5640" priority="7347" operator="lessThanOrEqual">
      <formula>70</formula>
    </cfRule>
    <cfRule type="cellIs" dxfId="5639" priority="7348" operator="lessThanOrEqual">
      <formula>93</formula>
    </cfRule>
    <cfRule type="cellIs" dxfId="5638" priority="7349" operator="lessThanOrEqual">
      <formula>93</formula>
    </cfRule>
  </conditionalFormatting>
  <conditionalFormatting sqref="H3334">
    <cfRule type="cellIs" dxfId="5637" priority="7332" operator="greaterThan">
      <formula>84.01</formula>
    </cfRule>
    <cfRule type="cellIs" dxfId="5636" priority="7333" operator="between">
      <formula>63.1</formula>
      <formula>84</formula>
    </cfRule>
    <cfRule type="cellIs" dxfId="5635" priority="7334" operator="lessThan">
      <formula>63.1</formula>
    </cfRule>
    <cfRule type="cellIs" dxfId="5634" priority="7335" operator="between">
      <formula>0.1</formula>
      <formula>70</formula>
    </cfRule>
    <cfRule type="cellIs" dxfId="5633" priority="7336" operator="between">
      <formula>70</formula>
      <formula>93</formula>
    </cfRule>
    <cfRule type="cellIs" dxfId="5632" priority="7337" operator="greaterThan">
      <formula>93</formula>
    </cfRule>
    <cfRule type="cellIs" dxfId="5631" priority="7338" operator="lessThanOrEqual">
      <formula>70</formula>
    </cfRule>
    <cfRule type="cellIs" dxfId="5630" priority="7339" operator="lessThanOrEqual">
      <formula>93</formula>
    </cfRule>
    <cfRule type="cellIs" dxfId="5629" priority="7340" operator="lessThanOrEqual">
      <formula>93</formula>
    </cfRule>
  </conditionalFormatting>
  <conditionalFormatting sqref="H3336">
    <cfRule type="cellIs" dxfId="5628" priority="6980" operator="greaterThan">
      <formula>84.01</formula>
    </cfRule>
    <cfRule type="cellIs" dxfId="5627" priority="6981" operator="between">
      <formula>63.1</formula>
      <formula>84</formula>
    </cfRule>
    <cfRule type="cellIs" dxfId="5626" priority="6982" operator="lessThan">
      <formula>63.1</formula>
    </cfRule>
    <cfRule type="cellIs" dxfId="5625" priority="6983" operator="between">
      <formula>0.1</formula>
      <formula>70</formula>
    </cfRule>
    <cfRule type="cellIs" dxfId="5624" priority="6984" operator="between">
      <formula>70</formula>
      <formula>93</formula>
    </cfRule>
    <cfRule type="cellIs" dxfId="5623" priority="6985" operator="greaterThan">
      <formula>93</formula>
    </cfRule>
    <cfRule type="cellIs" dxfId="5622" priority="6986" operator="lessThanOrEqual">
      <formula>70</formula>
    </cfRule>
    <cfRule type="cellIs" dxfId="5621" priority="6987" operator="lessThanOrEqual">
      <formula>93</formula>
    </cfRule>
    <cfRule type="cellIs" dxfId="5620" priority="6988" operator="lessThanOrEqual">
      <formula>93</formula>
    </cfRule>
  </conditionalFormatting>
  <conditionalFormatting sqref="H3339">
    <cfRule type="cellIs" dxfId="5619" priority="7323" operator="greaterThan">
      <formula>84.01</formula>
    </cfRule>
    <cfRule type="cellIs" dxfId="5618" priority="7324" operator="between">
      <formula>63.1</formula>
      <formula>84</formula>
    </cfRule>
    <cfRule type="cellIs" dxfId="5617" priority="7325" operator="lessThan">
      <formula>63.1</formula>
    </cfRule>
    <cfRule type="cellIs" dxfId="5616" priority="7326" operator="between">
      <formula>0.1</formula>
      <formula>70</formula>
    </cfRule>
    <cfRule type="cellIs" dxfId="5615" priority="7327" operator="between">
      <formula>70</formula>
      <formula>93</formula>
    </cfRule>
    <cfRule type="cellIs" dxfId="5614" priority="7328" operator="greaterThan">
      <formula>93</formula>
    </cfRule>
    <cfRule type="cellIs" dxfId="5613" priority="7329" operator="lessThanOrEqual">
      <formula>70</formula>
    </cfRule>
    <cfRule type="cellIs" dxfId="5612" priority="7330" operator="lessThanOrEqual">
      <formula>93</formula>
    </cfRule>
    <cfRule type="cellIs" dxfId="5611" priority="7331" operator="lessThanOrEqual">
      <formula>93</formula>
    </cfRule>
  </conditionalFormatting>
  <conditionalFormatting sqref="H3340">
    <cfRule type="cellIs" dxfId="5610" priority="6914" operator="between">
      <formula>69.1</formula>
      <formula>92</formula>
    </cfRule>
    <cfRule type="cellIs" dxfId="5609" priority="6915" operator="lessThan">
      <formula>69.1</formula>
    </cfRule>
    <cfRule type="cellIs" dxfId="5608" priority="6916" stopIfTrue="1" operator="lessThanOrEqual">
      <formula>68</formula>
    </cfRule>
  </conditionalFormatting>
  <conditionalFormatting sqref="H3341">
    <cfRule type="cellIs" dxfId="5607" priority="7446" operator="between">
      <formula>54.1</formula>
      <formula>72</formula>
    </cfRule>
    <cfRule type="cellIs" dxfId="5606" priority="7447" operator="lessThan">
      <formula>54.1</formula>
    </cfRule>
    <cfRule type="cellIs" dxfId="5605" priority="7448" operator="lessThanOrEqual">
      <formula>20</formula>
    </cfRule>
    <cfRule type="cellIs" dxfId="5604" priority="7449" operator="lessThanOrEqual">
      <formula>28</formula>
    </cfRule>
  </conditionalFormatting>
  <conditionalFormatting sqref="H3342">
    <cfRule type="cellIs" dxfId="5603" priority="7305" operator="greaterThan">
      <formula>84.01</formula>
    </cfRule>
    <cfRule type="cellIs" dxfId="5602" priority="7306" operator="between">
      <formula>63.1</formula>
      <formula>84</formula>
    </cfRule>
    <cfRule type="cellIs" dxfId="5601" priority="7307" operator="lessThan">
      <formula>63.1</formula>
    </cfRule>
    <cfRule type="cellIs" dxfId="5600" priority="7308" operator="between">
      <formula>0.1</formula>
      <formula>70</formula>
    </cfRule>
    <cfRule type="cellIs" dxfId="5599" priority="7309" operator="between">
      <formula>70</formula>
      <formula>93</formula>
    </cfRule>
    <cfRule type="cellIs" dxfId="5598" priority="7310" operator="greaterThan">
      <formula>93</formula>
    </cfRule>
    <cfRule type="cellIs" dxfId="5597" priority="7311" operator="lessThanOrEqual">
      <formula>70</formula>
    </cfRule>
    <cfRule type="cellIs" dxfId="5596" priority="7312" operator="lessThanOrEqual">
      <formula>93</formula>
    </cfRule>
    <cfRule type="cellIs" dxfId="5595" priority="7313" operator="lessThanOrEqual">
      <formula>93</formula>
    </cfRule>
  </conditionalFormatting>
  <conditionalFormatting sqref="H3345">
    <cfRule type="cellIs" dxfId="5594" priority="6993" operator="greaterThan">
      <formula>84.01</formula>
    </cfRule>
    <cfRule type="cellIs" dxfId="5593" priority="6994" operator="between">
      <formula>63.1</formula>
      <formula>84</formula>
    </cfRule>
    <cfRule type="cellIs" dxfId="5592" priority="6995" operator="lessThan">
      <formula>63.1</formula>
    </cfRule>
    <cfRule type="cellIs" dxfId="5591" priority="6996" operator="between">
      <formula>0.1</formula>
      <formula>70</formula>
    </cfRule>
    <cfRule type="cellIs" dxfId="5590" priority="6997" operator="between">
      <formula>70</formula>
      <formula>93</formula>
    </cfRule>
    <cfRule type="cellIs" dxfId="5589" priority="6998" operator="greaterThan">
      <formula>93</formula>
    </cfRule>
    <cfRule type="cellIs" dxfId="5588" priority="6999" operator="lessThanOrEqual">
      <formula>70</formula>
    </cfRule>
    <cfRule type="cellIs" dxfId="5587" priority="7000" operator="lessThanOrEqual">
      <formula>93</formula>
    </cfRule>
    <cfRule type="cellIs" dxfId="5586" priority="7001" operator="lessThanOrEqual">
      <formula>93</formula>
    </cfRule>
  </conditionalFormatting>
  <conditionalFormatting sqref="H3348">
    <cfRule type="cellIs" dxfId="5585" priority="7438" operator="between">
      <formula>54.1</formula>
      <formula>72</formula>
    </cfRule>
    <cfRule type="cellIs" dxfId="5584" priority="7439" operator="lessThan">
      <formula>54.1</formula>
    </cfRule>
    <cfRule type="cellIs" dxfId="5583" priority="7440" operator="lessThanOrEqual">
      <formula>20</formula>
    </cfRule>
    <cfRule type="cellIs" dxfId="5582" priority="7441" operator="lessThanOrEqual">
      <formula>28</formula>
    </cfRule>
  </conditionalFormatting>
  <conditionalFormatting sqref="H3351">
    <cfRule type="cellIs" dxfId="5581" priority="7041" operator="between">
      <formula>54.1</formula>
      <formula>72</formula>
    </cfRule>
    <cfRule type="cellIs" dxfId="5580" priority="7042" operator="lessThan">
      <formula>54.1</formula>
    </cfRule>
    <cfRule type="cellIs" dxfId="5579" priority="7043" operator="lessThanOrEqual">
      <formula>20</formula>
    </cfRule>
    <cfRule type="cellIs" dxfId="5578" priority="7044" operator="lessThanOrEqual">
      <formula>28</formula>
    </cfRule>
  </conditionalFormatting>
  <conditionalFormatting sqref="H3352">
    <cfRule type="cellIs" dxfId="5577" priority="6917" operator="between">
      <formula>69.1</formula>
      <formula>92</formula>
    </cfRule>
    <cfRule type="cellIs" dxfId="5576" priority="6918" operator="lessThan">
      <formula>69.1</formula>
    </cfRule>
    <cfRule type="cellIs" dxfId="5575" priority="6919" stopIfTrue="1" operator="lessThanOrEqual">
      <formula>68</formula>
    </cfRule>
  </conditionalFormatting>
  <conditionalFormatting sqref="H3356">
    <cfRule type="cellIs" dxfId="5574" priority="7434" operator="between">
      <formula>54.1</formula>
      <formula>72</formula>
    </cfRule>
    <cfRule type="cellIs" dxfId="5573" priority="7435" operator="lessThan">
      <formula>54.1</formula>
    </cfRule>
    <cfRule type="cellIs" dxfId="5572" priority="7436" operator="lessThanOrEqual">
      <formula>20</formula>
    </cfRule>
    <cfRule type="cellIs" dxfId="5571" priority="7437" operator="lessThanOrEqual">
      <formula>28</formula>
    </cfRule>
  </conditionalFormatting>
  <conditionalFormatting sqref="H3357">
    <cfRule type="cellIs" dxfId="5570" priority="6920" operator="between">
      <formula>69.1</formula>
      <formula>92</formula>
    </cfRule>
    <cfRule type="cellIs" dxfId="5569" priority="6921" operator="lessThan">
      <formula>69.1</formula>
    </cfRule>
    <cfRule type="cellIs" dxfId="5568" priority="6922" stopIfTrue="1" operator="lessThanOrEqual">
      <formula>68</formula>
    </cfRule>
  </conditionalFormatting>
  <conditionalFormatting sqref="H3359">
    <cfRule type="cellIs" dxfId="5567" priority="6903" operator="between">
      <formula>54.1</formula>
      <formula>72</formula>
    </cfRule>
    <cfRule type="cellIs" dxfId="5566" priority="6904" operator="lessThan">
      <formula>54.1</formula>
    </cfRule>
    <cfRule type="cellIs" dxfId="5565" priority="6905" operator="lessThanOrEqual">
      <formula>20</formula>
    </cfRule>
    <cfRule type="cellIs" dxfId="5564" priority="6906" operator="lessThanOrEqual">
      <formula>28</formula>
    </cfRule>
  </conditionalFormatting>
  <conditionalFormatting sqref="H3193:H3202">
    <cfRule type="cellIs" dxfId="5563" priority="6894" operator="greaterThan">
      <formula>84.01</formula>
    </cfRule>
    <cfRule type="cellIs" dxfId="5562" priority="6895" operator="between">
      <formula>63.1</formula>
      <formula>84</formula>
    </cfRule>
    <cfRule type="cellIs" dxfId="5561" priority="6896" operator="lessThan">
      <formula>63.1</formula>
    </cfRule>
    <cfRule type="cellIs" dxfId="5560" priority="6897" operator="between">
      <formula>0.1</formula>
      <formula>70</formula>
    </cfRule>
    <cfRule type="cellIs" dxfId="5559" priority="6898" operator="between">
      <formula>70</formula>
      <formula>93</formula>
    </cfRule>
    <cfRule type="cellIs" dxfId="5558" priority="6899" operator="greaterThan">
      <formula>93</formula>
    </cfRule>
    <cfRule type="cellIs" dxfId="5557" priority="6900" operator="lessThanOrEqual">
      <formula>70</formula>
    </cfRule>
    <cfRule type="cellIs" dxfId="5556" priority="6901" operator="lessThanOrEqual">
      <formula>93</formula>
    </cfRule>
    <cfRule type="cellIs" dxfId="5555" priority="6902" operator="lessThanOrEqual">
      <formula>93</formula>
    </cfRule>
  </conditionalFormatting>
  <conditionalFormatting sqref="H3205:H3207">
    <cfRule type="cellIs" dxfId="5554" priority="7280" operator="between">
      <formula>54.1</formula>
      <formula>72</formula>
    </cfRule>
    <cfRule type="cellIs" dxfId="5553" priority="7281" operator="lessThan">
      <formula>54.1</formula>
    </cfRule>
    <cfRule type="cellIs" dxfId="5552" priority="7282" operator="lessThanOrEqual">
      <formula>20</formula>
    </cfRule>
    <cfRule type="cellIs" dxfId="5551" priority="7283" operator="lessThanOrEqual">
      <formula>28</formula>
    </cfRule>
  </conditionalFormatting>
  <conditionalFormatting sqref="H3208:H3209">
    <cfRule type="cellIs" dxfId="5550" priority="7208" operator="greaterThan">
      <formula>84.01</formula>
    </cfRule>
    <cfRule type="cellIs" dxfId="5549" priority="7209" operator="between">
      <formula>63.1</formula>
      <formula>84</formula>
    </cfRule>
    <cfRule type="cellIs" dxfId="5548" priority="7210" operator="lessThan">
      <formula>63.1</formula>
    </cfRule>
    <cfRule type="cellIs" dxfId="5547" priority="7211" operator="between">
      <formula>0.1</formula>
      <formula>70</formula>
    </cfRule>
    <cfRule type="cellIs" dxfId="5546" priority="7212" operator="between">
      <formula>70</formula>
      <formula>93</formula>
    </cfRule>
    <cfRule type="cellIs" dxfId="5545" priority="7213" operator="greaterThan">
      <formula>93</formula>
    </cfRule>
    <cfRule type="cellIs" dxfId="5544" priority="7214" operator="lessThanOrEqual">
      <formula>70</formula>
    </cfRule>
    <cfRule type="cellIs" dxfId="5543" priority="7215" operator="lessThanOrEqual">
      <formula>93</formula>
    </cfRule>
    <cfRule type="cellIs" dxfId="5542" priority="7216" operator="lessThanOrEqual">
      <formula>93</formula>
    </cfRule>
  </conditionalFormatting>
  <conditionalFormatting sqref="H3216:H3218">
    <cfRule type="cellIs" dxfId="5541" priority="7181" operator="greaterThan">
      <formula>84.01</formula>
    </cfRule>
    <cfRule type="cellIs" dxfId="5540" priority="7182" operator="between">
      <formula>63.1</formula>
      <formula>84</formula>
    </cfRule>
    <cfRule type="cellIs" dxfId="5539" priority="7183" operator="lessThan">
      <formula>63.1</formula>
    </cfRule>
    <cfRule type="cellIs" dxfId="5538" priority="7184" operator="between">
      <formula>0.1</formula>
      <formula>70</formula>
    </cfRule>
    <cfRule type="cellIs" dxfId="5537" priority="7185" operator="between">
      <formula>70</formula>
      <formula>93</formula>
    </cfRule>
    <cfRule type="cellIs" dxfId="5536" priority="7186" operator="greaterThan">
      <formula>93</formula>
    </cfRule>
    <cfRule type="cellIs" dxfId="5535" priority="7187" operator="lessThanOrEqual">
      <formula>70</formula>
    </cfRule>
    <cfRule type="cellIs" dxfId="5534" priority="7188" operator="lessThanOrEqual">
      <formula>93</formula>
    </cfRule>
    <cfRule type="cellIs" dxfId="5533" priority="7189" operator="lessThanOrEqual">
      <formula>93</formula>
    </cfRule>
  </conditionalFormatting>
  <conditionalFormatting sqref="H3235:H3240">
    <cfRule type="cellIs" dxfId="5532" priority="7240" operator="between">
      <formula>54.1</formula>
      <formula>72</formula>
    </cfRule>
    <cfRule type="cellIs" dxfId="5531" priority="7241" operator="lessThan">
      <formula>54.1</formula>
    </cfRule>
    <cfRule type="cellIs" dxfId="5530" priority="7242" operator="lessThanOrEqual">
      <formula>20</formula>
    </cfRule>
    <cfRule type="cellIs" dxfId="5529" priority="7243" operator="lessThanOrEqual">
      <formula>28</formula>
    </cfRule>
  </conditionalFormatting>
  <conditionalFormatting sqref="H3250:H3251">
    <cfRule type="cellIs" dxfId="5528" priority="7228" operator="between">
      <formula>54.1</formula>
      <formula>72</formula>
    </cfRule>
    <cfRule type="cellIs" dxfId="5527" priority="7229" operator="lessThan">
      <formula>54.1</formula>
    </cfRule>
    <cfRule type="cellIs" dxfId="5526" priority="7230" operator="lessThanOrEqual">
      <formula>20</formula>
    </cfRule>
    <cfRule type="cellIs" dxfId="5525" priority="7231" operator="lessThanOrEqual">
      <formula>28</formula>
    </cfRule>
  </conditionalFormatting>
  <conditionalFormatting sqref="H3253:H3254">
    <cfRule type="cellIs" dxfId="5524" priority="7100" operator="greaterThan">
      <formula>84.01</formula>
    </cfRule>
    <cfRule type="cellIs" dxfId="5523" priority="7101" operator="between">
      <formula>63.1</formula>
      <formula>84</formula>
    </cfRule>
    <cfRule type="cellIs" dxfId="5522" priority="7102" operator="lessThan">
      <formula>63.1</formula>
    </cfRule>
    <cfRule type="cellIs" dxfId="5521" priority="7103" operator="between">
      <formula>0.1</formula>
      <formula>70</formula>
    </cfRule>
    <cfRule type="cellIs" dxfId="5520" priority="7104" operator="between">
      <formula>70</formula>
      <formula>93</formula>
    </cfRule>
    <cfRule type="cellIs" dxfId="5519" priority="7105" operator="greaterThan">
      <formula>93</formula>
    </cfRule>
    <cfRule type="cellIs" dxfId="5518" priority="7106" operator="lessThanOrEqual">
      <formula>70</formula>
    </cfRule>
    <cfRule type="cellIs" dxfId="5517" priority="7107" operator="lessThanOrEqual">
      <formula>93</formula>
    </cfRule>
    <cfRule type="cellIs" dxfId="5516" priority="7108" operator="lessThanOrEqual">
      <formula>93</formula>
    </cfRule>
  </conditionalFormatting>
  <conditionalFormatting sqref="H3267:H3269">
    <cfRule type="cellIs" dxfId="5515" priority="7078" operator="between">
      <formula>69.1</formula>
      <formula>92</formula>
    </cfRule>
    <cfRule type="cellIs" dxfId="5514" priority="7079" operator="lessThan">
      <formula>69.1</formula>
    </cfRule>
  </conditionalFormatting>
  <conditionalFormatting sqref="H3274:H3275">
    <cfRule type="cellIs" dxfId="5513" priority="7074" operator="between">
      <formula>69.1</formula>
      <formula>92</formula>
    </cfRule>
    <cfRule type="cellIs" dxfId="5512" priority="7075" operator="lessThan">
      <formula>69.1</formula>
    </cfRule>
  </conditionalFormatting>
  <conditionalFormatting sqref="H3277:H3279">
    <cfRule type="cellIs" dxfId="5511" priority="7070" operator="between">
      <formula>69.1</formula>
      <formula>92</formula>
    </cfRule>
    <cfRule type="cellIs" dxfId="5510" priority="7071" operator="lessThan">
      <formula>69.1</formula>
    </cfRule>
    <cfRule type="cellIs" dxfId="5509" priority="7072" operator="lessThanOrEqual">
      <formula>50</formula>
    </cfRule>
    <cfRule type="cellIs" dxfId="5508" priority="7073" operator="lessThanOrEqual">
      <formula>68</formula>
    </cfRule>
  </conditionalFormatting>
  <conditionalFormatting sqref="H3280:H3281">
    <cfRule type="cellIs" dxfId="5507" priority="7066" operator="between">
      <formula>69.1</formula>
      <formula>92</formula>
    </cfRule>
    <cfRule type="cellIs" dxfId="5506" priority="7067" operator="lessThan">
      <formula>69.1</formula>
    </cfRule>
    <cfRule type="cellIs" dxfId="5505" priority="7068" operator="lessThanOrEqual">
      <formula>50</formula>
    </cfRule>
    <cfRule type="cellIs" dxfId="5504" priority="7069" operator="lessThanOrEqual">
      <formula>68</formula>
    </cfRule>
  </conditionalFormatting>
  <conditionalFormatting sqref="H3286:H3295">
    <cfRule type="cellIs" dxfId="5503" priority="6885" operator="greaterThan">
      <formula>84.01</formula>
    </cfRule>
    <cfRule type="cellIs" dxfId="5502" priority="6886" operator="between">
      <formula>63.1</formula>
      <formula>84</formula>
    </cfRule>
    <cfRule type="cellIs" dxfId="5501" priority="6887" operator="lessThan">
      <formula>63.1</formula>
    </cfRule>
    <cfRule type="cellIs" dxfId="5500" priority="6888" operator="between">
      <formula>0.1</formula>
      <formula>70</formula>
    </cfRule>
    <cfRule type="cellIs" dxfId="5499" priority="6889" operator="between">
      <formula>70</formula>
      <formula>93</formula>
    </cfRule>
    <cfRule type="cellIs" dxfId="5498" priority="6890" operator="greaterThan">
      <formula>93</formula>
    </cfRule>
    <cfRule type="cellIs" dxfId="5497" priority="6891" operator="lessThanOrEqual">
      <formula>70</formula>
    </cfRule>
    <cfRule type="cellIs" dxfId="5496" priority="6892" operator="lessThanOrEqual">
      <formula>93</formula>
    </cfRule>
    <cfRule type="cellIs" dxfId="5495" priority="6893" operator="lessThanOrEqual">
      <formula>93</formula>
    </cfRule>
  </conditionalFormatting>
  <conditionalFormatting sqref="H3298:H3300">
    <cfRule type="cellIs" dxfId="5494" priority="7494" operator="between">
      <formula>54.1</formula>
      <formula>72</formula>
    </cfRule>
    <cfRule type="cellIs" dxfId="5493" priority="7495" operator="lessThan">
      <formula>54.1</formula>
    </cfRule>
    <cfRule type="cellIs" dxfId="5492" priority="7496" operator="lessThanOrEqual">
      <formula>20</formula>
    </cfRule>
    <cfRule type="cellIs" dxfId="5491" priority="7497" operator="lessThanOrEqual">
      <formula>28</formula>
    </cfRule>
  </conditionalFormatting>
  <conditionalFormatting sqref="H3301:H3302">
    <cfRule type="cellIs" dxfId="5490" priority="7422" operator="greaterThan">
      <formula>84.01</formula>
    </cfRule>
    <cfRule type="cellIs" dxfId="5489" priority="7423" operator="between">
      <formula>63.1</formula>
      <formula>84</formula>
    </cfRule>
    <cfRule type="cellIs" dxfId="5488" priority="7424" operator="lessThan">
      <formula>63.1</formula>
    </cfRule>
    <cfRule type="cellIs" dxfId="5487" priority="7425" operator="between">
      <formula>0.1</formula>
      <formula>70</formula>
    </cfRule>
    <cfRule type="cellIs" dxfId="5486" priority="7426" operator="between">
      <formula>70</formula>
      <formula>93</formula>
    </cfRule>
    <cfRule type="cellIs" dxfId="5485" priority="7427" operator="greaterThan">
      <formula>93</formula>
    </cfRule>
    <cfRule type="cellIs" dxfId="5484" priority="7428" operator="lessThanOrEqual">
      <formula>70</formula>
    </cfRule>
    <cfRule type="cellIs" dxfId="5483" priority="7429" operator="lessThanOrEqual">
      <formula>93</formula>
    </cfRule>
    <cfRule type="cellIs" dxfId="5482" priority="7430" operator="lessThanOrEqual">
      <formula>93</formula>
    </cfRule>
  </conditionalFormatting>
  <conditionalFormatting sqref="H3309:H3311">
    <cfRule type="cellIs" dxfId="5481" priority="7395" operator="greaterThan">
      <formula>84.01</formula>
    </cfRule>
    <cfRule type="cellIs" dxfId="5480" priority="7396" operator="between">
      <formula>63.1</formula>
      <formula>84</formula>
    </cfRule>
    <cfRule type="cellIs" dxfId="5479" priority="7397" operator="lessThan">
      <formula>63.1</formula>
    </cfRule>
    <cfRule type="cellIs" dxfId="5478" priority="7398" operator="between">
      <formula>0.1</formula>
      <formula>70</formula>
    </cfRule>
    <cfRule type="cellIs" dxfId="5477" priority="7399" operator="between">
      <formula>70</formula>
      <formula>93</formula>
    </cfRule>
    <cfRule type="cellIs" dxfId="5476" priority="7400" operator="greaterThan">
      <formula>93</formula>
    </cfRule>
    <cfRule type="cellIs" dxfId="5475" priority="7401" operator="lessThanOrEqual">
      <formula>70</formula>
    </cfRule>
    <cfRule type="cellIs" dxfId="5474" priority="7402" operator="lessThanOrEqual">
      <formula>93</formula>
    </cfRule>
    <cfRule type="cellIs" dxfId="5473" priority="7403" operator="lessThanOrEqual">
      <formula>93</formula>
    </cfRule>
  </conditionalFormatting>
  <conditionalFormatting sqref="H3328:H3333">
    <cfRule type="cellIs" dxfId="5472" priority="7454" operator="between">
      <formula>54.1</formula>
      <formula>72</formula>
    </cfRule>
    <cfRule type="cellIs" dxfId="5471" priority="7455" operator="lessThan">
      <formula>54.1</formula>
    </cfRule>
    <cfRule type="cellIs" dxfId="5470" priority="7456" operator="lessThanOrEqual">
      <formula>20</formula>
    </cfRule>
    <cfRule type="cellIs" dxfId="5469" priority="7457" operator="lessThanOrEqual">
      <formula>28</formula>
    </cfRule>
  </conditionalFormatting>
  <conditionalFormatting sqref="H3343:H3344">
    <cfRule type="cellIs" dxfId="5468" priority="7442" operator="between">
      <formula>54.1</formula>
      <formula>72</formula>
    </cfRule>
    <cfRule type="cellIs" dxfId="5467" priority="7443" operator="lessThan">
      <formula>54.1</formula>
    </cfRule>
    <cfRule type="cellIs" dxfId="5466" priority="7444" operator="lessThanOrEqual">
      <formula>20</formula>
    </cfRule>
    <cfRule type="cellIs" dxfId="5465" priority="7445" operator="lessThanOrEqual">
      <formula>28</formula>
    </cfRule>
  </conditionalFormatting>
  <conditionalFormatting sqref="H3346:H3347">
    <cfRule type="cellIs" dxfId="5464" priority="7314" operator="greaterThan">
      <formula>84.01</formula>
    </cfRule>
    <cfRule type="cellIs" dxfId="5463" priority="7315" operator="between">
      <formula>63.1</formula>
      <formula>84</formula>
    </cfRule>
    <cfRule type="cellIs" dxfId="5462" priority="7316" operator="lessThan">
      <formula>63.1</formula>
    </cfRule>
    <cfRule type="cellIs" dxfId="5461" priority="7317" operator="between">
      <formula>0.1</formula>
      <formula>70</formula>
    </cfRule>
    <cfRule type="cellIs" dxfId="5460" priority="7318" operator="between">
      <formula>70</formula>
      <formula>93</formula>
    </cfRule>
    <cfRule type="cellIs" dxfId="5459" priority="7319" operator="greaterThan">
      <formula>93</formula>
    </cfRule>
    <cfRule type="cellIs" dxfId="5458" priority="7320" operator="lessThanOrEqual">
      <formula>70</formula>
    </cfRule>
    <cfRule type="cellIs" dxfId="5457" priority="7321" operator="lessThanOrEqual">
      <formula>93</formula>
    </cfRule>
    <cfRule type="cellIs" dxfId="5456" priority="7322" operator="lessThanOrEqual">
      <formula>93</formula>
    </cfRule>
  </conditionalFormatting>
  <conditionalFormatting sqref="H3242 H3244:H3245">
    <cfRule type="cellIs" dxfId="5455" priority="7236" operator="between">
      <formula>54.1</formula>
      <formula>72</formula>
    </cfRule>
    <cfRule type="cellIs" dxfId="5454" priority="7237" operator="lessThan">
      <formula>54.1</formula>
    </cfRule>
    <cfRule type="cellIs" dxfId="5453" priority="7238" operator="lessThanOrEqual">
      <formula>20</formula>
    </cfRule>
    <cfRule type="cellIs" dxfId="5452" priority="7239" operator="lessThanOrEqual">
      <formula>28</formula>
    </cfRule>
  </conditionalFormatting>
  <conditionalFormatting sqref="H3256:H3257 H3260:H3262">
    <cfRule type="cellIs" dxfId="5451" priority="7082" operator="greaterThan">
      <formula>84.01</formula>
    </cfRule>
    <cfRule type="cellIs" dxfId="5450" priority="7083" operator="between">
      <formula>63.1</formula>
      <formula>84</formula>
    </cfRule>
    <cfRule type="cellIs" dxfId="5449" priority="7084" operator="lessThan">
      <formula>63.1</formula>
    </cfRule>
    <cfRule type="cellIs" dxfId="5448" priority="7085" operator="between">
      <formula>0.1</formula>
      <formula>70</formula>
    </cfRule>
    <cfRule type="cellIs" dxfId="5447" priority="7086" operator="between">
      <formula>70</formula>
      <formula>93</formula>
    </cfRule>
    <cfRule type="cellIs" dxfId="5446" priority="7087" operator="greaterThan">
      <formula>93</formula>
    </cfRule>
    <cfRule type="cellIs" dxfId="5445" priority="7088" operator="lessThanOrEqual">
      <formula>70</formula>
    </cfRule>
    <cfRule type="cellIs" dxfId="5444" priority="7089" operator="lessThanOrEqual">
      <formula>93</formula>
    </cfRule>
    <cfRule type="cellIs" dxfId="5443" priority="7090" operator="lessThanOrEqual">
      <formula>93</formula>
    </cfRule>
  </conditionalFormatting>
  <conditionalFormatting sqref="H3265 H3267:H3269 H3272 H3274:H3275">
    <cfRule type="cellIs" dxfId="5442" priority="7294" operator="lessThanOrEqual">
      <formula>50</formula>
    </cfRule>
    <cfRule type="cellIs" dxfId="5441" priority="7295" operator="lessThanOrEqual">
      <formula>68</formula>
    </cfRule>
  </conditionalFormatting>
  <conditionalFormatting sqref="H3335 H3337:H3338">
    <cfRule type="cellIs" dxfId="5440" priority="7450" operator="between">
      <formula>54.1</formula>
      <formula>72</formula>
    </cfRule>
    <cfRule type="cellIs" dxfId="5439" priority="7451" operator="lessThan">
      <formula>54.1</formula>
    </cfRule>
    <cfRule type="cellIs" dxfId="5438" priority="7452" operator="lessThanOrEqual">
      <formula>20</formula>
    </cfRule>
    <cfRule type="cellIs" dxfId="5437" priority="7453" operator="lessThanOrEqual">
      <formula>28</formula>
    </cfRule>
  </conditionalFormatting>
  <conditionalFormatting sqref="H3349:H3350 H3353:H3355">
    <cfRule type="cellIs" dxfId="5436" priority="7296" operator="greaterThan">
      <formula>84.01</formula>
    </cfRule>
    <cfRule type="cellIs" dxfId="5435" priority="7297" operator="between">
      <formula>63.1</formula>
      <formula>84</formula>
    </cfRule>
    <cfRule type="cellIs" dxfId="5434" priority="7298" operator="lessThan">
      <formula>63.1</formula>
    </cfRule>
    <cfRule type="cellIs" dxfId="5433" priority="7299" operator="between">
      <formula>0.1</formula>
      <formula>70</formula>
    </cfRule>
    <cfRule type="cellIs" dxfId="5432" priority="7300" operator="between">
      <formula>70</formula>
      <formula>93</formula>
    </cfRule>
    <cfRule type="cellIs" dxfId="5431" priority="7301" operator="greaterThan">
      <formula>93</formula>
    </cfRule>
    <cfRule type="cellIs" dxfId="5430" priority="7302" operator="lessThanOrEqual">
      <formula>70</formula>
    </cfRule>
    <cfRule type="cellIs" dxfId="5429" priority="7303" operator="lessThanOrEqual">
      <formula>93</formula>
    </cfRule>
    <cfRule type="cellIs" dxfId="5428" priority="7304" operator="lessThanOrEqual">
      <formula>93</formula>
    </cfRule>
  </conditionalFormatting>
  <conditionalFormatting sqref="H3358 H3360:H3377">
    <cfRule type="cellIs" dxfId="5427" priority="6923" operator="between">
      <formula>69.1</formula>
      <formula>92</formula>
    </cfRule>
    <cfRule type="cellIs" dxfId="5426" priority="6924" operator="lessThan">
      <formula>69.1</formula>
    </cfRule>
    <cfRule type="cellIs" dxfId="5425" priority="6925" stopIfTrue="1" operator="lessThanOrEqual">
      <formula>68</formula>
    </cfRule>
  </conditionalFormatting>
  <conditionalFormatting sqref="H3389">
    <cfRule type="cellIs" dxfId="5424" priority="6445" operator="greaterThan">
      <formula>84.01</formula>
    </cfRule>
    <cfRule type="cellIs" dxfId="5423" priority="6446" operator="between">
      <formula>63.1</formula>
      <formula>84</formula>
    </cfRule>
    <cfRule type="cellIs" dxfId="5422" priority="6447" operator="lessThan">
      <formula>63.1</formula>
    </cfRule>
    <cfRule type="cellIs" dxfId="5421" priority="6516" operator="between">
      <formula>0.1</formula>
      <formula>70</formula>
    </cfRule>
    <cfRule type="cellIs" dxfId="5420" priority="6517" operator="between">
      <formula>70</formula>
      <formula>93</formula>
    </cfRule>
    <cfRule type="cellIs" dxfId="5419" priority="6518" operator="greaterThan">
      <formula>93</formula>
    </cfRule>
    <cfRule type="cellIs" dxfId="5418" priority="6519" operator="lessThanOrEqual">
      <formula>70</formula>
    </cfRule>
    <cfRule type="cellIs" dxfId="5417" priority="6520" operator="lessThanOrEqual">
      <formula>93</formula>
    </cfRule>
    <cfRule type="cellIs" dxfId="5416" priority="6521" operator="lessThanOrEqual">
      <formula>93</formula>
    </cfRule>
  </conditionalFormatting>
  <conditionalFormatting sqref="H3390">
    <cfRule type="cellIs" dxfId="5415" priority="6512" operator="between">
      <formula>54.1</formula>
      <formula>72</formula>
    </cfRule>
    <cfRule type="cellIs" dxfId="5414" priority="6513" operator="lessThan">
      <formula>54.1</formula>
    </cfRule>
    <cfRule type="cellIs" dxfId="5413" priority="6514" operator="lessThanOrEqual">
      <formula>20</formula>
    </cfRule>
    <cfRule type="cellIs" dxfId="5412" priority="6515" operator="lessThanOrEqual">
      <formula>28</formula>
    </cfRule>
  </conditionalFormatting>
  <conditionalFormatting sqref="H3396">
    <cfRule type="cellIs" dxfId="5411" priority="6504" operator="between">
      <formula>54.1</formula>
      <formula>72</formula>
    </cfRule>
    <cfRule type="cellIs" dxfId="5410" priority="6505" operator="lessThan">
      <formula>54.1</formula>
    </cfRule>
    <cfRule type="cellIs" dxfId="5409" priority="6506" operator="lessThanOrEqual">
      <formula>20</formula>
    </cfRule>
    <cfRule type="cellIs" dxfId="5408" priority="6507" operator="lessThanOrEqual">
      <formula>28</formula>
    </cfRule>
  </conditionalFormatting>
  <conditionalFormatting sqref="H3397">
    <cfRule type="cellIs" dxfId="5407" priority="6196" operator="between">
      <formula>69.1</formula>
      <formula>92</formula>
    </cfRule>
    <cfRule type="cellIs" dxfId="5406" priority="6197" operator="lessThan">
      <formula>69.1</formula>
    </cfRule>
    <cfRule type="cellIs" dxfId="5405" priority="6198" operator="lessThanOrEqual">
      <formula>50</formula>
    </cfRule>
    <cfRule type="cellIs" dxfId="5404" priority="6199" operator="lessThanOrEqual">
      <formula>68</formula>
    </cfRule>
  </conditionalFormatting>
  <conditionalFormatting sqref="H3398">
    <cfRule type="cellIs" dxfId="5403" priority="6427" operator="greaterThan">
      <formula>84.01</formula>
    </cfRule>
    <cfRule type="cellIs" dxfId="5402" priority="6428" operator="between">
      <formula>63.1</formula>
      <formula>84</formula>
    </cfRule>
    <cfRule type="cellIs" dxfId="5401" priority="6429" operator="lessThan">
      <formula>63.1</formula>
    </cfRule>
    <cfRule type="cellIs" dxfId="5400" priority="6430" operator="between">
      <formula>0.1</formula>
      <formula>70</formula>
    </cfRule>
    <cfRule type="cellIs" dxfId="5399" priority="6431" operator="between">
      <formula>70</formula>
      <formula>93</formula>
    </cfRule>
    <cfRule type="cellIs" dxfId="5398" priority="6432" operator="greaterThan">
      <formula>93</formula>
    </cfRule>
    <cfRule type="cellIs" dxfId="5397" priority="6433" operator="lessThanOrEqual">
      <formula>70</formula>
    </cfRule>
    <cfRule type="cellIs" dxfId="5396" priority="6434" operator="lessThanOrEqual">
      <formula>93</formula>
    </cfRule>
    <cfRule type="cellIs" dxfId="5395" priority="6435" operator="lessThanOrEqual">
      <formula>93</formula>
    </cfRule>
  </conditionalFormatting>
  <conditionalFormatting sqref="H3399">
    <cfRule type="cellIs" dxfId="5394" priority="6500" operator="between">
      <formula>54.1</formula>
      <formula>72</formula>
    </cfRule>
    <cfRule type="cellIs" dxfId="5393" priority="6501" operator="lessThan">
      <formula>54.1</formula>
    </cfRule>
    <cfRule type="cellIs" dxfId="5392" priority="6502" operator="lessThanOrEqual">
      <formula>20</formula>
    </cfRule>
    <cfRule type="cellIs" dxfId="5391" priority="6503" operator="lessThanOrEqual">
      <formula>28</formula>
    </cfRule>
  </conditionalFormatting>
  <conditionalFormatting sqref="H3400">
    <cfRule type="cellIs" dxfId="5390" priority="6418" operator="greaterThan">
      <formula>84.01</formula>
    </cfRule>
    <cfRule type="cellIs" dxfId="5389" priority="6419" operator="between">
      <formula>63.1</formula>
      <formula>84</formula>
    </cfRule>
    <cfRule type="cellIs" dxfId="5388" priority="6420" operator="lessThan">
      <formula>63.1</formula>
    </cfRule>
    <cfRule type="cellIs" dxfId="5387" priority="6421" operator="between">
      <formula>0.1</formula>
      <formula>70</formula>
    </cfRule>
    <cfRule type="cellIs" dxfId="5386" priority="6422" operator="between">
      <formula>70</formula>
      <formula>93</formula>
    </cfRule>
    <cfRule type="cellIs" dxfId="5385" priority="6423" operator="greaterThan">
      <formula>93</formula>
    </cfRule>
    <cfRule type="cellIs" dxfId="5384" priority="6424" operator="lessThanOrEqual">
      <formula>70</formula>
    </cfRule>
    <cfRule type="cellIs" dxfId="5383" priority="6425" operator="lessThanOrEqual">
      <formula>93</formula>
    </cfRule>
    <cfRule type="cellIs" dxfId="5382" priority="6426" operator="lessThanOrEqual">
      <formula>93</formula>
    </cfRule>
  </conditionalFormatting>
  <conditionalFormatting sqref="H3401">
    <cfRule type="cellIs" dxfId="5381" priority="6496" operator="between">
      <formula>54.1</formula>
      <formula>72</formula>
    </cfRule>
    <cfRule type="cellIs" dxfId="5380" priority="6497" operator="lessThan">
      <formula>54.1</formula>
    </cfRule>
    <cfRule type="cellIs" dxfId="5379" priority="6498" operator="lessThanOrEqual">
      <formula>20</formula>
    </cfRule>
    <cfRule type="cellIs" dxfId="5378" priority="6499" operator="lessThanOrEqual">
      <formula>28</formula>
    </cfRule>
  </conditionalFormatting>
  <conditionalFormatting sqref="H3405">
    <cfRule type="cellIs" dxfId="5377" priority="6492" operator="between">
      <formula>54.1</formula>
      <formula>72</formula>
    </cfRule>
    <cfRule type="cellIs" dxfId="5376" priority="6493" operator="lessThan">
      <formula>54.1</formula>
    </cfRule>
    <cfRule type="cellIs" dxfId="5375" priority="6494" operator="lessThanOrEqual">
      <formula>20</formula>
    </cfRule>
    <cfRule type="cellIs" dxfId="5374" priority="6495" operator="lessThanOrEqual">
      <formula>28</formula>
    </cfRule>
  </conditionalFormatting>
  <conditionalFormatting sqref="H3406">
    <cfRule type="cellIs" dxfId="5373" priority="6400" operator="greaterThan">
      <formula>84.01</formula>
    </cfRule>
    <cfRule type="cellIs" dxfId="5372" priority="6401" operator="between">
      <formula>63.1</formula>
      <formula>84</formula>
    </cfRule>
    <cfRule type="cellIs" dxfId="5371" priority="6402" operator="lessThan">
      <formula>63.1</formula>
    </cfRule>
    <cfRule type="cellIs" dxfId="5370" priority="6403" operator="between">
      <formula>0.1</formula>
      <formula>70</formula>
    </cfRule>
    <cfRule type="cellIs" dxfId="5369" priority="6404" operator="between">
      <formula>70</formula>
      <formula>93</formula>
    </cfRule>
    <cfRule type="cellIs" dxfId="5368" priority="6405" operator="greaterThan">
      <formula>93</formula>
    </cfRule>
    <cfRule type="cellIs" dxfId="5367" priority="6406" operator="lessThanOrEqual">
      <formula>70</formula>
    </cfRule>
    <cfRule type="cellIs" dxfId="5366" priority="6407" operator="lessThanOrEqual">
      <formula>93</formula>
    </cfRule>
    <cfRule type="cellIs" dxfId="5365" priority="6408" operator="lessThanOrEqual">
      <formula>93</formula>
    </cfRule>
  </conditionalFormatting>
  <conditionalFormatting sqref="H3407">
    <cfRule type="cellIs" dxfId="5364" priority="6488" operator="between">
      <formula>54.1</formula>
      <formula>72</formula>
    </cfRule>
    <cfRule type="cellIs" dxfId="5363" priority="6489" operator="lessThan">
      <formula>54.1</formula>
    </cfRule>
    <cfRule type="cellIs" dxfId="5362" priority="6490" operator="lessThanOrEqual">
      <formula>20</formula>
    </cfRule>
    <cfRule type="cellIs" dxfId="5361" priority="6491" operator="lessThanOrEqual">
      <formula>28</formula>
    </cfRule>
  </conditionalFormatting>
  <conditionalFormatting sqref="H3408">
    <cfRule type="cellIs" dxfId="5360" priority="6391" operator="greaterThan">
      <formula>84.01</formula>
    </cfRule>
    <cfRule type="cellIs" dxfId="5359" priority="6392" operator="between">
      <formula>63.1</formula>
      <formula>84</formula>
    </cfRule>
    <cfRule type="cellIs" dxfId="5358" priority="6393" operator="lessThan">
      <formula>63.1</formula>
    </cfRule>
    <cfRule type="cellIs" dxfId="5357" priority="6394" operator="between">
      <formula>0.1</formula>
      <formula>70</formula>
    </cfRule>
    <cfRule type="cellIs" dxfId="5356" priority="6395" operator="between">
      <formula>70</formula>
      <formula>93</formula>
    </cfRule>
    <cfRule type="cellIs" dxfId="5355" priority="6396" operator="greaterThan">
      <formula>93</formula>
    </cfRule>
    <cfRule type="cellIs" dxfId="5354" priority="6397" operator="lessThanOrEqual">
      <formula>70</formula>
    </cfRule>
    <cfRule type="cellIs" dxfId="5353" priority="6398" operator="lessThanOrEqual">
      <formula>93</formula>
    </cfRule>
    <cfRule type="cellIs" dxfId="5352" priority="6399" operator="lessThanOrEqual">
      <formula>93</formula>
    </cfRule>
  </conditionalFormatting>
  <conditionalFormatting sqref="H3409">
    <cfRule type="cellIs" dxfId="5351" priority="6484" operator="between">
      <formula>54.1</formula>
      <formula>72</formula>
    </cfRule>
    <cfRule type="cellIs" dxfId="5350" priority="6485" operator="lessThan">
      <formula>54.1</formula>
    </cfRule>
    <cfRule type="cellIs" dxfId="5349" priority="6486" operator="lessThanOrEqual">
      <formula>20</formula>
    </cfRule>
    <cfRule type="cellIs" dxfId="5348" priority="6487" operator="lessThanOrEqual">
      <formula>28</formula>
    </cfRule>
  </conditionalFormatting>
  <conditionalFormatting sqref="H3410">
    <cfRule type="cellIs" dxfId="5347" priority="6127" operator="between">
      <formula>69.1</formula>
      <formula>92</formula>
    </cfRule>
    <cfRule type="cellIs" dxfId="5346" priority="6128" operator="lessThan">
      <formula>69.1</formula>
    </cfRule>
    <cfRule type="cellIs" dxfId="5345" priority="6129" operator="lessThanOrEqual">
      <formula>50</formula>
    </cfRule>
    <cfRule type="cellIs" dxfId="5344" priority="6130" operator="lessThanOrEqual">
      <formula>68</formula>
    </cfRule>
  </conditionalFormatting>
  <conditionalFormatting sqref="H3411">
    <cfRule type="cellIs" dxfId="5343" priority="6382" operator="greaterThan">
      <formula>84.01</formula>
    </cfRule>
    <cfRule type="cellIs" dxfId="5342" priority="6383" operator="between">
      <formula>63.1</formula>
      <formula>84</formula>
    </cfRule>
    <cfRule type="cellIs" dxfId="5341" priority="6384" operator="lessThan">
      <formula>63.1</formula>
    </cfRule>
    <cfRule type="cellIs" dxfId="5340" priority="6385" operator="between">
      <formula>0.1</formula>
      <formula>70</formula>
    </cfRule>
    <cfRule type="cellIs" dxfId="5339" priority="6386" operator="between">
      <formula>70</formula>
      <formula>93</formula>
    </cfRule>
    <cfRule type="cellIs" dxfId="5338" priority="6387" operator="greaterThan">
      <formula>93</formula>
    </cfRule>
    <cfRule type="cellIs" dxfId="5337" priority="6388" operator="lessThanOrEqual">
      <formula>70</formula>
    </cfRule>
    <cfRule type="cellIs" dxfId="5336" priority="6389" operator="lessThanOrEqual">
      <formula>93</formula>
    </cfRule>
    <cfRule type="cellIs" dxfId="5335" priority="6390" operator="lessThanOrEqual">
      <formula>93</formula>
    </cfRule>
  </conditionalFormatting>
  <conditionalFormatting sqref="H3412">
    <cfRule type="cellIs" dxfId="5334" priority="6480" operator="between">
      <formula>54.1</formula>
      <formula>72</formula>
    </cfRule>
    <cfRule type="cellIs" dxfId="5333" priority="6481" operator="lessThan">
      <formula>54.1</formula>
    </cfRule>
    <cfRule type="cellIs" dxfId="5332" priority="6482" operator="lessThanOrEqual">
      <formula>20</formula>
    </cfRule>
    <cfRule type="cellIs" dxfId="5331" priority="6483" operator="lessThanOrEqual">
      <formula>28</formula>
    </cfRule>
  </conditionalFormatting>
  <conditionalFormatting sqref="H3413">
    <cfRule type="cellIs" dxfId="5330" priority="6373" operator="greaterThan">
      <formula>84.01</formula>
    </cfRule>
    <cfRule type="cellIs" dxfId="5329" priority="6374" operator="between">
      <formula>63.1</formula>
      <formula>84</formula>
    </cfRule>
    <cfRule type="cellIs" dxfId="5328" priority="6375" operator="lessThan">
      <formula>63.1</formula>
    </cfRule>
    <cfRule type="cellIs" dxfId="5327" priority="6376" operator="between">
      <formula>0.1</formula>
      <formula>70</formula>
    </cfRule>
    <cfRule type="cellIs" dxfId="5326" priority="6377" operator="between">
      <formula>70</formula>
      <formula>93</formula>
    </cfRule>
    <cfRule type="cellIs" dxfId="5325" priority="6378" operator="greaterThan">
      <formula>93</formula>
    </cfRule>
    <cfRule type="cellIs" dxfId="5324" priority="6379" operator="lessThanOrEqual">
      <formula>70</formula>
    </cfRule>
    <cfRule type="cellIs" dxfId="5323" priority="6380" operator="lessThanOrEqual">
      <formula>93</formula>
    </cfRule>
    <cfRule type="cellIs" dxfId="5322" priority="6381" operator="lessThanOrEqual">
      <formula>93</formula>
    </cfRule>
  </conditionalFormatting>
  <conditionalFormatting sqref="H3414">
    <cfRule type="cellIs" dxfId="5321" priority="6265" operator="between">
      <formula>54.1</formula>
      <formula>72</formula>
    </cfRule>
    <cfRule type="cellIs" dxfId="5320" priority="6266" operator="lessThan">
      <formula>54.1</formula>
    </cfRule>
    <cfRule type="cellIs" dxfId="5319" priority="6267" operator="lessThanOrEqual">
      <formula>20</formula>
    </cfRule>
    <cfRule type="cellIs" dxfId="5318" priority="6268" operator="lessThanOrEqual">
      <formula>28</formula>
    </cfRule>
  </conditionalFormatting>
  <conditionalFormatting sqref="H3415">
    <cfRule type="cellIs" dxfId="5317" priority="6235" operator="between">
      <formula>54.1</formula>
      <formula>72</formula>
    </cfRule>
    <cfRule type="cellIs" dxfId="5316" priority="6236" operator="lessThan">
      <formula>54.1</formula>
    </cfRule>
    <cfRule type="cellIs" dxfId="5315" priority="6237" operator="lessThanOrEqual">
      <formula>20</formula>
    </cfRule>
    <cfRule type="cellIs" dxfId="5314" priority="6238" operator="lessThanOrEqual">
      <formula>28</formula>
    </cfRule>
  </conditionalFormatting>
  <conditionalFormatting sqref="H3416">
    <cfRule type="cellIs" dxfId="5313" priority="6476" operator="between">
      <formula>54.1</formula>
      <formula>72</formula>
    </cfRule>
    <cfRule type="cellIs" dxfId="5312" priority="6477" operator="lessThan">
      <formula>54.1</formula>
    </cfRule>
    <cfRule type="cellIs" dxfId="5311" priority="6478" operator="lessThanOrEqual">
      <formula>20</formula>
    </cfRule>
    <cfRule type="cellIs" dxfId="5310" priority="6479" operator="lessThanOrEqual">
      <formula>28</formula>
    </cfRule>
  </conditionalFormatting>
  <conditionalFormatting sqref="H3417">
    <cfRule type="cellIs" dxfId="5309" priority="6364" operator="greaterThan">
      <formula>84.01</formula>
    </cfRule>
    <cfRule type="cellIs" dxfId="5308" priority="6365" operator="between">
      <formula>63.1</formula>
      <formula>84</formula>
    </cfRule>
    <cfRule type="cellIs" dxfId="5307" priority="6366" operator="lessThan">
      <formula>63.1</formula>
    </cfRule>
    <cfRule type="cellIs" dxfId="5306" priority="6367" operator="between">
      <formula>0.1</formula>
      <formula>70</formula>
    </cfRule>
    <cfRule type="cellIs" dxfId="5305" priority="6368" operator="between">
      <formula>70</formula>
      <formula>93</formula>
    </cfRule>
    <cfRule type="cellIs" dxfId="5304" priority="6369" operator="greaterThan">
      <formula>93</formula>
    </cfRule>
    <cfRule type="cellIs" dxfId="5303" priority="6370" operator="lessThanOrEqual">
      <formula>70</formula>
    </cfRule>
    <cfRule type="cellIs" dxfId="5302" priority="6371" operator="lessThanOrEqual">
      <formula>93</formula>
    </cfRule>
    <cfRule type="cellIs" dxfId="5301" priority="6372" operator="lessThanOrEqual">
      <formula>93</formula>
    </cfRule>
  </conditionalFormatting>
  <conditionalFormatting sqref="H3418">
    <cfRule type="cellIs" dxfId="5300" priority="6472" operator="between">
      <formula>54.1</formula>
      <formula>72</formula>
    </cfRule>
    <cfRule type="cellIs" dxfId="5299" priority="6473" operator="lessThan">
      <formula>54.1</formula>
    </cfRule>
    <cfRule type="cellIs" dxfId="5298" priority="6474" operator="lessThanOrEqual">
      <formula>20</formula>
    </cfRule>
    <cfRule type="cellIs" dxfId="5297" priority="6475" operator="lessThanOrEqual">
      <formula>28</formula>
    </cfRule>
  </conditionalFormatting>
  <conditionalFormatting sqref="H3419">
    <cfRule type="cellIs" dxfId="5296" priority="6120" operator="between">
      <formula>54.1</formula>
      <formula>72</formula>
    </cfRule>
    <cfRule type="cellIs" dxfId="5295" priority="6121" operator="lessThan">
      <formula>54.1</formula>
    </cfRule>
    <cfRule type="cellIs" dxfId="5294" priority="6122" operator="lessThanOrEqual">
      <formula>20</formula>
    </cfRule>
    <cfRule type="cellIs" dxfId="5293" priority="6123" operator="lessThanOrEqual">
      <formula>28</formula>
    </cfRule>
  </conditionalFormatting>
  <conditionalFormatting sqref="H3420">
    <cfRule type="cellIs" dxfId="5292" priority="6355" operator="greaterThan">
      <formula>84.01</formula>
    </cfRule>
    <cfRule type="cellIs" dxfId="5291" priority="6356" operator="between">
      <formula>63.1</formula>
      <formula>84</formula>
    </cfRule>
    <cfRule type="cellIs" dxfId="5290" priority="6357" operator="lessThan">
      <formula>63.1</formula>
    </cfRule>
    <cfRule type="cellIs" dxfId="5289" priority="6358" operator="between">
      <formula>0.1</formula>
      <formula>70</formula>
    </cfRule>
    <cfRule type="cellIs" dxfId="5288" priority="6359" operator="between">
      <formula>70</formula>
      <formula>93</formula>
    </cfRule>
    <cfRule type="cellIs" dxfId="5287" priority="6360" operator="greaterThan">
      <formula>93</formula>
    </cfRule>
    <cfRule type="cellIs" dxfId="5286" priority="6361" operator="lessThanOrEqual">
      <formula>70</formula>
    </cfRule>
    <cfRule type="cellIs" dxfId="5285" priority="6362" operator="lessThanOrEqual">
      <formula>93</formula>
    </cfRule>
    <cfRule type="cellIs" dxfId="5284" priority="6363" operator="lessThanOrEqual">
      <formula>93</formula>
    </cfRule>
  </conditionalFormatting>
  <conditionalFormatting sqref="H3427">
    <cfRule type="cellIs" dxfId="5283" priority="6346" operator="greaterThan">
      <formula>84.01</formula>
    </cfRule>
    <cfRule type="cellIs" dxfId="5282" priority="6347" operator="between">
      <formula>63.1</formula>
      <formula>84</formula>
    </cfRule>
    <cfRule type="cellIs" dxfId="5281" priority="6348" operator="lessThan">
      <formula>63.1</formula>
    </cfRule>
    <cfRule type="cellIs" dxfId="5280" priority="6349" operator="between">
      <formula>0.1</formula>
      <formula>70</formula>
    </cfRule>
    <cfRule type="cellIs" dxfId="5279" priority="6350" operator="between">
      <formula>70</formula>
      <formula>93</formula>
    </cfRule>
    <cfRule type="cellIs" dxfId="5278" priority="6351" operator="greaterThan">
      <formula>93</formula>
    </cfRule>
    <cfRule type="cellIs" dxfId="5277" priority="6352" operator="lessThanOrEqual">
      <formula>70</formula>
    </cfRule>
    <cfRule type="cellIs" dxfId="5276" priority="6353" operator="lessThanOrEqual">
      <formula>93</formula>
    </cfRule>
    <cfRule type="cellIs" dxfId="5275" priority="6354" operator="lessThanOrEqual">
      <formula>93</formula>
    </cfRule>
  </conditionalFormatting>
  <conditionalFormatting sqref="H3429">
    <cfRule type="cellIs" dxfId="5274" priority="6217" operator="greaterThan">
      <formula>84.01</formula>
    </cfRule>
    <cfRule type="cellIs" dxfId="5273" priority="6218" operator="between">
      <formula>63.1</formula>
      <formula>84</formula>
    </cfRule>
    <cfRule type="cellIs" dxfId="5272" priority="6219" operator="lessThan">
      <formula>63.1</formula>
    </cfRule>
    <cfRule type="cellIs" dxfId="5271" priority="6220" operator="between">
      <formula>0.1</formula>
      <formula>70</formula>
    </cfRule>
    <cfRule type="cellIs" dxfId="5270" priority="6221" operator="between">
      <formula>70</formula>
      <formula>93</formula>
    </cfRule>
    <cfRule type="cellIs" dxfId="5269" priority="6222" operator="greaterThan">
      <formula>93</formula>
    </cfRule>
    <cfRule type="cellIs" dxfId="5268" priority="6223" operator="lessThanOrEqual">
      <formula>70</formula>
    </cfRule>
    <cfRule type="cellIs" dxfId="5267" priority="6224" operator="lessThanOrEqual">
      <formula>93</formula>
    </cfRule>
    <cfRule type="cellIs" dxfId="5266" priority="6225" operator="lessThanOrEqual">
      <formula>93</formula>
    </cfRule>
  </conditionalFormatting>
  <conditionalFormatting sqref="H3432">
    <cfRule type="cellIs" dxfId="5265" priority="6337" operator="greaterThan">
      <formula>84.01</formula>
    </cfRule>
    <cfRule type="cellIs" dxfId="5264" priority="6338" operator="between">
      <formula>63.1</formula>
      <formula>84</formula>
    </cfRule>
    <cfRule type="cellIs" dxfId="5263" priority="6339" operator="lessThan">
      <formula>63.1</formula>
    </cfRule>
    <cfRule type="cellIs" dxfId="5262" priority="6340" operator="between">
      <formula>0.1</formula>
      <formula>70</formula>
    </cfRule>
    <cfRule type="cellIs" dxfId="5261" priority="6341" operator="between">
      <formula>70</formula>
      <formula>93</formula>
    </cfRule>
    <cfRule type="cellIs" dxfId="5260" priority="6342" operator="greaterThan">
      <formula>93</formula>
    </cfRule>
    <cfRule type="cellIs" dxfId="5259" priority="6343" operator="lessThanOrEqual">
      <formula>70</formula>
    </cfRule>
    <cfRule type="cellIs" dxfId="5258" priority="6344" operator="lessThanOrEqual">
      <formula>93</formula>
    </cfRule>
    <cfRule type="cellIs" dxfId="5257" priority="6345" operator="lessThanOrEqual">
      <formula>93</formula>
    </cfRule>
  </conditionalFormatting>
  <conditionalFormatting sqref="H3433">
    <cfRule type="cellIs" dxfId="5256" priority="6184" operator="between">
      <formula>69.1</formula>
      <formula>92</formula>
    </cfRule>
    <cfRule type="cellIs" dxfId="5255" priority="6185" operator="lessThan">
      <formula>69.1</formula>
    </cfRule>
    <cfRule type="cellIs" dxfId="5254" priority="6186" operator="lessThanOrEqual">
      <formula>50</formula>
    </cfRule>
    <cfRule type="cellIs" dxfId="5253" priority="6187" operator="lessThanOrEqual">
      <formula>68</formula>
    </cfRule>
  </conditionalFormatting>
  <conditionalFormatting sqref="H3434">
    <cfRule type="cellIs" dxfId="5252" priority="6460" operator="between">
      <formula>54.1</formula>
      <formula>72</formula>
    </cfRule>
    <cfRule type="cellIs" dxfId="5251" priority="6461" operator="lessThan">
      <formula>54.1</formula>
    </cfRule>
    <cfRule type="cellIs" dxfId="5250" priority="6462" operator="lessThanOrEqual">
      <formula>20</formula>
    </cfRule>
    <cfRule type="cellIs" dxfId="5249" priority="6463" operator="lessThanOrEqual">
      <formula>28</formula>
    </cfRule>
  </conditionalFormatting>
  <conditionalFormatting sqref="H3435">
    <cfRule type="cellIs" dxfId="5248" priority="6319" operator="greaterThan">
      <formula>84.01</formula>
    </cfRule>
    <cfRule type="cellIs" dxfId="5247" priority="6320" operator="between">
      <formula>63.1</formula>
      <formula>84</formula>
    </cfRule>
    <cfRule type="cellIs" dxfId="5246" priority="6321" operator="lessThan">
      <formula>63.1</formula>
    </cfRule>
    <cfRule type="cellIs" dxfId="5245" priority="6322" operator="between">
      <formula>0.1</formula>
      <formula>70</formula>
    </cfRule>
    <cfRule type="cellIs" dxfId="5244" priority="6323" operator="between">
      <formula>70</formula>
      <formula>93</formula>
    </cfRule>
    <cfRule type="cellIs" dxfId="5243" priority="6324" operator="greaterThan">
      <formula>93</formula>
    </cfRule>
    <cfRule type="cellIs" dxfId="5242" priority="6325" operator="lessThanOrEqual">
      <formula>70</formula>
    </cfRule>
    <cfRule type="cellIs" dxfId="5241" priority="6326" operator="lessThanOrEqual">
      <formula>93</formula>
    </cfRule>
    <cfRule type="cellIs" dxfId="5240" priority="6327" operator="lessThanOrEqual">
      <formula>93</formula>
    </cfRule>
  </conditionalFormatting>
  <conditionalFormatting sqref="H3438">
    <cfRule type="cellIs" dxfId="5239" priority="6248" operator="greaterThan">
      <formula>84.01</formula>
    </cfRule>
    <cfRule type="cellIs" dxfId="5238" priority="6249" operator="between">
      <formula>63.1</formula>
      <formula>84</formula>
    </cfRule>
    <cfRule type="cellIs" dxfId="5237" priority="6250" operator="lessThan">
      <formula>63.1</formula>
    </cfRule>
    <cfRule type="cellIs" dxfId="5236" priority="6251" operator="between">
      <formula>0.1</formula>
      <formula>70</formula>
    </cfRule>
    <cfRule type="cellIs" dxfId="5235" priority="6252" operator="between">
      <formula>70</formula>
      <formula>93</formula>
    </cfRule>
    <cfRule type="cellIs" dxfId="5234" priority="6253" operator="greaterThan">
      <formula>93</formula>
    </cfRule>
    <cfRule type="cellIs" dxfId="5233" priority="6254" operator="lessThanOrEqual">
      <formula>70</formula>
    </cfRule>
    <cfRule type="cellIs" dxfId="5232" priority="6255" operator="lessThanOrEqual">
      <formula>93</formula>
    </cfRule>
    <cfRule type="cellIs" dxfId="5231" priority="6256" operator="lessThanOrEqual">
      <formula>93</formula>
    </cfRule>
  </conditionalFormatting>
  <conditionalFormatting sqref="H3441">
    <cfRule type="cellIs" dxfId="5230" priority="6452" operator="between">
      <formula>54.1</formula>
      <formula>72</formula>
    </cfRule>
    <cfRule type="cellIs" dxfId="5229" priority="6453" operator="lessThan">
      <formula>54.1</formula>
    </cfRule>
    <cfRule type="cellIs" dxfId="5228" priority="6454" operator="lessThanOrEqual">
      <formula>20</formula>
    </cfRule>
    <cfRule type="cellIs" dxfId="5227" priority="6455" operator="lessThanOrEqual">
      <formula>28</formula>
    </cfRule>
  </conditionalFormatting>
  <conditionalFormatting sqref="H3444">
    <cfRule type="cellIs" dxfId="5226" priority="6261" operator="between">
      <formula>54.1</formula>
      <formula>72</formula>
    </cfRule>
    <cfRule type="cellIs" dxfId="5225" priority="6262" operator="lessThan">
      <formula>54.1</formula>
    </cfRule>
    <cfRule type="cellIs" dxfId="5224" priority="6263" operator="lessThanOrEqual">
      <formula>20</formula>
    </cfRule>
    <cfRule type="cellIs" dxfId="5223" priority="6264" operator="lessThanOrEqual">
      <formula>28</formula>
    </cfRule>
  </conditionalFormatting>
  <conditionalFormatting sqref="H3445">
    <cfRule type="cellIs" dxfId="5222" priority="6188" operator="between">
      <formula>69.1</formula>
      <formula>92</formula>
    </cfRule>
    <cfRule type="cellIs" dxfId="5221" priority="6189" operator="lessThan">
      <formula>69.1</formula>
    </cfRule>
    <cfRule type="cellIs" dxfId="5220" priority="6190" operator="lessThanOrEqual">
      <formula>50</formula>
    </cfRule>
    <cfRule type="cellIs" dxfId="5219" priority="6191" operator="lessThanOrEqual">
      <formula>68</formula>
    </cfRule>
  </conditionalFormatting>
  <conditionalFormatting sqref="H3449">
    <cfRule type="cellIs" dxfId="5218" priority="6448" operator="between">
      <formula>54.1</formula>
      <formula>72</formula>
    </cfRule>
    <cfRule type="cellIs" dxfId="5217" priority="6449" operator="lessThan">
      <formula>54.1</formula>
    </cfRule>
    <cfRule type="cellIs" dxfId="5216" priority="6450" operator="lessThanOrEqual">
      <formula>20</formula>
    </cfRule>
    <cfRule type="cellIs" dxfId="5215" priority="6451" operator="lessThanOrEqual">
      <formula>28</formula>
    </cfRule>
  </conditionalFormatting>
  <conditionalFormatting sqref="H3450">
    <cfRule type="cellIs" dxfId="5214" priority="6192" operator="between">
      <formula>69.1</formula>
      <formula>92</formula>
    </cfRule>
    <cfRule type="cellIs" dxfId="5213" priority="6193" operator="lessThan">
      <formula>69.1</formula>
    </cfRule>
    <cfRule type="cellIs" dxfId="5212" priority="6194" operator="lessThanOrEqual">
      <formula>50</formula>
    </cfRule>
    <cfRule type="cellIs" dxfId="5211" priority="6195" operator="lessThanOrEqual">
      <formula>68</formula>
    </cfRule>
  </conditionalFormatting>
  <conditionalFormatting sqref="H3451">
    <cfRule type="cellIs" dxfId="5210" priority="6308" operator="between">
      <formula>69.1</formula>
      <formula>92</formula>
    </cfRule>
    <cfRule type="cellIs" dxfId="5209" priority="6309" operator="lessThan">
      <formula>69.1</formula>
    </cfRule>
  </conditionalFormatting>
  <conditionalFormatting sqref="H3452">
    <cfRule type="cellIs" dxfId="5208" priority="6153" operator="between">
      <formula>54.1</formula>
      <formula>72</formula>
    </cfRule>
    <cfRule type="cellIs" dxfId="5207" priority="6154" operator="lessThan">
      <formula>54.1</formula>
    </cfRule>
    <cfRule type="cellIs" dxfId="5206" priority="6155" operator="lessThanOrEqual">
      <formula>20</formula>
    </cfRule>
    <cfRule type="cellIs" dxfId="5205" priority="6156" operator="lessThanOrEqual">
      <formula>28</formula>
    </cfRule>
  </conditionalFormatting>
  <conditionalFormatting sqref="H3456">
    <cfRule type="cellIs" dxfId="5204" priority="6204" operator="between">
      <formula>69.1</formula>
      <formula>92</formula>
    </cfRule>
    <cfRule type="cellIs" dxfId="5203" priority="6205" operator="lessThan">
      <formula>69.1</formula>
    </cfRule>
    <cfRule type="cellIs" dxfId="5202" priority="6206" operator="lessThanOrEqual">
      <formula>50</formula>
    </cfRule>
    <cfRule type="cellIs" dxfId="5201" priority="6207" operator="lessThanOrEqual">
      <formula>68</formula>
    </cfRule>
  </conditionalFormatting>
  <conditionalFormatting sqref="H3457">
    <cfRule type="cellIs" dxfId="5200" priority="6208" operator="between">
      <formula>69.1</formula>
      <formula>92</formula>
    </cfRule>
    <cfRule type="cellIs" dxfId="5199" priority="6209" operator="lessThan">
      <formula>69.1</formula>
    </cfRule>
    <cfRule type="cellIs" dxfId="5198" priority="6210" operator="lessThanOrEqual">
      <formula>50</formula>
    </cfRule>
    <cfRule type="cellIs" dxfId="5197" priority="6211" operator="lessThanOrEqual">
      <formula>68</formula>
    </cfRule>
  </conditionalFormatting>
  <conditionalFormatting sqref="H3458">
    <cfRule type="cellIs" dxfId="5196" priority="6304" operator="between">
      <formula>69.1</formula>
      <formula>92</formula>
    </cfRule>
    <cfRule type="cellIs" dxfId="5195" priority="6305" operator="lessThan">
      <formula>69.1</formula>
    </cfRule>
  </conditionalFormatting>
  <conditionalFormatting sqref="H3459">
    <cfRule type="cellIs" dxfId="5194" priority="6200" operator="between">
      <formula>69.1</formula>
      <formula>92</formula>
    </cfRule>
    <cfRule type="cellIs" dxfId="5193" priority="6201" operator="lessThan">
      <formula>69.1</formula>
    </cfRule>
    <cfRule type="cellIs" dxfId="5192" priority="6202" operator="lessThanOrEqual">
      <formula>50</formula>
    </cfRule>
    <cfRule type="cellIs" dxfId="5191" priority="6203" operator="lessThanOrEqual">
      <formula>68</formula>
    </cfRule>
  </conditionalFormatting>
  <conditionalFormatting sqref="H3462">
    <cfRule type="cellIs" dxfId="5190" priority="6176" operator="between">
      <formula>69.1</formula>
      <formula>92</formula>
    </cfRule>
    <cfRule type="cellIs" dxfId="5189" priority="6177" operator="lessThan">
      <formula>69.1</formula>
    </cfRule>
    <cfRule type="cellIs" dxfId="5188" priority="6178" operator="lessThanOrEqual">
      <formula>50</formula>
    </cfRule>
    <cfRule type="cellIs" dxfId="5187" priority="6179" operator="lessThanOrEqual">
      <formula>68</formula>
    </cfRule>
  </conditionalFormatting>
  <conditionalFormatting sqref="H3468">
    <cfRule type="cellIs" dxfId="5186" priority="6180" operator="between">
      <formula>69.1</formula>
      <formula>92</formula>
    </cfRule>
    <cfRule type="cellIs" dxfId="5185" priority="6181" operator="lessThan">
      <formula>69.1</formula>
    </cfRule>
    <cfRule type="cellIs" dxfId="5184" priority="6182" operator="lessThanOrEqual">
      <formula>50</formula>
    </cfRule>
    <cfRule type="cellIs" dxfId="5183" priority="6183" operator="lessThanOrEqual">
      <formula>68</formula>
    </cfRule>
  </conditionalFormatting>
  <conditionalFormatting sqref="H3469">
    <cfRule type="cellIs" dxfId="5182" priority="6172" operator="between">
      <formula>69.1</formula>
      <formula>92</formula>
    </cfRule>
    <cfRule type="cellIs" dxfId="5181" priority="6173" operator="lessThan">
      <formula>69.1</formula>
    </cfRule>
    <cfRule type="cellIs" dxfId="5180" priority="6174" operator="lessThanOrEqual">
      <formula>50</formula>
    </cfRule>
    <cfRule type="cellIs" dxfId="5179" priority="6175" operator="lessThanOrEqual">
      <formula>68</formula>
    </cfRule>
  </conditionalFormatting>
  <conditionalFormatting sqref="H3470">
    <cfRule type="cellIs" dxfId="5178" priority="6277" operator="between">
      <formula>69.1</formula>
      <formula>92</formula>
    </cfRule>
    <cfRule type="cellIs" dxfId="5177" priority="6278" operator="lessThan">
      <formula>69.1</formula>
    </cfRule>
    <cfRule type="cellIs" dxfId="5176" priority="6279" stopIfTrue="1" operator="lessThanOrEqual">
      <formula>68</formula>
    </cfRule>
  </conditionalFormatting>
  <conditionalFormatting sqref="H3482">
    <cfRule type="cellIs" dxfId="5175" priority="6659" operator="greaterThan">
      <formula>84.01</formula>
    </cfRule>
    <cfRule type="cellIs" dxfId="5174" priority="6660" operator="between">
      <formula>63.1</formula>
      <formula>84</formula>
    </cfRule>
    <cfRule type="cellIs" dxfId="5173" priority="6661" operator="lessThan">
      <formula>63.1</formula>
    </cfRule>
    <cfRule type="cellIs" dxfId="5172" priority="6730" operator="between">
      <formula>0.1</formula>
      <formula>70</formula>
    </cfRule>
    <cfRule type="cellIs" dxfId="5171" priority="6731" operator="between">
      <formula>70</formula>
      <formula>93</formula>
    </cfRule>
    <cfRule type="cellIs" dxfId="5170" priority="6732" operator="greaterThan">
      <formula>93</formula>
    </cfRule>
    <cfRule type="cellIs" dxfId="5169" priority="6733" operator="lessThanOrEqual">
      <formula>70</formula>
    </cfRule>
    <cfRule type="cellIs" dxfId="5168" priority="6734" operator="lessThanOrEqual">
      <formula>93</formula>
    </cfRule>
    <cfRule type="cellIs" dxfId="5167" priority="6735" operator="lessThanOrEqual">
      <formula>93</formula>
    </cfRule>
  </conditionalFormatting>
  <conditionalFormatting sqref="H3483">
    <cfRule type="cellIs" dxfId="5166" priority="6726" operator="between">
      <formula>54.1</formula>
      <formula>72</formula>
    </cfRule>
    <cfRule type="cellIs" dxfId="5165" priority="6727" operator="lessThan">
      <formula>54.1</formula>
    </cfRule>
    <cfRule type="cellIs" dxfId="5164" priority="6728" operator="lessThanOrEqual">
      <formula>20</formula>
    </cfRule>
    <cfRule type="cellIs" dxfId="5163" priority="6729" operator="lessThanOrEqual">
      <formula>28</formula>
    </cfRule>
  </conditionalFormatting>
  <conditionalFormatting sqref="H3489">
    <cfRule type="cellIs" dxfId="5162" priority="6718" operator="between">
      <formula>54.1</formula>
      <formula>72</formula>
    </cfRule>
    <cfRule type="cellIs" dxfId="5161" priority="6719" operator="lessThan">
      <formula>54.1</formula>
    </cfRule>
    <cfRule type="cellIs" dxfId="5160" priority="6720" operator="lessThanOrEqual">
      <formula>20</formula>
    </cfRule>
    <cfRule type="cellIs" dxfId="5159" priority="6721" operator="lessThanOrEqual">
      <formula>28</formula>
    </cfRule>
  </conditionalFormatting>
  <conditionalFormatting sqref="H3490">
    <cfRule type="cellIs" dxfId="5158" priority="6157" operator="between">
      <formula>69.1</formula>
      <formula>92</formula>
    </cfRule>
    <cfRule type="cellIs" dxfId="5157" priority="6158" operator="lessThan">
      <formula>69.1</formula>
    </cfRule>
    <cfRule type="cellIs" dxfId="5156" priority="6159" stopIfTrue="1" operator="lessThanOrEqual">
      <formula>68</formula>
    </cfRule>
  </conditionalFormatting>
  <conditionalFormatting sqref="H3491">
    <cfRule type="cellIs" dxfId="5155" priority="6641" operator="greaterThan">
      <formula>84.01</formula>
    </cfRule>
    <cfRule type="cellIs" dxfId="5154" priority="6642" operator="between">
      <formula>63.1</formula>
      <formula>84</formula>
    </cfRule>
    <cfRule type="cellIs" dxfId="5153" priority="6643" operator="lessThan">
      <formula>63.1</formula>
    </cfRule>
    <cfRule type="cellIs" dxfId="5152" priority="6644" operator="between">
      <formula>0.1</formula>
      <formula>70</formula>
    </cfRule>
    <cfRule type="cellIs" dxfId="5151" priority="6645" operator="between">
      <formula>70</formula>
      <formula>93</formula>
    </cfRule>
    <cfRule type="cellIs" dxfId="5150" priority="6646" operator="greaterThan">
      <formula>93</formula>
    </cfRule>
    <cfRule type="cellIs" dxfId="5149" priority="6647" operator="lessThanOrEqual">
      <formula>70</formula>
    </cfRule>
    <cfRule type="cellIs" dxfId="5148" priority="6648" operator="lessThanOrEqual">
      <formula>93</formula>
    </cfRule>
    <cfRule type="cellIs" dxfId="5147" priority="6649" operator="lessThanOrEqual">
      <formula>93</formula>
    </cfRule>
  </conditionalFormatting>
  <conditionalFormatting sqref="H3492">
    <cfRule type="cellIs" dxfId="5146" priority="6714" operator="between">
      <formula>54.1</formula>
      <formula>72</formula>
    </cfRule>
    <cfRule type="cellIs" dxfId="5145" priority="6715" operator="lessThan">
      <formula>54.1</formula>
    </cfRule>
    <cfRule type="cellIs" dxfId="5144" priority="6716" operator="lessThanOrEqual">
      <formula>20</formula>
    </cfRule>
    <cfRule type="cellIs" dxfId="5143" priority="6717" operator="lessThanOrEqual">
      <formula>28</formula>
    </cfRule>
  </conditionalFormatting>
  <conditionalFormatting sqref="H3493">
    <cfRule type="cellIs" dxfId="5142" priority="6632" operator="greaterThan">
      <formula>84.01</formula>
    </cfRule>
    <cfRule type="cellIs" dxfId="5141" priority="6633" operator="between">
      <formula>63.1</formula>
      <formula>84</formula>
    </cfRule>
    <cfRule type="cellIs" dxfId="5140" priority="6634" operator="lessThan">
      <formula>63.1</formula>
    </cfRule>
    <cfRule type="cellIs" dxfId="5139" priority="6635" operator="between">
      <formula>0.1</formula>
      <formula>70</formula>
    </cfRule>
    <cfRule type="cellIs" dxfId="5138" priority="6636" operator="between">
      <formula>70</formula>
      <formula>93</formula>
    </cfRule>
    <cfRule type="cellIs" dxfId="5137" priority="6637" operator="greaterThan">
      <formula>93</formula>
    </cfRule>
    <cfRule type="cellIs" dxfId="5136" priority="6638" operator="lessThanOrEqual">
      <formula>70</formula>
    </cfRule>
    <cfRule type="cellIs" dxfId="5135" priority="6639" operator="lessThanOrEqual">
      <formula>93</formula>
    </cfRule>
    <cfRule type="cellIs" dxfId="5134" priority="6640" operator="lessThanOrEqual">
      <formula>93</formula>
    </cfRule>
  </conditionalFormatting>
  <conditionalFormatting sqref="H3494">
    <cfRule type="cellIs" dxfId="5133" priority="6710" operator="between">
      <formula>54.1</formula>
      <formula>72</formula>
    </cfRule>
    <cfRule type="cellIs" dxfId="5132" priority="6711" operator="lessThan">
      <formula>54.1</formula>
    </cfRule>
    <cfRule type="cellIs" dxfId="5131" priority="6712" operator="lessThanOrEqual">
      <formula>20</formula>
    </cfRule>
    <cfRule type="cellIs" dxfId="5130" priority="6713" operator="lessThanOrEqual">
      <formula>28</formula>
    </cfRule>
  </conditionalFormatting>
  <conditionalFormatting sqref="H3498">
    <cfRule type="cellIs" dxfId="5129" priority="6706" operator="between">
      <formula>54.1</formula>
      <formula>72</formula>
    </cfRule>
    <cfRule type="cellIs" dxfId="5128" priority="6707" operator="lessThan">
      <formula>54.1</formula>
    </cfRule>
    <cfRule type="cellIs" dxfId="5127" priority="6708" operator="lessThanOrEqual">
      <formula>20</formula>
    </cfRule>
    <cfRule type="cellIs" dxfId="5126" priority="6709" operator="lessThanOrEqual">
      <formula>28</formula>
    </cfRule>
  </conditionalFormatting>
  <conditionalFormatting sqref="H3499">
    <cfRule type="cellIs" dxfId="5125" priority="6614" operator="greaterThan">
      <formula>84.01</formula>
    </cfRule>
    <cfRule type="cellIs" dxfId="5124" priority="6615" operator="between">
      <formula>63.1</formula>
      <formula>84</formula>
    </cfRule>
    <cfRule type="cellIs" dxfId="5123" priority="6616" operator="lessThan">
      <formula>63.1</formula>
    </cfRule>
    <cfRule type="cellIs" dxfId="5122" priority="6617" operator="between">
      <formula>0.1</formula>
      <formula>70</formula>
    </cfRule>
    <cfRule type="cellIs" dxfId="5121" priority="6618" operator="between">
      <formula>70</formula>
      <formula>93</formula>
    </cfRule>
    <cfRule type="cellIs" dxfId="5120" priority="6619" operator="greaterThan">
      <formula>93</formula>
    </cfRule>
    <cfRule type="cellIs" dxfId="5119" priority="6620" operator="lessThanOrEqual">
      <formula>70</formula>
    </cfRule>
    <cfRule type="cellIs" dxfId="5118" priority="6621" operator="lessThanOrEqual">
      <formula>93</formula>
    </cfRule>
    <cfRule type="cellIs" dxfId="5117" priority="6622" operator="lessThanOrEqual">
      <formula>93</formula>
    </cfRule>
  </conditionalFormatting>
  <conditionalFormatting sqref="H3500">
    <cfRule type="cellIs" dxfId="5116" priority="6702" operator="between">
      <formula>54.1</formula>
      <formula>72</formula>
    </cfRule>
    <cfRule type="cellIs" dxfId="5115" priority="6703" operator="lessThan">
      <formula>54.1</formula>
    </cfRule>
    <cfRule type="cellIs" dxfId="5114" priority="6704" operator="lessThanOrEqual">
      <formula>20</formula>
    </cfRule>
    <cfRule type="cellIs" dxfId="5113" priority="6705" operator="lessThanOrEqual">
      <formula>28</formula>
    </cfRule>
  </conditionalFormatting>
  <conditionalFormatting sqref="H3501">
    <cfRule type="cellIs" dxfId="5112" priority="6605" operator="greaterThan">
      <formula>84.01</formula>
    </cfRule>
    <cfRule type="cellIs" dxfId="5111" priority="6606" operator="between">
      <formula>63.1</formula>
      <formula>84</formula>
    </cfRule>
    <cfRule type="cellIs" dxfId="5110" priority="6607" operator="lessThan">
      <formula>63.1</formula>
    </cfRule>
    <cfRule type="cellIs" dxfId="5109" priority="6608" operator="between">
      <formula>0.1</formula>
      <formula>70</formula>
    </cfRule>
    <cfRule type="cellIs" dxfId="5108" priority="6609" operator="between">
      <formula>70</formula>
      <formula>93</formula>
    </cfRule>
    <cfRule type="cellIs" dxfId="5107" priority="6610" operator="greaterThan">
      <formula>93</formula>
    </cfRule>
    <cfRule type="cellIs" dxfId="5106" priority="6611" operator="lessThanOrEqual">
      <formula>70</formula>
    </cfRule>
    <cfRule type="cellIs" dxfId="5105" priority="6612" operator="lessThanOrEqual">
      <formula>93</formula>
    </cfRule>
    <cfRule type="cellIs" dxfId="5104" priority="6613" operator="lessThanOrEqual">
      <formula>93</formula>
    </cfRule>
  </conditionalFormatting>
  <conditionalFormatting sqref="H3502">
    <cfRule type="cellIs" dxfId="5103" priority="6698" operator="between">
      <formula>54.1</formula>
      <formula>72</formula>
    </cfRule>
    <cfRule type="cellIs" dxfId="5102" priority="6699" operator="lessThan">
      <formula>54.1</formula>
    </cfRule>
    <cfRule type="cellIs" dxfId="5101" priority="6700" operator="lessThanOrEqual">
      <formula>20</formula>
    </cfRule>
    <cfRule type="cellIs" dxfId="5100" priority="6701" operator="lessThanOrEqual">
      <formula>28</formula>
    </cfRule>
  </conditionalFormatting>
  <conditionalFormatting sqref="H3503">
    <cfRule type="cellIs" dxfId="5099" priority="6124" operator="between">
      <formula>69.1</formula>
      <formula>92</formula>
    </cfRule>
    <cfRule type="cellIs" dxfId="5098" priority="6125" operator="lessThan">
      <formula>69.1</formula>
    </cfRule>
    <cfRule type="cellIs" dxfId="5097" priority="6126" stopIfTrue="1" operator="lessThanOrEqual">
      <formula>68</formula>
    </cfRule>
  </conditionalFormatting>
  <conditionalFormatting sqref="H3504">
    <cfRule type="cellIs" dxfId="5096" priority="6596" operator="greaterThan">
      <formula>84.01</formula>
    </cfRule>
    <cfRule type="cellIs" dxfId="5095" priority="6597" operator="between">
      <formula>63.1</formula>
      <formula>84</formula>
    </cfRule>
    <cfRule type="cellIs" dxfId="5094" priority="6598" operator="lessThan">
      <formula>63.1</formula>
    </cfRule>
    <cfRule type="cellIs" dxfId="5093" priority="6599" operator="between">
      <formula>0.1</formula>
      <formula>70</formula>
    </cfRule>
    <cfRule type="cellIs" dxfId="5092" priority="6600" operator="between">
      <formula>70</formula>
      <formula>93</formula>
    </cfRule>
    <cfRule type="cellIs" dxfId="5091" priority="6601" operator="greaterThan">
      <formula>93</formula>
    </cfRule>
    <cfRule type="cellIs" dxfId="5090" priority="6602" operator="lessThanOrEqual">
      <formula>70</formula>
    </cfRule>
    <cfRule type="cellIs" dxfId="5089" priority="6603" operator="lessThanOrEqual">
      <formula>93</formula>
    </cfRule>
    <cfRule type="cellIs" dxfId="5088" priority="6604" operator="lessThanOrEqual">
      <formula>93</formula>
    </cfRule>
  </conditionalFormatting>
  <conditionalFormatting sqref="H3505">
    <cfRule type="cellIs" dxfId="5087" priority="6694" operator="between">
      <formula>54.1</formula>
      <formula>72</formula>
    </cfRule>
    <cfRule type="cellIs" dxfId="5086" priority="6695" operator="lessThan">
      <formula>54.1</formula>
    </cfRule>
    <cfRule type="cellIs" dxfId="5085" priority="6696" operator="lessThanOrEqual">
      <formula>20</formula>
    </cfRule>
    <cfRule type="cellIs" dxfId="5084" priority="6697" operator="lessThanOrEqual">
      <formula>28</formula>
    </cfRule>
  </conditionalFormatting>
  <conditionalFormatting sqref="H3506">
    <cfRule type="cellIs" dxfId="5083" priority="6587" operator="greaterThan">
      <formula>84.01</formula>
    </cfRule>
    <cfRule type="cellIs" dxfId="5082" priority="6588" operator="between">
      <formula>63.1</formula>
      <formula>84</formula>
    </cfRule>
    <cfRule type="cellIs" dxfId="5081" priority="6589" operator="lessThan">
      <formula>63.1</formula>
    </cfRule>
    <cfRule type="cellIs" dxfId="5080" priority="6590" operator="between">
      <formula>0.1</formula>
      <formula>70</formula>
    </cfRule>
    <cfRule type="cellIs" dxfId="5079" priority="6591" operator="between">
      <formula>70</formula>
      <formula>93</formula>
    </cfRule>
    <cfRule type="cellIs" dxfId="5078" priority="6592" operator="greaterThan">
      <formula>93</formula>
    </cfRule>
    <cfRule type="cellIs" dxfId="5077" priority="6593" operator="lessThanOrEqual">
      <formula>70</formula>
    </cfRule>
    <cfRule type="cellIs" dxfId="5076" priority="6594" operator="lessThanOrEqual">
      <formula>93</formula>
    </cfRule>
    <cfRule type="cellIs" dxfId="5075" priority="6595" operator="lessThanOrEqual">
      <formula>93</formula>
    </cfRule>
  </conditionalFormatting>
  <conditionalFormatting sqref="H3507">
    <cfRule type="cellIs" dxfId="5074" priority="6273" operator="between">
      <formula>54.1</formula>
      <formula>72</formula>
    </cfRule>
    <cfRule type="cellIs" dxfId="5073" priority="6274" operator="lessThan">
      <formula>54.1</formula>
    </cfRule>
    <cfRule type="cellIs" dxfId="5072" priority="6275" operator="lessThanOrEqual">
      <formula>20</formula>
    </cfRule>
    <cfRule type="cellIs" dxfId="5071" priority="6276" operator="lessThanOrEqual">
      <formula>28</formula>
    </cfRule>
  </conditionalFormatting>
  <conditionalFormatting sqref="H3508">
    <cfRule type="cellIs" dxfId="5070" priority="6257" operator="between">
      <formula>54.1</formula>
      <formula>72</formula>
    </cfRule>
    <cfRule type="cellIs" dxfId="5069" priority="6258" operator="lessThan">
      <formula>54.1</formula>
    </cfRule>
    <cfRule type="cellIs" dxfId="5068" priority="6259" operator="lessThanOrEqual">
      <formula>20</formula>
    </cfRule>
    <cfRule type="cellIs" dxfId="5067" priority="6260" operator="lessThanOrEqual">
      <formula>28</formula>
    </cfRule>
  </conditionalFormatting>
  <conditionalFormatting sqref="H3509">
    <cfRule type="cellIs" dxfId="5066" priority="6690" operator="between">
      <formula>54.1</formula>
      <formula>72</formula>
    </cfRule>
    <cfRule type="cellIs" dxfId="5065" priority="6691" operator="lessThan">
      <formula>54.1</formula>
    </cfRule>
    <cfRule type="cellIs" dxfId="5064" priority="6692" operator="lessThanOrEqual">
      <formula>20</formula>
    </cfRule>
    <cfRule type="cellIs" dxfId="5063" priority="6693" operator="lessThanOrEqual">
      <formula>28</formula>
    </cfRule>
  </conditionalFormatting>
  <conditionalFormatting sqref="H3510">
    <cfRule type="cellIs" dxfId="5062" priority="6578" operator="greaterThan">
      <formula>84.01</formula>
    </cfRule>
    <cfRule type="cellIs" dxfId="5061" priority="6579" operator="between">
      <formula>63.1</formula>
      <formula>84</formula>
    </cfRule>
    <cfRule type="cellIs" dxfId="5060" priority="6580" operator="lessThan">
      <formula>63.1</formula>
    </cfRule>
    <cfRule type="cellIs" dxfId="5059" priority="6581" operator="between">
      <formula>0.1</formula>
      <formula>70</formula>
    </cfRule>
    <cfRule type="cellIs" dxfId="5058" priority="6582" operator="between">
      <formula>70</formula>
      <formula>93</formula>
    </cfRule>
    <cfRule type="cellIs" dxfId="5057" priority="6583" operator="greaterThan">
      <formula>93</formula>
    </cfRule>
    <cfRule type="cellIs" dxfId="5056" priority="6584" operator="lessThanOrEqual">
      <formula>70</formula>
    </cfRule>
    <cfRule type="cellIs" dxfId="5055" priority="6585" operator="lessThanOrEqual">
      <formula>93</formula>
    </cfRule>
    <cfRule type="cellIs" dxfId="5054" priority="6586" operator="lessThanOrEqual">
      <formula>93</formula>
    </cfRule>
  </conditionalFormatting>
  <conditionalFormatting sqref="H3511">
    <cfRule type="cellIs" dxfId="5053" priority="6686" operator="between">
      <formula>54.1</formula>
      <formula>72</formula>
    </cfRule>
    <cfRule type="cellIs" dxfId="5052" priority="6687" operator="lessThan">
      <formula>54.1</formula>
    </cfRule>
    <cfRule type="cellIs" dxfId="5051" priority="6688" operator="lessThanOrEqual">
      <formula>20</formula>
    </cfRule>
    <cfRule type="cellIs" dxfId="5050" priority="6689" operator="lessThanOrEqual">
      <formula>28</formula>
    </cfRule>
  </conditionalFormatting>
  <conditionalFormatting sqref="H3512">
    <cfRule type="cellIs" dxfId="5049" priority="6116" operator="between">
      <formula>54.1</formula>
      <formula>72</formula>
    </cfRule>
    <cfRule type="cellIs" dxfId="5048" priority="6117" operator="lessThan">
      <formula>54.1</formula>
    </cfRule>
    <cfRule type="cellIs" dxfId="5047" priority="6118" operator="lessThanOrEqual">
      <formula>20</formula>
    </cfRule>
    <cfRule type="cellIs" dxfId="5046" priority="6119" operator="lessThanOrEqual">
      <formula>28</formula>
    </cfRule>
  </conditionalFormatting>
  <conditionalFormatting sqref="H3513">
    <cfRule type="cellIs" dxfId="5045" priority="6569" operator="greaterThan">
      <formula>84.01</formula>
    </cfRule>
    <cfRule type="cellIs" dxfId="5044" priority="6570" operator="between">
      <formula>63.1</formula>
      <formula>84</formula>
    </cfRule>
    <cfRule type="cellIs" dxfId="5043" priority="6571" operator="lessThan">
      <formula>63.1</formula>
    </cfRule>
    <cfRule type="cellIs" dxfId="5042" priority="6572" operator="between">
      <formula>0.1</formula>
      <formula>70</formula>
    </cfRule>
    <cfRule type="cellIs" dxfId="5041" priority="6573" operator="between">
      <formula>70</formula>
      <formula>93</formula>
    </cfRule>
    <cfRule type="cellIs" dxfId="5040" priority="6574" operator="greaterThan">
      <formula>93</formula>
    </cfRule>
    <cfRule type="cellIs" dxfId="5039" priority="6575" operator="lessThanOrEqual">
      <formula>70</formula>
    </cfRule>
    <cfRule type="cellIs" dxfId="5038" priority="6576" operator="lessThanOrEqual">
      <formula>93</formula>
    </cfRule>
    <cfRule type="cellIs" dxfId="5037" priority="6577" operator="lessThanOrEqual">
      <formula>93</formula>
    </cfRule>
  </conditionalFormatting>
  <conditionalFormatting sqref="H3520">
    <cfRule type="cellIs" dxfId="5036" priority="6560" operator="greaterThan">
      <formula>84.01</formula>
    </cfRule>
    <cfRule type="cellIs" dxfId="5035" priority="6561" operator="between">
      <formula>63.1</formula>
      <formula>84</formula>
    </cfRule>
    <cfRule type="cellIs" dxfId="5034" priority="6562" operator="lessThan">
      <formula>63.1</formula>
    </cfRule>
    <cfRule type="cellIs" dxfId="5033" priority="6563" operator="between">
      <formula>0.1</formula>
      <formula>70</formula>
    </cfRule>
    <cfRule type="cellIs" dxfId="5032" priority="6564" operator="between">
      <formula>70</formula>
      <formula>93</formula>
    </cfRule>
    <cfRule type="cellIs" dxfId="5031" priority="6565" operator="greaterThan">
      <formula>93</formula>
    </cfRule>
    <cfRule type="cellIs" dxfId="5030" priority="6566" operator="lessThanOrEqual">
      <formula>70</formula>
    </cfRule>
    <cfRule type="cellIs" dxfId="5029" priority="6567" operator="lessThanOrEqual">
      <formula>93</formula>
    </cfRule>
    <cfRule type="cellIs" dxfId="5028" priority="6568" operator="lessThanOrEqual">
      <formula>93</formula>
    </cfRule>
  </conditionalFormatting>
  <conditionalFormatting sqref="H3522">
    <cfRule type="cellIs" dxfId="5027" priority="6226" operator="greaterThan">
      <formula>84.01</formula>
    </cfRule>
    <cfRule type="cellIs" dxfId="5026" priority="6227" operator="between">
      <formula>63.1</formula>
      <formula>84</formula>
    </cfRule>
    <cfRule type="cellIs" dxfId="5025" priority="6228" operator="lessThan">
      <formula>63.1</formula>
    </cfRule>
    <cfRule type="cellIs" dxfId="5024" priority="6229" operator="between">
      <formula>0.1</formula>
      <formula>70</formula>
    </cfRule>
    <cfRule type="cellIs" dxfId="5023" priority="6230" operator="between">
      <formula>70</formula>
      <formula>93</formula>
    </cfRule>
    <cfRule type="cellIs" dxfId="5022" priority="6231" operator="greaterThan">
      <formula>93</formula>
    </cfRule>
    <cfRule type="cellIs" dxfId="5021" priority="6232" operator="lessThanOrEqual">
      <formula>70</formula>
    </cfRule>
    <cfRule type="cellIs" dxfId="5020" priority="6233" operator="lessThanOrEqual">
      <formula>93</formula>
    </cfRule>
    <cfRule type="cellIs" dxfId="5019" priority="6234" operator="lessThanOrEqual">
      <formula>93</formula>
    </cfRule>
  </conditionalFormatting>
  <conditionalFormatting sqref="H3525">
    <cfRule type="cellIs" dxfId="5018" priority="6551" operator="greaterThan">
      <formula>84.01</formula>
    </cfRule>
    <cfRule type="cellIs" dxfId="5017" priority="6552" operator="between">
      <formula>63.1</formula>
      <formula>84</formula>
    </cfRule>
    <cfRule type="cellIs" dxfId="5016" priority="6553" operator="lessThan">
      <formula>63.1</formula>
    </cfRule>
    <cfRule type="cellIs" dxfId="5015" priority="6554" operator="between">
      <formula>0.1</formula>
      <formula>70</formula>
    </cfRule>
    <cfRule type="cellIs" dxfId="5014" priority="6555" operator="between">
      <formula>70</formula>
      <formula>93</formula>
    </cfRule>
    <cfRule type="cellIs" dxfId="5013" priority="6556" operator="greaterThan">
      <formula>93</formula>
    </cfRule>
    <cfRule type="cellIs" dxfId="5012" priority="6557" operator="lessThanOrEqual">
      <formula>70</formula>
    </cfRule>
    <cfRule type="cellIs" dxfId="5011" priority="6558" operator="lessThanOrEqual">
      <formula>93</formula>
    </cfRule>
    <cfRule type="cellIs" dxfId="5010" priority="6559" operator="lessThanOrEqual">
      <formula>93</formula>
    </cfRule>
  </conditionalFormatting>
  <conditionalFormatting sqref="H3526">
    <cfRule type="cellIs" dxfId="5009" priority="6160" operator="between">
      <formula>69.1</formula>
      <formula>92</formula>
    </cfRule>
    <cfRule type="cellIs" dxfId="5008" priority="6161" operator="lessThan">
      <formula>69.1</formula>
    </cfRule>
    <cfRule type="cellIs" dxfId="5007" priority="6162" stopIfTrue="1" operator="lessThanOrEqual">
      <formula>68</formula>
    </cfRule>
  </conditionalFormatting>
  <conditionalFormatting sqref="H3527">
    <cfRule type="cellIs" dxfId="5006" priority="6674" operator="between">
      <formula>54.1</formula>
      <formula>72</formula>
    </cfRule>
    <cfRule type="cellIs" dxfId="5005" priority="6675" operator="lessThan">
      <formula>54.1</formula>
    </cfRule>
    <cfRule type="cellIs" dxfId="5004" priority="6676" operator="lessThanOrEqual">
      <formula>20</formula>
    </cfRule>
    <cfRule type="cellIs" dxfId="5003" priority="6677" operator="lessThanOrEqual">
      <formula>28</formula>
    </cfRule>
  </conditionalFormatting>
  <conditionalFormatting sqref="H3528">
    <cfRule type="cellIs" dxfId="5002" priority="6533" operator="greaterThan">
      <formula>84.01</formula>
    </cfRule>
    <cfRule type="cellIs" dxfId="5001" priority="6534" operator="between">
      <formula>63.1</formula>
      <formula>84</formula>
    </cfRule>
    <cfRule type="cellIs" dxfId="5000" priority="6535" operator="lessThan">
      <formula>63.1</formula>
    </cfRule>
    <cfRule type="cellIs" dxfId="4999" priority="6536" operator="between">
      <formula>0.1</formula>
      <formula>70</formula>
    </cfRule>
    <cfRule type="cellIs" dxfId="4998" priority="6537" operator="between">
      <formula>70</formula>
      <formula>93</formula>
    </cfRule>
    <cfRule type="cellIs" dxfId="4997" priority="6538" operator="greaterThan">
      <formula>93</formula>
    </cfRule>
    <cfRule type="cellIs" dxfId="4996" priority="6539" operator="lessThanOrEqual">
      <formula>70</formula>
    </cfRule>
    <cfRule type="cellIs" dxfId="4995" priority="6540" operator="lessThanOrEqual">
      <formula>93</formula>
    </cfRule>
    <cfRule type="cellIs" dxfId="4994" priority="6541" operator="lessThanOrEqual">
      <formula>93</formula>
    </cfRule>
  </conditionalFormatting>
  <conditionalFormatting sqref="H3531">
    <cfRule type="cellIs" dxfId="4993" priority="6239" operator="greaterThan">
      <formula>84.01</formula>
    </cfRule>
    <cfRule type="cellIs" dxfId="4992" priority="6240" operator="between">
      <formula>63.1</formula>
      <formula>84</formula>
    </cfRule>
    <cfRule type="cellIs" dxfId="4991" priority="6241" operator="lessThan">
      <formula>63.1</formula>
    </cfRule>
    <cfRule type="cellIs" dxfId="4990" priority="6242" operator="between">
      <formula>0.1</formula>
      <formula>70</formula>
    </cfRule>
    <cfRule type="cellIs" dxfId="4989" priority="6243" operator="between">
      <formula>70</formula>
      <formula>93</formula>
    </cfRule>
    <cfRule type="cellIs" dxfId="4988" priority="6244" operator="greaterThan">
      <formula>93</formula>
    </cfRule>
    <cfRule type="cellIs" dxfId="4987" priority="6245" operator="lessThanOrEqual">
      <formula>70</formula>
    </cfRule>
    <cfRule type="cellIs" dxfId="4986" priority="6246" operator="lessThanOrEqual">
      <formula>93</formula>
    </cfRule>
    <cfRule type="cellIs" dxfId="4985" priority="6247" operator="lessThanOrEqual">
      <formula>93</formula>
    </cfRule>
  </conditionalFormatting>
  <conditionalFormatting sqref="H3534">
    <cfRule type="cellIs" dxfId="4984" priority="6666" operator="between">
      <formula>54.1</formula>
      <formula>72</formula>
    </cfRule>
    <cfRule type="cellIs" dxfId="4983" priority="6667" operator="lessThan">
      <formula>54.1</formula>
    </cfRule>
    <cfRule type="cellIs" dxfId="4982" priority="6668" operator="lessThanOrEqual">
      <formula>20</formula>
    </cfRule>
    <cfRule type="cellIs" dxfId="4981" priority="6669" operator="lessThanOrEqual">
      <formula>28</formula>
    </cfRule>
  </conditionalFormatting>
  <conditionalFormatting sqref="H3537">
    <cfRule type="cellIs" dxfId="4980" priority="6269" operator="between">
      <formula>54.1</formula>
      <formula>72</formula>
    </cfRule>
    <cfRule type="cellIs" dxfId="4979" priority="6270" operator="lessThan">
      <formula>54.1</formula>
    </cfRule>
    <cfRule type="cellIs" dxfId="4978" priority="6271" operator="lessThanOrEqual">
      <formula>20</formula>
    </cfRule>
    <cfRule type="cellIs" dxfId="4977" priority="6272" operator="lessThanOrEqual">
      <formula>28</formula>
    </cfRule>
  </conditionalFormatting>
  <conditionalFormatting sqref="H3538">
    <cfRule type="cellIs" dxfId="4976" priority="6163" operator="between">
      <formula>69.1</formula>
      <formula>92</formula>
    </cfRule>
    <cfRule type="cellIs" dxfId="4975" priority="6164" operator="lessThan">
      <formula>69.1</formula>
    </cfRule>
    <cfRule type="cellIs" dxfId="4974" priority="6165" stopIfTrue="1" operator="lessThanOrEqual">
      <formula>68</formula>
    </cfRule>
  </conditionalFormatting>
  <conditionalFormatting sqref="H3542">
    <cfRule type="cellIs" dxfId="4973" priority="6662" operator="between">
      <formula>54.1</formula>
      <formula>72</formula>
    </cfRule>
    <cfRule type="cellIs" dxfId="4972" priority="6663" operator="lessThan">
      <formula>54.1</formula>
    </cfRule>
    <cfRule type="cellIs" dxfId="4971" priority="6664" operator="lessThanOrEqual">
      <formula>20</formula>
    </cfRule>
    <cfRule type="cellIs" dxfId="4970" priority="6665" operator="lessThanOrEqual">
      <formula>28</formula>
    </cfRule>
  </conditionalFormatting>
  <conditionalFormatting sqref="H3543">
    <cfRule type="cellIs" dxfId="4969" priority="6166" operator="between">
      <formula>69.1</formula>
      <formula>92</formula>
    </cfRule>
    <cfRule type="cellIs" dxfId="4968" priority="6167" operator="lessThan">
      <formula>69.1</formula>
    </cfRule>
    <cfRule type="cellIs" dxfId="4967" priority="6168" stopIfTrue="1" operator="lessThanOrEqual">
      <formula>68</formula>
    </cfRule>
  </conditionalFormatting>
  <conditionalFormatting sqref="H3545">
    <cfRule type="cellIs" dxfId="4966" priority="6149" operator="between">
      <formula>54.1</formula>
      <formula>72</formula>
    </cfRule>
    <cfRule type="cellIs" dxfId="4965" priority="6150" operator="lessThan">
      <formula>54.1</formula>
    </cfRule>
    <cfRule type="cellIs" dxfId="4964" priority="6151" operator="lessThanOrEqual">
      <formula>20</formula>
    </cfRule>
    <cfRule type="cellIs" dxfId="4963" priority="6152" operator="lessThanOrEqual">
      <formula>28</formula>
    </cfRule>
  </conditionalFormatting>
  <conditionalFormatting sqref="H3379:H3388">
    <cfRule type="cellIs" dxfId="4962" priority="6140" operator="greaterThan">
      <formula>84.01</formula>
    </cfRule>
    <cfRule type="cellIs" dxfId="4961" priority="6141" operator="between">
      <formula>63.1</formula>
      <formula>84</formula>
    </cfRule>
    <cfRule type="cellIs" dxfId="4960" priority="6142" operator="lessThan">
      <formula>63.1</formula>
    </cfRule>
    <cfRule type="cellIs" dxfId="4959" priority="6143" operator="between">
      <formula>0.1</formula>
      <formula>70</formula>
    </cfRule>
    <cfRule type="cellIs" dxfId="4958" priority="6144" operator="between">
      <formula>70</formula>
      <formula>93</formula>
    </cfRule>
    <cfRule type="cellIs" dxfId="4957" priority="6145" operator="greaterThan">
      <formula>93</formula>
    </cfRule>
    <cfRule type="cellIs" dxfId="4956" priority="6146" operator="lessThanOrEqual">
      <formula>70</formula>
    </cfRule>
    <cfRule type="cellIs" dxfId="4955" priority="6147" operator="lessThanOrEqual">
      <formula>93</formula>
    </cfRule>
    <cfRule type="cellIs" dxfId="4954" priority="6148" operator="lessThanOrEqual">
      <formula>93</formula>
    </cfRule>
  </conditionalFormatting>
  <conditionalFormatting sqref="H3391:H3393">
    <cfRule type="cellIs" dxfId="4953" priority="6508" operator="between">
      <formula>54.1</formula>
      <formula>72</formula>
    </cfRule>
    <cfRule type="cellIs" dxfId="4952" priority="6509" operator="lessThan">
      <formula>54.1</formula>
    </cfRule>
    <cfRule type="cellIs" dxfId="4951" priority="6510" operator="lessThanOrEqual">
      <formula>20</formula>
    </cfRule>
    <cfRule type="cellIs" dxfId="4950" priority="6511" operator="lessThanOrEqual">
      <formula>28</formula>
    </cfRule>
  </conditionalFormatting>
  <conditionalFormatting sqref="H3394:H3395">
    <cfRule type="cellIs" dxfId="4949" priority="6436" operator="greaterThan">
      <formula>84.01</formula>
    </cfRule>
    <cfRule type="cellIs" dxfId="4948" priority="6437" operator="between">
      <formula>63.1</formula>
      <formula>84</formula>
    </cfRule>
    <cfRule type="cellIs" dxfId="4947" priority="6438" operator="lessThan">
      <formula>63.1</formula>
    </cfRule>
    <cfRule type="cellIs" dxfId="4946" priority="6439" operator="between">
      <formula>0.1</formula>
      <formula>70</formula>
    </cfRule>
    <cfRule type="cellIs" dxfId="4945" priority="6440" operator="between">
      <formula>70</formula>
      <formula>93</formula>
    </cfRule>
    <cfRule type="cellIs" dxfId="4944" priority="6441" operator="greaterThan">
      <formula>93</formula>
    </cfRule>
    <cfRule type="cellIs" dxfId="4943" priority="6442" operator="lessThanOrEqual">
      <formula>70</formula>
    </cfRule>
    <cfRule type="cellIs" dxfId="4942" priority="6443" operator="lessThanOrEqual">
      <formula>93</formula>
    </cfRule>
    <cfRule type="cellIs" dxfId="4941" priority="6444" operator="lessThanOrEqual">
      <formula>93</formula>
    </cfRule>
  </conditionalFormatting>
  <conditionalFormatting sqref="H3402:H3404">
    <cfRule type="cellIs" dxfId="4940" priority="6409" operator="greaterThan">
      <formula>84.01</formula>
    </cfRule>
    <cfRule type="cellIs" dxfId="4939" priority="6410" operator="between">
      <formula>63.1</formula>
      <formula>84</formula>
    </cfRule>
    <cfRule type="cellIs" dxfId="4938" priority="6411" operator="lessThan">
      <formula>63.1</formula>
    </cfRule>
    <cfRule type="cellIs" dxfId="4937" priority="6412" operator="between">
      <formula>0.1</formula>
      <formula>70</formula>
    </cfRule>
    <cfRule type="cellIs" dxfId="4936" priority="6413" operator="between">
      <formula>70</formula>
      <formula>93</formula>
    </cfRule>
    <cfRule type="cellIs" dxfId="4935" priority="6414" operator="greaterThan">
      <formula>93</formula>
    </cfRule>
    <cfRule type="cellIs" dxfId="4934" priority="6415" operator="lessThanOrEqual">
      <formula>70</formula>
    </cfRule>
    <cfRule type="cellIs" dxfId="4933" priority="6416" operator="lessThanOrEqual">
      <formula>93</formula>
    </cfRule>
    <cfRule type="cellIs" dxfId="4932" priority="6417" operator="lessThanOrEqual">
      <formula>93</formula>
    </cfRule>
  </conditionalFormatting>
  <conditionalFormatting sqref="H3421:H3426">
    <cfRule type="cellIs" dxfId="4931" priority="6468" operator="between">
      <formula>54.1</formula>
      <formula>72</formula>
    </cfRule>
    <cfRule type="cellIs" dxfId="4930" priority="6469" operator="lessThan">
      <formula>54.1</formula>
    </cfRule>
    <cfRule type="cellIs" dxfId="4929" priority="6470" operator="lessThanOrEqual">
      <formula>20</formula>
    </cfRule>
    <cfRule type="cellIs" dxfId="4928" priority="6471" operator="lessThanOrEqual">
      <formula>28</formula>
    </cfRule>
  </conditionalFormatting>
  <conditionalFormatting sqref="H3436:H3437">
    <cfRule type="cellIs" dxfId="4927" priority="6456" operator="between">
      <formula>54.1</formula>
      <formula>72</formula>
    </cfRule>
    <cfRule type="cellIs" dxfId="4926" priority="6457" operator="lessThan">
      <formula>54.1</formula>
    </cfRule>
    <cfRule type="cellIs" dxfId="4925" priority="6458" operator="lessThanOrEqual">
      <formula>20</formula>
    </cfRule>
    <cfRule type="cellIs" dxfId="4924" priority="6459" operator="lessThanOrEqual">
      <formula>28</formula>
    </cfRule>
  </conditionalFormatting>
  <conditionalFormatting sqref="H3439:H3440">
    <cfRule type="cellIs" dxfId="4923" priority="6328" operator="greaterThan">
      <formula>84.01</formula>
    </cfRule>
    <cfRule type="cellIs" dxfId="4922" priority="6329" operator="between">
      <formula>63.1</formula>
      <formula>84</formula>
    </cfRule>
    <cfRule type="cellIs" dxfId="4921" priority="6330" operator="lessThan">
      <formula>63.1</formula>
    </cfRule>
    <cfRule type="cellIs" dxfId="4920" priority="6331" operator="between">
      <formula>0.1</formula>
      <formula>70</formula>
    </cfRule>
    <cfRule type="cellIs" dxfId="4919" priority="6332" operator="between">
      <formula>70</formula>
      <formula>93</formula>
    </cfRule>
    <cfRule type="cellIs" dxfId="4918" priority="6333" operator="greaterThan">
      <formula>93</formula>
    </cfRule>
    <cfRule type="cellIs" dxfId="4917" priority="6334" operator="lessThanOrEqual">
      <formula>70</formula>
    </cfRule>
    <cfRule type="cellIs" dxfId="4916" priority="6335" operator="lessThanOrEqual">
      <formula>93</formula>
    </cfRule>
    <cfRule type="cellIs" dxfId="4915" priority="6336" operator="lessThanOrEqual">
      <formula>93</formula>
    </cfRule>
  </conditionalFormatting>
  <conditionalFormatting sqref="H3453:H3455">
    <cfRule type="cellIs" dxfId="4914" priority="6306" operator="between">
      <formula>69.1</formula>
      <formula>92</formula>
    </cfRule>
    <cfRule type="cellIs" dxfId="4913" priority="6307" operator="lessThan">
      <formula>69.1</formula>
    </cfRule>
  </conditionalFormatting>
  <conditionalFormatting sqref="H3460:H3461">
    <cfRule type="cellIs" dxfId="4912" priority="6302" operator="between">
      <formula>69.1</formula>
      <formula>92</formula>
    </cfRule>
    <cfRule type="cellIs" dxfId="4911" priority="6303" operator="lessThan">
      <formula>69.1</formula>
    </cfRule>
  </conditionalFormatting>
  <conditionalFormatting sqref="H3463:H3465">
    <cfRule type="cellIs" dxfId="4910" priority="6298" operator="between">
      <formula>69.1</formula>
      <formula>92</formula>
    </cfRule>
    <cfRule type="cellIs" dxfId="4909" priority="6299" operator="lessThan">
      <formula>69.1</formula>
    </cfRule>
    <cfRule type="cellIs" dxfId="4908" priority="6300" operator="lessThanOrEqual">
      <formula>50</formula>
    </cfRule>
    <cfRule type="cellIs" dxfId="4907" priority="6301" operator="lessThanOrEqual">
      <formula>68</formula>
    </cfRule>
  </conditionalFormatting>
  <conditionalFormatting sqref="H3466:H3467">
    <cfRule type="cellIs" dxfId="4906" priority="6294" operator="between">
      <formula>69.1</formula>
      <formula>92</formula>
    </cfRule>
    <cfRule type="cellIs" dxfId="4905" priority="6295" operator="lessThan">
      <formula>69.1</formula>
    </cfRule>
    <cfRule type="cellIs" dxfId="4904" priority="6296" operator="lessThanOrEqual">
      <formula>50</formula>
    </cfRule>
    <cfRule type="cellIs" dxfId="4903" priority="6297" operator="lessThanOrEqual">
      <formula>68</formula>
    </cfRule>
  </conditionalFormatting>
  <conditionalFormatting sqref="H3472:H3481">
    <cfRule type="cellIs" dxfId="4902" priority="6131" operator="greaterThan">
      <formula>84.01</formula>
    </cfRule>
    <cfRule type="cellIs" dxfId="4901" priority="6132" operator="between">
      <formula>63.1</formula>
      <formula>84</formula>
    </cfRule>
    <cfRule type="cellIs" dxfId="4900" priority="6133" operator="lessThan">
      <formula>63.1</formula>
    </cfRule>
    <cfRule type="cellIs" dxfId="4899" priority="6134" operator="between">
      <formula>0.1</formula>
      <formula>70</formula>
    </cfRule>
    <cfRule type="cellIs" dxfId="4898" priority="6135" operator="between">
      <formula>70</formula>
      <formula>93</formula>
    </cfRule>
    <cfRule type="cellIs" dxfId="4897" priority="6136" operator="greaterThan">
      <formula>93</formula>
    </cfRule>
    <cfRule type="cellIs" dxfId="4896" priority="6137" operator="lessThanOrEqual">
      <formula>70</formula>
    </cfRule>
    <cfRule type="cellIs" dxfId="4895" priority="6138" operator="lessThanOrEqual">
      <formula>93</formula>
    </cfRule>
    <cfRule type="cellIs" dxfId="4894" priority="6139" operator="lessThanOrEqual">
      <formula>93</formula>
    </cfRule>
  </conditionalFormatting>
  <conditionalFormatting sqref="H3484:H3486">
    <cfRule type="cellIs" dxfId="4893" priority="6722" operator="between">
      <formula>54.1</formula>
      <formula>72</formula>
    </cfRule>
    <cfRule type="cellIs" dxfId="4892" priority="6723" operator="lessThan">
      <formula>54.1</formula>
    </cfRule>
    <cfRule type="cellIs" dxfId="4891" priority="6724" operator="lessThanOrEqual">
      <formula>20</formula>
    </cfRule>
    <cfRule type="cellIs" dxfId="4890" priority="6725" operator="lessThanOrEqual">
      <formula>28</formula>
    </cfRule>
  </conditionalFormatting>
  <conditionalFormatting sqref="H3487:H3488">
    <cfRule type="cellIs" dxfId="4889" priority="6650" operator="greaterThan">
      <formula>84.01</formula>
    </cfRule>
    <cfRule type="cellIs" dxfId="4888" priority="6651" operator="between">
      <formula>63.1</formula>
      <formula>84</formula>
    </cfRule>
    <cfRule type="cellIs" dxfId="4887" priority="6652" operator="lessThan">
      <formula>63.1</formula>
    </cfRule>
    <cfRule type="cellIs" dxfId="4886" priority="6653" operator="between">
      <formula>0.1</formula>
      <formula>70</formula>
    </cfRule>
    <cfRule type="cellIs" dxfId="4885" priority="6654" operator="between">
      <formula>70</formula>
      <formula>93</formula>
    </cfRule>
    <cfRule type="cellIs" dxfId="4884" priority="6655" operator="greaterThan">
      <formula>93</formula>
    </cfRule>
    <cfRule type="cellIs" dxfId="4883" priority="6656" operator="lessThanOrEqual">
      <formula>70</formula>
    </cfRule>
    <cfRule type="cellIs" dxfId="4882" priority="6657" operator="lessThanOrEqual">
      <formula>93</formula>
    </cfRule>
    <cfRule type="cellIs" dxfId="4881" priority="6658" operator="lessThanOrEqual">
      <formula>93</formula>
    </cfRule>
  </conditionalFormatting>
  <conditionalFormatting sqref="H3495:H3497">
    <cfRule type="cellIs" dxfId="4880" priority="6623" operator="greaterThan">
      <formula>84.01</formula>
    </cfRule>
    <cfRule type="cellIs" dxfId="4879" priority="6624" operator="between">
      <formula>63.1</formula>
      <formula>84</formula>
    </cfRule>
    <cfRule type="cellIs" dxfId="4878" priority="6625" operator="lessThan">
      <formula>63.1</formula>
    </cfRule>
    <cfRule type="cellIs" dxfId="4877" priority="6626" operator="between">
      <formula>0.1</formula>
      <formula>70</formula>
    </cfRule>
    <cfRule type="cellIs" dxfId="4876" priority="6627" operator="between">
      <formula>70</formula>
      <formula>93</formula>
    </cfRule>
    <cfRule type="cellIs" dxfId="4875" priority="6628" operator="greaterThan">
      <formula>93</formula>
    </cfRule>
    <cfRule type="cellIs" dxfId="4874" priority="6629" operator="lessThanOrEqual">
      <formula>70</formula>
    </cfRule>
    <cfRule type="cellIs" dxfId="4873" priority="6630" operator="lessThanOrEqual">
      <formula>93</formula>
    </cfRule>
    <cfRule type="cellIs" dxfId="4872" priority="6631" operator="lessThanOrEqual">
      <formula>93</formula>
    </cfRule>
  </conditionalFormatting>
  <conditionalFormatting sqref="H3514:H3519">
    <cfRule type="cellIs" dxfId="4871" priority="6682" operator="between">
      <formula>54.1</formula>
      <formula>72</formula>
    </cfRule>
    <cfRule type="cellIs" dxfId="4870" priority="6683" operator="lessThan">
      <formula>54.1</formula>
    </cfRule>
    <cfRule type="cellIs" dxfId="4869" priority="6684" operator="lessThanOrEqual">
      <formula>20</formula>
    </cfRule>
    <cfRule type="cellIs" dxfId="4868" priority="6685" operator="lessThanOrEqual">
      <formula>28</formula>
    </cfRule>
  </conditionalFormatting>
  <conditionalFormatting sqref="H3529:H3530">
    <cfRule type="cellIs" dxfId="4867" priority="6670" operator="between">
      <formula>54.1</formula>
      <formula>72</formula>
    </cfRule>
    <cfRule type="cellIs" dxfId="4866" priority="6671" operator="lessThan">
      <formula>54.1</formula>
    </cfRule>
    <cfRule type="cellIs" dxfId="4865" priority="6672" operator="lessThanOrEqual">
      <formula>20</formula>
    </cfRule>
    <cfRule type="cellIs" dxfId="4864" priority="6673" operator="lessThanOrEqual">
      <formula>28</formula>
    </cfRule>
  </conditionalFormatting>
  <conditionalFormatting sqref="H3532:H3533">
    <cfRule type="cellIs" dxfId="4863" priority="6542" operator="greaterThan">
      <formula>84.01</formula>
    </cfRule>
    <cfRule type="cellIs" dxfId="4862" priority="6543" operator="between">
      <formula>63.1</formula>
      <formula>84</formula>
    </cfRule>
    <cfRule type="cellIs" dxfId="4861" priority="6544" operator="lessThan">
      <formula>63.1</formula>
    </cfRule>
    <cfRule type="cellIs" dxfId="4860" priority="6545" operator="between">
      <formula>0.1</formula>
      <formula>70</formula>
    </cfRule>
    <cfRule type="cellIs" dxfId="4859" priority="6546" operator="between">
      <formula>70</formula>
      <formula>93</formula>
    </cfRule>
    <cfRule type="cellIs" dxfId="4858" priority="6547" operator="greaterThan">
      <formula>93</formula>
    </cfRule>
    <cfRule type="cellIs" dxfId="4857" priority="6548" operator="lessThanOrEqual">
      <formula>70</formula>
    </cfRule>
    <cfRule type="cellIs" dxfId="4856" priority="6549" operator="lessThanOrEqual">
      <formula>93</formula>
    </cfRule>
    <cfRule type="cellIs" dxfId="4855" priority="6550" operator="lessThanOrEqual">
      <formula>93</formula>
    </cfRule>
  </conditionalFormatting>
  <conditionalFormatting sqref="H3428 H3430:H3431">
    <cfRule type="cellIs" dxfId="4854" priority="6464" operator="between">
      <formula>54.1</formula>
      <formula>72</formula>
    </cfRule>
    <cfRule type="cellIs" dxfId="4853" priority="6465" operator="lessThan">
      <formula>54.1</formula>
    </cfRule>
    <cfRule type="cellIs" dxfId="4852" priority="6466" operator="lessThanOrEqual">
      <formula>20</formula>
    </cfRule>
    <cfRule type="cellIs" dxfId="4851" priority="6467" operator="lessThanOrEqual">
      <formula>28</formula>
    </cfRule>
  </conditionalFormatting>
  <conditionalFormatting sqref="H3442:H3443 H3446:H3448">
    <cfRule type="cellIs" dxfId="4850" priority="6310" operator="greaterThan">
      <formula>84.01</formula>
    </cfRule>
    <cfRule type="cellIs" dxfId="4849" priority="6311" operator="between">
      <formula>63.1</formula>
      <formula>84</formula>
    </cfRule>
    <cfRule type="cellIs" dxfId="4848" priority="6312" operator="lessThan">
      <formula>63.1</formula>
    </cfRule>
    <cfRule type="cellIs" dxfId="4847" priority="6313" operator="between">
      <formula>0.1</formula>
      <formula>70</formula>
    </cfRule>
    <cfRule type="cellIs" dxfId="4846" priority="6314" operator="between">
      <formula>70</formula>
      <formula>93</formula>
    </cfRule>
    <cfRule type="cellIs" dxfId="4845" priority="6315" operator="greaterThan">
      <formula>93</formula>
    </cfRule>
    <cfRule type="cellIs" dxfId="4844" priority="6316" operator="lessThanOrEqual">
      <formula>70</formula>
    </cfRule>
    <cfRule type="cellIs" dxfId="4843" priority="6317" operator="lessThanOrEqual">
      <formula>93</formula>
    </cfRule>
    <cfRule type="cellIs" dxfId="4842" priority="6318" operator="lessThanOrEqual">
      <formula>93</formula>
    </cfRule>
  </conditionalFormatting>
  <conditionalFormatting sqref="H3451 H3453:H3455 H3458 H3460:H3461">
    <cfRule type="cellIs" dxfId="4841" priority="6522" operator="lessThanOrEqual">
      <formula>50</formula>
    </cfRule>
    <cfRule type="cellIs" dxfId="4840" priority="6523" operator="lessThanOrEqual">
      <formula>68</formula>
    </cfRule>
  </conditionalFormatting>
  <conditionalFormatting sqref="H3521 H3523:H3524">
    <cfRule type="cellIs" dxfId="4839" priority="6678" operator="between">
      <formula>54.1</formula>
      <formula>72</formula>
    </cfRule>
    <cfRule type="cellIs" dxfId="4838" priority="6679" operator="lessThan">
      <formula>54.1</formula>
    </cfRule>
    <cfRule type="cellIs" dxfId="4837" priority="6680" operator="lessThanOrEqual">
      <formula>20</formula>
    </cfRule>
    <cfRule type="cellIs" dxfId="4836" priority="6681" operator="lessThanOrEqual">
      <formula>28</formula>
    </cfRule>
  </conditionalFormatting>
  <conditionalFormatting sqref="H3535:H3536 H3539:H3541">
    <cfRule type="cellIs" dxfId="4835" priority="6524" operator="greaterThan">
      <formula>84.01</formula>
    </cfRule>
    <cfRule type="cellIs" dxfId="4834" priority="6525" operator="between">
      <formula>63.1</formula>
      <formula>84</formula>
    </cfRule>
    <cfRule type="cellIs" dxfId="4833" priority="6526" operator="lessThan">
      <formula>63.1</formula>
    </cfRule>
    <cfRule type="cellIs" dxfId="4832" priority="6527" operator="between">
      <formula>0.1</formula>
      <formula>70</formula>
    </cfRule>
    <cfRule type="cellIs" dxfId="4831" priority="6528" operator="between">
      <formula>70</formula>
      <formula>93</formula>
    </cfRule>
    <cfRule type="cellIs" dxfId="4830" priority="6529" operator="greaterThan">
      <formula>93</formula>
    </cfRule>
    <cfRule type="cellIs" dxfId="4829" priority="6530" operator="lessThanOrEqual">
      <formula>70</formula>
    </cfRule>
    <cfRule type="cellIs" dxfId="4828" priority="6531" operator="lessThanOrEqual">
      <formula>93</formula>
    </cfRule>
    <cfRule type="cellIs" dxfId="4827" priority="6532" operator="lessThanOrEqual">
      <formula>93</formula>
    </cfRule>
  </conditionalFormatting>
  <conditionalFormatting sqref="H3544 H3546:H3563">
    <cfRule type="cellIs" dxfId="4826" priority="6169" operator="between">
      <formula>69.1</formula>
      <formula>92</formula>
    </cfRule>
    <cfRule type="cellIs" dxfId="4825" priority="6170" operator="lessThan">
      <formula>69.1</formula>
    </cfRule>
    <cfRule type="cellIs" dxfId="4824" priority="6171" stopIfTrue="1" operator="lessThanOrEqual">
      <formula>68</formula>
    </cfRule>
  </conditionalFormatting>
  <conditionalFormatting sqref="H3575">
    <cfRule type="cellIs" dxfId="4823" priority="5683" operator="greaterThan">
      <formula>84.01</formula>
    </cfRule>
    <cfRule type="cellIs" dxfId="4822" priority="5684" operator="between">
      <formula>63.1</formula>
      <formula>84</formula>
    </cfRule>
    <cfRule type="cellIs" dxfId="4821" priority="5685" operator="lessThan">
      <formula>63.1</formula>
    </cfRule>
    <cfRule type="cellIs" dxfId="4820" priority="5754" operator="between">
      <formula>0.1</formula>
      <formula>70</formula>
    </cfRule>
    <cfRule type="cellIs" dxfId="4819" priority="5755" operator="between">
      <formula>70</formula>
      <formula>93</formula>
    </cfRule>
    <cfRule type="cellIs" dxfId="4818" priority="5756" operator="greaterThan">
      <formula>93</formula>
    </cfRule>
    <cfRule type="cellIs" dxfId="4817" priority="5757" operator="lessThanOrEqual">
      <formula>70</formula>
    </cfRule>
    <cfRule type="cellIs" dxfId="4816" priority="5758" operator="lessThanOrEqual">
      <formula>93</formula>
    </cfRule>
    <cfRule type="cellIs" dxfId="4815" priority="5759" operator="lessThanOrEqual">
      <formula>93</formula>
    </cfRule>
  </conditionalFormatting>
  <conditionalFormatting sqref="H3576">
    <cfRule type="cellIs" dxfId="4814" priority="5750" operator="between">
      <formula>54.1</formula>
      <formula>72</formula>
    </cfRule>
    <cfRule type="cellIs" dxfId="4813" priority="5751" operator="lessThan">
      <formula>54.1</formula>
    </cfRule>
    <cfRule type="cellIs" dxfId="4812" priority="5752" operator="lessThanOrEqual">
      <formula>20</formula>
    </cfRule>
    <cfRule type="cellIs" dxfId="4811" priority="5753" operator="lessThanOrEqual">
      <formula>28</formula>
    </cfRule>
  </conditionalFormatting>
  <conditionalFormatting sqref="H3582">
    <cfRule type="cellIs" dxfId="4810" priority="5742" operator="between">
      <formula>54.1</formula>
      <formula>72</formula>
    </cfRule>
    <cfRule type="cellIs" dxfId="4809" priority="5743" operator="lessThan">
      <formula>54.1</formula>
    </cfRule>
    <cfRule type="cellIs" dxfId="4808" priority="5744" operator="lessThanOrEqual">
      <formula>20</formula>
    </cfRule>
    <cfRule type="cellIs" dxfId="4807" priority="5745" operator="lessThanOrEqual">
      <formula>28</formula>
    </cfRule>
  </conditionalFormatting>
  <conditionalFormatting sqref="H3583">
    <cfRule type="cellIs" dxfId="4806" priority="5434" operator="between">
      <formula>69.1</formula>
      <formula>92</formula>
    </cfRule>
    <cfRule type="cellIs" dxfId="4805" priority="5435" operator="lessThan">
      <formula>69.1</formula>
    </cfRule>
    <cfRule type="cellIs" dxfId="4804" priority="5436" operator="lessThanOrEqual">
      <formula>50</formula>
    </cfRule>
    <cfRule type="cellIs" dxfId="4803" priority="5437" operator="lessThanOrEqual">
      <formula>68</formula>
    </cfRule>
  </conditionalFormatting>
  <conditionalFormatting sqref="H3584">
    <cfRule type="cellIs" dxfId="4802" priority="5665" operator="greaterThan">
      <formula>84.01</formula>
    </cfRule>
    <cfRule type="cellIs" dxfId="4801" priority="5666" operator="between">
      <formula>63.1</formula>
      <formula>84</formula>
    </cfRule>
    <cfRule type="cellIs" dxfId="4800" priority="5667" operator="lessThan">
      <formula>63.1</formula>
    </cfRule>
    <cfRule type="cellIs" dxfId="4799" priority="5668" operator="between">
      <formula>0.1</formula>
      <formula>70</formula>
    </cfRule>
    <cfRule type="cellIs" dxfId="4798" priority="5669" operator="between">
      <formula>70</formula>
      <formula>93</formula>
    </cfRule>
    <cfRule type="cellIs" dxfId="4797" priority="5670" operator="greaterThan">
      <formula>93</formula>
    </cfRule>
    <cfRule type="cellIs" dxfId="4796" priority="5671" operator="lessThanOrEqual">
      <formula>70</formula>
    </cfRule>
    <cfRule type="cellIs" dxfId="4795" priority="5672" operator="lessThanOrEqual">
      <formula>93</formula>
    </cfRule>
    <cfRule type="cellIs" dxfId="4794" priority="5673" operator="lessThanOrEqual">
      <formula>93</formula>
    </cfRule>
  </conditionalFormatting>
  <conditionalFormatting sqref="H3585">
    <cfRule type="cellIs" dxfId="4793" priority="5738" operator="between">
      <formula>54.1</formula>
      <formula>72</formula>
    </cfRule>
    <cfRule type="cellIs" dxfId="4792" priority="5739" operator="lessThan">
      <formula>54.1</formula>
    </cfRule>
    <cfRule type="cellIs" dxfId="4791" priority="5740" operator="lessThanOrEqual">
      <formula>20</formula>
    </cfRule>
    <cfRule type="cellIs" dxfId="4790" priority="5741" operator="lessThanOrEqual">
      <formula>28</formula>
    </cfRule>
  </conditionalFormatting>
  <conditionalFormatting sqref="H3586">
    <cfRule type="cellIs" dxfId="4789" priority="5656" operator="greaterThan">
      <formula>84.01</formula>
    </cfRule>
    <cfRule type="cellIs" dxfId="4788" priority="5657" operator="between">
      <formula>63.1</formula>
      <formula>84</formula>
    </cfRule>
    <cfRule type="cellIs" dxfId="4787" priority="5658" operator="lessThan">
      <formula>63.1</formula>
    </cfRule>
    <cfRule type="cellIs" dxfId="4786" priority="5659" operator="between">
      <formula>0.1</formula>
      <formula>70</formula>
    </cfRule>
    <cfRule type="cellIs" dxfId="4785" priority="5660" operator="between">
      <formula>70</formula>
      <formula>93</formula>
    </cfRule>
    <cfRule type="cellIs" dxfId="4784" priority="5661" operator="greaterThan">
      <formula>93</formula>
    </cfRule>
    <cfRule type="cellIs" dxfId="4783" priority="5662" operator="lessThanOrEqual">
      <formula>70</formula>
    </cfRule>
    <cfRule type="cellIs" dxfId="4782" priority="5663" operator="lessThanOrEqual">
      <formula>93</formula>
    </cfRule>
    <cfRule type="cellIs" dxfId="4781" priority="5664" operator="lessThanOrEqual">
      <formula>93</formula>
    </cfRule>
  </conditionalFormatting>
  <conditionalFormatting sqref="H3587">
    <cfRule type="cellIs" dxfId="4780" priority="5734" operator="between">
      <formula>54.1</formula>
      <formula>72</formula>
    </cfRule>
    <cfRule type="cellIs" dxfId="4779" priority="5735" operator="lessThan">
      <formula>54.1</formula>
    </cfRule>
    <cfRule type="cellIs" dxfId="4778" priority="5736" operator="lessThanOrEqual">
      <formula>20</formula>
    </cfRule>
    <cfRule type="cellIs" dxfId="4777" priority="5737" operator="lessThanOrEqual">
      <formula>28</formula>
    </cfRule>
  </conditionalFormatting>
  <conditionalFormatting sqref="H3591">
    <cfRule type="cellIs" dxfId="4776" priority="5730" operator="between">
      <formula>54.1</formula>
      <formula>72</formula>
    </cfRule>
    <cfRule type="cellIs" dxfId="4775" priority="5731" operator="lessThan">
      <formula>54.1</formula>
    </cfRule>
    <cfRule type="cellIs" dxfId="4774" priority="5732" operator="lessThanOrEqual">
      <formula>20</formula>
    </cfRule>
    <cfRule type="cellIs" dxfId="4773" priority="5733" operator="lessThanOrEqual">
      <formula>28</formula>
    </cfRule>
  </conditionalFormatting>
  <conditionalFormatting sqref="H3592">
    <cfRule type="cellIs" dxfId="4772" priority="5638" operator="greaterThan">
      <formula>84.01</formula>
    </cfRule>
    <cfRule type="cellIs" dxfId="4771" priority="5639" operator="between">
      <formula>63.1</formula>
      <formula>84</formula>
    </cfRule>
    <cfRule type="cellIs" dxfId="4770" priority="5640" operator="lessThan">
      <formula>63.1</formula>
    </cfRule>
    <cfRule type="cellIs" dxfId="4769" priority="5641" operator="between">
      <formula>0.1</formula>
      <formula>70</formula>
    </cfRule>
    <cfRule type="cellIs" dxfId="4768" priority="5642" operator="between">
      <formula>70</formula>
      <formula>93</formula>
    </cfRule>
    <cfRule type="cellIs" dxfId="4767" priority="5643" operator="greaterThan">
      <formula>93</formula>
    </cfRule>
    <cfRule type="cellIs" dxfId="4766" priority="5644" operator="lessThanOrEqual">
      <formula>70</formula>
    </cfRule>
    <cfRule type="cellIs" dxfId="4765" priority="5645" operator="lessThanOrEqual">
      <formula>93</formula>
    </cfRule>
    <cfRule type="cellIs" dxfId="4764" priority="5646" operator="lessThanOrEqual">
      <formula>93</formula>
    </cfRule>
  </conditionalFormatting>
  <conditionalFormatting sqref="H3593">
    <cfRule type="cellIs" dxfId="4763" priority="5726" operator="between">
      <formula>54.1</formula>
      <formula>72</formula>
    </cfRule>
    <cfRule type="cellIs" dxfId="4762" priority="5727" operator="lessThan">
      <formula>54.1</formula>
    </cfRule>
    <cfRule type="cellIs" dxfId="4761" priority="5728" operator="lessThanOrEqual">
      <formula>20</formula>
    </cfRule>
    <cfRule type="cellIs" dxfId="4760" priority="5729" operator="lessThanOrEqual">
      <formula>28</formula>
    </cfRule>
  </conditionalFormatting>
  <conditionalFormatting sqref="H3594">
    <cfRule type="cellIs" dxfId="4759" priority="5629" operator="greaterThan">
      <formula>84.01</formula>
    </cfRule>
    <cfRule type="cellIs" dxfId="4758" priority="5630" operator="between">
      <formula>63.1</formula>
      <formula>84</formula>
    </cfRule>
    <cfRule type="cellIs" dxfId="4757" priority="5631" operator="lessThan">
      <formula>63.1</formula>
    </cfRule>
    <cfRule type="cellIs" dxfId="4756" priority="5632" operator="between">
      <formula>0.1</formula>
      <formula>70</formula>
    </cfRule>
    <cfRule type="cellIs" dxfId="4755" priority="5633" operator="between">
      <formula>70</formula>
      <formula>93</formula>
    </cfRule>
    <cfRule type="cellIs" dxfId="4754" priority="5634" operator="greaterThan">
      <formula>93</formula>
    </cfRule>
    <cfRule type="cellIs" dxfId="4753" priority="5635" operator="lessThanOrEqual">
      <formula>70</formula>
    </cfRule>
    <cfRule type="cellIs" dxfId="4752" priority="5636" operator="lessThanOrEqual">
      <formula>93</formula>
    </cfRule>
    <cfRule type="cellIs" dxfId="4751" priority="5637" operator="lessThanOrEqual">
      <formula>93</formula>
    </cfRule>
  </conditionalFormatting>
  <conditionalFormatting sqref="H3595">
    <cfRule type="cellIs" dxfId="4750" priority="5722" operator="between">
      <formula>54.1</formula>
      <formula>72</formula>
    </cfRule>
    <cfRule type="cellIs" dxfId="4749" priority="5723" operator="lessThan">
      <formula>54.1</formula>
    </cfRule>
    <cfRule type="cellIs" dxfId="4748" priority="5724" operator="lessThanOrEqual">
      <formula>20</formula>
    </cfRule>
    <cfRule type="cellIs" dxfId="4747" priority="5725" operator="lessThanOrEqual">
      <formula>28</formula>
    </cfRule>
  </conditionalFormatting>
  <conditionalFormatting sqref="H3596">
    <cfRule type="cellIs" dxfId="4746" priority="5365" operator="between">
      <formula>69.1</formula>
      <formula>92</formula>
    </cfRule>
    <cfRule type="cellIs" dxfId="4745" priority="5366" operator="lessThan">
      <formula>69.1</formula>
    </cfRule>
    <cfRule type="cellIs" dxfId="4744" priority="5367" operator="lessThanOrEqual">
      <formula>50</formula>
    </cfRule>
    <cfRule type="cellIs" dxfId="4743" priority="5368" operator="lessThanOrEqual">
      <formula>68</formula>
    </cfRule>
  </conditionalFormatting>
  <conditionalFormatting sqref="H3597">
    <cfRule type="cellIs" dxfId="4742" priority="5620" operator="greaterThan">
      <formula>84.01</formula>
    </cfRule>
    <cfRule type="cellIs" dxfId="4741" priority="5621" operator="between">
      <formula>63.1</formula>
      <formula>84</formula>
    </cfRule>
    <cfRule type="cellIs" dxfId="4740" priority="5622" operator="lessThan">
      <formula>63.1</formula>
    </cfRule>
    <cfRule type="cellIs" dxfId="4739" priority="5623" operator="between">
      <formula>0.1</formula>
      <formula>70</formula>
    </cfRule>
    <cfRule type="cellIs" dxfId="4738" priority="5624" operator="between">
      <formula>70</formula>
      <formula>93</formula>
    </cfRule>
    <cfRule type="cellIs" dxfId="4737" priority="5625" operator="greaterThan">
      <formula>93</formula>
    </cfRule>
    <cfRule type="cellIs" dxfId="4736" priority="5626" operator="lessThanOrEqual">
      <formula>70</formula>
    </cfRule>
    <cfRule type="cellIs" dxfId="4735" priority="5627" operator="lessThanOrEqual">
      <formula>93</formula>
    </cfRule>
    <cfRule type="cellIs" dxfId="4734" priority="5628" operator="lessThanOrEqual">
      <formula>93</formula>
    </cfRule>
  </conditionalFormatting>
  <conditionalFormatting sqref="H3598">
    <cfRule type="cellIs" dxfId="4733" priority="5718" operator="between">
      <formula>54.1</formula>
      <formula>72</formula>
    </cfRule>
    <cfRule type="cellIs" dxfId="4732" priority="5719" operator="lessThan">
      <formula>54.1</formula>
    </cfRule>
    <cfRule type="cellIs" dxfId="4731" priority="5720" operator="lessThanOrEqual">
      <formula>20</formula>
    </cfRule>
    <cfRule type="cellIs" dxfId="4730" priority="5721" operator="lessThanOrEqual">
      <formula>28</formula>
    </cfRule>
  </conditionalFormatting>
  <conditionalFormatting sqref="H3599">
    <cfRule type="cellIs" dxfId="4729" priority="5611" operator="greaterThan">
      <formula>84.01</formula>
    </cfRule>
    <cfRule type="cellIs" dxfId="4728" priority="5612" operator="between">
      <formula>63.1</formula>
      <formula>84</formula>
    </cfRule>
    <cfRule type="cellIs" dxfId="4727" priority="5613" operator="lessThan">
      <formula>63.1</formula>
    </cfRule>
    <cfRule type="cellIs" dxfId="4726" priority="5614" operator="between">
      <formula>0.1</formula>
      <formula>70</formula>
    </cfRule>
    <cfRule type="cellIs" dxfId="4725" priority="5615" operator="between">
      <formula>70</formula>
      <formula>93</formula>
    </cfRule>
    <cfRule type="cellIs" dxfId="4724" priority="5616" operator="greaterThan">
      <formula>93</formula>
    </cfRule>
    <cfRule type="cellIs" dxfId="4723" priority="5617" operator="lessThanOrEqual">
      <formula>70</formula>
    </cfRule>
    <cfRule type="cellIs" dxfId="4722" priority="5618" operator="lessThanOrEqual">
      <formula>93</formula>
    </cfRule>
    <cfRule type="cellIs" dxfId="4721" priority="5619" operator="lessThanOrEqual">
      <formula>93</formula>
    </cfRule>
  </conditionalFormatting>
  <conditionalFormatting sqref="H3600">
    <cfRule type="cellIs" dxfId="4720" priority="5503" operator="between">
      <formula>54.1</formula>
      <formula>72</formula>
    </cfRule>
    <cfRule type="cellIs" dxfId="4719" priority="5504" operator="lessThan">
      <formula>54.1</formula>
    </cfRule>
    <cfRule type="cellIs" dxfId="4718" priority="5505" operator="lessThanOrEqual">
      <formula>20</formula>
    </cfRule>
    <cfRule type="cellIs" dxfId="4717" priority="5506" operator="lessThanOrEqual">
      <formula>28</formula>
    </cfRule>
  </conditionalFormatting>
  <conditionalFormatting sqref="H3601">
    <cfRule type="cellIs" dxfId="4716" priority="5473" operator="between">
      <formula>54.1</formula>
      <formula>72</formula>
    </cfRule>
    <cfRule type="cellIs" dxfId="4715" priority="5474" operator="lessThan">
      <formula>54.1</formula>
    </cfRule>
    <cfRule type="cellIs" dxfId="4714" priority="5475" operator="lessThanOrEqual">
      <formula>20</formula>
    </cfRule>
    <cfRule type="cellIs" dxfId="4713" priority="5476" operator="lessThanOrEqual">
      <formula>28</formula>
    </cfRule>
  </conditionalFormatting>
  <conditionalFormatting sqref="H3602">
    <cfRule type="cellIs" dxfId="4712" priority="5714" operator="between">
      <formula>54.1</formula>
      <formula>72</formula>
    </cfRule>
    <cfRule type="cellIs" dxfId="4711" priority="5715" operator="lessThan">
      <formula>54.1</formula>
    </cfRule>
    <cfRule type="cellIs" dxfId="4710" priority="5716" operator="lessThanOrEqual">
      <formula>20</formula>
    </cfRule>
    <cfRule type="cellIs" dxfId="4709" priority="5717" operator="lessThanOrEqual">
      <formula>28</formula>
    </cfRule>
  </conditionalFormatting>
  <conditionalFormatting sqref="H3603">
    <cfRule type="cellIs" dxfId="4708" priority="5602" operator="greaterThan">
      <formula>84.01</formula>
    </cfRule>
    <cfRule type="cellIs" dxfId="4707" priority="5603" operator="between">
      <formula>63.1</formula>
      <formula>84</formula>
    </cfRule>
    <cfRule type="cellIs" dxfId="4706" priority="5604" operator="lessThan">
      <formula>63.1</formula>
    </cfRule>
    <cfRule type="cellIs" dxfId="4705" priority="5605" operator="between">
      <formula>0.1</formula>
      <formula>70</formula>
    </cfRule>
    <cfRule type="cellIs" dxfId="4704" priority="5606" operator="between">
      <formula>70</formula>
      <formula>93</formula>
    </cfRule>
    <cfRule type="cellIs" dxfId="4703" priority="5607" operator="greaterThan">
      <formula>93</formula>
    </cfRule>
    <cfRule type="cellIs" dxfId="4702" priority="5608" operator="lessThanOrEqual">
      <formula>70</formula>
    </cfRule>
    <cfRule type="cellIs" dxfId="4701" priority="5609" operator="lessThanOrEqual">
      <formula>93</formula>
    </cfRule>
    <cfRule type="cellIs" dxfId="4700" priority="5610" operator="lessThanOrEqual">
      <formula>93</formula>
    </cfRule>
  </conditionalFormatting>
  <conditionalFormatting sqref="H3604">
    <cfRule type="cellIs" dxfId="4699" priority="5710" operator="between">
      <formula>54.1</formula>
      <formula>72</formula>
    </cfRule>
    <cfRule type="cellIs" dxfId="4698" priority="5711" operator="lessThan">
      <formula>54.1</formula>
    </cfRule>
    <cfRule type="cellIs" dxfId="4697" priority="5712" operator="lessThanOrEqual">
      <formula>20</formula>
    </cfRule>
    <cfRule type="cellIs" dxfId="4696" priority="5713" operator="lessThanOrEqual">
      <formula>28</formula>
    </cfRule>
  </conditionalFormatting>
  <conditionalFormatting sqref="H3605">
    <cfRule type="cellIs" dxfId="4695" priority="5358" operator="between">
      <formula>54.1</formula>
      <formula>72</formula>
    </cfRule>
    <cfRule type="cellIs" dxfId="4694" priority="5359" operator="lessThan">
      <formula>54.1</formula>
    </cfRule>
    <cfRule type="cellIs" dxfId="4693" priority="5360" operator="lessThanOrEqual">
      <formula>20</formula>
    </cfRule>
    <cfRule type="cellIs" dxfId="4692" priority="5361" operator="lessThanOrEqual">
      <formula>28</formula>
    </cfRule>
  </conditionalFormatting>
  <conditionalFormatting sqref="H3606">
    <cfRule type="cellIs" dxfId="4691" priority="5593" operator="greaterThan">
      <formula>84.01</formula>
    </cfRule>
    <cfRule type="cellIs" dxfId="4690" priority="5594" operator="between">
      <formula>63.1</formula>
      <formula>84</formula>
    </cfRule>
    <cfRule type="cellIs" dxfId="4689" priority="5595" operator="lessThan">
      <formula>63.1</formula>
    </cfRule>
    <cfRule type="cellIs" dxfId="4688" priority="5596" operator="between">
      <formula>0.1</formula>
      <formula>70</formula>
    </cfRule>
    <cfRule type="cellIs" dxfId="4687" priority="5597" operator="between">
      <formula>70</formula>
      <formula>93</formula>
    </cfRule>
    <cfRule type="cellIs" dxfId="4686" priority="5598" operator="greaterThan">
      <formula>93</formula>
    </cfRule>
    <cfRule type="cellIs" dxfId="4685" priority="5599" operator="lessThanOrEqual">
      <formula>70</formula>
    </cfRule>
    <cfRule type="cellIs" dxfId="4684" priority="5600" operator="lessThanOrEqual">
      <formula>93</formula>
    </cfRule>
    <cfRule type="cellIs" dxfId="4683" priority="5601" operator="lessThanOrEqual">
      <formula>93</formula>
    </cfRule>
  </conditionalFormatting>
  <conditionalFormatting sqref="H3613">
    <cfRule type="cellIs" dxfId="4682" priority="5584" operator="greaterThan">
      <formula>84.01</formula>
    </cfRule>
    <cfRule type="cellIs" dxfId="4681" priority="5585" operator="between">
      <formula>63.1</formula>
      <formula>84</formula>
    </cfRule>
    <cfRule type="cellIs" dxfId="4680" priority="5586" operator="lessThan">
      <formula>63.1</formula>
    </cfRule>
    <cfRule type="cellIs" dxfId="4679" priority="5587" operator="between">
      <formula>0.1</formula>
      <formula>70</formula>
    </cfRule>
    <cfRule type="cellIs" dxfId="4678" priority="5588" operator="between">
      <formula>70</formula>
      <formula>93</formula>
    </cfRule>
    <cfRule type="cellIs" dxfId="4677" priority="5589" operator="greaterThan">
      <formula>93</formula>
    </cfRule>
    <cfRule type="cellIs" dxfId="4676" priority="5590" operator="lessThanOrEqual">
      <formula>70</formula>
    </cfRule>
    <cfRule type="cellIs" dxfId="4675" priority="5591" operator="lessThanOrEqual">
      <formula>93</formula>
    </cfRule>
    <cfRule type="cellIs" dxfId="4674" priority="5592" operator="lessThanOrEqual">
      <formula>93</formula>
    </cfRule>
  </conditionalFormatting>
  <conditionalFormatting sqref="H3615">
    <cfRule type="cellIs" dxfId="4673" priority="5455" operator="greaterThan">
      <formula>84.01</formula>
    </cfRule>
    <cfRule type="cellIs" dxfId="4672" priority="5456" operator="between">
      <formula>63.1</formula>
      <formula>84</formula>
    </cfRule>
    <cfRule type="cellIs" dxfId="4671" priority="5457" operator="lessThan">
      <formula>63.1</formula>
    </cfRule>
    <cfRule type="cellIs" dxfId="4670" priority="5458" operator="between">
      <formula>0.1</formula>
      <formula>70</formula>
    </cfRule>
    <cfRule type="cellIs" dxfId="4669" priority="5459" operator="between">
      <formula>70</formula>
      <formula>93</formula>
    </cfRule>
    <cfRule type="cellIs" dxfId="4668" priority="5460" operator="greaterThan">
      <formula>93</formula>
    </cfRule>
    <cfRule type="cellIs" dxfId="4667" priority="5461" operator="lessThanOrEqual">
      <formula>70</formula>
    </cfRule>
    <cfRule type="cellIs" dxfId="4666" priority="5462" operator="lessThanOrEqual">
      <formula>93</formula>
    </cfRule>
    <cfRule type="cellIs" dxfId="4665" priority="5463" operator="lessThanOrEqual">
      <formula>93</formula>
    </cfRule>
  </conditionalFormatting>
  <conditionalFormatting sqref="H3618">
    <cfRule type="cellIs" dxfId="4664" priority="5575" operator="greaterThan">
      <formula>84.01</formula>
    </cfRule>
    <cfRule type="cellIs" dxfId="4663" priority="5576" operator="between">
      <formula>63.1</formula>
      <formula>84</formula>
    </cfRule>
    <cfRule type="cellIs" dxfId="4662" priority="5577" operator="lessThan">
      <formula>63.1</formula>
    </cfRule>
    <cfRule type="cellIs" dxfId="4661" priority="5578" operator="between">
      <formula>0.1</formula>
      <formula>70</formula>
    </cfRule>
    <cfRule type="cellIs" dxfId="4660" priority="5579" operator="between">
      <formula>70</formula>
      <formula>93</formula>
    </cfRule>
    <cfRule type="cellIs" dxfId="4659" priority="5580" operator="greaterThan">
      <formula>93</formula>
    </cfRule>
    <cfRule type="cellIs" dxfId="4658" priority="5581" operator="lessThanOrEqual">
      <formula>70</formula>
    </cfRule>
    <cfRule type="cellIs" dxfId="4657" priority="5582" operator="lessThanOrEqual">
      <formula>93</formula>
    </cfRule>
    <cfRule type="cellIs" dxfId="4656" priority="5583" operator="lessThanOrEqual">
      <formula>93</formula>
    </cfRule>
  </conditionalFormatting>
  <conditionalFormatting sqref="H3619">
    <cfRule type="cellIs" dxfId="4655" priority="5422" operator="between">
      <formula>69.1</formula>
      <formula>92</formula>
    </cfRule>
    <cfRule type="cellIs" dxfId="4654" priority="5423" operator="lessThan">
      <formula>69.1</formula>
    </cfRule>
    <cfRule type="cellIs" dxfId="4653" priority="5424" operator="lessThanOrEqual">
      <formula>50</formula>
    </cfRule>
    <cfRule type="cellIs" dxfId="4652" priority="5425" operator="lessThanOrEqual">
      <formula>68</formula>
    </cfRule>
  </conditionalFormatting>
  <conditionalFormatting sqref="H3620">
    <cfRule type="cellIs" dxfId="4651" priority="5698" operator="between">
      <formula>54.1</formula>
      <formula>72</formula>
    </cfRule>
    <cfRule type="cellIs" dxfId="4650" priority="5699" operator="lessThan">
      <formula>54.1</formula>
    </cfRule>
    <cfRule type="cellIs" dxfId="4649" priority="5700" operator="lessThanOrEqual">
      <formula>20</formula>
    </cfRule>
    <cfRule type="cellIs" dxfId="4648" priority="5701" operator="lessThanOrEqual">
      <formula>28</formula>
    </cfRule>
  </conditionalFormatting>
  <conditionalFormatting sqref="H3621">
    <cfRule type="cellIs" dxfId="4647" priority="5557" operator="greaterThan">
      <formula>84.01</formula>
    </cfRule>
    <cfRule type="cellIs" dxfId="4646" priority="5558" operator="between">
      <formula>63.1</formula>
      <formula>84</formula>
    </cfRule>
    <cfRule type="cellIs" dxfId="4645" priority="5559" operator="lessThan">
      <formula>63.1</formula>
    </cfRule>
    <cfRule type="cellIs" dxfId="4644" priority="5560" operator="between">
      <formula>0.1</formula>
      <formula>70</formula>
    </cfRule>
    <cfRule type="cellIs" dxfId="4643" priority="5561" operator="between">
      <formula>70</formula>
      <formula>93</formula>
    </cfRule>
    <cfRule type="cellIs" dxfId="4642" priority="5562" operator="greaterThan">
      <formula>93</formula>
    </cfRule>
    <cfRule type="cellIs" dxfId="4641" priority="5563" operator="lessThanOrEqual">
      <formula>70</formula>
    </cfRule>
    <cfRule type="cellIs" dxfId="4640" priority="5564" operator="lessThanOrEqual">
      <formula>93</formula>
    </cfRule>
    <cfRule type="cellIs" dxfId="4639" priority="5565" operator="lessThanOrEqual">
      <formula>93</formula>
    </cfRule>
  </conditionalFormatting>
  <conditionalFormatting sqref="H3624">
    <cfRule type="cellIs" dxfId="4638" priority="5486" operator="greaterThan">
      <formula>84.01</formula>
    </cfRule>
    <cfRule type="cellIs" dxfId="4637" priority="5487" operator="between">
      <formula>63.1</formula>
      <formula>84</formula>
    </cfRule>
    <cfRule type="cellIs" dxfId="4636" priority="5488" operator="lessThan">
      <formula>63.1</formula>
    </cfRule>
    <cfRule type="cellIs" dxfId="4635" priority="5489" operator="between">
      <formula>0.1</formula>
      <formula>70</formula>
    </cfRule>
    <cfRule type="cellIs" dxfId="4634" priority="5490" operator="between">
      <formula>70</formula>
      <formula>93</formula>
    </cfRule>
    <cfRule type="cellIs" dxfId="4633" priority="5491" operator="greaterThan">
      <formula>93</formula>
    </cfRule>
    <cfRule type="cellIs" dxfId="4632" priority="5492" operator="lessThanOrEqual">
      <formula>70</formula>
    </cfRule>
    <cfRule type="cellIs" dxfId="4631" priority="5493" operator="lessThanOrEqual">
      <formula>93</formula>
    </cfRule>
    <cfRule type="cellIs" dxfId="4630" priority="5494" operator="lessThanOrEqual">
      <formula>93</formula>
    </cfRule>
  </conditionalFormatting>
  <conditionalFormatting sqref="H3627">
    <cfRule type="cellIs" dxfId="4629" priority="5690" operator="between">
      <formula>54.1</formula>
      <formula>72</formula>
    </cfRule>
    <cfRule type="cellIs" dxfId="4628" priority="5691" operator="lessThan">
      <formula>54.1</formula>
    </cfRule>
    <cfRule type="cellIs" dxfId="4627" priority="5692" operator="lessThanOrEqual">
      <formula>20</formula>
    </cfRule>
    <cfRule type="cellIs" dxfId="4626" priority="5693" operator="lessThanOrEqual">
      <formula>28</formula>
    </cfRule>
  </conditionalFormatting>
  <conditionalFormatting sqref="H3630">
    <cfRule type="cellIs" dxfId="4625" priority="5499" operator="between">
      <formula>54.1</formula>
      <formula>72</formula>
    </cfRule>
    <cfRule type="cellIs" dxfId="4624" priority="5500" operator="lessThan">
      <formula>54.1</formula>
    </cfRule>
    <cfRule type="cellIs" dxfId="4623" priority="5501" operator="lessThanOrEqual">
      <formula>20</formula>
    </cfRule>
    <cfRule type="cellIs" dxfId="4622" priority="5502" operator="lessThanOrEqual">
      <formula>28</formula>
    </cfRule>
  </conditionalFormatting>
  <conditionalFormatting sqref="H3631">
    <cfRule type="cellIs" dxfId="4621" priority="5426" operator="between">
      <formula>69.1</formula>
      <formula>92</formula>
    </cfRule>
    <cfRule type="cellIs" dxfId="4620" priority="5427" operator="lessThan">
      <formula>69.1</formula>
    </cfRule>
    <cfRule type="cellIs" dxfId="4619" priority="5428" operator="lessThanOrEqual">
      <formula>50</formula>
    </cfRule>
    <cfRule type="cellIs" dxfId="4618" priority="5429" operator="lessThanOrEqual">
      <formula>68</formula>
    </cfRule>
  </conditionalFormatting>
  <conditionalFormatting sqref="H3635">
    <cfRule type="cellIs" dxfId="4617" priority="5686" operator="between">
      <formula>54.1</formula>
      <formula>72</formula>
    </cfRule>
    <cfRule type="cellIs" dxfId="4616" priority="5687" operator="lessThan">
      <formula>54.1</formula>
    </cfRule>
    <cfRule type="cellIs" dxfId="4615" priority="5688" operator="lessThanOrEqual">
      <formula>20</formula>
    </cfRule>
    <cfRule type="cellIs" dxfId="4614" priority="5689" operator="lessThanOrEqual">
      <formula>28</formula>
    </cfRule>
  </conditionalFormatting>
  <conditionalFormatting sqref="H3636">
    <cfRule type="cellIs" dxfId="4613" priority="5430" operator="between">
      <formula>69.1</formula>
      <formula>92</formula>
    </cfRule>
    <cfRule type="cellIs" dxfId="4612" priority="5431" operator="lessThan">
      <formula>69.1</formula>
    </cfRule>
    <cfRule type="cellIs" dxfId="4611" priority="5432" operator="lessThanOrEqual">
      <formula>50</formula>
    </cfRule>
    <cfRule type="cellIs" dxfId="4610" priority="5433" operator="lessThanOrEqual">
      <formula>68</formula>
    </cfRule>
  </conditionalFormatting>
  <conditionalFormatting sqref="H3637">
    <cfRule type="cellIs" dxfId="4609" priority="5546" operator="between">
      <formula>69.1</formula>
      <formula>92</formula>
    </cfRule>
    <cfRule type="cellIs" dxfId="4608" priority="5547" operator="lessThan">
      <formula>69.1</formula>
    </cfRule>
  </conditionalFormatting>
  <conditionalFormatting sqref="H3638">
    <cfRule type="cellIs" dxfId="4607" priority="5391" operator="between">
      <formula>54.1</formula>
      <formula>72</formula>
    </cfRule>
    <cfRule type="cellIs" dxfId="4606" priority="5392" operator="lessThan">
      <formula>54.1</formula>
    </cfRule>
    <cfRule type="cellIs" dxfId="4605" priority="5393" operator="lessThanOrEqual">
      <formula>20</formula>
    </cfRule>
    <cfRule type="cellIs" dxfId="4604" priority="5394" operator="lessThanOrEqual">
      <formula>28</formula>
    </cfRule>
  </conditionalFormatting>
  <conditionalFormatting sqref="H3642">
    <cfRule type="cellIs" dxfId="4603" priority="5442" operator="between">
      <formula>69.1</formula>
      <formula>92</formula>
    </cfRule>
    <cfRule type="cellIs" dxfId="4602" priority="5443" operator="lessThan">
      <formula>69.1</formula>
    </cfRule>
    <cfRule type="cellIs" dxfId="4601" priority="5444" operator="lessThanOrEqual">
      <formula>50</formula>
    </cfRule>
    <cfRule type="cellIs" dxfId="4600" priority="5445" operator="lessThanOrEqual">
      <formula>68</formula>
    </cfRule>
  </conditionalFormatting>
  <conditionalFormatting sqref="H3643">
    <cfRule type="cellIs" dxfId="4599" priority="5446" operator="between">
      <formula>69.1</formula>
      <formula>92</formula>
    </cfRule>
    <cfRule type="cellIs" dxfId="4598" priority="5447" operator="lessThan">
      <formula>69.1</formula>
    </cfRule>
    <cfRule type="cellIs" dxfId="4597" priority="5448" operator="lessThanOrEqual">
      <formula>50</formula>
    </cfRule>
    <cfRule type="cellIs" dxfId="4596" priority="5449" operator="lessThanOrEqual">
      <formula>68</formula>
    </cfRule>
  </conditionalFormatting>
  <conditionalFormatting sqref="H3644">
    <cfRule type="cellIs" dxfId="4595" priority="5542" operator="between">
      <formula>69.1</formula>
      <formula>92</formula>
    </cfRule>
    <cfRule type="cellIs" dxfId="4594" priority="5543" operator="lessThan">
      <formula>69.1</formula>
    </cfRule>
  </conditionalFormatting>
  <conditionalFormatting sqref="H3645">
    <cfRule type="cellIs" dxfId="4593" priority="5438" operator="between">
      <formula>69.1</formula>
      <formula>92</formula>
    </cfRule>
    <cfRule type="cellIs" dxfId="4592" priority="5439" operator="lessThan">
      <formula>69.1</formula>
    </cfRule>
    <cfRule type="cellIs" dxfId="4591" priority="5440" operator="lessThanOrEqual">
      <formula>50</formula>
    </cfRule>
    <cfRule type="cellIs" dxfId="4590" priority="5441" operator="lessThanOrEqual">
      <formula>68</formula>
    </cfRule>
  </conditionalFormatting>
  <conditionalFormatting sqref="H3648">
    <cfRule type="cellIs" dxfId="4589" priority="5414" operator="between">
      <formula>69.1</formula>
      <formula>92</formula>
    </cfRule>
    <cfRule type="cellIs" dxfId="4588" priority="5415" operator="lessThan">
      <formula>69.1</formula>
    </cfRule>
    <cfRule type="cellIs" dxfId="4587" priority="5416" operator="lessThanOrEqual">
      <formula>50</formula>
    </cfRule>
    <cfRule type="cellIs" dxfId="4586" priority="5417" operator="lessThanOrEqual">
      <formula>68</formula>
    </cfRule>
  </conditionalFormatting>
  <conditionalFormatting sqref="H3654">
    <cfRule type="cellIs" dxfId="4585" priority="5418" operator="between">
      <formula>69.1</formula>
      <formula>92</formula>
    </cfRule>
    <cfRule type="cellIs" dxfId="4584" priority="5419" operator="lessThan">
      <formula>69.1</formula>
    </cfRule>
    <cfRule type="cellIs" dxfId="4583" priority="5420" operator="lessThanOrEqual">
      <formula>50</formula>
    </cfRule>
    <cfRule type="cellIs" dxfId="4582" priority="5421" operator="lessThanOrEqual">
      <formula>68</formula>
    </cfRule>
  </conditionalFormatting>
  <conditionalFormatting sqref="H3655">
    <cfRule type="cellIs" dxfId="4581" priority="5410" operator="between">
      <formula>69.1</formula>
      <formula>92</formula>
    </cfRule>
    <cfRule type="cellIs" dxfId="4580" priority="5411" operator="lessThan">
      <formula>69.1</formula>
    </cfRule>
    <cfRule type="cellIs" dxfId="4579" priority="5412" operator="lessThanOrEqual">
      <formula>50</formula>
    </cfRule>
    <cfRule type="cellIs" dxfId="4578" priority="5413" operator="lessThanOrEqual">
      <formula>68</formula>
    </cfRule>
  </conditionalFormatting>
  <conditionalFormatting sqref="H3656">
    <cfRule type="cellIs" dxfId="4577" priority="5515" operator="between">
      <formula>69.1</formula>
      <formula>92</formula>
    </cfRule>
    <cfRule type="cellIs" dxfId="4576" priority="5516" operator="lessThan">
      <formula>69.1</formula>
    </cfRule>
    <cfRule type="cellIs" dxfId="4575" priority="5517" stopIfTrue="1" operator="lessThanOrEqual">
      <formula>68</formula>
    </cfRule>
  </conditionalFormatting>
  <conditionalFormatting sqref="H3668">
    <cfRule type="cellIs" dxfId="4574" priority="5897" operator="greaterThan">
      <formula>84.01</formula>
    </cfRule>
    <cfRule type="cellIs" dxfId="4573" priority="5898" operator="between">
      <formula>63.1</formula>
      <formula>84</formula>
    </cfRule>
    <cfRule type="cellIs" dxfId="4572" priority="5899" operator="lessThan">
      <formula>63.1</formula>
    </cfRule>
    <cfRule type="cellIs" dxfId="4571" priority="5968" operator="between">
      <formula>0.1</formula>
      <formula>70</formula>
    </cfRule>
    <cfRule type="cellIs" dxfId="4570" priority="5969" operator="between">
      <formula>70</formula>
      <formula>93</formula>
    </cfRule>
    <cfRule type="cellIs" dxfId="4569" priority="5970" operator="greaterThan">
      <formula>93</formula>
    </cfRule>
    <cfRule type="cellIs" dxfId="4568" priority="5971" operator="lessThanOrEqual">
      <formula>70</formula>
    </cfRule>
    <cfRule type="cellIs" dxfId="4567" priority="5972" operator="lessThanOrEqual">
      <formula>93</formula>
    </cfRule>
    <cfRule type="cellIs" dxfId="4566" priority="5973" operator="lessThanOrEqual">
      <formula>93</formula>
    </cfRule>
  </conditionalFormatting>
  <conditionalFormatting sqref="H3669">
    <cfRule type="cellIs" dxfId="4565" priority="5964" operator="between">
      <formula>54.1</formula>
      <formula>72</formula>
    </cfRule>
    <cfRule type="cellIs" dxfId="4564" priority="5965" operator="lessThan">
      <formula>54.1</formula>
    </cfRule>
    <cfRule type="cellIs" dxfId="4563" priority="5966" operator="lessThanOrEqual">
      <formula>20</formula>
    </cfRule>
    <cfRule type="cellIs" dxfId="4562" priority="5967" operator="lessThanOrEqual">
      <formula>28</formula>
    </cfRule>
  </conditionalFormatting>
  <conditionalFormatting sqref="H3675">
    <cfRule type="cellIs" dxfId="4561" priority="5956" operator="between">
      <formula>54.1</formula>
      <formula>72</formula>
    </cfRule>
    <cfRule type="cellIs" dxfId="4560" priority="5957" operator="lessThan">
      <formula>54.1</formula>
    </cfRule>
    <cfRule type="cellIs" dxfId="4559" priority="5958" operator="lessThanOrEqual">
      <formula>20</formula>
    </cfRule>
    <cfRule type="cellIs" dxfId="4558" priority="5959" operator="lessThanOrEqual">
      <formula>28</formula>
    </cfRule>
  </conditionalFormatting>
  <conditionalFormatting sqref="H3676">
    <cfRule type="cellIs" dxfId="4557" priority="5395" operator="between">
      <formula>69.1</formula>
      <formula>92</formula>
    </cfRule>
    <cfRule type="cellIs" dxfId="4556" priority="5396" operator="lessThan">
      <formula>69.1</formula>
    </cfRule>
    <cfRule type="cellIs" dxfId="4555" priority="5397" stopIfTrue="1" operator="lessThanOrEqual">
      <formula>68</formula>
    </cfRule>
  </conditionalFormatting>
  <conditionalFormatting sqref="H3677">
    <cfRule type="cellIs" dxfId="4554" priority="5879" operator="greaterThan">
      <formula>84.01</formula>
    </cfRule>
    <cfRule type="cellIs" dxfId="4553" priority="5880" operator="between">
      <formula>63.1</formula>
      <formula>84</formula>
    </cfRule>
    <cfRule type="cellIs" dxfId="4552" priority="5881" operator="lessThan">
      <formula>63.1</formula>
    </cfRule>
    <cfRule type="cellIs" dxfId="4551" priority="5882" operator="between">
      <formula>0.1</formula>
      <formula>70</formula>
    </cfRule>
    <cfRule type="cellIs" dxfId="4550" priority="5883" operator="between">
      <formula>70</formula>
      <formula>93</formula>
    </cfRule>
    <cfRule type="cellIs" dxfId="4549" priority="5884" operator="greaterThan">
      <formula>93</formula>
    </cfRule>
    <cfRule type="cellIs" dxfId="4548" priority="5885" operator="lessThanOrEqual">
      <formula>70</formula>
    </cfRule>
    <cfRule type="cellIs" dxfId="4547" priority="5886" operator="lessThanOrEqual">
      <formula>93</formula>
    </cfRule>
    <cfRule type="cellIs" dxfId="4546" priority="5887" operator="lessThanOrEqual">
      <formula>93</formula>
    </cfRule>
  </conditionalFormatting>
  <conditionalFormatting sqref="H3678">
    <cfRule type="cellIs" dxfId="4545" priority="5952" operator="between">
      <formula>54.1</formula>
      <formula>72</formula>
    </cfRule>
    <cfRule type="cellIs" dxfId="4544" priority="5953" operator="lessThan">
      <formula>54.1</formula>
    </cfRule>
    <cfRule type="cellIs" dxfId="4543" priority="5954" operator="lessThanOrEqual">
      <formula>20</formula>
    </cfRule>
    <cfRule type="cellIs" dxfId="4542" priority="5955" operator="lessThanOrEqual">
      <formula>28</formula>
    </cfRule>
  </conditionalFormatting>
  <conditionalFormatting sqref="H3679">
    <cfRule type="cellIs" dxfId="4541" priority="5870" operator="greaterThan">
      <formula>84.01</formula>
    </cfRule>
    <cfRule type="cellIs" dxfId="4540" priority="5871" operator="between">
      <formula>63.1</formula>
      <formula>84</formula>
    </cfRule>
    <cfRule type="cellIs" dxfId="4539" priority="5872" operator="lessThan">
      <formula>63.1</formula>
    </cfRule>
    <cfRule type="cellIs" dxfId="4538" priority="5873" operator="between">
      <formula>0.1</formula>
      <formula>70</formula>
    </cfRule>
    <cfRule type="cellIs" dxfId="4537" priority="5874" operator="between">
      <formula>70</formula>
      <formula>93</formula>
    </cfRule>
    <cfRule type="cellIs" dxfId="4536" priority="5875" operator="greaterThan">
      <formula>93</formula>
    </cfRule>
    <cfRule type="cellIs" dxfId="4535" priority="5876" operator="lessThanOrEqual">
      <formula>70</formula>
    </cfRule>
    <cfRule type="cellIs" dxfId="4534" priority="5877" operator="lessThanOrEqual">
      <formula>93</formula>
    </cfRule>
    <cfRule type="cellIs" dxfId="4533" priority="5878" operator="lessThanOrEqual">
      <formula>93</formula>
    </cfRule>
  </conditionalFormatting>
  <conditionalFormatting sqref="H3680">
    <cfRule type="cellIs" dxfId="4532" priority="5948" operator="between">
      <formula>54.1</formula>
      <formula>72</formula>
    </cfRule>
    <cfRule type="cellIs" dxfId="4531" priority="5949" operator="lessThan">
      <formula>54.1</formula>
    </cfRule>
    <cfRule type="cellIs" dxfId="4530" priority="5950" operator="lessThanOrEqual">
      <formula>20</formula>
    </cfRule>
    <cfRule type="cellIs" dxfId="4529" priority="5951" operator="lessThanOrEqual">
      <formula>28</formula>
    </cfRule>
  </conditionalFormatting>
  <conditionalFormatting sqref="H3684">
    <cfRule type="cellIs" dxfId="4528" priority="5944" operator="between">
      <formula>54.1</formula>
      <formula>72</formula>
    </cfRule>
    <cfRule type="cellIs" dxfId="4527" priority="5945" operator="lessThan">
      <formula>54.1</formula>
    </cfRule>
    <cfRule type="cellIs" dxfId="4526" priority="5946" operator="lessThanOrEqual">
      <formula>20</formula>
    </cfRule>
    <cfRule type="cellIs" dxfId="4525" priority="5947" operator="lessThanOrEqual">
      <formula>28</formula>
    </cfRule>
  </conditionalFormatting>
  <conditionalFormatting sqref="H3685">
    <cfRule type="cellIs" dxfId="4524" priority="5852" operator="greaterThan">
      <formula>84.01</formula>
    </cfRule>
    <cfRule type="cellIs" dxfId="4523" priority="5853" operator="between">
      <formula>63.1</formula>
      <formula>84</formula>
    </cfRule>
    <cfRule type="cellIs" dxfId="4522" priority="5854" operator="lessThan">
      <formula>63.1</formula>
    </cfRule>
    <cfRule type="cellIs" dxfId="4521" priority="5855" operator="between">
      <formula>0.1</formula>
      <formula>70</formula>
    </cfRule>
    <cfRule type="cellIs" dxfId="4520" priority="5856" operator="between">
      <formula>70</formula>
      <formula>93</formula>
    </cfRule>
    <cfRule type="cellIs" dxfId="4519" priority="5857" operator="greaterThan">
      <formula>93</formula>
    </cfRule>
    <cfRule type="cellIs" dxfId="4518" priority="5858" operator="lessThanOrEqual">
      <formula>70</formula>
    </cfRule>
    <cfRule type="cellIs" dxfId="4517" priority="5859" operator="lessThanOrEqual">
      <formula>93</formula>
    </cfRule>
    <cfRule type="cellIs" dxfId="4516" priority="5860" operator="lessThanOrEqual">
      <formula>93</formula>
    </cfRule>
  </conditionalFormatting>
  <conditionalFormatting sqref="H3686">
    <cfRule type="cellIs" dxfId="4515" priority="5940" operator="between">
      <formula>54.1</formula>
      <formula>72</formula>
    </cfRule>
    <cfRule type="cellIs" dxfId="4514" priority="5941" operator="lessThan">
      <formula>54.1</formula>
    </cfRule>
    <cfRule type="cellIs" dxfId="4513" priority="5942" operator="lessThanOrEqual">
      <formula>20</formula>
    </cfRule>
    <cfRule type="cellIs" dxfId="4512" priority="5943" operator="lessThanOrEqual">
      <formula>28</formula>
    </cfRule>
  </conditionalFormatting>
  <conditionalFormatting sqref="H3687">
    <cfRule type="cellIs" dxfId="4511" priority="5843" operator="greaterThan">
      <formula>84.01</formula>
    </cfRule>
    <cfRule type="cellIs" dxfId="4510" priority="5844" operator="between">
      <formula>63.1</formula>
      <formula>84</formula>
    </cfRule>
    <cfRule type="cellIs" dxfId="4509" priority="5845" operator="lessThan">
      <formula>63.1</formula>
    </cfRule>
    <cfRule type="cellIs" dxfId="4508" priority="5846" operator="between">
      <formula>0.1</formula>
      <formula>70</formula>
    </cfRule>
    <cfRule type="cellIs" dxfId="4507" priority="5847" operator="between">
      <formula>70</formula>
      <formula>93</formula>
    </cfRule>
    <cfRule type="cellIs" dxfId="4506" priority="5848" operator="greaterThan">
      <formula>93</formula>
    </cfRule>
    <cfRule type="cellIs" dxfId="4505" priority="5849" operator="lessThanOrEqual">
      <formula>70</formula>
    </cfRule>
    <cfRule type="cellIs" dxfId="4504" priority="5850" operator="lessThanOrEqual">
      <formula>93</formula>
    </cfRule>
    <cfRule type="cellIs" dxfId="4503" priority="5851" operator="lessThanOrEqual">
      <formula>93</formula>
    </cfRule>
  </conditionalFormatting>
  <conditionalFormatting sqref="H3688">
    <cfRule type="cellIs" dxfId="4502" priority="5936" operator="between">
      <formula>54.1</formula>
      <formula>72</formula>
    </cfRule>
    <cfRule type="cellIs" dxfId="4501" priority="5937" operator="lessThan">
      <formula>54.1</formula>
    </cfRule>
    <cfRule type="cellIs" dxfId="4500" priority="5938" operator="lessThanOrEqual">
      <formula>20</formula>
    </cfRule>
    <cfRule type="cellIs" dxfId="4499" priority="5939" operator="lessThanOrEqual">
      <formula>28</formula>
    </cfRule>
  </conditionalFormatting>
  <conditionalFormatting sqref="H3689">
    <cfRule type="cellIs" dxfId="4498" priority="5362" operator="between">
      <formula>69.1</formula>
      <formula>92</formula>
    </cfRule>
    <cfRule type="cellIs" dxfId="4497" priority="5363" operator="lessThan">
      <formula>69.1</formula>
    </cfRule>
    <cfRule type="cellIs" dxfId="4496" priority="5364" stopIfTrue="1" operator="lessThanOrEqual">
      <formula>68</formula>
    </cfRule>
  </conditionalFormatting>
  <conditionalFormatting sqref="H3690">
    <cfRule type="cellIs" dxfId="4495" priority="5834" operator="greaterThan">
      <formula>84.01</formula>
    </cfRule>
    <cfRule type="cellIs" dxfId="4494" priority="5835" operator="between">
      <formula>63.1</formula>
      <formula>84</formula>
    </cfRule>
    <cfRule type="cellIs" dxfId="4493" priority="5836" operator="lessThan">
      <formula>63.1</formula>
    </cfRule>
    <cfRule type="cellIs" dxfId="4492" priority="5837" operator="between">
      <formula>0.1</formula>
      <formula>70</formula>
    </cfRule>
    <cfRule type="cellIs" dxfId="4491" priority="5838" operator="between">
      <formula>70</formula>
      <formula>93</formula>
    </cfRule>
    <cfRule type="cellIs" dxfId="4490" priority="5839" operator="greaterThan">
      <formula>93</formula>
    </cfRule>
    <cfRule type="cellIs" dxfId="4489" priority="5840" operator="lessThanOrEqual">
      <formula>70</formula>
    </cfRule>
    <cfRule type="cellIs" dxfId="4488" priority="5841" operator="lessThanOrEqual">
      <formula>93</formula>
    </cfRule>
    <cfRule type="cellIs" dxfId="4487" priority="5842" operator="lessThanOrEqual">
      <formula>93</formula>
    </cfRule>
  </conditionalFormatting>
  <conditionalFormatting sqref="H3691">
    <cfRule type="cellIs" dxfId="4486" priority="5932" operator="between">
      <formula>54.1</formula>
      <formula>72</formula>
    </cfRule>
    <cfRule type="cellIs" dxfId="4485" priority="5933" operator="lessThan">
      <formula>54.1</formula>
    </cfRule>
    <cfRule type="cellIs" dxfId="4484" priority="5934" operator="lessThanOrEqual">
      <formula>20</formula>
    </cfRule>
    <cfRule type="cellIs" dxfId="4483" priority="5935" operator="lessThanOrEqual">
      <formula>28</formula>
    </cfRule>
  </conditionalFormatting>
  <conditionalFormatting sqref="H3692">
    <cfRule type="cellIs" dxfId="4482" priority="5825" operator="greaterThan">
      <formula>84.01</formula>
    </cfRule>
    <cfRule type="cellIs" dxfId="4481" priority="5826" operator="between">
      <formula>63.1</formula>
      <formula>84</formula>
    </cfRule>
    <cfRule type="cellIs" dxfId="4480" priority="5827" operator="lessThan">
      <formula>63.1</formula>
    </cfRule>
    <cfRule type="cellIs" dxfId="4479" priority="5828" operator="between">
      <formula>0.1</formula>
      <formula>70</formula>
    </cfRule>
    <cfRule type="cellIs" dxfId="4478" priority="5829" operator="between">
      <formula>70</formula>
      <formula>93</formula>
    </cfRule>
    <cfRule type="cellIs" dxfId="4477" priority="5830" operator="greaterThan">
      <formula>93</formula>
    </cfRule>
    <cfRule type="cellIs" dxfId="4476" priority="5831" operator="lessThanOrEqual">
      <formula>70</formula>
    </cfRule>
    <cfRule type="cellIs" dxfId="4475" priority="5832" operator="lessThanOrEqual">
      <formula>93</formula>
    </cfRule>
    <cfRule type="cellIs" dxfId="4474" priority="5833" operator="lessThanOrEqual">
      <formula>93</formula>
    </cfRule>
  </conditionalFormatting>
  <conditionalFormatting sqref="H3693">
    <cfRule type="cellIs" dxfId="4473" priority="5511" operator="between">
      <formula>54.1</formula>
      <formula>72</formula>
    </cfRule>
    <cfRule type="cellIs" dxfId="4472" priority="5512" operator="lessThan">
      <formula>54.1</formula>
    </cfRule>
    <cfRule type="cellIs" dxfId="4471" priority="5513" operator="lessThanOrEqual">
      <formula>20</formula>
    </cfRule>
    <cfRule type="cellIs" dxfId="4470" priority="5514" operator="lessThanOrEqual">
      <formula>28</formula>
    </cfRule>
  </conditionalFormatting>
  <conditionalFormatting sqref="H3694">
    <cfRule type="cellIs" dxfId="4469" priority="5495" operator="between">
      <formula>54.1</formula>
      <formula>72</formula>
    </cfRule>
    <cfRule type="cellIs" dxfId="4468" priority="5496" operator="lessThan">
      <formula>54.1</formula>
    </cfRule>
    <cfRule type="cellIs" dxfId="4467" priority="5497" operator="lessThanOrEqual">
      <formula>20</formula>
    </cfRule>
    <cfRule type="cellIs" dxfId="4466" priority="5498" operator="lessThanOrEqual">
      <formula>28</formula>
    </cfRule>
  </conditionalFormatting>
  <conditionalFormatting sqref="H3695">
    <cfRule type="cellIs" dxfId="4465" priority="5928" operator="between">
      <formula>54.1</formula>
      <formula>72</formula>
    </cfRule>
    <cfRule type="cellIs" dxfId="4464" priority="5929" operator="lessThan">
      <formula>54.1</formula>
    </cfRule>
    <cfRule type="cellIs" dxfId="4463" priority="5930" operator="lessThanOrEqual">
      <formula>20</formula>
    </cfRule>
    <cfRule type="cellIs" dxfId="4462" priority="5931" operator="lessThanOrEqual">
      <formula>28</formula>
    </cfRule>
  </conditionalFormatting>
  <conditionalFormatting sqref="H3696">
    <cfRule type="cellIs" dxfId="4461" priority="5816" operator="greaterThan">
      <formula>84.01</formula>
    </cfRule>
    <cfRule type="cellIs" dxfId="4460" priority="5817" operator="between">
      <formula>63.1</formula>
      <formula>84</formula>
    </cfRule>
    <cfRule type="cellIs" dxfId="4459" priority="5818" operator="lessThan">
      <formula>63.1</formula>
    </cfRule>
    <cfRule type="cellIs" dxfId="4458" priority="5819" operator="between">
      <formula>0.1</formula>
      <formula>70</formula>
    </cfRule>
    <cfRule type="cellIs" dxfId="4457" priority="5820" operator="between">
      <formula>70</formula>
      <formula>93</formula>
    </cfRule>
    <cfRule type="cellIs" dxfId="4456" priority="5821" operator="greaterThan">
      <formula>93</formula>
    </cfRule>
    <cfRule type="cellIs" dxfId="4455" priority="5822" operator="lessThanOrEqual">
      <formula>70</formula>
    </cfRule>
    <cfRule type="cellIs" dxfId="4454" priority="5823" operator="lessThanOrEqual">
      <formula>93</formula>
    </cfRule>
    <cfRule type="cellIs" dxfId="4453" priority="5824" operator="lessThanOrEqual">
      <formula>93</formula>
    </cfRule>
  </conditionalFormatting>
  <conditionalFormatting sqref="H3697">
    <cfRule type="cellIs" dxfId="4452" priority="5924" operator="between">
      <formula>54.1</formula>
      <formula>72</formula>
    </cfRule>
    <cfRule type="cellIs" dxfId="4451" priority="5925" operator="lessThan">
      <formula>54.1</formula>
    </cfRule>
    <cfRule type="cellIs" dxfId="4450" priority="5926" operator="lessThanOrEqual">
      <formula>20</formula>
    </cfRule>
    <cfRule type="cellIs" dxfId="4449" priority="5927" operator="lessThanOrEqual">
      <formula>28</formula>
    </cfRule>
  </conditionalFormatting>
  <conditionalFormatting sqref="H3698">
    <cfRule type="cellIs" dxfId="4448" priority="5354" operator="between">
      <formula>54.1</formula>
      <formula>72</formula>
    </cfRule>
    <cfRule type="cellIs" dxfId="4447" priority="5355" operator="lessThan">
      <formula>54.1</formula>
    </cfRule>
    <cfRule type="cellIs" dxfId="4446" priority="5356" operator="lessThanOrEqual">
      <formula>20</formula>
    </cfRule>
    <cfRule type="cellIs" dxfId="4445" priority="5357" operator="lessThanOrEqual">
      <formula>28</formula>
    </cfRule>
  </conditionalFormatting>
  <conditionalFormatting sqref="H3699">
    <cfRule type="cellIs" dxfId="4444" priority="5807" operator="greaterThan">
      <formula>84.01</formula>
    </cfRule>
    <cfRule type="cellIs" dxfId="4443" priority="5808" operator="between">
      <formula>63.1</formula>
      <formula>84</formula>
    </cfRule>
    <cfRule type="cellIs" dxfId="4442" priority="5809" operator="lessThan">
      <formula>63.1</formula>
    </cfRule>
    <cfRule type="cellIs" dxfId="4441" priority="5810" operator="between">
      <formula>0.1</formula>
      <formula>70</formula>
    </cfRule>
    <cfRule type="cellIs" dxfId="4440" priority="5811" operator="between">
      <formula>70</formula>
      <formula>93</formula>
    </cfRule>
    <cfRule type="cellIs" dxfId="4439" priority="5812" operator="greaterThan">
      <formula>93</formula>
    </cfRule>
    <cfRule type="cellIs" dxfId="4438" priority="5813" operator="lessThanOrEqual">
      <formula>70</formula>
    </cfRule>
    <cfRule type="cellIs" dxfId="4437" priority="5814" operator="lessThanOrEqual">
      <formula>93</formula>
    </cfRule>
    <cfRule type="cellIs" dxfId="4436" priority="5815" operator="lessThanOrEqual">
      <formula>93</formula>
    </cfRule>
  </conditionalFormatting>
  <conditionalFormatting sqref="H3706">
    <cfRule type="cellIs" dxfId="4435" priority="5798" operator="greaterThan">
      <formula>84.01</formula>
    </cfRule>
    <cfRule type="cellIs" dxfId="4434" priority="5799" operator="between">
      <formula>63.1</formula>
      <formula>84</formula>
    </cfRule>
    <cfRule type="cellIs" dxfId="4433" priority="5800" operator="lessThan">
      <formula>63.1</formula>
    </cfRule>
    <cfRule type="cellIs" dxfId="4432" priority="5801" operator="between">
      <formula>0.1</formula>
      <formula>70</formula>
    </cfRule>
    <cfRule type="cellIs" dxfId="4431" priority="5802" operator="between">
      <formula>70</formula>
      <formula>93</formula>
    </cfRule>
    <cfRule type="cellIs" dxfId="4430" priority="5803" operator="greaterThan">
      <formula>93</formula>
    </cfRule>
    <cfRule type="cellIs" dxfId="4429" priority="5804" operator="lessThanOrEqual">
      <formula>70</formula>
    </cfRule>
    <cfRule type="cellIs" dxfId="4428" priority="5805" operator="lessThanOrEqual">
      <formula>93</formula>
    </cfRule>
    <cfRule type="cellIs" dxfId="4427" priority="5806" operator="lessThanOrEqual">
      <formula>93</formula>
    </cfRule>
  </conditionalFormatting>
  <conditionalFormatting sqref="H3708">
    <cfRule type="cellIs" dxfId="4426" priority="5464" operator="greaterThan">
      <formula>84.01</formula>
    </cfRule>
    <cfRule type="cellIs" dxfId="4425" priority="5465" operator="between">
      <formula>63.1</formula>
      <formula>84</formula>
    </cfRule>
    <cfRule type="cellIs" dxfId="4424" priority="5466" operator="lessThan">
      <formula>63.1</formula>
    </cfRule>
    <cfRule type="cellIs" dxfId="4423" priority="5467" operator="between">
      <formula>0.1</formula>
      <formula>70</formula>
    </cfRule>
    <cfRule type="cellIs" dxfId="4422" priority="5468" operator="between">
      <formula>70</formula>
      <formula>93</formula>
    </cfRule>
    <cfRule type="cellIs" dxfId="4421" priority="5469" operator="greaterThan">
      <formula>93</formula>
    </cfRule>
    <cfRule type="cellIs" dxfId="4420" priority="5470" operator="lessThanOrEqual">
      <formula>70</formula>
    </cfRule>
    <cfRule type="cellIs" dxfId="4419" priority="5471" operator="lessThanOrEqual">
      <formula>93</formula>
    </cfRule>
    <cfRule type="cellIs" dxfId="4418" priority="5472" operator="lessThanOrEqual">
      <formula>93</formula>
    </cfRule>
  </conditionalFormatting>
  <conditionalFormatting sqref="H3711">
    <cfRule type="cellIs" dxfId="4417" priority="5789" operator="greaterThan">
      <formula>84.01</formula>
    </cfRule>
    <cfRule type="cellIs" dxfId="4416" priority="5790" operator="between">
      <formula>63.1</formula>
      <formula>84</formula>
    </cfRule>
    <cfRule type="cellIs" dxfId="4415" priority="5791" operator="lessThan">
      <formula>63.1</formula>
    </cfRule>
    <cfRule type="cellIs" dxfId="4414" priority="5792" operator="between">
      <formula>0.1</formula>
      <formula>70</formula>
    </cfRule>
    <cfRule type="cellIs" dxfId="4413" priority="5793" operator="between">
      <formula>70</formula>
      <formula>93</formula>
    </cfRule>
    <cfRule type="cellIs" dxfId="4412" priority="5794" operator="greaterThan">
      <formula>93</formula>
    </cfRule>
    <cfRule type="cellIs" dxfId="4411" priority="5795" operator="lessThanOrEqual">
      <formula>70</formula>
    </cfRule>
    <cfRule type="cellIs" dxfId="4410" priority="5796" operator="lessThanOrEqual">
      <formula>93</formula>
    </cfRule>
    <cfRule type="cellIs" dxfId="4409" priority="5797" operator="lessThanOrEqual">
      <formula>93</formula>
    </cfRule>
  </conditionalFormatting>
  <conditionalFormatting sqref="H3712">
    <cfRule type="cellIs" dxfId="4408" priority="5398" operator="between">
      <formula>69.1</formula>
      <formula>92</formula>
    </cfRule>
    <cfRule type="cellIs" dxfId="4407" priority="5399" operator="lessThan">
      <formula>69.1</formula>
    </cfRule>
    <cfRule type="cellIs" dxfId="4406" priority="5400" stopIfTrue="1" operator="lessThanOrEqual">
      <formula>68</formula>
    </cfRule>
  </conditionalFormatting>
  <conditionalFormatting sqref="H3713">
    <cfRule type="cellIs" dxfId="4405" priority="5912" operator="between">
      <formula>54.1</formula>
      <formula>72</formula>
    </cfRule>
    <cfRule type="cellIs" dxfId="4404" priority="5913" operator="lessThan">
      <formula>54.1</formula>
    </cfRule>
    <cfRule type="cellIs" dxfId="4403" priority="5914" operator="lessThanOrEqual">
      <formula>20</formula>
    </cfRule>
    <cfRule type="cellIs" dxfId="4402" priority="5915" operator="lessThanOrEqual">
      <formula>28</formula>
    </cfRule>
  </conditionalFormatting>
  <conditionalFormatting sqref="H3714">
    <cfRule type="cellIs" dxfId="4401" priority="5771" operator="greaterThan">
      <formula>84.01</formula>
    </cfRule>
    <cfRule type="cellIs" dxfId="4400" priority="5772" operator="between">
      <formula>63.1</formula>
      <formula>84</formula>
    </cfRule>
    <cfRule type="cellIs" dxfId="4399" priority="5773" operator="lessThan">
      <formula>63.1</formula>
    </cfRule>
    <cfRule type="cellIs" dxfId="4398" priority="5774" operator="between">
      <formula>0.1</formula>
      <formula>70</formula>
    </cfRule>
    <cfRule type="cellIs" dxfId="4397" priority="5775" operator="between">
      <formula>70</formula>
      <formula>93</formula>
    </cfRule>
    <cfRule type="cellIs" dxfId="4396" priority="5776" operator="greaterThan">
      <formula>93</formula>
    </cfRule>
    <cfRule type="cellIs" dxfId="4395" priority="5777" operator="lessThanOrEqual">
      <formula>70</formula>
    </cfRule>
    <cfRule type="cellIs" dxfId="4394" priority="5778" operator="lessThanOrEqual">
      <formula>93</formula>
    </cfRule>
    <cfRule type="cellIs" dxfId="4393" priority="5779" operator="lessThanOrEqual">
      <formula>93</formula>
    </cfRule>
  </conditionalFormatting>
  <conditionalFormatting sqref="H3717">
    <cfRule type="cellIs" dxfId="4392" priority="5477" operator="greaterThan">
      <formula>84.01</formula>
    </cfRule>
    <cfRule type="cellIs" dxfId="4391" priority="5478" operator="between">
      <formula>63.1</formula>
      <formula>84</formula>
    </cfRule>
    <cfRule type="cellIs" dxfId="4390" priority="5479" operator="lessThan">
      <formula>63.1</formula>
    </cfRule>
    <cfRule type="cellIs" dxfId="4389" priority="5480" operator="between">
      <formula>0.1</formula>
      <formula>70</formula>
    </cfRule>
    <cfRule type="cellIs" dxfId="4388" priority="5481" operator="between">
      <formula>70</formula>
      <formula>93</formula>
    </cfRule>
    <cfRule type="cellIs" dxfId="4387" priority="5482" operator="greaterThan">
      <formula>93</formula>
    </cfRule>
    <cfRule type="cellIs" dxfId="4386" priority="5483" operator="lessThanOrEqual">
      <formula>70</formula>
    </cfRule>
    <cfRule type="cellIs" dxfId="4385" priority="5484" operator="lessThanOrEqual">
      <formula>93</formula>
    </cfRule>
    <cfRule type="cellIs" dxfId="4384" priority="5485" operator="lessThanOrEqual">
      <formula>93</formula>
    </cfRule>
  </conditionalFormatting>
  <conditionalFormatting sqref="H3720">
    <cfRule type="cellIs" dxfId="4383" priority="5904" operator="between">
      <formula>54.1</formula>
      <formula>72</formula>
    </cfRule>
    <cfRule type="cellIs" dxfId="4382" priority="5905" operator="lessThan">
      <formula>54.1</formula>
    </cfRule>
    <cfRule type="cellIs" dxfId="4381" priority="5906" operator="lessThanOrEqual">
      <formula>20</formula>
    </cfRule>
    <cfRule type="cellIs" dxfId="4380" priority="5907" operator="lessThanOrEqual">
      <formula>28</formula>
    </cfRule>
  </conditionalFormatting>
  <conditionalFormatting sqref="H3723">
    <cfRule type="cellIs" dxfId="4379" priority="5507" operator="between">
      <formula>54.1</formula>
      <formula>72</formula>
    </cfRule>
    <cfRule type="cellIs" dxfId="4378" priority="5508" operator="lessThan">
      <formula>54.1</formula>
    </cfRule>
    <cfRule type="cellIs" dxfId="4377" priority="5509" operator="lessThanOrEqual">
      <formula>20</formula>
    </cfRule>
    <cfRule type="cellIs" dxfId="4376" priority="5510" operator="lessThanOrEqual">
      <formula>28</formula>
    </cfRule>
  </conditionalFormatting>
  <conditionalFormatting sqref="H3724">
    <cfRule type="cellIs" dxfId="4375" priority="5401" operator="between">
      <formula>69.1</formula>
      <formula>92</formula>
    </cfRule>
    <cfRule type="cellIs" dxfId="4374" priority="5402" operator="lessThan">
      <formula>69.1</formula>
    </cfRule>
    <cfRule type="cellIs" dxfId="4373" priority="5403" stopIfTrue="1" operator="lessThanOrEqual">
      <formula>68</formula>
    </cfRule>
  </conditionalFormatting>
  <conditionalFormatting sqref="H3728">
    <cfRule type="cellIs" dxfId="4372" priority="5900" operator="between">
      <formula>54.1</formula>
      <formula>72</formula>
    </cfRule>
    <cfRule type="cellIs" dxfId="4371" priority="5901" operator="lessThan">
      <formula>54.1</formula>
    </cfRule>
    <cfRule type="cellIs" dxfId="4370" priority="5902" operator="lessThanOrEqual">
      <formula>20</formula>
    </cfRule>
    <cfRule type="cellIs" dxfId="4369" priority="5903" operator="lessThanOrEqual">
      <formula>28</formula>
    </cfRule>
  </conditionalFormatting>
  <conditionalFormatting sqref="H3729">
    <cfRule type="cellIs" dxfId="4368" priority="5404" operator="between">
      <formula>69.1</formula>
      <formula>92</formula>
    </cfRule>
    <cfRule type="cellIs" dxfId="4367" priority="5405" operator="lessThan">
      <formula>69.1</formula>
    </cfRule>
    <cfRule type="cellIs" dxfId="4366" priority="5406" stopIfTrue="1" operator="lessThanOrEqual">
      <formula>68</formula>
    </cfRule>
  </conditionalFormatting>
  <conditionalFormatting sqref="H3731">
    <cfRule type="cellIs" dxfId="4365" priority="5387" operator="between">
      <formula>54.1</formula>
      <formula>72</formula>
    </cfRule>
    <cfRule type="cellIs" dxfId="4364" priority="5388" operator="lessThan">
      <formula>54.1</formula>
    </cfRule>
    <cfRule type="cellIs" dxfId="4363" priority="5389" operator="lessThanOrEqual">
      <formula>20</formula>
    </cfRule>
    <cfRule type="cellIs" dxfId="4362" priority="5390" operator="lessThanOrEqual">
      <formula>28</formula>
    </cfRule>
  </conditionalFormatting>
  <conditionalFormatting sqref="H3565:H3574">
    <cfRule type="cellIs" dxfId="4361" priority="5378" operator="greaterThan">
      <formula>84.01</formula>
    </cfRule>
    <cfRule type="cellIs" dxfId="4360" priority="5379" operator="between">
      <formula>63.1</formula>
      <formula>84</formula>
    </cfRule>
    <cfRule type="cellIs" dxfId="4359" priority="5380" operator="lessThan">
      <formula>63.1</formula>
    </cfRule>
    <cfRule type="cellIs" dxfId="4358" priority="5381" operator="between">
      <formula>0.1</formula>
      <formula>70</formula>
    </cfRule>
    <cfRule type="cellIs" dxfId="4357" priority="5382" operator="between">
      <formula>70</formula>
      <formula>93</formula>
    </cfRule>
    <cfRule type="cellIs" dxfId="4356" priority="5383" operator="greaterThan">
      <formula>93</formula>
    </cfRule>
    <cfRule type="cellIs" dxfId="4355" priority="5384" operator="lessThanOrEqual">
      <formula>70</formula>
    </cfRule>
    <cfRule type="cellIs" dxfId="4354" priority="5385" operator="lessThanOrEqual">
      <formula>93</formula>
    </cfRule>
    <cfRule type="cellIs" dxfId="4353" priority="5386" operator="lessThanOrEqual">
      <formula>93</formula>
    </cfRule>
  </conditionalFormatting>
  <conditionalFormatting sqref="H3577:H3579">
    <cfRule type="cellIs" dxfId="4352" priority="5746" operator="between">
      <formula>54.1</formula>
      <formula>72</formula>
    </cfRule>
    <cfRule type="cellIs" dxfId="4351" priority="5747" operator="lessThan">
      <formula>54.1</formula>
    </cfRule>
    <cfRule type="cellIs" dxfId="4350" priority="5748" operator="lessThanOrEqual">
      <formula>20</formula>
    </cfRule>
    <cfRule type="cellIs" dxfId="4349" priority="5749" operator="lessThanOrEqual">
      <formula>28</formula>
    </cfRule>
  </conditionalFormatting>
  <conditionalFormatting sqref="H3580:H3581">
    <cfRule type="cellIs" dxfId="4348" priority="5674" operator="greaterThan">
      <formula>84.01</formula>
    </cfRule>
    <cfRule type="cellIs" dxfId="4347" priority="5675" operator="between">
      <formula>63.1</formula>
      <formula>84</formula>
    </cfRule>
    <cfRule type="cellIs" dxfId="4346" priority="5676" operator="lessThan">
      <formula>63.1</formula>
    </cfRule>
    <cfRule type="cellIs" dxfId="4345" priority="5677" operator="between">
      <formula>0.1</formula>
      <formula>70</formula>
    </cfRule>
    <cfRule type="cellIs" dxfId="4344" priority="5678" operator="between">
      <formula>70</formula>
      <formula>93</formula>
    </cfRule>
    <cfRule type="cellIs" dxfId="4343" priority="5679" operator="greaterThan">
      <formula>93</formula>
    </cfRule>
    <cfRule type="cellIs" dxfId="4342" priority="5680" operator="lessThanOrEqual">
      <formula>70</formula>
    </cfRule>
    <cfRule type="cellIs" dxfId="4341" priority="5681" operator="lessThanOrEqual">
      <formula>93</formula>
    </cfRule>
    <cfRule type="cellIs" dxfId="4340" priority="5682" operator="lessThanOrEqual">
      <formula>93</formula>
    </cfRule>
  </conditionalFormatting>
  <conditionalFormatting sqref="H3588:H3590">
    <cfRule type="cellIs" dxfId="4339" priority="5647" operator="greaterThan">
      <formula>84.01</formula>
    </cfRule>
    <cfRule type="cellIs" dxfId="4338" priority="5648" operator="between">
      <formula>63.1</formula>
      <formula>84</formula>
    </cfRule>
    <cfRule type="cellIs" dxfId="4337" priority="5649" operator="lessThan">
      <formula>63.1</formula>
    </cfRule>
    <cfRule type="cellIs" dxfId="4336" priority="5650" operator="between">
      <formula>0.1</formula>
      <formula>70</formula>
    </cfRule>
    <cfRule type="cellIs" dxfId="4335" priority="5651" operator="between">
      <formula>70</formula>
      <formula>93</formula>
    </cfRule>
    <cfRule type="cellIs" dxfId="4334" priority="5652" operator="greaterThan">
      <formula>93</formula>
    </cfRule>
    <cfRule type="cellIs" dxfId="4333" priority="5653" operator="lessThanOrEqual">
      <formula>70</formula>
    </cfRule>
    <cfRule type="cellIs" dxfId="4332" priority="5654" operator="lessThanOrEqual">
      <formula>93</formula>
    </cfRule>
    <cfRule type="cellIs" dxfId="4331" priority="5655" operator="lessThanOrEqual">
      <formula>93</formula>
    </cfRule>
  </conditionalFormatting>
  <conditionalFormatting sqref="H3607:H3612">
    <cfRule type="cellIs" dxfId="4330" priority="5706" operator="between">
      <formula>54.1</formula>
      <formula>72</formula>
    </cfRule>
    <cfRule type="cellIs" dxfId="4329" priority="5707" operator="lessThan">
      <formula>54.1</formula>
    </cfRule>
    <cfRule type="cellIs" dxfId="4328" priority="5708" operator="lessThanOrEqual">
      <formula>20</formula>
    </cfRule>
    <cfRule type="cellIs" dxfId="4327" priority="5709" operator="lessThanOrEqual">
      <formula>28</formula>
    </cfRule>
  </conditionalFormatting>
  <conditionalFormatting sqref="H3622:H3623">
    <cfRule type="cellIs" dxfId="4326" priority="5694" operator="between">
      <formula>54.1</formula>
      <formula>72</formula>
    </cfRule>
    <cfRule type="cellIs" dxfId="4325" priority="5695" operator="lessThan">
      <formula>54.1</formula>
    </cfRule>
    <cfRule type="cellIs" dxfId="4324" priority="5696" operator="lessThanOrEqual">
      <formula>20</formula>
    </cfRule>
    <cfRule type="cellIs" dxfId="4323" priority="5697" operator="lessThanOrEqual">
      <formula>28</formula>
    </cfRule>
  </conditionalFormatting>
  <conditionalFormatting sqref="H3625:H3626">
    <cfRule type="cellIs" dxfId="4322" priority="5566" operator="greaterThan">
      <formula>84.01</formula>
    </cfRule>
    <cfRule type="cellIs" dxfId="4321" priority="5567" operator="between">
      <formula>63.1</formula>
      <formula>84</formula>
    </cfRule>
    <cfRule type="cellIs" dxfId="4320" priority="5568" operator="lessThan">
      <formula>63.1</formula>
    </cfRule>
    <cfRule type="cellIs" dxfId="4319" priority="5569" operator="between">
      <formula>0.1</formula>
      <formula>70</formula>
    </cfRule>
    <cfRule type="cellIs" dxfId="4318" priority="5570" operator="between">
      <formula>70</formula>
      <formula>93</formula>
    </cfRule>
    <cfRule type="cellIs" dxfId="4317" priority="5571" operator="greaterThan">
      <formula>93</formula>
    </cfRule>
    <cfRule type="cellIs" dxfId="4316" priority="5572" operator="lessThanOrEqual">
      <formula>70</formula>
    </cfRule>
    <cfRule type="cellIs" dxfId="4315" priority="5573" operator="lessThanOrEqual">
      <formula>93</formula>
    </cfRule>
    <cfRule type="cellIs" dxfId="4314" priority="5574" operator="lessThanOrEqual">
      <formula>93</formula>
    </cfRule>
  </conditionalFormatting>
  <conditionalFormatting sqref="H3639:H3641">
    <cfRule type="cellIs" dxfId="4313" priority="5544" operator="between">
      <formula>69.1</formula>
      <formula>92</formula>
    </cfRule>
    <cfRule type="cellIs" dxfId="4312" priority="5545" operator="lessThan">
      <formula>69.1</formula>
    </cfRule>
  </conditionalFormatting>
  <conditionalFormatting sqref="H3646:H3647">
    <cfRule type="cellIs" dxfId="4311" priority="5540" operator="between">
      <formula>69.1</formula>
      <formula>92</formula>
    </cfRule>
    <cfRule type="cellIs" dxfId="4310" priority="5541" operator="lessThan">
      <formula>69.1</formula>
    </cfRule>
  </conditionalFormatting>
  <conditionalFormatting sqref="H3649:H3651">
    <cfRule type="cellIs" dxfId="4309" priority="5536" operator="between">
      <formula>69.1</formula>
      <formula>92</formula>
    </cfRule>
    <cfRule type="cellIs" dxfId="4308" priority="5537" operator="lessThan">
      <formula>69.1</formula>
    </cfRule>
    <cfRule type="cellIs" dxfId="4307" priority="5538" operator="lessThanOrEqual">
      <formula>50</formula>
    </cfRule>
    <cfRule type="cellIs" dxfId="4306" priority="5539" operator="lessThanOrEqual">
      <formula>68</formula>
    </cfRule>
  </conditionalFormatting>
  <conditionalFormatting sqref="H3652:H3653">
    <cfRule type="cellIs" dxfId="4305" priority="5532" operator="between">
      <formula>69.1</formula>
      <formula>92</formula>
    </cfRule>
    <cfRule type="cellIs" dxfId="4304" priority="5533" operator="lessThan">
      <formula>69.1</formula>
    </cfRule>
    <cfRule type="cellIs" dxfId="4303" priority="5534" operator="lessThanOrEqual">
      <formula>50</formula>
    </cfRule>
    <cfRule type="cellIs" dxfId="4302" priority="5535" operator="lessThanOrEqual">
      <formula>68</formula>
    </cfRule>
  </conditionalFormatting>
  <conditionalFormatting sqref="H3658:H3667">
    <cfRule type="cellIs" dxfId="4301" priority="5369" operator="greaterThan">
      <formula>84.01</formula>
    </cfRule>
    <cfRule type="cellIs" dxfId="4300" priority="5370" operator="between">
      <formula>63.1</formula>
      <formula>84</formula>
    </cfRule>
    <cfRule type="cellIs" dxfId="4299" priority="5371" operator="lessThan">
      <formula>63.1</formula>
    </cfRule>
    <cfRule type="cellIs" dxfId="4298" priority="5372" operator="between">
      <formula>0.1</formula>
      <formula>70</formula>
    </cfRule>
    <cfRule type="cellIs" dxfId="4297" priority="5373" operator="between">
      <formula>70</formula>
      <formula>93</formula>
    </cfRule>
    <cfRule type="cellIs" dxfId="4296" priority="5374" operator="greaterThan">
      <formula>93</formula>
    </cfRule>
    <cfRule type="cellIs" dxfId="4295" priority="5375" operator="lessThanOrEqual">
      <formula>70</formula>
    </cfRule>
    <cfRule type="cellIs" dxfId="4294" priority="5376" operator="lessThanOrEqual">
      <formula>93</formula>
    </cfRule>
    <cfRule type="cellIs" dxfId="4293" priority="5377" operator="lessThanOrEqual">
      <formula>93</formula>
    </cfRule>
  </conditionalFormatting>
  <conditionalFormatting sqref="H3670:H3672">
    <cfRule type="cellIs" dxfId="4292" priority="5960" operator="between">
      <formula>54.1</formula>
      <formula>72</formula>
    </cfRule>
    <cfRule type="cellIs" dxfId="4291" priority="5961" operator="lessThan">
      <formula>54.1</formula>
    </cfRule>
    <cfRule type="cellIs" dxfId="4290" priority="5962" operator="lessThanOrEqual">
      <formula>20</formula>
    </cfRule>
    <cfRule type="cellIs" dxfId="4289" priority="5963" operator="lessThanOrEqual">
      <formula>28</formula>
    </cfRule>
  </conditionalFormatting>
  <conditionalFormatting sqref="H3673:H3674">
    <cfRule type="cellIs" dxfId="4288" priority="5888" operator="greaterThan">
      <formula>84.01</formula>
    </cfRule>
    <cfRule type="cellIs" dxfId="4287" priority="5889" operator="between">
      <formula>63.1</formula>
      <formula>84</formula>
    </cfRule>
    <cfRule type="cellIs" dxfId="4286" priority="5890" operator="lessThan">
      <formula>63.1</formula>
    </cfRule>
    <cfRule type="cellIs" dxfId="4285" priority="5891" operator="between">
      <formula>0.1</formula>
      <formula>70</formula>
    </cfRule>
    <cfRule type="cellIs" dxfId="4284" priority="5892" operator="between">
      <formula>70</formula>
      <formula>93</formula>
    </cfRule>
    <cfRule type="cellIs" dxfId="4283" priority="5893" operator="greaterThan">
      <formula>93</formula>
    </cfRule>
    <cfRule type="cellIs" dxfId="4282" priority="5894" operator="lessThanOrEqual">
      <formula>70</formula>
    </cfRule>
    <cfRule type="cellIs" dxfId="4281" priority="5895" operator="lessThanOrEqual">
      <formula>93</formula>
    </cfRule>
    <cfRule type="cellIs" dxfId="4280" priority="5896" operator="lessThanOrEqual">
      <formula>93</formula>
    </cfRule>
  </conditionalFormatting>
  <conditionalFormatting sqref="H3681:H3683">
    <cfRule type="cellIs" dxfId="4279" priority="5861" operator="greaterThan">
      <formula>84.01</formula>
    </cfRule>
    <cfRule type="cellIs" dxfId="4278" priority="5862" operator="between">
      <formula>63.1</formula>
      <formula>84</formula>
    </cfRule>
    <cfRule type="cellIs" dxfId="4277" priority="5863" operator="lessThan">
      <formula>63.1</formula>
    </cfRule>
    <cfRule type="cellIs" dxfId="4276" priority="5864" operator="between">
      <formula>0.1</formula>
      <formula>70</formula>
    </cfRule>
    <cfRule type="cellIs" dxfId="4275" priority="5865" operator="between">
      <formula>70</formula>
      <formula>93</formula>
    </cfRule>
    <cfRule type="cellIs" dxfId="4274" priority="5866" operator="greaterThan">
      <formula>93</formula>
    </cfRule>
    <cfRule type="cellIs" dxfId="4273" priority="5867" operator="lessThanOrEqual">
      <formula>70</formula>
    </cfRule>
    <cfRule type="cellIs" dxfId="4272" priority="5868" operator="lessThanOrEqual">
      <formula>93</formula>
    </cfRule>
    <cfRule type="cellIs" dxfId="4271" priority="5869" operator="lessThanOrEqual">
      <formula>93</formula>
    </cfRule>
  </conditionalFormatting>
  <conditionalFormatting sqref="H3700:H3705">
    <cfRule type="cellIs" dxfId="4270" priority="5920" operator="between">
      <formula>54.1</formula>
      <formula>72</formula>
    </cfRule>
    <cfRule type="cellIs" dxfId="4269" priority="5921" operator="lessThan">
      <formula>54.1</formula>
    </cfRule>
    <cfRule type="cellIs" dxfId="4268" priority="5922" operator="lessThanOrEqual">
      <formula>20</formula>
    </cfRule>
    <cfRule type="cellIs" dxfId="4267" priority="5923" operator="lessThanOrEqual">
      <formula>28</formula>
    </cfRule>
  </conditionalFormatting>
  <conditionalFormatting sqref="H3715:H3716">
    <cfRule type="cellIs" dxfId="4266" priority="5908" operator="between">
      <formula>54.1</formula>
      <formula>72</formula>
    </cfRule>
    <cfRule type="cellIs" dxfId="4265" priority="5909" operator="lessThan">
      <formula>54.1</formula>
    </cfRule>
    <cfRule type="cellIs" dxfId="4264" priority="5910" operator="lessThanOrEqual">
      <formula>20</formula>
    </cfRule>
    <cfRule type="cellIs" dxfId="4263" priority="5911" operator="lessThanOrEqual">
      <formula>28</formula>
    </cfRule>
  </conditionalFormatting>
  <conditionalFormatting sqref="H3718:H3719">
    <cfRule type="cellIs" dxfId="4262" priority="5780" operator="greaterThan">
      <formula>84.01</formula>
    </cfRule>
    <cfRule type="cellIs" dxfId="4261" priority="5781" operator="between">
      <formula>63.1</formula>
      <formula>84</formula>
    </cfRule>
    <cfRule type="cellIs" dxfId="4260" priority="5782" operator="lessThan">
      <formula>63.1</formula>
    </cfRule>
    <cfRule type="cellIs" dxfId="4259" priority="5783" operator="between">
      <formula>0.1</formula>
      <formula>70</formula>
    </cfRule>
    <cfRule type="cellIs" dxfId="4258" priority="5784" operator="between">
      <formula>70</formula>
      <formula>93</formula>
    </cfRule>
    <cfRule type="cellIs" dxfId="4257" priority="5785" operator="greaterThan">
      <formula>93</formula>
    </cfRule>
    <cfRule type="cellIs" dxfId="4256" priority="5786" operator="lessThanOrEqual">
      <formula>70</formula>
    </cfRule>
    <cfRule type="cellIs" dxfId="4255" priority="5787" operator="lessThanOrEqual">
      <formula>93</formula>
    </cfRule>
    <cfRule type="cellIs" dxfId="4254" priority="5788" operator="lessThanOrEqual">
      <formula>93</formula>
    </cfRule>
  </conditionalFormatting>
  <conditionalFormatting sqref="H3614 H3616:H3617">
    <cfRule type="cellIs" dxfId="4253" priority="5702" operator="between">
      <formula>54.1</formula>
      <formula>72</formula>
    </cfRule>
    <cfRule type="cellIs" dxfId="4252" priority="5703" operator="lessThan">
      <formula>54.1</formula>
    </cfRule>
    <cfRule type="cellIs" dxfId="4251" priority="5704" operator="lessThanOrEqual">
      <formula>20</formula>
    </cfRule>
    <cfRule type="cellIs" dxfId="4250" priority="5705" operator="lessThanOrEqual">
      <formula>28</formula>
    </cfRule>
  </conditionalFormatting>
  <conditionalFormatting sqref="H3628:H3629 H3632:H3634">
    <cfRule type="cellIs" dxfId="4249" priority="5548" operator="greaterThan">
      <formula>84.01</formula>
    </cfRule>
    <cfRule type="cellIs" dxfId="4248" priority="5549" operator="between">
      <formula>63.1</formula>
      <formula>84</formula>
    </cfRule>
    <cfRule type="cellIs" dxfId="4247" priority="5550" operator="lessThan">
      <formula>63.1</formula>
    </cfRule>
    <cfRule type="cellIs" dxfId="4246" priority="5551" operator="between">
      <formula>0.1</formula>
      <formula>70</formula>
    </cfRule>
    <cfRule type="cellIs" dxfId="4245" priority="5552" operator="between">
      <formula>70</formula>
      <formula>93</formula>
    </cfRule>
    <cfRule type="cellIs" dxfId="4244" priority="5553" operator="greaterThan">
      <formula>93</formula>
    </cfRule>
    <cfRule type="cellIs" dxfId="4243" priority="5554" operator="lessThanOrEqual">
      <formula>70</formula>
    </cfRule>
    <cfRule type="cellIs" dxfId="4242" priority="5555" operator="lessThanOrEqual">
      <formula>93</formula>
    </cfRule>
    <cfRule type="cellIs" dxfId="4241" priority="5556" operator="lessThanOrEqual">
      <formula>93</formula>
    </cfRule>
  </conditionalFormatting>
  <conditionalFormatting sqref="H3637 H3639:H3641 H3644 H3646:H3647">
    <cfRule type="cellIs" dxfId="4240" priority="5760" operator="lessThanOrEqual">
      <formula>50</formula>
    </cfRule>
    <cfRule type="cellIs" dxfId="4239" priority="5761" operator="lessThanOrEqual">
      <formula>68</formula>
    </cfRule>
  </conditionalFormatting>
  <conditionalFormatting sqref="H3707 H3709:H3710">
    <cfRule type="cellIs" dxfId="4238" priority="5916" operator="between">
      <formula>54.1</formula>
      <formula>72</formula>
    </cfRule>
    <cfRule type="cellIs" dxfId="4237" priority="5917" operator="lessThan">
      <formula>54.1</formula>
    </cfRule>
    <cfRule type="cellIs" dxfId="4236" priority="5918" operator="lessThanOrEqual">
      <formula>20</formula>
    </cfRule>
    <cfRule type="cellIs" dxfId="4235" priority="5919" operator="lessThanOrEqual">
      <formula>28</formula>
    </cfRule>
  </conditionalFormatting>
  <conditionalFormatting sqref="H3721:H3722 H3725:H3727">
    <cfRule type="cellIs" dxfId="4234" priority="5762" operator="greaterThan">
      <formula>84.01</formula>
    </cfRule>
    <cfRule type="cellIs" dxfId="4233" priority="5763" operator="between">
      <formula>63.1</formula>
      <formula>84</formula>
    </cfRule>
    <cfRule type="cellIs" dxfId="4232" priority="5764" operator="lessThan">
      <formula>63.1</formula>
    </cfRule>
    <cfRule type="cellIs" dxfId="4231" priority="5765" operator="between">
      <formula>0.1</formula>
      <formula>70</formula>
    </cfRule>
    <cfRule type="cellIs" dxfId="4230" priority="5766" operator="between">
      <formula>70</formula>
      <formula>93</formula>
    </cfRule>
    <cfRule type="cellIs" dxfId="4229" priority="5767" operator="greaterThan">
      <formula>93</formula>
    </cfRule>
    <cfRule type="cellIs" dxfId="4228" priority="5768" operator="lessThanOrEqual">
      <formula>70</formula>
    </cfRule>
    <cfRule type="cellIs" dxfId="4227" priority="5769" operator="lessThanOrEqual">
      <formula>93</formula>
    </cfRule>
    <cfRule type="cellIs" dxfId="4226" priority="5770" operator="lessThanOrEqual">
      <formula>93</formula>
    </cfRule>
  </conditionalFormatting>
  <conditionalFormatting sqref="H3730 H3732:H3749">
    <cfRule type="cellIs" dxfId="4225" priority="5407" operator="between">
      <formula>69.1</formula>
      <formula>92</formula>
    </cfRule>
    <cfRule type="cellIs" dxfId="4224" priority="5408" operator="lessThan">
      <formula>69.1</formula>
    </cfRule>
    <cfRule type="cellIs" dxfId="4223" priority="5409" stopIfTrue="1" operator="lessThanOrEqual">
      <formula>68</formula>
    </cfRule>
  </conditionalFormatting>
  <conditionalFormatting sqref="H3761">
    <cfRule type="cellIs" dxfId="4222" priority="4921" operator="greaterThan">
      <formula>84.01</formula>
    </cfRule>
    <cfRule type="cellIs" dxfId="4221" priority="4922" operator="between">
      <formula>63.1</formula>
      <formula>84</formula>
    </cfRule>
    <cfRule type="cellIs" dxfId="4220" priority="4923" operator="lessThan">
      <formula>63.1</formula>
    </cfRule>
    <cfRule type="cellIs" dxfId="4219" priority="4992" operator="between">
      <formula>0.1</formula>
      <formula>70</formula>
    </cfRule>
    <cfRule type="cellIs" dxfId="4218" priority="4993" operator="between">
      <formula>70</formula>
      <formula>93</formula>
    </cfRule>
    <cfRule type="cellIs" dxfId="4217" priority="4994" operator="greaterThan">
      <formula>93</formula>
    </cfRule>
    <cfRule type="cellIs" dxfId="4216" priority="4995" operator="lessThanOrEqual">
      <formula>70</formula>
    </cfRule>
    <cfRule type="cellIs" dxfId="4215" priority="4996" operator="lessThanOrEqual">
      <formula>93</formula>
    </cfRule>
    <cfRule type="cellIs" dxfId="4214" priority="4997" operator="lessThanOrEqual">
      <formula>93</formula>
    </cfRule>
  </conditionalFormatting>
  <conditionalFormatting sqref="H3762">
    <cfRule type="cellIs" dxfId="4213" priority="4988" operator="between">
      <formula>54.1</formula>
      <formula>72</formula>
    </cfRule>
    <cfRule type="cellIs" dxfId="4212" priority="4989" operator="lessThan">
      <formula>54.1</formula>
    </cfRule>
    <cfRule type="cellIs" dxfId="4211" priority="4990" operator="lessThanOrEqual">
      <formula>20</formula>
    </cfRule>
    <cfRule type="cellIs" dxfId="4210" priority="4991" operator="lessThanOrEqual">
      <formula>28</formula>
    </cfRule>
  </conditionalFormatting>
  <conditionalFormatting sqref="H3768">
    <cfRule type="cellIs" dxfId="4209" priority="4980" operator="between">
      <formula>54.1</formula>
      <formula>72</formula>
    </cfRule>
    <cfRule type="cellIs" dxfId="4208" priority="4981" operator="lessThan">
      <formula>54.1</formula>
    </cfRule>
    <cfRule type="cellIs" dxfId="4207" priority="4982" operator="lessThanOrEqual">
      <formula>20</formula>
    </cfRule>
    <cfRule type="cellIs" dxfId="4206" priority="4983" operator="lessThanOrEqual">
      <formula>28</formula>
    </cfRule>
  </conditionalFormatting>
  <conditionalFormatting sqref="H3769">
    <cfRule type="cellIs" dxfId="4205" priority="4672" operator="between">
      <formula>69.1</formula>
      <formula>92</formula>
    </cfRule>
    <cfRule type="cellIs" dxfId="4204" priority="4673" operator="lessThan">
      <formula>69.1</formula>
    </cfRule>
    <cfRule type="cellIs" dxfId="4203" priority="4674" operator="lessThanOrEqual">
      <formula>50</formula>
    </cfRule>
    <cfRule type="cellIs" dxfId="4202" priority="4675" operator="lessThanOrEqual">
      <formula>68</formula>
    </cfRule>
  </conditionalFormatting>
  <conditionalFormatting sqref="H3770">
    <cfRule type="cellIs" dxfId="4201" priority="4903" operator="greaterThan">
      <formula>84.01</formula>
    </cfRule>
    <cfRule type="cellIs" dxfId="4200" priority="4904" operator="between">
      <formula>63.1</formula>
      <formula>84</formula>
    </cfRule>
    <cfRule type="cellIs" dxfId="4199" priority="4905" operator="lessThan">
      <formula>63.1</formula>
    </cfRule>
    <cfRule type="cellIs" dxfId="4198" priority="4906" operator="between">
      <formula>0.1</formula>
      <formula>70</formula>
    </cfRule>
    <cfRule type="cellIs" dxfId="4197" priority="4907" operator="between">
      <formula>70</formula>
      <formula>93</formula>
    </cfRule>
    <cfRule type="cellIs" dxfId="4196" priority="4908" operator="greaterThan">
      <formula>93</formula>
    </cfRule>
    <cfRule type="cellIs" dxfId="4195" priority="4909" operator="lessThanOrEqual">
      <formula>70</formula>
    </cfRule>
    <cfRule type="cellIs" dxfId="4194" priority="4910" operator="lessThanOrEqual">
      <formula>93</formula>
    </cfRule>
    <cfRule type="cellIs" dxfId="4193" priority="4911" operator="lessThanOrEqual">
      <formula>93</formula>
    </cfRule>
  </conditionalFormatting>
  <conditionalFormatting sqref="H3771">
    <cfRule type="cellIs" dxfId="4192" priority="4976" operator="between">
      <formula>54.1</formula>
      <formula>72</formula>
    </cfRule>
    <cfRule type="cellIs" dxfId="4191" priority="4977" operator="lessThan">
      <formula>54.1</formula>
    </cfRule>
    <cfRule type="cellIs" dxfId="4190" priority="4978" operator="lessThanOrEqual">
      <formula>20</formula>
    </cfRule>
    <cfRule type="cellIs" dxfId="4189" priority="4979" operator="lessThanOrEqual">
      <formula>28</formula>
    </cfRule>
  </conditionalFormatting>
  <conditionalFormatting sqref="H3772">
    <cfRule type="cellIs" dxfId="4188" priority="4894" operator="greaterThan">
      <formula>84.01</formula>
    </cfRule>
    <cfRule type="cellIs" dxfId="4187" priority="4895" operator="between">
      <formula>63.1</formula>
      <formula>84</formula>
    </cfRule>
    <cfRule type="cellIs" dxfId="4186" priority="4896" operator="lessThan">
      <formula>63.1</formula>
    </cfRule>
    <cfRule type="cellIs" dxfId="4185" priority="4897" operator="between">
      <formula>0.1</formula>
      <formula>70</formula>
    </cfRule>
    <cfRule type="cellIs" dxfId="4184" priority="4898" operator="between">
      <formula>70</formula>
      <formula>93</formula>
    </cfRule>
    <cfRule type="cellIs" dxfId="4183" priority="4899" operator="greaterThan">
      <formula>93</formula>
    </cfRule>
    <cfRule type="cellIs" dxfId="4182" priority="4900" operator="lessThanOrEqual">
      <formula>70</formula>
    </cfRule>
    <cfRule type="cellIs" dxfId="4181" priority="4901" operator="lessThanOrEqual">
      <formula>93</formula>
    </cfRule>
    <cfRule type="cellIs" dxfId="4180" priority="4902" operator="lessThanOrEqual">
      <formula>93</formula>
    </cfRule>
  </conditionalFormatting>
  <conditionalFormatting sqref="H3773">
    <cfRule type="cellIs" dxfId="4179" priority="4972" operator="between">
      <formula>54.1</formula>
      <formula>72</formula>
    </cfRule>
    <cfRule type="cellIs" dxfId="4178" priority="4973" operator="lessThan">
      <formula>54.1</formula>
    </cfRule>
    <cfRule type="cellIs" dxfId="4177" priority="4974" operator="lessThanOrEqual">
      <formula>20</formula>
    </cfRule>
    <cfRule type="cellIs" dxfId="4176" priority="4975" operator="lessThanOrEqual">
      <formula>28</formula>
    </cfRule>
  </conditionalFormatting>
  <conditionalFormatting sqref="H3777">
    <cfRule type="cellIs" dxfId="4175" priority="4968" operator="between">
      <formula>54.1</formula>
      <formula>72</formula>
    </cfRule>
    <cfRule type="cellIs" dxfId="4174" priority="4969" operator="lessThan">
      <formula>54.1</formula>
    </cfRule>
    <cfRule type="cellIs" dxfId="4173" priority="4970" operator="lessThanOrEqual">
      <formula>20</formula>
    </cfRule>
    <cfRule type="cellIs" dxfId="4172" priority="4971" operator="lessThanOrEqual">
      <formula>28</formula>
    </cfRule>
  </conditionalFormatting>
  <conditionalFormatting sqref="H3778">
    <cfRule type="cellIs" dxfId="4171" priority="4876" operator="greaterThan">
      <formula>84.01</formula>
    </cfRule>
    <cfRule type="cellIs" dxfId="4170" priority="4877" operator="between">
      <formula>63.1</formula>
      <formula>84</formula>
    </cfRule>
    <cfRule type="cellIs" dxfId="4169" priority="4878" operator="lessThan">
      <formula>63.1</formula>
    </cfRule>
    <cfRule type="cellIs" dxfId="4168" priority="4879" operator="between">
      <formula>0.1</formula>
      <formula>70</formula>
    </cfRule>
    <cfRule type="cellIs" dxfId="4167" priority="4880" operator="between">
      <formula>70</formula>
      <formula>93</formula>
    </cfRule>
    <cfRule type="cellIs" dxfId="4166" priority="4881" operator="greaterThan">
      <formula>93</formula>
    </cfRule>
    <cfRule type="cellIs" dxfId="4165" priority="4882" operator="lessThanOrEqual">
      <formula>70</formula>
    </cfRule>
    <cfRule type="cellIs" dxfId="4164" priority="4883" operator="lessThanOrEqual">
      <formula>93</formula>
    </cfRule>
    <cfRule type="cellIs" dxfId="4163" priority="4884" operator="lessThanOrEqual">
      <formula>93</formula>
    </cfRule>
  </conditionalFormatting>
  <conditionalFormatting sqref="H3779">
    <cfRule type="cellIs" dxfId="4162" priority="4964" operator="between">
      <formula>54.1</formula>
      <formula>72</formula>
    </cfRule>
    <cfRule type="cellIs" dxfId="4161" priority="4965" operator="lessThan">
      <formula>54.1</formula>
    </cfRule>
    <cfRule type="cellIs" dxfId="4160" priority="4966" operator="lessThanOrEqual">
      <formula>20</formula>
    </cfRule>
    <cfRule type="cellIs" dxfId="4159" priority="4967" operator="lessThanOrEqual">
      <formula>28</formula>
    </cfRule>
  </conditionalFormatting>
  <conditionalFormatting sqref="H3780">
    <cfRule type="cellIs" dxfId="4158" priority="4867" operator="greaterThan">
      <formula>84.01</formula>
    </cfRule>
    <cfRule type="cellIs" dxfId="4157" priority="4868" operator="between">
      <formula>63.1</formula>
      <formula>84</formula>
    </cfRule>
    <cfRule type="cellIs" dxfId="4156" priority="4869" operator="lessThan">
      <formula>63.1</formula>
    </cfRule>
    <cfRule type="cellIs" dxfId="4155" priority="4870" operator="between">
      <formula>0.1</formula>
      <formula>70</formula>
    </cfRule>
    <cfRule type="cellIs" dxfId="4154" priority="4871" operator="between">
      <formula>70</formula>
      <formula>93</formula>
    </cfRule>
    <cfRule type="cellIs" dxfId="4153" priority="4872" operator="greaterThan">
      <formula>93</formula>
    </cfRule>
    <cfRule type="cellIs" dxfId="4152" priority="4873" operator="lessThanOrEqual">
      <formula>70</formula>
    </cfRule>
    <cfRule type="cellIs" dxfId="4151" priority="4874" operator="lessThanOrEqual">
      <formula>93</formula>
    </cfRule>
    <cfRule type="cellIs" dxfId="4150" priority="4875" operator="lessThanOrEqual">
      <formula>93</formula>
    </cfRule>
  </conditionalFormatting>
  <conditionalFormatting sqref="H3781">
    <cfRule type="cellIs" dxfId="4149" priority="4960" operator="between">
      <formula>54.1</formula>
      <formula>72</formula>
    </cfRule>
    <cfRule type="cellIs" dxfId="4148" priority="4961" operator="lessThan">
      <formula>54.1</formula>
    </cfRule>
    <cfRule type="cellIs" dxfId="4147" priority="4962" operator="lessThanOrEqual">
      <formula>20</formula>
    </cfRule>
    <cfRule type="cellIs" dxfId="4146" priority="4963" operator="lessThanOrEqual">
      <formula>28</formula>
    </cfRule>
  </conditionalFormatting>
  <conditionalFormatting sqref="H3782">
    <cfRule type="cellIs" dxfId="4145" priority="4603" operator="between">
      <formula>69.1</formula>
      <formula>92</formula>
    </cfRule>
    <cfRule type="cellIs" dxfId="4144" priority="4604" operator="lessThan">
      <formula>69.1</formula>
    </cfRule>
    <cfRule type="cellIs" dxfId="4143" priority="4605" operator="lessThanOrEqual">
      <formula>50</formula>
    </cfRule>
    <cfRule type="cellIs" dxfId="4142" priority="4606" operator="lessThanOrEqual">
      <formula>68</formula>
    </cfRule>
  </conditionalFormatting>
  <conditionalFormatting sqref="H3783">
    <cfRule type="cellIs" dxfId="4141" priority="4858" operator="greaterThan">
      <formula>84.01</formula>
    </cfRule>
    <cfRule type="cellIs" dxfId="4140" priority="4859" operator="between">
      <formula>63.1</formula>
      <formula>84</formula>
    </cfRule>
    <cfRule type="cellIs" dxfId="4139" priority="4860" operator="lessThan">
      <formula>63.1</formula>
    </cfRule>
    <cfRule type="cellIs" dxfId="4138" priority="4861" operator="between">
      <formula>0.1</formula>
      <formula>70</formula>
    </cfRule>
    <cfRule type="cellIs" dxfId="4137" priority="4862" operator="between">
      <formula>70</formula>
      <formula>93</formula>
    </cfRule>
    <cfRule type="cellIs" dxfId="4136" priority="4863" operator="greaterThan">
      <formula>93</formula>
    </cfRule>
    <cfRule type="cellIs" dxfId="4135" priority="4864" operator="lessThanOrEqual">
      <formula>70</formula>
    </cfRule>
    <cfRule type="cellIs" dxfId="4134" priority="4865" operator="lessThanOrEqual">
      <formula>93</formula>
    </cfRule>
    <cfRule type="cellIs" dxfId="4133" priority="4866" operator="lessThanOrEqual">
      <formula>93</formula>
    </cfRule>
  </conditionalFormatting>
  <conditionalFormatting sqref="H3784">
    <cfRule type="cellIs" dxfId="4132" priority="4956" operator="between">
      <formula>54.1</formula>
      <formula>72</formula>
    </cfRule>
    <cfRule type="cellIs" dxfId="4131" priority="4957" operator="lessThan">
      <formula>54.1</formula>
    </cfRule>
    <cfRule type="cellIs" dxfId="4130" priority="4958" operator="lessThanOrEqual">
      <formula>20</formula>
    </cfRule>
    <cfRule type="cellIs" dxfId="4129" priority="4959" operator="lessThanOrEqual">
      <formula>28</formula>
    </cfRule>
  </conditionalFormatting>
  <conditionalFormatting sqref="H3785">
    <cfRule type="cellIs" dxfId="4128" priority="4849" operator="greaterThan">
      <formula>84.01</formula>
    </cfRule>
    <cfRule type="cellIs" dxfId="4127" priority="4850" operator="between">
      <formula>63.1</formula>
      <formula>84</formula>
    </cfRule>
    <cfRule type="cellIs" dxfId="4126" priority="4851" operator="lessThan">
      <formula>63.1</formula>
    </cfRule>
    <cfRule type="cellIs" dxfId="4125" priority="4852" operator="between">
      <formula>0.1</formula>
      <formula>70</formula>
    </cfRule>
    <cfRule type="cellIs" dxfId="4124" priority="4853" operator="between">
      <formula>70</formula>
      <formula>93</formula>
    </cfRule>
    <cfRule type="cellIs" dxfId="4123" priority="4854" operator="greaterThan">
      <formula>93</formula>
    </cfRule>
    <cfRule type="cellIs" dxfId="4122" priority="4855" operator="lessThanOrEqual">
      <formula>70</formula>
    </cfRule>
    <cfRule type="cellIs" dxfId="4121" priority="4856" operator="lessThanOrEqual">
      <formula>93</formula>
    </cfRule>
    <cfRule type="cellIs" dxfId="4120" priority="4857" operator="lessThanOrEqual">
      <formula>93</formula>
    </cfRule>
  </conditionalFormatting>
  <conditionalFormatting sqref="H3786">
    <cfRule type="cellIs" dxfId="4119" priority="4741" operator="between">
      <formula>54.1</formula>
      <formula>72</formula>
    </cfRule>
    <cfRule type="cellIs" dxfId="4118" priority="4742" operator="lessThan">
      <formula>54.1</formula>
    </cfRule>
    <cfRule type="cellIs" dxfId="4117" priority="4743" operator="lessThanOrEqual">
      <formula>20</formula>
    </cfRule>
    <cfRule type="cellIs" dxfId="4116" priority="4744" operator="lessThanOrEqual">
      <formula>28</formula>
    </cfRule>
  </conditionalFormatting>
  <conditionalFormatting sqref="H3787">
    <cfRule type="cellIs" dxfId="4115" priority="4711" operator="between">
      <formula>54.1</formula>
      <formula>72</formula>
    </cfRule>
    <cfRule type="cellIs" dxfId="4114" priority="4712" operator="lessThan">
      <formula>54.1</formula>
    </cfRule>
    <cfRule type="cellIs" dxfId="4113" priority="4713" operator="lessThanOrEqual">
      <formula>20</formula>
    </cfRule>
    <cfRule type="cellIs" dxfId="4112" priority="4714" operator="lessThanOrEqual">
      <formula>28</formula>
    </cfRule>
  </conditionalFormatting>
  <conditionalFormatting sqref="H3788">
    <cfRule type="cellIs" dxfId="4111" priority="4952" operator="between">
      <formula>54.1</formula>
      <formula>72</formula>
    </cfRule>
    <cfRule type="cellIs" dxfId="4110" priority="4953" operator="lessThan">
      <formula>54.1</formula>
    </cfRule>
    <cfRule type="cellIs" dxfId="4109" priority="4954" operator="lessThanOrEqual">
      <formula>20</formula>
    </cfRule>
    <cfRule type="cellIs" dxfId="4108" priority="4955" operator="lessThanOrEqual">
      <formula>28</formula>
    </cfRule>
  </conditionalFormatting>
  <conditionalFormatting sqref="H3789">
    <cfRule type="cellIs" dxfId="4107" priority="4840" operator="greaterThan">
      <formula>84.01</formula>
    </cfRule>
    <cfRule type="cellIs" dxfId="4106" priority="4841" operator="between">
      <formula>63.1</formula>
      <formula>84</formula>
    </cfRule>
    <cfRule type="cellIs" dxfId="4105" priority="4842" operator="lessThan">
      <formula>63.1</formula>
    </cfRule>
    <cfRule type="cellIs" dxfId="4104" priority="4843" operator="between">
      <formula>0.1</formula>
      <formula>70</formula>
    </cfRule>
    <cfRule type="cellIs" dxfId="4103" priority="4844" operator="between">
      <formula>70</formula>
      <formula>93</formula>
    </cfRule>
    <cfRule type="cellIs" dxfId="4102" priority="4845" operator="greaterThan">
      <formula>93</formula>
    </cfRule>
    <cfRule type="cellIs" dxfId="4101" priority="4846" operator="lessThanOrEqual">
      <formula>70</formula>
    </cfRule>
    <cfRule type="cellIs" dxfId="4100" priority="4847" operator="lessThanOrEqual">
      <formula>93</formula>
    </cfRule>
    <cfRule type="cellIs" dxfId="4099" priority="4848" operator="lessThanOrEqual">
      <formula>93</formula>
    </cfRule>
  </conditionalFormatting>
  <conditionalFormatting sqref="H3790">
    <cfRule type="cellIs" dxfId="4098" priority="4948" operator="between">
      <formula>54.1</formula>
      <formula>72</formula>
    </cfRule>
    <cfRule type="cellIs" dxfId="4097" priority="4949" operator="lessThan">
      <formula>54.1</formula>
    </cfRule>
    <cfRule type="cellIs" dxfId="4096" priority="4950" operator="lessThanOrEqual">
      <formula>20</formula>
    </cfRule>
    <cfRule type="cellIs" dxfId="4095" priority="4951" operator="lessThanOrEqual">
      <formula>28</formula>
    </cfRule>
  </conditionalFormatting>
  <conditionalFormatting sqref="H3791">
    <cfRule type="cellIs" dxfId="4094" priority="4596" operator="between">
      <formula>54.1</formula>
      <formula>72</formula>
    </cfRule>
    <cfRule type="cellIs" dxfId="4093" priority="4597" operator="lessThan">
      <formula>54.1</formula>
    </cfRule>
    <cfRule type="cellIs" dxfId="4092" priority="4598" operator="lessThanOrEqual">
      <formula>20</formula>
    </cfRule>
    <cfRule type="cellIs" dxfId="4091" priority="4599" operator="lessThanOrEqual">
      <formula>28</formula>
    </cfRule>
  </conditionalFormatting>
  <conditionalFormatting sqref="H3792">
    <cfRule type="cellIs" dxfId="4090" priority="4831" operator="greaterThan">
      <formula>84.01</formula>
    </cfRule>
    <cfRule type="cellIs" dxfId="4089" priority="4832" operator="between">
      <formula>63.1</formula>
      <formula>84</formula>
    </cfRule>
    <cfRule type="cellIs" dxfId="4088" priority="4833" operator="lessThan">
      <formula>63.1</formula>
    </cfRule>
    <cfRule type="cellIs" dxfId="4087" priority="4834" operator="between">
      <formula>0.1</formula>
      <formula>70</formula>
    </cfRule>
    <cfRule type="cellIs" dxfId="4086" priority="4835" operator="between">
      <formula>70</formula>
      <formula>93</formula>
    </cfRule>
    <cfRule type="cellIs" dxfId="4085" priority="4836" operator="greaterThan">
      <formula>93</formula>
    </cfRule>
    <cfRule type="cellIs" dxfId="4084" priority="4837" operator="lessThanOrEqual">
      <formula>70</formula>
    </cfRule>
    <cfRule type="cellIs" dxfId="4083" priority="4838" operator="lessThanOrEqual">
      <formula>93</formula>
    </cfRule>
    <cfRule type="cellIs" dxfId="4082" priority="4839" operator="lessThanOrEqual">
      <formula>93</formula>
    </cfRule>
  </conditionalFormatting>
  <conditionalFormatting sqref="H3799">
    <cfRule type="cellIs" dxfId="4081" priority="4822" operator="greaterThan">
      <formula>84.01</formula>
    </cfRule>
    <cfRule type="cellIs" dxfId="4080" priority="4823" operator="between">
      <formula>63.1</formula>
      <formula>84</formula>
    </cfRule>
    <cfRule type="cellIs" dxfId="4079" priority="4824" operator="lessThan">
      <formula>63.1</formula>
    </cfRule>
    <cfRule type="cellIs" dxfId="4078" priority="4825" operator="between">
      <formula>0.1</formula>
      <formula>70</formula>
    </cfRule>
    <cfRule type="cellIs" dxfId="4077" priority="4826" operator="between">
      <formula>70</formula>
      <formula>93</formula>
    </cfRule>
    <cfRule type="cellIs" dxfId="4076" priority="4827" operator="greaterThan">
      <formula>93</formula>
    </cfRule>
    <cfRule type="cellIs" dxfId="4075" priority="4828" operator="lessThanOrEqual">
      <formula>70</formula>
    </cfRule>
    <cfRule type="cellIs" dxfId="4074" priority="4829" operator="lessThanOrEqual">
      <formula>93</formula>
    </cfRule>
    <cfRule type="cellIs" dxfId="4073" priority="4830" operator="lessThanOrEqual">
      <formula>93</formula>
    </cfRule>
  </conditionalFormatting>
  <conditionalFormatting sqref="H3801">
    <cfRule type="cellIs" dxfId="4072" priority="4693" operator="greaterThan">
      <formula>84.01</formula>
    </cfRule>
    <cfRule type="cellIs" dxfId="4071" priority="4694" operator="between">
      <formula>63.1</formula>
      <formula>84</formula>
    </cfRule>
    <cfRule type="cellIs" dxfId="4070" priority="4695" operator="lessThan">
      <formula>63.1</formula>
    </cfRule>
    <cfRule type="cellIs" dxfId="4069" priority="4696" operator="between">
      <formula>0.1</formula>
      <formula>70</formula>
    </cfRule>
    <cfRule type="cellIs" dxfId="4068" priority="4697" operator="between">
      <formula>70</formula>
      <formula>93</formula>
    </cfRule>
    <cfRule type="cellIs" dxfId="4067" priority="4698" operator="greaterThan">
      <formula>93</formula>
    </cfRule>
    <cfRule type="cellIs" dxfId="4066" priority="4699" operator="lessThanOrEqual">
      <formula>70</formula>
    </cfRule>
    <cfRule type="cellIs" dxfId="4065" priority="4700" operator="lessThanOrEqual">
      <formula>93</formula>
    </cfRule>
    <cfRule type="cellIs" dxfId="4064" priority="4701" operator="lessThanOrEqual">
      <formula>93</formula>
    </cfRule>
  </conditionalFormatting>
  <conditionalFormatting sqref="H3804">
    <cfRule type="cellIs" dxfId="4063" priority="4813" operator="greaterThan">
      <formula>84.01</formula>
    </cfRule>
    <cfRule type="cellIs" dxfId="4062" priority="4814" operator="between">
      <formula>63.1</formula>
      <formula>84</formula>
    </cfRule>
    <cfRule type="cellIs" dxfId="4061" priority="4815" operator="lessThan">
      <formula>63.1</formula>
    </cfRule>
    <cfRule type="cellIs" dxfId="4060" priority="4816" operator="between">
      <formula>0.1</formula>
      <formula>70</formula>
    </cfRule>
    <cfRule type="cellIs" dxfId="4059" priority="4817" operator="between">
      <formula>70</formula>
      <formula>93</formula>
    </cfRule>
    <cfRule type="cellIs" dxfId="4058" priority="4818" operator="greaterThan">
      <formula>93</formula>
    </cfRule>
    <cfRule type="cellIs" dxfId="4057" priority="4819" operator="lessThanOrEqual">
      <formula>70</formula>
    </cfRule>
    <cfRule type="cellIs" dxfId="4056" priority="4820" operator="lessThanOrEqual">
      <formula>93</formula>
    </cfRule>
    <cfRule type="cellIs" dxfId="4055" priority="4821" operator="lessThanOrEqual">
      <formula>93</formula>
    </cfRule>
  </conditionalFormatting>
  <conditionalFormatting sqref="H3805">
    <cfRule type="cellIs" dxfId="4054" priority="4660" operator="between">
      <formula>69.1</formula>
      <formula>92</formula>
    </cfRule>
    <cfRule type="cellIs" dxfId="4053" priority="4661" operator="lessThan">
      <formula>69.1</formula>
    </cfRule>
    <cfRule type="cellIs" dxfId="4052" priority="4662" operator="lessThanOrEqual">
      <formula>50</formula>
    </cfRule>
    <cfRule type="cellIs" dxfId="4051" priority="4663" operator="lessThanOrEqual">
      <formula>68</formula>
    </cfRule>
  </conditionalFormatting>
  <conditionalFormatting sqref="H3806">
    <cfRule type="cellIs" dxfId="4050" priority="4936" operator="between">
      <formula>54.1</formula>
      <formula>72</formula>
    </cfRule>
    <cfRule type="cellIs" dxfId="4049" priority="4937" operator="lessThan">
      <formula>54.1</formula>
    </cfRule>
    <cfRule type="cellIs" dxfId="4048" priority="4938" operator="lessThanOrEqual">
      <formula>20</formula>
    </cfRule>
    <cfRule type="cellIs" dxfId="4047" priority="4939" operator="lessThanOrEqual">
      <formula>28</formula>
    </cfRule>
  </conditionalFormatting>
  <conditionalFormatting sqref="H3807">
    <cfRule type="cellIs" dxfId="4046" priority="4795" operator="greaterThan">
      <formula>84.01</formula>
    </cfRule>
    <cfRule type="cellIs" dxfId="4045" priority="4796" operator="between">
      <formula>63.1</formula>
      <formula>84</formula>
    </cfRule>
    <cfRule type="cellIs" dxfId="4044" priority="4797" operator="lessThan">
      <formula>63.1</formula>
    </cfRule>
    <cfRule type="cellIs" dxfId="4043" priority="4798" operator="between">
      <formula>0.1</formula>
      <formula>70</formula>
    </cfRule>
    <cfRule type="cellIs" dxfId="4042" priority="4799" operator="between">
      <formula>70</formula>
      <formula>93</formula>
    </cfRule>
    <cfRule type="cellIs" dxfId="4041" priority="4800" operator="greaterThan">
      <formula>93</formula>
    </cfRule>
    <cfRule type="cellIs" dxfId="4040" priority="4801" operator="lessThanOrEqual">
      <formula>70</formula>
    </cfRule>
    <cfRule type="cellIs" dxfId="4039" priority="4802" operator="lessThanOrEqual">
      <formula>93</formula>
    </cfRule>
    <cfRule type="cellIs" dxfId="4038" priority="4803" operator="lessThanOrEqual">
      <formula>93</formula>
    </cfRule>
  </conditionalFormatting>
  <conditionalFormatting sqref="H3810">
    <cfRule type="cellIs" dxfId="4037" priority="4724" operator="greaterThan">
      <formula>84.01</formula>
    </cfRule>
    <cfRule type="cellIs" dxfId="4036" priority="4725" operator="between">
      <formula>63.1</formula>
      <formula>84</formula>
    </cfRule>
    <cfRule type="cellIs" dxfId="4035" priority="4726" operator="lessThan">
      <formula>63.1</formula>
    </cfRule>
    <cfRule type="cellIs" dxfId="4034" priority="4727" operator="between">
      <formula>0.1</formula>
      <formula>70</formula>
    </cfRule>
    <cfRule type="cellIs" dxfId="4033" priority="4728" operator="between">
      <formula>70</formula>
      <formula>93</formula>
    </cfRule>
    <cfRule type="cellIs" dxfId="4032" priority="4729" operator="greaterThan">
      <formula>93</formula>
    </cfRule>
    <cfRule type="cellIs" dxfId="4031" priority="4730" operator="lessThanOrEqual">
      <formula>70</formula>
    </cfRule>
    <cfRule type="cellIs" dxfId="4030" priority="4731" operator="lessThanOrEqual">
      <formula>93</formula>
    </cfRule>
    <cfRule type="cellIs" dxfId="4029" priority="4732" operator="lessThanOrEqual">
      <formula>93</formula>
    </cfRule>
  </conditionalFormatting>
  <conditionalFormatting sqref="H3813">
    <cfRule type="cellIs" dxfId="4028" priority="4928" operator="between">
      <formula>54.1</formula>
      <formula>72</formula>
    </cfRule>
    <cfRule type="cellIs" dxfId="4027" priority="4929" operator="lessThan">
      <formula>54.1</formula>
    </cfRule>
    <cfRule type="cellIs" dxfId="4026" priority="4930" operator="lessThanOrEqual">
      <formula>20</formula>
    </cfRule>
    <cfRule type="cellIs" dxfId="4025" priority="4931" operator="lessThanOrEqual">
      <formula>28</formula>
    </cfRule>
  </conditionalFormatting>
  <conditionalFormatting sqref="H3816">
    <cfRule type="cellIs" dxfId="4024" priority="4737" operator="between">
      <formula>54.1</formula>
      <formula>72</formula>
    </cfRule>
    <cfRule type="cellIs" dxfId="4023" priority="4738" operator="lessThan">
      <formula>54.1</formula>
    </cfRule>
    <cfRule type="cellIs" dxfId="4022" priority="4739" operator="lessThanOrEqual">
      <formula>20</formula>
    </cfRule>
    <cfRule type="cellIs" dxfId="4021" priority="4740" operator="lessThanOrEqual">
      <formula>28</formula>
    </cfRule>
  </conditionalFormatting>
  <conditionalFormatting sqref="H3817">
    <cfRule type="cellIs" dxfId="4020" priority="4664" operator="between">
      <formula>69.1</formula>
      <formula>92</formula>
    </cfRule>
    <cfRule type="cellIs" dxfId="4019" priority="4665" operator="lessThan">
      <formula>69.1</formula>
    </cfRule>
    <cfRule type="cellIs" dxfId="4018" priority="4666" operator="lessThanOrEqual">
      <formula>50</formula>
    </cfRule>
    <cfRule type="cellIs" dxfId="4017" priority="4667" operator="lessThanOrEqual">
      <formula>68</formula>
    </cfRule>
  </conditionalFormatting>
  <conditionalFormatting sqref="H3821">
    <cfRule type="cellIs" dxfId="4016" priority="4924" operator="between">
      <formula>54.1</formula>
      <formula>72</formula>
    </cfRule>
    <cfRule type="cellIs" dxfId="4015" priority="4925" operator="lessThan">
      <formula>54.1</formula>
    </cfRule>
    <cfRule type="cellIs" dxfId="4014" priority="4926" operator="lessThanOrEqual">
      <formula>20</formula>
    </cfRule>
    <cfRule type="cellIs" dxfId="4013" priority="4927" operator="lessThanOrEqual">
      <formula>28</formula>
    </cfRule>
  </conditionalFormatting>
  <conditionalFormatting sqref="H3822">
    <cfRule type="cellIs" dxfId="4012" priority="4668" operator="between">
      <formula>69.1</formula>
      <formula>92</formula>
    </cfRule>
    <cfRule type="cellIs" dxfId="4011" priority="4669" operator="lessThan">
      <formula>69.1</formula>
    </cfRule>
    <cfRule type="cellIs" dxfId="4010" priority="4670" operator="lessThanOrEqual">
      <formula>50</formula>
    </cfRule>
    <cfRule type="cellIs" dxfId="4009" priority="4671" operator="lessThanOrEqual">
      <formula>68</formula>
    </cfRule>
  </conditionalFormatting>
  <conditionalFormatting sqref="H3823">
    <cfRule type="cellIs" dxfId="4008" priority="4784" operator="between">
      <formula>69.1</formula>
      <formula>92</formula>
    </cfRule>
    <cfRule type="cellIs" dxfId="4007" priority="4785" operator="lessThan">
      <formula>69.1</formula>
    </cfRule>
  </conditionalFormatting>
  <conditionalFormatting sqref="H3824">
    <cfRule type="cellIs" dxfId="4006" priority="4629" operator="between">
      <formula>54.1</formula>
      <formula>72</formula>
    </cfRule>
    <cfRule type="cellIs" dxfId="4005" priority="4630" operator="lessThan">
      <formula>54.1</formula>
    </cfRule>
    <cfRule type="cellIs" dxfId="4004" priority="4631" operator="lessThanOrEqual">
      <formula>20</formula>
    </cfRule>
    <cfRule type="cellIs" dxfId="4003" priority="4632" operator="lessThanOrEqual">
      <formula>28</formula>
    </cfRule>
  </conditionalFormatting>
  <conditionalFormatting sqref="H3828">
    <cfRule type="cellIs" dxfId="4002" priority="4680" operator="between">
      <formula>69.1</formula>
      <formula>92</formula>
    </cfRule>
    <cfRule type="cellIs" dxfId="4001" priority="4681" operator="lessThan">
      <formula>69.1</formula>
    </cfRule>
    <cfRule type="cellIs" dxfId="4000" priority="4682" operator="lessThanOrEqual">
      <formula>50</formula>
    </cfRule>
    <cfRule type="cellIs" dxfId="3999" priority="4683" operator="lessThanOrEqual">
      <formula>68</formula>
    </cfRule>
  </conditionalFormatting>
  <conditionalFormatting sqref="H3829">
    <cfRule type="cellIs" dxfId="3998" priority="4684" operator="between">
      <formula>69.1</formula>
      <formula>92</formula>
    </cfRule>
    <cfRule type="cellIs" dxfId="3997" priority="4685" operator="lessThan">
      <formula>69.1</formula>
    </cfRule>
    <cfRule type="cellIs" dxfId="3996" priority="4686" operator="lessThanOrEqual">
      <formula>50</formula>
    </cfRule>
    <cfRule type="cellIs" dxfId="3995" priority="4687" operator="lessThanOrEqual">
      <formula>68</formula>
    </cfRule>
  </conditionalFormatting>
  <conditionalFormatting sqref="H3830">
    <cfRule type="cellIs" dxfId="3994" priority="4780" operator="between">
      <formula>69.1</formula>
      <formula>92</formula>
    </cfRule>
    <cfRule type="cellIs" dxfId="3993" priority="4781" operator="lessThan">
      <formula>69.1</formula>
    </cfRule>
  </conditionalFormatting>
  <conditionalFormatting sqref="H3831">
    <cfRule type="cellIs" dxfId="3992" priority="4676" operator="between">
      <formula>69.1</formula>
      <formula>92</formula>
    </cfRule>
    <cfRule type="cellIs" dxfId="3991" priority="4677" operator="lessThan">
      <formula>69.1</formula>
    </cfRule>
    <cfRule type="cellIs" dxfId="3990" priority="4678" operator="lessThanOrEqual">
      <formula>50</formula>
    </cfRule>
    <cfRule type="cellIs" dxfId="3989" priority="4679" operator="lessThanOrEqual">
      <formula>68</formula>
    </cfRule>
  </conditionalFormatting>
  <conditionalFormatting sqref="H3834">
    <cfRule type="cellIs" dxfId="3988" priority="4652" operator="between">
      <formula>69.1</formula>
      <formula>92</formula>
    </cfRule>
    <cfRule type="cellIs" dxfId="3987" priority="4653" operator="lessThan">
      <formula>69.1</formula>
    </cfRule>
    <cfRule type="cellIs" dxfId="3986" priority="4654" operator="lessThanOrEqual">
      <formula>50</formula>
    </cfRule>
    <cfRule type="cellIs" dxfId="3985" priority="4655" operator="lessThanOrEqual">
      <formula>68</formula>
    </cfRule>
  </conditionalFormatting>
  <conditionalFormatting sqref="H3840">
    <cfRule type="cellIs" dxfId="3984" priority="4656" operator="between">
      <formula>69.1</formula>
      <formula>92</formula>
    </cfRule>
    <cfRule type="cellIs" dxfId="3983" priority="4657" operator="lessThan">
      <formula>69.1</formula>
    </cfRule>
    <cfRule type="cellIs" dxfId="3982" priority="4658" operator="lessThanOrEqual">
      <formula>50</formula>
    </cfRule>
    <cfRule type="cellIs" dxfId="3981" priority="4659" operator="lessThanOrEqual">
      <formula>68</formula>
    </cfRule>
  </conditionalFormatting>
  <conditionalFormatting sqref="H3841">
    <cfRule type="cellIs" dxfId="3980" priority="4648" operator="between">
      <formula>69.1</formula>
      <formula>92</formula>
    </cfRule>
    <cfRule type="cellIs" dxfId="3979" priority="4649" operator="lessThan">
      <formula>69.1</formula>
    </cfRule>
    <cfRule type="cellIs" dxfId="3978" priority="4650" operator="lessThanOrEqual">
      <formula>50</formula>
    </cfRule>
    <cfRule type="cellIs" dxfId="3977" priority="4651" operator="lessThanOrEqual">
      <formula>68</formula>
    </cfRule>
  </conditionalFormatting>
  <conditionalFormatting sqref="H3842">
    <cfRule type="cellIs" dxfId="3976" priority="4753" operator="between">
      <formula>69.1</formula>
      <formula>92</formula>
    </cfRule>
    <cfRule type="cellIs" dxfId="3975" priority="4754" operator="lessThan">
      <formula>69.1</formula>
    </cfRule>
    <cfRule type="cellIs" dxfId="3974" priority="4755" stopIfTrue="1" operator="lessThanOrEqual">
      <formula>68</formula>
    </cfRule>
  </conditionalFormatting>
  <conditionalFormatting sqref="H3854">
    <cfRule type="cellIs" dxfId="3973" priority="5135" operator="greaterThan">
      <formula>84.01</formula>
    </cfRule>
    <cfRule type="cellIs" dxfId="3972" priority="5136" operator="between">
      <formula>63.1</formula>
      <formula>84</formula>
    </cfRule>
    <cfRule type="cellIs" dxfId="3971" priority="5137" operator="lessThan">
      <formula>63.1</formula>
    </cfRule>
    <cfRule type="cellIs" dxfId="3970" priority="5206" operator="between">
      <formula>0.1</formula>
      <formula>70</formula>
    </cfRule>
    <cfRule type="cellIs" dxfId="3969" priority="5207" operator="between">
      <formula>70</formula>
      <formula>93</formula>
    </cfRule>
    <cfRule type="cellIs" dxfId="3968" priority="5208" operator="greaterThan">
      <formula>93</formula>
    </cfRule>
    <cfRule type="cellIs" dxfId="3967" priority="5209" operator="lessThanOrEqual">
      <formula>70</formula>
    </cfRule>
    <cfRule type="cellIs" dxfId="3966" priority="5210" operator="lessThanOrEqual">
      <formula>93</formula>
    </cfRule>
    <cfRule type="cellIs" dxfId="3965" priority="5211" operator="lessThanOrEqual">
      <formula>93</formula>
    </cfRule>
  </conditionalFormatting>
  <conditionalFormatting sqref="H3855">
    <cfRule type="cellIs" dxfId="3964" priority="5202" operator="between">
      <formula>54.1</formula>
      <formula>72</formula>
    </cfRule>
    <cfRule type="cellIs" dxfId="3963" priority="5203" operator="lessThan">
      <formula>54.1</formula>
    </cfRule>
    <cfRule type="cellIs" dxfId="3962" priority="5204" operator="lessThanOrEqual">
      <formula>20</formula>
    </cfRule>
    <cfRule type="cellIs" dxfId="3961" priority="5205" operator="lessThanOrEqual">
      <formula>28</formula>
    </cfRule>
  </conditionalFormatting>
  <conditionalFormatting sqref="H3861">
    <cfRule type="cellIs" dxfId="3960" priority="5194" operator="between">
      <formula>54.1</formula>
      <formula>72</formula>
    </cfRule>
    <cfRule type="cellIs" dxfId="3959" priority="5195" operator="lessThan">
      <formula>54.1</formula>
    </cfRule>
    <cfRule type="cellIs" dxfId="3958" priority="5196" operator="lessThanOrEqual">
      <formula>20</formula>
    </cfRule>
    <cfRule type="cellIs" dxfId="3957" priority="5197" operator="lessThanOrEqual">
      <formula>28</formula>
    </cfRule>
  </conditionalFormatting>
  <conditionalFormatting sqref="H3862">
    <cfRule type="cellIs" dxfId="3956" priority="4633" operator="between">
      <formula>69.1</formula>
      <formula>92</formula>
    </cfRule>
    <cfRule type="cellIs" dxfId="3955" priority="4634" operator="lessThan">
      <formula>69.1</formula>
    </cfRule>
    <cfRule type="cellIs" dxfId="3954" priority="4635" stopIfTrue="1" operator="lessThanOrEqual">
      <formula>68</formula>
    </cfRule>
  </conditionalFormatting>
  <conditionalFormatting sqref="H3863">
    <cfRule type="cellIs" dxfId="3953" priority="5117" operator="greaterThan">
      <formula>84.01</formula>
    </cfRule>
    <cfRule type="cellIs" dxfId="3952" priority="5118" operator="between">
      <formula>63.1</formula>
      <formula>84</formula>
    </cfRule>
    <cfRule type="cellIs" dxfId="3951" priority="5119" operator="lessThan">
      <formula>63.1</formula>
    </cfRule>
    <cfRule type="cellIs" dxfId="3950" priority="5120" operator="between">
      <formula>0.1</formula>
      <formula>70</formula>
    </cfRule>
    <cfRule type="cellIs" dxfId="3949" priority="5121" operator="between">
      <formula>70</formula>
      <formula>93</formula>
    </cfRule>
    <cfRule type="cellIs" dxfId="3948" priority="5122" operator="greaterThan">
      <formula>93</formula>
    </cfRule>
    <cfRule type="cellIs" dxfId="3947" priority="5123" operator="lessThanOrEqual">
      <formula>70</formula>
    </cfRule>
    <cfRule type="cellIs" dxfId="3946" priority="5124" operator="lessThanOrEqual">
      <formula>93</formula>
    </cfRule>
    <cfRule type="cellIs" dxfId="3945" priority="5125" operator="lessThanOrEqual">
      <formula>93</formula>
    </cfRule>
  </conditionalFormatting>
  <conditionalFormatting sqref="H3864">
    <cfRule type="cellIs" dxfId="3944" priority="5190" operator="between">
      <formula>54.1</formula>
      <formula>72</formula>
    </cfRule>
    <cfRule type="cellIs" dxfId="3943" priority="5191" operator="lessThan">
      <formula>54.1</formula>
    </cfRule>
    <cfRule type="cellIs" dxfId="3942" priority="5192" operator="lessThanOrEqual">
      <formula>20</formula>
    </cfRule>
    <cfRule type="cellIs" dxfId="3941" priority="5193" operator="lessThanOrEqual">
      <formula>28</formula>
    </cfRule>
  </conditionalFormatting>
  <conditionalFormatting sqref="H3865">
    <cfRule type="cellIs" dxfId="3940" priority="5108" operator="greaterThan">
      <formula>84.01</formula>
    </cfRule>
    <cfRule type="cellIs" dxfId="3939" priority="5109" operator="between">
      <formula>63.1</formula>
      <formula>84</formula>
    </cfRule>
    <cfRule type="cellIs" dxfId="3938" priority="5110" operator="lessThan">
      <formula>63.1</formula>
    </cfRule>
    <cfRule type="cellIs" dxfId="3937" priority="5111" operator="between">
      <formula>0.1</formula>
      <formula>70</formula>
    </cfRule>
    <cfRule type="cellIs" dxfId="3936" priority="5112" operator="between">
      <formula>70</formula>
      <formula>93</formula>
    </cfRule>
    <cfRule type="cellIs" dxfId="3935" priority="5113" operator="greaterThan">
      <formula>93</formula>
    </cfRule>
    <cfRule type="cellIs" dxfId="3934" priority="5114" operator="lessThanOrEqual">
      <formula>70</formula>
    </cfRule>
    <cfRule type="cellIs" dxfId="3933" priority="5115" operator="lessThanOrEqual">
      <formula>93</formula>
    </cfRule>
    <cfRule type="cellIs" dxfId="3932" priority="5116" operator="lessThanOrEqual">
      <formula>93</formula>
    </cfRule>
  </conditionalFormatting>
  <conditionalFormatting sqref="H3866">
    <cfRule type="cellIs" dxfId="3931" priority="5186" operator="between">
      <formula>54.1</formula>
      <formula>72</formula>
    </cfRule>
    <cfRule type="cellIs" dxfId="3930" priority="5187" operator="lessThan">
      <formula>54.1</formula>
    </cfRule>
    <cfRule type="cellIs" dxfId="3929" priority="5188" operator="lessThanOrEqual">
      <formula>20</formula>
    </cfRule>
    <cfRule type="cellIs" dxfId="3928" priority="5189" operator="lessThanOrEqual">
      <formula>28</formula>
    </cfRule>
  </conditionalFormatting>
  <conditionalFormatting sqref="H3870">
    <cfRule type="cellIs" dxfId="3927" priority="5182" operator="between">
      <formula>54.1</formula>
      <formula>72</formula>
    </cfRule>
    <cfRule type="cellIs" dxfId="3926" priority="5183" operator="lessThan">
      <formula>54.1</formula>
    </cfRule>
    <cfRule type="cellIs" dxfId="3925" priority="5184" operator="lessThanOrEqual">
      <formula>20</formula>
    </cfRule>
    <cfRule type="cellIs" dxfId="3924" priority="5185" operator="lessThanOrEqual">
      <formula>28</formula>
    </cfRule>
  </conditionalFormatting>
  <conditionalFormatting sqref="H3871">
    <cfRule type="cellIs" dxfId="3923" priority="5090" operator="greaterThan">
      <formula>84.01</formula>
    </cfRule>
    <cfRule type="cellIs" dxfId="3922" priority="5091" operator="between">
      <formula>63.1</formula>
      <formula>84</formula>
    </cfRule>
    <cfRule type="cellIs" dxfId="3921" priority="5092" operator="lessThan">
      <formula>63.1</formula>
    </cfRule>
    <cfRule type="cellIs" dxfId="3920" priority="5093" operator="between">
      <formula>0.1</formula>
      <formula>70</formula>
    </cfRule>
    <cfRule type="cellIs" dxfId="3919" priority="5094" operator="between">
      <formula>70</formula>
      <formula>93</formula>
    </cfRule>
    <cfRule type="cellIs" dxfId="3918" priority="5095" operator="greaterThan">
      <formula>93</formula>
    </cfRule>
    <cfRule type="cellIs" dxfId="3917" priority="5096" operator="lessThanOrEqual">
      <formula>70</formula>
    </cfRule>
    <cfRule type="cellIs" dxfId="3916" priority="5097" operator="lessThanOrEqual">
      <formula>93</formula>
    </cfRule>
    <cfRule type="cellIs" dxfId="3915" priority="5098" operator="lessThanOrEqual">
      <formula>93</formula>
    </cfRule>
  </conditionalFormatting>
  <conditionalFormatting sqref="H3872">
    <cfRule type="cellIs" dxfId="3914" priority="5178" operator="between">
      <formula>54.1</formula>
      <formula>72</formula>
    </cfRule>
    <cfRule type="cellIs" dxfId="3913" priority="5179" operator="lessThan">
      <formula>54.1</formula>
    </cfRule>
    <cfRule type="cellIs" dxfId="3912" priority="5180" operator="lessThanOrEqual">
      <formula>20</formula>
    </cfRule>
    <cfRule type="cellIs" dxfId="3911" priority="5181" operator="lessThanOrEqual">
      <formula>28</formula>
    </cfRule>
  </conditionalFormatting>
  <conditionalFormatting sqref="H3873">
    <cfRule type="cellIs" dxfId="3910" priority="5081" operator="greaterThan">
      <formula>84.01</formula>
    </cfRule>
    <cfRule type="cellIs" dxfId="3909" priority="5082" operator="between">
      <formula>63.1</formula>
      <formula>84</formula>
    </cfRule>
    <cfRule type="cellIs" dxfId="3908" priority="5083" operator="lessThan">
      <formula>63.1</formula>
    </cfRule>
    <cfRule type="cellIs" dxfId="3907" priority="5084" operator="between">
      <formula>0.1</formula>
      <formula>70</formula>
    </cfRule>
    <cfRule type="cellIs" dxfId="3906" priority="5085" operator="between">
      <formula>70</formula>
      <formula>93</formula>
    </cfRule>
    <cfRule type="cellIs" dxfId="3905" priority="5086" operator="greaterThan">
      <formula>93</formula>
    </cfRule>
    <cfRule type="cellIs" dxfId="3904" priority="5087" operator="lessThanOrEqual">
      <formula>70</formula>
    </cfRule>
    <cfRule type="cellIs" dxfId="3903" priority="5088" operator="lessThanOrEqual">
      <formula>93</formula>
    </cfRule>
    <cfRule type="cellIs" dxfId="3902" priority="5089" operator="lessThanOrEqual">
      <formula>93</formula>
    </cfRule>
  </conditionalFormatting>
  <conditionalFormatting sqref="H3874">
    <cfRule type="cellIs" dxfId="3901" priority="5174" operator="between">
      <formula>54.1</formula>
      <formula>72</formula>
    </cfRule>
    <cfRule type="cellIs" dxfId="3900" priority="5175" operator="lessThan">
      <formula>54.1</formula>
    </cfRule>
    <cfRule type="cellIs" dxfId="3899" priority="5176" operator="lessThanOrEqual">
      <formula>20</formula>
    </cfRule>
    <cfRule type="cellIs" dxfId="3898" priority="5177" operator="lessThanOrEqual">
      <formula>28</formula>
    </cfRule>
  </conditionalFormatting>
  <conditionalFormatting sqref="H3875">
    <cfRule type="cellIs" dxfId="3897" priority="4600" operator="between">
      <formula>69.1</formula>
      <formula>92</formula>
    </cfRule>
    <cfRule type="cellIs" dxfId="3896" priority="4601" operator="lessThan">
      <formula>69.1</formula>
    </cfRule>
    <cfRule type="cellIs" dxfId="3895" priority="4602" stopIfTrue="1" operator="lessThanOrEqual">
      <formula>68</formula>
    </cfRule>
  </conditionalFormatting>
  <conditionalFormatting sqref="H3876">
    <cfRule type="cellIs" dxfId="3894" priority="5072" operator="greaterThan">
      <formula>84.01</formula>
    </cfRule>
    <cfRule type="cellIs" dxfId="3893" priority="5073" operator="between">
      <formula>63.1</formula>
      <formula>84</formula>
    </cfRule>
    <cfRule type="cellIs" dxfId="3892" priority="5074" operator="lessThan">
      <formula>63.1</formula>
    </cfRule>
    <cfRule type="cellIs" dxfId="3891" priority="5075" operator="between">
      <formula>0.1</formula>
      <formula>70</formula>
    </cfRule>
    <cfRule type="cellIs" dxfId="3890" priority="5076" operator="between">
      <formula>70</formula>
      <formula>93</formula>
    </cfRule>
    <cfRule type="cellIs" dxfId="3889" priority="5077" operator="greaterThan">
      <formula>93</formula>
    </cfRule>
    <cfRule type="cellIs" dxfId="3888" priority="5078" operator="lessThanOrEqual">
      <formula>70</formula>
    </cfRule>
    <cfRule type="cellIs" dxfId="3887" priority="5079" operator="lessThanOrEqual">
      <formula>93</formula>
    </cfRule>
    <cfRule type="cellIs" dxfId="3886" priority="5080" operator="lessThanOrEqual">
      <formula>93</formula>
    </cfRule>
  </conditionalFormatting>
  <conditionalFormatting sqref="H3877">
    <cfRule type="cellIs" dxfId="3885" priority="5170" operator="between">
      <formula>54.1</formula>
      <formula>72</formula>
    </cfRule>
    <cfRule type="cellIs" dxfId="3884" priority="5171" operator="lessThan">
      <formula>54.1</formula>
    </cfRule>
    <cfRule type="cellIs" dxfId="3883" priority="5172" operator="lessThanOrEqual">
      <formula>20</formula>
    </cfRule>
    <cfRule type="cellIs" dxfId="3882" priority="5173" operator="lessThanOrEqual">
      <formula>28</formula>
    </cfRule>
  </conditionalFormatting>
  <conditionalFormatting sqref="H3878">
    <cfRule type="cellIs" dxfId="3881" priority="5063" operator="greaterThan">
      <formula>84.01</formula>
    </cfRule>
    <cfRule type="cellIs" dxfId="3880" priority="5064" operator="between">
      <formula>63.1</formula>
      <formula>84</formula>
    </cfRule>
    <cfRule type="cellIs" dxfId="3879" priority="5065" operator="lessThan">
      <formula>63.1</formula>
    </cfRule>
    <cfRule type="cellIs" dxfId="3878" priority="5066" operator="between">
      <formula>0.1</formula>
      <formula>70</formula>
    </cfRule>
    <cfRule type="cellIs" dxfId="3877" priority="5067" operator="between">
      <formula>70</formula>
      <formula>93</formula>
    </cfRule>
    <cfRule type="cellIs" dxfId="3876" priority="5068" operator="greaterThan">
      <formula>93</formula>
    </cfRule>
    <cfRule type="cellIs" dxfId="3875" priority="5069" operator="lessThanOrEqual">
      <formula>70</formula>
    </cfRule>
    <cfRule type="cellIs" dxfId="3874" priority="5070" operator="lessThanOrEqual">
      <formula>93</formula>
    </cfRule>
    <cfRule type="cellIs" dxfId="3873" priority="5071" operator="lessThanOrEqual">
      <formula>93</formula>
    </cfRule>
  </conditionalFormatting>
  <conditionalFormatting sqref="H3879">
    <cfRule type="cellIs" dxfId="3872" priority="4749" operator="between">
      <formula>54.1</formula>
      <formula>72</formula>
    </cfRule>
    <cfRule type="cellIs" dxfId="3871" priority="4750" operator="lessThan">
      <formula>54.1</formula>
    </cfRule>
    <cfRule type="cellIs" dxfId="3870" priority="4751" operator="lessThanOrEqual">
      <formula>20</formula>
    </cfRule>
    <cfRule type="cellIs" dxfId="3869" priority="4752" operator="lessThanOrEqual">
      <formula>28</formula>
    </cfRule>
  </conditionalFormatting>
  <conditionalFormatting sqref="H3880">
    <cfRule type="cellIs" dxfId="3868" priority="4733" operator="between">
      <formula>54.1</formula>
      <formula>72</formula>
    </cfRule>
    <cfRule type="cellIs" dxfId="3867" priority="4734" operator="lessThan">
      <formula>54.1</formula>
    </cfRule>
    <cfRule type="cellIs" dxfId="3866" priority="4735" operator="lessThanOrEqual">
      <formula>20</formula>
    </cfRule>
    <cfRule type="cellIs" dxfId="3865" priority="4736" operator="lessThanOrEqual">
      <formula>28</formula>
    </cfRule>
  </conditionalFormatting>
  <conditionalFormatting sqref="H3881">
    <cfRule type="cellIs" dxfId="3864" priority="5166" operator="between">
      <formula>54.1</formula>
      <formula>72</formula>
    </cfRule>
    <cfRule type="cellIs" dxfId="3863" priority="5167" operator="lessThan">
      <formula>54.1</formula>
    </cfRule>
    <cfRule type="cellIs" dxfId="3862" priority="5168" operator="lessThanOrEqual">
      <formula>20</formula>
    </cfRule>
    <cfRule type="cellIs" dxfId="3861" priority="5169" operator="lessThanOrEqual">
      <formula>28</formula>
    </cfRule>
  </conditionalFormatting>
  <conditionalFormatting sqref="H3882">
    <cfRule type="cellIs" dxfId="3860" priority="5054" operator="greaterThan">
      <formula>84.01</formula>
    </cfRule>
    <cfRule type="cellIs" dxfId="3859" priority="5055" operator="between">
      <formula>63.1</formula>
      <formula>84</formula>
    </cfRule>
    <cfRule type="cellIs" dxfId="3858" priority="5056" operator="lessThan">
      <formula>63.1</formula>
    </cfRule>
    <cfRule type="cellIs" dxfId="3857" priority="5057" operator="between">
      <formula>0.1</formula>
      <formula>70</formula>
    </cfRule>
    <cfRule type="cellIs" dxfId="3856" priority="5058" operator="between">
      <formula>70</formula>
      <formula>93</formula>
    </cfRule>
    <cfRule type="cellIs" dxfId="3855" priority="5059" operator="greaterThan">
      <formula>93</formula>
    </cfRule>
    <cfRule type="cellIs" dxfId="3854" priority="5060" operator="lessThanOrEqual">
      <formula>70</formula>
    </cfRule>
    <cfRule type="cellIs" dxfId="3853" priority="5061" operator="lessThanOrEqual">
      <formula>93</formula>
    </cfRule>
    <cfRule type="cellIs" dxfId="3852" priority="5062" operator="lessThanOrEqual">
      <formula>93</formula>
    </cfRule>
  </conditionalFormatting>
  <conditionalFormatting sqref="H3883">
    <cfRule type="cellIs" dxfId="3851" priority="5162" operator="between">
      <formula>54.1</formula>
      <formula>72</formula>
    </cfRule>
    <cfRule type="cellIs" dxfId="3850" priority="5163" operator="lessThan">
      <formula>54.1</formula>
    </cfRule>
    <cfRule type="cellIs" dxfId="3849" priority="5164" operator="lessThanOrEqual">
      <formula>20</formula>
    </cfRule>
    <cfRule type="cellIs" dxfId="3848" priority="5165" operator="lessThanOrEqual">
      <formula>28</formula>
    </cfRule>
  </conditionalFormatting>
  <conditionalFormatting sqref="H3884">
    <cfRule type="cellIs" dxfId="3847" priority="4592" operator="between">
      <formula>54.1</formula>
      <formula>72</formula>
    </cfRule>
    <cfRule type="cellIs" dxfId="3846" priority="4593" operator="lessThan">
      <formula>54.1</formula>
    </cfRule>
    <cfRule type="cellIs" dxfId="3845" priority="4594" operator="lessThanOrEqual">
      <formula>20</formula>
    </cfRule>
    <cfRule type="cellIs" dxfId="3844" priority="4595" operator="lessThanOrEqual">
      <formula>28</formula>
    </cfRule>
  </conditionalFormatting>
  <conditionalFormatting sqref="H3885">
    <cfRule type="cellIs" dxfId="3843" priority="5045" operator="greaterThan">
      <formula>84.01</formula>
    </cfRule>
    <cfRule type="cellIs" dxfId="3842" priority="5046" operator="between">
      <formula>63.1</formula>
      <formula>84</formula>
    </cfRule>
    <cfRule type="cellIs" dxfId="3841" priority="5047" operator="lessThan">
      <formula>63.1</formula>
    </cfRule>
    <cfRule type="cellIs" dxfId="3840" priority="5048" operator="between">
      <formula>0.1</formula>
      <formula>70</formula>
    </cfRule>
    <cfRule type="cellIs" dxfId="3839" priority="5049" operator="between">
      <formula>70</formula>
      <formula>93</formula>
    </cfRule>
    <cfRule type="cellIs" dxfId="3838" priority="5050" operator="greaterThan">
      <formula>93</formula>
    </cfRule>
    <cfRule type="cellIs" dxfId="3837" priority="5051" operator="lessThanOrEqual">
      <formula>70</formula>
    </cfRule>
    <cfRule type="cellIs" dxfId="3836" priority="5052" operator="lessThanOrEqual">
      <formula>93</formula>
    </cfRule>
    <cfRule type="cellIs" dxfId="3835" priority="5053" operator="lessThanOrEqual">
      <formula>93</formula>
    </cfRule>
  </conditionalFormatting>
  <conditionalFormatting sqref="H3892">
    <cfRule type="cellIs" dxfId="3834" priority="5036" operator="greaterThan">
      <formula>84.01</formula>
    </cfRule>
    <cfRule type="cellIs" dxfId="3833" priority="5037" operator="between">
      <formula>63.1</formula>
      <formula>84</formula>
    </cfRule>
    <cfRule type="cellIs" dxfId="3832" priority="5038" operator="lessThan">
      <formula>63.1</formula>
    </cfRule>
    <cfRule type="cellIs" dxfId="3831" priority="5039" operator="between">
      <formula>0.1</formula>
      <formula>70</formula>
    </cfRule>
    <cfRule type="cellIs" dxfId="3830" priority="5040" operator="between">
      <formula>70</formula>
      <formula>93</formula>
    </cfRule>
    <cfRule type="cellIs" dxfId="3829" priority="5041" operator="greaterThan">
      <formula>93</formula>
    </cfRule>
    <cfRule type="cellIs" dxfId="3828" priority="5042" operator="lessThanOrEqual">
      <formula>70</formula>
    </cfRule>
    <cfRule type="cellIs" dxfId="3827" priority="5043" operator="lessThanOrEqual">
      <formula>93</formula>
    </cfRule>
    <cfRule type="cellIs" dxfId="3826" priority="5044" operator="lessThanOrEqual">
      <formula>93</formula>
    </cfRule>
  </conditionalFormatting>
  <conditionalFormatting sqref="H3894">
    <cfRule type="cellIs" dxfId="3825" priority="4702" operator="greaterThan">
      <formula>84.01</formula>
    </cfRule>
    <cfRule type="cellIs" dxfId="3824" priority="4703" operator="between">
      <formula>63.1</formula>
      <formula>84</formula>
    </cfRule>
    <cfRule type="cellIs" dxfId="3823" priority="4704" operator="lessThan">
      <formula>63.1</formula>
    </cfRule>
    <cfRule type="cellIs" dxfId="3822" priority="4705" operator="between">
      <formula>0.1</formula>
      <formula>70</formula>
    </cfRule>
    <cfRule type="cellIs" dxfId="3821" priority="4706" operator="between">
      <formula>70</formula>
      <formula>93</formula>
    </cfRule>
    <cfRule type="cellIs" dxfId="3820" priority="4707" operator="greaterThan">
      <formula>93</formula>
    </cfRule>
    <cfRule type="cellIs" dxfId="3819" priority="4708" operator="lessThanOrEqual">
      <formula>70</formula>
    </cfRule>
    <cfRule type="cellIs" dxfId="3818" priority="4709" operator="lessThanOrEqual">
      <formula>93</formula>
    </cfRule>
    <cfRule type="cellIs" dxfId="3817" priority="4710" operator="lessThanOrEqual">
      <formula>93</formula>
    </cfRule>
  </conditionalFormatting>
  <conditionalFormatting sqref="H3897">
    <cfRule type="cellIs" dxfId="3816" priority="5027" operator="greaterThan">
      <formula>84.01</formula>
    </cfRule>
    <cfRule type="cellIs" dxfId="3815" priority="5028" operator="between">
      <formula>63.1</formula>
      <formula>84</formula>
    </cfRule>
    <cfRule type="cellIs" dxfId="3814" priority="5029" operator="lessThan">
      <formula>63.1</formula>
    </cfRule>
    <cfRule type="cellIs" dxfId="3813" priority="5030" operator="between">
      <formula>0.1</formula>
      <formula>70</formula>
    </cfRule>
    <cfRule type="cellIs" dxfId="3812" priority="5031" operator="between">
      <formula>70</formula>
      <formula>93</formula>
    </cfRule>
    <cfRule type="cellIs" dxfId="3811" priority="5032" operator="greaterThan">
      <formula>93</formula>
    </cfRule>
    <cfRule type="cellIs" dxfId="3810" priority="5033" operator="lessThanOrEqual">
      <formula>70</formula>
    </cfRule>
    <cfRule type="cellIs" dxfId="3809" priority="5034" operator="lessThanOrEqual">
      <formula>93</formula>
    </cfRule>
    <cfRule type="cellIs" dxfId="3808" priority="5035" operator="lessThanOrEqual">
      <formula>93</formula>
    </cfRule>
  </conditionalFormatting>
  <conditionalFormatting sqref="H3898">
    <cfRule type="cellIs" dxfId="3807" priority="4636" operator="between">
      <formula>69.1</formula>
      <formula>92</formula>
    </cfRule>
    <cfRule type="cellIs" dxfId="3806" priority="4637" operator="lessThan">
      <formula>69.1</formula>
    </cfRule>
    <cfRule type="cellIs" dxfId="3805" priority="4638" stopIfTrue="1" operator="lessThanOrEqual">
      <formula>68</formula>
    </cfRule>
  </conditionalFormatting>
  <conditionalFormatting sqref="H3899">
    <cfRule type="cellIs" dxfId="3804" priority="5150" operator="between">
      <formula>54.1</formula>
      <formula>72</formula>
    </cfRule>
    <cfRule type="cellIs" dxfId="3803" priority="5151" operator="lessThan">
      <formula>54.1</formula>
    </cfRule>
    <cfRule type="cellIs" dxfId="3802" priority="5152" operator="lessThanOrEqual">
      <formula>20</formula>
    </cfRule>
    <cfRule type="cellIs" dxfId="3801" priority="5153" operator="lessThanOrEqual">
      <formula>28</formula>
    </cfRule>
  </conditionalFormatting>
  <conditionalFormatting sqref="H3900">
    <cfRule type="cellIs" dxfId="3800" priority="5009" operator="greaterThan">
      <formula>84.01</formula>
    </cfRule>
    <cfRule type="cellIs" dxfId="3799" priority="5010" operator="between">
      <formula>63.1</formula>
      <formula>84</formula>
    </cfRule>
    <cfRule type="cellIs" dxfId="3798" priority="5011" operator="lessThan">
      <formula>63.1</formula>
    </cfRule>
    <cfRule type="cellIs" dxfId="3797" priority="5012" operator="between">
      <formula>0.1</formula>
      <formula>70</formula>
    </cfRule>
    <cfRule type="cellIs" dxfId="3796" priority="5013" operator="between">
      <formula>70</formula>
      <formula>93</formula>
    </cfRule>
    <cfRule type="cellIs" dxfId="3795" priority="5014" operator="greaterThan">
      <formula>93</formula>
    </cfRule>
    <cfRule type="cellIs" dxfId="3794" priority="5015" operator="lessThanOrEqual">
      <formula>70</formula>
    </cfRule>
    <cfRule type="cellIs" dxfId="3793" priority="5016" operator="lessThanOrEqual">
      <formula>93</formula>
    </cfRule>
    <cfRule type="cellIs" dxfId="3792" priority="5017" operator="lessThanOrEqual">
      <formula>93</formula>
    </cfRule>
  </conditionalFormatting>
  <conditionalFormatting sqref="H3903">
    <cfRule type="cellIs" dxfId="3791" priority="4715" operator="greaterThan">
      <formula>84.01</formula>
    </cfRule>
    <cfRule type="cellIs" dxfId="3790" priority="4716" operator="between">
      <formula>63.1</formula>
      <formula>84</formula>
    </cfRule>
    <cfRule type="cellIs" dxfId="3789" priority="4717" operator="lessThan">
      <formula>63.1</formula>
    </cfRule>
    <cfRule type="cellIs" dxfId="3788" priority="4718" operator="between">
      <formula>0.1</formula>
      <formula>70</formula>
    </cfRule>
    <cfRule type="cellIs" dxfId="3787" priority="4719" operator="between">
      <formula>70</formula>
      <formula>93</formula>
    </cfRule>
    <cfRule type="cellIs" dxfId="3786" priority="4720" operator="greaterThan">
      <formula>93</formula>
    </cfRule>
    <cfRule type="cellIs" dxfId="3785" priority="4721" operator="lessThanOrEqual">
      <formula>70</formula>
    </cfRule>
    <cfRule type="cellIs" dxfId="3784" priority="4722" operator="lessThanOrEqual">
      <formula>93</formula>
    </cfRule>
    <cfRule type="cellIs" dxfId="3783" priority="4723" operator="lessThanOrEqual">
      <formula>93</formula>
    </cfRule>
  </conditionalFormatting>
  <conditionalFormatting sqref="H3906">
    <cfRule type="cellIs" dxfId="3782" priority="5142" operator="between">
      <formula>54.1</formula>
      <formula>72</formula>
    </cfRule>
    <cfRule type="cellIs" dxfId="3781" priority="5143" operator="lessThan">
      <formula>54.1</formula>
    </cfRule>
    <cfRule type="cellIs" dxfId="3780" priority="5144" operator="lessThanOrEqual">
      <formula>20</formula>
    </cfRule>
    <cfRule type="cellIs" dxfId="3779" priority="5145" operator="lessThanOrEqual">
      <formula>28</formula>
    </cfRule>
  </conditionalFormatting>
  <conditionalFormatting sqref="H3909">
    <cfRule type="cellIs" dxfId="3778" priority="4745" operator="between">
      <formula>54.1</formula>
      <formula>72</formula>
    </cfRule>
    <cfRule type="cellIs" dxfId="3777" priority="4746" operator="lessThan">
      <formula>54.1</formula>
    </cfRule>
    <cfRule type="cellIs" dxfId="3776" priority="4747" operator="lessThanOrEqual">
      <formula>20</formula>
    </cfRule>
    <cfRule type="cellIs" dxfId="3775" priority="4748" operator="lessThanOrEqual">
      <formula>28</formula>
    </cfRule>
  </conditionalFormatting>
  <conditionalFormatting sqref="H3910">
    <cfRule type="cellIs" dxfId="3774" priority="4639" operator="between">
      <formula>69.1</formula>
      <formula>92</formula>
    </cfRule>
    <cfRule type="cellIs" dxfId="3773" priority="4640" operator="lessThan">
      <formula>69.1</formula>
    </cfRule>
    <cfRule type="cellIs" dxfId="3772" priority="4641" stopIfTrue="1" operator="lessThanOrEqual">
      <formula>68</formula>
    </cfRule>
  </conditionalFormatting>
  <conditionalFormatting sqref="H3914">
    <cfRule type="cellIs" dxfId="3771" priority="5138" operator="between">
      <formula>54.1</formula>
      <formula>72</formula>
    </cfRule>
    <cfRule type="cellIs" dxfId="3770" priority="5139" operator="lessThan">
      <formula>54.1</formula>
    </cfRule>
    <cfRule type="cellIs" dxfId="3769" priority="5140" operator="lessThanOrEqual">
      <formula>20</formula>
    </cfRule>
    <cfRule type="cellIs" dxfId="3768" priority="5141" operator="lessThanOrEqual">
      <formula>28</formula>
    </cfRule>
  </conditionalFormatting>
  <conditionalFormatting sqref="H3915">
    <cfRule type="cellIs" dxfId="3767" priority="4642" operator="between">
      <formula>69.1</formula>
      <formula>92</formula>
    </cfRule>
    <cfRule type="cellIs" dxfId="3766" priority="4643" operator="lessThan">
      <formula>69.1</formula>
    </cfRule>
    <cfRule type="cellIs" dxfId="3765" priority="4644" stopIfTrue="1" operator="lessThanOrEqual">
      <formula>68</formula>
    </cfRule>
  </conditionalFormatting>
  <conditionalFormatting sqref="H3917">
    <cfRule type="cellIs" dxfId="3764" priority="4625" operator="between">
      <formula>54.1</formula>
      <formula>72</formula>
    </cfRule>
    <cfRule type="cellIs" dxfId="3763" priority="4626" operator="lessThan">
      <formula>54.1</formula>
    </cfRule>
    <cfRule type="cellIs" dxfId="3762" priority="4627" operator="lessThanOrEqual">
      <formula>20</formula>
    </cfRule>
    <cfRule type="cellIs" dxfId="3761" priority="4628" operator="lessThanOrEqual">
      <formula>28</formula>
    </cfRule>
  </conditionalFormatting>
  <conditionalFormatting sqref="H3751:H3760">
    <cfRule type="cellIs" dxfId="3760" priority="4616" operator="greaterThan">
      <formula>84.01</formula>
    </cfRule>
    <cfRule type="cellIs" dxfId="3759" priority="4617" operator="between">
      <formula>63.1</formula>
      <formula>84</formula>
    </cfRule>
    <cfRule type="cellIs" dxfId="3758" priority="4618" operator="lessThan">
      <formula>63.1</formula>
    </cfRule>
    <cfRule type="cellIs" dxfId="3757" priority="4619" operator="between">
      <formula>0.1</formula>
      <formula>70</formula>
    </cfRule>
    <cfRule type="cellIs" dxfId="3756" priority="4620" operator="between">
      <formula>70</formula>
      <formula>93</formula>
    </cfRule>
    <cfRule type="cellIs" dxfId="3755" priority="4621" operator="greaterThan">
      <formula>93</formula>
    </cfRule>
    <cfRule type="cellIs" dxfId="3754" priority="4622" operator="lessThanOrEqual">
      <formula>70</formula>
    </cfRule>
    <cfRule type="cellIs" dxfId="3753" priority="4623" operator="lessThanOrEqual">
      <formula>93</formula>
    </cfRule>
    <cfRule type="cellIs" dxfId="3752" priority="4624" operator="lessThanOrEqual">
      <formula>93</formula>
    </cfRule>
  </conditionalFormatting>
  <conditionalFormatting sqref="H3763:H3765">
    <cfRule type="cellIs" dxfId="3751" priority="4984" operator="between">
      <formula>54.1</formula>
      <formula>72</formula>
    </cfRule>
    <cfRule type="cellIs" dxfId="3750" priority="4985" operator="lessThan">
      <formula>54.1</formula>
    </cfRule>
    <cfRule type="cellIs" dxfId="3749" priority="4986" operator="lessThanOrEqual">
      <formula>20</formula>
    </cfRule>
    <cfRule type="cellIs" dxfId="3748" priority="4987" operator="lessThanOrEqual">
      <formula>28</formula>
    </cfRule>
  </conditionalFormatting>
  <conditionalFormatting sqref="H3766:H3767">
    <cfRule type="cellIs" dxfId="3747" priority="4912" operator="greaterThan">
      <formula>84.01</formula>
    </cfRule>
    <cfRule type="cellIs" dxfId="3746" priority="4913" operator="between">
      <formula>63.1</formula>
      <formula>84</formula>
    </cfRule>
    <cfRule type="cellIs" dxfId="3745" priority="4914" operator="lessThan">
      <formula>63.1</formula>
    </cfRule>
    <cfRule type="cellIs" dxfId="3744" priority="4915" operator="between">
      <formula>0.1</formula>
      <formula>70</formula>
    </cfRule>
    <cfRule type="cellIs" dxfId="3743" priority="4916" operator="between">
      <formula>70</formula>
      <formula>93</formula>
    </cfRule>
    <cfRule type="cellIs" dxfId="3742" priority="4917" operator="greaterThan">
      <formula>93</formula>
    </cfRule>
    <cfRule type="cellIs" dxfId="3741" priority="4918" operator="lessThanOrEqual">
      <formula>70</formula>
    </cfRule>
    <cfRule type="cellIs" dxfId="3740" priority="4919" operator="lessThanOrEqual">
      <formula>93</formula>
    </cfRule>
    <cfRule type="cellIs" dxfId="3739" priority="4920" operator="lessThanOrEqual">
      <formula>93</formula>
    </cfRule>
  </conditionalFormatting>
  <conditionalFormatting sqref="H3774:H3776">
    <cfRule type="cellIs" dxfId="3738" priority="4885" operator="greaterThan">
      <formula>84.01</formula>
    </cfRule>
    <cfRule type="cellIs" dxfId="3737" priority="4886" operator="between">
      <formula>63.1</formula>
      <formula>84</formula>
    </cfRule>
    <cfRule type="cellIs" dxfId="3736" priority="4887" operator="lessThan">
      <formula>63.1</formula>
    </cfRule>
    <cfRule type="cellIs" dxfId="3735" priority="4888" operator="between">
      <formula>0.1</formula>
      <formula>70</formula>
    </cfRule>
    <cfRule type="cellIs" dxfId="3734" priority="4889" operator="between">
      <formula>70</formula>
      <formula>93</formula>
    </cfRule>
    <cfRule type="cellIs" dxfId="3733" priority="4890" operator="greaterThan">
      <formula>93</formula>
    </cfRule>
    <cfRule type="cellIs" dxfId="3732" priority="4891" operator="lessThanOrEqual">
      <formula>70</formula>
    </cfRule>
    <cfRule type="cellIs" dxfId="3731" priority="4892" operator="lessThanOrEqual">
      <formula>93</formula>
    </cfRule>
    <cfRule type="cellIs" dxfId="3730" priority="4893" operator="lessThanOrEqual">
      <formula>93</formula>
    </cfRule>
  </conditionalFormatting>
  <conditionalFormatting sqref="H3793:H3798">
    <cfRule type="cellIs" dxfId="3729" priority="4944" operator="between">
      <formula>54.1</formula>
      <formula>72</formula>
    </cfRule>
    <cfRule type="cellIs" dxfId="3728" priority="4945" operator="lessThan">
      <formula>54.1</formula>
    </cfRule>
    <cfRule type="cellIs" dxfId="3727" priority="4946" operator="lessThanOrEqual">
      <formula>20</formula>
    </cfRule>
    <cfRule type="cellIs" dxfId="3726" priority="4947" operator="lessThanOrEqual">
      <formula>28</formula>
    </cfRule>
  </conditionalFormatting>
  <conditionalFormatting sqref="H3808:H3809">
    <cfRule type="cellIs" dxfId="3725" priority="4932" operator="between">
      <formula>54.1</formula>
      <formula>72</formula>
    </cfRule>
    <cfRule type="cellIs" dxfId="3724" priority="4933" operator="lessThan">
      <formula>54.1</formula>
    </cfRule>
    <cfRule type="cellIs" dxfId="3723" priority="4934" operator="lessThanOrEqual">
      <formula>20</formula>
    </cfRule>
    <cfRule type="cellIs" dxfId="3722" priority="4935" operator="lessThanOrEqual">
      <formula>28</formula>
    </cfRule>
  </conditionalFormatting>
  <conditionalFormatting sqref="H3811:H3812">
    <cfRule type="cellIs" dxfId="3721" priority="4804" operator="greaterThan">
      <formula>84.01</formula>
    </cfRule>
    <cfRule type="cellIs" dxfId="3720" priority="4805" operator="between">
      <formula>63.1</formula>
      <formula>84</formula>
    </cfRule>
    <cfRule type="cellIs" dxfId="3719" priority="4806" operator="lessThan">
      <formula>63.1</formula>
    </cfRule>
    <cfRule type="cellIs" dxfId="3718" priority="4807" operator="between">
      <formula>0.1</formula>
      <formula>70</formula>
    </cfRule>
    <cfRule type="cellIs" dxfId="3717" priority="4808" operator="between">
      <formula>70</formula>
      <formula>93</formula>
    </cfRule>
    <cfRule type="cellIs" dxfId="3716" priority="4809" operator="greaterThan">
      <formula>93</formula>
    </cfRule>
    <cfRule type="cellIs" dxfId="3715" priority="4810" operator="lessThanOrEqual">
      <formula>70</formula>
    </cfRule>
    <cfRule type="cellIs" dxfId="3714" priority="4811" operator="lessThanOrEqual">
      <formula>93</formula>
    </cfRule>
    <cfRule type="cellIs" dxfId="3713" priority="4812" operator="lessThanOrEqual">
      <formula>93</formula>
    </cfRule>
  </conditionalFormatting>
  <conditionalFormatting sqref="H3825:H3827">
    <cfRule type="cellIs" dxfId="3712" priority="4782" operator="between">
      <formula>69.1</formula>
      <formula>92</formula>
    </cfRule>
    <cfRule type="cellIs" dxfId="3711" priority="4783" operator="lessThan">
      <formula>69.1</formula>
    </cfRule>
  </conditionalFormatting>
  <conditionalFormatting sqref="H3832:H3833">
    <cfRule type="cellIs" dxfId="3710" priority="4778" operator="between">
      <formula>69.1</formula>
      <formula>92</formula>
    </cfRule>
    <cfRule type="cellIs" dxfId="3709" priority="4779" operator="lessThan">
      <formula>69.1</formula>
    </cfRule>
  </conditionalFormatting>
  <conditionalFormatting sqref="H3835:H3837">
    <cfRule type="cellIs" dxfId="3708" priority="4774" operator="between">
      <formula>69.1</formula>
      <formula>92</formula>
    </cfRule>
    <cfRule type="cellIs" dxfId="3707" priority="4775" operator="lessThan">
      <formula>69.1</formula>
    </cfRule>
    <cfRule type="cellIs" dxfId="3706" priority="4776" operator="lessThanOrEqual">
      <formula>50</formula>
    </cfRule>
    <cfRule type="cellIs" dxfId="3705" priority="4777" operator="lessThanOrEqual">
      <formula>68</formula>
    </cfRule>
  </conditionalFormatting>
  <conditionalFormatting sqref="H3838:H3839">
    <cfRule type="cellIs" dxfId="3704" priority="4770" operator="between">
      <formula>69.1</formula>
      <formula>92</formula>
    </cfRule>
    <cfRule type="cellIs" dxfId="3703" priority="4771" operator="lessThan">
      <formula>69.1</formula>
    </cfRule>
    <cfRule type="cellIs" dxfId="3702" priority="4772" operator="lessThanOrEqual">
      <formula>50</formula>
    </cfRule>
    <cfRule type="cellIs" dxfId="3701" priority="4773" operator="lessThanOrEqual">
      <formula>68</formula>
    </cfRule>
  </conditionalFormatting>
  <conditionalFormatting sqref="H3844:H3853">
    <cfRule type="cellIs" dxfId="3700" priority="4607" operator="greaterThan">
      <formula>84.01</formula>
    </cfRule>
    <cfRule type="cellIs" dxfId="3699" priority="4608" operator="between">
      <formula>63.1</formula>
      <formula>84</formula>
    </cfRule>
    <cfRule type="cellIs" dxfId="3698" priority="4609" operator="lessThan">
      <formula>63.1</formula>
    </cfRule>
    <cfRule type="cellIs" dxfId="3697" priority="4610" operator="between">
      <formula>0.1</formula>
      <formula>70</formula>
    </cfRule>
    <cfRule type="cellIs" dxfId="3696" priority="4611" operator="between">
      <formula>70</formula>
      <formula>93</formula>
    </cfRule>
    <cfRule type="cellIs" dxfId="3695" priority="4612" operator="greaterThan">
      <formula>93</formula>
    </cfRule>
    <cfRule type="cellIs" dxfId="3694" priority="4613" operator="lessThanOrEqual">
      <formula>70</formula>
    </cfRule>
    <cfRule type="cellIs" dxfId="3693" priority="4614" operator="lessThanOrEqual">
      <formula>93</formula>
    </cfRule>
    <cfRule type="cellIs" dxfId="3692" priority="4615" operator="lessThanOrEqual">
      <formula>93</formula>
    </cfRule>
  </conditionalFormatting>
  <conditionalFormatting sqref="H3856:H3858">
    <cfRule type="cellIs" dxfId="3691" priority="5198" operator="between">
      <formula>54.1</formula>
      <formula>72</formula>
    </cfRule>
    <cfRule type="cellIs" dxfId="3690" priority="5199" operator="lessThan">
      <formula>54.1</formula>
    </cfRule>
    <cfRule type="cellIs" dxfId="3689" priority="5200" operator="lessThanOrEqual">
      <formula>20</formula>
    </cfRule>
    <cfRule type="cellIs" dxfId="3688" priority="5201" operator="lessThanOrEqual">
      <formula>28</formula>
    </cfRule>
  </conditionalFormatting>
  <conditionalFormatting sqref="H3859:H3860">
    <cfRule type="cellIs" dxfId="3687" priority="5126" operator="greaterThan">
      <formula>84.01</formula>
    </cfRule>
    <cfRule type="cellIs" dxfId="3686" priority="5127" operator="between">
      <formula>63.1</formula>
      <formula>84</formula>
    </cfRule>
    <cfRule type="cellIs" dxfId="3685" priority="5128" operator="lessThan">
      <formula>63.1</formula>
    </cfRule>
    <cfRule type="cellIs" dxfId="3684" priority="5129" operator="between">
      <formula>0.1</formula>
      <formula>70</formula>
    </cfRule>
    <cfRule type="cellIs" dxfId="3683" priority="5130" operator="between">
      <formula>70</formula>
      <formula>93</formula>
    </cfRule>
    <cfRule type="cellIs" dxfId="3682" priority="5131" operator="greaterThan">
      <formula>93</formula>
    </cfRule>
    <cfRule type="cellIs" dxfId="3681" priority="5132" operator="lessThanOrEqual">
      <formula>70</formula>
    </cfRule>
    <cfRule type="cellIs" dxfId="3680" priority="5133" operator="lessThanOrEqual">
      <formula>93</formula>
    </cfRule>
    <cfRule type="cellIs" dxfId="3679" priority="5134" operator="lessThanOrEqual">
      <formula>93</formula>
    </cfRule>
  </conditionalFormatting>
  <conditionalFormatting sqref="H3867:H3869">
    <cfRule type="cellIs" dxfId="3678" priority="5099" operator="greaterThan">
      <formula>84.01</formula>
    </cfRule>
    <cfRule type="cellIs" dxfId="3677" priority="5100" operator="between">
      <formula>63.1</formula>
      <formula>84</formula>
    </cfRule>
    <cfRule type="cellIs" dxfId="3676" priority="5101" operator="lessThan">
      <formula>63.1</formula>
    </cfRule>
    <cfRule type="cellIs" dxfId="3675" priority="5102" operator="between">
      <formula>0.1</formula>
      <formula>70</formula>
    </cfRule>
    <cfRule type="cellIs" dxfId="3674" priority="5103" operator="between">
      <formula>70</formula>
      <formula>93</formula>
    </cfRule>
    <cfRule type="cellIs" dxfId="3673" priority="5104" operator="greaterThan">
      <formula>93</formula>
    </cfRule>
    <cfRule type="cellIs" dxfId="3672" priority="5105" operator="lessThanOrEqual">
      <formula>70</formula>
    </cfRule>
    <cfRule type="cellIs" dxfId="3671" priority="5106" operator="lessThanOrEqual">
      <formula>93</formula>
    </cfRule>
    <cfRule type="cellIs" dxfId="3670" priority="5107" operator="lessThanOrEqual">
      <formula>93</formula>
    </cfRule>
  </conditionalFormatting>
  <conditionalFormatting sqref="H3886:H3891">
    <cfRule type="cellIs" dxfId="3669" priority="5158" operator="between">
      <formula>54.1</formula>
      <formula>72</formula>
    </cfRule>
    <cfRule type="cellIs" dxfId="3668" priority="5159" operator="lessThan">
      <formula>54.1</formula>
    </cfRule>
    <cfRule type="cellIs" dxfId="3667" priority="5160" operator="lessThanOrEqual">
      <formula>20</formula>
    </cfRule>
    <cfRule type="cellIs" dxfId="3666" priority="5161" operator="lessThanOrEqual">
      <formula>28</formula>
    </cfRule>
  </conditionalFormatting>
  <conditionalFormatting sqref="H3901:H3902">
    <cfRule type="cellIs" dxfId="3665" priority="5146" operator="between">
      <formula>54.1</formula>
      <formula>72</formula>
    </cfRule>
    <cfRule type="cellIs" dxfId="3664" priority="5147" operator="lessThan">
      <formula>54.1</formula>
    </cfRule>
    <cfRule type="cellIs" dxfId="3663" priority="5148" operator="lessThanOrEqual">
      <formula>20</formula>
    </cfRule>
    <cfRule type="cellIs" dxfId="3662" priority="5149" operator="lessThanOrEqual">
      <formula>28</formula>
    </cfRule>
  </conditionalFormatting>
  <conditionalFormatting sqref="H3904:H3905">
    <cfRule type="cellIs" dxfId="3661" priority="5018" operator="greaterThan">
      <formula>84.01</formula>
    </cfRule>
    <cfRule type="cellIs" dxfId="3660" priority="5019" operator="between">
      <formula>63.1</formula>
      <formula>84</formula>
    </cfRule>
    <cfRule type="cellIs" dxfId="3659" priority="5020" operator="lessThan">
      <formula>63.1</formula>
    </cfRule>
    <cfRule type="cellIs" dxfId="3658" priority="5021" operator="between">
      <formula>0.1</formula>
      <formula>70</formula>
    </cfRule>
    <cfRule type="cellIs" dxfId="3657" priority="5022" operator="between">
      <formula>70</formula>
      <formula>93</formula>
    </cfRule>
    <cfRule type="cellIs" dxfId="3656" priority="5023" operator="greaterThan">
      <formula>93</formula>
    </cfRule>
    <cfRule type="cellIs" dxfId="3655" priority="5024" operator="lessThanOrEqual">
      <formula>70</formula>
    </cfRule>
    <cfRule type="cellIs" dxfId="3654" priority="5025" operator="lessThanOrEqual">
      <formula>93</formula>
    </cfRule>
    <cfRule type="cellIs" dxfId="3653" priority="5026" operator="lessThanOrEqual">
      <formula>93</formula>
    </cfRule>
  </conditionalFormatting>
  <conditionalFormatting sqref="H3800 H3802:H3803">
    <cfRule type="cellIs" dxfId="3652" priority="4940" operator="between">
      <formula>54.1</formula>
      <formula>72</formula>
    </cfRule>
    <cfRule type="cellIs" dxfId="3651" priority="4941" operator="lessThan">
      <formula>54.1</formula>
    </cfRule>
    <cfRule type="cellIs" dxfId="3650" priority="4942" operator="lessThanOrEqual">
      <formula>20</formula>
    </cfRule>
    <cfRule type="cellIs" dxfId="3649" priority="4943" operator="lessThanOrEqual">
      <formula>28</formula>
    </cfRule>
  </conditionalFormatting>
  <conditionalFormatting sqref="H3814:H3815 H3818:H3820">
    <cfRule type="cellIs" dxfId="3648" priority="4786" operator="greaterThan">
      <formula>84.01</formula>
    </cfRule>
    <cfRule type="cellIs" dxfId="3647" priority="4787" operator="between">
      <formula>63.1</formula>
      <formula>84</formula>
    </cfRule>
    <cfRule type="cellIs" dxfId="3646" priority="4788" operator="lessThan">
      <formula>63.1</formula>
    </cfRule>
    <cfRule type="cellIs" dxfId="3645" priority="4789" operator="between">
      <formula>0.1</formula>
      <formula>70</formula>
    </cfRule>
    <cfRule type="cellIs" dxfId="3644" priority="4790" operator="between">
      <formula>70</formula>
      <formula>93</formula>
    </cfRule>
    <cfRule type="cellIs" dxfId="3643" priority="4791" operator="greaterThan">
      <formula>93</formula>
    </cfRule>
    <cfRule type="cellIs" dxfId="3642" priority="4792" operator="lessThanOrEqual">
      <formula>70</formula>
    </cfRule>
    <cfRule type="cellIs" dxfId="3641" priority="4793" operator="lessThanOrEqual">
      <formula>93</formula>
    </cfRule>
    <cfRule type="cellIs" dxfId="3640" priority="4794" operator="lessThanOrEqual">
      <formula>93</formula>
    </cfRule>
  </conditionalFormatting>
  <conditionalFormatting sqref="H3823 H3825:H3827 H3830 H3832:H3833">
    <cfRule type="cellIs" dxfId="3639" priority="4998" operator="lessThanOrEqual">
      <formula>50</formula>
    </cfRule>
    <cfRule type="cellIs" dxfId="3638" priority="4999" operator="lessThanOrEqual">
      <formula>68</formula>
    </cfRule>
  </conditionalFormatting>
  <conditionalFormatting sqref="H3893 H3895:H3896">
    <cfRule type="cellIs" dxfId="3637" priority="5154" operator="between">
      <formula>54.1</formula>
      <formula>72</formula>
    </cfRule>
    <cfRule type="cellIs" dxfId="3636" priority="5155" operator="lessThan">
      <formula>54.1</formula>
    </cfRule>
    <cfRule type="cellIs" dxfId="3635" priority="5156" operator="lessThanOrEqual">
      <formula>20</formula>
    </cfRule>
    <cfRule type="cellIs" dxfId="3634" priority="5157" operator="lessThanOrEqual">
      <formula>28</formula>
    </cfRule>
  </conditionalFormatting>
  <conditionalFormatting sqref="H3907:H3908 H3911:H3913">
    <cfRule type="cellIs" dxfId="3633" priority="5000" operator="greaterThan">
      <formula>84.01</formula>
    </cfRule>
    <cfRule type="cellIs" dxfId="3632" priority="5001" operator="between">
      <formula>63.1</formula>
      <formula>84</formula>
    </cfRule>
    <cfRule type="cellIs" dxfId="3631" priority="5002" operator="lessThan">
      <formula>63.1</formula>
    </cfRule>
    <cfRule type="cellIs" dxfId="3630" priority="5003" operator="between">
      <formula>0.1</formula>
      <formula>70</formula>
    </cfRule>
    <cfRule type="cellIs" dxfId="3629" priority="5004" operator="between">
      <formula>70</formula>
      <formula>93</formula>
    </cfRule>
    <cfRule type="cellIs" dxfId="3628" priority="5005" operator="greaterThan">
      <formula>93</formula>
    </cfRule>
    <cfRule type="cellIs" dxfId="3627" priority="5006" operator="lessThanOrEqual">
      <formula>70</formula>
    </cfRule>
    <cfRule type="cellIs" dxfId="3626" priority="5007" operator="lessThanOrEqual">
      <formula>93</formula>
    </cfRule>
    <cfRule type="cellIs" dxfId="3625" priority="5008" operator="lessThanOrEqual">
      <formula>93</formula>
    </cfRule>
  </conditionalFormatting>
  <conditionalFormatting sqref="H3916 H3918:H3935">
    <cfRule type="cellIs" dxfId="3624" priority="4645" operator="between">
      <formula>69.1</formula>
      <formula>92</formula>
    </cfRule>
    <cfRule type="cellIs" dxfId="3623" priority="4646" operator="lessThan">
      <formula>69.1</formula>
    </cfRule>
    <cfRule type="cellIs" dxfId="3622" priority="4647" stopIfTrue="1" operator="lessThanOrEqual">
      <formula>68</formula>
    </cfRule>
  </conditionalFormatting>
  <conditionalFormatting sqref="H3947">
    <cfRule type="cellIs" dxfId="3621" priority="4156" operator="greaterThan">
      <formula>84.01</formula>
    </cfRule>
    <cfRule type="cellIs" dxfId="3620" priority="4157" operator="between">
      <formula>63.1</formula>
      <formula>84</formula>
    </cfRule>
    <cfRule type="cellIs" dxfId="3619" priority="4158" operator="lessThan">
      <formula>63.1</formula>
    </cfRule>
    <cfRule type="cellIs" dxfId="3618" priority="4227" operator="between">
      <formula>0.1</formula>
      <formula>70</formula>
    </cfRule>
    <cfRule type="cellIs" dxfId="3617" priority="4228" operator="between">
      <formula>70</formula>
      <formula>93</formula>
    </cfRule>
    <cfRule type="cellIs" dxfId="3616" priority="4229" operator="greaterThan">
      <formula>93</formula>
    </cfRule>
    <cfRule type="cellIs" dxfId="3615" priority="4230" operator="lessThanOrEqual">
      <formula>70</formula>
    </cfRule>
    <cfRule type="cellIs" dxfId="3614" priority="4231" operator="lessThanOrEqual">
      <formula>93</formula>
    </cfRule>
    <cfRule type="cellIs" dxfId="3613" priority="4232" operator="lessThanOrEqual">
      <formula>93</formula>
    </cfRule>
  </conditionalFormatting>
  <conditionalFormatting sqref="H3948">
    <cfRule type="cellIs" dxfId="3612" priority="4223" operator="between">
      <formula>54.1</formula>
      <formula>72</formula>
    </cfRule>
    <cfRule type="cellIs" dxfId="3611" priority="4224" operator="lessThan">
      <formula>54.1</formula>
    </cfRule>
    <cfRule type="cellIs" dxfId="3610" priority="4225" operator="lessThanOrEqual">
      <formula>20</formula>
    </cfRule>
    <cfRule type="cellIs" dxfId="3609" priority="4226" operator="lessThanOrEqual">
      <formula>28</formula>
    </cfRule>
  </conditionalFormatting>
  <conditionalFormatting sqref="H3954">
    <cfRule type="cellIs" dxfId="3608" priority="4215" operator="between">
      <formula>54.1</formula>
      <formula>72</formula>
    </cfRule>
    <cfRule type="cellIs" dxfId="3607" priority="4216" operator="lessThan">
      <formula>54.1</formula>
    </cfRule>
    <cfRule type="cellIs" dxfId="3606" priority="4217" operator="lessThanOrEqual">
      <formula>20</formula>
    </cfRule>
    <cfRule type="cellIs" dxfId="3605" priority="4218" operator="lessThanOrEqual">
      <formula>28</formula>
    </cfRule>
  </conditionalFormatting>
  <conditionalFormatting sqref="H3955">
    <cfRule type="cellIs" dxfId="3604" priority="3907" operator="between">
      <formula>69.1</formula>
      <formula>92</formula>
    </cfRule>
    <cfRule type="cellIs" dxfId="3603" priority="3908" operator="lessThan">
      <formula>69.1</formula>
    </cfRule>
    <cfRule type="cellIs" dxfId="3602" priority="3909" operator="lessThanOrEqual">
      <formula>50</formula>
    </cfRule>
    <cfRule type="cellIs" dxfId="3601" priority="3910" operator="lessThanOrEqual">
      <formula>68</formula>
    </cfRule>
  </conditionalFormatting>
  <conditionalFormatting sqref="H3956">
    <cfRule type="cellIs" dxfId="3600" priority="4138" operator="greaterThan">
      <formula>84.01</formula>
    </cfRule>
    <cfRule type="cellIs" dxfId="3599" priority="4139" operator="between">
      <formula>63.1</formula>
      <formula>84</formula>
    </cfRule>
    <cfRule type="cellIs" dxfId="3598" priority="4140" operator="lessThan">
      <formula>63.1</formula>
    </cfRule>
    <cfRule type="cellIs" dxfId="3597" priority="4141" operator="between">
      <formula>0.1</formula>
      <formula>70</formula>
    </cfRule>
    <cfRule type="cellIs" dxfId="3596" priority="4142" operator="between">
      <formula>70</formula>
      <formula>93</formula>
    </cfRule>
    <cfRule type="cellIs" dxfId="3595" priority="4143" operator="greaterThan">
      <formula>93</formula>
    </cfRule>
    <cfRule type="cellIs" dxfId="3594" priority="4144" operator="lessThanOrEqual">
      <formula>70</formula>
    </cfRule>
    <cfRule type="cellIs" dxfId="3593" priority="4145" operator="lessThanOrEqual">
      <formula>93</formula>
    </cfRule>
    <cfRule type="cellIs" dxfId="3592" priority="4146" operator="lessThanOrEqual">
      <formula>93</formula>
    </cfRule>
  </conditionalFormatting>
  <conditionalFormatting sqref="H3957">
    <cfRule type="cellIs" dxfId="3591" priority="4211" operator="between">
      <formula>54.1</formula>
      <formula>72</formula>
    </cfRule>
    <cfRule type="cellIs" dxfId="3590" priority="4212" operator="lessThan">
      <formula>54.1</formula>
    </cfRule>
    <cfRule type="cellIs" dxfId="3589" priority="4213" operator="lessThanOrEqual">
      <formula>20</formula>
    </cfRule>
    <cfRule type="cellIs" dxfId="3588" priority="4214" operator="lessThanOrEqual">
      <formula>28</formula>
    </cfRule>
  </conditionalFormatting>
  <conditionalFormatting sqref="H3958">
    <cfRule type="cellIs" dxfId="3587" priority="4129" operator="greaterThan">
      <formula>84.01</formula>
    </cfRule>
    <cfRule type="cellIs" dxfId="3586" priority="4130" operator="between">
      <formula>63.1</formula>
      <formula>84</formula>
    </cfRule>
    <cfRule type="cellIs" dxfId="3585" priority="4131" operator="lessThan">
      <formula>63.1</formula>
    </cfRule>
    <cfRule type="cellIs" dxfId="3584" priority="4132" operator="between">
      <formula>0.1</formula>
      <formula>70</formula>
    </cfRule>
    <cfRule type="cellIs" dxfId="3583" priority="4133" operator="between">
      <formula>70</formula>
      <formula>93</formula>
    </cfRule>
    <cfRule type="cellIs" dxfId="3582" priority="4134" operator="greaterThan">
      <formula>93</formula>
    </cfRule>
    <cfRule type="cellIs" dxfId="3581" priority="4135" operator="lessThanOrEqual">
      <formula>70</formula>
    </cfRule>
    <cfRule type="cellIs" dxfId="3580" priority="4136" operator="lessThanOrEqual">
      <formula>93</formula>
    </cfRule>
    <cfRule type="cellIs" dxfId="3579" priority="4137" operator="lessThanOrEqual">
      <formula>93</formula>
    </cfRule>
  </conditionalFormatting>
  <conditionalFormatting sqref="H3959">
    <cfRule type="cellIs" dxfId="3578" priority="4207" operator="between">
      <formula>54.1</formula>
      <formula>72</formula>
    </cfRule>
    <cfRule type="cellIs" dxfId="3577" priority="4208" operator="lessThan">
      <formula>54.1</formula>
    </cfRule>
    <cfRule type="cellIs" dxfId="3576" priority="4209" operator="lessThanOrEqual">
      <formula>20</formula>
    </cfRule>
    <cfRule type="cellIs" dxfId="3575" priority="4210" operator="lessThanOrEqual">
      <formula>28</formula>
    </cfRule>
  </conditionalFormatting>
  <conditionalFormatting sqref="H3963">
    <cfRule type="cellIs" dxfId="3574" priority="4203" operator="between">
      <formula>54.1</formula>
      <formula>72</formula>
    </cfRule>
    <cfRule type="cellIs" dxfId="3573" priority="4204" operator="lessThan">
      <formula>54.1</formula>
    </cfRule>
    <cfRule type="cellIs" dxfId="3572" priority="4205" operator="lessThanOrEqual">
      <formula>20</formula>
    </cfRule>
    <cfRule type="cellIs" dxfId="3571" priority="4206" operator="lessThanOrEqual">
      <formula>28</formula>
    </cfRule>
  </conditionalFormatting>
  <conditionalFormatting sqref="H3964">
    <cfRule type="cellIs" dxfId="3570" priority="4111" operator="greaterThan">
      <formula>84.01</formula>
    </cfRule>
    <cfRule type="cellIs" dxfId="3569" priority="4112" operator="between">
      <formula>63.1</formula>
      <formula>84</formula>
    </cfRule>
    <cfRule type="cellIs" dxfId="3568" priority="4113" operator="lessThan">
      <formula>63.1</formula>
    </cfRule>
    <cfRule type="cellIs" dxfId="3567" priority="4114" operator="between">
      <formula>0.1</formula>
      <formula>70</formula>
    </cfRule>
    <cfRule type="cellIs" dxfId="3566" priority="4115" operator="between">
      <formula>70</formula>
      <formula>93</formula>
    </cfRule>
    <cfRule type="cellIs" dxfId="3565" priority="4116" operator="greaterThan">
      <formula>93</formula>
    </cfRule>
    <cfRule type="cellIs" dxfId="3564" priority="4117" operator="lessThanOrEqual">
      <formula>70</formula>
    </cfRule>
    <cfRule type="cellIs" dxfId="3563" priority="4118" operator="lessThanOrEqual">
      <formula>93</formula>
    </cfRule>
    <cfRule type="cellIs" dxfId="3562" priority="4119" operator="lessThanOrEqual">
      <formula>93</formula>
    </cfRule>
  </conditionalFormatting>
  <conditionalFormatting sqref="H3965">
    <cfRule type="cellIs" dxfId="3561" priority="4199" operator="between">
      <formula>54.1</formula>
      <formula>72</formula>
    </cfRule>
    <cfRule type="cellIs" dxfId="3560" priority="4200" operator="lessThan">
      <formula>54.1</formula>
    </cfRule>
    <cfRule type="cellIs" dxfId="3559" priority="4201" operator="lessThanOrEqual">
      <formula>20</formula>
    </cfRule>
    <cfRule type="cellIs" dxfId="3558" priority="4202" operator="lessThanOrEqual">
      <formula>28</formula>
    </cfRule>
  </conditionalFormatting>
  <conditionalFormatting sqref="H3966">
    <cfRule type="cellIs" dxfId="3557" priority="4102" operator="greaterThan">
      <formula>84.01</formula>
    </cfRule>
    <cfRule type="cellIs" dxfId="3556" priority="4103" operator="between">
      <formula>63.1</formula>
      <formula>84</formula>
    </cfRule>
    <cfRule type="cellIs" dxfId="3555" priority="4104" operator="lessThan">
      <formula>63.1</formula>
    </cfRule>
    <cfRule type="cellIs" dxfId="3554" priority="4105" operator="between">
      <formula>0.1</formula>
      <formula>70</formula>
    </cfRule>
    <cfRule type="cellIs" dxfId="3553" priority="4106" operator="between">
      <formula>70</formula>
      <formula>93</formula>
    </cfRule>
    <cfRule type="cellIs" dxfId="3552" priority="4107" operator="greaterThan">
      <formula>93</formula>
    </cfRule>
    <cfRule type="cellIs" dxfId="3551" priority="4108" operator="lessThanOrEqual">
      <formula>70</formula>
    </cfRule>
    <cfRule type="cellIs" dxfId="3550" priority="4109" operator="lessThanOrEqual">
      <formula>93</formula>
    </cfRule>
    <cfRule type="cellIs" dxfId="3549" priority="4110" operator="lessThanOrEqual">
      <formula>93</formula>
    </cfRule>
  </conditionalFormatting>
  <conditionalFormatting sqref="H3967">
    <cfRule type="cellIs" dxfId="3548" priority="4195" operator="between">
      <formula>54.1</formula>
      <formula>72</formula>
    </cfRule>
    <cfRule type="cellIs" dxfId="3547" priority="4196" operator="lessThan">
      <formula>54.1</formula>
    </cfRule>
    <cfRule type="cellIs" dxfId="3546" priority="4197" operator="lessThanOrEqual">
      <formula>20</formula>
    </cfRule>
    <cfRule type="cellIs" dxfId="3545" priority="4198" operator="lessThanOrEqual">
      <formula>28</formula>
    </cfRule>
  </conditionalFormatting>
  <conditionalFormatting sqref="H3968">
    <cfRule type="cellIs" dxfId="3544" priority="3838" operator="between">
      <formula>69.1</formula>
      <formula>92</formula>
    </cfRule>
    <cfRule type="cellIs" dxfId="3543" priority="3839" operator="lessThan">
      <formula>69.1</formula>
    </cfRule>
    <cfRule type="cellIs" dxfId="3542" priority="3840" operator="lessThanOrEqual">
      <formula>50</formula>
    </cfRule>
    <cfRule type="cellIs" dxfId="3541" priority="3841" operator="lessThanOrEqual">
      <formula>68</formula>
    </cfRule>
  </conditionalFormatting>
  <conditionalFormatting sqref="H3969">
    <cfRule type="cellIs" dxfId="3540" priority="4093" operator="greaterThan">
      <formula>84.01</formula>
    </cfRule>
    <cfRule type="cellIs" dxfId="3539" priority="4094" operator="between">
      <formula>63.1</formula>
      <formula>84</formula>
    </cfRule>
    <cfRule type="cellIs" dxfId="3538" priority="4095" operator="lessThan">
      <formula>63.1</formula>
    </cfRule>
    <cfRule type="cellIs" dxfId="3537" priority="4096" operator="between">
      <formula>0.1</formula>
      <formula>70</formula>
    </cfRule>
    <cfRule type="cellIs" dxfId="3536" priority="4097" operator="between">
      <formula>70</formula>
      <formula>93</formula>
    </cfRule>
    <cfRule type="cellIs" dxfId="3535" priority="4098" operator="greaterThan">
      <formula>93</formula>
    </cfRule>
    <cfRule type="cellIs" dxfId="3534" priority="4099" operator="lessThanOrEqual">
      <formula>70</formula>
    </cfRule>
    <cfRule type="cellIs" dxfId="3533" priority="4100" operator="lessThanOrEqual">
      <formula>93</formula>
    </cfRule>
    <cfRule type="cellIs" dxfId="3532" priority="4101" operator="lessThanOrEqual">
      <formula>93</formula>
    </cfRule>
  </conditionalFormatting>
  <conditionalFormatting sqref="H3970">
    <cfRule type="cellIs" dxfId="3531" priority="4191" operator="between">
      <formula>54.1</formula>
      <formula>72</formula>
    </cfRule>
    <cfRule type="cellIs" dxfId="3530" priority="4192" operator="lessThan">
      <formula>54.1</formula>
    </cfRule>
    <cfRule type="cellIs" dxfId="3529" priority="4193" operator="lessThanOrEqual">
      <formula>20</formula>
    </cfRule>
    <cfRule type="cellIs" dxfId="3528" priority="4194" operator="lessThanOrEqual">
      <formula>28</formula>
    </cfRule>
  </conditionalFormatting>
  <conditionalFormatting sqref="H3971">
    <cfRule type="cellIs" dxfId="3527" priority="4084" operator="greaterThan">
      <formula>84.01</formula>
    </cfRule>
    <cfRule type="cellIs" dxfId="3526" priority="4085" operator="between">
      <formula>63.1</formula>
      <formula>84</formula>
    </cfRule>
    <cfRule type="cellIs" dxfId="3525" priority="4086" operator="lessThan">
      <formula>63.1</formula>
    </cfRule>
    <cfRule type="cellIs" dxfId="3524" priority="4087" operator="between">
      <formula>0.1</formula>
      <formula>70</formula>
    </cfRule>
    <cfRule type="cellIs" dxfId="3523" priority="4088" operator="between">
      <formula>70</formula>
      <formula>93</formula>
    </cfRule>
    <cfRule type="cellIs" dxfId="3522" priority="4089" operator="greaterThan">
      <formula>93</formula>
    </cfRule>
    <cfRule type="cellIs" dxfId="3521" priority="4090" operator="lessThanOrEqual">
      <formula>70</formula>
    </cfRule>
    <cfRule type="cellIs" dxfId="3520" priority="4091" operator="lessThanOrEqual">
      <formula>93</formula>
    </cfRule>
    <cfRule type="cellIs" dxfId="3519" priority="4092" operator="lessThanOrEqual">
      <formula>93</formula>
    </cfRule>
  </conditionalFormatting>
  <conditionalFormatting sqref="H3972">
    <cfRule type="cellIs" dxfId="3518" priority="3976" operator="between">
      <formula>54.1</formula>
      <formula>72</formula>
    </cfRule>
    <cfRule type="cellIs" dxfId="3517" priority="3977" operator="lessThan">
      <formula>54.1</formula>
    </cfRule>
    <cfRule type="cellIs" dxfId="3516" priority="3978" operator="lessThanOrEqual">
      <formula>20</formula>
    </cfRule>
    <cfRule type="cellIs" dxfId="3515" priority="3979" operator="lessThanOrEqual">
      <formula>28</formula>
    </cfRule>
  </conditionalFormatting>
  <conditionalFormatting sqref="H3973">
    <cfRule type="cellIs" dxfId="3514" priority="3946" operator="between">
      <formula>54.1</formula>
      <formula>72</formula>
    </cfRule>
    <cfRule type="cellIs" dxfId="3513" priority="3947" operator="lessThan">
      <formula>54.1</formula>
    </cfRule>
    <cfRule type="cellIs" dxfId="3512" priority="3948" operator="lessThanOrEqual">
      <formula>20</formula>
    </cfRule>
    <cfRule type="cellIs" dxfId="3511" priority="3949" operator="lessThanOrEqual">
      <formula>28</formula>
    </cfRule>
  </conditionalFormatting>
  <conditionalFormatting sqref="H3974">
    <cfRule type="cellIs" dxfId="3510" priority="4187" operator="between">
      <formula>54.1</formula>
      <formula>72</formula>
    </cfRule>
    <cfRule type="cellIs" dxfId="3509" priority="4188" operator="lessThan">
      <formula>54.1</formula>
    </cfRule>
    <cfRule type="cellIs" dxfId="3508" priority="4189" operator="lessThanOrEqual">
      <formula>20</formula>
    </cfRule>
    <cfRule type="cellIs" dxfId="3507" priority="4190" operator="lessThanOrEqual">
      <formula>28</formula>
    </cfRule>
  </conditionalFormatting>
  <conditionalFormatting sqref="H3975">
    <cfRule type="cellIs" dxfId="3506" priority="4075" operator="greaterThan">
      <formula>84.01</formula>
    </cfRule>
    <cfRule type="cellIs" dxfId="3505" priority="4076" operator="between">
      <formula>63.1</formula>
      <formula>84</formula>
    </cfRule>
    <cfRule type="cellIs" dxfId="3504" priority="4077" operator="lessThan">
      <formula>63.1</formula>
    </cfRule>
    <cfRule type="cellIs" dxfId="3503" priority="4078" operator="between">
      <formula>0.1</formula>
      <formula>70</formula>
    </cfRule>
    <cfRule type="cellIs" dxfId="3502" priority="4079" operator="between">
      <formula>70</formula>
      <formula>93</formula>
    </cfRule>
    <cfRule type="cellIs" dxfId="3501" priority="4080" operator="greaterThan">
      <formula>93</formula>
    </cfRule>
    <cfRule type="cellIs" dxfId="3500" priority="4081" operator="lessThanOrEqual">
      <formula>70</formula>
    </cfRule>
    <cfRule type="cellIs" dxfId="3499" priority="4082" operator="lessThanOrEqual">
      <formula>93</formula>
    </cfRule>
    <cfRule type="cellIs" dxfId="3498" priority="4083" operator="lessThanOrEqual">
      <formula>93</formula>
    </cfRule>
  </conditionalFormatting>
  <conditionalFormatting sqref="H3976">
    <cfRule type="cellIs" dxfId="3497" priority="4183" operator="between">
      <formula>54.1</formula>
      <formula>72</formula>
    </cfRule>
    <cfRule type="cellIs" dxfId="3496" priority="4184" operator="lessThan">
      <formula>54.1</formula>
    </cfRule>
    <cfRule type="cellIs" dxfId="3495" priority="4185" operator="lessThanOrEqual">
      <formula>20</formula>
    </cfRule>
    <cfRule type="cellIs" dxfId="3494" priority="4186" operator="lessThanOrEqual">
      <formula>28</formula>
    </cfRule>
  </conditionalFormatting>
  <conditionalFormatting sqref="H3977">
    <cfRule type="cellIs" dxfId="3493" priority="3831" operator="between">
      <formula>54.1</formula>
      <formula>72</formula>
    </cfRule>
    <cfRule type="cellIs" dxfId="3492" priority="3832" operator="lessThan">
      <formula>54.1</formula>
    </cfRule>
    <cfRule type="cellIs" dxfId="3491" priority="3833" operator="lessThanOrEqual">
      <formula>20</formula>
    </cfRule>
    <cfRule type="cellIs" dxfId="3490" priority="3834" operator="lessThanOrEqual">
      <formula>28</formula>
    </cfRule>
  </conditionalFormatting>
  <conditionalFormatting sqref="H3978">
    <cfRule type="cellIs" dxfId="3489" priority="4066" operator="greaterThan">
      <formula>84.01</formula>
    </cfRule>
    <cfRule type="cellIs" dxfId="3488" priority="4067" operator="between">
      <formula>63.1</formula>
      <formula>84</formula>
    </cfRule>
    <cfRule type="cellIs" dxfId="3487" priority="4068" operator="lessThan">
      <formula>63.1</formula>
    </cfRule>
    <cfRule type="cellIs" dxfId="3486" priority="4069" operator="between">
      <formula>0.1</formula>
      <formula>70</formula>
    </cfRule>
    <cfRule type="cellIs" dxfId="3485" priority="4070" operator="between">
      <formula>70</formula>
      <formula>93</formula>
    </cfRule>
    <cfRule type="cellIs" dxfId="3484" priority="4071" operator="greaterThan">
      <formula>93</formula>
    </cfRule>
    <cfRule type="cellIs" dxfId="3483" priority="4072" operator="lessThanOrEqual">
      <formula>70</formula>
    </cfRule>
    <cfRule type="cellIs" dxfId="3482" priority="4073" operator="lessThanOrEqual">
      <formula>93</formula>
    </cfRule>
    <cfRule type="cellIs" dxfId="3481" priority="4074" operator="lessThanOrEqual">
      <formula>93</formula>
    </cfRule>
  </conditionalFormatting>
  <conditionalFormatting sqref="H3985">
    <cfRule type="cellIs" dxfId="3480" priority="4057" operator="greaterThan">
      <formula>84.01</formula>
    </cfRule>
    <cfRule type="cellIs" dxfId="3479" priority="4058" operator="between">
      <formula>63.1</formula>
      <formula>84</formula>
    </cfRule>
    <cfRule type="cellIs" dxfId="3478" priority="4059" operator="lessThan">
      <formula>63.1</formula>
    </cfRule>
    <cfRule type="cellIs" dxfId="3477" priority="4060" operator="between">
      <formula>0.1</formula>
      <formula>70</formula>
    </cfRule>
    <cfRule type="cellIs" dxfId="3476" priority="4061" operator="between">
      <formula>70</formula>
      <formula>93</formula>
    </cfRule>
    <cfRule type="cellIs" dxfId="3475" priority="4062" operator="greaterThan">
      <formula>93</formula>
    </cfRule>
    <cfRule type="cellIs" dxfId="3474" priority="4063" operator="lessThanOrEqual">
      <formula>70</formula>
    </cfRule>
    <cfRule type="cellIs" dxfId="3473" priority="4064" operator="lessThanOrEqual">
      <formula>93</formula>
    </cfRule>
    <cfRule type="cellIs" dxfId="3472" priority="4065" operator="lessThanOrEqual">
      <formula>93</formula>
    </cfRule>
  </conditionalFormatting>
  <conditionalFormatting sqref="H3987">
    <cfRule type="cellIs" dxfId="3471" priority="3928" operator="greaterThan">
      <formula>84.01</formula>
    </cfRule>
    <cfRule type="cellIs" dxfId="3470" priority="3929" operator="between">
      <formula>63.1</formula>
      <formula>84</formula>
    </cfRule>
    <cfRule type="cellIs" dxfId="3469" priority="3930" operator="lessThan">
      <formula>63.1</formula>
    </cfRule>
    <cfRule type="cellIs" dxfId="3468" priority="3931" operator="between">
      <formula>0.1</formula>
      <formula>70</formula>
    </cfRule>
    <cfRule type="cellIs" dxfId="3467" priority="3932" operator="between">
      <formula>70</formula>
      <formula>93</formula>
    </cfRule>
    <cfRule type="cellIs" dxfId="3466" priority="3933" operator="greaterThan">
      <formula>93</formula>
    </cfRule>
    <cfRule type="cellIs" dxfId="3465" priority="3934" operator="lessThanOrEqual">
      <formula>70</formula>
    </cfRule>
    <cfRule type="cellIs" dxfId="3464" priority="3935" operator="lessThanOrEqual">
      <formula>93</formula>
    </cfRule>
    <cfRule type="cellIs" dxfId="3463" priority="3936" operator="lessThanOrEqual">
      <formula>93</formula>
    </cfRule>
  </conditionalFormatting>
  <conditionalFormatting sqref="H3990">
    <cfRule type="cellIs" dxfId="3462" priority="4048" operator="greaterThan">
      <formula>84.01</formula>
    </cfRule>
    <cfRule type="cellIs" dxfId="3461" priority="4049" operator="between">
      <formula>63.1</formula>
      <formula>84</formula>
    </cfRule>
    <cfRule type="cellIs" dxfId="3460" priority="4050" operator="lessThan">
      <formula>63.1</formula>
    </cfRule>
    <cfRule type="cellIs" dxfId="3459" priority="4051" operator="between">
      <formula>0.1</formula>
      <formula>70</formula>
    </cfRule>
    <cfRule type="cellIs" dxfId="3458" priority="4052" operator="between">
      <formula>70</formula>
      <formula>93</formula>
    </cfRule>
    <cfRule type="cellIs" dxfId="3457" priority="4053" operator="greaterThan">
      <formula>93</formula>
    </cfRule>
    <cfRule type="cellIs" dxfId="3456" priority="4054" operator="lessThanOrEqual">
      <formula>70</formula>
    </cfRule>
    <cfRule type="cellIs" dxfId="3455" priority="4055" operator="lessThanOrEqual">
      <formula>93</formula>
    </cfRule>
    <cfRule type="cellIs" dxfId="3454" priority="4056" operator="lessThanOrEqual">
      <formula>93</formula>
    </cfRule>
  </conditionalFormatting>
  <conditionalFormatting sqref="H3991">
    <cfRule type="cellIs" dxfId="3453" priority="3895" operator="between">
      <formula>69.1</formula>
      <formula>92</formula>
    </cfRule>
    <cfRule type="cellIs" dxfId="3452" priority="3896" operator="lessThan">
      <formula>69.1</formula>
    </cfRule>
    <cfRule type="cellIs" dxfId="3451" priority="3897" operator="lessThanOrEqual">
      <formula>50</formula>
    </cfRule>
    <cfRule type="cellIs" dxfId="3450" priority="3898" operator="lessThanOrEqual">
      <formula>68</formula>
    </cfRule>
  </conditionalFormatting>
  <conditionalFormatting sqref="H3992">
    <cfRule type="cellIs" dxfId="3449" priority="4171" operator="between">
      <formula>54.1</formula>
      <formula>72</formula>
    </cfRule>
    <cfRule type="cellIs" dxfId="3448" priority="4172" operator="lessThan">
      <formula>54.1</formula>
    </cfRule>
    <cfRule type="cellIs" dxfId="3447" priority="4173" operator="lessThanOrEqual">
      <formula>20</formula>
    </cfRule>
    <cfRule type="cellIs" dxfId="3446" priority="4174" operator="lessThanOrEqual">
      <formula>28</formula>
    </cfRule>
  </conditionalFormatting>
  <conditionalFormatting sqref="H3993">
    <cfRule type="cellIs" dxfId="3445" priority="4030" operator="greaterThan">
      <formula>84.01</formula>
    </cfRule>
    <cfRule type="cellIs" dxfId="3444" priority="4031" operator="between">
      <formula>63.1</formula>
      <formula>84</formula>
    </cfRule>
    <cfRule type="cellIs" dxfId="3443" priority="4032" operator="lessThan">
      <formula>63.1</formula>
    </cfRule>
    <cfRule type="cellIs" dxfId="3442" priority="4033" operator="between">
      <formula>0.1</formula>
      <formula>70</formula>
    </cfRule>
    <cfRule type="cellIs" dxfId="3441" priority="4034" operator="between">
      <formula>70</formula>
      <formula>93</formula>
    </cfRule>
    <cfRule type="cellIs" dxfId="3440" priority="4035" operator="greaterThan">
      <formula>93</formula>
    </cfRule>
    <cfRule type="cellIs" dxfId="3439" priority="4036" operator="lessThanOrEqual">
      <formula>70</formula>
    </cfRule>
    <cfRule type="cellIs" dxfId="3438" priority="4037" operator="lessThanOrEqual">
      <formula>93</formula>
    </cfRule>
    <cfRule type="cellIs" dxfId="3437" priority="4038" operator="lessThanOrEqual">
      <formula>93</formula>
    </cfRule>
  </conditionalFormatting>
  <conditionalFormatting sqref="H3996">
    <cfRule type="cellIs" dxfId="3436" priority="3959" operator="greaterThan">
      <formula>84.01</formula>
    </cfRule>
    <cfRule type="cellIs" dxfId="3435" priority="3960" operator="between">
      <formula>63.1</formula>
      <formula>84</formula>
    </cfRule>
    <cfRule type="cellIs" dxfId="3434" priority="3961" operator="lessThan">
      <formula>63.1</formula>
    </cfRule>
    <cfRule type="cellIs" dxfId="3433" priority="3962" operator="between">
      <formula>0.1</formula>
      <formula>70</formula>
    </cfRule>
    <cfRule type="cellIs" dxfId="3432" priority="3963" operator="between">
      <formula>70</formula>
      <formula>93</formula>
    </cfRule>
    <cfRule type="cellIs" dxfId="3431" priority="3964" operator="greaterThan">
      <formula>93</formula>
    </cfRule>
    <cfRule type="cellIs" dxfId="3430" priority="3965" operator="lessThanOrEqual">
      <formula>70</formula>
    </cfRule>
    <cfRule type="cellIs" dxfId="3429" priority="3966" operator="lessThanOrEqual">
      <formula>93</formula>
    </cfRule>
    <cfRule type="cellIs" dxfId="3428" priority="3967" operator="lessThanOrEqual">
      <formula>93</formula>
    </cfRule>
  </conditionalFormatting>
  <conditionalFormatting sqref="H3999">
    <cfRule type="cellIs" dxfId="3427" priority="4163" operator="between">
      <formula>54.1</formula>
      <formula>72</formula>
    </cfRule>
    <cfRule type="cellIs" dxfId="3426" priority="4164" operator="lessThan">
      <formula>54.1</formula>
    </cfRule>
    <cfRule type="cellIs" dxfId="3425" priority="4165" operator="lessThanOrEqual">
      <formula>20</formula>
    </cfRule>
    <cfRule type="cellIs" dxfId="3424" priority="4166" operator="lessThanOrEqual">
      <formula>28</formula>
    </cfRule>
  </conditionalFormatting>
  <conditionalFormatting sqref="H4002">
    <cfRule type="cellIs" dxfId="3423" priority="3972" operator="between">
      <formula>54.1</formula>
      <formula>72</formula>
    </cfRule>
    <cfRule type="cellIs" dxfId="3422" priority="3973" operator="lessThan">
      <formula>54.1</formula>
    </cfRule>
    <cfRule type="cellIs" dxfId="3421" priority="3974" operator="lessThanOrEqual">
      <formula>20</formula>
    </cfRule>
    <cfRule type="cellIs" dxfId="3420" priority="3975" operator="lessThanOrEqual">
      <formula>28</formula>
    </cfRule>
  </conditionalFormatting>
  <conditionalFormatting sqref="H4003">
    <cfRule type="cellIs" dxfId="3419" priority="3899" operator="between">
      <formula>69.1</formula>
      <formula>92</formula>
    </cfRule>
    <cfRule type="cellIs" dxfId="3418" priority="3900" operator="lessThan">
      <formula>69.1</formula>
    </cfRule>
    <cfRule type="cellIs" dxfId="3417" priority="3901" operator="lessThanOrEqual">
      <formula>50</formula>
    </cfRule>
    <cfRule type="cellIs" dxfId="3416" priority="3902" operator="lessThanOrEqual">
      <formula>68</formula>
    </cfRule>
  </conditionalFormatting>
  <conditionalFormatting sqref="H4007">
    <cfRule type="cellIs" dxfId="3415" priority="4159" operator="between">
      <formula>54.1</formula>
      <formula>72</formula>
    </cfRule>
    <cfRule type="cellIs" dxfId="3414" priority="4160" operator="lessThan">
      <formula>54.1</formula>
    </cfRule>
    <cfRule type="cellIs" dxfId="3413" priority="4161" operator="lessThanOrEqual">
      <formula>20</formula>
    </cfRule>
    <cfRule type="cellIs" dxfId="3412" priority="4162" operator="lessThanOrEqual">
      <formula>28</formula>
    </cfRule>
  </conditionalFormatting>
  <conditionalFormatting sqref="H4008">
    <cfRule type="cellIs" dxfId="3411" priority="3903" operator="between">
      <formula>69.1</formula>
      <formula>92</formula>
    </cfRule>
    <cfRule type="cellIs" dxfId="3410" priority="3904" operator="lessThan">
      <formula>69.1</formula>
    </cfRule>
    <cfRule type="cellIs" dxfId="3409" priority="3905" operator="lessThanOrEqual">
      <formula>50</formula>
    </cfRule>
    <cfRule type="cellIs" dxfId="3408" priority="3906" operator="lessThanOrEqual">
      <formula>68</formula>
    </cfRule>
  </conditionalFormatting>
  <conditionalFormatting sqref="H4009">
    <cfRule type="cellIs" dxfId="3407" priority="4019" operator="between">
      <formula>69.1</formula>
      <formula>92</formula>
    </cfRule>
    <cfRule type="cellIs" dxfId="3406" priority="4020" operator="lessThan">
      <formula>69.1</formula>
    </cfRule>
  </conditionalFormatting>
  <conditionalFormatting sqref="H4010">
    <cfRule type="cellIs" dxfId="3405" priority="3864" operator="between">
      <formula>54.1</formula>
      <formula>72</formula>
    </cfRule>
    <cfRule type="cellIs" dxfId="3404" priority="3865" operator="lessThan">
      <formula>54.1</formula>
    </cfRule>
    <cfRule type="cellIs" dxfId="3403" priority="3866" operator="lessThanOrEqual">
      <formula>20</formula>
    </cfRule>
    <cfRule type="cellIs" dxfId="3402" priority="3867" operator="lessThanOrEqual">
      <formula>28</formula>
    </cfRule>
  </conditionalFormatting>
  <conditionalFormatting sqref="H4014">
    <cfRule type="cellIs" dxfId="3401" priority="3915" operator="between">
      <formula>69.1</formula>
      <formula>92</formula>
    </cfRule>
    <cfRule type="cellIs" dxfId="3400" priority="3916" operator="lessThan">
      <formula>69.1</formula>
    </cfRule>
    <cfRule type="cellIs" dxfId="3399" priority="3917" operator="lessThanOrEqual">
      <formula>50</formula>
    </cfRule>
    <cfRule type="cellIs" dxfId="3398" priority="3918" operator="lessThanOrEqual">
      <formula>68</formula>
    </cfRule>
  </conditionalFormatting>
  <conditionalFormatting sqref="H4015">
    <cfRule type="cellIs" dxfId="3397" priority="3919" operator="between">
      <formula>69.1</formula>
      <formula>92</formula>
    </cfRule>
    <cfRule type="cellIs" dxfId="3396" priority="3920" operator="lessThan">
      <formula>69.1</formula>
    </cfRule>
    <cfRule type="cellIs" dxfId="3395" priority="3921" operator="lessThanOrEqual">
      <formula>50</formula>
    </cfRule>
    <cfRule type="cellIs" dxfId="3394" priority="3922" operator="lessThanOrEqual">
      <formula>68</formula>
    </cfRule>
  </conditionalFormatting>
  <conditionalFormatting sqref="H4016">
    <cfRule type="cellIs" dxfId="3393" priority="4015" operator="between">
      <formula>69.1</formula>
      <formula>92</formula>
    </cfRule>
    <cfRule type="cellIs" dxfId="3392" priority="4016" operator="lessThan">
      <formula>69.1</formula>
    </cfRule>
  </conditionalFormatting>
  <conditionalFormatting sqref="H4017">
    <cfRule type="cellIs" dxfId="3391" priority="3911" operator="between">
      <formula>69.1</formula>
      <formula>92</formula>
    </cfRule>
    <cfRule type="cellIs" dxfId="3390" priority="3912" operator="lessThan">
      <formula>69.1</formula>
    </cfRule>
    <cfRule type="cellIs" dxfId="3389" priority="3913" operator="lessThanOrEqual">
      <formula>50</formula>
    </cfRule>
    <cfRule type="cellIs" dxfId="3388" priority="3914" operator="lessThanOrEqual">
      <formula>68</formula>
    </cfRule>
  </conditionalFormatting>
  <conditionalFormatting sqref="H4020">
    <cfRule type="cellIs" dxfId="3387" priority="3887" operator="between">
      <formula>69.1</formula>
      <formula>92</formula>
    </cfRule>
    <cfRule type="cellIs" dxfId="3386" priority="3888" operator="lessThan">
      <formula>69.1</formula>
    </cfRule>
    <cfRule type="cellIs" dxfId="3385" priority="3889" operator="lessThanOrEqual">
      <formula>50</formula>
    </cfRule>
    <cfRule type="cellIs" dxfId="3384" priority="3890" operator="lessThanOrEqual">
      <formula>68</formula>
    </cfRule>
  </conditionalFormatting>
  <conditionalFormatting sqref="H4026">
    <cfRule type="cellIs" dxfId="3383" priority="3891" operator="between">
      <formula>69.1</formula>
      <formula>92</formula>
    </cfRule>
    <cfRule type="cellIs" dxfId="3382" priority="3892" operator="lessThan">
      <formula>69.1</formula>
    </cfRule>
    <cfRule type="cellIs" dxfId="3381" priority="3893" operator="lessThanOrEqual">
      <formula>50</formula>
    </cfRule>
    <cfRule type="cellIs" dxfId="3380" priority="3894" operator="lessThanOrEqual">
      <formula>68</formula>
    </cfRule>
  </conditionalFormatting>
  <conditionalFormatting sqref="H4027">
    <cfRule type="cellIs" dxfId="3379" priority="3883" operator="between">
      <formula>69.1</formula>
      <formula>92</formula>
    </cfRule>
    <cfRule type="cellIs" dxfId="3378" priority="3884" operator="lessThan">
      <formula>69.1</formula>
    </cfRule>
    <cfRule type="cellIs" dxfId="3377" priority="3885" operator="lessThanOrEqual">
      <formula>50</formula>
    </cfRule>
    <cfRule type="cellIs" dxfId="3376" priority="3886" operator="lessThanOrEqual">
      <formula>68</formula>
    </cfRule>
  </conditionalFormatting>
  <conditionalFormatting sqref="H4028">
    <cfRule type="cellIs" dxfId="3375" priority="3988" operator="between">
      <formula>69.1</formula>
      <formula>92</formula>
    </cfRule>
    <cfRule type="cellIs" dxfId="3374" priority="3989" operator="lessThan">
      <formula>69.1</formula>
    </cfRule>
    <cfRule type="cellIs" dxfId="3373" priority="3990" stopIfTrue="1" operator="lessThanOrEqual">
      <formula>68</formula>
    </cfRule>
  </conditionalFormatting>
  <conditionalFormatting sqref="H4040">
    <cfRule type="cellIs" dxfId="3372" priority="4370" operator="greaterThan">
      <formula>84.01</formula>
    </cfRule>
    <cfRule type="cellIs" dxfId="3371" priority="4371" operator="between">
      <formula>63.1</formula>
      <formula>84</formula>
    </cfRule>
    <cfRule type="cellIs" dxfId="3370" priority="4372" operator="lessThan">
      <formula>63.1</formula>
    </cfRule>
    <cfRule type="cellIs" dxfId="3369" priority="4441" operator="between">
      <formula>0.1</formula>
      <formula>70</formula>
    </cfRule>
    <cfRule type="cellIs" dxfId="3368" priority="4442" operator="between">
      <formula>70</formula>
      <formula>93</formula>
    </cfRule>
    <cfRule type="cellIs" dxfId="3367" priority="4443" operator="greaterThan">
      <formula>93</formula>
    </cfRule>
    <cfRule type="cellIs" dxfId="3366" priority="4444" operator="lessThanOrEqual">
      <formula>70</formula>
    </cfRule>
    <cfRule type="cellIs" dxfId="3365" priority="4445" operator="lessThanOrEqual">
      <formula>93</formula>
    </cfRule>
    <cfRule type="cellIs" dxfId="3364" priority="4446" operator="lessThanOrEqual">
      <formula>93</formula>
    </cfRule>
  </conditionalFormatting>
  <conditionalFormatting sqref="H4041">
    <cfRule type="cellIs" dxfId="3363" priority="4437" operator="between">
      <formula>54.1</formula>
      <formula>72</formula>
    </cfRule>
    <cfRule type="cellIs" dxfId="3362" priority="4438" operator="lessThan">
      <formula>54.1</formula>
    </cfRule>
    <cfRule type="cellIs" dxfId="3361" priority="4439" operator="lessThanOrEqual">
      <formula>20</formula>
    </cfRule>
    <cfRule type="cellIs" dxfId="3360" priority="4440" operator="lessThanOrEqual">
      <formula>28</formula>
    </cfRule>
  </conditionalFormatting>
  <conditionalFormatting sqref="H4047">
    <cfRule type="cellIs" dxfId="3359" priority="4429" operator="between">
      <formula>54.1</formula>
      <formula>72</formula>
    </cfRule>
    <cfRule type="cellIs" dxfId="3358" priority="4430" operator="lessThan">
      <formula>54.1</formula>
    </cfRule>
    <cfRule type="cellIs" dxfId="3357" priority="4431" operator="lessThanOrEqual">
      <formula>20</formula>
    </cfRule>
    <cfRule type="cellIs" dxfId="3356" priority="4432" operator="lessThanOrEqual">
      <formula>28</formula>
    </cfRule>
  </conditionalFormatting>
  <conditionalFormatting sqref="H4048">
    <cfRule type="cellIs" dxfId="3355" priority="3868" operator="between">
      <formula>69.1</formula>
      <formula>92</formula>
    </cfRule>
    <cfRule type="cellIs" dxfId="3354" priority="3869" operator="lessThan">
      <formula>69.1</formula>
    </cfRule>
    <cfRule type="cellIs" dxfId="3353" priority="3870" stopIfTrue="1" operator="lessThanOrEqual">
      <formula>68</formula>
    </cfRule>
  </conditionalFormatting>
  <conditionalFormatting sqref="H4049">
    <cfRule type="cellIs" dxfId="3352" priority="4352" operator="greaterThan">
      <formula>84.01</formula>
    </cfRule>
    <cfRule type="cellIs" dxfId="3351" priority="4353" operator="between">
      <formula>63.1</formula>
      <formula>84</formula>
    </cfRule>
    <cfRule type="cellIs" dxfId="3350" priority="4354" operator="lessThan">
      <formula>63.1</formula>
    </cfRule>
    <cfRule type="cellIs" dxfId="3349" priority="4355" operator="between">
      <formula>0.1</formula>
      <formula>70</formula>
    </cfRule>
    <cfRule type="cellIs" dxfId="3348" priority="4356" operator="between">
      <formula>70</formula>
      <formula>93</formula>
    </cfRule>
    <cfRule type="cellIs" dxfId="3347" priority="4357" operator="greaterThan">
      <formula>93</formula>
    </cfRule>
    <cfRule type="cellIs" dxfId="3346" priority="4358" operator="lessThanOrEqual">
      <formula>70</formula>
    </cfRule>
    <cfRule type="cellIs" dxfId="3345" priority="4359" operator="lessThanOrEqual">
      <formula>93</formula>
    </cfRule>
    <cfRule type="cellIs" dxfId="3344" priority="4360" operator="lessThanOrEqual">
      <formula>93</formula>
    </cfRule>
  </conditionalFormatting>
  <conditionalFormatting sqref="H4050">
    <cfRule type="cellIs" dxfId="3343" priority="4425" operator="between">
      <formula>54.1</formula>
      <formula>72</formula>
    </cfRule>
    <cfRule type="cellIs" dxfId="3342" priority="4426" operator="lessThan">
      <formula>54.1</formula>
    </cfRule>
    <cfRule type="cellIs" dxfId="3341" priority="4427" operator="lessThanOrEqual">
      <formula>20</formula>
    </cfRule>
    <cfRule type="cellIs" dxfId="3340" priority="4428" operator="lessThanOrEqual">
      <formula>28</formula>
    </cfRule>
  </conditionalFormatting>
  <conditionalFormatting sqref="H4051">
    <cfRule type="cellIs" dxfId="3339" priority="4343" operator="greaterThan">
      <formula>84.01</formula>
    </cfRule>
    <cfRule type="cellIs" dxfId="3338" priority="4344" operator="between">
      <formula>63.1</formula>
      <formula>84</formula>
    </cfRule>
    <cfRule type="cellIs" dxfId="3337" priority="4345" operator="lessThan">
      <formula>63.1</formula>
    </cfRule>
    <cfRule type="cellIs" dxfId="3336" priority="4346" operator="between">
      <formula>0.1</formula>
      <formula>70</formula>
    </cfRule>
    <cfRule type="cellIs" dxfId="3335" priority="4347" operator="between">
      <formula>70</formula>
      <formula>93</formula>
    </cfRule>
    <cfRule type="cellIs" dxfId="3334" priority="4348" operator="greaterThan">
      <formula>93</formula>
    </cfRule>
    <cfRule type="cellIs" dxfId="3333" priority="4349" operator="lessThanOrEqual">
      <formula>70</formula>
    </cfRule>
    <cfRule type="cellIs" dxfId="3332" priority="4350" operator="lessThanOrEqual">
      <formula>93</formula>
    </cfRule>
    <cfRule type="cellIs" dxfId="3331" priority="4351" operator="lessThanOrEqual">
      <formula>93</formula>
    </cfRule>
  </conditionalFormatting>
  <conditionalFormatting sqref="H4052">
    <cfRule type="cellIs" dxfId="3330" priority="4421" operator="between">
      <formula>54.1</formula>
      <formula>72</formula>
    </cfRule>
    <cfRule type="cellIs" dxfId="3329" priority="4422" operator="lessThan">
      <formula>54.1</formula>
    </cfRule>
    <cfRule type="cellIs" dxfId="3328" priority="4423" operator="lessThanOrEqual">
      <formula>20</formula>
    </cfRule>
    <cfRule type="cellIs" dxfId="3327" priority="4424" operator="lessThanOrEqual">
      <formula>28</formula>
    </cfRule>
  </conditionalFormatting>
  <conditionalFormatting sqref="H4056">
    <cfRule type="cellIs" dxfId="3326" priority="4417" operator="between">
      <formula>54.1</formula>
      <formula>72</formula>
    </cfRule>
    <cfRule type="cellIs" dxfId="3325" priority="4418" operator="lessThan">
      <formula>54.1</formula>
    </cfRule>
    <cfRule type="cellIs" dxfId="3324" priority="4419" operator="lessThanOrEqual">
      <formula>20</formula>
    </cfRule>
    <cfRule type="cellIs" dxfId="3323" priority="4420" operator="lessThanOrEqual">
      <formula>28</formula>
    </cfRule>
  </conditionalFormatting>
  <conditionalFormatting sqref="H4057">
    <cfRule type="cellIs" dxfId="3322" priority="4325" operator="greaterThan">
      <formula>84.01</formula>
    </cfRule>
    <cfRule type="cellIs" dxfId="3321" priority="4326" operator="between">
      <formula>63.1</formula>
      <formula>84</formula>
    </cfRule>
    <cfRule type="cellIs" dxfId="3320" priority="4327" operator="lessThan">
      <formula>63.1</formula>
    </cfRule>
    <cfRule type="cellIs" dxfId="3319" priority="4328" operator="between">
      <formula>0.1</formula>
      <formula>70</formula>
    </cfRule>
    <cfRule type="cellIs" dxfId="3318" priority="4329" operator="between">
      <formula>70</formula>
      <formula>93</formula>
    </cfRule>
    <cfRule type="cellIs" dxfId="3317" priority="4330" operator="greaterThan">
      <formula>93</formula>
    </cfRule>
    <cfRule type="cellIs" dxfId="3316" priority="4331" operator="lessThanOrEqual">
      <formula>70</formula>
    </cfRule>
    <cfRule type="cellIs" dxfId="3315" priority="4332" operator="lessThanOrEqual">
      <formula>93</formula>
    </cfRule>
    <cfRule type="cellIs" dxfId="3314" priority="4333" operator="lessThanOrEqual">
      <formula>93</formula>
    </cfRule>
  </conditionalFormatting>
  <conditionalFormatting sqref="H4058">
    <cfRule type="cellIs" dxfId="3313" priority="4413" operator="between">
      <formula>54.1</formula>
      <formula>72</formula>
    </cfRule>
    <cfRule type="cellIs" dxfId="3312" priority="4414" operator="lessThan">
      <formula>54.1</formula>
    </cfRule>
    <cfRule type="cellIs" dxfId="3311" priority="4415" operator="lessThanOrEqual">
      <formula>20</formula>
    </cfRule>
    <cfRule type="cellIs" dxfId="3310" priority="4416" operator="lessThanOrEqual">
      <formula>28</formula>
    </cfRule>
  </conditionalFormatting>
  <conditionalFormatting sqref="H4059">
    <cfRule type="cellIs" dxfId="3309" priority="4316" operator="greaterThan">
      <formula>84.01</formula>
    </cfRule>
    <cfRule type="cellIs" dxfId="3308" priority="4317" operator="between">
      <formula>63.1</formula>
      <formula>84</formula>
    </cfRule>
    <cfRule type="cellIs" dxfId="3307" priority="4318" operator="lessThan">
      <formula>63.1</formula>
    </cfRule>
    <cfRule type="cellIs" dxfId="3306" priority="4319" operator="between">
      <formula>0.1</formula>
      <formula>70</formula>
    </cfRule>
    <cfRule type="cellIs" dxfId="3305" priority="4320" operator="between">
      <formula>70</formula>
      <formula>93</formula>
    </cfRule>
    <cfRule type="cellIs" dxfId="3304" priority="4321" operator="greaterThan">
      <formula>93</formula>
    </cfRule>
    <cfRule type="cellIs" dxfId="3303" priority="4322" operator="lessThanOrEqual">
      <formula>70</formula>
    </cfRule>
    <cfRule type="cellIs" dxfId="3302" priority="4323" operator="lessThanOrEqual">
      <formula>93</formula>
    </cfRule>
    <cfRule type="cellIs" dxfId="3301" priority="4324" operator="lessThanOrEqual">
      <formula>93</formula>
    </cfRule>
  </conditionalFormatting>
  <conditionalFormatting sqref="H4060">
    <cfRule type="cellIs" dxfId="3300" priority="4409" operator="between">
      <formula>54.1</formula>
      <formula>72</formula>
    </cfRule>
    <cfRule type="cellIs" dxfId="3299" priority="4410" operator="lessThan">
      <formula>54.1</formula>
    </cfRule>
    <cfRule type="cellIs" dxfId="3298" priority="4411" operator="lessThanOrEqual">
      <formula>20</formula>
    </cfRule>
    <cfRule type="cellIs" dxfId="3297" priority="4412" operator="lessThanOrEqual">
      <formula>28</formula>
    </cfRule>
  </conditionalFormatting>
  <conditionalFormatting sqref="H4061">
    <cfRule type="cellIs" dxfId="3296" priority="3835" operator="between">
      <formula>69.1</formula>
      <formula>92</formula>
    </cfRule>
    <cfRule type="cellIs" dxfId="3295" priority="3836" operator="lessThan">
      <formula>69.1</formula>
    </cfRule>
    <cfRule type="cellIs" dxfId="3294" priority="3837" stopIfTrue="1" operator="lessThanOrEqual">
      <formula>68</formula>
    </cfRule>
  </conditionalFormatting>
  <conditionalFormatting sqref="H4062">
    <cfRule type="cellIs" dxfId="3293" priority="4307" operator="greaterThan">
      <formula>84.01</formula>
    </cfRule>
    <cfRule type="cellIs" dxfId="3292" priority="4308" operator="between">
      <formula>63.1</formula>
      <formula>84</formula>
    </cfRule>
    <cfRule type="cellIs" dxfId="3291" priority="4309" operator="lessThan">
      <formula>63.1</formula>
    </cfRule>
    <cfRule type="cellIs" dxfId="3290" priority="4310" operator="between">
      <formula>0.1</formula>
      <formula>70</formula>
    </cfRule>
    <cfRule type="cellIs" dxfId="3289" priority="4311" operator="between">
      <formula>70</formula>
      <formula>93</formula>
    </cfRule>
    <cfRule type="cellIs" dxfId="3288" priority="4312" operator="greaterThan">
      <formula>93</formula>
    </cfRule>
    <cfRule type="cellIs" dxfId="3287" priority="4313" operator="lessThanOrEqual">
      <formula>70</formula>
    </cfRule>
    <cfRule type="cellIs" dxfId="3286" priority="4314" operator="lessThanOrEqual">
      <formula>93</formula>
    </cfRule>
    <cfRule type="cellIs" dxfId="3285" priority="4315" operator="lessThanOrEqual">
      <formula>93</formula>
    </cfRule>
  </conditionalFormatting>
  <conditionalFormatting sqref="H4063">
    <cfRule type="cellIs" dxfId="3284" priority="4405" operator="between">
      <formula>54.1</formula>
      <formula>72</formula>
    </cfRule>
    <cfRule type="cellIs" dxfId="3283" priority="4406" operator="lessThan">
      <formula>54.1</formula>
    </cfRule>
    <cfRule type="cellIs" dxfId="3282" priority="4407" operator="lessThanOrEqual">
      <formula>20</formula>
    </cfRule>
    <cfRule type="cellIs" dxfId="3281" priority="4408" operator="lessThanOrEqual">
      <formula>28</formula>
    </cfRule>
  </conditionalFormatting>
  <conditionalFormatting sqref="H4064">
    <cfRule type="cellIs" dxfId="3280" priority="4298" operator="greaterThan">
      <formula>84.01</formula>
    </cfRule>
    <cfRule type="cellIs" dxfId="3279" priority="4299" operator="between">
      <formula>63.1</formula>
      <formula>84</formula>
    </cfRule>
    <cfRule type="cellIs" dxfId="3278" priority="4300" operator="lessThan">
      <formula>63.1</formula>
    </cfRule>
    <cfRule type="cellIs" dxfId="3277" priority="4301" operator="between">
      <formula>0.1</formula>
      <formula>70</formula>
    </cfRule>
    <cfRule type="cellIs" dxfId="3276" priority="4302" operator="between">
      <formula>70</formula>
      <formula>93</formula>
    </cfRule>
    <cfRule type="cellIs" dxfId="3275" priority="4303" operator="greaterThan">
      <formula>93</formula>
    </cfRule>
    <cfRule type="cellIs" dxfId="3274" priority="4304" operator="lessThanOrEqual">
      <formula>70</formula>
    </cfRule>
    <cfRule type="cellIs" dxfId="3273" priority="4305" operator="lessThanOrEqual">
      <formula>93</formula>
    </cfRule>
    <cfRule type="cellIs" dxfId="3272" priority="4306" operator="lessThanOrEqual">
      <formula>93</formula>
    </cfRule>
  </conditionalFormatting>
  <conditionalFormatting sqref="H4065">
    <cfRule type="cellIs" dxfId="3271" priority="3984" operator="between">
      <formula>54.1</formula>
      <formula>72</formula>
    </cfRule>
    <cfRule type="cellIs" dxfId="3270" priority="3985" operator="lessThan">
      <formula>54.1</formula>
    </cfRule>
    <cfRule type="cellIs" dxfId="3269" priority="3986" operator="lessThanOrEqual">
      <formula>20</formula>
    </cfRule>
    <cfRule type="cellIs" dxfId="3268" priority="3987" operator="lessThanOrEqual">
      <formula>28</formula>
    </cfRule>
  </conditionalFormatting>
  <conditionalFormatting sqref="H4066">
    <cfRule type="cellIs" dxfId="3267" priority="3968" operator="between">
      <formula>54.1</formula>
      <formula>72</formula>
    </cfRule>
    <cfRule type="cellIs" dxfId="3266" priority="3969" operator="lessThan">
      <formula>54.1</formula>
    </cfRule>
    <cfRule type="cellIs" dxfId="3265" priority="3970" operator="lessThanOrEqual">
      <formula>20</formula>
    </cfRule>
    <cfRule type="cellIs" dxfId="3264" priority="3971" operator="lessThanOrEqual">
      <formula>28</formula>
    </cfRule>
  </conditionalFormatting>
  <conditionalFormatting sqref="H4067">
    <cfRule type="cellIs" dxfId="3263" priority="4401" operator="between">
      <formula>54.1</formula>
      <formula>72</formula>
    </cfRule>
    <cfRule type="cellIs" dxfId="3262" priority="4402" operator="lessThan">
      <formula>54.1</formula>
    </cfRule>
    <cfRule type="cellIs" dxfId="3261" priority="4403" operator="lessThanOrEqual">
      <formula>20</formula>
    </cfRule>
    <cfRule type="cellIs" dxfId="3260" priority="4404" operator="lessThanOrEqual">
      <formula>28</formula>
    </cfRule>
  </conditionalFormatting>
  <conditionalFormatting sqref="H4068">
    <cfRule type="cellIs" dxfId="3259" priority="4289" operator="greaterThan">
      <formula>84.01</formula>
    </cfRule>
    <cfRule type="cellIs" dxfId="3258" priority="4290" operator="between">
      <formula>63.1</formula>
      <formula>84</formula>
    </cfRule>
    <cfRule type="cellIs" dxfId="3257" priority="4291" operator="lessThan">
      <formula>63.1</formula>
    </cfRule>
    <cfRule type="cellIs" dxfId="3256" priority="4292" operator="between">
      <formula>0.1</formula>
      <formula>70</formula>
    </cfRule>
    <cfRule type="cellIs" dxfId="3255" priority="4293" operator="between">
      <formula>70</formula>
      <formula>93</formula>
    </cfRule>
    <cfRule type="cellIs" dxfId="3254" priority="4294" operator="greaterThan">
      <formula>93</formula>
    </cfRule>
    <cfRule type="cellIs" dxfId="3253" priority="4295" operator="lessThanOrEqual">
      <formula>70</formula>
    </cfRule>
    <cfRule type="cellIs" dxfId="3252" priority="4296" operator="lessThanOrEqual">
      <formula>93</formula>
    </cfRule>
    <cfRule type="cellIs" dxfId="3251" priority="4297" operator="lessThanOrEqual">
      <formula>93</formula>
    </cfRule>
  </conditionalFormatting>
  <conditionalFormatting sqref="H4069">
    <cfRule type="cellIs" dxfId="3250" priority="4397" operator="between">
      <formula>54.1</formula>
      <formula>72</formula>
    </cfRule>
    <cfRule type="cellIs" dxfId="3249" priority="4398" operator="lessThan">
      <formula>54.1</formula>
    </cfRule>
    <cfRule type="cellIs" dxfId="3248" priority="4399" operator="lessThanOrEqual">
      <formula>20</formula>
    </cfRule>
    <cfRule type="cellIs" dxfId="3247" priority="4400" operator="lessThanOrEqual">
      <formula>28</formula>
    </cfRule>
  </conditionalFormatting>
  <conditionalFormatting sqref="H4070">
    <cfRule type="cellIs" dxfId="3246" priority="3827" operator="between">
      <formula>54.1</formula>
      <formula>72</formula>
    </cfRule>
    <cfRule type="cellIs" dxfId="3245" priority="3828" operator="lessThan">
      <formula>54.1</formula>
    </cfRule>
    <cfRule type="cellIs" dxfId="3244" priority="3829" operator="lessThanOrEqual">
      <formula>20</formula>
    </cfRule>
    <cfRule type="cellIs" dxfId="3243" priority="3830" operator="lessThanOrEqual">
      <formula>28</formula>
    </cfRule>
  </conditionalFormatting>
  <conditionalFormatting sqref="H4071">
    <cfRule type="cellIs" dxfId="3242" priority="4280" operator="greaterThan">
      <formula>84.01</formula>
    </cfRule>
    <cfRule type="cellIs" dxfId="3241" priority="4281" operator="between">
      <formula>63.1</formula>
      <formula>84</formula>
    </cfRule>
    <cfRule type="cellIs" dxfId="3240" priority="4282" operator="lessThan">
      <formula>63.1</formula>
    </cfRule>
    <cfRule type="cellIs" dxfId="3239" priority="4283" operator="between">
      <formula>0.1</formula>
      <formula>70</formula>
    </cfRule>
    <cfRule type="cellIs" dxfId="3238" priority="4284" operator="between">
      <formula>70</formula>
      <formula>93</formula>
    </cfRule>
    <cfRule type="cellIs" dxfId="3237" priority="4285" operator="greaterThan">
      <formula>93</formula>
    </cfRule>
    <cfRule type="cellIs" dxfId="3236" priority="4286" operator="lessThanOrEqual">
      <formula>70</formula>
    </cfRule>
    <cfRule type="cellIs" dxfId="3235" priority="4287" operator="lessThanOrEqual">
      <formula>93</formula>
    </cfRule>
    <cfRule type="cellIs" dxfId="3234" priority="4288" operator="lessThanOrEqual">
      <formula>93</formula>
    </cfRule>
  </conditionalFormatting>
  <conditionalFormatting sqref="H4078">
    <cfRule type="cellIs" dxfId="3233" priority="4271" operator="greaterThan">
      <formula>84.01</formula>
    </cfRule>
    <cfRule type="cellIs" dxfId="3232" priority="4272" operator="between">
      <formula>63.1</formula>
      <formula>84</formula>
    </cfRule>
    <cfRule type="cellIs" dxfId="3231" priority="4273" operator="lessThan">
      <formula>63.1</formula>
    </cfRule>
    <cfRule type="cellIs" dxfId="3230" priority="4274" operator="between">
      <formula>0.1</formula>
      <formula>70</formula>
    </cfRule>
    <cfRule type="cellIs" dxfId="3229" priority="4275" operator="between">
      <formula>70</formula>
      <formula>93</formula>
    </cfRule>
    <cfRule type="cellIs" dxfId="3228" priority="4276" operator="greaterThan">
      <formula>93</formula>
    </cfRule>
    <cfRule type="cellIs" dxfId="3227" priority="4277" operator="lessThanOrEqual">
      <formula>70</formula>
    </cfRule>
    <cfRule type="cellIs" dxfId="3226" priority="4278" operator="lessThanOrEqual">
      <formula>93</formula>
    </cfRule>
    <cfRule type="cellIs" dxfId="3225" priority="4279" operator="lessThanOrEqual">
      <formula>93</formula>
    </cfRule>
  </conditionalFormatting>
  <conditionalFormatting sqref="H4080">
    <cfRule type="cellIs" dxfId="3224" priority="3937" operator="greaterThan">
      <formula>84.01</formula>
    </cfRule>
    <cfRule type="cellIs" dxfId="3223" priority="3938" operator="between">
      <formula>63.1</formula>
      <formula>84</formula>
    </cfRule>
    <cfRule type="cellIs" dxfId="3222" priority="3939" operator="lessThan">
      <formula>63.1</formula>
    </cfRule>
    <cfRule type="cellIs" dxfId="3221" priority="3940" operator="between">
      <formula>0.1</formula>
      <formula>70</formula>
    </cfRule>
    <cfRule type="cellIs" dxfId="3220" priority="3941" operator="between">
      <formula>70</formula>
      <formula>93</formula>
    </cfRule>
    <cfRule type="cellIs" dxfId="3219" priority="3942" operator="greaterThan">
      <formula>93</formula>
    </cfRule>
    <cfRule type="cellIs" dxfId="3218" priority="3943" operator="lessThanOrEqual">
      <formula>70</formula>
    </cfRule>
    <cfRule type="cellIs" dxfId="3217" priority="3944" operator="lessThanOrEqual">
      <formula>93</formula>
    </cfRule>
    <cfRule type="cellIs" dxfId="3216" priority="3945" operator="lessThanOrEqual">
      <formula>93</formula>
    </cfRule>
  </conditionalFormatting>
  <conditionalFormatting sqref="H4083">
    <cfRule type="cellIs" dxfId="3215" priority="4262" operator="greaterThan">
      <formula>84.01</formula>
    </cfRule>
    <cfRule type="cellIs" dxfId="3214" priority="4263" operator="between">
      <formula>63.1</formula>
      <formula>84</formula>
    </cfRule>
    <cfRule type="cellIs" dxfId="3213" priority="4264" operator="lessThan">
      <formula>63.1</formula>
    </cfRule>
    <cfRule type="cellIs" dxfId="3212" priority="4265" operator="between">
      <formula>0.1</formula>
      <formula>70</formula>
    </cfRule>
    <cfRule type="cellIs" dxfId="3211" priority="4266" operator="between">
      <formula>70</formula>
      <formula>93</formula>
    </cfRule>
    <cfRule type="cellIs" dxfId="3210" priority="4267" operator="greaterThan">
      <formula>93</formula>
    </cfRule>
    <cfRule type="cellIs" dxfId="3209" priority="4268" operator="lessThanOrEqual">
      <formula>70</formula>
    </cfRule>
    <cfRule type="cellIs" dxfId="3208" priority="4269" operator="lessThanOrEqual">
      <formula>93</formula>
    </cfRule>
    <cfRule type="cellIs" dxfId="3207" priority="4270" operator="lessThanOrEqual">
      <formula>93</formula>
    </cfRule>
  </conditionalFormatting>
  <conditionalFormatting sqref="H4084">
    <cfRule type="cellIs" dxfId="3206" priority="3871" operator="between">
      <formula>69.1</formula>
      <formula>92</formula>
    </cfRule>
    <cfRule type="cellIs" dxfId="3205" priority="3872" operator="lessThan">
      <formula>69.1</formula>
    </cfRule>
    <cfRule type="cellIs" dxfId="3204" priority="3873" stopIfTrue="1" operator="lessThanOrEqual">
      <formula>68</formula>
    </cfRule>
  </conditionalFormatting>
  <conditionalFormatting sqref="H4085">
    <cfRule type="cellIs" dxfId="3203" priority="4385" operator="between">
      <formula>54.1</formula>
      <formula>72</formula>
    </cfRule>
    <cfRule type="cellIs" dxfId="3202" priority="4386" operator="lessThan">
      <formula>54.1</formula>
    </cfRule>
    <cfRule type="cellIs" dxfId="3201" priority="4387" operator="lessThanOrEqual">
      <formula>20</formula>
    </cfRule>
    <cfRule type="cellIs" dxfId="3200" priority="4388" operator="lessThanOrEqual">
      <formula>28</formula>
    </cfRule>
  </conditionalFormatting>
  <conditionalFormatting sqref="H4086">
    <cfRule type="cellIs" dxfId="3199" priority="4244" operator="greaterThan">
      <formula>84.01</formula>
    </cfRule>
    <cfRule type="cellIs" dxfId="3198" priority="4245" operator="between">
      <formula>63.1</formula>
      <formula>84</formula>
    </cfRule>
    <cfRule type="cellIs" dxfId="3197" priority="4246" operator="lessThan">
      <formula>63.1</formula>
    </cfRule>
    <cfRule type="cellIs" dxfId="3196" priority="4247" operator="between">
      <formula>0.1</formula>
      <formula>70</formula>
    </cfRule>
    <cfRule type="cellIs" dxfId="3195" priority="4248" operator="between">
      <formula>70</formula>
      <formula>93</formula>
    </cfRule>
    <cfRule type="cellIs" dxfId="3194" priority="4249" operator="greaterThan">
      <formula>93</formula>
    </cfRule>
    <cfRule type="cellIs" dxfId="3193" priority="4250" operator="lessThanOrEqual">
      <formula>70</formula>
    </cfRule>
    <cfRule type="cellIs" dxfId="3192" priority="4251" operator="lessThanOrEqual">
      <formula>93</formula>
    </cfRule>
    <cfRule type="cellIs" dxfId="3191" priority="4252" operator="lessThanOrEqual">
      <formula>93</formula>
    </cfRule>
  </conditionalFormatting>
  <conditionalFormatting sqref="H4089">
    <cfRule type="cellIs" dxfId="3190" priority="3950" operator="greaterThan">
      <formula>84.01</formula>
    </cfRule>
    <cfRule type="cellIs" dxfId="3189" priority="3951" operator="between">
      <formula>63.1</formula>
      <formula>84</formula>
    </cfRule>
    <cfRule type="cellIs" dxfId="3188" priority="3952" operator="lessThan">
      <formula>63.1</formula>
    </cfRule>
    <cfRule type="cellIs" dxfId="3187" priority="3953" operator="between">
      <formula>0.1</formula>
      <formula>70</formula>
    </cfRule>
    <cfRule type="cellIs" dxfId="3186" priority="3954" operator="between">
      <formula>70</formula>
      <formula>93</formula>
    </cfRule>
    <cfRule type="cellIs" dxfId="3185" priority="3955" operator="greaterThan">
      <formula>93</formula>
    </cfRule>
    <cfRule type="cellIs" dxfId="3184" priority="3956" operator="lessThanOrEqual">
      <formula>70</formula>
    </cfRule>
    <cfRule type="cellIs" dxfId="3183" priority="3957" operator="lessThanOrEqual">
      <formula>93</formula>
    </cfRule>
    <cfRule type="cellIs" dxfId="3182" priority="3958" operator="lessThanOrEqual">
      <formula>93</formula>
    </cfRule>
  </conditionalFormatting>
  <conditionalFormatting sqref="H4092">
    <cfRule type="cellIs" dxfId="3181" priority="4377" operator="between">
      <formula>54.1</formula>
      <formula>72</formula>
    </cfRule>
    <cfRule type="cellIs" dxfId="3180" priority="4378" operator="lessThan">
      <formula>54.1</formula>
    </cfRule>
    <cfRule type="cellIs" dxfId="3179" priority="4379" operator="lessThanOrEqual">
      <formula>20</formula>
    </cfRule>
    <cfRule type="cellIs" dxfId="3178" priority="4380" operator="lessThanOrEqual">
      <formula>28</formula>
    </cfRule>
  </conditionalFormatting>
  <conditionalFormatting sqref="H4095">
    <cfRule type="cellIs" dxfId="3177" priority="3980" operator="between">
      <formula>54.1</formula>
      <formula>72</formula>
    </cfRule>
    <cfRule type="cellIs" dxfId="3176" priority="3981" operator="lessThan">
      <formula>54.1</formula>
    </cfRule>
    <cfRule type="cellIs" dxfId="3175" priority="3982" operator="lessThanOrEqual">
      <formula>20</formula>
    </cfRule>
    <cfRule type="cellIs" dxfId="3174" priority="3983" operator="lessThanOrEqual">
      <formula>28</formula>
    </cfRule>
  </conditionalFormatting>
  <conditionalFormatting sqref="H4096">
    <cfRule type="cellIs" dxfId="3173" priority="3874" operator="between">
      <formula>69.1</formula>
      <formula>92</formula>
    </cfRule>
    <cfRule type="cellIs" dxfId="3172" priority="3875" operator="lessThan">
      <formula>69.1</formula>
    </cfRule>
    <cfRule type="cellIs" dxfId="3171" priority="3876" stopIfTrue="1" operator="lessThanOrEqual">
      <formula>68</formula>
    </cfRule>
  </conditionalFormatting>
  <conditionalFormatting sqref="H4100">
    <cfRule type="cellIs" dxfId="3170" priority="4373" operator="between">
      <formula>54.1</formula>
      <formula>72</formula>
    </cfRule>
    <cfRule type="cellIs" dxfId="3169" priority="4374" operator="lessThan">
      <formula>54.1</formula>
    </cfRule>
    <cfRule type="cellIs" dxfId="3168" priority="4375" operator="lessThanOrEqual">
      <formula>20</formula>
    </cfRule>
    <cfRule type="cellIs" dxfId="3167" priority="4376" operator="lessThanOrEqual">
      <formula>28</formula>
    </cfRule>
  </conditionalFormatting>
  <conditionalFormatting sqref="H4101">
    <cfRule type="cellIs" dxfId="3166" priority="3877" operator="between">
      <formula>69.1</formula>
      <formula>92</formula>
    </cfRule>
    <cfRule type="cellIs" dxfId="3165" priority="3878" operator="lessThan">
      <formula>69.1</formula>
    </cfRule>
    <cfRule type="cellIs" dxfId="3164" priority="3879" stopIfTrue="1" operator="lessThanOrEqual">
      <formula>68</formula>
    </cfRule>
  </conditionalFormatting>
  <conditionalFormatting sqref="H4103">
    <cfRule type="cellIs" dxfId="3163" priority="3860" operator="between">
      <formula>54.1</formula>
      <formula>72</formula>
    </cfRule>
    <cfRule type="cellIs" dxfId="3162" priority="3861" operator="lessThan">
      <formula>54.1</formula>
    </cfRule>
    <cfRule type="cellIs" dxfId="3161" priority="3862" operator="lessThanOrEqual">
      <formula>20</formula>
    </cfRule>
    <cfRule type="cellIs" dxfId="3160" priority="3863" operator="lessThanOrEqual">
      <formula>28</formula>
    </cfRule>
  </conditionalFormatting>
  <conditionalFormatting sqref="H3937:H3946">
    <cfRule type="cellIs" dxfId="3159" priority="3851" operator="greaterThan">
      <formula>84.01</formula>
    </cfRule>
    <cfRule type="cellIs" dxfId="3158" priority="3852" operator="between">
      <formula>63.1</formula>
      <formula>84</formula>
    </cfRule>
    <cfRule type="cellIs" dxfId="3157" priority="3853" operator="lessThan">
      <formula>63.1</formula>
    </cfRule>
    <cfRule type="cellIs" dxfId="3156" priority="3854" operator="between">
      <formula>0.1</formula>
      <formula>70</formula>
    </cfRule>
    <cfRule type="cellIs" dxfId="3155" priority="3855" operator="between">
      <formula>70</formula>
      <formula>93</formula>
    </cfRule>
    <cfRule type="cellIs" dxfId="3154" priority="3856" operator="greaterThan">
      <formula>93</formula>
    </cfRule>
    <cfRule type="cellIs" dxfId="3153" priority="3857" operator="lessThanOrEqual">
      <formula>70</formula>
    </cfRule>
    <cfRule type="cellIs" dxfId="3152" priority="3858" operator="lessThanOrEqual">
      <formula>93</formula>
    </cfRule>
    <cfRule type="cellIs" dxfId="3151" priority="3859" operator="lessThanOrEqual">
      <formula>93</formula>
    </cfRule>
  </conditionalFormatting>
  <conditionalFormatting sqref="H3949:H3951">
    <cfRule type="cellIs" dxfId="3150" priority="4219" operator="between">
      <formula>54.1</formula>
      <formula>72</formula>
    </cfRule>
    <cfRule type="cellIs" dxfId="3149" priority="4220" operator="lessThan">
      <formula>54.1</formula>
    </cfRule>
    <cfRule type="cellIs" dxfId="3148" priority="4221" operator="lessThanOrEqual">
      <formula>20</formula>
    </cfRule>
    <cfRule type="cellIs" dxfId="3147" priority="4222" operator="lessThanOrEqual">
      <formula>28</formula>
    </cfRule>
  </conditionalFormatting>
  <conditionalFormatting sqref="H3952:H3953">
    <cfRule type="cellIs" dxfId="3146" priority="4147" operator="greaterThan">
      <formula>84.01</formula>
    </cfRule>
    <cfRule type="cellIs" dxfId="3145" priority="4148" operator="between">
      <formula>63.1</formula>
      <formula>84</formula>
    </cfRule>
    <cfRule type="cellIs" dxfId="3144" priority="4149" operator="lessThan">
      <formula>63.1</formula>
    </cfRule>
    <cfRule type="cellIs" dxfId="3143" priority="4150" operator="between">
      <formula>0.1</formula>
      <formula>70</formula>
    </cfRule>
    <cfRule type="cellIs" dxfId="3142" priority="4151" operator="between">
      <formula>70</formula>
      <formula>93</formula>
    </cfRule>
    <cfRule type="cellIs" dxfId="3141" priority="4152" operator="greaterThan">
      <formula>93</formula>
    </cfRule>
    <cfRule type="cellIs" dxfId="3140" priority="4153" operator="lessThanOrEqual">
      <formula>70</formula>
    </cfRule>
    <cfRule type="cellIs" dxfId="3139" priority="4154" operator="lessThanOrEqual">
      <formula>93</formula>
    </cfRule>
    <cfRule type="cellIs" dxfId="3138" priority="4155" operator="lessThanOrEqual">
      <formula>93</formula>
    </cfRule>
  </conditionalFormatting>
  <conditionalFormatting sqref="H3960:H3962">
    <cfRule type="cellIs" dxfId="3137" priority="4120" operator="greaterThan">
      <formula>84.01</formula>
    </cfRule>
    <cfRule type="cellIs" dxfId="3136" priority="4121" operator="between">
      <formula>63.1</formula>
      <formula>84</formula>
    </cfRule>
    <cfRule type="cellIs" dxfId="3135" priority="4122" operator="lessThan">
      <formula>63.1</formula>
    </cfRule>
    <cfRule type="cellIs" dxfId="3134" priority="4123" operator="between">
      <formula>0.1</formula>
      <formula>70</formula>
    </cfRule>
    <cfRule type="cellIs" dxfId="3133" priority="4124" operator="between">
      <formula>70</formula>
      <formula>93</formula>
    </cfRule>
    <cfRule type="cellIs" dxfId="3132" priority="4125" operator="greaterThan">
      <formula>93</formula>
    </cfRule>
    <cfRule type="cellIs" dxfId="3131" priority="4126" operator="lessThanOrEqual">
      <formula>70</formula>
    </cfRule>
    <cfRule type="cellIs" dxfId="3130" priority="4127" operator="lessThanOrEqual">
      <formula>93</formula>
    </cfRule>
    <cfRule type="cellIs" dxfId="3129" priority="4128" operator="lessThanOrEqual">
      <formula>93</formula>
    </cfRule>
  </conditionalFormatting>
  <conditionalFormatting sqref="H3979:H3984">
    <cfRule type="cellIs" dxfId="3128" priority="4179" operator="between">
      <formula>54.1</formula>
      <formula>72</formula>
    </cfRule>
    <cfRule type="cellIs" dxfId="3127" priority="4180" operator="lessThan">
      <formula>54.1</formula>
    </cfRule>
    <cfRule type="cellIs" dxfId="3126" priority="4181" operator="lessThanOrEqual">
      <formula>20</formula>
    </cfRule>
    <cfRule type="cellIs" dxfId="3125" priority="4182" operator="lessThanOrEqual">
      <formula>28</formula>
    </cfRule>
  </conditionalFormatting>
  <conditionalFormatting sqref="H3994:H3995">
    <cfRule type="cellIs" dxfId="3124" priority="4167" operator="between">
      <formula>54.1</formula>
      <formula>72</formula>
    </cfRule>
    <cfRule type="cellIs" dxfId="3123" priority="4168" operator="lessThan">
      <formula>54.1</formula>
    </cfRule>
    <cfRule type="cellIs" dxfId="3122" priority="4169" operator="lessThanOrEqual">
      <formula>20</formula>
    </cfRule>
    <cfRule type="cellIs" dxfId="3121" priority="4170" operator="lessThanOrEqual">
      <formula>28</formula>
    </cfRule>
  </conditionalFormatting>
  <conditionalFormatting sqref="H3997:H3998">
    <cfRule type="cellIs" dxfId="3120" priority="4039" operator="greaterThan">
      <formula>84.01</formula>
    </cfRule>
    <cfRule type="cellIs" dxfId="3119" priority="4040" operator="between">
      <formula>63.1</formula>
      <formula>84</formula>
    </cfRule>
    <cfRule type="cellIs" dxfId="3118" priority="4041" operator="lessThan">
      <formula>63.1</formula>
    </cfRule>
    <cfRule type="cellIs" dxfId="3117" priority="4042" operator="between">
      <formula>0.1</formula>
      <formula>70</formula>
    </cfRule>
    <cfRule type="cellIs" dxfId="3116" priority="4043" operator="between">
      <formula>70</formula>
      <formula>93</formula>
    </cfRule>
    <cfRule type="cellIs" dxfId="3115" priority="4044" operator="greaterThan">
      <formula>93</formula>
    </cfRule>
    <cfRule type="cellIs" dxfId="3114" priority="4045" operator="lessThanOrEqual">
      <formula>70</formula>
    </cfRule>
    <cfRule type="cellIs" dxfId="3113" priority="4046" operator="lessThanOrEqual">
      <formula>93</formula>
    </cfRule>
    <cfRule type="cellIs" dxfId="3112" priority="4047" operator="lessThanOrEqual">
      <formula>93</formula>
    </cfRule>
  </conditionalFormatting>
  <conditionalFormatting sqref="H4011:H4013">
    <cfRule type="cellIs" dxfId="3111" priority="4017" operator="between">
      <formula>69.1</formula>
      <formula>92</formula>
    </cfRule>
    <cfRule type="cellIs" dxfId="3110" priority="4018" operator="lessThan">
      <formula>69.1</formula>
    </cfRule>
  </conditionalFormatting>
  <conditionalFormatting sqref="H4018:H4019">
    <cfRule type="cellIs" dxfId="3109" priority="4013" operator="between">
      <formula>69.1</formula>
      <formula>92</formula>
    </cfRule>
    <cfRule type="cellIs" dxfId="3108" priority="4014" operator="lessThan">
      <formula>69.1</formula>
    </cfRule>
  </conditionalFormatting>
  <conditionalFormatting sqref="H4021:H4023">
    <cfRule type="cellIs" dxfId="3107" priority="4009" operator="between">
      <formula>69.1</formula>
      <formula>92</formula>
    </cfRule>
    <cfRule type="cellIs" dxfId="3106" priority="4010" operator="lessThan">
      <formula>69.1</formula>
    </cfRule>
    <cfRule type="cellIs" dxfId="3105" priority="4011" operator="lessThanOrEqual">
      <formula>50</formula>
    </cfRule>
    <cfRule type="cellIs" dxfId="3104" priority="4012" operator="lessThanOrEqual">
      <formula>68</formula>
    </cfRule>
  </conditionalFormatting>
  <conditionalFormatting sqref="H4024:H4025">
    <cfRule type="cellIs" dxfId="3103" priority="4005" operator="between">
      <formula>69.1</formula>
      <formula>92</formula>
    </cfRule>
    <cfRule type="cellIs" dxfId="3102" priority="4006" operator="lessThan">
      <formula>69.1</formula>
    </cfRule>
    <cfRule type="cellIs" dxfId="3101" priority="4007" operator="lessThanOrEqual">
      <formula>50</formula>
    </cfRule>
    <cfRule type="cellIs" dxfId="3100" priority="4008" operator="lessThanOrEqual">
      <formula>68</formula>
    </cfRule>
  </conditionalFormatting>
  <conditionalFormatting sqref="H4030:H4039">
    <cfRule type="cellIs" dxfId="3099" priority="3842" operator="greaterThan">
      <formula>84.01</formula>
    </cfRule>
    <cfRule type="cellIs" dxfId="3098" priority="3843" operator="between">
      <formula>63.1</formula>
      <formula>84</formula>
    </cfRule>
    <cfRule type="cellIs" dxfId="3097" priority="3844" operator="lessThan">
      <formula>63.1</formula>
    </cfRule>
    <cfRule type="cellIs" dxfId="3096" priority="3845" operator="between">
      <formula>0.1</formula>
      <formula>70</formula>
    </cfRule>
    <cfRule type="cellIs" dxfId="3095" priority="3846" operator="between">
      <formula>70</formula>
      <formula>93</formula>
    </cfRule>
    <cfRule type="cellIs" dxfId="3094" priority="3847" operator="greaterThan">
      <formula>93</formula>
    </cfRule>
    <cfRule type="cellIs" dxfId="3093" priority="3848" operator="lessThanOrEqual">
      <formula>70</formula>
    </cfRule>
    <cfRule type="cellIs" dxfId="3092" priority="3849" operator="lessThanOrEqual">
      <formula>93</formula>
    </cfRule>
    <cfRule type="cellIs" dxfId="3091" priority="3850" operator="lessThanOrEqual">
      <formula>93</formula>
    </cfRule>
  </conditionalFormatting>
  <conditionalFormatting sqref="H4042:H4044">
    <cfRule type="cellIs" dxfId="3090" priority="4433" operator="between">
      <formula>54.1</formula>
      <formula>72</formula>
    </cfRule>
    <cfRule type="cellIs" dxfId="3089" priority="4434" operator="lessThan">
      <formula>54.1</formula>
    </cfRule>
    <cfRule type="cellIs" dxfId="3088" priority="4435" operator="lessThanOrEqual">
      <formula>20</formula>
    </cfRule>
    <cfRule type="cellIs" dxfId="3087" priority="4436" operator="lessThanOrEqual">
      <formula>28</formula>
    </cfRule>
  </conditionalFormatting>
  <conditionalFormatting sqref="H4045:H4046">
    <cfRule type="cellIs" dxfId="3086" priority="4361" operator="greaterThan">
      <formula>84.01</formula>
    </cfRule>
    <cfRule type="cellIs" dxfId="3085" priority="4362" operator="between">
      <formula>63.1</formula>
      <formula>84</formula>
    </cfRule>
    <cfRule type="cellIs" dxfId="3084" priority="4363" operator="lessThan">
      <formula>63.1</formula>
    </cfRule>
    <cfRule type="cellIs" dxfId="3083" priority="4364" operator="between">
      <formula>0.1</formula>
      <formula>70</formula>
    </cfRule>
    <cfRule type="cellIs" dxfId="3082" priority="4365" operator="between">
      <formula>70</formula>
      <formula>93</formula>
    </cfRule>
    <cfRule type="cellIs" dxfId="3081" priority="4366" operator="greaterThan">
      <formula>93</formula>
    </cfRule>
    <cfRule type="cellIs" dxfId="3080" priority="4367" operator="lessThanOrEqual">
      <formula>70</formula>
    </cfRule>
    <cfRule type="cellIs" dxfId="3079" priority="4368" operator="lessThanOrEqual">
      <formula>93</formula>
    </cfRule>
    <cfRule type="cellIs" dxfId="3078" priority="4369" operator="lessThanOrEqual">
      <formula>93</formula>
    </cfRule>
  </conditionalFormatting>
  <conditionalFormatting sqref="H4053:H4055">
    <cfRule type="cellIs" dxfId="3077" priority="4334" operator="greaterThan">
      <formula>84.01</formula>
    </cfRule>
    <cfRule type="cellIs" dxfId="3076" priority="4335" operator="between">
      <formula>63.1</formula>
      <formula>84</formula>
    </cfRule>
    <cfRule type="cellIs" dxfId="3075" priority="4336" operator="lessThan">
      <formula>63.1</formula>
    </cfRule>
    <cfRule type="cellIs" dxfId="3074" priority="4337" operator="between">
      <formula>0.1</formula>
      <formula>70</formula>
    </cfRule>
    <cfRule type="cellIs" dxfId="3073" priority="4338" operator="between">
      <formula>70</formula>
      <formula>93</formula>
    </cfRule>
    <cfRule type="cellIs" dxfId="3072" priority="4339" operator="greaterThan">
      <formula>93</formula>
    </cfRule>
    <cfRule type="cellIs" dxfId="3071" priority="4340" operator="lessThanOrEqual">
      <formula>70</formula>
    </cfRule>
    <cfRule type="cellIs" dxfId="3070" priority="4341" operator="lessThanOrEqual">
      <formula>93</formula>
    </cfRule>
    <cfRule type="cellIs" dxfId="3069" priority="4342" operator="lessThanOrEqual">
      <formula>93</formula>
    </cfRule>
  </conditionalFormatting>
  <conditionalFormatting sqref="H4072:H4077">
    <cfRule type="cellIs" dxfId="3068" priority="4393" operator="between">
      <formula>54.1</formula>
      <formula>72</formula>
    </cfRule>
    <cfRule type="cellIs" dxfId="3067" priority="4394" operator="lessThan">
      <formula>54.1</formula>
    </cfRule>
    <cfRule type="cellIs" dxfId="3066" priority="4395" operator="lessThanOrEqual">
      <formula>20</formula>
    </cfRule>
    <cfRule type="cellIs" dxfId="3065" priority="4396" operator="lessThanOrEqual">
      <formula>28</formula>
    </cfRule>
  </conditionalFormatting>
  <conditionalFormatting sqref="H4087:H4088">
    <cfRule type="cellIs" dxfId="3064" priority="4381" operator="between">
      <formula>54.1</formula>
      <formula>72</formula>
    </cfRule>
    <cfRule type="cellIs" dxfId="3063" priority="4382" operator="lessThan">
      <formula>54.1</formula>
    </cfRule>
    <cfRule type="cellIs" dxfId="3062" priority="4383" operator="lessThanOrEqual">
      <formula>20</formula>
    </cfRule>
    <cfRule type="cellIs" dxfId="3061" priority="4384" operator="lessThanOrEqual">
      <formula>28</formula>
    </cfRule>
  </conditionalFormatting>
  <conditionalFormatting sqref="H4090:H4091">
    <cfRule type="cellIs" dxfId="3060" priority="4253" operator="greaterThan">
      <formula>84.01</formula>
    </cfRule>
    <cfRule type="cellIs" dxfId="3059" priority="4254" operator="between">
      <formula>63.1</formula>
      <formula>84</formula>
    </cfRule>
    <cfRule type="cellIs" dxfId="3058" priority="4255" operator="lessThan">
      <formula>63.1</formula>
    </cfRule>
    <cfRule type="cellIs" dxfId="3057" priority="4256" operator="between">
      <formula>0.1</formula>
      <formula>70</formula>
    </cfRule>
    <cfRule type="cellIs" dxfId="3056" priority="4257" operator="between">
      <formula>70</formula>
      <formula>93</formula>
    </cfRule>
    <cfRule type="cellIs" dxfId="3055" priority="4258" operator="greaterThan">
      <formula>93</formula>
    </cfRule>
    <cfRule type="cellIs" dxfId="3054" priority="4259" operator="lessThanOrEqual">
      <formula>70</formula>
    </cfRule>
    <cfRule type="cellIs" dxfId="3053" priority="4260" operator="lessThanOrEqual">
      <formula>93</formula>
    </cfRule>
    <cfRule type="cellIs" dxfId="3052" priority="4261" operator="lessThanOrEqual">
      <formula>93</formula>
    </cfRule>
  </conditionalFormatting>
  <conditionalFormatting sqref="H3986 H3988:H3989">
    <cfRule type="cellIs" dxfId="3051" priority="4175" operator="between">
      <formula>54.1</formula>
      <formula>72</formula>
    </cfRule>
    <cfRule type="cellIs" dxfId="3050" priority="4176" operator="lessThan">
      <formula>54.1</formula>
    </cfRule>
    <cfRule type="cellIs" dxfId="3049" priority="4177" operator="lessThanOrEqual">
      <formula>20</formula>
    </cfRule>
    <cfRule type="cellIs" dxfId="3048" priority="4178" operator="lessThanOrEqual">
      <formula>28</formula>
    </cfRule>
  </conditionalFormatting>
  <conditionalFormatting sqref="H4000:H4001 H4004:H4006">
    <cfRule type="cellIs" dxfId="3047" priority="4021" operator="greaterThan">
      <formula>84.01</formula>
    </cfRule>
    <cfRule type="cellIs" dxfId="3046" priority="4022" operator="between">
      <formula>63.1</formula>
      <formula>84</formula>
    </cfRule>
    <cfRule type="cellIs" dxfId="3045" priority="4023" operator="lessThan">
      <formula>63.1</formula>
    </cfRule>
    <cfRule type="cellIs" dxfId="3044" priority="4024" operator="between">
      <formula>0.1</formula>
      <formula>70</formula>
    </cfRule>
    <cfRule type="cellIs" dxfId="3043" priority="4025" operator="between">
      <formula>70</formula>
      <formula>93</formula>
    </cfRule>
    <cfRule type="cellIs" dxfId="3042" priority="4026" operator="greaterThan">
      <formula>93</formula>
    </cfRule>
    <cfRule type="cellIs" dxfId="3041" priority="4027" operator="lessThanOrEqual">
      <formula>70</formula>
    </cfRule>
    <cfRule type="cellIs" dxfId="3040" priority="4028" operator="lessThanOrEqual">
      <formula>93</formula>
    </cfRule>
    <cfRule type="cellIs" dxfId="3039" priority="4029" operator="lessThanOrEqual">
      <formula>93</formula>
    </cfRule>
  </conditionalFormatting>
  <conditionalFormatting sqref="H4009 H4011:H4013 H4016 H4018:H4019">
    <cfRule type="cellIs" dxfId="3038" priority="4233" operator="lessThanOrEqual">
      <formula>50</formula>
    </cfRule>
    <cfRule type="cellIs" dxfId="3037" priority="4234" operator="lessThanOrEqual">
      <formula>68</formula>
    </cfRule>
  </conditionalFormatting>
  <conditionalFormatting sqref="H4079 H4081:H4082">
    <cfRule type="cellIs" dxfId="3036" priority="4389" operator="between">
      <formula>54.1</formula>
      <formula>72</formula>
    </cfRule>
    <cfRule type="cellIs" dxfId="3035" priority="4390" operator="lessThan">
      <formula>54.1</formula>
    </cfRule>
    <cfRule type="cellIs" dxfId="3034" priority="4391" operator="lessThanOrEqual">
      <formula>20</formula>
    </cfRule>
    <cfRule type="cellIs" dxfId="3033" priority="4392" operator="lessThanOrEqual">
      <formula>28</formula>
    </cfRule>
  </conditionalFormatting>
  <conditionalFormatting sqref="H4093:H4094 H4097:H4099">
    <cfRule type="cellIs" dxfId="3032" priority="4235" operator="greaterThan">
      <formula>84.01</formula>
    </cfRule>
    <cfRule type="cellIs" dxfId="3031" priority="4236" operator="between">
      <formula>63.1</formula>
      <formula>84</formula>
    </cfRule>
    <cfRule type="cellIs" dxfId="3030" priority="4237" operator="lessThan">
      <formula>63.1</formula>
    </cfRule>
    <cfRule type="cellIs" dxfId="3029" priority="4238" operator="between">
      <formula>0.1</formula>
      <formula>70</formula>
    </cfRule>
    <cfRule type="cellIs" dxfId="3028" priority="4239" operator="between">
      <formula>70</formula>
      <formula>93</formula>
    </cfRule>
    <cfRule type="cellIs" dxfId="3027" priority="4240" operator="greaterThan">
      <formula>93</formula>
    </cfRule>
    <cfRule type="cellIs" dxfId="3026" priority="4241" operator="lessThanOrEqual">
      <formula>70</formula>
    </cfRule>
    <cfRule type="cellIs" dxfId="3025" priority="4242" operator="lessThanOrEqual">
      <formula>93</formula>
    </cfRule>
    <cfRule type="cellIs" dxfId="3024" priority="4243" operator="lessThanOrEqual">
      <formula>93</formula>
    </cfRule>
  </conditionalFormatting>
  <conditionalFormatting sqref="H4102 H4104:H4121">
    <cfRule type="cellIs" dxfId="3023" priority="3880" operator="between">
      <formula>69.1</formula>
      <formula>92</formula>
    </cfRule>
    <cfRule type="cellIs" dxfId="3022" priority="3881" operator="lessThan">
      <formula>69.1</formula>
    </cfRule>
    <cfRule type="cellIs" dxfId="3021" priority="3882" stopIfTrue="1" operator="lessThanOrEqual">
      <formula>68</formula>
    </cfRule>
  </conditionalFormatting>
  <conditionalFormatting sqref="H4133">
    <cfRule type="cellIs" dxfId="3020" priority="3394" operator="greaterThan">
      <formula>84.01</formula>
    </cfRule>
    <cfRule type="cellIs" dxfId="3019" priority="3395" operator="between">
      <formula>63.1</formula>
      <formula>84</formula>
    </cfRule>
    <cfRule type="cellIs" dxfId="3018" priority="3396" operator="lessThan">
      <formula>63.1</formula>
    </cfRule>
    <cfRule type="cellIs" dxfId="3017" priority="3465" operator="between">
      <formula>0.1</formula>
      <formula>70</formula>
    </cfRule>
    <cfRule type="cellIs" dxfId="3016" priority="3466" operator="between">
      <formula>70</formula>
      <formula>93</formula>
    </cfRule>
    <cfRule type="cellIs" dxfId="3015" priority="3467" operator="greaterThan">
      <formula>93</formula>
    </cfRule>
    <cfRule type="cellIs" dxfId="3014" priority="3468" operator="lessThanOrEqual">
      <formula>70</formula>
    </cfRule>
    <cfRule type="cellIs" dxfId="3013" priority="3469" operator="lessThanOrEqual">
      <formula>93</formula>
    </cfRule>
    <cfRule type="cellIs" dxfId="3012" priority="3470" operator="lessThanOrEqual">
      <formula>93</formula>
    </cfRule>
  </conditionalFormatting>
  <conditionalFormatting sqref="H4134">
    <cfRule type="cellIs" dxfId="3011" priority="3461" operator="between">
      <formula>54.1</formula>
      <formula>72</formula>
    </cfRule>
    <cfRule type="cellIs" dxfId="3010" priority="3462" operator="lessThan">
      <formula>54.1</formula>
    </cfRule>
    <cfRule type="cellIs" dxfId="3009" priority="3463" operator="lessThanOrEqual">
      <formula>20</formula>
    </cfRule>
    <cfRule type="cellIs" dxfId="3008" priority="3464" operator="lessThanOrEqual">
      <formula>28</formula>
    </cfRule>
  </conditionalFormatting>
  <conditionalFormatting sqref="H4140">
    <cfRule type="cellIs" dxfId="3007" priority="3453" operator="between">
      <formula>54.1</formula>
      <formula>72</formula>
    </cfRule>
    <cfRule type="cellIs" dxfId="3006" priority="3454" operator="lessThan">
      <formula>54.1</formula>
    </cfRule>
    <cfRule type="cellIs" dxfId="3005" priority="3455" operator="lessThanOrEqual">
      <formula>20</formula>
    </cfRule>
    <cfRule type="cellIs" dxfId="3004" priority="3456" operator="lessThanOrEqual">
      <formula>28</formula>
    </cfRule>
  </conditionalFormatting>
  <conditionalFormatting sqref="H4141">
    <cfRule type="cellIs" dxfId="3003" priority="3145" operator="between">
      <formula>69.1</formula>
      <formula>92</formula>
    </cfRule>
    <cfRule type="cellIs" dxfId="3002" priority="3146" operator="lessThan">
      <formula>69.1</formula>
    </cfRule>
    <cfRule type="cellIs" dxfId="3001" priority="3147" operator="lessThanOrEqual">
      <formula>50</formula>
    </cfRule>
    <cfRule type="cellIs" dxfId="3000" priority="3148" operator="lessThanOrEqual">
      <formula>68</formula>
    </cfRule>
  </conditionalFormatting>
  <conditionalFormatting sqref="H4142">
    <cfRule type="cellIs" dxfId="2999" priority="3376" operator="greaterThan">
      <formula>84.01</formula>
    </cfRule>
    <cfRule type="cellIs" dxfId="2998" priority="3377" operator="between">
      <formula>63.1</formula>
      <formula>84</formula>
    </cfRule>
    <cfRule type="cellIs" dxfId="2997" priority="3378" operator="lessThan">
      <formula>63.1</formula>
    </cfRule>
    <cfRule type="cellIs" dxfId="2996" priority="3379" operator="between">
      <formula>0.1</formula>
      <formula>70</formula>
    </cfRule>
    <cfRule type="cellIs" dxfId="2995" priority="3380" operator="between">
      <formula>70</formula>
      <formula>93</formula>
    </cfRule>
    <cfRule type="cellIs" dxfId="2994" priority="3381" operator="greaterThan">
      <formula>93</formula>
    </cfRule>
    <cfRule type="cellIs" dxfId="2993" priority="3382" operator="lessThanOrEqual">
      <formula>70</formula>
    </cfRule>
    <cfRule type="cellIs" dxfId="2992" priority="3383" operator="lessThanOrEqual">
      <formula>93</formula>
    </cfRule>
    <cfRule type="cellIs" dxfId="2991" priority="3384" operator="lessThanOrEqual">
      <formula>93</formula>
    </cfRule>
  </conditionalFormatting>
  <conditionalFormatting sqref="H4143">
    <cfRule type="cellIs" dxfId="2990" priority="3449" operator="between">
      <formula>54.1</formula>
      <formula>72</formula>
    </cfRule>
    <cfRule type="cellIs" dxfId="2989" priority="3450" operator="lessThan">
      <formula>54.1</formula>
    </cfRule>
    <cfRule type="cellIs" dxfId="2988" priority="3451" operator="lessThanOrEqual">
      <formula>20</formula>
    </cfRule>
    <cfRule type="cellIs" dxfId="2987" priority="3452" operator="lessThanOrEqual">
      <formula>28</formula>
    </cfRule>
  </conditionalFormatting>
  <conditionalFormatting sqref="H4144">
    <cfRule type="cellIs" dxfId="2986" priority="3367" operator="greaterThan">
      <formula>84.01</formula>
    </cfRule>
    <cfRule type="cellIs" dxfId="2985" priority="3368" operator="between">
      <formula>63.1</formula>
      <formula>84</formula>
    </cfRule>
    <cfRule type="cellIs" dxfId="2984" priority="3369" operator="lessThan">
      <formula>63.1</formula>
    </cfRule>
    <cfRule type="cellIs" dxfId="2983" priority="3370" operator="between">
      <formula>0.1</formula>
      <formula>70</formula>
    </cfRule>
    <cfRule type="cellIs" dxfId="2982" priority="3371" operator="between">
      <formula>70</formula>
      <formula>93</formula>
    </cfRule>
    <cfRule type="cellIs" dxfId="2981" priority="3372" operator="greaterThan">
      <formula>93</formula>
    </cfRule>
    <cfRule type="cellIs" dxfId="2980" priority="3373" operator="lessThanOrEqual">
      <formula>70</formula>
    </cfRule>
    <cfRule type="cellIs" dxfId="2979" priority="3374" operator="lessThanOrEqual">
      <formula>93</formula>
    </cfRule>
    <cfRule type="cellIs" dxfId="2978" priority="3375" operator="lessThanOrEqual">
      <formula>93</formula>
    </cfRule>
  </conditionalFormatting>
  <conditionalFormatting sqref="H4145">
    <cfRule type="cellIs" dxfId="2977" priority="3445" operator="between">
      <formula>54.1</formula>
      <formula>72</formula>
    </cfRule>
    <cfRule type="cellIs" dxfId="2976" priority="3446" operator="lessThan">
      <formula>54.1</formula>
    </cfRule>
    <cfRule type="cellIs" dxfId="2975" priority="3447" operator="lessThanOrEqual">
      <formula>20</formula>
    </cfRule>
    <cfRule type="cellIs" dxfId="2974" priority="3448" operator="lessThanOrEqual">
      <formula>28</formula>
    </cfRule>
  </conditionalFormatting>
  <conditionalFormatting sqref="H4149">
    <cfRule type="cellIs" dxfId="2973" priority="3441" operator="between">
      <formula>54.1</formula>
      <formula>72</formula>
    </cfRule>
    <cfRule type="cellIs" dxfId="2972" priority="3442" operator="lessThan">
      <formula>54.1</formula>
    </cfRule>
    <cfRule type="cellIs" dxfId="2971" priority="3443" operator="lessThanOrEqual">
      <formula>20</formula>
    </cfRule>
    <cfRule type="cellIs" dxfId="2970" priority="3444" operator="lessThanOrEqual">
      <formula>28</formula>
    </cfRule>
  </conditionalFormatting>
  <conditionalFormatting sqref="H4150">
    <cfRule type="cellIs" dxfId="2969" priority="3349" operator="greaterThan">
      <formula>84.01</formula>
    </cfRule>
    <cfRule type="cellIs" dxfId="2968" priority="3350" operator="between">
      <formula>63.1</formula>
      <formula>84</formula>
    </cfRule>
    <cfRule type="cellIs" dxfId="2967" priority="3351" operator="lessThan">
      <formula>63.1</formula>
    </cfRule>
    <cfRule type="cellIs" dxfId="2966" priority="3352" operator="between">
      <formula>0.1</formula>
      <formula>70</formula>
    </cfRule>
    <cfRule type="cellIs" dxfId="2965" priority="3353" operator="between">
      <formula>70</formula>
      <formula>93</formula>
    </cfRule>
    <cfRule type="cellIs" dxfId="2964" priority="3354" operator="greaterThan">
      <formula>93</formula>
    </cfRule>
    <cfRule type="cellIs" dxfId="2963" priority="3355" operator="lessThanOrEqual">
      <formula>70</formula>
    </cfRule>
    <cfRule type="cellIs" dxfId="2962" priority="3356" operator="lessThanOrEqual">
      <formula>93</formula>
    </cfRule>
    <cfRule type="cellIs" dxfId="2961" priority="3357" operator="lessThanOrEqual">
      <formula>93</formula>
    </cfRule>
  </conditionalFormatting>
  <conditionalFormatting sqref="H4151">
    <cfRule type="cellIs" dxfId="2960" priority="3437" operator="between">
      <formula>54.1</formula>
      <formula>72</formula>
    </cfRule>
    <cfRule type="cellIs" dxfId="2959" priority="3438" operator="lessThan">
      <formula>54.1</formula>
    </cfRule>
    <cfRule type="cellIs" dxfId="2958" priority="3439" operator="lessThanOrEqual">
      <formula>20</formula>
    </cfRule>
    <cfRule type="cellIs" dxfId="2957" priority="3440" operator="lessThanOrEqual">
      <formula>28</formula>
    </cfRule>
  </conditionalFormatting>
  <conditionalFormatting sqref="H4152">
    <cfRule type="cellIs" dxfId="2956" priority="3340" operator="greaterThan">
      <formula>84.01</formula>
    </cfRule>
    <cfRule type="cellIs" dxfId="2955" priority="3341" operator="between">
      <formula>63.1</formula>
      <formula>84</formula>
    </cfRule>
    <cfRule type="cellIs" dxfId="2954" priority="3342" operator="lessThan">
      <formula>63.1</formula>
    </cfRule>
    <cfRule type="cellIs" dxfId="2953" priority="3343" operator="between">
      <formula>0.1</formula>
      <formula>70</formula>
    </cfRule>
    <cfRule type="cellIs" dxfId="2952" priority="3344" operator="between">
      <formula>70</formula>
      <formula>93</formula>
    </cfRule>
    <cfRule type="cellIs" dxfId="2951" priority="3345" operator="greaterThan">
      <formula>93</formula>
    </cfRule>
    <cfRule type="cellIs" dxfId="2950" priority="3346" operator="lessThanOrEqual">
      <formula>70</formula>
    </cfRule>
    <cfRule type="cellIs" dxfId="2949" priority="3347" operator="lessThanOrEqual">
      <formula>93</formula>
    </cfRule>
    <cfRule type="cellIs" dxfId="2948" priority="3348" operator="lessThanOrEqual">
      <formula>93</formula>
    </cfRule>
  </conditionalFormatting>
  <conditionalFormatting sqref="H4153">
    <cfRule type="cellIs" dxfId="2947" priority="3433" operator="between">
      <formula>54.1</formula>
      <formula>72</formula>
    </cfRule>
    <cfRule type="cellIs" dxfId="2946" priority="3434" operator="lessThan">
      <formula>54.1</formula>
    </cfRule>
    <cfRule type="cellIs" dxfId="2945" priority="3435" operator="lessThanOrEqual">
      <formula>20</formula>
    </cfRule>
    <cfRule type="cellIs" dxfId="2944" priority="3436" operator="lessThanOrEqual">
      <formula>28</formula>
    </cfRule>
  </conditionalFormatting>
  <conditionalFormatting sqref="H4154">
    <cfRule type="cellIs" dxfId="2943" priority="3076" operator="between">
      <formula>69.1</formula>
      <formula>92</formula>
    </cfRule>
    <cfRule type="cellIs" dxfId="2942" priority="3077" operator="lessThan">
      <formula>69.1</formula>
    </cfRule>
    <cfRule type="cellIs" dxfId="2941" priority="3078" operator="lessThanOrEqual">
      <formula>50</formula>
    </cfRule>
    <cfRule type="cellIs" dxfId="2940" priority="3079" operator="lessThanOrEqual">
      <formula>68</formula>
    </cfRule>
  </conditionalFormatting>
  <conditionalFormatting sqref="H4155">
    <cfRule type="cellIs" dxfId="2939" priority="3331" operator="greaterThan">
      <formula>84.01</formula>
    </cfRule>
    <cfRule type="cellIs" dxfId="2938" priority="3332" operator="between">
      <formula>63.1</formula>
      <formula>84</formula>
    </cfRule>
    <cfRule type="cellIs" dxfId="2937" priority="3333" operator="lessThan">
      <formula>63.1</formula>
    </cfRule>
    <cfRule type="cellIs" dxfId="2936" priority="3334" operator="between">
      <formula>0.1</formula>
      <formula>70</formula>
    </cfRule>
    <cfRule type="cellIs" dxfId="2935" priority="3335" operator="between">
      <formula>70</formula>
      <formula>93</formula>
    </cfRule>
    <cfRule type="cellIs" dxfId="2934" priority="3336" operator="greaterThan">
      <formula>93</formula>
    </cfRule>
    <cfRule type="cellIs" dxfId="2933" priority="3337" operator="lessThanOrEqual">
      <formula>70</formula>
    </cfRule>
    <cfRule type="cellIs" dxfId="2932" priority="3338" operator="lessThanOrEqual">
      <formula>93</formula>
    </cfRule>
    <cfRule type="cellIs" dxfId="2931" priority="3339" operator="lessThanOrEqual">
      <formula>93</formula>
    </cfRule>
  </conditionalFormatting>
  <conditionalFormatting sqref="H4156">
    <cfRule type="cellIs" dxfId="2930" priority="3429" operator="between">
      <formula>54.1</formula>
      <formula>72</formula>
    </cfRule>
    <cfRule type="cellIs" dxfId="2929" priority="3430" operator="lessThan">
      <formula>54.1</formula>
    </cfRule>
    <cfRule type="cellIs" dxfId="2928" priority="3431" operator="lessThanOrEqual">
      <formula>20</formula>
    </cfRule>
    <cfRule type="cellIs" dxfId="2927" priority="3432" operator="lessThanOrEqual">
      <formula>28</formula>
    </cfRule>
  </conditionalFormatting>
  <conditionalFormatting sqref="H4157">
    <cfRule type="cellIs" dxfId="2926" priority="3322" operator="greaterThan">
      <formula>84.01</formula>
    </cfRule>
    <cfRule type="cellIs" dxfId="2925" priority="3323" operator="between">
      <formula>63.1</formula>
      <formula>84</formula>
    </cfRule>
    <cfRule type="cellIs" dxfId="2924" priority="3324" operator="lessThan">
      <formula>63.1</formula>
    </cfRule>
    <cfRule type="cellIs" dxfId="2923" priority="3325" operator="between">
      <formula>0.1</formula>
      <formula>70</formula>
    </cfRule>
    <cfRule type="cellIs" dxfId="2922" priority="3326" operator="between">
      <formula>70</formula>
      <formula>93</formula>
    </cfRule>
    <cfRule type="cellIs" dxfId="2921" priority="3327" operator="greaterThan">
      <formula>93</formula>
    </cfRule>
    <cfRule type="cellIs" dxfId="2920" priority="3328" operator="lessThanOrEqual">
      <formula>70</formula>
    </cfRule>
    <cfRule type="cellIs" dxfId="2919" priority="3329" operator="lessThanOrEqual">
      <formula>93</formula>
    </cfRule>
    <cfRule type="cellIs" dxfId="2918" priority="3330" operator="lessThanOrEqual">
      <formula>93</formula>
    </cfRule>
  </conditionalFormatting>
  <conditionalFormatting sqref="H4158">
    <cfRule type="cellIs" dxfId="2917" priority="3214" operator="between">
      <formula>54.1</formula>
      <formula>72</formula>
    </cfRule>
    <cfRule type="cellIs" dxfId="2916" priority="3215" operator="lessThan">
      <formula>54.1</formula>
    </cfRule>
    <cfRule type="cellIs" dxfId="2915" priority="3216" operator="lessThanOrEqual">
      <formula>20</formula>
    </cfRule>
    <cfRule type="cellIs" dxfId="2914" priority="3217" operator="lessThanOrEqual">
      <formula>28</formula>
    </cfRule>
  </conditionalFormatting>
  <conditionalFormatting sqref="H4159">
    <cfRule type="cellIs" dxfId="2913" priority="3184" operator="between">
      <formula>54.1</formula>
      <formula>72</formula>
    </cfRule>
    <cfRule type="cellIs" dxfId="2912" priority="3185" operator="lessThan">
      <formula>54.1</formula>
    </cfRule>
    <cfRule type="cellIs" dxfId="2911" priority="3186" operator="lessThanOrEqual">
      <formula>20</formula>
    </cfRule>
    <cfRule type="cellIs" dxfId="2910" priority="3187" operator="lessThanOrEqual">
      <formula>28</formula>
    </cfRule>
  </conditionalFormatting>
  <conditionalFormatting sqref="H4160">
    <cfRule type="cellIs" dxfId="2909" priority="3425" operator="between">
      <formula>54.1</formula>
      <formula>72</formula>
    </cfRule>
    <cfRule type="cellIs" dxfId="2908" priority="3426" operator="lessThan">
      <formula>54.1</formula>
    </cfRule>
    <cfRule type="cellIs" dxfId="2907" priority="3427" operator="lessThanOrEqual">
      <formula>20</formula>
    </cfRule>
    <cfRule type="cellIs" dxfId="2906" priority="3428" operator="lessThanOrEqual">
      <formula>28</formula>
    </cfRule>
  </conditionalFormatting>
  <conditionalFormatting sqref="H4161">
    <cfRule type="cellIs" dxfId="2905" priority="3313" operator="greaterThan">
      <formula>84.01</formula>
    </cfRule>
    <cfRule type="cellIs" dxfId="2904" priority="3314" operator="between">
      <formula>63.1</formula>
      <formula>84</formula>
    </cfRule>
    <cfRule type="cellIs" dxfId="2903" priority="3315" operator="lessThan">
      <formula>63.1</formula>
    </cfRule>
    <cfRule type="cellIs" dxfId="2902" priority="3316" operator="between">
      <formula>0.1</formula>
      <formula>70</formula>
    </cfRule>
    <cfRule type="cellIs" dxfId="2901" priority="3317" operator="between">
      <formula>70</formula>
      <formula>93</formula>
    </cfRule>
    <cfRule type="cellIs" dxfId="2900" priority="3318" operator="greaterThan">
      <formula>93</formula>
    </cfRule>
    <cfRule type="cellIs" dxfId="2899" priority="3319" operator="lessThanOrEqual">
      <formula>70</formula>
    </cfRule>
    <cfRule type="cellIs" dxfId="2898" priority="3320" operator="lessThanOrEqual">
      <formula>93</formula>
    </cfRule>
    <cfRule type="cellIs" dxfId="2897" priority="3321" operator="lessThanOrEqual">
      <formula>93</formula>
    </cfRule>
  </conditionalFormatting>
  <conditionalFormatting sqref="H4162">
    <cfRule type="cellIs" dxfId="2896" priority="3421" operator="between">
      <formula>54.1</formula>
      <formula>72</formula>
    </cfRule>
    <cfRule type="cellIs" dxfId="2895" priority="3422" operator="lessThan">
      <formula>54.1</formula>
    </cfRule>
    <cfRule type="cellIs" dxfId="2894" priority="3423" operator="lessThanOrEqual">
      <formula>20</formula>
    </cfRule>
    <cfRule type="cellIs" dxfId="2893" priority="3424" operator="lessThanOrEqual">
      <formula>28</formula>
    </cfRule>
  </conditionalFormatting>
  <conditionalFormatting sqref="H4163">
    <cfRule type="cellIs" dxfId="2892" priority="3069" operator="between">
      <formula>54.1</formula>
      <formula>72</formula>
    </cfRule>
    <cfRule type="cellIs" dxfId="2891" priority="3070" operator="lessThan">
      <formula>54.1</formula>
    </cfRule>
    <cfRule type="cellIs" dxfId="2890" priority="3071" operator="lessThanOrEqual">
      <formula>20</formula>
    </cfRule>
    <cfRule type="cellIs" dxfId="2889" priority="3072" operator="lessThanOrEqual">
      <formula>28</formula>
    </cfRule>
  </conditionalFormatting>
  <conditionalFormatting sqref="H4164">
    <cfRule type="cellIs" dxfId="2888" priority="3304" operator="greaterThan">
      <formula>84.01</formula>
    </cfRule>
    <cfRule type="cellIs" dxfId="2887" priority="3305" operator="between">
      <formula>63.1</formula>
      <formula>84</formula>
    </cfRule>
    <cfRule type="cellIs" dxfId="2886" priority="3306" operator="lessThan">
      <formula>63.1</formula>
    </cfRule>
    <cfRule type="cellIs" dxfId="2885" priority="3307" operator="between">
      <formula>0.1</formula>
      <formula>70</formula>
    </cfRule>
    <cfRule type="cellIs" dxfId="2884" priority="3308" operator="between">
      <formula>70</formula>
      <formula>93</formula>
    </cfRule>
    <cfRule type="cellIs" dxfId="2883" priority="3309" operator="greaterThan">
      <formula>93</formula>
    </cfRule>
    <cfRule type="cellIs" dxfId="2882" priority="3310" operator="lessThanOrEqual">
      <formula>70</formula>
    </cfRule>
    <cfRule type="cellIs" dxfId="2881" priority="3311" operator="lessThanOrEqual">
      <formula>93</formula>
    </cfRule>
    <cfRule type="cellIs" dxfId="2880" priority="3312" operator="lessThanOrEqual">
      <formula>93</formula>
    </cfRule>
  </conditionalFormatting>
  <conditionalFormatting sqref="H4171">
    <cfRule type="cellIs" dxfId="2879" priority="3295" operator="greaterThan">
      <formula>84.01</formula>
    </cfRule>
    <cfRule type="cellIs" dxfId="2878" priority="3296" operator="between">
      <formula>63.1</formula>
      <formula>84</formula>
    </cfRule>
    <cfRule type="cellIs" dxfId="2877" priority="3297" operator="lessThan">
      <formula>63.1</formula>
    </cfRule>
    <cfRule type="cellIs" dxfId="2876" priority="3298" operator="between">
      <formula>0.1</formula>
      <formula>70</formula>
    </cfRule>
    <cfRule type="cellIs" dxfId="2875" priority="3299" operator="between">
      <formula>70</formula>
      <formula>93</formula>
    </cfRule>
    <cfRule type="cellIs" dxfId="2874" priority="3300" operator="greaterThan">
      <formula>93</formula>
    </cfRule>
    <cfRule type="cellIs" dxfId="2873" priority="3301" operator="lessThanOrEqual">
      <formula>70</formula>
    </cfRule>
    <cfRule type="cellIs" dxfId="2872" priority="3302" operator="lessThanOrEqual">
      <formula>93</formula>
    </cfRule>
    <cfRule type="cellIs" dxfId="2871" priority="3303" operator="lessThanOrEqual">
      <formula>93</formula>
    </cfRule>
  </conditionalFormatting>
  <conditionalFormatting sqref="H4173">
    <cfRule type="cellIs" dxfId="2870" priority="3166" operator="greaterThan">
      <formula>84.01</formula>
    </cfRule>
    <cfRule type="cellIs" dxfId="2869" priority="3167" operator="between">
      <formula>63.1</formula>
      <formula>84</formula>
    </cfRule>
    <cfRule type="cellIs" dxfId="2868" priority="3168" operator="lessThan">
      <formula>63.1</formula>
    </cfRule>
    <cfRule type="cellIs" dxfId="2867" priority="3169" operator="between">
      <formula>0.1</formula>
      <formula>70</formula>
    </cfRule>
    <cfRule type="cellIs" dxfId="2866" priority="3170" operator="between">
      <formula>70</formula>
      <formula>93</formula>
    </cfRule>
    <cfRule type="cellIs" dxfId="2865" priority="3171" operator="greaterThan">
      <formula>93</formula>
    </cfRule>
    <cfRule type="cellIs" dxfId="2864" priority="3172" operator="lessThanOrEqual">
      <formula>70</formula>
    </cfRule>
    <cfRule type="cellIs" dxfId="2863" priority="3173" operator="lessThanOrEqual">
      <formula>93</formula>
    </cfRule>
    <cfRule type="cellIs" dxfId="2862" priority="3174" operator="lessThanOrEqual">
      <formula>93</formula>
    </cfRule>
  </conditionalFormatting>
  <conditionalFormatting sqref="H4176">
    <cfRule type="cellIs" dxfId="2861" priority="3286" operator="greaterThan">
      <formula>84.01</formula>
    </cfRule>
    <cfRule type="cellIs" dxfId="2860" priority="3287" operator="between">
      <formula>63.1</formula>
      <formula>84</formula>
    </cfRule>
    <cfRule type="cellIs" dxfId="2859" priority="3288" operator="lessThan">
      <formula>63.1</formula>
    </cfRule>
    <cfRule type="cellIs" dxfId="2858" priority="3289" operator="between">
      <formula>0.1</formula>
      <formula>70</formula>
    </cfRule>
    <cfRule type="cellIs" dxfId="2857" priority="3290" operator="between">
      <formula>70</formula>
      <formula>93</formula>
    </cfRule>
    <cfRule type="cellIs" dxfId="2856" priority="3291" operator="greaterThan">
      <formula>93</formula>
    </cfRule>
    <cfRule type="cellIs" dxfId="2855" priority="3292" operator="lessThanOrEqual">
      <formula>70</formula>
    </cfRule>
    <cfRule type="cellIs" dxfId="2854" priority="3293" operator="lessThanOrEqual">
      <formula>93</formula>
    </cfRule>
    <cfRule type="cellIs" dxfId="2853" priority="3294" operator="lessThanOrEqual">
      <formula>93</formula>
    </cfRule>
  </conditionalFormatting>
  <conditionalFormatting sqref="H4177">
    <cfRule type="cellIs" dxfId="2852" priority="3133" operator="between">
      <formula>69.1</formula>
      <formula>92</formula>
    </cfRule>
    <cfRule type="cellIs" dxfId="2851" priority="3134" operator="lessThan">
      <formula>69.1</formula>
    </cfRule>
    <cfRule type="cellIs" dxfId="2850" priority="3135" operator="lessThanOrEqual">
      <formula>50</formula>
    </cfRule>
    <cfRule type="cellIs" dxfId="2849" priority="3136" operator="lessThanOrEqual">
      <formula>68</formula>
    </cfRule>
  </conditionalFormatting>
  <conditionalFormatting sqref="H4178">
    <cfRule type="cellIs" dxfId="2848" priority="3409" operator="between">
      <formula>54.1</formula>
      <formula>72</formula>
    </cfRule>
    <cfRule type="cellIs" dxfId="2847" priority="3410" operator="lessThan">
      <formula>54.1</formula>
    </cfRule>
    <cfRule type="cellIs" dxfId="2846" priority="3411" operator="lessThanOrEqual">
      <formula>20</formula>
    </cfRule>
    <cfRule type="cellIs" dxfId="2845" priority="3412" operator="lessThanOrEqual">
      <formula>28</formula>
    </cfRule>
  </conditionalFormatting>
  <conditionalFormatting sqref="H4179">
    <cfRule type="cellIs" dxfId="2844" priority="3268" operator="greaterThan">
      <formula>84.01</formula>
    </cfRule>
    <cfRule type="cellIs" dxfId="2843" priority="3269" operator="between">
      <formula>63.1</formula>
      <formula>84</formula>
    </cfRule>
    <cfRule type="cellIs" dxfId="2842" priority="3270" operator="lessThan">
      <formula>63.1</formula>
    </cfRule>
    <cfRule type="cellIs" dxfId="2841" priority="3271" operator="between">
      <formula>0.1</formula>
      <formula>70</formula>
    </cfRule>
    <cfRule type="cellIs" dxfId="2840" priority="3272" operator="between">
      <formula>70</formula>
      <formula>93</formula>
    </cfRule>
    <cfRule type="cellIs" dxfId="2839" priority="3273" operator="greaterThan">
      <formula>93</formula>
    </cfRule>
    <cfRule type="cellIs" dxfId="2838" priority="3274" operator="lessThanOrEqual">
      <formula>70</formula>
    </cfRule>
    <cfRule type="cellIs" dxfId="2837" priority="3275" operator="lessThanOrEqual">
      <formula>93</formula>
    </cfRule>
    <cfRule type="cellIs" dxfId="2836" priority="3276" operator="lessThanOrEqual">
      <formula>93</formula>
    </cfRule>
  </conditionalFormatting>
  <conditionalFormatting sqref="H4182">
    <cfRule type="cellIs" dxfId="2835" priority="3197" operator="greaterThan">
      <formula>84.01</formula>
    </cfRule>
    <cfRule type="cellIs" dxfId="2834" priority="3198" operator="between">
      <formula>63.1</formula>
      <formula>84</formula>
    </cfRule>
    <cfRule type="cellIs" dxfId="2833" priority="3199" operator="lessThan">
      <formula>63.1</formula>
    </cfRule>
    <cfRule type="cellIs" dxfId="2832" priority="3200" operator="between">
      <formula>0.1</formula>
      <formula>70</formula>
    </cfRule>
    <cfRule type="cellIs" dxfId="2831" priority="3201" operator="between">
      <formula>70</formula>
      <formula>93</formula>
    </cfRule>
    <cfRule type="cellIs" dxfId="2830" priority="3202" operator="greaterThan">
      <formula>93</formula>
    </cfRule>
    <cfRule type="cellIs" dxfId="2829" priority="3203" operator="lessThanOrEqual">
      <formula>70</formula>
    </cfRule>
    <cfRule type="cellIs" dxfId="2828" priority="3204" operator="lessThanOrEqual">
      <formula>93</formula>
    </cfRule>
    <cfRule type="cellIs" dxfId="2827" priority="3205" operator="lessThanOrEqual">
      <formula>93</formula>
    </cfRule>
  </conditionalFormatting>
  <conditionalFormatting sqref="H4185">
    <cfRule type="cellIs" dxfId="2826" priority="3401" operator="between">
      <formula>54.1</formula>
      <formula>72</formula>
    </cfRule>
    <cfRule type="cellIs" dxfId="2825" priority="3402" operator="lessThan">
      <formula>54.1</formula>
    </cfRule>
    <cfRule type="cellIs" dxfId="2824" priority="3403" operator="lessThanOrEqual">
      <formula>20</formula>
    </cfRule>
    <cfRule type="cellIs" dxfId="2823" priority="3404" operator="lessThanOrEqual">
      <formula>28</formula>
    </cfRule>
  </conditionalFormatting>
  <conditionalFormatting sqref="H4188">
    <cfRule type="cellIs" dxfId="2822" priority="3210" operator="between">
      <formula>54.1</formula>
      <formula>72</formula>
    </cfRule>
    <cfRule type="cellIs" dxfId="2821" priority="3211" operator="lessThan">
      <formula>54.1</formula>
    </cfRule>
    <cfRule type="cellIs" dxfId="2820" priority="3212" operator="lessThanOrEqual">
      <formula>20</formula>
    </cfRule>
    <cfRule type="cellIs" dxfId="2819" priority="3213" operator="lessThanOrEqual">
      <formula>28</formula>
    </cfRule>
  </conditionalFormatting>
  <conditionalFormatting sqref="H4189">
    <cfRule type="cellIs" dxfId="2818" priority="3137" operator="between">
      <formula>69.1</formula>
      <formula>92</formula>
    </cfRule>
    <cfRule type="cellIs" dxfId="2817" priority="3138" operator="lessThan">
      <formula>69.1</formula>
    </cfRule>
    <cfRule type="cellIs" dxfId="2816" priority="3139" operator="lessThanOrEqual">
      <formula>50</formula>
    </cfRule>
    <cfRule type="cellIs" dxfId="2815" priority="3140" operator="lessThanOrEqual">
      <formula>68</formula>
    </cfRule>
  </conditionalFormatting>
  <conditionalFormatting sqref="H4193">
    <cfRule type="cellIs" dxfId="2814" priority="3397" operator="between">
      <formula>54.1</formula>
      <formula>72</formula>
    </cfRule>
    <cfRule type="cellIs" dxfId="2813" priority="3398" operator="lessThan">
      <formula>54.1</formula>
    </cfRule>
    <cfRule type="cellIs" dxfId="2812" priority="3399" operator="lessThanOrEqual">
      <formula>20</formula>
    </cfRule>
    <cfRule type="cellIs" dxfId="2811" priority="3400" operator="lessThanOrEqual">
      <formula>28</formula>
    </cfRule>
  </conditionalFormatting>
  <conditionalFormatting sqref="H4194">
    <cfRule type="cellIs" dxfId="2810" priority="3141" operator="between">
      <formula>69.1</formula>
      <formula>92</formula>
    </cfRule>
    <cfRule type="cellIs" dxfId="2809" priority="3142" operator="lessThan">
      <formula>69.1</formula>
    </cfRule>
    <cfRule type="cellIs" dxfId="2808" priority="3143" operator="lessThanOrEqual">
      <formula>50</formula>
    </cfRule>
    <cfRule type="cellIs" dxfId="2807" priority="3144" operator="lessThanOrEqual">
      <formula>68</formula>
    </cfRule>
  </conditionalFormatting>
  <conditionalFormatting sqref="H4195">
    <cfRule type="cellIs" dxfId="2806" priority="3257" operator="between">
      <formula>69.1</formula>
      <formula>92</formula>
    </cfRule>
    <cfRule type="cellIs" dxfId="2805" priority="3258" operator="lessThan">
      <formula>69.1</formula>
    </cfRule>
  </conditionalFormatting>
  <conditionalFormatting sqref="H4196">
    <cfRule type="cellIs" dxfId="2804" priority="3102" operator="between">
      <formula>54.1</formula>
      <formula>72</formula>
    </cfRule>
    <cfRule type="cellIs" dxfId="2803" priority="3103" operator="lessThan">
      <formula>54.1</formula>
    </cfRule>
    <cfRule type="cellIs" dxfId="2802" priority="3104" operator="lessThanOrEqual">
      <formula>20</formula>
    </cfRule>
    <cfRule type="cellIs" dxfId="2801" priority="3105" operator="lessThanOrEqual">
      <formula>28</formula>
    </cfRule>
  </conditionalFormatting>
  <conditionalFormatting sqref="H4200">
    <cfRule type="cellIs" dxfId="2800" priority="3153" operator="between">
      <formula>69.1</formula>
      <formula>92</formula>
    </cfRule>
    <cfRule type="cellIs" dxfId="2799" priority="3154" operator="lessThan">
      <formula>69.1</formula>
    </cfRule>
    <cfRule type="cellIs" dxfId="2798" priority="3155" operator="lessThanOrEqual">
      <formula>50</formula>
    </cfRule>
    <cfRule type="cellIs" dxfId="2797" priority="3156" operator="lessThanOrEqual">
      <formula>68</formula>
    </cfRule>
  </conditionalFormatting>
  <conditionalFormatting sqref="H4201">
    <cfRule type="cellIs" dxfId="2796" priority="3157" operator="between">
      <formula>69.1</formula>
      <formula>92</formula>
    </cfRule>
    <cfRule type="cellIs" dxfId="2795" priority="3158" operator="lessThan">
      <formula>69.1</formula>
    </cfRule>
    <cfRule type="cellIs" dxfId="2794" priority="3159" operator="lessThanOrEqual">
      <formula>50</formula>
    </cfRule>
    <cfRule type="cellIs" dxfId="2793" priority="3160" operator="lessThanOrEqual">
      <formula>68</formula>
    </cfRule>
  </conditionalFormatting>
  <conditionalFormatting sqref="H4202">
    <cfRule type="cellIs" dxfId="2792" priority="3253" operator="between">
      <formula>69.1</formula>
      <formula>92</formula>
    </cfRule>
    <cfRule type="cellIs" dxfId="2791" priority="3254" operator="lessThan">
      <formula>69.1</formula>
    </cfRule>
  </conditionalFormatting>
  <conditionalFormatting sqref="H4203">
    <cfRule type="cellIs" dxfId="2790" priority="3149" operator="between">
      <formula>69.1</formula>
      <formula>92</formula>
    </cfRule>
    <cfRule type="cellIs" dxfId="2789" priority="3150" operator="lessThan">
      <formula>69.1</formula>
    </cfRule>
    <cfRule type="cellIs" dxfId="2788" priority="3151" operator="lessThanOrEqual">
      <formula>50</formula>
    </cfRule>
    <cfRule type="cellIs" dxfId="2787" priority="3152" operator="lessThanOrEqual">
      <formula>68</formula>
    </cfRule>
  </conditionalFormatting>
  <conditionalFormatting sqref="H4206">
    <cfRule type="cellIs" dxfId="2786" priority="3125" operator="between">
      <formula>69.1</formula>
      <formula>92</formula>
    </cfRule>
    <cfRule type="cellIs" dxfId="2785" priority="3126" operator="lessThan">
      <formula>69.1</formula>
    </cfRule>
    <cfRule type="cellIs" dxfId="2784" priority="3127" operator="lessThanOrEqual">
      <formula>50</formula>
    </cfRule>
    <cfRule type="cellIs" dxfId="2783" priority="3128" operator="lessThanOrEqual">
      <formula>68</formula>
    </cfRule>
  </conditionalFormatting>
  <conditionalFormatting sqref="H4212">
    <cfRule type="cellIs" dxfId="2782" priority="3129" operator="between">
      <formula>69.1</formula>
      <formula>92</formula>
    </cfRule>
    <cfRule type="cellIs" dxfId="2781" priority="3130" operator="lessThan">
      <formula>69.1</formula>
    </cfRule>
    <cfRule type="cellIs" dxfId="2780" priority="3131" operator="lessThanOrEqual">
      <formula>50</formula>
    </cfRule>
    <cfRule type="cellIs" dxfId="2779" priority="3132" operator="lessThanOrEqual">
      <formula>68</formula>
    </cfRule>
  </conditionalFormatting>
  <conditionalFormatting sqref="H4213">
    <cfRule type="cellIs" dxfId="2778" priority="3121" operator="between">
      <formula>69.1</formula>
      <formula>92</formula>
    </cfRule>
    <cfRule type="cellIs" dxfId="2777" priority="3122" operator="lessThan">
      <formula>69.1</formula>
    </cfRule>
    <cfRule type="cellIs" dxfId="2776" priority="3123" operator="lessThanOrEqual">
      <formula>50</formula>
    </cfRule>
    <cfRule type="cellIs" dxfId="2775" priority="3124" operator="lessThanOrEqual">
      <formula>68</formula>
    </cfRule>
  </conditionalFormatting>
  <conditionalFormatting sqref="H4214">
    <cfRule type="cellIs" dxfId="2774" priority="3226" operator="between">
      <formula>69.1</formula>
      <formula>92</formula>
    </cfRule>
    <cfRule type="cellIs" dxfId="2773" priority="3227" operator="lessThan">
      <formula>69.1</formula>
    </cfRule>
    <cfRule type="cellIs" dxfId="2772" priority="3228" stopIfTrue="1" operator="lessThanOrEqual">
      <formula>68</formula>
    </cfRule>
  </conditionalFormatting>
  <conditionalFormatting sqref="H4226">
    <cfRule type="cellIs" dxfId="2771" priority="3608" operator="greaterThan">
      <formula>84.01</formula>
    </cfRule>
    <cfRule type="cellIs" dxfId="2770" priority="3609" operator="between">
      <formula>63.1</formula>
      <formula>84</formula>
    </cfRule>
    <cfRule type="cellIs" dxfId="2769" priority="3610" operator="lessThan">
      <formula>63.1</formula>
    </cfRule>
    <cfRule type="cellIs" dxfId="2768" priority="3679" operator="between">
      <formula>0.1</formula>
      <formula>70</formula>
    </cfRule>
    <cfRule type="cellIs" dxfId="2767" priority="3680" operator="between">
      <formula>70</formula>
      <formula>93</formula>
    </cfRule>
    <cfRule type="cellIs" dxfId="2766" priority="3681" operator="greaterThan">
      <formula>93</formula>
    </cfRule>
    <cfRule type="cellIs" dxfId="2765" priority="3682" operator="lessThanOrEqual">
      <formula>70</formula>
    </cfRule>
    <cfRule type="cellIs" dxfId="2764" priority="3683" operator="lessThanOrEqual">
      <formula>93</formula>
    </cfRule>
    <cfRule type="cellIs" dxfId="2763" priority="3684" operator="lessThanOrEqual">
      <formula>93</formula>
    </cfRule>
  </conditionalFormatting>
  <conditionalFormatting sqref="H4227">
    <cfRule type="cellIs" dxfId="2762" priority="3675" operator="between">
      <formula>54.1</formula>
      <formula>72</formula>
    </cfRule>
    <cfRule type="cellIs" dxfId="2761" priority="3676" operator="lessThan">
      <formula>54.1</formula>
    </cfRule>
    <cfRule type="cellIs" dxfId="2760" priority="3677" operator="lessThanOrEqual">
      <formula>20</formula>
    </cfRule>
    <cfRule type="cellIs" dxfId="2759" priority="3678" operator="lessThanOrEqual">
      <formula>28</formula>
    </cfRule>
  </conditionalFormatting>
  <conditionalFormatting sqref="H4233">
    <cfRule type="cellIs" dxfId="2758" priority="3667" operator="between">
      <formula>54.1</formula>
      <formula>72</formula>
    </cfRule>
    <cfRule type="cellIs" dxfId="2757" priority="3668" operator="lessThan">
      <formula>54.1</formula>
    </cfRule>
    <cfRule type="cellIs" dxfId="2756" priority="3669" operator="lessThanOrEqual">
      <formula>20</formula>
    </cfRule>
    <cfRule type="cellIs" dxfId="2755" priority="3670" operator="lessThanOrEqual">
      <formula>28</formula>
    </cfRule>
  </conditionalFormatting>
  <conditionalFormatting sqref="H4234">
    <cfRule type="cellIs" dxfId="2754" priority="3106" operator="between">
      <formula>69.1</formula>
      <formula>92</formula>
    </cfRule>
    <cfRule type="cellIs" dxfId="2753" priority="3107" operator="lessThan">
      <formula>69.1</formula>
    </cfRule>
    <cfRule type="cellIs" dxfId="2752" priority="3108" stopIfTrue="1" operator="lessThanOrEqual">
      <formula>68</formula>
    </cfRule>
  </conditionalFormatting>
  <conditionalFormatting sqref="H4235">
    <cfRule type="cellIs" dxfId="2751" priority="3590" operator="greaterThan">
      <formula>84.01</formula>
    </cfRule>
    <cfRule type="cellIs" dxfId="2750" priority="3591" operator="between">
      <formula>63.1</formula>
      <formula>84</formula>
    </cfRule>
    <cfRule type="cellIs" dxfId="2749" priority="3592" operator="lessThan">
      <formula>63.1</formula>
    </cfRule>
    <cfRule type="cellIs" dxfId="2748" priority="3593" operator="between">
      <formula>0.1</formula>
      <formula>70</formula>
    </cfRule>
    <cfRule type="cellIs" dxfId="2747" priority="3594" operator="between">
      <formula>70</formula>
      <formula>93</formula>
    </cfRule>
    <cfRule type="cellIs" dxfId="2746" priority="3595" operator="greaterThan">
      <formula>93</formula>
    </cfRule>
    <cfRule type="cellIs" dxfId="2745" priority="3596" operator="lessThanOrEqual">
      <formula>70</formula>
    </cfRule>
    <cfRule type="cellIs" dxfId="2744" priority="3597" operator="lessThanOrEqual">
      <formula>93</formula>
    </cfRule>
    <cfRule type="cellIs" dxfId="2743" priority="3598" operator="lessThanOrEqual">
      <formula>93</formula>
    </cfRule>
  </conditionalFormatting>
  <conditionalFormatting sqref="H4236">
    <cfRule type="cellIs" dxfId="2742" priority="3663" operator="between">
      <formula>54.1</formula>
      <formula>72</formula>
    </cfRule>
    <cfRule type="cellIs" dxfId="2741" priority="3664" operator="lessThan">
      <formula>54.1</formula>
    </cfRule>
    <cfRule type="cellIs" dxfId="2740" priority="3665" operator="lessThanOrEqual">
      <formula>20</formula>
    </cfRule>
    <cfRule type="cellIs" dxfId="2739" priority="3666" operator="lessThanOrEqual">
      <formula>28</formula>
    </cfRule>
  </conditionalFormatting>
  <conditionalFormatting sqref="H4237">
    <cfRule type="cellIs" dxfId="2738" priority="3581" operator="greaterThan">
      <formula>84.01</formula>
    </cfRule>
    <cfRule type="cellIs" dxfId="2737" priority="3582" operator="between">
      <formula>63.1</formula>
      <formula>84</formula>
    </cfRule>
    <cfRule type="cellIs" dxfId="2736" priority="3583" operator="lessThan">
      <formula>63.1</formula>
    </cfRule>
    <cfRule type="cellIs" dxfId="2735" priority="3584" operator="between">
      <formula>0.1</formula>
      <formula>70</formula>
    </cfRule>
    <cfRule type="cellIs" dxfId="2734" priority="3585" operator="between">
      <formula>70</formula>
      <formula>93</formula>
    </cfRule>
    <cfRule type="cellIs" dxfId="2733" priority="3586" operator="greaterThan">
      <formula>93</formula>
    </cfRule>
    <cfRule type="cellIs" dxfId="2732" priority="3587" operator="lessThanOrEqual">
      <formula>70</formula>
    </cfRule>
    <cfRule type="cellIs" dxfId="2731" priority="3588" operator="lessThanOrEqual">
      <formula>93</formula>
    </cfRule>
    <cfRule type="cellIs" dxfId="2730" priority="3589" operator="lessThanOrEqual">
      <formula>93</formula>
    </cfRule>
  </conditionalFormatting>
  <conditionalFormatting sqref="H4238">
    <cfRule type="cellIs" dxfId="2729" priority="3659" operator="between">
      <formula>54.1</formula>
      <formula>72</formula>
    </cfRule>
    <cfRule type="cellIs" dxfId="2728" priority="3660" operator="lessThan">
      <formula>54.1</formula>
    </cfRule>
    <cfRule type="cellIs" dxfId="2727" priority="3661" operator="lessThanOrEqual">
      <formula>20</formula>
    </cfRule>
    <cfRule type="cellIs" dxfId="2726" priority="3662" operator="lessThanOrEqual">
      <formula>28</formula>
    </cfRule>
  </conditionalFormatting>
  <conditionalFormatting sqref="H4242">
    <cfRule type="cellIs" dxfId="2725" priority="3655" operator="between">
      <formula>54.1</formula>
      <formula>72</formula>
    </cfRule>
    <cfRule type="cellIs" dxfId="2724" priority="3656" operator="lessThan">
      <formula>54.1</formula>
    </cfRule>
    <cfRule type="cellIs" dxfId="2723" priority="3657" operator="lessThanOrEqual">
      <formula>20</formula>
    </cfRule>
    <cfRule type="cellIs" dxfId="2722" priority="3658" operator="lessThanOrEqual">
      <formula>28</formula>
    </cfRule>
  </conditionalFormatting>
  <conditionalFormatting sqref="H4243">
    <cfRule type="cellIs" dxfId="2721" priority="3563" operator="greaterThan">
      <formula>84.01</formula>
    </cfRule>
    <cfRule type="cellIs" dxfId="2720" priority="3564" operator="between">
      <formula>63.1</formula>
      <formula>84</formula>
    </cfRule>
    <cfRule type="cellIs" dxfId="2719" priority="3565" operator="lessThan">
      <formula>63.1</formula>
    </cfRule>
    <cfRule type="cellIs" dxfId="2718" priority="3566" operator="between">
      <formula>0.1</formula>
      <formula>70</formula>
    </cfRule>
    <cfRule type="cellIs" dxfId="2717" priority="3567" operator="between">
      <formula>70</formula>
      <formula>93</formula>
    </cfRule>
    <cfRule type="cellIs" dxfId="2716" priority="3568" operator="greaterThan">
      <formula>93</formula>
    </cfRule>
    <cfRule type="cellIs" dxfId="2715" priority="3569" operator="lessThanOrEqual">
      <formula>70</formula>
    </cfRule>
    <cfRule type="cellIs" dxfId="2714" priority="3570" operator="lessThanOrEqual">
      <formula>93</formula>
    </cfRule>
    <cfRule type="cellIs" dxfId="2713" priority="3571" operator="lessThanOrEqual">
      <formula>93</formula>
    </cfRule>
  </conditionalFormatting>
  <conditionalFormatting sqref="H4244">
    <cfRule type="cellIs" dxfId="2712" priority="3651" operator="between">
      <formula>54.1</formula>
      <formula>72</formula>
    </cfRule>
    <cfRule type="cellIs" dxfId="2711" priority="3652" operator="lessThan">
      <formula>54.1</formula>
    </cfRule>
    <cfRule type="cellIs" dxfId="2710" priority="3653" operator="lessThanOrEqual">
      <formula>20</formula>
    </cfRule>
    <cfRule type="cellIs" dxfId="2709" priority="3654" operator="lessThanOrEqual">
      <formula>28</formula>
    </cfRule>
  </conditionalFormatting>
  <conditionalFormatting sqref="H4245">
    <cfRule type="cellIs" dxfId="2708" priority="3554" operator="greaterThan">
      <formula>84.01</formula>
    </cfRule>
    <cfRule type="cellIs" dxfId="2707" priority="3555" operator="between">
      <formula>63.1</formula>
      <formula>84</formula>
    </cfRule>
    <cfRule type="cellIs" dxfId="2706" priority="3556" operator="lessThan">
      <formula>63.1</formula>
    </cfRule>
    <cfRule type="cellIs" dxfId="2705" priority="3557" operator="between">
      <formula>0.1</formula>
      <formula>70</formula>
    </cfRule>
    <cfRule type="cellIs" dxfId="2704" priority="3558" operator="between">
      <formula>70</formula>
      <formula>93</formula>
    </cfRule>
    <cfRule type="cellIs" dxfId="2703" priority="3559" operator="greaterThan">
      <formula>93</formula>
    </cfRule>
    <cfRule type="cellIs" dxfId="2702" priority="3560" operator="lessThanOrEqual">
      <formula>70</formula>
    </cfRule>
    <cfRule type="cellIs" dxfId="2701" priority="3561" operator="lessThanOrEqual">
      <formula>93</formula>
    </cfRule>
    <cfRule type="cellIs" dxfId="2700" priority="3562" operator="lessThanOrEqual">
      <formula>93</formula>
    </cfRule>
  </conditionalFormatting>
  <conditionalFormatting sqref="H4246">
    <cfRule type="cellIs" dxfId="2699" priority="3647" operator="between">
      <formula>54.1</formula>
      <formula>72</formula>
    </cfRule>
    <cfRule type="cellIs" dxfId="2698" priority="3648" operator="lessThan">
      <formula>54.1</formula>
    </cfRule>
    <cfRule type="cellIs" dxfId="2697" priority="3649" operator="lessThanOrEqual">
      <formula>20</formula>
    </cfRule>
    <cfRule type="cellIs" dxfId="2696" priority="3650" operator="lessThanOrEqual">
      <formula>28</formula>
    </cfRule>
  </conditionalFormatting>
  <conditionalFormatting sqref="H4247">
    <cfRule type="cellIs" dxfId="2695" priority="3073" operator="between">
      <formula>69.1</formula>
      <formula>92</formula>
    </cfRule>
    <cfRule type="cellIs" dxfId="2694" priority="3074" operator="lessThan">
      <formula>69.1</formula>
    </cfRule>
    <cfRule type="cellIs" dxfId="2693" priority="3075" stopIfTrue="1" operator="lessThanOrEqual">
      <formula>68</formula>
    </cfRule>
  </conditionalFormatting>
  <conditionalFormatting sqref="H4248">
    <cfRule type="cellIs" dxfId="2692" priority="3545" operator="greaterThan">
      <formula>84.01</formula>
    </cfRule>
    <cfRule type="cellIs" dxfId="2691" priority="3546" operator="between">
      <formula>63.1</formula>
      <formula>84</formula>
    </cfRule>
    <cfRule type="cellIs" dxfId="2690" priority="3547" operator="lessThan">
      <formula>63.1</formula>
    </cfRule>
    <cfRule type="cellIs" dxfId="2689" priority="3548" operator="between">
      <formula>0.1</formula>
      <formula>70</formula>
    </cfRule>
    <cfRule type="cellIs" dxfId="2688" priority="3549" operator="between">
      <formula>70</formula>
      <formula>93</formula>
    </cfRule>
    <cfRule type="cellIs" dxfId="2687" priority="3550" operator="greaterThan">
      <formula>93</formula>
    </cfRule>
    <cfRule type="cellIs" dxfId="2686" priority="3551" operator="lessThanOrEqual">
      <formula>70</formula>
    </cfRule>
    <cfRule type="cellIs" dxfId="2685" priority="3552" operator="lessThanOrEqual">
      <formula>93</formula>
    </cfRule>
    <cfRule type="cellIs" dxfId="2684" priority="3553" operator="lessThanOrEqual">
      <formula>93</formula>
    </cfRule>
  </conditionalFormatting>
  <conditionalFormatting sqref="H4249">
    <cfRule type="cellIs" dxfId="2683" priority="3643" operator="between">
      <formula>54.1</formula>
      <formula>72</formula>
    </cfRule>
    <cfRule type="cellIs" dxfId="2682" priority="3644" operator="lessThan">
      <formula>54.1</formula>
    </cfRule>
    <cfRule type="cellIs" dxfId="2681" priority="3645" operator="lessThanOrEqual">
      <formula>20</formula>
    </cfRule>
    <cfRule type="cellIs" dxfId="2680" priority="3646" operator="lessThanOrEqual">
      <formula>28</formula>
    </cfRule>
  </conditionalFormatting>
  <conditionalFormatting sqref="H4250">
    <cfRule type="cellIs" dxfId="2679" priority="3536" operator="greaterThan">
      <formula>84.01</formula>
    </cfRule>
    <cfRule type="cellIs" dxfId="2678" priority="3537" operator="between">
      <formula>63.1</formula>
      <formula>84</formula>
    </cfRule>
    <cfRule type="cellIs" dxfId="2677" priority="3538" operator="lessThan">
      <formula>63.1</formula>
    </cfRule>
    <cfRule type="cellIs" dxfId="2676" priority="3539" operator="between">
      <formula>0.1</formula>
      <formula>70</formula>
    </cfRule>
    <cfRule type="cellIs" dxfId="2675" priority="3540" operator="between">
      <formula>70</formula>
      <formula>93</formula>
    </cfRule>
    <cfRule type="cellIs" dxfId="2674" priority="3541" operator="greaterThan">
      <formula>93</formula>
    </cfRule>
    <cfRule type="cellIs" dxfId="2673" priority="3542" operator="lessThanOrEqual">
      <formula>70</formula>
    </cfRule>
    <cfRule type="cellIs" dxfId="2672" priority="3543" operator="lessThanOrEqual">
      <formula>93</formula>
    </cfRule>
    <cfRule type="cellIs" dxfId="2671" priority="3544" operator="lessThanOrEqual">
      <formula>93</formula>
    </cfRule>
  </conditionalFormatting>
  <conditionalFormatting sqref="H4251">
    <cfRule type="cellIs" dxfId="2670" priority="3222" operator="between">
      <formula>54.1</formula>
      <formula>72</formula>
    </cfRule>
    <cfRule type="cellIs" dxfId="2669" priority="3223" operator="lessThan">
      <formula>54.1</formula>
    </cfRule>
    <cfRule type="cellIs" dxfId="2668" priority="3224" operator="lessThanOrEqual">
      <formula>20</formula>
    </cfRule>
    <cfRule type="cellIs" dxfId="2667" priority="3225" operator="lessThanOrEqual">
      <formula>28</formula>
    </cfRule>
  </conditionalFormatting>
  <conditionalFormatting sqref="H4252">
    <cfRule type="cellIs" dxfId="2666" priority="3206" operator="between">
      <formula>54.1</formula>
      <formula>72</formula>
    </cfRule>
    <cfRule type="cellIs" dxfId="2665" priority="3207" operator="lessThan">
      <formula>54.1</formula>
    </cfRule>
    <cfRule type="cellIs" dxfId="2664" priority="3208" operator="lessThanOrEqual">
      <formula>20</formula>
    </cfRule>
    <cfRule type="cellIs" dxfId="2663" priority="3209" operator="lessThanOrEqual">
      <formula>28</formula>
    </cfRule>
  </conditionalFormatting>
  <conditionalFormatting sqref="H4253">
    <cfRule type="cellIs" dxfId="2662" priority="3639" operator="between">
      <formula>54.1</formula>
      <formula>72</formula>
    </cfRule>
    <cfRule type="cellIs" dxfId="2661" priority="3640" operator="lessThan">
      <formula>54.1</formula>
    </cfRule>
    <cfRule type="cellIs" dxfId="2660" priority="3641" operator="lessThanOrEqual">
      <formula>20</formula>
    </cfRule>
    <cfRule type="cellIs" dxfId="2659" priority="3642" operator="lessThanOrEqual">
      <formula>28</formula>
    </cfRule>
  </conditionalFormatting>
  <conditionalFormatting sqref="H4254">
    <cfRule type="cellIs" dxfId="2658" priority="3527" operator="greaterThan">
      <formula>84.01</formula>
    </cfRule>
    <cfRule type="cellIs" dxfId="2657" priority="3528" operator="between">
      <formula>63.1</formula>
      <formula>84</formula>
    </cfRule>
    <cfRule type="cellIs" dxfId="2656" priority="3529" operator="lessThan">
      <formula>63.1</formula>
    </cfRule>
    <cfRule type="cellIs" dxfId="2655" priority="3530" operator="between">
      <formula>0.1</formula>
      <formula>70</formula>
    </cfRule>
    <cfRule type="cellIs" dxfId="2654" priority="3531" operator="between">
      <formula>70</formula>
      <formula>93</formula>
    </cfRule>
    <cfRule type="cellIs" dxfId="2653" priority="3532" operator="greaterThan">
      <formula>93</formula>
    </cfRule>
    <cfRule type="cellIs" dxfId="2652" priority="3533" operator="lessThanOrEqual">
      <formula>70</formula>
    </cfRule>
    <cfRule type="cellIs" dxfId="2651" priority="3534" operator="lessThanOrEqual">
      <formula>93</formula>
    </cfRule>
    <cfRule type="cellIs" dxfId="2650" priority="3535" operator="lessThanOrEqual">
      <formula>93</formula>
    </cfRule>
  </conditionalFormatting>
  <conditionalFormatting sqref="H4255">
    <cfRule type="cellIs" dxfId="2649" priority="3635" operator="between">
      <formula>54.1</formula>
      <formula>72</formula>
    </cfRule>
    <cfRule type="cellIs" dxfId="2648" priority="3636" operator="lessThan">
      <formula>54.1</formula>
    </cfRule>
    <cfRule type="cellIs" dxfId="2647" priority="3637" operator="lessThanOrEqual">
      <formula>20</formula>
    </cfRule>
    <cfRule type="cellIs" dxfId="2646" priority="3638" operator="lessThanOrEqual">
      <formula>28</formula>
    </cfRule>
  </conditionalFormatting>
  <conditionalFormatting sqref="H4256">
    <cfRule type="cellIs" dxfId="2645" priority="3065" operator="between">
      <formula>54.1</formula>
      <formula>72</formula>
    </cfRule>
    <cfRule type="cellIs" dxfId="2644" priority="3066" operator="lessThan">
      <formula>54.1</formula>
    </cfRule>
    <cfRule type="cellIs" dxfId="2643" priority="3067" operator="lessThanOrEqual">
      <formula>20</formula>
    </cfRule>
    <cfRule type="cellIs" dxfId="2642" priority="3068" operator="lessThanOrEqual">
      <formula>28</formula>
    </cfRule>
  </conditionalFormatting>
  <conditionalFormatting sqref="H4257">
    <cfRule type="cellIs" dxfId="2641" priority="3518" operator="greaterThan">
      <formula>84.01</formula>
    </cfRule>
    <cfRule type="cellIs" dxfId="2640" priority="3519" operator="between">
      <formula>63.1</formula>
      <formula>84</formula>
    </cfRule>
    <cfRule type="cellIs" dxfId="2639" priority="3520" operator="lessThan">
      <formula>63.1</formula>
    </cfRule>
    <cfRule type="cellIs" dxfId="2638" priority="3521" operator="between">
      <formula>0.1</formula>
      <formula>70</formula>
    </cfRule>
    <cfRule type="cellIs" dxfId="2637" priority="3522" operator="between">
      <formula>70</formula>
      <formula>93</formula>
    </cfRule>
    <cfRule type="cellIs" dxfId="2636" priority="3523" operator="greaterThan">
      <formula>93</formula>
    </cfRule>
    <cfRule type="cellIs" dxfId="2635" priority="3524" operator="lessThanOrEqual">
      <formula>70</formula>
    </cfRule>
    <cfRule type="cellIs" dxfId="2634" priority="3525" operator="lessThanOrEqual">
      <formula>93</formula>
    </cfRule>
    <cfRule type="cellIs" dxfId="2633" priority="3526" operator="lessThanOrEqual">
      <formula>93</formula>
    </cfRule>
  </conditionalFormatting>
  <conditionalFormatting sqref="H4264">
    <cfRule type="cellIs" dxfId="2632" priority="3509" operator="greaterThan">
      <formula>84.01</formula>
    </cfRule>
    <cfRule type="cellIs" dxfId="2631" priority="3510" operator="between">
      <formula>63.1</formula>
      <formula>84</formula>
    </cfRule>
    <cfRule type="cellIs" dxfId="2630" priority="3511" operator="lessThan">
      <formula>63.1</formula>
    </cfRule>
    <cfRule type="cellIs" dxfId="2629" priority="3512" operator="between">
      <formula>0.1</formula>
      <formula>70</formula>
    </cfRule>
    <cfRule type="cellIs" dxfId="2628" priority="3513" operator="between">
      <formula>70</formula>
      <formula>93</formula>
    </cfRule>
    <cfRule type="cellIs" dxfId="2627" priority="3514" operator="greaterThan">
      <formula>93</formula>
    </cfRule>
    <cfRule type="cellIs" dxfId="2626" priority="3515" operator="lessThanOrEqual">
      <formula>70</formula>
    </cfRule>
    <cfRule type="cellIs" dxfId="2625" priority="3516" operator="lessThanOrEqual">
      <formula>93</formula>
    </cfRule>
    <cfRule type="cellIs" dxfId="2624" priority="3517" operator="lessThanOrEqual">
      <formula>93</formula>
    </cfRule>
  </conditionalFormatting>
  <conditionalFormatting sqref="H4266">
    <cfRule type="cellIs" dxfId="2623" priority="3175" operator="greaterThan">
      <formula>84.01</formula>
    </cfRule>
    <cfRule type="cellIs" dxfId="2622" priority="3176" operator="between">
      <formula>63.1</formula>
      <formula>84</formula>
    </cfRule>
    <cfRule type="cellIs" dxfId="2621" priority="3177" operator="lessThan">
      <formula>63.1</formula>
    </cfRule>
    <cfRule type="cellIs" dxfId="2620" priority="3178" operator="between">
      <formula>0.1</formula>
      <formula>70</formula>
    </cfRule>
    <cfRule type="cellIs" dxfId="2619" priority="3179" operator="between">
      <formula>70</formula>
      <formula>93</formula>
    </cfRule>
    <cfRule type="cellIs" dxfId="2618" priority="3180" operator="greaterThan">
      <formula>93</formula>
    </cfRule>
    <cfRule type="cellIs" dxfId="2617" priority="3181" operator="lessThanOrEqual">
      <formula>70</formula>
    </cfRule>
    <cfRule type="cellIs" dxfId="2616" priority="3182" operator="lessThanOrEqual">
      <formula>93</formula>
    </cfRule>
    <cfRule type="cellIs" dxfId="2615" priority="3183" operator="lessThanOrEqual">
      <formula>93</formula>
    </cfRule>
  </conditionalFormatting>
  <conditionalFormatting sqref="H4269">
    <cfRule type="cellIs" dxfId="2614" priority="3500" operator="greaterThan">
      <formula>84.01</formula>
    </cfRule>
    <cfRule type="cellIs" dxfId="2613" priority="3501" operator="between">
      <formula>63.1</formula>
      <formula>84</formula>
    </cfRule>
    <cfRule type="cellIs" dxfId="2612" priority="3502" operator="lessThan">
      <formula>63.1</formula>
    </cfRule>
    <cfRule type="cellIs" dxfId="2611" priority="3503" operator="between">
      <formula>0.1</formula>
      <formula>70</formula>
    </cfRule>
    <cfRule type="cellIs" dxfId="2610" priority="3504" operator="between">
      <formula>70</formula>
      <formula>93</formula>
    </cfRule>
    <cfRule type="cellIs" dxfId="2609" priority="3505" operator="greaterThan">
      <formula>93</formula>
    </cfRule>
    <cfRule type="cellIs" dxfId="2608" priority="3506" operator="lessThanOrEqual">
      <formula>70</formula>
    </cfRule>
    <cfRule type="cellIs" dxfId="2607" priority="3507" operator="lessThanOrEqual">
      <formula>93</formula>
    </cfRule>
    <cfRule type="cellIs" dxfId="2606" priority="3508" operator="lessThanOrEqual">
      <formula>93</formula>
    </cfRule>
  </conditionalFormatting>
  <conditionalFormatting sqref="H4270">
    <cfRule type="cellIs" dxfId="2605" priority="3109" operator="between">
      <formula>69.1</formula>
      <formula>92</formula>
    </cfRule>
    <cfRule type="cellIs" dxfId="2604" priority="3110" operator="lessThan">
      <formula>69.1</formula>
    </cfRule>
    <cfRule type="cellIs" dxfId="2603" priority="3111" stopIfTrue="1" operator="lessThanOrEqual">
      <formula>68</formula>
    </cfRule>
  </conditionalFormatting>
  <conditionalFormatting sqref="H4271">
    <cfRule type="cellIs" dxfId="2602" priority="3623" operator="between">
      <formula>54.1</formula>
      <formula>72</formula>
    </cfRule>
    <cfRule type="cellIs" dxfId="2601" priority="3624" operator="lessThan">
      <formula>54.1</formula>
    </cfRule>
    <cfRule type="cellIs" dxfId="2600" priority="3625" operator="lessThanOrEqual">
      <formula>20</formula>
    </cfRule>
    <cfRule type="cellIs" dxfId="2599" priority="3626" operator="lessThanOrEqual">
      <formula>28</formula>
    </cfRule>
  </conditionalFormatting>
  <conditionalFormatting sqref="H4272">
    <cfRule type="cellIs" dxfId="2598" priority="3482" operator="greaterThan">
      <formula>84.01</formula>
    </cfRule>
    <cfRule type="cellIs" dxfId="2597" priority="3483" operator="between">
      <formula>63.1</formula>
      <formula>84</formula>
    </cfRule>
    <cfRule type="cellIs" dxfId="2596" priority="3484" operator="lessThan">
      <formula>63.1</formula>
    </cfRule>
    <cfRule type="cellIs" dxfId="2595" priority="3485" operator="between">
      <formula>0.1</formula>
      <formula>70</formula>
    </cfRule>
    <cfRule type="cellIs" dxfId="2594" priority="3486" operator="between">
      <formula>70</formula>
      <formula>93</formula>
    </cfRule>
    <cfRule type="cellIs" dxfId="2593" priority="3487" operator="greaterThan">
      <formula>93</formula>
    </cfRule>
    <cfRule type="cellIs" dxfId="2592" priority="3488" operator="lessThanOrEqual">
      <formula>70</formula>
    </cfRule>
    <cfRule type="cellIs" dxfId="2591" priority="3489" operator="lessThanOrEqual">
      <formula>93</formula>
    </cfRule>
    <cfRule type="cellIs" dxfId="2590" priority="3490" operator="lessThanOrEqual">
      <formula>93</formula>
    </cfRule>
  </conditionalFormatting>
  <conditionalFormatting sqref="H4275">
    <cfRule type="cellIs" dxfId="2589" priority="3188" operator="greaterThan">
      <formula>84.01</formula>
    </cfRule>
    <cfRule type="cellIs" dxfId="2588" priority="3189" operator="between">
      <formula>63.1</formula>
      <formula>84</formula>
    </cfRule>
    <cfRule type="cellIs" dxfId="2587" priority="3190" operator="lessThan">
      <formula>63.1</formula>
    </cfRule>
    <cfRule type="cellIs" dxfId="2586" priority="3191" operator="between">
      <formula>0.1</formula>
      <formula>70</formula>
    </cfRule>
    <cfRule type="cellIs" dxfId="2585" priority="3192" operator="between">
      <formula>70</formula>
      <formula>93</formula>
    </cfRule>
    <cfRule type="cellIs" dxfId="2584" priority="3193" operator="greaterThan">
      <formula>93</formula>
    </cfRule>
    <cfRule type="cellIs" dxfId="2583" priority="3194" operator="lessThanOrEqual">
      <formula>70</formula>
    </cfRule>
    <cfRule type="cellIs" dxfId="2582" priority="3195" operator="lessThanOrEqual">
      <formula>93</formula>
    </cfRule>
    <cfRule type="cellIs" dxfId="2581" priority="3196" operator="lessThanOrEqual">
      <formula>93</formula>
    </cfRule>
  </conditionalFormatting>
  <conditionalFormatting sqref="H4278">
    <cfRule type="cellIs" dxfId="2580" priority="3615" operator="between">
      <formula>54.1</formula>
      <formula>72</formula>
    </cfRule>
    <cfRule type="cellIs" dxfId="2579" priority="3616" operator="lessThan">
      <formula>54.1</formula>
    </cfRule>
    <cfRule type="cellIs" dxfId="2578" priority="3617" operator="lessThanOrEqual">
      <formula>20</formula>
    </cfRule>
    <cfRule type="cellIs" dxfId="2577" priority="3618" operator="lessThanOrEqual">
      <formula>28</formula>
    </cfRule>
  </conditionalFormatting>
  <conditionalFormatting sqref="H4281">
    <cfRule type="cellIs" dxfId="2576" priority="3218" operator="between">
      <formula>54.1</formula>
      <formula>72</formula>
    </cfRule>
    <cfRule type="cellIs" dxfId="2575" priority="3219" operator="lessThan">
      <formula>54.1</formula>
    </cfRule>
    <cfRule type="cellIs" dxfId="2574" priority="3220" operator="lessThanOrEqual">
      <formula>20</formula>
    </cfRule>
    <cfRule type="cellIs" dxfId="2573" priority="3221" operator="lessThanOrEqual">
      <formula>28</formula>
    </cfRule>
  </conditionalFormatting>
  <conditionalFormatting sqref="H4282">
    <cfRule type="cellIs" dxfId="2572" priority="3112" operator="between">
      <formula>69.1</formula>
      <formula>92</formula>
    </cfRule>
    <cfRule type="cellIs" dxfId="2571" priority="3113" operator="lessThan">
      <formula>69.1</formula>
    </cfRule>
    <cfRule type="cellIs" dxfId="2570" priority="3114" stopIfTrue="1" operator="lessThanOrEqual">
      <formula>68</formula>
    </cfRule>
  </conditionalFormatting>
  <conditionalFormatting sqref="H4286">
    <cfRule type="cellIs" dxfId="2569" priority="3611" operator="between">
      <formula>54.1</formula>
      <formula>72</formula>
    </cfRule>
    <cfRule type="cellIs" dxfId="2568" priority="3612" operator="lessThan">
      <formula>54.1</formula>
    </cfRule>
    <cfRule type="cellIs" dxfId="2567" priority="3613" operator="lessThanOrEqual">
      <formula>20</formula>
    </cfRule>
    <cfRule type="cellIs" dxfId="2566" priority="3614" operator="lessThanOrEqual">
      <formula>28</formula>
    </cfRule>
  </conditionalFormatting>
  <conditionalFormatting sqref="H4287">
    <cfRule type="cellIs" dxfId="2565" priority="3115" operator="between">
      <formula>69.1</formula>
      <formula>92</formula>
    </cfRule>
    <cfRule type="cellIs" dxfId="2564" priority="3116" operator="lessThan">
      <formula>69.1</formula>
    </cfRule>
    <cfRule type="cellIs" dxfId="2563" priority="3117" stopIfTrue="1" operator="lessThanOrEqual">
      <formula>68</formula>
    </cfRule>
  </conditionalFormatting>
  <conditionalFormatting sqref="H4289">
    <cfRule type="cellIs" dxfId="2562" priority="3098" operator="between">
      <formula>54.1</formula>
      <formula>72</formula>
    </cfRule>
    <cfRule type="cellIs" dxfId="2561" priority="3099" operator="lessThan">
      <formula>54.1</formula>
    </cfRule>
    <cfRule type="cellIs" dxfId="2560" priority="3100" operator="lessThanOrEqual">
      <formula>20</formula>
    </cfRule>
    <cfRule type="cellIs" dxfId="2559" priority="3101" operator="lessThanOrEqual">
      <formula>28</formula>
    </cfRule>
  </conditionalFormatting>
  <conditionalFormatting sqref="H4123:H4132">
    <cfRule type="cellIs" dxfId="2558" priority="3089" operator="greaterThan">
      <formula>84.01</formula>
    </cfRule>
    <cfRule type="cellIs" dxfId="2557" priority="3090" operator="between">
      <formula>63.1</formula>
      <formula>84</formula>
    </cfRule>
    <cfRule type="cellIs" dxfId="2556" priority="3091" operator="lessThan">
      <formula>63.1</formula>
    </cfRule>
    <cfRule type="cellIs" dxfId="2555" priority="3092" operator="between">
      <formula>0.1</formula>
      <formula>70</formula>
    </cfRule>
    <cfRule type="cellIs" dxfId="2554" priority="3093" operator="between">
      <formula>70</formula>
      <formula>93</formula>
    </cfRule>
    <cfRule type="cellIs" dxfId="2553" priority="3094" operator="greaterThan">
      <formula>93</formula>
    </cfRule>
    <cfRule type="cellIs" dxfId="2552" priority="3095" operator="lessThanOrEqual">
      <formula>70</formula>
    </cfRule>
    <cfRule type="cellIs" dxfId="2551" priority="3096" operator="lessThanOrEqual">
      <formula>93</formula>
    </cfRule>
    <cfRule type="cellIs" dxfId="2550" priority="3097" operator="lessThanOrEqual">
      <formula>93</formula>
    </cfRule>
  </conditionalFormatting>
  <conditionalFormatting sqref="H4135:H4137">
    <cfRule type="cellIs" dxfId="2549" priority="3457" operator="between">
      <formula>54.1</formula>
      <formula>72</formula>
    </cfRule>
    <cfRule type="cellIs" dxfId="2548" priority="3458" operator="lessThan">
      <formula>54.1</formula>
    </cfRule>
    <cfRule type="cellIs" dxfId="2547" priority="3459" operator="lessThanOrEqual">
      <formula>20</formula>
    </cfRule>
    <cfRule type="cellIs" dxfId="2546" priority="3460" operator="lessThanOrEqual">
      <formula>28</formula>
    </cfRule>
  </conditionalFormatting>
  <conditionalFormatting sqref="H4138:H4139">
    <cfRule type="cellIs" dxfId="2545" priority="3385" operator="greaterThan">
      <formula>84.01</formula>
    </cfRule>
    <cfRule type="cellIs" dxfId="2544" priority="3386" operator="between">
      <formula>63.1</formula>
      <formula>84</formula>
    </cfRule>
    <cfRule type="cellIs" dxfId="2543" priority="3387" operator="lessThan">
      <formula>63.1</formula>
    </cfRule>
    <cfRule type="cellIs" dxfId="2542" priority="3388" operator="between">
      <formula>0.1</formula>
      <formula>70</formula>
    </cfRule>
    <cfRule type="cellIs" dxfId="2541" priority="3389" operator="between">
      <formula>70</formula>
      <formula>93</formula>
    </cfRule>
    <cfRule type="cellIs" dxfId="2540" priority="3390" operator="greaterThan">
      <formula>93</formula>
    </cfRule>
    <cfRule type="cellIs" dxfId="2539" priority="3391" operator="lessThanOrEqual">
      <formula>70</formula>
    </cfRule>
    <cfRule type="cellIs" dxfId="2538" priority="3392" operator="lessThanOrEqual">
      <formula>93</formula>
    </cfRule>
    <cfRule type="cellIs" dxfId="2537" priority="3393" operator="lessThanOrEqual">
      <formula>93</formula>
    </cfRule>
  </conditionalFormatting>
  <conditionalFormatting sqref="H4146:H4148">
    <cfRule type="cellIs" dxfId="2536" priority="3358" operator="greaterThan">
      <formula>84.01</formula>
    </cfRule>
    <cfRule type="cellIs" dxfId="2535" priority="3359" operator="between">
      <formula>63.1</formula>
      <formula>84</formula>
    </cfRule>
    <cfRule type="cellIs" dxfId="2534" priority="3360" operator="lessThan">
      <formula>63.1</formula>
    </cfRule>
    <cfRule type="cellIs" dxfId="2533" priority="3361" operator="between">
      <formula>0.1</formula>
      <formula>70</formula>
    </cfRule>
    <cfRule type="cellIs" dxfId="2532" priority="3362" operator="between">
      <formula>70</formula>
      <formula>93</formula>
    </cfRule>
    <cfRule type="cellIs" dxfId="2531" priority="3363" operator="greaterThan">
      <formula>93</formula>
    </cfRule>
    <cfRule type="cellIs" dxfId="2530" priority="3364" operator="lessThanOrEqual">
      <formula>70</formula>
    </cfRule>
    <cfRule type="cellIs" dxfId="2529" priority="3365" operator="lessThanOrEqual">
      <formula>93</formula>
    </cfRule>
    <cfRule type="cellIs" dxfId="2528" priority="3366" operator="lessThanOrEqual">
      <formula>93</formula>
    </cfRule>
  </conditionalFormatting>
  <conditionalFormatting sqref="H4165:H4170">
    <cfRule type="cellIs" dxfId="2527" priority="3417" operator="between">
      <formula>54.1</formula>
      <formula>72</formula>
    </cfRule>
    <cfRule type="cellIs" dxfId="2526" priority="3418" operator="lessThan">
      <formula>54.1</formula>
    </cfRule>
    <cfRule type="cellIs" dxfId="2525" priority="3419" operator="lessThanOrEqual">
      <formula>20</formula>
    </cfRule>
    <cfRule type="cellIs" dxfId="2524" priority="3420" operator="lessThanOrEqual">
      <formula>28</formula>
    </cfRule>
  </conditionalFormatting>
  <conditionalFormatting sqref="H4180:H4181">
    <cfRule type="cellIs" dxfId="2523" priority="3405" operator="between">
      <formula>54.1</formula>
      <formula>72</formula>
    </cfRule>
    <cfRule type="cellIs" dxfId="2522" priority="3406" operator="lessThan">
      <formula>54.1</formula>
    </cfRule>
    <cfRule type="cellIs" dxfId="2521" priority="3407" operator="lessThanOrEqual">
      <formula>20</formula>
    </cfRule>
    <cfRule type="cellIs" dxfId="2520" priority="3408" operator="lessThanOrEqual">
      <formula>28</formula>
    </cfRule>
  </conditionalFormatting>
  <conditionalFormatting sqref="H4183:H4184">
    <cfRule type="cellIs" dxfId="2519" priority="3277" operator="greaterThan">
      <formula>84.01</formula>
    </cfRule>
    <cfRule type="cellIs" dxfId="2518" priority="3278" operator="between">
      <formula>63.1</formula>
      <formula>84</formula>
    </cfRule>
    <cfRule type="cellIs" dxfId="2517" priority="3279" operator="lessThan">
      <formula>63.1</formula>
    </cfRule>
    <cfRule type="cellIs" dxfId="2516" priority="3280" operator="between">
      <formula>0.1</formula>
      <formula>70</formula>
    </cfRule>
    <cfRule type="cellIs" dxfId="2515" priority="3281" operator="between">
      <formula>70</formula>
      <formula>93</formula>
    </cfRule>
    <cfRule type="cellIs" dxfId="2514" priority="3282" operator="greaterThan">
      <formula>93</formula>
    </cfRule>
    <cfRule type="cellIs" dxfId="2513" priority="3283" operator="lessThanOrEqual">
      <formula>70</formula>
    </cfRule>
    <cfRule type="cellIs" dxfId="2512" priority="3284" operator="lessThanOrEqual">
      <formula>93</formula>
    </cfRule>
    <cfRule type="cellIs" dxfId="2511" priority="3285" operator="lessThanOrEqual">
      <formula>93</formula>
    </cfRule>
  </conditionalFormatting>
  <conditionalFormatting sqref="H4197:H4199">
    <cfRule type="cellIs" dxfId="2510" priority="3255" operator="between">
      <formula>69.1</formula>
      <formula>92</formula>
    </cfRule>
    <cfRule type="cellIs" dxfId="2509" priority="3256" operator="lessThan">
      <formula>69.1</formula>
    </cfRule>
  </conditionalFormatting>
  <conditionalFormatting sqref="H4204:H4205">
    <cfRule type="cellIs" dxfId="2508" priority="3251" operator="between">
      <formula>69.1</formula>
      <formula>92</formula>
    </cfRule>
    <cfRule type="cellIs" dxfId="2507" priority="3252" operator="lessThan">
      <formula>69.1</formula>
    </cfRule>
  </conditionalFormatting>
  <conditionalFormatting sqref="H4207:H4209">
    <cfRule type="cellIs" dxfId="2506" priority="3247" operator="between">
      <formula>69.1</formula>
      <formula>92</formula>
    </cfRule>
    <cfRule type="cellIs" dxfId="2505" priority="3248" operator="lessThan">
      <formula>69.1</formula>
    </cfRule>
    <cfRule type="cellIs" dxfId="2504" priority="3249" operator="lessThanOrEqual">
      <formula>50</formula>
    </cfRule>
    <cfRule type="cellIs" dxfId="2503" priority="3250" operator="lessThanOrEqual">
      <formula>68</formula>
    </cfRule>
  </conditionalFormatting>
  <conditionalFormatting sqref="H4210:H4211">
    <cfRule type="cellIs" dxfId="2502" priority="3243" operator="between">
      <formula>69.1</formula>
      <formula>92</formula>
    </cfRule>
    <cfRule type="cellIs" dxfId="2501" priority="3244" operator="lessThan">
      <formula>69.1</formula>
    </cfRule>
    <cfRule type="cellIs" dxfId="2500" priority="3245" operator="lessThanOrEqual">
      <formula>50</formula>
    </cfRule>
    <cfRule type="cellIs" dxfId="2499" priority="3246" operator="lessThanOrEqual">
      <formula>68</formula>
    </cfRule>
  </conditionalFormatting>
  <conditionalFormatting sqref="H4216:H4225">
    <cfRule type="cellIs" dxfId="2498" priority="3080" operator="greaterThan">
      <formula>84.01</formula>
    </cfRule>
    <cfRule type="cellIs" dxfId="2497" priority="3081" operator="between">
      <formula>63.1</formula>
      <formula>84</formula>
    </cfRule>
    <cfRule type="cellIs" dxfId="2496" priority="3082" operator="lessThan">
      <formula>63.1</formula>
    </cfRule>
    <cfRule type="cellIs" dxfId="2495" priority="3083" operator="between">
      <formula>0.1</formula>
      <formula>70</formula>
    </cfRule>
    <cfRule type="cellIs" dxfId="2494" priority="3084" operator="between">
      <formula>70</formula>
      <formula>93</formula>
    </cfRule>
    <cfRule type="cellIs" dxfId="2493" priority="3085" operator="greaterThan">
      <formula>93</formula>
    </cfRule>
    <cfRule type="cellIs" dxfId="2492" priority="3086" operator="lessThanOrEqual">
      <formula>70</formula>
    </cfRule>
    <cfRule type="cellIs" dxfId="2491" priority="3087" operator="lessThanOrEqual">
      <formula>93</formula>
    </cfRule>
    <cfRule type="cellIs" dxfId="2490" priority="3088" operator="lessThanOrEqual">
      <formula>93</formula>
    </cfRule>
  </conditionalFormatting>
  <conditionalFormatting sqref="H4228:H4230">
    <cfRule type="cellIs" dxfId="2489" priority="3671" operator="between">
      <formula>54.1</formula>
      <formula>72</formula>
    </cfRule>
    <cfRule type="cellIs" dxfId="2488" priority="3672" operator="lessThan">
      <formula>54.1</formula>
    </cfRule>
    <cfRule type="cellIs" dxfId="2487" priority="3673" operator="lessThanOrEqual">
      <formula>20</formula>
    </cfRule>
    <cfRule type="cellIs" dxfId="2486" priority="3674" operator="lessThanOrEqual">
      <formula>28</formula>
    </cfRule>
  </conditionalFormatting>
  <conditionalFormatting sqref="H4231:H4232">
    <cfRule type="cellIs" dxfId="2485" priority="3599" operator="greaterThan">
      <formula>84.01</formula>
    </cfRule>
    <cfRule type="cellIs" dxfId="2484" priority="3600" operator="between">
      <formula>63.1</formula>
      <formula>84</formula>
    </cfRule>
    <cfRule type="cellIs" dxfId="2483" priority="3601" operator="lessThan">
      <formula>63.1</formula>
    </cfRule>
    <cfRule type="cellIs" dxfId="2482" priority="3602" operator="between">
      <formula>0.1</formula>
      <formula>70</formula>
    </cfRule>
    <cfRule type="cellIs" dxfId="2481" priority="3603" operator="between">
      <formula>70</formula>
      <formula>93</formula>
    </cfRule>
    <cfRule type="cellIs" dxfId="2480" priority="3604" operator="greaterThan">
      <formula>93</formula>
    </cfRule>
    <cfRule type="cellIs" dxfId="2479" priority="3605" operator="lessThanOrEqual">
      <formula>70</formula>
    </cfRule>
    <cfRule type="cellIs" dxfId="2478" priority="3606" operator="lessThanOrEqual">
      <formula>93</formula>
    </cfRule>
    <cfRule type="cellIs" dxfId="2477" priority="3607" operator="lessThanOrEqual">
      <formula>93</formula>
    </cfRule>
  </conditionalFormatting>
  <conditionalFormatting sqref="H4239:H4241">
    <cfRule type="cellIs" dxfId="2476" priority="3572" operator="greaterThan">
      <formula>84.01</formula>
    </cfRule>
    <cfRule type="cellIs" dxfId="2475" priority="3573" operator="between">
      <formula>63.1</formula>
      <formula>84</formula>
    </cfRule>
    <cfRule type="cellIs" dxfId="2474" priority="3574" operator="lessThan">
      <formula>63.1</formula>
    </cfRule>
    <cfRule type="cellIs" dxfId="2473" priority="3575" operator="between">
      <formula>0.1</formula>
      <formula>70</formula>
    </cfRule>
    <cfRule type="cellIs" dxfId="2472" priority="3576" operator="between">
      <formula>70</formula>
      <formula>93</formula>
    </cfRule>
    <cfRule type="cellIs" dxfId="2471" priority="3577" operator="greaterThan">
      <formula>93</formula>
    </cfRule>
    <cfRule type="cellIs" dxfId="2470" priority="3578" operator="lessThanOrEqual">
      <formula>70</formula>
    </cfRule>
    <cfRule type="cellIs" dxfId="2469" priority="3579" operator="lessThanOrEqual">
      <formula>93</formula>
    </cfRule>
    <cfRule type="cellIs" dxfId="2468" priority="3580" operator="lessThanOrEqual">
      <formula>93</formula>
    </cfRule>
  </conditionalFormatting>
  <conditionalFormatting sqref="H4258:H4263">
    <cfRule type="cellIs" dxfId="2467" priority="3631" operator="between">
      <formula>54.1</formula>
      <formula>72</formula>
    </cfRule>
    <cfRule type="cellIs" dxfId="2466" priority="3632" operator="lessThan">
      <formula>54.1</formula>
    </cfRule>
    <cfRule type="cellIs" dxfId="2465" priority="3633" operator="lessThanOrEqual">
      <formula>20</formula>
    </cfRule>
    <cfRule type="cellIs" dxfId="2464" priority="3634" operator="lessThanOrEqual">
      <formula>28</formula>
    </cfRule>
  </conditionalFormatting>
  <conditionalFormatting sqref="H4273:H4274">
    <cfRule type="cellIs" dxfId="2463" priority="3619" operator="between">
      <formula>54.1</formula>
      <formula>72</formula>
    </cfRule>
    <cfRule type="cellIs" dxfId="2462" priority="3620" operator="lessThan">
      <formula>54.1</formula>
    </cfRule>
    <cfRule type="cellIs" dxfId="2461" priority="3621" operator="lessThanOrEqual">
      <formula>20</formula>
    </cfRule>
    <cfRule type="cellIs" dxfId="2460" priority="3622" operator="lessThanOrEqual">
      <formula>28</formula>
    </cfRule>
  </conditionalFormatting>
  <conditionalFormatting sqref="H4276:H4277">
    <cfRule type="cellIs" dxfId="2459" priority="3491" operator="greaterThan">
      <formula>84.01</formula>
    </cfRule>
    <cfRule type="cellIs" dxfId="2458" priority="3492" operator="between">
      <formula>63.1</formula>
      <formula>84</formula>
    </cfRule>
    <cfRule type="cellIs" dxfId="2457" priority="3493" operator="lessThan">
      <formula>63.1</formula>
    </cfRule>
    <cfRule type="cellIs" dxfId="2456" priority="3494" operator="between">
      <formula>0.1</formula>
      <formula>70</formula>
    </cfRule>
    <cfRule type="cellIs" dxfId="2455" priority="3495" operator="between">
      <formula>70</formula>
      <formula>93</formula>
    </cfRule>
    <cfRule type="cellIs" dxfId="2454" priority="3496" operator="greaterThan">
      <formula>93</formula>
    </cfRule>
    <cfRule type="cellIs" dxfId="2453" priority="3497" operator="lessThanOrEqual">
      <formula>70</formula>
    </cfRule>
    <cfRule type="cellIs" dxfId="2452" priority="3498" operator="lessThanOrEqual">
      <formula>93</formula>
    </cfRule>
    <cfRule type="cellIs" dxfId="2451" priority="3499" operator="lessThanOrEqual">
      <formula>93</formula>
    </cfRule>
  </conditionalFormatting>
  <conditionalFormatting sqref="H4172 H4174:H4175">
    <cfRule type="cellIs" dxfId="2450" priority="3413" operator="between">
      <formula>54.1</formula>
      <formula>72</formula>
    </cfRule>
    <cfRule type="cellIs" dxfId="2449" priority="3414" operator="lessThan">
      <formula>54.1</formula>
    </cfRule>
    <cfRule type="cellIs" dxfId="2448" priority="3415" operator="lessThanOrEqual">
      <formula>20</formula>
    </cfRule>
    <cfRule type="cellIs" dxfId="2447" priority="3416" operator="lessThanOrEqual">
      <formula>28</formula>
    </cfRule>
  </conditionalFormatting>
  <conditionalFormatting sqref="H4186:H4187 H4190:H4192">
    <cfRule type="cellIs" dxfId="2446" priority="3259" operator="greaterThan">
      <formula>84.01</formula>
    </cfRule>
    <cfRule type="cellIs" dxfId="2445" priority="3260" operator="between">
      <formula>63.1</formula>
      <formula>84</formula>
    </cfRule>
    <cfRule type="cellIs" dxfId="2444" priority="3261" operator="lessThan">
      <formula>63.1</formula>
    </cfRule>
    <cfRule type="cellIs" dxfId="2443" priority="3262" operator="between">
      <formula>0.1</formula>
      <formula>70</formula>
    </cfRule>
    <cfRule type="cellIs" dxfId="2442" priority="3263" operator="between">
      <formula>70</formula>
      <formula>93</formula>
    </cfRule>
    <cfRule type="cellIs" dxfId="2441" priority="3264" operator="greaterThan">
      <formula>93</formula>
    </cfRule>
    <cfRule type="cellIs" dxfId="2440" priority="3265" operator="lessThanOrEqual">
      <formula>70</formula>
    </cfRule>
    <cfRule type="cellIs" dxfId="2439" priority="3266" operator="lessThanOrEqual">
      <formula>93</formula>
    </cfRule>
    <cfRule type="cellIs" dxfId="2438" priority="3267" operator="lessThanOrEqual">
      <formula>93</formula>
    </cfRule>
  </conditionalFormatting>
  <conditionalFormatting sqref="H4195 H4197:H4199 H4202 H4204:H4205">
    <cfRule type="cellIs" dxfId="2437" priority="3471" operator="lessThanOrEqual">
      <formula>50</formula>
    </cfRule>
    <cfRule type="cellIs" dxfId="2436" priority="3472" operator="lessThanOrEqual">
      <formula>68</formula>
    </cfRule>
  </conditionalFormatting>
  <conditionalFormatting sqref="H4265 H4267:H4268">
    <cfRule type="cellIs" dxfId="2435" priority="3627" operator="between">
      <formula>54.1</formula>
      <formula>72</formula>
    </cfRule>
    <cfRule type="cellIs" dxfId="2434" priority="3628" operator="lessThan">
      <formula>54.1</formula>
    </cfRule>
    <cfRule type="cellIs" dxfId="2433" priority="3629" operator="lessThanOrEqual">
      <formula>20</formula>
    </cfRule>
    <cfRule type="cellIs" dxfId="2432" priority="3630" operator="lessThanOrEqual">
      <formula>28</formula>
    </cfRule>
  </conditionalFormatting>
  <conditionalFormatting sqref="H4279:H4280 H4283:H4285">
    <cfRule type="cellIs" dxfId="2431" priority="3473" operator="greaterThan">
      <formula>84.01</formula>
    </cfRule>
    <cfRule type="cellIs" dxfId="2430" priority="3474" operator="between">
      <formula>63.1</formula>
      <formula>84</formula>
    </cfRule>
    <cfRule type="cellIs" dxfId="2429" priority="3475" operator="lessThan">
      <formula>63.1</formula>
    </cfRule>
    <cfRule type="cellIs" dxfId="2428" priority="3476" operator="between">
      <formula>0.1</formula>
      <formula>70</formula>
    </cfRule>
    <cfRule type="cellIs" dxfId="2427" priority="3477" operator="between">
      <formula>70</formula>
      <formula>93</formula>
    </cfRule>
    <cfRule type="cellIs" dxfId="2426" priority="3478" operator="greaterThan">
      <formula>93</formula>
    </cfRule>
    <cfRule type="cellIs" dxfId="2425" priority="3479" operator="lessThanOrEqual">
      <formula>70</formula>
    </cfRule>
    <cfRule type="cellIs" dxfId="2424" priority="3480" operator="lessThanOrEqual">
      <formula>93</formula>
    </cfRule>
    <cfRule type="cellIs" dxfId="2423" priority="3481" operator="lessThanOrEqual">
      <formula>93</formula>
    </cfRule>
  </conditionalFormatting>
  <conditionalFormatting sqref="H4288 H4290:H4307">
    <cfRule type="cellIs" dxfId="2422" priority="3118" operator="between">
      <formula>69.1</formula>
      <formula>92</formula>
    </cfRule>
    <cfRule type="cellIs" dxfId="2421" priority="3119" operator="lessThan">
      <formula>69.1</formula>
    </cfRule>
    <cfRule type="cellIs" dxfId="2420" priority="3120" stopIfTrue="1" operator="lessThanOrEqual">
      <formula>68</formula>
    </cfRule>
  </conditionalFormatting>
  <conditionalFormatting sqref="H4319">
    <cfRule type="cellIs" dxfId="2419" priority="2494" operator="greaterThan">
      <formula>84.01</formula>
    </cfRule>
    <cfRule type="cellIs" dxfId="2418" priority="2495" operator="between">
      <formula>63.1</formula>
      <formula>84</formula>
    </cfRule>
    <cfRule type="cellIs" dxfId="2417" priority="2496" operator="lessThan">
      <formula>63.1</formula>
    </cfRule>
    <cfRule type="cellIs" dxfId="2416" priority="2565" operator="between">
      <formula>0.1</formula>
      <formula>70</formula>
    </cfRule>
    <cfRule type="cellIs" dxfId="2415" priority="2566" operator="between">
      <formula>70</formula>
      <formula>93</formula>
    </cfRule>
    <cfRule type="cellIs" dxfId="2414" priority="2567" operator="greaterThan">
      <formula>93</formula>
    </cfRule>
    <cfRule type="cellIs" dxfId="2413" priority="2568" operator="lessThanOrEqual">
      <formula>70</formula>
    </cfRule>
    <cfRule type="cellIs" dxfId="2412" priority="2569" operator="lessThanOrEqual">
      <formula>93</formula>
    </cfRule>
    <cfRule type="cellIs" dxfId="2411" priority="2570" operator="lessThanOrEqual">
      <formula>93</formula>
    </cfRule>
  </conditionalFormatting>
  <conditionalFormatting sqref="H4320">
    <cfRule type="cellIs" dxfId="2410" priority="2561" operator="between">
      <formula>54.1</formula>
      <formula>72</formula>
    </cfRule>
    <cfRule type="cellIs" dxfId="2409" priority="2562" operator="lessThan">
      <formula>54.1</formula>
    </cfRule>
    <cfRule type="cellIs" dxfId="2408" priority="2563" operator="lessThanOrEqual">
      <formula>20</formula>
    </cfRule>
    <cfRule type="cellIs" dxfId="2407" priority="2564" operator="lessThanOrEqual">
      <formula>28</formula>
    </cfRule>
  </conditionalFormatting>
  <conditionalFormatting sqref="H4326">
    <cfRule type="cellIs" dxfId="2406" priority="2553" operator="between">
      <formula>54.1</formula>
      <formula>72</formula>
    </cfRule>
    <cfRule type="cellIs" dxfId="2405" priority="2554" operator="lessThan">
      <formula>54.1</formula>
    </cfRule>
    <cfRule type="cellIs" dxfId="2404" priority="2555" operator="lessThanOrEqual">
      <formula>20</formula>
    </cfRule>
    <cfRule type="cellIs" dxfId="2403" priority="2556" operator="lessThanOrEqual">
      <formula>28</formula>
    </cfRule>
  </conditionalFormatting>
  <conditionalFormatting sqref="H4327">
    <cfRule type="cellIs" dxfId="2402" priority="2245" operator="between">
      <formula>69.1</formula>
      <formula>92</formula>
    </cfRule>
    <cfRule type="cellIs" dxfId="2401" priority="2246" operator="lessThan">
      <formula>69.1</formula>
    </cfRule>
    <cfRule type="cellIs" dxfId="2400" priority="2247" operator="lessThanOrEqual">
      <formula>50</formula>
    </cfRule>
    <cfRule type="cellIs" dxfId="2399" priority="2248" operator="lessThanOrEqual">
      <formula>68</formula>
    </cfRule>
  </conditionalFormatting>
  <conditionalFormatting sqref="H4328">
    <cfRule type="cellIs" dxfId="2398" priority="2476" operator="greaterThan">
      <formula>84.01</formula>
    </cfRule>
    <cfRule type="cellIs" dxfId="2397" priority="2477" operator="between">
      <formula>63.1</formula>
      <formula>84</formula>
    </cfRule>
    <cfRule type="cellIs" dxfId="2396" priority="2478" operator="lessThan">
      <formula>63.1</formula>
    </cfRule>
    <cfRule type="cellIs" dxfId="2395" priority="2479" operator="between">
      <formula>0.1</formula>
      <formula>70</formula>
    </cfRule>
    <cfRule type="cellIs" dxfId="2394" priority="2480" operator="between">
      <formula>70</formula>
      <formula>93</formula>
    </cfRule>
    <cfRule type="cellIs" dxfId="2393" priority="2481" operator="greaterThan">
      <formula>93</formula>
    </cfRule>
    <cfRule type="cellIs" dxfId="2392" priority="2482" operator="lessThanOrEqual">
      <formula>70</formula>
    </cfRule>
    <cfRule type="cellIs" dxfId="2391" priority="2483" operator="lessThanOrEqual">
      <formula>93</formula>
    </cfRule>
    <cfRule type="cellIs" dxfId="2390" priority="2484" operator="lessThanOrEqual">
      <formula>93</formula>
    </cfRule>
  </conditionalFormatting>
  <conditionalFormatting sqref="H4329">
    <cfRule type="cellIs" dxfId="2389" priority="2549" operator="between">
      <formula>54.1</formula>
      <formula>72</formula>
    </cfRule>
    <cfRule type="cellIs" dxfId="2388" priority="2550" operator="lessThan">
      <formula>54.1</formula>
    </cfRule>
    <cfRule type="cellIs" dxfId="2387" priority="2551" operator="lessThanOrEqual">
      <formula>20</formula>
    </cfRule>
    <cfRule type="cellIs" dxfId="2386" priority="2552" operator="lessThanOrEqual">
      <formula>28</formula>
    </cfRule>
  </conditionalFormatting>
  <conditionalFormatting sqref="H4330">
    <cfRule type="cellIs" dxfId="2385" priority="2467" operator="greaterThan">
      <formula>84.01</formula>
    </cfRule>
    <cfRule type="cellIs" dxfId="2384" priority="2468" operator="between">
      <formula>63.1</formula>
      <formula>84</formula>
    </cfRule>
    <cfRule type="cellIs" dxfId="2383" priority="2469" operator="lessThan">
      <formula>63.1</formula>
    </cfRule>
    <cfRule type="cellIs" dxfId="2382" priority="2470" operator="between">
      <formula>0.1</formula>
      <formula>70</formula>
    </cfRule>
    <cfRule type="cellIs" dxfId="2381" priority="2471" operator="between">
      <formula>70</formula>
      <formula>93</formula>
    </cfRule>
    <cfRule type="cellIs" dxfId="2380" priority="2472" operator="greaterThan">
      <formula>93</formula>
    </cfRule>
    <cfRule type="cellIs" dxfId="2379" priority="2473" operator="lessThanOrEqual">
      <formula>70</formula>
    </cfRule>
    <cfRule type="cellIs" dxfId="2378" priority="2474" operator="lessThanOrEqual">
      <formula>93</formula>
    </cfRule>
    <cfRule type="cellIs" dxfId="2377" priority="2475" operator="lessThanOrEqual">
      <formula>93</formula>
    </cfRule>
  </conditionalFormatting>
  <conditionalFormatting sqref="H4331">
    <cfRule type="cellIs" dxfId="2376" priority="2545" operator="between">
      <formula>54.1</formula>
      <formula>72</formula>
    </cfRule>
    <cfRule type="cellIs" dxfId="2375" priority="2546" operator="lessThan">
      <formula>54.1</formula>
    </cfRule>
    <cfRule type="cellIs" dxfId="2374" priority="2547" operator="lessThanOrEqual">
      <formula>20</formula>
    </cfRule>
    <cfRule type="cellIs" dxfId="2373" priority="2548" operator="lessThanOrEqual">
      <formula>28</formula>
    </cfRule>
  </conditionalFormatting>
  <conditionalFormatting sqref="H4335">
    <cfRule type="cellIs" dxfId="2372" priority="2541" operator="between">
      <formula>54.1</formula>
      <formula>72</formula>
    </cfRule>
    <cfRule type="cellIs" dxfId="2371" priority="2542" operator="lessThan">
      <formula>54.1</formula>
    </cfRule>
    <cfRule type="cellIs" dxfId="2370" priority="2543" operator="lessThanOrEqual">
      <formula>20</formula>
    </cfRule>
    <cfRule type="cellIs" dxfId="2369" priority="2544" operator="lessThanOrEqual">
      <formula>28</formula>
    </cfRule>
  </conditionalFormatting>
  <conditionalFormatting sqref="H4336">
    <cfRule type="cellIs" dxfId="2368" priority="2449" operator="greaterThan">
      <formula>84.01</formula>
    </cfRule>
    <cfRule type="cellIs" dxfId="2367" priority="2450" operator="between">
      <formula>63.1</formula>
      <formula>84</formula>
    </cfRule>
    <cfRule type="cellIs" dxfId="2366" priority="2451" operator="lessThan">
      <formula>63.1</formula>
    </cfRule>
    <cfRule type="cellIs" dxfId="2365" priority="2452" operator="between">
      <formula>0.1</formula>
      <formula>70</formula>
    </cfRule>
    <cfRule type="cellIs" dxfId="2364" priority="2453" operator="between">
      <formula>70</formula>
      <formula>93</formula>
    </cfRule>
    <cfRule type="cellIs" dxfId="2363" priority="2454" operator="greaterThan">
      <formula>93</formula>
    </cfRule>
    <cfRule type="cellIs" dxfId="2362" priority="2455" operator="lessThanOrEqual">
      <formula>70</formula>
    </cfRule>
    <cfRule type="cellIs" dxfId="2361" priority="2456" operator="lessThanOrEqual">
      <formula>93</formula>
    </cfRule>
    <cfRule type="cellIs" dxfId="2360" priority="2457" operator="lessThanOrEqual">
      <formula>93</formula>
    </cfRule>
  </conditionalFormatting>
  <conditionalFormatting sqref="H4337">
    <cfRule type="cellIs" dxfId="2359" priority="2537" operator="between">
      <formula>54.1</formula>
      <formula>72</formula>
    </cfRule>
    <cfRule type="cellIs" dxfId="2358" priority="2538" operator="lessThan">
      <formula>54.1</formula>
    </cfRule>
    <cfRule type="cellIs" dxfId="2357" priority="2539" operator="lessThanOrEqual">
      <formula>20</formula>
    </cfRule>
    <cfRule type="cellIs" dxfId="2356" priority="2540" operator="lessThanOrEqual">
      <formula>28</formula>
    </cfRule>
  </conditionalFormatting>
  <conditionalFormatting sqref="H4338">
    <cfRule type="cellIs" dxfId="2355" priority="2440" operator="greaterThan">
      <formula>84.01</formula>
    </cfRule>
    <cfRule type="cellIs" dxfId="2354" priority="2441" operator="between">
      <formula>63.1</formula>
      <formula>84</formula>
    </cfRule>
    <cfRule type="cellIs" dxfId="2353" priority="2442" operator="lessThan">
      <formula>63.1</formula>
    </cfRule>
    <cfRule type="cellIs" dxfId="2352" priority="2443" operator="between">
      <formula>0.1</formula>
      <formula>70</formula>
    </cfRule>
    <cfRule type="cellIs" dxfId="2351" priority="2444" operator="between">
      <formula>70</formula>
      <formula>93</formula>
    </cfRule>
    <cfRule type="cellIs" dxfId="2350" priority="2445" operator="greaterThan">
      <formula>93</formula>
    </cfRule>
    <cfRule type="cellIs" dxfId="2349" priority="2446" operator="lessThanOrEqual">
      <formula>70</formula>
    </cfRule>
    <cfRule type="cellIs" dxfId="2348" priority="2447" operator="lessThanOrEqual">
      <formula>93</formula>
    </cfRule>
    <cfRule type="cellIs" dxfId="2347" priority="2448" operator="lessThanOrEqual">
      <formula>93</formula>
    </cfRule>
  </conditionalFormatting>
  <conditionalFormatting sqref="H4339">
    <cfRule type="cellIs" dxfId="2346" priority="2533" operator="between">
      <formula>54.1</formula>
      <formula>72</formula>
    </cfRule>
    <cfRule type="cellIs" dxfId="2345" priority="2534" operator="lessThan">
      <formula>54.1</formula>
    </cfRule>
    <cfRule type="cellIs" dxfId="2344" priority="2535" operator="lessThanOrEqual">
      <formula>20</formula>
    </cfRule>
    <cfRule type="cellIs" dxfId="2343" priority="2536" operator="lessThanOrEqual">
      <formula>28</formula>
    </cfRule>
  </conditionalFormatting>
  <conditionalFormatting sqref="H4340">
    <cfRule type="cellIs" dxfId="2342" priority="2176" operator="between">
      <formula>69.1</formula>
      <formula>92</formula>
    </cfRule>
    <cfRule type="cellIs" dxfId="2341" priority="2177" operator="lessThan">
      <formula>69.1</formula>
    </cfRule>
    <cfRule type="cellIs" dxfId="2340" priority="2178" operator="lessThanOrEqual">
      <formula>50</formula>
    </cfRule>
    <cfRule type="cellIs" dxfId="2339" priority="2179" operator="lessThanOrEqual">
      <formula>68</formula>
    </cfRule>
  </conditionalFormatting>
  <conditionalFormatting sqref="H4341">
    <cfRule type="cellIs" dxfId="2338" priority="2431" operator="greaterThan">
      <formula>84.01</formula>
    </cfRule>
    <cfRule type="cellIs" dxfId="2337" priority="2432" operator="between">
      <formula>63.1</formula>
      <formula>84</formula>
    </cfRule>
    <cfRule type="cellIs" dxfId="2336" priority="2433" operator="lessThan">
      <formula>63.1</formula>
    </cfRule>
    <cfRule type="cellIs" dxfId="2335" priority="2434" operator="between">
      <formula>0.1</formula>
      <formula>70</formula>
    </cfRule>
    <cfRule type="cellIs" dxfId="2334" priority="2435" operator="between">
      <formula>70</formula>
      <formula>93</formula>
    </cfRule>
    <cfRule type="cellIs" dxfId="2333" priority="2436" operator="greaterThan">
      <formula>93</formula>
    </cfRule>
    <cfRule type="cellIs" dxfId="2332" priority="2437" operator="lessThanOrEqual">
      <formula>70</formula>
    </cfRule>
    <cfRule type="cellIs" dxfId="2331" priority="2438" operator="lessThanOrEqual">
      <formula>93</formula>
    </cfRule>
    <cfRule type="cellIs" dxfId="2330" priority="2439" operator="lessThanOrEqual">
      <formula>93</formula>
    </cfRule>
  </conditionalFormatting>
  <conditionalFormatting sqref="H4342">
    <cfRule type="cellIs" dxfId="2329" priority="2529" operator="between">
      <formula>54.1</formula>
      <formula>72</formula>
    </cfRule>
    <cfRule type="cellIs" dxfId="2328" priority="2530" operator="lessThan">
      <formula>54.1</formula>
    </cfRule>
    <cfRule type="cellIs" dxfId="2327" priority="2531" operator="lessThanOrEqual">
      <formula>20</formula>
    </cfRule>
    <cfRule type="cellIs" dxfId="2326" priority="2532" operator="lessThanOrEqual">
      <formula>28</formula>
    </cfRule>
  </conditionalFormatting>
  <conditionalFormatting sqref="H4343">
    <cfRule type="cellIs" dxfId="2325" priority="2422" operator="greaterThan">
      <formula>84.01</formula>
    </cfRule>
    <cfRule type="cellIs" dxfId="2324" priority="2423" operator="between">
      <formula>63.1</formula>
      <formula>84</formula>
    </cfRule>
    <cfRule type="cellIs" dxfId="2323" priority="2424" operator="lessThan">
      <formula>63.1</formula>
    </cfRule>
    <cfRule type="cellIs" dxfId="2322" priority="2425" operator="between">
      <formula>0.1</formula>
      <formula>70</formula>
    </cfRule>
    <cfRule type="cellIs" dxfId="2321" priority="2426" operator="between">
      <formula>70</formula>
      <formula>93</formula>
    </cfRule>
    <cfRule type="cellIs" dxfId="2320" priority="2427" operator="greaterThan">
      <formula>93</formula>
    </cfRule>
    <cfRule type="cellIs" dxfId="2319" priority="2428" operator="lessThanOrEqual">
      <formula>70</formula>
    </cfRule>
    <cfRule type="cellIs" dxfId="2318" priority="2429" operator="lessThanOrEqual">
      <formula>93</formula>
    </cfRule>
    <cfRule type="cellIs" dxfId="2317" priority="2430" operator="lessThanOrEqual">
      <formula>93</formula>
    </cfRule>
  </conditionalFormatting>
  <conditionalFormatting sqref="H4344">
    <cfRule type="cellIs" dxfId="2316" priority="2314" operator="between">
      <formula>54.1</formula>
      <formula>72</formula>
    </cfRule>
    <cfRule type="cellIs" dxfId="2315" priority="2315" operator="lessThan">
      <formula>54.1</formula>
    </cfRule>
    <cfRule type="cellIs" dxfId="2314" priority="2316" operator="lessThanOrEqual">
      <formula>20</formula>
    </cfRule>
    <cfRule type="cellIs" dxfId="2313" priority="2317" operator="lessThanOrEqual">
      <formula>28</formula>
    </cfRule>
  </conditionalFormatting>
  <conditionalFormatting sqref="H4345">
    <cfRule type="cellIs" dxfId="2312" priority="2284" operator="between">
      <formula>54.1</formula>
      <formula>72</formula>
    </cfRule>
    <cfRule type="cellIs" dxfId="2311" priority="2285" operator="lessThan">
      <formula>54.1</formula>
    </cfRule>
    <cfRule type="cellIs" dxfId="2310" priority="2286" operator="lessThanOrEqual">
      <formula>20</formula>
    </cfRule>
    <cfRule type="cellIs" dxfId="2309" priority="2287" operator="lessThanOrEqual">
      <formula>28</formula>
    </cfRule>
  </conditionalFormatting>
  <conditionalFormatting sqref="H4346">
    <cfRule type="cellIs" dxfId="2308" priority="2525" operator="between">
      <formula>54.1</formula>
      <formula>72</formula>
    </cfRule>
    <cfRule type="cellIs" dxfId="2307" priority="2526" operator="lessThan">
      <formula>54.1</formula>
    </cfRule>
    <cfRule type="cellIs" dxfId="2306" priority="2527" operator="lessThanOrEqual">
      <formula>20</formula>
    </cfRule>
    <cfRule type="cellIs" dxfId="2305" priority="2528" operator="lessThanOrEqual">
      <formula>28</formula>
    </cfRule>
  </conditionalFormatting>
  <conditionalFormatting sqref="H4347">
    <cfRule type="cellIs" dxfId="2304" priority="2413" operator="greaterThan">
      <formula>84.01</formula>
    </cfRule>
    <cfRule type="cellIs" dxfId="2303" priority="2414" operator="between">
      <formula>63.1</formula>
      <formula>84</formula>
    </cfRule>
    <cfRule type="cellIs" dxfId="2302" priority="2415" operator="lessThan">
      <formula>63.1</formula>
    </cfRule>
    <cfRule type="cellIs" dxfId="2301" priority="2416" operator="between">
      <formula>0.1</formula>
      <formula>70</formula>
    </cfRule>
    <cfRule type="cellIs" dxfId="2300" priority="2417" operator="between">
      <formula>70</formula>
      <formula>93</formula>
    </cfRule>
    <cfRule type="cellIs" dxfId="2299" priority="2418" operator="greaterThan">
      <formula>93</formula>
    </cfRule>
    <cfRule type="cellIs" dxfId="2298" priority="2419" operator="lessThanOrEqual">
      <formula>70</formula>
    </cfRule>
    <cfRule type="cellIs" dxfId="2297" priority="2420" operator="lessThanOrEqual">
      <formula>93</formula>
    </cfRule>
    <cfRule type="cellIs" dxfId="2296" priority="2421" operator="lessThanOrEqual">
      <formula>93</formula>
    </cfRule>
  </conditionalFormatting>
  <conditionalFormatting sqref="H4348">
    <cfRule type="cellIs" dxfId="2295" priority="2521" operator="between">
      <formula>54.1</formula>
      <formula>72</formula>
    </cfRule>
    <cfRule type="cellIs" dxfId="2294" priority="2522" operator="lessThan">
      <formula>54.1</formula>
    </cfRule>
    <cfRule type="cellIs" dxfId="2293" priority="2523" operator="lessThanOrEqual">
      <formula>20</formula>
    </cfRule>
    <cfRule type="cellIs" dxfId="2292" priority="2524" operator="lessThanOrEqual">
      <formula>28</formula>
    </cfRule>
  </conditionalFormatting>
  <conditionalFormatting sqref="H4349">
    <cfRule type="cellIs" dxfId="2291" priority="2169" operator="between">
      <formula>54.1</formula>
      <formula>72</formula>
    </cfRule>
    <cfRule type="cellIs" dxfId="2290" priority="2170" operator="lessThan">
      <formula>54.1</formula>
    </cfRule>
    <cfRule type="cellIs" dxfId="2289" priority="2171" operator="lessThanOrEqual">
      <formula>20</formula>
    </cfRule>
    <cfRule type="cellIs" dxfId="2288" priority="2172" operator="lessThanOrEqual">
      <formula>28</formula>
    </cfRule>
  </conditionalFormatting>
  <conditionalFormatting sqref="H4350">
    <cfRule type="cellIs" dxfId="2287" priority="2404" operator="greaterThan">
      <formula>84.01</formula>
    </cfRule>
    <cfRule type="cellIs" dxfId="2286" priority="2405" operator="between">
      <formula>63.1</formula>
      <formula>84</formula>
    </cfRule>
    <cfRule type="cellIs" dxfId="2285" priority="2406" operator="lessThan">
      <formula>63.1</formula>
    </cfRule>
    <cfRule type="cellIs" dxfId="2284" priority="2407" operator="between">
      <formula>0.1</formula>
      <formula>70</formula>
    </cfRule>
    <cfRule type="cellIs" dxfId="2283" priority="2408" operator="between">
      <formula>70</formula>
      <formula>93</formula>
    </cfRule>
    <cfRule type="cellIs" dxfId="2282" priority="2409" operator="greaterThan">
      <formula>93</formula>
    </cfRule>
    <cfRule type="cellIs" dxfId="2281" priority="2410" operator="lessThanOrEqual">
      <formula>70</formula>
    </cfRule>
    <cfRule type="cellIs" dxfId="2280" priority="2411" operator="lessThanOrEqual">
      <formula>93</formula>
    </cfRule>
    <cfRule type="cellIs" dxfId="2279" priority="2412" operator="lessThanOrEqual">
      <formula>93</formula>
    </cfRule>
  </conditionalFormatting>
  <conditionalFormatting sqref="H4357">
    <cfRule type="cellIs" dxfId="2278" priority="2395" operator="greaterThan">
      <formula>84.01</formula>
    </cfRule>
    <cfRule type="cellIs" dxfId="2277" priority="2396" operator="between">
      <formula>63.1</formula>
      <formula>84</formula>
    </cfRule>
    <cfRule type="cellIs" dxfId="2276" priority="2397" operator="lessThan">
      <formula>63.1</formula>
    </cfRule>
    <cfRule type="cellIs" dxfId="2275" priority="2398" operator="between">
      <formula>0.1</formula>
      <formula>70</formula>
    </cfRule>
    <cfRule type="cellIs" dxfId="2274" priority="2399" operator="between">
      <formula>70</formula>
      <formula>93</formula>
    </cfRule>
    <cfRule type="cellIs" dxfId="2273" priority="2400" operator="greaterThan">
      <formula>93</formula>
    </cfRule>
    <cfRule type="cellIs" dxfId="2272" priority="2401" operator="lessThanOrEqual">
      <formula>70</formula>
    </cfRule>
    <cfRule type="cellIs" dxfId="2271" priority="2402" operator="lessThanOrEqual">
      <formula>93</formula>
    </cfRule>
    <cfRule type="cellIs" dxfId="2270" priority="2403" operator="lessThanOrEqual">
      <formula>93</formula>
    </cfRule>
  </conditionalFormatting>
  <conditionalFormatting sqref="H4359">
    <cfRule type="cellIs" dxfId="2269" priority="2266" operator="greaterThan">
      <formula>84.01</formula>
    </cfRule>
    <cfRule type="cellIs" dxfId="2268" priority="2267" operator="between">
      <formula>63.1</formula>
      <formula>84</formula>
    </cfRule>
    <cfRule type="cellIs" dxfId="2267" priority="2268" operator="lessThan">
      <formula>63.1</formula>
    </cfRule>
    <cfRule type="cellIs" dxfId="2266" priority="2269" operator="between">
      <formula>0.1</formula>
      <formula>70</formula>
    </cfRule>
    <cfRule type="cellIs" dxfId="2265" priority="2270" operator="between">
      <formula>70</formula>
      <formula>93</formula>
    </cfRule>
    <cfRule type="cellIs" dxfId="2264" priority="2271" operator="greaterThan">
      <formula>93</formula>
    </cfRule>
    <cfRule type="cellIs" dxfId="2263" priority="2272" operator="lessThanOrEqual">
      <formula>70</formula>
    </cfRule>
    <cfRule type="cellIs" dxfId="2262" priority="2273" operator="lessThanOrEqual">
      <formula>93</formula>
    </cfRule>
    <cfRule type="cellIs" dxfId="2261" priority="2274" operator="lessThanOrEqual">
      <formula>93</formula>
    </cfRule>
  </conditionalFormatting>
  <conditionalFormatting sqref="H4362">
    <cfRule type="cellIs" dxfId="2260" priority="2386" operator="greaterThan">
      <formula>84.01</formula>
    </cfRule>
    <cfRule type="cellIs" dxfId="2259" priority="2387" operator="between">
      <formula>63.1</formula>
      <formula>84</formula>
    </cfRule>
    <cfRule type="cellIs" dxfId="2258" priority="2388" operator="lessThan">
      <formula>63.1</formula>
    </cfRule>
    <cfRule type="cellIs" dxfId="2257" priority="2389" operator="between">
      <formula>0.1</formula>
      <formula>70</formula>
    </cfRule>
    <cfRule type="cellIs" dxfId="2256" priority="2390" operator="between">
      <formula>70</formula>
      <formula>93</formula>
    </cfRule>
    <cfRule type="cellIs" dxfId="2255" priority="2391" operator="greaterThan">
      <formula>93</formula>
    </cfRule>
    <cfRule type="cellIs" dxfId="2254" priority="2392" operator="lessThanOrEqual">
      <formula>70</formula>
    </cfRule>
    <cfRule type="cellIs" dxfId="2253" priority="2393" operator="lessThanOrEqual">
      <formula>93</formula>
    </cfRule>
    <cfRule type="cellIs" dxfId="2252" priority="2394" operator="lessThanOrEqual">
      <formula>93</formula>
    </cfRule>
  </conditionalFormatting>
  <conditionalFormatting sqref="H4363">
    <cfRule type="cellIs" dxfId="2251" priority="2233" operator="between">
      <formula>69.1</formula>
      <formula>92</formula>
    </cfRule>
    <cfRule type="cellIs" dxfId="2250" priority="2234" operator="lessThan">
      <formula>69.1</formula>
    </cfRule>
    <cfRule type="cellIs" dxfId="2249" priority="2235" operator="lessThanOrEqual">
      <formula>50</formula>
    </cfRule>
    <cfRule type="cellIs" dxfId="2248" priority="2236" operator="lessThanOrEqual">
      <formula>68</formula>
    </cfRule>
  </conditionalFormatting>
  <conditionalFormatting sqref="H4364">
    <cfRule type="cellIs" dxfId="2247" priority="2509" operator="between">
      <formula>54.1</formula>
      <formula>72</formula>
    </cfRule>
    <cfRule type="cellIs" dxfId="2246" priority="2510" operator="lessThan">
      <formula>54.1</formula>
    </cfRule>
    <cfRule type="cellIs" dxfId="2245" priority="2511" operator="lessThanOrEqual">
      <formula>20</formula>
    </cfRule>
    <cfRule type="cellIs" dxfId="2244" priority="2512" operator="lessThanOrEqual">
      <formula>28</formula>
    </cfRule>
  </conditionalFormatting>
  <conditionalFormatting sqref="H4365">
    <cfRule type="cellIs" dxfId="2243" priority="2368" operator="greaterThan">
      <formula>84.01</formula>
    </cfRule>
    <cfRule type="cellIs" dxfId="2242" priority="2369" operator="between">
      <formula>63.1</formula>
      <formula>84</formula>
    </cfRule>
    <cfRule type="cellIs" dxfId="2241" priority="2370" operator="lessThan">
      <formula>63.1</formula>
    </cfRule>
    <cfRule type="cellIs" dxfId="2240" priority="2371" operator="between">
      <formula>0.1</formula>
      <formula>70</formula>
    </cfRule>
    <cfRule type="cellIs" dxfId="2239" priority="2372" operator="between">
      <formula>70</formula>
      <formula>93</formula>
    </cfRule>
    <cfRule type="cellIs" dxfId="2238" priority="2373" operator="greaterThan">
      <formula>93</formula>
    </cfRule>
    <cfRule type="cellIs" dxfId="2237" priority="2374" operator="lessThanOrEqual">
      <formula>70</formula>
    </cfRule>
    <cfRule type="cellIs" dxfId="2236" priority="2375" operator="lessThanOrEqual">
      <formula>93</formula>
    </cfRule>
    <cfRule type="cellIs" dxfId="2235" priority="2376" operator="lessThanOrEqual">
      <formula>93</formula>
    </cfRule>
  </conditionalFormatting>
  <conditionalFormatting sqref="H4368">
    <cfRule type="cellIs" dxfId="2234" priority="2297" operator="greaterThan">
      <formula>84.01</formula>
    </cfRule>
    <cfRule type="cellIs" dxfId="2233" priority="2298" operator="between">
      <formula>63.1</formula>
      <formula>84</formula>
    </cfRule>
    <cfRule type="cellIs" dxfId="2232" priority="2299" operator="lessThan">
      <formula>63.1</formula>
    </cfRule>
    <cfRule type="cellIs" dxfId="2231" priority="2300" operator="between">
      <formula>0.1</formula>
      <formula>70</formula>
    </cfRule>
    <cfRule type="cellIs" dxfId="2230" priority="2301" operator="between">
      <formula>70</formula>
      <formula>93</formula>
    </cfRule>
    <cfRule type="cellIs" dxfId="2229" priority="2302" operator="greaterThan">
      <formula>93</formula>
    </cfRule>
    <cfRule type="cellIs" dxfId="2228" priority="2303" operator="lessThanOrEqual">
      <formula>70</formula>
    </cfRule>
    <cfRule type="cellIs" dxfId="2227" priority="2304" operator="lessThanOrEqual">
      <formula>93</formula>
    </cfRule>
    <cfRule type="cellIs" dxfId="2226" priority="2305" operator="lessThanOrEqual">
      <formula>93</formula>
    </cfRule>
  </conditionalFormatting>
  <conditionalFormatting sqref="H4371">
    <cfRule type="cellIs" dxfId="2225" priority="2501" operator="between">
      <formula>54.1</formula>
      <formula>72</formula>
    </cfRule>
    <cfRule type="cellIs" dxfId="2224" priority="2502" operator="lessThan">
      <formula>54.1</formula>
    </cfRule>
    <cfRule type="cellIs" dxfId="2223" priority="2503" operator="lessThanOrEqual">
      <formula>20</formula>
    </cfRule>
    <cfRule type="cellIs" dxfId="2222" priority="2504" operator="lessThanOrEqual">
      <formula>28</formula>
    </cfRule>
  </conditionalFormatting>
  <conditionalFormatting sqref="H4374">
    <cfRule type="cellIs" dxfId="2221" priority="2310" operator="between">
      <formula>54.1</formula>
      <formula>72</formula>
    </cfRule>
    <cfRule type="cellIs" dxfId="2220" priority="2311" operator="lessThan">
      <formula>54.1</formula>
    </cfRule>
    <cfRule type="cellIs" dxfId="2219" priority="2312" operator="lessThanOrEqual">
      <formula>20</formula>
    </cfRule>
    <cfRule type="cellIs" dxfId="2218" priority="2313" operator="lessThanOrEqual">
      <formula>28</formula>
    </cfRule>
  </conditionalFormatting>
  <conditionalFormatting sqref="H4375">
    <cfRule type="cellIs" dxfId="2217" priority="2237" operator="between">
      <formula>69.1</formula>
      <formula>92</formula>
    </cfRule>
    <cfRule type="cellIs" dxfId="2216" priority="2238" operator="lessThan">
      <formula>69.1</formula>
    </cfRule>
    <cfRule type="cellIs" dxfId="2215" priority="2239" operator="lessThanOrEqual">
      <formula>50</formula>
    </cfRule>
    <cfRule type="cellIs" dxfId="2214" priority="2240" operator="lessThanOrEqual">
      <formula>68</formula>
    </cfRule>
  </conditionalFormatting>
  <conditionalFormatting sqref="H4379">
    <cfRule type="cellIs" dxfId="2213" priority="2497" operator="between">
      <formula>54.1</formula>
      <formula>72</formula>
    </cfRule>
    <cfRule type="cellIs" dxfId="2212" priority="2498" operator="lessThan">
      <formula>54.1</formula>
    </cfRule>
    <cfRule type="cellIs" dxfId="2211" priority="2499" operator="lessThanOrEqual">
      <formula>20</formula>
    </cfRule>
    <cfRule type="cellIs" dxfId="2210" priority="2500" operator="lessThanOrEqual">
      <formula>28</formula>
    </cfRule>
  </conditionalFormatting>
  <conditionalFormatting sqref="H4380">
    <cfRule type="cellIs" dxfId="2209" priority="2241" operator="between">
      <formula>69.1</formula>
      <formula>92</formula>
    </cfRule>
    <cfRule type="cellIs" dxfId="2208" priority="2242" operator="lessThan">
      <formula>69.1</formula>
    </cfRule>
    <cfRule type="cellIs" dxfId="2207" priority="2243" operator="lessThanOrEqual">
      <formula>50</formula>
    </cfRule>
    <cfRule type="cellIs" dxfId="2206" priority="2244" operator="lessThanOrEqual">
      <formula>68</formula>
    </cfRule>
  </conditionalFormatting>
  <conditionalFormatting sqref="H4381">
    <cfRule type="cellIs" dxfId="2205" priority="2357" operator="between">
      <formula>69.1</formula>
      <formula>92</formula>
    </cfRule>
    <cfRule type="cellIs" dxfId="2204" priority="2358" operator="lessThan">
      <formula>69.1</formula>
    </cfRule>
  </conditionalFormatting>
  <conditionalFormatting sqref="H4382">
    <cfRule type="cellIs" dxfId="2203" priority="2202" operator="between">
      <formula>54.1</formula>
      <formula>72</formula>
    </cfRule>
    <cfRule type="cellIs" dxfId="2202" priority="2203" operator="lessThan">
      <formula>54.1</formula>
    </cfRule>
    <cfRule type="cellIs" dxfId="2201" priority="2204" operator="lessThanOrEqual">
      <formula>20</formula>
    </cfRule>
    <cfRule type="cellIs" dxfId="2200" priority="2205" operator="lessThanOrEqual">
      <formula>28</formula>
    </cfRule>
  </conditionalFormatting>
  <conditionalFormatting sqref="H4386">
    <cfRule type="cellIs" dxfId="2199" priority="2253" operator="between">
      <formula>69.1</formula>
      <formula>92</formula>
    </cfRule>
    <cfRule type="cellIs" dxfId="2198" priority="2254" operator="lessThan">
      <formula>69.1</formula>
    </cfRule>
    <cfRule type="cellIs" dxfId="2197" priority="2255" operator="lessThanOrEqual">
      <formula>50</formula>
    </cfRule>
    <cfRule type="cellIs" dxfId="2196" priority="2256" operator="lessThanOrEqual">
      <formula>68</formula>
    </cfRule>
  </conditionalFormatting>
  <conditionalFormatting sqref="H4387">
    <cfRule type="cellIs" dxfId="2195" priority="2257" operator="between">
      <formula>69.1</formula>
      <formula>92</formula>
    </cfRule>
    <cfRule type="cellIs" dxfId="2194" priority="2258" operator="lessThan">
      <formula>69.1</formula>
    </cfRule>
    <cfRule type="cellIs" dxfId="2193" priority="2259" operator="lessThanOrEqual">
      <formula>50</formula>
    </cfRule>
    <cfRule type="cellIs" dxfId="2192" priority="2260" operator="lessThanOrEqual">
      <formula>68</formula>
    </cfRule>
  </conditionalFormatting>
  <conditionalFormatting sqref="H4388">
    <cfRule type="cellIs" dxfId="2191" priority="2353" operator="between">
      <formula>69.1</formula>
      <formula>92</formula>
    </cfRule>
    <cfRule type="cellIs" dxfId="2190" priority="2354" operator="lessThan">
      <formula>69.1</formula>
    </cfRule>
  </conditionalFormatting>
  <conditionalFormatting sqref="H4389">
    <cfRule type="cellIs" dxfId="2189" priority="2249" operator="between">
      <formula>69.1</formula>
      <formula>92</formula>
    </cfRule>
    <cfRule type="cellIs" dxfId="2188" priority="2250" operator="lessThan">
      <formula>69.1</formula>
    </cfRule>
    <cfRule type="cellIs" dxfId="2187" priority="2251" operator="lessThanOrEqual">
      <formula>50</formula>
    </cfRule>
    <cfRule type="cellIs" dxfId="2186" priority="2252" operator="lessThanOrEqual">
      <formula>68</formula>
    </cfRule>
  </conditionalFormatting>
  <conditionalFormatting sqref="H4392">
    <cfRule type="cellIs" dxfId="2185" priority="2225" operator="between">
      <formula>69.1</formula>
      <formula>92</formula>
    </cfRule>
    <cfRule type="cellIs" dxfId="2184" priority="2226" operator="lessThan">
      <formula>69.1</formula>
    </cfRule>
    <cfRule type="cellIs" dxfId="2183" priority="2227" operator="lessThanOrEqual">
      <formula>50</formula>
    </cfRule>
    <cfRule type="cellIs" dxfId="2182" priority="2228" operator="lessThanOrEqual">
      <formula>68</formula>
    </cfRule>
  </conditionalFormatting>
  <conditionalFormatting sqref="H4398">
    <cfRule type="cellIs" dxfId="2181" priority="2229" operator="between">
      <formula>69.1</formula>
      <formula>92</formula>
    </cfRule>
    <cfRule type="cellIs" dxfId="2180" priority="2230" operator="lessThan">
      <formula>69.1</formula>
    </cfRule>
    <cfRule type="cellIs" dxfId="2179" priority="2231" operator="lessThanOrEqual">
      <formula>50</formula>
    </cfRule>
    <cfRule type="cellIs" dxfId="2178" priority="2232" operator="lessThanOrEqual">
      <formula>68</formula>
    </cfRule>
  </conditionalFormatting>
  <conditionalFormatting sqref="H4399">
    <cfRule type="cellIs" dxfId="2177" priority="2221" operator="between">
      <formula>69.1</formula>
      <formula>92</formula>
    </cfRule>
    <cfRule type="cellIs" dxfId="2176" priority="2222" operator="lessThan">
      <formula>69.1</formula>
    </cfRule>
    <cfRule type="cellIs" dxfId="2175" priority="2223" operator="lessThanOrEqual">
      <formula>50</formula>
    </cfRule>
    <cfRule type="cellIs" dxfId="2174" priority="2224" operator="lessThanOrEqual">
      <formula>68</formula>
    </cfRule>
  </conditionalFormatting>
  <conditionalFormatting sqref="H4400">
    <cfRule type="cellIs" dxfId="2173" priority="2326" operator="between">
      <formula>69.1</formula>
      <formula>92</formula>
    </cfRule>
    <cfRule type="cellIs" dxfId="2172" priority="2327" operator="lessThan">
      <formula>69.1</formula>
    </cfRule>
    <cfRule type="cellIs" dxfId="2171" priority="2328" stopIfTrue="1" operator="lessThanOrEqual">
      <formula>68</formula>
    </cfRule>
  </conditionalFormatting>
  <conditionalFormatting sqref="H4412">
    <cfRule type="cellIs" dxfId="2170" priority="2708" operator="greaterThan">
      <formula>84.01</formula>
    </cfRule>
    <cfRule type="cellIs" dxfId="2169" priority="2709" operator="between">
      <formula>63.1</formula>
      <formula>84</formula>
    </cfRule>
    <cfRule type="cellIs" dxfId="2168" priority="2710" operator="lessThan">
      <formula>63.1</formula>
    </cfRule>
    <cfRule type="cellIs" dxfId="2167" priority="2779" operator="between">
      <formula>0.1</formula>
      <formula>70</formula>
    </cfRule>
    <cfRule type="cellIs" dxfId="2166" priority="2780" operator="between">
      <formula>70</formula>
      <formula>93</formula>
    </cfRule>
    <cfRule type="cellIs" dxfId="2165" priority="2781" operator="greaterThan">
      <formula>93</formula>
    </cfRule>
    <cfRule type="cellIs" dxfId="2164" priority="2782" operator="lessThanOrEqual">
      <formula>70</formula>
    </cfRule>
    <cfRule type="cellIs" dxfId="2163" priority="2783" operator="lessThanOrEqual">
      <formula>93</formula>
    </cfRule>
    <cfRule type="cellIs" dxfId="2162" priority="2784" operator="lessThanOrEqual">
      <formula>93</formula>
    </cfRule>
  </conditionalFormatting>
  <conditionalFormatting sqref="H4413">
    <cfRule type="cellIs" dxfId="2161" priority="2775" operator="between">
      <formula>54.1</formula>
      <formula>72</formula>
    </cfRule>
    <cfRule type="cellIs" dxfId="2160" priority="2776" operator="lessThan">
      <formula>54.1</formula>
    </cfRule>
    <cfRule type="cellIs" dxfId="2159" priority="2777" operator="lessThanOrEqual">
      <formula>20</formula>
    </cfRule>
    <cfRule type="cellIs" dxfId="2158" priority="2778" operator="lessThanOrEqual">
      <formula>28</formula>
    </cfRule>
  </conditionalFormatting>
  <conditionalFormatting sqref="H4419">
    <cfRule type="cellIs" dxfId="2157" priority="2767" operator="between">
      <formula>54.1</formula>
      <formula>72</formula>
    </cfRule>
    <cfRule type="cellIs" dxfId="2156" priority="2768" operator="lessThan">
      <formula>54.1</formula>
    </cfRule>
    <cfRule type="cellIs" dxfId="2155" priority="2769" operator="lessThanOrEqual">
      <formula>20</formula>
    </cfRule>
    <cfRule type="cellIs" dxfId="2154" priority="2770" operator="lessThanOrEqual">
      <formula>28</formula>
    </cfRule>
  </conditionalFormatting>
  <conditionalFormatting sqref="H4420">
    <cfRule type="cellIs" dxfId="2153" priority="2206" operator="between">
      <formula>69.1</formula>
      <formula>92</formula>
    </cfRule>
    <cfRule type="cellIs" dxfId="2152" priority="2207" operator="lessThan">
      <formula>69.1</formula>
    </cfRule>
    <cfRule type="cellIs" dxfId="2151" priority="2208" stopIfTrue="1" operator="lessThanOrEqual">
      <formula>68</formula>
    </cfRule>
  </conditionalFormatting>
  <conditionalFormatting sqref="H4421">
    <cfRule type="cellIs" dxfId="2150" priority="2690" operator="greaterThan">
      <formula>84.01</formula>
    </cfRule>
    <cfRule type="cellIs" dxfId="2149" priority="2691" operator="between">
      <formula>63.1</formula>
      <formula>84</formula>
    </cfRule>
    <cfRule type="cellIs" dxfId="2148" priority="2692" operator="lessThan">
      <formula>63.1</formula>
    </cfRule>
    <cfRule type="cellIs" dxfId="2147" priority="2693" operator="between">
      <formula>0.1</formula>
      <formula>70</formula>
    </cfRule>
    <cfRule type="cellIs" dxfId="2146" priority="2694" operator="between">
      <formula>70</formula>
      <formula>93</formula>
    </cfRule>
    <cfRule type="cellIs" dxfId="2145" priority="2695" operator="greaterThan">
      <formula>93</formula>
    </cfRule>
    <cfRule type="cellIs" dxfId="2144" priority="2696" operator="lessThanOrEqual">
      <formula>70</formula>
    </cfRule>
    <cfRule type="cellIs" dxfId="2143" priority="2697" operator="lessThanOrEqual">
      <formula>93</formula>
    </cfRule>
    <cfRule type="cellIs" dxfId="2142" priority="2698" operator="lessThanOrEqual">
      <formula>93</formula>
    </cfRule>
  </conditionalFormatting>
  <conditionalFormatting sqref="H4422">
    <cfRule type="cellIs" dxfId="2141" priority="2763" operator="between">
      <formula>54.1</formula>
      <formula>72</formula>
    </cfRule>
    <cfRule type="cellIs" dxfId="2140" priority="2764" operator="lessThan">
      <formula>54.1</formula>
    </cfRule>
    <cfRule type="cellIs" dxfId="2139" priority="2765" operator="lessThanOrEqual">
      <formula>20</formula>
    </cfRule>
    <cfRule type="cellIs" dxfId="2138" priority="2766" operator="lessThanOrEqual">
      <formula>28</formula>
    </cfRule>
  </conditionalFormatting>
  <conditionalFormatting sqref="H4423">
    <cfRule type="cellIs" dxfId="2137" priority="2681" operator="greaterThan">
      <formula>84.01</formula>
    </cfRule>
    <cfRule type="cellIs" dxfId="2136" priority="2682" operator="between">
      <formula>63.1</formula>
      <formula>84</formula>
    </cfRule>
    <cfRule type="cellIs" dxfId="2135" priority="2683" operator="lessThan">
      <formula>63.1</formula>
    </cfRule>
    <cfRule type="cellIs" dxfId="2134" priority="2684" operator="between">
      <formula>0.1</formula>
      <formula>70</formula>
    </cfRule>
    <cfRule type="cellIs" dxfId="2133" priority="2685" operator="between">
      <formula>70</formula>
      <formula>93</formula>
    </cfRule>
    <cfRule type="cellIs" dxfId="2132" priority="2686" operator="greaterThan">
      <formula>93</formula>
    </cfRule>
    <cfRule type="cellIs" dxfId="2131" priority="2687" operator="lessThanOrEqual">
      <formula>70</formula>
    </cfRule>
    <cfRule type="cellIs" dxfId="2130" priority="2688" operator="lessThanOrEqual">
      <formula>93</formula>
    </cfRule>
    <cfRule type="cellIs" dxfId="2129" priority="2689" operator="lessThanOrEqual">
      <formula>93</formula>
    </cfRule>
  </conditionalFormatting>
  <conditionalFormatting sqref="H4424">
    <cfRule type="cellIs" dxfId="2128" priority="2759" operator="between">
      <formula>54.1</formula>
      <formula>72</formula>
    </cfRule>
    <cfRule type="cellIs" dxfId="2127" priority="2760" operator="lessThan">
      <formula>54.1</formula>
    </cfRule>
    <cfRule type="cellIs" dxfId="2126" priority="2761" operator="lessThanOrEqual">
      <formula>20</formula>
    </cfRule>
    <cfRule type="cellIs" dxfId="2125" priority="2762" operator="lessThanOrEqual">
      <formula>28</formula>
    </cfRule>
  </conditionalFormatting>
  <conditionalFormatting sqref="H4428">
    <cfRule type="cellIs" dxfId="2124" priority="2755" operator="between">
      <formula>54.1</formula>
      <formula>72</formula>
    </cfRule>
    <cfRule type="cellIs" dxfId="2123" priority="2756" operator="lessThan">
      <formula>54.1</formula>
    </cfRule>
    <cfRule type="cellIs" dxfId="2122" priority="2757" operator="lessThanOrEqual">
      <formula>20</formula>
    </cfRule>
    <cfRule type="cellIs" dxfId="2121" priority="2758" operator="lessThanOrEqual">
      <formula>28</formula>
    </cfRule>
  </conditionalFormatting>
  <conditionalFormatting sqref="H4429">
    <cfRule type="cellIs" dxfId="2120" priority="2663" operator="greaterThan">
      <formula>84.01</formula>
    </cfRule>
    <cfRule type="cellIs" dxfId="2119" priority="2664" operator="between">
      <formula>63.1</formula>
      <formula>84</formula>
    </cfRule>
    <cfRule type="cellIs" dxfId="2118" priority="2665" operator="lessThan">
      <formula>63.1</formula>
    </cfRule>
    <cfRule type="cellIs" dxfId="2117" priority="2666" operator="between">
      <formula>0.1</formula>
      <formula>70</formula>
    </cfRule>
    <cfRule type="cellIs" dxfId="2116" priority="2667" operator="between">
      <formula>70</formula>
      <formula>93</formula>
    </cfRule>
    <cfRule type="cellIs" dxfId="2115" priority="2668" operator="greaterThan">
      <formula>93</formula>
    </cfRule>
    <cfRule type="cellIs" dxfId="2114" priority="2669" operator="lessThanOrEqual">
      <formula>70</formula>
    </cfRule>
    <cfRule type="cellIs" dxfId="2113" priority="2670" operator="lessThanOrEqual">
      <formula>93</formula>
    </cfRule>
    <cfRule type="cellIs" dxfId="2112" priority="2671" operator="lessThanOrEqual">
      <formula>93</formula>
    </cfRule>
  </conditionalFormatting>
  <conditionalFormatting sqref="H4430">
    <cfRule type="cellIs" dxfId="2111" priority="2751" operator="between">
      <formula>54.1</formula>
      <formula>72</formula>
    </cfRule>
    <cfRule type="cellIs" dxfId="2110" priority="2752" operator="lessThan">
      <formula>54.1</formula>
    </cfRule>
    <cfRule type="cellIs" dxfId="2109" priority="2753" operator="lessThanOrEqual">
      <formula>20</formula>
    </cfRule>
    <cfRule type="cellIs" dxfId="2108" priority="2754" operator="lessThanOrEqual">
      <formula>28</formula>
    </cfRule>
  </conditionalFormatting>
  <conditionalFormatting sqref="H4431">
    <cfRule type="cellIs" dxfId="2107" priority="2654" operator="greaterThan">
      <formula>84.01</formula>
    </cfRule>
    <cfRule type="cellIs" dxfId="2106" priority="2655" operator="between">
      <formula>63.1</formula>
      <formula>84</formula>
    </cfRule>
    <cfRule type="cellIs" dxfId="2105" priority="2656" operator="lessThan">
      <formula>63.1</formula>
    </cfRule>
    <cfRule type="cellIs" dxfId="2104" priority="2657" operator="between">
      <formula>0.1</formula>
      <formula>70</formula>
    </cfRule>
    <cfRule type="cellIs" dxfId="2103" priority="2658" operator="between">
      <formula>70</formula>
      <formula>93</formula>
    </cfRule>
    <cfRule type="cellIs" dxfId="2102" priority="2659" operator="greaterThan">
      <formula>93</formula>
    </cfRule>
    <cfRule type="cellIs" dxfId="2101" priority="2660" operator="lessThanOrEqual">
      <formula>70</formula>
    </cfRule>
    <cfRule type="cellIs" dxfId="2100" priority="2661" operator="lessThanOrEqual">
      <formula>93</formula>
    </cfRule>
    <cfRule type="cellIs" dxfId="2099" priority="2662" operator="lessThanOrEqual">
      <formula>93</formula>
    </cfRule>
  </conditionalFormatting>
  <conditionalFormatting sqref="H4432">
    <cfRule type="cellIs" dxfId="2098" priority="2747" operator="between">
      <formula>54.1</formula>
      <formula>72</formula>
    </cfRule>
    <cfRule type="cellIs" dxfId="2097" priority="2748" operator="lessThan">
      <formula>54.1</formula>
    </cfRule>
    <cfRule type="cellIs" dxfId="2096" priority="2749" operator="lessThanOrEqual">
      <formula>20</formula>
    </cfRule>
    <cfRule type="cellIs" dxfId="2095" priority="2750" operator="lessThanOrEqual">
      <formula>28</formula>
    </cfRule>
  </conditionalFormatting>
  <conditionalFormatting sqref="H4433">
    <cfRule type="cellIs" dxfId="2094" priority="2173" operator="between">
      <formula>69.1</formula>
      <formula>92</formula>
    </cfRule>
    <cfRule type="cellIs" dxfId="2093" priority="2174" operator="lessThan">
      <formula>69.1</formula>
    </cfRule>
    <cfRule type="cellIs" dxfId="2092" priority="2175" stopIfTrue="1" operator="lessThanOrEqual">
      <formula>68</formula>
    </cfRule>
  </conditionalFormatting>
  <conditionalFormatting sqref="H4434">
    <cfRule type="cellIs" dxfId="2091" priority="2645" operator="greaterThan">
      <formula>84.01</formula>
    </cfRule>
    <cfRule type="cellIs" dxfId="2090" priority="2646" operator="between">
      <formula>63.1</formula>
      <formula>84</formula>
    </cfRule>
    <cfRule type="cellIs" dxfId="2089" priority="2647" operator="lessThan">
      <formula>63.1</formula>
    </cfRule>
    <cfRule type="cellIs" dxfId="2088" priority="2648" operator="between">
      <formula>0.1</formula>
      <formula>70</formula>
    </cfRule>
    <cfRule type="cellIs" dxfId="2087" priority="2649" operator="between">
      <formula>70</formula>
      <formula>93</formula>
    </cfRule>
    <cfRule type="cellIs" dxfId="2086" priority="2650" operator="greaterThan">
      <formula>93</formula>
    </cfRule>
    <cfRule type="cellIs" dxfId="2085" priority="2651" operator="lessThanOrEqual">
      <formula>70</formula>
    </cfRule>
    <cfRule type="cellIs" dxfId="2084" priority="2652" operator="lessThanOrEqual">
      <formula>93</formula>
    </cfRule>
    <cfRule type="cellIs" dxfId="2083" priority="2653" operator="lessThanOrEqual">
      <formula>93</formula>
    </cfRule>
  </conditionalFormatting>
  <conditionalFormatting sqref="H4435">
    <cfRule type="cellIs" dxfId="2082" priority="2743" operator="between">
      <formula>54.1</formula>
      <formula>72</formula>
    </cfRule>
    <cfRule type="cellIs" dxfId="2081" priority="2744" operator="lessThan">
      <formula>54.1</formula>
    </cfRule>
    <cfRule type="cellIs" dxfId="2080" priority="2745" operator="lessThanOrEqual">
      <formula>20</formula>
    </cfRule>
    <cfRule type="cellIs" dxfId="2079" priority="2746" operator="lessThanOrEqual">
      <formula>28</formula>
    </cfRule>
  </conditionalFormatting>
  <conditionalFormatting sqref="H4436">
    <cfRule type="cellIs" dxfId="2078" priority="2636" operator="greaterThan">
      <formula>84.01</formula>
    </cfRule>
    <cfRule type="cellIs" dxfId="2077" priority="2637" operator="between">
      <formula>63.1</formula>
      <formula>84</formula>
    </cfRule>
    <cfRule type="cellIs" dxfId="2076" priority="2638" operator="lessThan">
      <formula>63.1</formula>
    </cfRule>
    <cfRule type="cellIs" dxfId="2075" priority="2639" operator="between">
      <formula>0.1</formula>
      <formula>70</formula>
    </cfRule>
    <cfRule type="cellIs" dxfId="2074" priority="2640" operator="between">
      <formula>70</formula>
      <formula>93</formula>
    </cfRule>
    <cfRule type="cellIs" dxfId="2073" priority="2641" operator="greaterThan">
      <formula>93</formula>
    </cfRule>
    <cfRule type="cellIs" dxfId="2072" priority="2642" operator="lessThanOrEqual">
      <formula>70</formula>
    </cfRule>
    <cfRule type="cellIs" dxfId="2071" priority="2643" operator="lessThanOrEqual">
      <formula>93</formula>
    </cfRule>
    <cfRule type="cellIs" dxfId="2070" priority="2644" operator="lessThanOrEqual">
      <formula>93</formula>
    </cfRule>
  </conditionalFormatting>
  <conditionalFormatting sqref="H4437">
    <cfRule type="cellIs" dxfId="2069" priority="2322" operator="between">
      <formula>54.1</formula>
      <formula>72</formula>
    </cfRule>
    <cfRule type="cellIs" dxfId="2068" priority="2323" operator="lessThan">
      <formula>54.1</formula>
    </cfRule>
    <cfRule type="cellIs" dxfId="2067" priority="2324" operator="lessThanOrEqual">
      <formula>20</formula>
    </cfRule>
    <cfRule type="cellIs" dxfId="2066" priority="2325" operator="lessThanOrEqual">
      <formula>28</formula>
    </cfRule>
  </conditionalFormatting>
  <conditionalFormatting sqref="H4438">
    <cfRule type="cellIs" dxfId="2065" priority="2306" operator="between">
      <formula>54.1</formula>
      <formula>72</formula>
    </cfRule>
    <cfRule type="cellIs" dxfId="2064" priority="2307" operator="lessThan">
      <formula>54.1</formula>
    </cfRule>
    <cfRule type="cellIs" dxfId="2063" priority="2308" operator="lessThanOrEqual">
      <formula>20</formula>
    </cfRule>
    <cfRule type="cellIs" dxfId="2062" priority="2309" operator="lessThanOrEqual">
      <formula>28</formula>
    </cfRule>
  </conditionalFormatting>
  <conditionalFormatting sqref="H4439">
    <cfRule type="cellIs" dxfId="2061" priority="2739" operator="between">
      <formula>54.1</formula>
      <formula>72</formula>
    </cfRule>
    <cfRule type="cellIs" dxfId="2060" priority="2740" operator="lessThan">
      <formula>54.1</formula>
    </cfRule>
    <cfRule type="cellIs" dxfId="2059" priority="2741" operator="lessThanOrEqual">
      <formula>20</formula>
    </cfRule>
    <cfRule type="cellIs" dxfId="2058" priority="2742" operator="lessThanOrEqual">
      <formula>28</formula>
    </cfRule>
  </conditionalFormatting>
  <conditionalFormatting sqref="H4440">
    <cfRule type="cellIs" dxfId="2057" priority="2627" operator="greaterThan">
      <formula>84.01</formula>
    </cfRule>
    <cfRule type="cellIs" dxfId="2056" priority="2628" operator="between">
      <formula>63.1</formula>
      <formula>84</formula>
    </cfRule>
    <cfRule type="cellIs" dxfId="2055" priority="2629" operator="lessThan">
      <formula>63.1</formula>
    </cfRule>
    <cfRule type="cellIs" dxfId="2054" priority="2630" operator="between">
      <formula>0.1</formula>
      <formula>70</formula>
    </cfRule>
    <cfRule type="cellIs" dxfId="2053" priority="2631" operator="between">
      <formula>70</formula>
      <formula>93</formula>
    </cfRule>
    <cfRule type="cellIs" dxfId="2052" priority="2632" operator="greaterThan">
      <formula>93</formula>
    </cfRule>
    <cfRule type="cellIs" dxfId="2051" priority="2633" operator="lessThanOrEqual">
      <formula>70</formula>
    </cfRule>
    <cfRule type="cellIs" dxfId="2050" priority="2634" operator="lessThanOrEqual">
      <formula>93</formula>
    </cfRule>
    <cfRule type="cellIs" dxfId="2049" priority="2635" operator="lessThanOrEqual">
      <formula>93</formula>
    </cfRule>
  </conditionalFormatting>
  <conditionalFormatting sqref="H4441">
    <cfRule type="cellIs" dxfId="2048" priority="2735" operator="between">
      <formula>54.1</formula>
      <formula>72</formula>
    </cfRule>
    <cfRule type="cellIs" dxfId="2047" priority="2736" operator="lessThan">
      <formula>54.1</formula>
    </cfRule>
    <cfRule type="cellIs" dxfId="2046" priority="2737" operator="lessThanOrEqual">
      <formula>20</formula>
    </cfRule>
    <cfRule type="cellIs" dxfId="2045" priority="2738" operator="lessThanOrEqual">
      <formula>28</formula>
    </cfRule>
  </conditionalFormatting>
  <conditionalFormatting sqref="H4442">
    <cfRule type="cellIs" dxfId="2044" priority="2165" operator="between">
      <formula>54.1</formula>
      <formula>72</formula>
    </cfRule>
    <cfRule type="cellIs" dxfId="2043" priority="2166" operator="lessThan">
      <formula>54.1</formula>
    </cfRule>
    <cfRule type="cellIs" dxfId="2042" priority="2167" operator="lessThanOrEqual">
      <formula>20</formula>
    </cfRule>
    <cfRule type="cellIs" dxfId="2041" priority="2168" operator="lessThanOrEqual">
      <formula>28</formula>
    </cfRule>
  </conditionalFormatting>
  <conditionalFormatting sqref="H4443">
    <cfRule type="cellIs" dxfId="2040" priority="2618" operator="greaterThan">
      <formula>84.01</formula>
    </cfRule>
    <cfRule type="cellIs" dxfId="2039" priority="2619" operator="between">
      <formula>63.1</formula>
      <formula>84</formula>
    </cfRule>
    <cfRule type="cellIs" dxfId="2038" priority="2620" operator="lessThan">
      <formula>63.1</formula>
    </cfRule>
    <cfRule type="cellIs" dxfId="2037" priority="2621" operator="between">
      <formula>0.1</formula>
      <formula>70</formula>
    </cfRule>
    <cfRule type="cellIs" dxfId="2036" priority="2622" operator="between">
      <formula>70</formula>
      <formula>93</formula>
    </cfRule>
    <cfRule type="cellIs" dxfId="2035" priority="2623" operator="greaterThan">
      <formula>93</formula>
    </cfRule>
    <cfRule type="cellIs" dxfId="2034" priority="2624" operator="lessThanOrEqual">
      <formula>70</formula>
    </cfRule>
    <cfRule type="cellIs" dxfId="2033" priority="2625" operator="lessThanOrEqual">
      <formula>93</formula>
    </cfRule>
    <cfRule type="cellIs" dxfId="2032" priority="2626" operator="lessThanOrEqual">
      <formula>93</formula>
    </cfRule>
  </conditionalFormatting>
  <conditionalFormatting sqref="H4450">
    <cfRule type="cellIs" dxfId="2031" priority="2609" operator="greaterThan">
      <formula>84.01</formula>
    </cfRule>
    <cfRule type="cellIs" dxfId="2030" priority="2610" operator="between">
      <formula>63.1</formula>
      <formula>84</formula>
    </cfRule>
    <cfRule type="cellIs" dxfId="2029" priority="2611" operator="lessThan">
      <formula>63.1</formula>
    </cfRule>
    <cfRule type="cellIs" dxfId="2028" priority="2612" operator="between">
      <formula>0.1</formula>
      <formula>70</formula>
    </cfRule>
    <cfRule type="cellIs" dxfId="2027" priority="2613" operator="between">
      <formula>70</formula>
      <formula>93</formula>
    </cfRule>
    <cfRule type="cellIs" dxfId="2026" priority="2614" operator="greaterThan">
      <formula>93</formula>
    </cfRule>
    <cfRule type="cellIs" dxfId="2025" priority="2615" operator="lessThanOrEqual">
      <formula>70</formula>
    </cfRule>
    <cfRule type="cellIs" dxfId="2024" priority="2616" operator="lessThanOrEqual">
      <formula>93</formula>
    </cfRule>
    <cfRule type="cellIs" dxfId="2023" priority="2617" operator="lessThanOrEqual">
      <formula>93</formula>
    </cfRule>
  </conditionalFormatting>
  <conditionalFormatting sqref="H4452">
    <cfRule type="cellIs" dxfId="2022" priority="2275" operator="greaterThan">
      <formula>84.01</formula>
    </cfRule>
    <cfRule type="cellIs" dxfId="2021" priority="2276" operator="between">
      <formula>63.1</formula>
      <formula>84</formula>
    </cfRule>
    <cfRule type="cellIs" dxfId="2020" priority="2277" operator="lessThan">
      <formula>63.1</formula>
    </cfRule>
    <cfRule type="cellIs" dxfId="2019" priority="2278" operator="between">
      <formula>0.1</formula>
      <formula>70</formula>
    </cfRule>
    <cfRule type="cellIs" dxfId="2018" priority="2279" operator="between">
      <formula>70</formula>
      <formula>93</formula>
    </cfRule>
    <cfRule type="cellIs" dxfId="2017" priority="2280" operator="greaterThan">
      <formula>93</formula>
    </cfRule>
    <cfRule type="cellIs" dxfId="2016" priority="2281" operator="lessThanOrEqual">
      <formula>70</formula>
    </cfRule>
    <cfRule type="cellIs" dxfId="2015" priority="2282" operator="lessThanOrEqual">
      <formula>93</formula>
    </cfRule>
    <cfRule type="cellIs" dxfId="2014" priority="2283" operator="lessThanOrEqual">
      <formula>93</formula>
    </cfRule>
  </conditionalFormatting>
  <conditionalFormatting sqref="H4455">
    <cfRule type="cellIs" dxfId="2013" priority="2600" operator="greaterThan">
      <formula>84.01</formula>
    </cfRule>
    <cfRule type="cellIs" dxfId="2012" priority="2601" operator="between">
      <formula>63.1</formula>
      <formula>84</formula>
    </cfRule>
    <cfRule type="cellIs" dxfId="2011" priority="2602" operator="lessThan">
      <formula>63.1</formula>
    </cfRule>
    <cfRule type="cellIs" dxfId="2010" priority="2603" operator="between">
      <formula>0.1</formula>
      <formula>70</formula>
    </cfRule>
    <cfRule type="cellIs" dxfId="2009" priority="2604" operator="between">
      <formula>70</formula>
      <formula>93</formula>
    </cfRule>
    <cfRule type="cellIs" dxfId="2008" priority="2605" operator="greaterThan">
      <formula>93</formula>
    </cfRule>
    <cfRule type="cellIs" dxfId="2007" priority="2606" operator="lessThanOrEqual">
      <formula>70</formula>
    </cfRule>
    <cfRule type="cellIs" dxfId="2006" priority="2607" operator="lessThanOrEqual">
      <formula>93</formula>
    </cfRule>
    <cfRule type="cellIs" dxfId="2005" priority="2608" operator="lessThanOrEqual">
      <formula>93</formula>
    </cfRule>
  </conditionalFormatting>
  <conditionalFormatting sqref="H4456">
    <cfRule type="cellIs" dxfId="2004" priority="2209" operator="between">
      <formula>69.1</formula>
      <formula>92</formula>
    </cfRule>
    <cfRule type="cellIs" dxfId="2003" priority="2210" operator="lessThan">
      <formula>69.1</formula>
    </cfRule>
    <cfRule type="cellIs" dxfId="2002" priority="2211" stopIfTrue="1" operator="lessThanOrEqual">
      <formula>68</formula>
    </cfRule>
  </conditionalFormatting>
  <conditionalFormatting sqref="H4457">
    <cfRule type="cellIs" dxfId="2001" priority="2723" operator="between">
      <formula>54.1</formula>
      <formula>72</formula>
    </cfRule>
    <cfRule type="cellIs" dxfId="2000" priority="2724" operator="lessThan">
      <formula>54.1</formula>
    </cfRule>
    <cfRule type="cellIs" dxfId="1999" priority="2725" operator="lessThanOrEqual">
      <formula>20</formula>
    </cfRule>
    <cfRule type="cellIs" dxfId="1998" priority="2726" operator="lessThanOrEqual">
      <formula>28</formula>
    </cfRule>
  </conditionalFormatting>
  <conditionalFormatting sqref="H4458">
    <cfRule type="cellIs" dxfId="1997" priority="2582" operator="greaterThan">
      <formula>84.01</formula>
    </cfRule>
    <cfRule type="cellIs" dxfId="1996" priority="2583" operator="between">
      <formula>63.1</formula>
      <formula>84</formula>
    </cfRule>
    <cfRule type="cellIs" dxfId="1995" priority="2584" operator="lessThan">
      <formula>63.1</formula>
    </cfRule>
    <cfRule type="cellIs" dxfId="1994" priority="2585" operator="between">
      <formula>0.1</formula>
      <formula>70</formula>
    </cfRule>
    <cfRule type="cellIs" dxfId="1993" priority="2586" operator="between">
      <formula>70</formula>
      <formula>93</formula>
    </cfRule>
    <cfRule type="cellIs" dxfId="1992" priority="2587" operator="greaterThan">
      <formula>93</formula>
    </cfRule>
    <cfRule type="cellIs" dxfId="1991" priority="2588" operator="lessThanOrEqual">
      <formula>70</formula>
    </cfRule>
    <cfRule type="cellIs" dxfId="1990" priority="2589" operator="lessThanOrEqual">
      <formula>93</formula>
    </cfRule>
    <cfRule type="cellIs" dxfId="1989" priority="2590" operator="lessThanOrEqual">
      <formula>93</formula>
    </cfRule>
  </conditionalFormatting>
  <conditionalFormatting sqref="H4461">
    <cfRule type="cellIs" dxfId="1988" priority="2288" operator="greaterThan">
      <formula>84.01</formula>
    </cfRule>
    <cfRule type="cellIs" dxfId="1987" priority="2289" operator="between">
      <formula>63.1</formula>
      <formula>84</formula>
    </cfRule>
    <cfRule type="cellIs" dxfId="1986" priority="2290" operator="lessThan">
      <formula>63.1</formula>
    </cfRule>
    <cfRule type="cellIs" dxfId="1985" priority="2291" operator="between">
      <formula>0.1</formula>
      <formula>70</formula>
    </cfRule>
    <cfRule type="cellIs" dxfId="1984" priority="2292" operator="between">
      <formula>70</formula>
      <formula>93</formula>
    </cfRule>
    <cfRule type="cellIs" dxfId="1983" priority="2293" operator="greaterThan">
      <formula>93</formula>
    </cfRule>
    <cfRule type="cellIs" dxfId="1982" priority="2294" operator="lessThanOrEqual">
      <formula>70</formula>
    </cfRule>
    <cfRule type="cellIs" dxfId="1981" priority="2295" operator="lessThanOrEqual">
      <formula>93</formula>
    </cfRule>
    <cfRule type="cellIs" dxfId="1980" priority="2296" operator="lessThanOrEqual">
      <formula>93</formula>
    </cfRule>
  </conditionalFormatting>
  <conditionalFormatting sqref="H4464">
    <cfRule type="cellIs" dxfId="1979" priority="2715" operator="between">
      <formula>54.1</formula>
      <formula>72</formula>
    </cfRule>
    <cfRule type="cellIs" dxfId="1978" priority="2716" operator="lessThan">
      <formula>54.1</formula>
    </cfRule>
    <cfRule type="cellIs" dxfId="1977" priority="2717" operator="lessThanOrEqual">
      <formula>20</formula>
    </cfRule>
    <cfRule type="cellIs" dxfId="1976" priority="2718" operator="lessThanOrEqual">
      <formula>28</formula>
    </cfRule>
  </conditionalFormatting>
  <conditionalFormatting sqref="H4467">
    <cfRule type="cellIs" dxfId="1975" priority="2318" operator="between">
      <formula>54.1</formula>
      <formula>72</formula>
    </cfRule>
    <cfRule type="cellIs" dxfId="1974" priority="2319" operator="lessThan">
      <formula>54.1</formula>
    </cfRule>
    <cfRule type="cellIs" dxfId="1973" priority="2320" operator="lessThanOrEqual">
      <formula>20</formula>
    </cfRule>
    <cfRule type="cellIs" dxfId="1972" priority="2321" operator="lessThanOrEqual">
      <formula>28</formula>
    </cfRule>
  </conditionalFormatting>
  <conditionalFormatting sqref="H4468">
    <cfRule type="cellIs" dxfId="1971" priority="2212" operator="between">
      <formula>69.1</formula>
      <formula>92</formula>
    </cfRule>
    <cfRule type="cellIs" dxfId="1970" priority="2213" operator="lessThan">
      <formula>69.1</formula>
    </cfRule>
    <cfRule type="cellIs" dxfId="1969" priority="2214" stopIfTrue="1" operator="lessThanOrEqual">
      <formula>68</formula>
    </cfRule>
  </conditionalFormatting>
  <conditionalFormatting sqref="H4472">
    <cfRule type="cellIs" dxfId="1968" priority="2711" operator="between">
      <formula>54.1</formula>
      <formula>72</formula>
    </cfRule>
    <cfRule type="cellIs" dxfId="1967" priority="2712" operator="lessThan">
      <formula>54.1</formula>
    </cfRule>
    <cfRule type="cellIs" dxfId="1966" priority="2713" operator="lessThanOrEqual">
      <formula>20</formula>
    </cfRule>
    <cfRule type="cellIs" dxfId="1965" priority="2714" operator="lessThanOrEqual">
      <formula>28</formula>
    </cfRule>
  </conditionalFormatting>
  <conditionalFormatting sqref="H4473">
    <cfRule type="cellIs" dxfId="1964" priority="2215" operator="between">
      <formula>69.1</formula>
      <formula>92</formula>
    </cfRule>
    <cfRule type="cellIs" dxfId="1963" priority="2216" operator="lessThan">
      <formula>69.1</formula>
    </cfRule>
    <cfRule type="cellIs" dxfId="1962" priority="2217" stopIfTrue="1" operator="lessThanOrEqual">
      <formula>68</formula>
    </cfRule>
  </conditionalFormatting>
  <conditionalFormatting sqref="H4475">
    <cfRule type="cellIs" dxfId="1961" priority="2198" operator="between">
      <formula>54.1</formula>
      <formula>72</formula>
    </cfRule>
    <cfRule type="cellIs" dxfId="1960" priority="2199" operator="lessThan">
      <formula>54.1</formula>
    </cfRule>
    <cfRule type="cellIs" dxfId="1959" priority="2200" operator="lessThanOrEqual">
      <formula>20</formula>
    </cfRule>
    <cfRule type="cellIs" dxfId="1958" priority="2201" operator="lessThanOrEqual">
      <formula>28</formula>
    </cfRule>
  </conditionalFormatting>
  <conditionalFormatting sqref="H4309:H4318">
    <cfRule type="cellIs" dxfId="1957" priority="2189" operator="greaterThan">
      <formula>84.01</formula>
    </cfRule>
    <cfRule type="cellIs" dxfId="1956" priority="2190" operator="between">
      <formula>63.1</formula>
      <formula>84</formula>
    </cfRule>
    <cfRule type="cellIs" dxfId="1955" priority="2191" operator="lessThan">
      <formula>63.1</formula>
    </cfRule>
    <cfRule type="cellIs" dxfId="1954" priority="2192" operator="between">
      <formula>0.1</formula>
      <formula>70</formula>
    </cfRule>
    <cfRule type="cellIs" dxfId="1953" priority="2193" operator="between">
      <formula>70</formula>
      <formula>93</formula>
    </cfRule>
    <cfRule type="cellIs" dxfId="1952" priority="2194" operator="greaterThan">
      <formula>93</formula>
    </cfRule>
    <cfRule type="cellIs" dxfId="1951" priority="2195" operator="lessThanOrEqual">
      <formula>70</formula>
    </cfRule>
    <cfRule type="cellIs" dxfId="1950" priority="2196" operator="lessThanOrEqual">
      <formula>93</formula>
    </cfRule>
    <cfRule type="cellIs" dxfId="1949" priority="2197" operator="lessThanOrEqual">
      <formula>93</formula>
    </cfRule>
  </conditionalFormatting>
  <conditionalFormatting sqref="H4321:H4323">
    <cfRule type="cellIs" dxfId="1948" priority="2557" operator="between">
      <formula>54.1</formula>
      <formula>72</formula>
    </cfRule>
    <cfRule type="cellIs" dxfId="1947" priority="2558" operator="lessThan">
      <formula>54.1</formula>
    </cfRule>
    <cfRule type="cellIs" dxfId="1946" priority="2559" operator="lessThanOrEqual">
      <formula>20</formula>
    </cfRule>
    <cfRule type="cellIs" dxfId="1945" priority="2560" operator="lessThanOrEqual">
      <formula>28</formula>
    </cfRule>
  </conditionalFormatting>
  <conditionalFormatting sqref="H4324:H4325">
    <cfRule type="cellIs" dxfId="1944" priority="2485" operator="greaterThan">
      <formula>84.01</formula>
    </cfRule>
    <cfRule type="cellIs" dxfId="1943" priority="2486" operator="between">
      <formula>63.1</formula>
      <formula>84</formula>
    </cfRule>
    <cfRule type="cellIs" dxfId="1942" priority="2487" operator="lessThan">
      <formula>63.1</formula>
    </cfRule>
    <cfRule type="cellIs" dxfId="1941" priority="2488" operator="between">
      <formula>0.1</formula>
      <formula>70</formula>
    </cfRule>
    <cfRule type="cellIs" dxfId="1940" priority="2489" operator="between">
      <formula>70</formula>
      <formula>93</formula>
    </cfRule>
    <cfRule type="cellIs" dxfId="1939" priority="2490" operator="greaterThan">
      <formula>93</formula>
    </cfRule>
    <cfRule type="cellIs" dxfId="1938" priority="2491" operator="lessThanOrEqual">
      <formula>70</formula>
    </cfRule>
    <cfRule type="cellIs" dxfId="1937" priority="2492" operator="lessThanOrEqual">
      <formula>93</formula>
    </cfRule>
    <cfRule type="cellIs" dxfId="1936" priority="2493" operator="lessThanOrEqual">
      <formula>93</formula>
    </cfRule>
  </conditionalFormatting>
  <conditionalFormatting sqref="H4332:H4334">
    <cfRule type="cellIs" dxfId="1935" priority="2458" operator="greaterThan">
      <formula>84.01</formula>
    </cfRule>
    <cfRule type="cellIs" dxfId="1934" priority="2459" operator="between">
      <formula>63.1</formula>
      <formula>84</formula>
    </cfRule>
    <cfRule type="cellIs" dxfId="1933" priority="2460" operator="lessThan">
      <formula>63.1</formula>
    </cfRule>
    <cfRule type="cellIs" dxfId="1932" priority="2461" operator="between">
      <formula>0.1</formula>
      <formula>70</formula>
    </cfRule>
    <cfRule type="cellIs" dxfId="1931" priority="2462" operator="between">
      <formula>70</formula>
      <formula>93</formula>
    </cfRule>
    <cfRule type="cellIs" dxfId="1930" priority="2463" operator="greaterThan">
      <formula>93</formula>
    </cfRule>
    <cfRule type="cellIs" dxfId="1929" priority="2464" operator="lessThanOrEqual">
      <formula>70</formula>
    </cfRule>
    <cfRule type="cellIs" dxfId="1928" priority="2465" operator="lessThanOrEqual">
      <formula>93</formula>
    </cfRule>
    <cfRule type="cellIs" dxfId="1927" priority="2466" operator="lessThanOrEqual">
      <formula>93</formula>
    </cfRule>
  </conditionalFormatting>
  <conditionalFormatting sqref="H4351:H4356">
    <cfRule type="cellIs" dxfId="1926" priority="2517" operator="between">
      <formula>54.1</formula>
      <formula>72</formula>
    </cfRule>
    <cfRule type="cellIs" dxfId="1925" priority="2518" operator="lessThan">
      <formula>54.1</formula>
    </cfRule>
    <cfRule type="cellIs" dxfId="1924" priority="2519" operator="lessThanOrEqual">
      <formula>20</formula>
    </cfRule>
    <cfRule type="cellIs" dxfId="1923" priority="2520" operator="lessThanOrEqual">
      <formula>28</formula>
    </cfRule>
  </conditionalFormatting>
  <conditionalFormatting sqref="H4366:H4367">
    <cfRule type="cellIs" dxfId="1922" priority="2505" operator="between">
      <formula>54.1</formula>
      <formula>72</formula>
    </cfRule>
    <cfRule type="cellIs" dxfId="1921" priority="2506" operator="lessThan">
      <formula>54.1</formula>
    </cfRule>
    <cfRule type="cellIs" dxfId="1920" priority="2507" operator="lessThanOrEqual">
      <formula>20</formula>
    </cfRule>
    <cfRule type="cellIs" dxfId="1919" priority="2508" operator="lessThanOrEqual">
      <formula>28</formula>
    </cfRule>
  </conditionalFormatting>
  <conditionalFormatting sqref="H4369:H4370">
    <cfRule type="cellIs" dxfId="1918" priority="2377" operator="greaterThan">
      <formula>84.01</formula>
    </cfRule>
    <cfRule type="cellIs" dxfId="1917" priority="2378" operator="between">
      <formula>63.1</formula>
      <formula>84</formula>
    </cfRule>
    <cfRule type="cellIs" dxfId="1916" priority="2379" operator="lessThan">
      <formula>63.1</formula>
    </cfRule>
    <cfRule type="cellIs" dxfId="1915" priority="2380" operator="between">
      <formula>0.1</formula>
      <formula>70</formula>
    </cfRule>
    <cfRule type="cellIs" dxfId="1914" priority="2381" operator="between">
      <formula>70</formula>
      <formula>93</formula>
    </cfRule>
    <cfRule type="cellIs" dxfId="1913" priority="2382" operator="greaterThan">
      <formula>93</formula>
    </cfRule>
    <cfRule type="cellIs" dxfId="1912" priority="2383" operator="lessThanOrEqual">
      <formula>70</formula>
    </cfRule>
    <cfRule type="cellIs" dxfId="1911" priority="2384" operator="lessThanOrEqual">
      <formula>93</formula>
    </cfRule>
    <cfRule type="cellIs" dxfId="1910" priority="2385" operator="lessThanOrEqual">
      <formula>93</formula>
    </cfRule>
  </conditionalFormatting>
  <conditionalFormatting sqref="H4383:H4385">
    <cfRule type="cellIs" dxfId="1909" priority="2355" operator="between">
      <formula>69.1</formula>
      <formula>92</formula>
    </cfRule>
    <cfRule type="cellIs" dxfId="1908" priority="2356" operator="lessThan">
      <formula>69.1</formula>
    </cfRule>
  </conditionalFormatting>
  <conditionalFormatting sqref="H4390:H4391">
    <cfRule type="cellIs" dxfId="1907" priority="2351" operator="between">
      <formula>69.1</formula>
      <formula>92</formula>
    </cfRule>
    <cfRule type="cellIs" dxfId="1906" priority="2352" operator="lessThan">
      <formula>69.1</formula>
    </cfRule>
  </conditionalFormatting>
  <conditionalFormatting sqref="H4393:H4395">
    <cfRule type="cellIs" dxfId="1905" priority="2347" operator="between">
      <formula>69.1</formula>
      <formula>92</formula>
    </cfRule>
    <cfRule type="cellIs" dxfId="1904" priority="2348" operator="lessThan">
      <formula>69.1</formula>
    </cfRule>
    <cfRule type="cellIs" dxfId="1903" priority="2349" operator="lessThanOrEqual">
      <formula>50</formula>
    </cfRule>
    <cfRule type="cellIs" dxfId="1902" priority="2350" operator="lessThanOrEqual">
      <formula>68</formula>
    </cfRule>
  </conditionalFormatting>
  <conditionalFormatting sqref="H4396:H4397">
    <cfRule type="cellIs" dxfId="1901" priority="2343" operator="between">
      <formula>69.1</formula>
      <formula>92</formula>
    </cfRule>
    <cfRule type="cellIs" dxfId="1900" priority="2344" operator="lessThan">
      <formula>69.1</formula>
    </cfRule>
    <cfRule type="cellIs" dxfId="1899" priority="2345" operator="lessThanOrEqual">
      <formula>50</formula>
    </cfRule>
    <cfRule type="cellIs" dxfId="1898" priority="2346" operator="lessThanOrEqual">
      <formula>68</formula>
    </cfRule>
  </conditionalFormatting>
  <conditionalFormatting sqref="H4402:H4411">
    <cfRule type="cellIs" dxfId="1897" priority="2180" operator="greaterThan">
      <formula>84.01</formula>
    </cfRule>
    <cfRule type="cellIs" dxfId="1896" priority="2181" operator="between">
      <formula>63.1</formula>
      <formula>84</formula>
    </cfRule>
    <cfRule type="cellIs" dxfId="1895" priority="2182" operator="lessThan">
      <formula>63.1</formula>
    </cfRule>
    <cfRule type="cellIs" dxfId="1894" priority="2183" operator="between">
      <formula>0.1</formula>
      <formula>70</formula>
    </cfRule>
    <cfRule type="cellIs" dxfId="1893" priority="2184" operator="between">
      <formula>70</formula>
      <formula>93</formula>
    </cfRule>
    <cfRule type="cellIs" dxfId="1892" priority="2185" operator="greaterThan">
      <formula>93</formula>
    </cfRule>
    <cfRule type="cellIs" dxfId="1891" priority="2186" operator="lessThanOrEqual">
      <formula>70</formula>
    </cfRule>
    <cfRule type="cellIs" dxfId="1890" priority="2187" operator="lessThanOrEqual">
      <formula>93</formula>
    </cfRule>
    <cfRule type="cellIs" dxfId="1889" priority="2188" operator="lessThanOrEqual">
      <formula>93</formula>
    </cfRule>
  </conditionalFormatting>
  <conditionalFormatting sqref="H4414:H4416">
    <cfRule type="cellIs" dxfId="1888" priority="2771" operator="between">
      <formula>54.1</formula>
      <formula>72</formula>
    </cfRule>
    <cfRule type="cellIs" dxfId="1887" priority="2772" operator="lessThan">
      <formula>54.1</formula>
    </cfRule>
    <cfRule type="cellIs" dxfId="1886" priority="2773" operator="lessThanOrEqual">
      <formula>20</formula>
    </cfRule>
    <cfRule type="cellIs" dxfId="1885" priority="2774" operator="lessThanOrEqual">
      <formula>28</formula>
    </cfRule>
  </conditionalFormatting>
  <conditionalFormatting sqref="H4417:H4418">
    <cfRule type="cellIs" dxfId="1884" priority="2699" operator="greaterThan">
      <formula>84.01</formula>
    </cfRule>
    <cfRule type="cellIs" dxfId="1883" priority="2700" operator="between">
      <formula>63.1</formula>
      <formula>84</formula>
    </cfRule>
    <cfRule type="cellIs" dxfId="1882" priority="2701" operator="lessThan">
      <formula>63.1</formula>
    </cfRule>
    <cfRule type="cellIs" dxfId="1881" priority="2702" operator="between">
      <formula>0.1</formula>
      <formula>70</formula>
    </cfRule>
    <cfRule type="cellIs" dxfId="1880" priority="2703" operator="between">
      <formula>70</formula>
      <formula>93</formula>
    </cfRule>
    <cfRule type="cellIs" dxfId="1879" priority="2704" operator="greaterThan">
      <formula>93</formula>
    </cfRule>
    <cfRule type="cellIs" dxfId="1878" priority="2705" operator="lessThanOrEqual">
      <formula>70</formula>
    </cfRule>
    <cfRule type="cellIs" dxfId="1877" priority="2706" operator="lessThanOrEqual">
      <formula>93</formula>
    </cfRule>
    <cfRule type="cellIs" dxfId="1876" priority="2707" operator="lessThanOrEqual">
      <formula>93</formula>
    </cfRule>
  </conditionalFormatting>
  <conditionalFormatting sqref="H4425:H4427">
    <cfRule type="cellIs" dxfId="1875" priority="2672" operator="greaterThan">
      <formula>84.01</formula>
    </cfRule>
    <cfRule type="cellIs" dxfId="1874" priority="2673" operator="between">
      <formula>63.1</formula>
      <formula>84</formula>
    </cfRule>
    <cfRule type="cellIs" dxfId="1873" priority="2674" operator="lessThan">
      <formula>63.1</formula>
    </cfRule>
    <cfRule type="cellIs" dxfId="1872" priority="2675" operator="between">
      <formula>0.1</formula>
      <formula>70</formula>
    </cfRule>
    <cfRule type="cellIs" dxfId="1871" priority="2676" operator="between">
      <formula>70</formula>
      <formula>93</formula>
    </cfRule>
    <cfRule type="cellIs" dxfId="1870" priority="2677" operator="greaterThan">
      <formula>93</formula>
    </cfRule>
    <cfRule type="cellIs" dxfId="1869" priority="2678" operator="lessThanOrEqual">
      <formula>70</formula>
    </cfRule>
    <cfRule type="cellIs" dxfId="1868" priority="2679" operator="lessThanOrEqual">
      <formula>93</formula>
    </cfRule>
    <cfRule type="cellIs" dxfId="1867" priority="2680" operator="lessThanOrEqual">
      <formula>93</formula>
    </cfRule>
  </conditionalFormatting>
  <conditionalFormatting sqref="H4444:H4449">
    <cfRule type="cellIs" dxfId="1866" priority="2731" operator="between">
      <formula>54.1</formula>
      <formula>72</formula>
    </cfRule>
    <cfRule type="cellIs" dxfId="1865" priority="2732" operator="lessThan">
      <formula>54.1</formula>
    </cfRule>
    <cfRule type="cellIs" dxfId="1864" priority="2733" operator="lessThanOrEqual">
      <formula>20</formula>
    </cfRule>
    <cfRule type="cellIs" dxfId="1863" priority="2734" operator="lessThanOrEqual">
      <formula>28</formula>
    </cfRule>
  </conditionalFormatting>
  <conditionalFormatting sqref="H4459:H4460">
    <cfRule type="cellIs" dxfId="1862" priority="2719" operator="between">
      <formula>54.1</formula>
      <formula>72</formula>
    </cfRule>
    <cfRule type="cellIs" dxfId="1861" priority="2720" operator="lessThan">
      <formula>54.1</formula>
    </cfRule>
    <cfRule type="cellIs" dxfId="1860" priority="2721" operator="lessThanOrEqual">
      <formula>20</formula>
    </cfRule>
    <cfRule type="cellIs" dxfId="1859" priority="2722" operator="lessThanOrEqual">
      <formula>28</formula>
    </cfRule>
  </conditionalFormatting>
  <conditionalFormatting sqref="H4462:H4463">
    <cfRule type="cellIs" dxfId="1858" priority="2591" operator="greaterThan">
      <formula>84.01</formula>
    </cfRule>
    <cfRule type="cellIs" dxfId="1857" priority="2592" operator="between">
      <formula>63.1</formula>
      <formula>84</formula>
    </cfRule>
    <cfRule type="cellIs" dxfId="1856" priority="2593" operator="lessThan">
      <formula>63.1</formula>
    </cfRule>
    <cfRule type="cellIs" dxfId="1855" priority="2594" operator="between">
      <formula>0.1</formula>
      <formula>70</formula>
    </cfRule>
    <cfRule type="cellIs" dxfId="1854" priority="2595" operator="between">
      <formula>70</formula>
      <formula>93</formula>
    </cfRule>
    <cfRule type="cellIs" dxfId="1853" priority="2596" operator="greaterThan">
      <formula>93</formula>
    </cfRule>
    <cfRule type="cellIs" dxfId="1852" priority="2597" operator="lessThanOrEqual">
      <formula>70</formula>
    </cfRule>
    <cfRule type="cellIs" dxfId="1851" priority="2598" operator="lessThanOrEqual">
      <formula>93</formula>
    </cfRule>
    <cfRule type="cellIs" dxfId="1850" priority="2599" operator="lessThanOrEqual">
      <formula>93</formula>
    </cfRule>
  </conditionalFormatting>
  <conditionalFormatting sqref="H4358 H4360:H4361">
    <cfRule type="cellIs" dxfId="1849" priority="2513" operator="between">
      <formula>54.1</formula>
      <formula>72</formula>
    </cfRule>
    <cfRule type="cellIs" dxfId="1848" priority="2514" operator="lessThan">
      <formula>54.1</formula>
    </cfRule>
    <cfRule type="cellIs" dxfId="1847" priority="2515" operator="lessThanOrEqual">
      <formula>20</formula>
    </cfRule>
    <cfRule type="cellIs" dxfId="1846" priority="2516" operator="lessThanOrEqual">
      <formula>28</formula>
    </cfRule>
  </conditionalFormatting>
  <conditionalFormatting sqref="H4372:H4373 H4376:H4378">
    <cfRule type="cellIs" dxfId="1845" priority="2359" operator="greaterThan">
      <formula>84.01</formula>
    </cfRule>
    <cfRule type="cellIs" dxfId="1844" priority="2360" operator="between">
      <formula>63.1</formula>
      <formula>84</formula>
    </cfRule>
    <cfRule type="cellIs" dxfId="1843" priority="2361" operator="lessThan">
      <formula>63.1</formula>
    </cfRule>
    <cfRule type="cellIs" dxfId="1842" priority="2362" operator="between">
      <formula>0.1</formula>
      <formula>70</formula>
    </cfRule>
    <cfRule type="cellIs" dxfId="1841" priority="2363" operator="between">
      <formula>70</formula>
      <formula>93</formula>
    </cfRule>
    <cfRule type="cellIs" dxfId="1840" priority="2364" operator="greaterThan">
      <formula>93</formula>
    </cfRule>
    <cfRule type="cellIs" dxfId="1839" priority="2365" operator="lessThanOrEqual">
      <formula>70</formula>
    </cfRule>
    <cfRule type="cellIs" dxfId="1838" priority="2366" operator="lessThanOrEqual">
      <formula>93</formula>
    </cfRule>
    <cfRule type="cellIs" dxfId="1837" priority="2367" operator="lessThanOrEqual">
      <formula>93</formula>
    </cfRule>
  </conditionalFormatting>
  <conditionalFormatting sqref="H4381 H4383:H4385 H4388 H4390:H4391">
    <cfRule type="cellIs" dxfId="1836" priority="2571" operator="lessThanOrEqual">
      <formula>50</formula>
    </cfRule>
    <cfRule type="cellIs" dxfId="1835" priority="2572" operator="lessThanOrEqual">
      <formula>68</formula>
    </cfRule>
  </conditionalFormatting>
  <conditionalFormatting sqref="H4451 H4453:H4454">
    <cfRule type="cellIs" dxfId="1834" priority="2727" operator="between">
      <formula>54.1</formula>
      <formula>72</formula>
    </cfRule>
    <cfRule type="cellIs" dxfId="1833" priority="2728" operator="lessThan">
      <formula>54.1</formula>
    </cfRule>
    <cfRule type="cellIs" dxfId="1832" priority="2729" operator="lessThanOrEqual">
      <formula>20</formula>
    </cfRule>
    <cfRule type="cellIs" dxfId="1831" priority="2730" operator="lessThanOrEqual">
      <formula>28</formula>
    </cfRule>
  </conditionalFormatting>
  <conditionalFormatting sqref="H4465:H4466 H4469:H4471">
    <cfRule type="cellIs" dxfId="1830" priority="2573" operator="greaterThan">
      <formula>84.01</formula>
    </cfRule>
    <cfRule type="cellIs" dxfId="1829" priority="2574" operator="between">
      <formula>63.1</formula>
      <formula>84</formula>
    </cfRule>
    <cfRule type="cellIs" dxfId="1828" priority="2575" operator="lessThan">
      <formula>63.1</formula>
    </cfRule>
    <cfRule type="cellIs" dxfId="1827" priority="2576" operator="between">
      <formula>0.1</formula>
      <formula>70</formula>
    </cfRule>
    <cfRule type="cellIs" dxfId="1826" priority="2577" operator="between">
      <formula>70</formula>
      <formula>93</formula>
    </cfRule>
    <cfRule type="cellIs" dxfId="1825" priority="2578" operator="greaterThan">
      <formula>93</formula>
    </cfRule>
    <cfRule type="cellIs" dxfId="1824" priority="2579" operator="lessThanOrEqual">
      <formula>70</formula>
    </cfRule>
    <cfRule type="cellIs" dxfId="1823" priority="2580" operator="lessThanOrEqual">
      <formula>93</formula>
    </cfRule>
    <cfRule type="cellIs" dxfId="1822" priority="2581" operator="lessThanOrEqual">
      <formula>93</formula>
    </cfRule>
  </conditionalFormatting>
  <conditionalFormatting sqref="H4474 H4476:H4493">
    <cfRule type="cellIs" dxfId="1821" priority="2218" operator="between">
      <formula>69.1</formula>
      <formula>92</formula>
    </cfRule>
    <cfRule type="cellIs" dxfId="1820" priority="2219" operator="lessThan">
      <formula>69.1</formula>
    </cfRule>
    <cfRule type="cellIs" dxfId="1819" priority="2220" stopIfTrue="1" operator="lessThanOrEqual">
      <formula>68</formula>
    </cfRule>
  </conditionalFormatting>
  <conditionalFormatting sqref="H4505">
    <cfRule type="cellIs" dxfId="1818" priority="1732" operator="greaterThan">
      <formula>84.01</formula>
    </cfRule>
    <cfRule type="cellIs" dxfId="1817" priority="1733" operator="between">
      <formula>63.1</formula>
      <formula>84</formula>
    </cfRule>
    <cfRule type="cellIs" dxfId="1816" priority="1734" operator="lessThan">
      <formula>63.1</formula>
    </cfRule>
    <cfRule type="cellIs" dxfId="1815" priority="1803" operator="between">
      <formula>0.1</formula>
      <formula>70</formula>
    </cfRule>
    <cfRule type="cellIs" dxfId="1814" priority="1804" operator="between">
      <formula>70</formula>
      <formula>93</formula>
    </cfRule>
    <cfRule type="cellIs" dxfId="1813" priority="1805" operator="greaterThan">
      <formula>93</formula>
    </cfRule>
    <cfRule type="cellIs" dxfId="1812" priority="1806" operator="lessThanOrEqual">
      <formula>70</formula>
    </cfRule>
    <cfRule type="cellIs" dxfId="1811" priority="1807" operator="lessThanOrEqual">
      <formula>93</formula>
    </cfRule>
    <cfRule type="cellIs" dxfId="1810" priority="1808" operator="lessThanOrEqual">
      <formula>93</formula>
    </cfRule>
  </conditionalFormatting>
  <conditionalFormatting sqref="H4506">
    <cfRule type="cellIs" dxfId="1809" priority="1799" operator="between">
      <formula>54.1</formula>
      <formula>72</formula>
    </cfRule>
    <cfRule type="cellIs" dxfId="1808" priority="1800" operator="lessThan">
      <formula>54.1</formula>
    </cfRule>
    <cfRule type="cellIs" dxfId="1807" priority="1801" operator="lessThanOrEqual">
      <formula>20</formula>
    </cfRule>
    <cfRule type="cellIs" dxfId="1806" priority="1802" operator="lessThanOrEqual">
      <formula>28</formula>
    </cfRule>
  </conditionalFormatting>
  <conditionalFormatting sqref="H4512">
    <cfRule type="cellIs" dxfId="1805" priority="1791" operator="between">
      <formula>54.1</formula>
      <formula>72</formula>
    </cfRule>
    <cfRule type="cellIs" dxfId="1804" priority="1792" operator="lessThan">
      <formula>54.1</formula>
    </cfRule>
    <cfRule type="cellIs" dxfId="1803" priority="1793" operator="lessThanOrEqual">
      <formula>20</formula>
    </cfRule>
    <cfRule type="cellIs" dxfId="1802" priority="1794" operator="lessThanOrEqual">
      <formula>28</formula>
    </cfRule>
  </conditionalFormatting>
  <conditionalFormatting sqref="H4513">
    <cfRule type="cellIs" dxfId="1801" priority="1487" operator="between">
      <formula>69.1</formula>
      <formula>92</formula>
    </cfRule>
    <cfRule type="cellIs" dxfId="1800" priority="1488" operator="lessThan">
      <formula>69.1</formula>
    </cfRule>
    <cfRule type="cellIs" dxfId="1799" priority="1489" operator="lessThanOrEqual">
      <formula>50</formula>
    </cfRule>
    <cfRule type="cellIs" dxfId="1798" priority="1490" operator="lessThanOrEqual">
      <formula>68</formula>
    </cfRule>
  </conditionalFormatting>
  <conditionalFormatting sqref="H4514">
    <cfRule type="cellIs" dxfId="1797" priority="1714" operator="greaterThan">
      <formula>84.01</formula>
    </cfRule>
    <cfRule type="cellIs" dxfId="1796" priority="1715" operator="between">
      <formula>63.1</formula>
      <formula>84</formula>
    </cfRule>
    <cfRule type="cellIs" dxfId="1795" priority="1716" operator="lessThan">
      <formula>63.1</formula>
    </cfRule>
    <cfRule type="cellIs" dxfId="1794" priority="1717" operator="between">
      <formula>0.1</formula>
      <formula>70</formula>
    </cfRule>
    <cfRule type="cellIs" dxfId="1793" priority="1718" operator="between">
      <formula>70</formula>
      <formula>93</formula>
    </cfRule>
    <cfRule type="cellIs" dxfId="1792" priority="1719" operator="greaterThan">
      <formula>93</formula>
    </cfRule>
    <cfRule type="cellIs" dxfId="1791" priority="1720" operator="lessThanOrEqual">
      <formula>70</formula>
    </cfRule>
    <cfRule type="cellIs" dxfId="1790" priority="1721" operator="lessThanOrEqual">
      <formula>93</formula>
    </cfRule>
    <cfRule type="cellIs" dxfId="1789" priority="1722" operator="lessThanOrEqual">
      <formula>93</formula>
    </cfRule>
  </conditionalFormatting>
  <conditionalFormatting sqref="H4515">
    <cfRule type="cellIs" dxfId="1788" priority="1787" operator="between">
      <formula>54.1</formula>
      <formula>72</formula>
    </cfRule>
    <cfRule type="cellIs" dxfId="1787" priority="1788" operator="lessThan">
      <formula>54.1</formula>
    </cfRule>
    <cfRule type="cellIs" dxfId="1786" priority="1789" operator="lessThanOrEqual">
      <formula>20</formula>
    </cfRule>
    <cfRule type="cellIs" dxfId="1785" priority="1790" operator="lessThanOrEqual">
      <formula>28</formula>
    </cfRule>
  </conditionalFormatting>
  <conditionalFormatting sqref="H4516">
    <cfRule type="cellIs" dxfId="1784" priority="1705" operator="greaterThan">
      <formula>84.01</formula>
    </cfRule>
    <cfRule type="cellIs" dxfId="1783" priority="1706" operator="between">
      <formula>63.1</formula>
      <formula>84</formula>
    </cfRule>
    <cfRule type="cellIs" dxfId="1782" priority="1707" operator="lessThan">
      <formula>63.1</formula>
    </cfRule>
    <cfRule type="cellIs" dxfId="1781" priority="1708" operator="between">
      <formula>0.1</formula>
      <formula>70</formula>
    </cfRule>
    <cfRule type="cellIs" dxfId="1780" priority="1709" operator="between">
      <formula>70</formula>
      <formula>93</formula>
    </cfRule>
    <cfRule type="cellIs" dxfId="1779" priority="1710" operator="greaterThan">
      <formula>93</formula>
    </cfRule>
    <cfRule type="cellIs" dxfId="1778" priority="1711" operator="lessThanOrEqual">
      <formula>70</formula>
    </cfRule>
    <cfRule type="cellIs" dxfId="1777" priority="1712" operator="lessThanOrEqual">
      <formula>93</formula>
    </cfRule>
    <cfRule type="cellIs" dxfId="1776" priority="1713" operator="lessThanOrEqual">
      <formula>93</formula>
    </cfRule>
  </conditionalFormatting>
  <conditionalFormatting sqref="H4517">
    <cfRule type="cellIs" dxfId="1775" priority="1783" operator="between">
      <formula>54.1</formula>
      <formula>72</formula>
    </cfRule>
    <cfRule type="cellIs" dxfId="1774" priority="1784" operator="lessThan">
      <formula>54.1</formula>
    </cfRule>
    <cfRule type="cellIs" dxfId="1773" priority="1785" operator="lessThanOrEqual">
      <formula>20</formula>
    </cfRule>
    <cfRule type="cellIs" dxfId="1772" priority="1786" operator="lessThanOrEqual">
      <formula>28</formula>
    </cfRule>
  </conditionalFormatting>
  <conditionalFormatting sqref="H4521">
    <cfRule type="cellIs" dxfId="1771" priority="1779" operator="between">
      <formula>54.1</formula>
      <formula>72</formula>
    </cfRule>
    <cfRule type="cellIs" dxfId="1770" priority="1780" operator="lessThan">
      <formula>54.1</formula>
    </cfRule>
    <cfRule type="cellIs" dxfId="1769" priority="1781" operator="lessThanOrEqual">
      <formula>20</formula>
    </cfRule>
    <cfRule type="cellIs" dxfId="1768" priority="1782" operator="lessThanOrEqual">
      <formula>28</formula>
    </cfRule>
  </conditionalFormatting>
  <conditionalFormatting sqref="H4522">
    <cfRule type="cellIs" dxfId="1767" priority="1687" operator="greaterThan">
      <formula>84.01</formula>
    </cfRule>
    <cfRule type="cellIs" dxfId="1766" priority="1688" operator="between">
      <formula>63.1</formula>
      <formula>84</formula>
    </cfRule>
    <cfRule type="cellIs" dxfId="1765" priority="1689" operator="lessThan">
      <formula>63.1</formula>
    </cfRule>
    <cfRule type="cellIs" dxfId="1764" priority="1690" operator="between">
      <formula>0.1</formula>
      <formula>70</formula>
    </cfRule>
    <cfRule type="cellIs" dxfId="1763" priority="1691" operator="between">
      <formula>70</formula>
      <formula>93</formula>
    </cfRule>
    <cfRule type="cellIs" dxfId="1762" priority="1692" operator="greaterThan">
      <formula>93</formula>
    </cfRule>
    <cfRule type="cellIs" dxfId="1761" priority="1693" operator="lessThanOrEqual">
      <formula>70</formula>
    </cfRule>
    <cfRule type="cellIs" dxfId="1760" priority="1694" operator="lessThanOrEqual">
      <formula>93</formula>
    </cfRule>
    <cfRule type="cellIs" dxfId="1759" priority="1695" operator="lessThanOrEqual">
      <formula>93</formula>
    </cfRule>
  </conditionalFormatting>
  <conditionalFormatting sqref="H4523">
    <cfRule type="cellIs" dxfId="1758" priority="1775" operator="between">
      <formula>54.1</formula>
      <formula>72</formula>
    </cfRule>
    <cfRule type="cellIs" dxfId="1757" priority="1776" operator="lessThan">
      <formula>54.1</formula>
    </cfRule>
    <cfRule type="cellIs" dxfId="1756" priority="1777" operator="lessThanOrEqual">
      <formula>20</formula>
    </cfRule>
    <cfRule type="cellIs" dxfId="1755" priority="1778" operator="lessThanOrEqual">
      <formula>28</formula>
    </cfRule>
  </conditionalFormatting>
  <conditionalFormatting sqref="H4524">
    <cfRule type="cellIs" dxfId="1754" priority="1678" operator="greaterThan">
      <formula>84.01</formula>
    </cfRule>
    <cfRule type="cellIs" dxfId="1753" priority="1679" operator="between">
      <formula>63.1</formula>
      <formula>84</formula>
    </cfRule>
    <cfRule type="cellIs" dxfId="1752" priority="1680" operator="lessThan">
      <formula>63.1</formula>
    </cfRule>
    <cfRule type="cellIs" dxfId="1751" priority="1681" operator="between">
      <formula>0.1</formula>
      <formula>70</formula>
    </cfRule>
    <cfRule type="cellIs" dxfId="1750" priority="1682" operator="between">
      <formula>70</formula>
      <formula>93</formula>
    </cfRule>
    <cfRule type="cellIs" dxfId="1749" priority="1683" operator="greaterThan">
      <formula>93</formula>
    </cfRule>
    <cfRule type="cellIs" dxfId="1748" priority="1684" operator="lessThanOrEqual">
      <formula>70</formula>
    </cfRule>
    <cfRule type="cellIs" dxfId="1747" priority="1685" operator="lessThanOrEqual">
      <formula>93</formula>
    </cfRule>
    <cfRule type="cellIs" dxfId="1746" priority="1686" operator="lessThanOrEqual">
      <formula>93</formula>
    </cfRule>
  </conditionalFormatting>
  <conditionalFormatting sqref="H4525">
    <cfRule type="cellIs" dxfId="1745" priority="1771" operator="between">
      <formula>54.1</formula>
      <formula>72</formula>
    </cfRule>
    <cfRule type="cellIs" dxfId="1744" priority="1772" operator="lessThan">
      <formula>54.1</formula>
    </cfRule>
    <cfRule type="cellIs" dxfId="1743" priority="1773" operator="lessThanOrEqual">
      <formula>20</formula>
    </cfRule>
    <cfRule type="cellIs" dxfId="1742" priority="1774" operator="lessThanOrEqual">
      <formula>28</formula>
    </cfRule>
  </conditionalFormatting>
  <conditionalFormatting sqref="H4526">
    <cfRule type="cellIs" dxfId="1741" priority="1418" operator="between">
      <formula>69.1</formula>
      <formula>92</formula>
    </cfRule>
    <cfRule type="cellIs" dxfId="1740" priority="1419" operator="lessThan">
      <formula>69.1</formula>
    </cfRule>
    <cfRule type="cellIs" dxfId="1739" priority="1420" operator="lessThanOrEqual">
      <formula>50</formula>
    </cfRule>
    <cfRule type="cellIs" dxfId="1738" priority="1421" operator="lessThanOrEqual">
      <formula>68</formula>
    </cfRule>
  </conditionalFormatting>
  <conditionalFormatting sqref="H4527">
    <cfRule type="cellIs" dxfId="1737" priority="1669" operator="greaterThan">
      <formula>84.01</formula>
    </cfRule>
    <cfRule type="cellIs" dxfId="1736" priority="1670" operator="between">
      <formula>63.1</formula>
      <formula>84</formula>
    </cfRule>
    <cfRule type="cellIs" dxfId="1735" priority="1671" operator="lessThan">
      <formula>63.1</formula>
    </cfRule>
    <cfRule type="cellIs" dxfId="1734" priority="1672" operator="between">
      <formula>0.1</formula>
      <formula>70</formula>
    </cfRule>
    <cfRule type="cellIs" dxfId="1733" priority="1673" operator="between">
      <formula>70</formula>
      <formula>93</formula>
    </cfRule>
    <cfRule type="cellIs" dxfId="1732" priority="1674" operator="greaterThan">
      <formula>93</formula>
    </cfRule>
    <cfRule type="cellIs" dxfId="1731" priority="1675" operator="lessThanOrEqual">
      <formula>70</formula>
    </cfRule>
    <cfRule type="cellIs" dxfId="1730" priority="1676" operator="lessThanOrEqual">
      <formula>93</formula>
    </cfRule>
    <cfRule type="cellIs" dxfId="1729" priority="1677" operator="lessThanOrEqual">
      <formula>93</formula>
    </cfRule>
  </conditionalFormatting>
  <conditionalFormatting sqref="H4528">
    <cfRule type="cellIs" dxfId="1728" priority="1767" operator="between">
      <formula>54.1</formula>
      <formula>72</formula>
    </cfRule>
    <cfRule type="cellIs" dxfId="1727" priority="1768" operator="lessThan">
      <formula>54.1</formula>
    </cfRule>
    <cfRule type="cellIs" dxfId="1726" priority="1769" operator="lessThanOrEqual">
      <formula>20</formula>
    </cfRule>
    <cfRule type="cellIs" dxfId="1725" priority="1770" operator="lessThanOrEqual">
      <formula>28</formula>
    </cfRule>
  </conditionalFormatting>
  <conditionalFormatting sqref="H4529">
    <cfRule type="cellIs" dxfId="1724" priority="1660" operator="greaterThan">
      <formula>84.01</formula>
    </cfRule>
    <cfRule type="cellIs" dxfId="1723" priority="1661" operator="between">
      <formula>63.1</formula>
      <formula>84</formula>
    </cfRule>
    <cfRule type="cellIs" dxfId="1722" priority="1662" operator="lessThan">
      <formula>63.1</formula>
    </cfRule>
    <cfRule type="cellIs" dxfId="1721" priority="1663" operator="between">
      <formula>0.1</formula>
      <formula>70</formula>
    </cfRule>
    <cfRule type="cellIs" dxfId="1720" priority="1664" operator="between">
      <formula>70</formula>
      <formula>93</formula>
    </cfRule>
    <cfRule type="cellIs" dxfId="1719" priority="1665" operator="greaterThan">
      <formula>93</formula>
    </cfRule>
    <cfRule type="cellIs" dxfId="1718" priority="1666" operator="lessThanOrEqual">
      <formula>70</formula>
    </cfRule>
    <cfRule type="cellIs" dxfId="1717" priority="1667" operator="lessThanOrEqual">
      <formula>93</formula>
    </cfRule>
    <cfRule type="cellIs" dxfId="1716" priority="1668" operator="lessThanOrEqual">
      <formula>93</formula>
    </cfRule>
  </conditionalFormatting>
  <conditionalFormatting sqref="H4530">
    <cfRule type="cellIs" dxfId="1715" priority="1552" operator="between">
      <formula>54.1</formula>
      <formula>72</formula>
    </cfRule>
    <cfRule type="cellIs" dxfId="1714" priority="1553" operator="lessThan">
      <formula>54.1</formula>
    </cfRule>
    <cfRule type="cellIs" dxfId="1713" priority="1554" operator="lessThanOrEqual">
      <formula>20</formula>
    </cfRule>
    <cfRule type="cellIs" dxfId="1712" priority="1555" operator="lessThanOrEqual">
      <formula>28</formula>
    </cfRule>
  </conditionalFormatting>
  <conditionalFormatting sqref="H4531">
    <cfRule type="cellIs" dxfId="1711" priority="1522" operator="between">
      <formula>54.1</formula>
      <formula>72</formula>
    </cfRule>
    <cfRule type="cellIs" dxfId="1710" priority="1523" operator="lessThan">
      <formula>54.1</formula>
    </cfRule>
    <cfRule type="cellIs" dxfId="1709" priority="1524" operator="lessThanOrEqual">
      <formula>20</formula>
    </cfRule>
    <cfRule type="cellIs" dxfId="1708" priority="1525" operator="lessThanOrEqual">
      <formula>28</formula>
    </cfRule>
  </conditionalFormatting>
  <conditionalFormatting sqref="H4532">
    <cfRule type="cellIs" dxfId="1707" priority="1763" operator="between">
      <formula>54.1</formula>
      <formula>72</formula>
    </cfRule>
    <cfRule type="cellIs" dxfId="1706" priority="1764" operator="lessThan">
      <formula>54.1</formula>
    </cfRule>
    <cfRule type="cellIs" dxfId="1705" priority="1765" operator="lessThanOrEqual">
      <formula>20</formula>
    </cfRule>
    <cfRule type="cellIs" dxfId="1704" priority="1766" operator="lessThanOrEqual">
      <formula>28</formula>
    </cfRule>
  </conditionalFormatting>
  <conditionalFormatting sqref="H4533">
    <cfRule type="cellIs" dxfId="1703" priority="1651" operator="greaterThan">
      <formula>84.01</formula>
    </cfRule>
    <cfRule type="cellIs" dxfId="1702" priority="1652" operator="between">
      <formula>63.1</formula>
      <formula>84</formula>
    </cfRule>
    <cfRule type="cellIs" dxfId="1701" priority="1653" operator="lessThan">
      <formula>63.1</formula>
    </cfRule>
    <cfRule type="cellIs" dxfId="1700" priority="1654" operator="between">
      <formula>0.1</formula>
      <formula>70</formula>
    </cfRule>
    <cfRule type="cellIs" dxfId="1699" priority="1655" operator="between">
      <formula>70</formula>
      <formula>93</formula>
    </cfRule>
    <cfRule type="cellIs" dxfId="1698" priority="1656" operator="greaterThan">
      <formula>93</formula>
    </cfRule>
    <cfRule type="cellIs" dxfId="1697" priority="1657" operator="lessThanOrEqual">
      <formula>70</formula>
    </cfRule>
    <cfRule type="cellIs" dxfId="1696" priority="1658" operator="lessThanOrEqual">
      <formula>93</formula>
    </cfRule>
    <cfRule type="cellIs" dxfId="1695" priority="1659" operator="lessThanOrEqual">
      <formula>93</formula>
    </cfRule>
  </conditionalFormatting>
  <conditionalFormatting sqref="H4534">
    <cfRule type="cellIs" dxfId="1694" priority="1759" operator="between">
      <formula>54.1</formula>
      <formula>72</formula>
    </cfRule>
    <cfRule type="cellIs" dxfId="1693" priority="1760" operator="lessThan">
      <formula>54.1</formula>
    </cfRule>
    <cfRule type="cellIs" dxfId="1692" priority="1761" operator="lessThanOrEqual">
      <formula>20</formula>
    </cfRule>
    <cfRule type="cellIs" dxfId="1691" priority="1762" operator="lessThanOrEqual">
      <formula>28</formula>
    </cfRule>
  </conditionalFormatting>
  <conditionalFormatting sqref="H4535">
    <cfRule type="cellIs" dxfId="1690" priority="1411" operator="between">
      <formula>54.1</formula>
      <formula>72</formula>
    </cfRule>
    <cfRule type="cellIs" dxfId="1689" priority="1412" operator="lessThan">
      <formula>54.1</formula>
    </cfRule>
    <cfRule type="cellIs" dxfId="1688" priority="1413" operator="lessThanOrEqual">
      <formula>20</formula>
    </cfRule>
    <cfRule type="cellIs" dxfId="1687" priority="1414" operator="lessThanOrEqual">
      <formula>28</formula>
    </cfRule>
  </conditionalFormatting>
  <conditionalFormatting sqref="H4536">
    <cfRule type="cellIs" dxfId="1686" priority="1642" operator="greaterThan">
      <formula>84.01</formula>
    </cfRule>
    <cfRule type="cellIs" dxfId="1685" priority="1643" operator="between">
      <formula>63.1</formula>
      <formula>84</formula>
    </cfRule>
    <cfRule type="cellIs" dxfId="1684" priority="1644" operator="lessThan">
      <formula>63.1</formula>
    </cfRule>
    <cfRule type="cellIs" dxfId="1683" priority="1645" operator="between">
      <formula>0.1</formula>
      <formula>70</formula>
    </cfRule>
    <cfRule type="cellIs" dxfId="1682" priority="1646" operator="between">
      <formula>70</formula>
      <formula>93</formula>
    </cfRule>
    <cfRule type="cellIs" dxfId="1681" priority="1647" operator="greaterThan">
      <formula>93</formula>
    </cfRule>
    <cfRule type="cellIs" dxfId="1680" priority="1648" operator="lessThanOrEqual">
      <formula>70</formula>
    </cfRule>
    <cfRule type="cellIs" dxfId="1679" priority="1649" operator="lessThanOrEqual">
      <formula>93</formula>
    </cfRule>
    <cfRule type="cellIs" dxfId="1678" priority="1650" operator="lessThanOrEqual">
      <formula>93</formula>
    </cfRule>
  </conditionalFormatting>
  <conditionalFormatting sqref="H4543">
    <cfRule type="cellIs" dxfId="1677" priority="1633" operator="greaterThan">
      <formula>84.01</formula>
    </cfRule>
    <cfRule type="cellIs" dxfId="1676" priority="1634" operator="between">
      <formula>63.1</formula>
      <formula>84</formula>
    </cfRule>
    <cfRule type="cellIs" dxfId="1675" priority="1635" operator="lessThan">
      <formula>63.1</formula>
    </cfRule>
    <cfRule type="cellIs" dxfId="1674" priority="1636" operator="between">
      <formula>0.1</formula>
      <formula>70</formula>
    </cfRule>
    <cfRule type="cellIs" dxfId="1673" priority="1637" operator="between">
      <formula>70</formula>
      <formula>93</formula>
    </cfRule>
    <cfRule type="cellIs" dxfId="1672" priority="1638" operator="greaterThan">
      <formula>93</formula>
    </cfRule>
    <cfRule type="cellIs" dxfId="1671" priority="1639" operator="lessThanOrEqual">
      <formula>70</formula>
    </cfRule>
    <cfRule type="cellIs" dxfId="1670" priority="1640" operator="lessThanOrEqual">
      <formula>93</formula>
    </cfRule>
    <cfRule type="cellIs" dxfId="1669" priority="1641" operator="lessThanOrEqual">
      <formula>93</formula>
    </cfRule>
  </conditionalFormatting>
  <conditionalFormatting sqref="H4545">
    <cfRule type="cellIs" dxfId="1668" priority="1504" operator="greaterThan">
      <formula>84.01</formula>
    </cfRule>
    <cfRule type="cellIs" dxfId="1667" priority="1505" operator="between">
      <formula>63.1</formula>
      <formula>84</formula>
    </cfRule>
    <cfRule type="cellIs" dxfId="1666" priority="1506" operator="lessThan">
      <formula>63.1</formula>
    </cfRule>
    <cfRule type="cellIs" dxfId="1665" priority="1507" operator="between">
      <formula>0.1</formula>
      <formula>70</formula>
    </cfRule>
    <cfRule type="cellIs" dxfId="1664" priority="1508" operator="between">
      <formula>70</formula>
      <formula>93</formula>
    </cfRule>
    <cfRule type="cellIs" dxfId="1663" priority="1509" operator="greaterThan">
      <formula>93</formula>
    </cfRule>
    <cfRule type="cellIs" dxfId="1662" priority="1510" operator="lessThanOrEqual">
      <formula>70</formula>
    </cfRule>
    <cfRule type="cellIs" dxfId="1661" priority="1511" operator="lessThanOrEqual">
      <formula>93</formula>
    </cfRule>
    <cfRule type="cellIs" dxfId="1660" priority="1512" operator="lessThanOrEqual">
      <formula>93</formula>
    </cfRule>
  </conditionalFormatting>
  <conditionalFormatting sqref="H4548">
    <cfRule type="cellIs" dxfId="1659" priority="1624" operator="greaterThan">
      <formula>84.01</formula>
    </cfRule>
    <cfRule type="cellIs" dxfId="1658" priority="1625" operator="between">
      <formula>63.1</formula>
      <formula>84</formula>
    </cfRule>
    <cfRule type="cellIs" dxfId="1657" priority="1626" operator="lessThan">
      <formula>63.1</formula>
    </cfRule>
    <cfRule type="cellIs" dxfId="1656" priority="1627" operator="between">
      <formula>0.1</formula>
      <formula>70</formula>
    </cfRule>
    <cfRule type="cellIs" dxfId="1655" priority="1628" operator="between">
      <formula>70</formula>
      <formula>93</formula>
    </cfRule>
    <cfRule type="cellIs" dxfId="1654" priority="1629" operator="greaterThan">
      <formula>93</formula>
    </cfRule>
    <cfRule type="cellIs" dxfId="1653" priority="1630" operator="lessThanOrEqual">
      <formula>70</formula>
    </cfRule>
    <cfRule type="cellIs" dxfId="1652" priority="1631" operator="lessThanOrEqual">
      <formula>93</formula>
    </cfRule>
    <cfRule type="cellIs" dxfId="1651" priority="1632" operator="lessThanOrEqual">
      <formula>93</formula>
    </cfRule>
  </conditionalFormatting>
  <conditionalFormatting sqref="H4549">
    <cfRule type="cellIs" dxfId="1650" priority="1475" operator="between">
      <formula>69.1</formula>
      <formula>92</formula>
    </cfRule>
    <cfRule type="cellIs" dxfId="1649" priority="1476" operator="lessThan">
      <formula>69.1</formula>
    </cfRule>
    <cfRule type="cellIs" dxfId="1648" priority="1477" operator="lessThanOrEqual">
      <formula>50</formula>
    </cfRule>
    <cfRule type="cellIs" dxfId="1647" priority="1478" operator="lessThanOrEqual">
      <formula>68</formula>
    </cfRule>
  </conditionalFormatting>
  <conditionalFormatting sqref="H4550">
    <cfRule type="cellIs" dxfId="1646" priority="1747" operator="between">
      <formula>54.1</formula>
      <formula>72</formula>
    </cfRule>
    <cfRule type="cellIs" dxfId="1645" priority="1748" operator="lessThan">
      <formula>54.1</formula>
    </cfRule>
    <cfRule type="cellIs" dxfId="1644" priority="1749" operator="lessThanOrEqual">
      <formula>20</formula>
    </cfRule>
    <cfRule type="cellIs" dxfId="1643" priority="1750" operator="lessThanOrEqual">
      <formula>28</formula>
    </cfRule>
  </conditionalFormatting>
  <conditionalFormatting sqref="H4551">
    <cfRule type="cellIs" dxfId="1642" priority="1606" operator="greaterThan">
      <formula>84.01</formula>
    </cfRule>
    <cfRule type="cellIs" dxfId="1641" priority="1607" operator="between">
      <formula>63.1</formula>
      <formula>84</formula>
    </cfRule>
    <cfRule type="cellIs" dxfId="1640" priority="1608" operator="lessThan">
      <formula>63.1</formula>
    </cfRule>
    <cfRule type="cellIs" dxfId="1639" priority="1609" operator="between">
      <formula>0.1</formula>
      <formula>70</formula>
    </cfRule>
    <cfRule type="cellIs" dxfId="1638" priority="1610" operator="between">
      <formula>70</formula>
      <formula>93</formula>
    </cfRule>
    <cfRule type="cellIs" dxfId="1637" priority="1611" operator="greaterThan">
      <formula>93</formula>
    </cfRule>
    <cfRule type="cellIs" dxfId="1636" priority="1612" operator="lessThanOrEqual">
      <formula>70</formula>
    </cfRule>
    <cfRule type="cellIs" dxfId="1635" priority="1613" operator="lessThanOrEqual">
      <formula>93</formula>
    </cfRule>
    <cfRule type="cellIs" dxfId="1634" priority="1614" operator="lessThanOrEqual">
      <formula>93</formula>
    </cfRule>
  </conditionalFormatting>
  <conditionalFormatting sqref="H4554">
    <cfRule type="cellIs" dxfId="1633" priority="1535" operator="greaterThan">
      <formula>84.01</formula>
    </cfRule>
    <cfRule type="cellIs" dxfId="1632" priority="1536" operator="between">
      <formula>63.1</formula>
      <formula>84</formula>
    </cfRule>
    <cfRule type="cellIs" dxfId="1631" priority="1537" operator="lessThan">
      <formula>63.1</formula>
    </cfRule>
    <cfRule type="cellIs" dxfId="1630" priority="1538" operator="between">
      <formula>0.1</formula>
      <formula>70</formula>
    </cfRule>
    <cfRule type="cellIs" dxfId="1629" priority="1539" operator="between">
      <formula>70</formula>
      <formula>93</formula>
    </cfRule>
    <cfRule type="cellIs" dxfId="1628" priority="1540" operator="greaterThan">
      <formula>93</formula>
    </cfRule>
    <cfRule type="cellIs" dxfId="1627" priority="1541" operator="lessThanOrEqual">
      <formula>70</formula>
    </cfRule>
    <cfRule type="cellIs" dxfId="1626" priority="1542" operator="lessThanOrEqual">
      <formula>93</formula>
    </cfRule>
    <cfRule type="cellIs" dxfId="1625" priority="1543" operator="lessThanOrEqual">
      <formula>93</formula>
    </cfRule>
  </conditionalFormatting>
  <conditionalFormatting sqref="H4557">
    <cfRule type="cellIs" dxfId="1624" priority="1739" operator="between">
      <formula>54.1</formula>
      <formula>72</formula>
    </cfRule>
    <cfRule type="cellIs" dxfId="1623" priority="1740" operator="lessThan">
      <formula>54.1</formula>
    </cfRule>
    <cfRule type="cellIs" dxfId="1622" priority="1741" operator="lessThanOrEqual">
      <formula>20</formula>
    </cfRule>
    <cfRule type="cellIs" dxfId="1621" priority="1742" operator="lessThanOrEqual">
      <formula>28</formula>
    </cfRule>
  </conditionalFormatting>
  <conditionalFormatting sqref="H4560">
    <cfRule type="cellIs" dxfId="1620" priority="1548" operator="between">
      <formula>54.1</formula>
      <formula>72</formula>
    </cfRule>
    <cfRule type="cellIs" dxfId="1619" priority="1549" operator="lessThan">
      <formula>54.1</formula>
    </cfRule>
    <cfRule type="cellIs" dxfId="1618" priority="1550" operator="lessThanOrEqual">
      <formula>20</formula>
    </cfRule>
    <cfRule type="cellIs" dxfId="1617" priority="1551" operator="lessThanOrEqual">
      <formula>28</formula>
    </cfRule>
  </conditionalFormatting>
  <conditionalFormatting sqref="H4561">
    <cfRule type="cellIs" dxfId="1616" priority="1479" operator="between">
      <formula>69.1</formula>
      <formula>92</formula>
    </cfRule>
    <cfRule type="cellIs" dxfId="1615" priority="1480" operator="lessThan">
      <formula>69.1</formula>
    </cfRule>
    <cfRule type="cellIs" dxfId="1614" priority="1481" operator="lessThanOrEqual">
      <formula>50</formula>
    </cfRule>
    <cfRule type="cellIs" dxfId="1613" priority="1482" operator="lessThanOrEqual">
      <formula>68</formula>
    </cfRule>
  </conditionalFormatting>
  <conditionalFormatting sqref="H4565">
    <cfRule type="cellIs" dxfId="1612" priority="1735" operator="between">
      <formula>54.1</formula>
      <formula>72</formula>
    </cfRule>
    <cfRule type="cellIs" dxfId="1611" priority="1736" operator="lessThan">
      <formula>54.1</formula>
    </cfRule>
    <cfRule type="cellIs" dxfId="1610" priority="1737" operator="lessThanOrEqual">
      <formula>20</formula>
    </cfRule>
    <cfRule type="cellIs" dxfId="1609" priority="1738" operator="lessThanOrEqual">
      <formula>28</formula>
    </cfRule>
  </conditionalFormatting>
  <conditionalFormatting sqref="H4566">
    <cfRule type="cellIs" dxfId="1608" priority="1483" operator="between">
      <formula>69.1</formula>
      <formula>92</formula>
    </cfRule>
    <cfRule type="cellIs" dxfId="1607" priority="1484" operator="lessThan">
      <formula>69.1</formula>
    </cfRule>
    <cfRule type="cellIs" dxfId="1606" priority="1485" operator="lessThanOrEqual">
      <formula>50</formula>
    </cfRule>
    <cfRule type="cellIs" dxfId="1605" priority="1486" operator="lessThanOrEqual">
      <formula>68</formula>
    </cfRule>
  </conditionalFormatting>
  <conditionalFormatting sqref="H4567">
    <cfRule type="cellIs" dxfId="1604" priority="1595" operator="between">
      <formula>69.1</formula>
      <formula>92</formula>
    </cfRule>
    <cfRule type="cellIs" dxfId="1603" priority="1596" operator="lessThan">
      <formula>69.1</formula>
    </cfRule>
  </conditionalFormatting>
  <conditionalFormatting sqref="H4568">
    <cfRule type="cellIs" dxfId="1602" priority="1444" operator="between">
      <formula>54.1</formula>
      <formula>72</formula>
    </cfRule>
    <cfRule type="cellIs" dxfId="1601" priority="1445" operator="lessThan">
      <formula>54.1</formula>
    </cfRule>
    <cfRule type="cellIs" dxfId="1600" priority="1446" operator="lessThanOrEqual">
      <formula>20</formula>
    </cfRule>
    <cfRule type="cellIs" dxfId="1599" priority="1447" operator="lessThanOrEqual">
      <formula>28</formula>
    </cfRule>
  </conditionalFormatting>
  <conditionalFormatting sqref="H4572">
    <cfRule type="cellIs" dxfId="1598" priority="1398" operator="between">
      <formula>69.1</formula>
      <formula>92</formula>
    </cfRule>
    <cfRule type="cellIs" dxfId="1597" priority="1399" operator="lessThan">
      <formula>69.1</formula>
    </cfRule>
    <cfRule type="cellIs" dxfId="1596" priority="1400" stopIfTrue="1" operator="lessThanOrEqual">
      <formula>68</formula>
    </cfRule>
  </conditionalFormatting>
  <conditionalFormatting sqref="H4573">
    <cfRule type="cellIs" dxfId="1595" priority="1495" operator="between">
      <formula>69.1</formula>
      <formula>92</formula>
    </cfRule>
    <cfRule type="cellIs" dxfId="1594" priority="1496" operator="lessThan">
      <formula>69.1</formula>
    </cfRule>
    <cfRule type="cellIs" dxfId="1593" priority="1497" operator="lessThanOrEqual">
      <formula>50</formula>
    </cfRule>
    <cfRule type="cellIs" dxfId="1592" priority="1498" operator="lessThanOrEqual">
      <formula>68</formula>
    </cfRule>
  </conditionalFormatting>
  <conditionalFormatting sqref="H4574">
    <cfRule type="cellIs" dxfId="1591" priority="1591" operator="between">
      <formula>69.1</formula>
      <formula>92</formula>
    </cfRule>
    <cfRule type="cellIs" dxfId="1590" priority="1592" operator="lessThan">
      <formula>69.1</formula>
    </cfRule>
  </conditionalFormatting>
  <conditionalFormatting sqref="H4575">
    <cfRule type="cellIs" dxfId="1589" priority="1491" operator="between">
      <formula>69.1</formula>
      <formula>92</formula>
    </cfRule>
    <cfRule type="cellIs" dxfId="1588" priority="1492" operator="lessThan">
      <formula>69.1</formula>
    </cfRule>
    <cfRule type="cellIs" dxfId="1587" priority="1493" operator="lessThanOrEqual">
      <formula>50</formula>
    </cfRule>
    <cfRule type="cellIs" dxfId="1586" priority="1494" operator="lessThanOrEqual">
      <formula>68</formula>
    </cfRule>
  </conditionalFormatting>
  <conditionalFormatting sqref="H4578">
    <cfRule type="cellIs" dxfId="1585" priority="1467" operator="between">
      <formula>69.1</formula>
      <formula>92</formula>
    </cfRule>
    <cfRule type="cellIs" dxfId="1584" priority="1468" operator="lessThan">
      <formula>69.1</formula>
    </cfRule>
    <cfRule type="cellIs" dxfId="1583" priority="1469" operator="lessThanOrEqual">
      <formula>50</formula>
    </cfRule>
    <cfRule type="cellIs" dxfId="1582" priority="1470" operator="lessThanOrEqual">
      <formula>68</formula>
    </cfRule>
  </conditionalFormatting>
  <conditionalFormatting sqref="H4579">
    <cfRule type="cellIs" dxfId="1581" priority="1395" operator="between">
      <formula>69.1</formula>
      <formula>92</formula>
    </cfRule>
    <cfRule type="cellIs" dxfId="1580" priority="1396" operator="lessThan">
      <formula>69.1</formula>
    </cfRule>
    <cfRule type="cellIs" dxfId="1579" priority="1397" stopIfTrue="1" operator="lessThanOrEqual">
      <formula>68</formula>
    </cfRule>
  </conditionalFormatting>
  <conditionalFormatting sqref="H4584">
    <cfRule type="cellIs" dxfId="1578" priority="1471" operator="between">
      <formula>69.1</formula>
      <formula>92</formula>
    </cfRule>
    <cfRule type="cellIs" dxfId="1577" priority="1472" operator="lessThan">
      <formula>69.1</formula>
    </cfRule>
    <cfRule type="cellIs" dxfId="1576" priority="1473" operator="lessThanOrEqual">
      <formula>50</formula>
    </cfRule>
    <cfRule type="cellIs" dxfId="1575" priority="1474" operator="lessThanOrEqual">
      <formula>68</formula>
    </cfRule>
  </conditionalFormatting>
  <conditionalFormatting sqref="H4585">
    <cfRule type="cellIs" dxfId="1574" priority="1463" operator="between">
      <formula>69.1</formula>
      <formula>92</formula>
    </cfRule>
    <cfRule type="cellIs" dxfId="1573" priority="1464" operator="lessThan">
      <formula>69.1</formula>
    </cfRule>
    <cfRule type="cellIs" dxfId="1572" priority="1465" operator="lessThanOrEqual">
      <formula>50</formula>
    </cfRule>
    <cfRule type="cellIs" dxfId="1571" priority="1466" operator="lessThanOrEqual">
      <formula>68</formula>
    </cfRule>
  </conditionalFormatting>
  <conditionalFormatting sqref="H4586">
    <cfRule type="cellIs" dxfId="1570" priority="1564" operator="between">
      <formula>69.1</formula>
      <formula>92</formula>
    </cfRule>
    <cfRule type="cellIs" dxfId="1569" priority="1565" operator="lessThan">
      <formula>69.1</formula>
    </cfRule>
    <cfRule type="cellIs" dxfId="1568" priority="1566" stopIfTrue="1" operator="lessThanOrEqual">
      <formula>68</formula>
    </cfRule>
  </conditionalFormatting>
  <conditionalFormatting sqref="H4598">
    <cfRule type="cellIs" dxfId="1567" priority="1946" operator="greaterThan">
      <formula>84.01</formula>
    </cfRule>
    <cfRule type="cellIs" dxfId="1566" priority="1947" operator="between">
      <formula>63.1</formula>
      <formula>84</formula>
    </cfRule>
    <cfRule type="cellIs" dxfId="1565" priority="1948" operator="lessThan">
      <formula>63.1</formula>
    </cfRule>
    <cfRule type="cellIs" dxfId="1564" priority="2017" operator="between">
      <formula>0.1</formula>
      <formula>70</formula>
    </cfRule>
    <cfRule type="cellIs" dxfId="1563" priority="2018" operator="between">
      <formula>70</formula>
      <formula>93</formula>
    </cfRule>
    <cfRule type="cellIs" dxfId="1562" priority="2019" operator="greaterThan">
      <formula>93</formula>
    </cfRule>
    <cfRule type="cellIs" dxfId="1561" priority="2020" operator="lessThanOrEqual">
      <formula>70</formula>
    </cfRule>
    <cfRule type="cellIs" dxfId="1560" priority="2021" operator="lessThanOrEqual">
      <formula>93</formula>
    </cfRule>
    <cfRule type="cellIs" dxfId="1559" priority="2022" operator="lessThanOrEqual">
      <formula>93</formula>
    </cfRule>
  </conditionalFormatting>
  <conditionalFormatting sqref="H4599">
    <cfRule type="cellIs" dxfId="1558" priority="2013" operator="between">
      <formula>54.1</formula>
      <formula>72</formula>
    </cfRule>
    <cfRule type="cellIs" dxfId="1557" priority="2014" operator="lessThan">
      <formula>54.1</formula>
    </cfRule>
    <cfRule type="cellIs" dxfId="1556" priority="2015" operator="lessThanOrEqual">
      <formula>20</formula>
    </cfRule>
    <cfRule type="cellIs" dxfId="1555" priority="2016" operator="lessThanOrEqual">
      <formula>28</formula>
    </cfRule>
  </conditionalFormatting>
  <conditionalFormatting sqref="H4605">
    <cfRule type="cellIs" dxfId="1554" priority="2005" operator="between">
      <formula>54.1</formula>
      <formula>72</formula>
    </cfRule>
    <cfRule type="cellIs" dxfId="1553" priority="2006" operator="lessThan">
      <formula>54.1</formula>
    </cfRule>
    <cfRule type="cellIs" dxfId="1552" priority="2007" operator="lessThanOrEqual">
      <formula>20</formula>
    </cfRule>
    <cfRule type="cellIs" dxfId="1551" priority="2008" operator="lessThanOrEqual">
      <formula>28</formula>
    </cfRule>
  </conditionalFormatting>
  <conditionalFormatting sqref="H4606">
    <cfRule type="cellIs" dxfId="1550" priority="1448" operator="between">
      <formula>69.1</formula>
      <formula>92</formula>
    </cfRule>
    <cfRule type="cellIs" dxfId="1549" priority="1449" operator="lessThan">
      <formula>69.1</formula>
    </cfRule>
    <cfRule type="cellIs" dxfId="1548" priority="1450" stopIfTrue="1" operator="lessThanOrEqual">
      <formula>68</formula>
    </cfRule>
  </conditionalFormatting>
  <conditionalFormatting sqref="H4607">
    <cfRule type="cellIs" dxfId="1547" priority="1928" operator="greaterThan">
      <formula>84.01</formula>
    </cfRule>
    <cfRule type="cellIs" dxfId="1546" priority="1929" operator="between">
      <formula>63.1</formula>
      <formula>84</formula>
    </cfRule>
    <cfRule type="cellIs" dxfId="1545" priority="1930" operator="lessThan">
      <formula>63.1</formula>
    </cfRule>
    <cfRule type="cellIs" dxfId="1544" priority="1931" operator="between">
      <formula>0.1</formula>
      <formula>70</formula>
    </cfRule>
    <cfRule type="cellIs" dxfId="1543" priority="1932" operator="between">
      <formula>70</formula>
      <formula>93</formula>
    </cfRule>
    <cfRule type="cellIs" dxfId="1542" priority="1933" operator="greaterThan">
      <formula>93</formula>
    </cfRule>
    <cfRule type="cellIs" dxfId="1541" priority="1934" operator="lessThanOrEqual">
      <formula>70</formula>
    </cfRule>
    <cfRule type="cellIs" dxfId="1540" priority="1935" operator="lessThanOrEqual">
      <formula>93</formula>
    </cfRule>
    <cfRule type="cellIs" dxfId="1539" priority="1936" operator="lessThanOrEqual">
      <formula>93</formula>
    </cfRule>
  </conditionalFormatting>
  <conditionalFormatting sqref="H4608">
    <cfRule type="cellIs" dxfId="1538" priority="2001" operator="between">
      <formula>54.1</formula>
      <formula>72</formula>
    </cfRule>
    <cfRule type="cellIs" dxfId="1537" priority="2002" operator="lessThan">
      <formula>54.1</formula>
    </cfRule>
    <cfRule type="cellIs" dxfId="1536" priority="2003" operator="lessThanOrEqual">
      <formula>20</formula>
    </cfRule>
    <cfRule type="cellIs" dxfId="1535" priority="2004" operator="lessThanOrEqual">
      <formula>28</formula>
    </cfRule>
  </conditionalFormatting>
  <conditionalFormatting sqref="H4609">
    <cfRule type="cellIs" dxfId="1534" priority="1919" operator="greaterThan">
      <formula>84.01</formula>
    </cfRule>
    <cfRule type="cellIs" dxfId="1533" priority="1920" operator="between">
      <formula>63.1</formula>
      <formula>84</formula>
    </cfRule>
    <cfRule type="cellIs" dxfId="1532" priority="1921" operator="lessThan">
      <formula>63.1</formula>
    </cfRule>
    <cfRule type="cellIs" dxfId="1531" priority="1922" operator="between">
      <formula>0.1</formula>
      <formula>70</formula>
    </cfRule>
    <cfRule type="cellIs" dxfId="1530" priority="1923" operator="between">
      <formula>70</formula>
      <formula>93</formula>
    </cfRule>
    <cfRule type="cellIs" dxfId="1529" priority="1924" operator="greaterThan">
      <formula>93</formula>
    </cfRule>
    <cfRule type="cellIs" dxfId="1528" priority="1925" operator="lessThanOrEqual">
      <formula>70</formula>
    </cfRule>
    <cfRule type="cellIs" dxfId="1527" priority="1926" operator="lessThanOrEqual">
      <formula>93</formula>
    </cfRule>
    <cfRule type="cellIs" dxfId="1526" priority="1927" operator="lessThanOrEqual">
      <formula>93</formula>
    </cfRule>
  </conditionalFormatting>
  <conditionalFormatting sqref="H4610">
    <cfRule type="cellIs" dxfId="1525" priority="1997" operator="between">
      <formula>54.1</formula>
      <formula>72</formula>
    </cfRule>
    <cfRule type="cellIs" dxfId="1524" priority="1998" operator="lessThan">
      <formula>54.1</formula>
    </cfRule>
    <cfRule type="cellIs" dxfId="1523" priority="1999" operator="lessThanOrEqual">
      <formula>20</formula>
    </cfRule>
    <cfRule type="cellIs" dxfId="1522" priority="2000" operator="lessThanOrEqual">
      <formula>28</formula>
    </cfRule>
  </conditionalFormatting>
  <conditionalFormatting sqref="H4614">
    <cfRule type="cellIs" dxfId="1521" priority="1993" operator="between">
      <formula>54.1</formula>
      <formula>72</formula>
    </cfRule>
    <cfRule type="cellIs" dxfId="1520" priority="1994" operator="lessThan">
      <formula>54.1</formula>
    </cfRule>
    <cfRule type="cellIs" dxfId="1519" priority="1995" operator="lessThanOrEqual">
      <formula>20</formula>
    </cfRule>
    <cfRule type="cellIs" dxfId="1518" priority="1996" operator="lessThanOrEqual">
      <formula>28</formula>
    </cfRule>
  </conditionalFormatting>
  <conditionalFormatting sqref="H4615">
    <cfRule type="cellIs" dxfId="1517" priority="1901" operator="greaterThan">
      <formula>84.01</formula>
    </cfRule>
    <cfRule type="cellIs" dxfId="1516" priority="1902" operator="between">
      <formula>63.1</formula>
      <formula>84</formula>
    </cfRule>
    <cfRule type="cellIs" dxfId="1515" priority="1903" operator="lessThan">
      <formula>63.1</formula>
    </cfRule>
    <cfRule type="cellIs" dxfId="1514" priority="1904" operator="between">
      <formula>0.1</formula>
      <formula>70</formula>
    </cfRule>
    <cfRule type="cellIs" dxfId="1513" priority="1905" operator="between">
      <formula>70</formula>
      <formula>93</formula>
    </cfRule>
    <cfRule type="cellIs" dxfId="1512" priority="1906" operator="greaterThan">
      <formula>93</formula>
    </cfRule>
    <cfRule type="cellIs" dxfId="1511" priority="1907" operator="lessThanOrEqual">
      <formula>70</formula>
    </cfRule>
    <cfRule type="cellIs" dxfId="1510" priority="1908" operator="lessThanOrEqual">
      <formula>93</formula>
    </cfRule>
    <cfRule type="cellIs" dxfId="1509" priority="1909" operator="lessThanOrEqual">
      <formula>93</formula>
    </cfRule>
  </conditionalFormatting>
  <conditionalFormatting sqref="H4616">
    <cfRule type="cellIs" dxfId="1508" priority="1989" operator="between">
      <formula>54.1</formula>
      <formula>72</formula>
    </cfRule>
    <cfRule type="cellIs" dxfId="1507" priority="1990" operator="lessThan">
      <formula>54.1</formula>
    </cfRule>
    <cfRule type="cellIs" dxfId="1506" priority="1991" operator="lessThanOrEqual">
      <formula>20</formula>
    </cfRule>
    <cfRule type="cellIs" dxfId="1505" priority="1992" operator="lessThanOrEqual">
      <formula>28</formula>
    </cfRule>
  </conditionalFormatting>
  <conditionalFormatting sqref="H4617">
    <cfRule type="cellIs" dxfId="1504" priority="1892" operator="greaterThan">
      <formula>84.01</formula>
    </cfRule>
    <cfRule type="cellIs" dxfId="1503" priority="1893" operator="between">
      <formula>63.1</formula>
      <formula>84</formula>
    </cfRule>
    <cfRule type="cellIs" dxfId="1502" priority="1894" operator="lessThan">
      <formula>63.1</formula>
    </cfRule>
    <cfRule type="cellIs" dxfId="1501" priority="1895" operator="between">
      <formula>0.1</formula>
      <formula>70</formula>
    </cfRule>
    <cfRule type="cellIs" dxfId="1500" priority="1896" operator="between">
      <formula>70</formula>
      <formula>93</formula>
    </cfRule>
    <cfRule type="cellIs" dxfId="1499" priority="1897" operator="greaterThan">
      <formula>93</formula>
    </cfRule>
    <cfRule type="cellIs" dxfId="1498" priority="1898" operator="lessThanOrEqual">
      <formula>70</formula>
    </cfRule>
    <cfRule type="cellIs" dxfId="1497" priority="1899" operator="lessThanOrEqual">
      <formula>93</formula>
    </cfRule>
    <cfRule type="cellIs" dxfId="1496" priority="1900" operator="lessThanOrEqual">
      <formula>93</formula>
    </cfRule>
  </conditionalFormatting>
  <conditionalFormatting sqref="H4618">
    <cfRule type="cellIs" dxfId="1495" priority="1985" operator="between">
      <formula>54.1</formula>
      <formula>72</formula>
    </cfRule>
    <cfRule type="cellIs" dxfId="1494" priority="1986" operator="lessThan">
      <formula>54.1</formula>
    </cfRule>
    <cfRule type="cellIs" dxfId="1493" priority="1987" operator="lessThanOrEqual">
      <formula>20</formula>
    </cfRule>
    <cfRule type="cellIs" dxfId="1492" priority="1988" operator="lessThanOrEqual">
      <formula>28</formula>
    </cfRule>
  </conditionalFormatting>
  <conditionalFormatting sqref="H4619">
    <cfRule type="cellIs" dxfId="1491" priority="1415" operator="between">
      <formula>69.1</formula>
      <formula>92</formula>
    </cfRule>
    <cfRule type="cellIs" dxfId="1490" priority="1416" operator="lessThan">
      <formula>69.1</formula>
    </cfRule>
    <cfRule type="cellIs" dxfId="1489" priority="1417" stopIfTrue="1" operator="lessThanOrEqual">
      <formula>68</formula>
    </cfRule>
  </conditionalFormatting>
  <conditionalFormatting sqref="H4620">
    <cfRule type="cellIs" dxfId="1488" priority="1883" operator="greaterThan">
      <formula>84.01</formula>
    </cfRule>
    <cfRule type="cellIs" dxfId="1487" priority="1884" operator="between">
      <formula>63.1</formula>
      <formula>84</formula>
    </cfRule>
    <cfRule type="cellIs" dxfId="1486" priority="1885" operator="lessThan">
      <formula>63.1</formula>
    </cfRule>
    <cfRule type="cellIs" dxfId="1485" priority="1886" operator="between">
      <formula>0.1</formula>
      <formula>70</formula>
    </cfRule>
    <cfRule type="cellIs" dxfId="1484" priority="1887" operator="between">
      <formula>70</formula>
      <formula>93</formula>
    </cfRule>
    <cfRule type="cellIs" dxfId="1483" priority="1888" operator="greaterThan">
      <formula>93</formula>
    </cfRule>
    <cfRule type="cellIs" dxfId="1482" priority="1889" operator="lessThanOrEqual">
      <formula>70</formula>
    </cfRule>
    <cfRule type="cellIs" dxfId="1481" priority="1890" operator="lessThanOrEqual">
      <formula>93</formula>
    </cfRule>
    <cfRule type="cellIs" dxfId="1480" priority="1891" operator="lessThanOrEqual">
      <formula>93</formula>
    </cfRule>
  </conditionalFormatting>
  <conditionalFormatting sqref="H4621">
    <cfRule type="cellIs" dxfId="1479" priority="1981" operator="between">
      <formula>54.1</formula>
      <formula>72</formula>
    </cfRule>
    <cfRule type="cellIs" dxfId="1478" priority="1982" operator="lessThan">
      <formula>54.1</formula>
    </cfRule>
    <cfRule type="cellIs" dxfId="1477" priority="1983" operator="lessThanOrEqual">
      <formula>20</formula>
    </cfRule>
    <cfRule type="cellIs" dxfId="1476" priority="1984" operator="lessThanOrEqual">
      <formula>28</formula>
    </cfRule>
  </conditionalFormatting>
  <conditionalFormatting sqref="H4622">
    <cfRule type="cellIs" dxfId="1475" priority="1874" operator="greaterThan">
      <formula>84.01</formula>
    </cfRule>
    <cfRule type="cellIs" dxfId="1474" priority="1875" operator="between">
      <formula>63.1</formula>
      <formula>84</formula>
    </cfRule>
    <cfRule type="cellIs" dxfId="1473" priority="1876" operator="lessThan">
      <formula>63.1</formula>
    </cfRule>
    <cfRule type="cellIs" dxfId="1472" priority="1877" operator="between">
      <formula>0.1</formula>
      <formula>70</formula>
    </cfRule>
    <cfRule type="cellIs" dxfId="1471" priority="1878" operator="between">
      <formula>70</formula>
      <formula>93</formula>
    </cfRule>
    <cfRule type="cellIs" dxfId="1470" priority="1879" operator="greaterThan">
      <formula>93</formula>
    </cfRule>
    <cfRule type="cellIs" dxfId="1469" priority="1880" operator="lessThanOrEqual">
      <formula>70</formula>
    </cfRule>
    <cfRule type="cellIs" dxfId="1468" priority="1881" operator="lessThanOrEqual">
      <formula>93</formula>
    </cfRule>
    <cfRule type="cellIs" dxfId="1467" priority="1882" operator="lessThanOrEqual">
      <formula>93</formula>
    </cfRule>
  </conditionalFormatting>
  <conditionalFormatting sqref="H4623">
    <cfRule type="cellIs" dxfId="1466" priority="1560" operator="between">
      <formula>54.1</formula>
      <formula>72</formula>
    </cfRule>
    <cfRule type="cellIs" dxfId="1465" priority="1561" operator="lessThan">
      <formula>54.1</formula>
    </cfRule>
    <cfRule type="cellIs" dxfId="1464" priority="1562" operator="lessThanOrEqual">
      <formula>20</formula>
    </cfRule>
    <cfRule type="cellIs" dxfId="1463" priority="1563" operator="lessThanOrEqual">
      <formula>28</formula>
    </cfRule>
  </conditionalFormatting>
  <conditionalFormatting sqref="H4624">
    <cfRule type="cellIs" dxfId="1462" priority="1544" operator="between">
      <formula>54.1</formula>
      <formula>72</formula>
    </cfRule>
    <cfRule type="cellIs" dxfId="1461" priority="1545" operator="lessThan">
      <formula>54.1</formula>
    </cfRule>
    <cfRule type="cellIs" dxfId="1460" priority="1546" operator="lessThanOrEqual">
      <formula>20</formula>
    </cfRule>
    <cfRule type="cellIs" dxfId="1459" priority="1547" operator="lessThanOrEqual">
      <formula>28</formula>
    </cfRule>
  </conditionalFormatting>
  <conditionalFormatting sqref="H4625">
    <cfRule type="cellIs" dxfId="1458" priority="1977" operator="between">
      <formula>54.1</formula>
      <formula>72</formula>
    </cfRule>
    <cfRule type="cellIs" dxfId="1457" priority="1978" operator="lessThan">
      <formula>54.1</formula>
    </cfRule>
    <cfRule type="cellIs" dxfId="1456" priority="1979" operator="lessThanOrEqual">
      <formula>20</formula>
    </cfRule>
    <cfRule type="cellIs" dxfId="1455" priority="1980" operator="lessThanOrEqual">
      <formula>28</formula>
    </cfRule>
  </conditionalFormatting>
  <conditionalFormatting sqref="H4626">
    <cfRule type="cellIs" dxfId="1454" priority="1865" operator="greaterThan">
      <formula>84.01</formula>
    </cfRule>
    <cfRule type="cellIs" dxfId="1453" priority="1866" operator="between">
      <formula>63.1</formula>
      <formula>84</formula>
    </cfRule>
    <cfRule type="cellIs" dxfId="1452" priority="1867" operator="lessThan">
      <formula>63.1</formula>
    </cfRule>
    <cfRule type="cellIs" dxfId="1451" priority="1868" operator="between">
      <formula>0.1</formula>
      <formula>70</formula>
    </cfRule>
    <cfRule type="cellIs" dxfId="1450" priority="1869" operator="between">
      <formula>70</formula>
      <formula>93</formula>
    </cfRule>
    <cfRule type="cellIs" dxfId="1449" priority="1870" operator="greaterThan">
      <formula>93</formula>
    </cfRule>
    <cfRule type="cellIs" dxfId="1448" priority="1871" operator="lessThanOrEqual">
      <formula>70</formula>
    </cfRule>
    <cfRule type="cellIs" dxfId="1447" priority="1872" operator="lessThanOrEqual">
      <formula>93</formula>
    </cfRule>
    <cfRule type="cellIs" dxfId="1446" priority="1873" operator="lessThanOrEqual">
      <formula>93</formula>
    </cfRule>
  </conditionalFormatting>
  <conditionalFormatting sqref="H4627">
    <cfRule type="cellIs" dxfId="1445" priority="1973" operator="between">
      <formula>54.1</formula>
      <formula>72</formula>
    </cfRule>
    <cfRule type="cellIs" dxfId="1444" priority="1974" operator="lessThan">
      <formula>54.1</formula>
    </cfRule>
    <cfRule type="cellIs" dxfId="1443" priority="1975" operator="lessThanOrEqual">
      <formula>20</formula>
    </cfRule>
    <cfRule type="cellIs" dxfId="1442" priority="1976" operator="lessThanOrEqual">
      <formula>28</formula>
    </cfRule>
  </conditionalFormatting>
  <conditionalFormatting sqref="H4628">
    <cfRule type="cellIs" dxfId="1441" priority="1407" operator="between">
      <formula>54.1</formula>
      <formula>72</formula>
    </cfRule>
    <cfRule type="cellIs" dxfId="1440" priority="1408" operator="lessThan">
      <formula>54.1</formula>
    </cfRule>
    <cfRule type="cellIs" dxfId="1439" priority="1409" operator="lessThanOrEqual">
      <formula>20</formula>
    </cfRule>
    <cfRule type="cellIs" dxfId="1438" priority="1410" operator="lessThanOrEqual">
      <formula>28</formula>
    </cfRule>
  </conditionalFormatting>
  <conditionalFormatting sqref="H4629">
    <cfRule type="cellIs" dxfId="1437" priority="1856" operator="greaterThan">
      <formula>84.01</formula>
    </cfRule>
    <cfRule type="cellIs" dxfId="1436" priority="1857" operator="between">
      <formula>63.1</formula>
      <formula>84</formula>
    </cfRule>
    <cfRule type="cellIs" dxfId="1435" priority="1858" operator="lessThan">
      <formula>63.1</formula>
    </cfRule>
    <cfRule type="cellIs" dxfId="1434" priority="1859" operator="between">
      <formula>0.1</formula>
      <formula>70</formula>
    </cfRule>
    <cfRule type="cellIs" dxfId="1433" priority="1860" operator="between">
      <formula>70</formula>
      <formula>93</formula>
    </cfRule>
    <cfRule type="cellIs" dxfId="1432" priority="1861" operator="greaterThan">
      <formula>93</formula>
    </cfRule>
    <cfRule type="cellIs" dxfId="1431" priority="1862" operator="lessThanOrEqual">
      <formula>70</formula>
    </cfRule>
    <cfRule type="cellIs" dxfId="1430" priority="1863" operator="lessThanOrEqual">
      <formula>93</formula>
    </cfRule>
    <cfRule type="cellIs" dxfId="1429" priority="1864" operator="lessThanOrEqual">
      <formula>93</formula>
    </cfRule>
  </conditionalFormatting>
  <conditionalFormatting sqref="H4636">
    <cfRule type="cellIs" dxfId="1428" priority="1847" operator="greaterThan">
      <formula>84.01</formula>
    </cfRule>
    <cfRule type="cellIs" dxfId="1427" priority="1848" operator="between">
      <formula>63.1</formula>
      <formula>84</formula>
    </cfRule>
    <cfRule type="cellIs" dxfId="1426" priority="1849" operator="lessThan">
      <formula>63.1</formula>
    </cfRule>
    <cfRule type="cellIs" dxfId="1425" priority="1850" operator="between">
      <formula>0.1</formula>
      <formula>70</formula>
    </cfRule>
    <cfRule type="cellIs" dxfId="1424" priority="1851" operator="between">
      <formula>70</formula>
      <formula>93</formula>
    </cfRule>
    <cfRule type="cellIs" dxfId="1423" priority="1852" operator="greaterThan">
      <formula>93</formula>
    </cfRule>
    <cfRule type="cellIs" dxfId="1422" priority="1853" operator="lessThanOrEqual">
      <formula>70</formula>
    </cfRule>
    <cfRule type="cellIs" dxfId="1421" priority="1854" operator="lessThanOrEqual">
      <formula>93</formula>
    </cfRule>
    <cfRule type="cellIs" dxfId="1420" priority="1855" operator="lessThanOrEqual">
      <formula>93</formula>
    </cfRule>
  </conditionalFormatting>
  <conditionalFormatting sqref="H4638">
    <cfRule type="cellIs" dxfId="1419" priority="1513" operator="greaterThan">
      <formula>84.01</formula>
    </cfRule>
    <cfRule type="cellIs" dxfId="1418" priority="1514" operator="between">
      <formula>63.1</formula>
      <formula>84</formula>
    </cfRule>
    <cfRule type="cellIs" dxfId="1417" priority="1515" operator="lessThan">
      <formula>63.1</formula>
    </cfRule>
    <cfRule type="cellIs" dxfId="1416" priority="1516" operator="between">
      <formula>0.1</formula>
      <formula>70</formula>
    </cfRule>
    <cfRule type="cellIs" dxfId="1415" priority="1517" operator="between">
      <formula>70</formula>
      <formula>93</formula>
    </cfRule>
    <cfRule type="cellIs" dxfId="1414" priority="1518" operator="greaterThan">
      <formula>93</formula>
    </cfRule>
    <cfRule type="cellIs" dxfId="1413" priority="1519" operator="lessThanOrEqual">
      <formula>70</formula>
    </cfRule>
    <cfRule type="cellIs" dxfId="1412" priority="1520" operator="lessThanOrEqual">
      <formula>93</formula>
    </cfRule>
    <cfRule type="cellIs" dxfId="1411" priority="1521" operator="lessThanOrEqual">
      <formula>93</formula>
    </cfRule>
  </conditionalFormatting>
  <conditionalFormatting sqref="H4641">
    <cfRule type="cellIs" dxfId="1410" priority="1838" operator="greaterThan">
      <formula>84.01</formula>
    </cfRule>
    <cfRule type="cellIs" dxfId="1409" priority="1839" operator="between">
      <formula>63.1</formula>
      <formula>84</formula>
    </cfRule>
    <cfRule type="cellIs" dxfId="1408" priority="1840" operator="lessThan">
      <formula>63.1</formula>
    </cfRule>
    <cfRule type="cellIs" dxfId="1407" priority="1841" operator="between">
      <formula>0.1</formula>
      <formula>70</formula>
    </cfRule>
    <cfRule type="cellIs" dxfId="1406" priority="1842" operator="between">
      <formula>70</formula>
      <formula>93</formula>
    </cfRule>
    <cfRule type="cellIs" dxfId="1405" priority="1843" operator="greaterThan">
      <formula>93</formula>
    </cfRule>
    <cfRule type="cellIs" dxfId="1404" priority="1844" operator="lessThanOrEqual">
      <formula>70</formula>
    </cfRule>
    <cfRule type="cellIs" dxfId="1403" priority="1845" operator="lessThanOrEqual">
      <formula>93</formula>
    </cfRule>
    <cfRule type="cellIs" dxfId="1402" priority="1846" operator="lessThanOrEqual">
      <formula>93</formula>
    </cfRule>
  </conditionalFormatting>
  <conditionalFormatting sqref="H4642">
    <cfRule type="cellIs" dxfId="1401" priority="1451" operator="between">
      <formula>69.1</formula>
      <formula>92</formula>
    </cfRule>
    <cfRule type="cellIs" dxfId="1400" priority="1452" operator="lessThan">
      <formula>69.1</formula>
    </cfRule>
    <cfRule type="cellIs" dxfId="1399" priority="1453" stopIfTrue="1" operator="lessThanOrEqual">
      <formula>68</formula>
    </cfRule>
  </conditionalFormatting>
  <conditionalFormatting sqref="H4643">
    <cfRule type="cellIs" dxfId="1398" priority="1961" operator="between">
      <formula>54.1</formula>
      <formula>72</formula>
    </cfRule>
    <cfRule type="cellIs" dxfId="1397" priority="1962" operator="lessThan">
      <formula>54.1</formula>
    </cfRule>
    <cfRule type="cellIs" dxfId="1396" priority="1963" operator="lessThanOrEqual">
      <formula>20</formula>
    </cfRule>
    <cfRule type="cellIs" dxfId="1395" priority="1964" operator="lessThanOrEqual">
      <formula>28</formula>
    </cfRule>
  </conditionalFormatting>
  <conditionalFormatting sqref="H4644">
    <cfRule type="cellIs" dxfId="1394" priority="1820" operator="greaterThan">
      <formula>84.01</formula>
    </cfRule>
    <cfRule type="cellIs" dxfId="1393" priority="1821" operator="between">
      <formula>63.1</formula>
      <formula>84</formula>
    </cfRule>
    <cfRule type="cellIs" dxfId="1392" priority="1822" operator="lessThan">
      <formula>63.1</formula>
    </cfRule>
    <cfRule type="cellIs" dxfId="1391" priority="1823" operator="between">
      <formula>0.1</formula>
      <formula>70</formula>
    </cfRule>
    <cfRule type="cellIs" dxfId="1390" priority="1824" operator="between">
      <formula>70</formula>
      <formula>93</formula>
    </cfRule>
    <cfRule type="cellIs" dxfId="1389" priority="1825" operator="greaterThan">
      <formula>93</formula>
    </cfRule>
    <cfRule type="cellIs" dxfId="1388" priority="1826" operator="lessThanOrEqual">
      <formula>70</formula>
    </cfRule>
    <cfRule type="cellIs" dxfId="1387" priority="1827" operator="lessThanOrEqual">
      <formula>93</formula>
    </cfRule>
    <cfRule type="cellIs" dxfId="1386" priority="1828" operator="lessThanOrEqual">
      <formula>93</formula>
    </cfRule>
  </conditionalFormatting>
  <conditionalFormatting sqref="H4647">
    <cfRule type="cellIs" dxfId="1385" priority="1526" operator="greaterThan">
      <formula>84.01</formula>
    </cfRule>
    <cfRule type="cellIs" dxfId="1384" priority="1527" operator="between">
      <formula>63.1</formula>
      <formula>84</formula>
    </cfRule>
    <cfRule type="cellIs" dxfId="1383" priority="1528" operator="lessThan">
      <formula>63.1</formula>
    </cfRule>
    <cfRule type="cellIs" dxfId="1382" priority="1529" operator="between">
      <formula>0.1</formula>
      <formula>70</formula>
    </cfRule>
    <cfRule type="cellIs" dxfId="1381" priority="1530" operator="between">
      <formula>70</formula>
      <formula>93</formula>
    </cfRule>
    <cfRule type="cellIs" dxfId="1380" priority="1531" operator="greaterThan">
      <formula>93</formula>
    </cfRule>
    <cfRule type="cellIs" dxfId="1379" priority="1532" operator="lessThanOrEqual">
      <formula>70</formula>
    </cfRule>
    <cfRule type="cellIs" dxfId="1378" priority="1533" operator="lessThanOrEqual">
      <formula>93</formula>
    </cfRule>
    <cfRule type="cellIs" dxfId="1377" priority="1534" operator="lessThanOrEqual">
      <formula>93</formula>
    </cfRule>
  </conditionalFormatting>
  <conditionalFormatting sqref="H4650">
    <cfRule type="cellIs" dxfId="1376" priority="1953" operator="between">
      <formula>54.1</formula>
      <formula>72</formula>
    </cfRule>
    <cfRule type="cellIs" dxfId="1375" priority="1954" operator="lessThan">
      <formula>54.1</formula>
    </cfRule>
    <cfRule type="cellIs" dxfId="1374" priority="1955" operator="lessThanOrEqual">
      <formula>20</formula>
    </cfRule>
    <cfRule type="cellIs" dxfId="1373" priority="1956" operator="lessThanOrEqual">
      <formula>28</formula>
    </cfRule>
  </conditionalFormatting>
  <conditionalFormatting sqref="H4653">
    <cfRule type="cellIs" dxfId="1372" priority="1556" operator="between">
      <formula>54.1</formula>
      <formula>72</formula>
    </cfRule>
    <cfRule type="cellIs" dxfId="1371" priority="1557" operator="lessThan">
      <formula>54.1</formula>
    </cfRule>
    <cfRule type="cellIs" dxfId="1370" priority="1558" operator="lessThanOrEqual">
      <formula>20</formula>
    </cfRule>
    <cfRule type="cellIs" dxfId="1369" priority="1559" operator="lessThanOrEqual">
      <formula>28</formula>
    </cfRule>
  </conditionalFormatting>
  <conditionalFormatting sqref="H4654">
    <cfRule type="cellIs" dxfId="1368" priority="1454" operator="between">
      <formula>69.1</formula>
      <formula>92</formula>
    </cfRule>
    <cfRule type="cellIs" dxfId="1367" priority="1455" operator="lessThan">
      <formula>69.1</formula>
    </cfRule>
    <cfRule type="cellIs" dxfId="1366" priority="1456" stopIfTrue="1" operator="lessThanOrEqual">
      <formula>68</formula>
    </cfRule>
  </conditionalFormatting>
  <conditionalFormatting sqref="H4658">
    <cfRule type="cellIs" dxfId="1365" priority="1949" operator="between">
      <formula>54.1</formula>
      <formula>72</formula>
    </cfRule>
    <cfRule type="cellIs" dxfId="1364" priority="1950" operator="lessThan">
      <formula>54.1</formula>
    </cfRule>
    <cfRule type="cellIs" dxfId="1363" priority="1951" operator="lessThanOrEqual">
      <formula>20</formula>
    </cfRule>
    <cfRule type="cellIs" dxfId="1362" priority="1952" operator="lessThanOrEqual">
      <formula>28</formula>
    </cfRule>
  </conditionalFormatting>
  <conditionalFormatting sqref="H4659">
    <cfRule type="cellIs" dxfId="1361" priority="1457" operator="between">
      <formula>69.1</formula>
      <formula>92</formula>
    </cfRule>
    <cfRule type="cellIs" dxfId="1360" priority="1458" operator="lessThan">
      <formula>69.1</formula>
    </cfRule>
    <cfRule type="cellIs" dxfId="1359" priority="1459" stopIfTrue="1" operator="lessThanOrEqual">
      <formula>68</formula>
    </cfRule>
  </conditionalFormatting>
  <conditionalFormatting sqref="H4661">
    <cfRule type="cellIs" dxfId="1358" priority="1440" operator="between">
      <formula>54.1</formula>
      <formula>72</formula>
    </cfRule>
    <cfRule type="cellIs" dxfId="1357" priority="1441" operator="lessThan">
      <formula>54.1</formula>
    </cfRule>
    <cfRule type="cellIs" dxfId="1356" priority="1442" operator="lessThanOrEqual">
      <formula>20</formula>
    </cfRule>
    <cfRule type="cellIs" dxfId="1355" priority="1443" operator="lessThanOrEqual">
      <formula>28</formula>
    </cfRule>
  </conditionalFormatting>
  <conditionalFormatting sqref="H4665">
    <cfRule type="cellIs" dxfId="1354" priority="1401" operator="between">
      <formula>69.1</formula>
      <formula>92</formula>
    </cfRule>
    <cfRule type="cellIs" dxfId="1353" priority="1402" operator="lessThan">
      <formula>69.1</formula>
    </cfRule>
    <cfRule type="cellIs" dxfId="1352" priority="1403" stopIfTrue="1" operator="lessThanOrEqual">
      <formula>68</formula>
    </cfRule>
  </conditionalFormatting>
  <conditionalFormatting sqref="H4672">
    <cfRule type="cellIs" dxfId="1351" priority="1404" operator="between">
      <formula>69.1</formula>
      <formula>92</formula>
    </cfRule>
    <cfRule type="cellIs" dxfId="1350" priority="1405" operator="lessThan">
      <formula>69.1</formula>
    </cfRule>
    <cfRule type="cellIs" dxfId="1349" priority="1406" stopIfTrue="1" operator="lessThanOrEqual">
      <formula>68</formula>
    </cfRule>
  </conditionalFormatting>
  <conditionalFormatting sqref="H4495:H4504">
    <cfRule type="cellIs" dxfId="1348" priority="1431" operator="greaterThan">
      <formula>84.01</formula>
    </cfRule>
    <cfRule type="cellIs" dxfId="1347" priority="1432" operator="between">
      <formula>63.1</formula>
      <formula>84</formula>
    </cfRule>
    <cfRule type="cellIs" dxfId="1346" priority="1433" operator="lessThan">
      <formula>63.1</formula>
    </cfRule>
    <cfRule type="cellIs" dxfId="1345" priority="1434" operator="between">
      <formula>0.1</formula>
      <formula>70</formula>
    </cfRule>
    <cfRule type="cellIs" dxfId="1344" priority="1435" operator="between">
      <formula>70</formula>
      <formula>93</formula>
    </cfRule>
    <cfRule type="cellIs" dxfId="1343" priority="1436" operator="greaterThan">
      <formula>93</formula>
    </cfRule>
    <cfRule type="cellIs" dxfId="1342" priority="1437" operator="lessThanOrEqual">
      <formula>70</formula>
    </cfRule>
    <cfRule type="cellIs" dxfId="1341" priority="1438" operator="lessThanOrEqual">
      <formula>93</formula>
    </cfRule>
    <cfRule type="cellIs" dxfId="1340" priority="1439" operator="lessThanOrEqual">
      <formula>93</formula>
    </cfRule>
  </conditionalFormatting>
  <conditionalFormatting sqref="H4507:H4509">
    <cfRule type="cellIs" dxfId="1339" priority="1795" operator="between">
      <formula>54.1</formula>
      <formula>72</formula>
    </cfRule>
    <cfRule type="cellIs" dxfId="1338" priority="1796" operator="lessThan">
      <formula>54.1</formula>
    </cfRule>
    <cfRule type="cellIs" dxfId="1337" priority="1797" operator="lessThanOrEqual">
      <formula>20</formula>
    </cfRule>
    <cfRule type="cellIs" dxfId="1336" priority="1798" operator="lessThanOrEqual">
      <formula>28</formula>
    </cfRule>
  </conditionalFormatting>
  <conditionalFormatting sqref="H4510:H4511">
    <cfRule type="cellIs" dxfId="1335" priority="1723" operator="greaterThan">
      <formula>84.01</formula>
    </cfRule>
    <cfRule type="cellIs" dxfId="1334" priority="1724" operator="between">
      <formula>63.1</formula>
      <formula>84</formula>
    </cfRule>
    <cfRule type="cellIs" dxfId="1333" priority="1725" operator="lessThan">
      <formula>63.1</formula>
    </cfRule>
    <cfRule type="cellIs" dxfId="1332" priority="1726" operator="between">
      <formula>0.1</formula>
      <formula>70</formula>
    </cfRule>
    <cfRule type="cellIs" dxfId="1331" priority="1727" operator="between">
      <formula>70</formula>
      <formula>93</formula>
    </cfRule>
    <cfRule type="cellIs" dxfId="1330" priority="1728" operator="greaterThan">
      <formula>93</formula>
    </cfRule>
    <cfRule type="cellIs" dxfId="1329" priority="1729" operator="lessThanOrEqual">
      <formula>70</formula>
    </cfRule>
    <cfRule type="cellIs" dxfId="1328" priority="1730" operator="lessThanOrEqual">
      <formula>93</formula>
    </cfRule>
    <cfRule type="cellIs" dxfId="1327" priority="1731" operator="lessThanOrEqual">
      <formula>93</formula>
    </cfRule>
  </conditionalFormatting>
  <conditionalFormatting sqref="H4518:H4520">
    <cfRule type="cellIs" dxfId="1326" priority="1696" operator="greaterThan">
      <formula>84.01</formula>
    </cfRule>
    <cfRule type="cellIs" dxfId="1325" priority="1697" operator="between">
      <formula>63.1</formula>
      <formula>84</formula>
    </cfRule>
    <cfRule type="cellIs" dxfId="1324" priority="1698" operator="lessThan">
      <formula>63.1</formula>
    </cfRule>
    <cfRule type="cellIs" dxfId="1323" priority="1699" operator="between">
      <formula>0.1</formula>
      <formula>70</formula>
    </cfRule>
    <cfRule type="cellIs" dxfId="1322" priority="1700" operator="between">
      <formula>70</formula>
      <formula>93</formula>
    </cfRule>
    <cfRule type="cellIs" dxfId="1321" priority="1701" operator="greaterThan">
      <formula>93</formula>
    </cfRule>
    <cfRule type="cellIs" dxfId="1320" priority="1702" operator="lessThanOrEqual">
      <formula>70</formula>
    </cfRule>
    <cfRule type="cellIs" dxfId="1319" priority="1703" operator="lessThanOrEqual">
      <formula>93</formula>
    </cfRule>
    <cfRule type="cellIs" dxfId="1318" priority="1704" operator="lessThanOrEqual">
      <formula>93</formula>
    </cfRule>
  </conditionalFormatting>
  <conditionalFormatting sqref="H4537:H4542">
    <cfRule type="cellIs" dxfId="1317" priority="1755" operator="between">
      <formula>54.1</formula>
      <formula>72</formula>
    </cfRule>
    <cfRule type="cellIs" dxfId="1316" priority="1756" operator="lessThan">
      <formula>54.1</formula>
    </cfRule>
    <cfRule type="cellIs" dxfId="1315" priority="1757" operator="lessThanOrEqual">
      <formula>20</formula>
    </cfRule>
    <cfRule type="cellIs" dxfId="1314" priority="1758" operator="lessThanOrEqual">
      <formula>28</formula>
    </cfRule>
  </conditionalFormatting>
  <conditionalFormatting sqref="H4552:H4553">
    <cfRule type="cellIs" dxfId="1313" priority="1743" operator="between">
      <formula>54.1</formula>
      <formula>72</formula>
    </cfRule>
    <cfRule type="cellIs" dxfId="1312" priority="1744" operator="lessThan">
      <formula>54.1</formula>
    </cfRule>
    <cfRule type="cellIs" dxfId="1311" priority="1745" operator="lessThanOrEqual">
      <formula>20</formula>
    </cfRule>
    <cfRule type="cellIs" dxfId="1310" priority="1746" operator="lessThanOrEqual">
      <formula>28</formula>
    </cfRule>
  </conditionalFormatting>
  <conditionalFormatting sqref="H4555:H4556">
    <cfRule type="cellIs" dxfId="1309" priority="1615" operator="greaterThan">
      <formula>84.01</formula>
    </cfRule>
    <cfRule type="cellIs" dxfId="1308" priority="1616" operator="between">
      <formula>63.1</formula>
      <formula>84</formula>
    </cfRule>
    <cfRule type="cellIs" dxfId="1307" priority="1617" operator="lessThan">
      <formula>63.1</formula>
    </cfRule>
    <cfRule type="cellIs" dxfId="1306" priority="1618" operator="between">
      <formula>0.1</formula>
      <formula>70</formula>
    </cfRule>
    <cfRule type="cellIs" dxfId="1305" priority="1619" operator="between">
      <formula>70</formula>
      <formula>93</formula>
    </cfRule>
    <cfRule type="cellIs" dxfId="1304" priority="1620" operator="greaterThan">
      <formula>93</formula>
    </cfRule>
    <cfRule type="cellIs" dxfId="1303" priority="1621" operator="lessThanOrEqual">
      <formula>70</formula>
    </cfRule>
    <cfRule type="cellIs" dxfId="1302" priority="1622" operator="lessThanOrEqual">
      <formula>93</formula>
    </cfRule>
    <cfRule type="cellIs" dxfId="1301" priority="1623" operator="lessThanOrEqual">
      <formula>93</formula>
    </cfRule>
  </conditionalFormatting>
  <conditionalFormatting sqref="H4569:H4571">
    <cfRule type="cellIs" dxfId="1300" priority="1593" operator="between">
      <formula>69.1</formula>
      <formula>92</formula>
    </cfRule>
    <cfRule type="cellIs" dxfId="1299" priority="1594" operator="lessThan">
      <formula>69.1</formula>
    </cfRule>
  </conditionalFormatting>
  <conditionalFormatting sqref="H4576:H4577">
    <cfRule type="cellIs" dxfId="1298" priority="1589" operator="between">
      <formula>69.1</formula>
      <formula>92</formula>
    </cfRule>
    <cfRule type="cellIs" dxfId="1297" priority="1590" operator="lessThan">
      <formula>69.1</formula>
    </cfRule>
  </conditionalFormatting>
  <conditionalFormatting sqref="H4580:H4581">
    <cfRule type="cellIs" dxfId="1296" priority="1585" operator="between">
      <formula>69.1</formula>
      <formula>92</formula>
    </cfRule>
    <cfRule type="cellIs" dxfId="1295" priority="1586" operator="lessThan">
      <formula>69.1</formula>
    </cfRule>
    <cfRule type="cellIs" dxfId="1294" priority="1587" operator="lessThanOrEqual">
      <formula>50</formula>
    </cfRule>
    <cfRule type="cellIs" dxfId="1293" priority="1588" operator="lessThanOrEqual">
      <formula>68</formula>
    </cfRule>
  </conditionalFormatting>
  <conditionalFormatting sqref="H4582:H4583">
    <cfRule type="cellIs" dxfId="1292" priority="1581" operator="between">
      <formula>69.1</formula>
      <formula>92</formula>
    </cfRule>
    <cfRule type="cellIs" dxfId="1291" priority="1582" operator="lessThan">
      <formula>69.1</formula>
    </cfRule>
    <cfRule type="cellIs" dxfId="1290" priority="1583" operator="lessThanOrEqual">
      <formula>50</formula>
    </cfRule>
    <cfRule type="cellIs" dxfId="1289" priority="1584" operator="lessThanOrEqual">
      <formula>68</formula>
    </cfRule>
  </conditionalFormatting>
  <conditionalFormatting sqref="H4588:H4597">
    <cfRule type="cellIs" dxfId="1288" priority="1422" operator="greaterThan">
      <formula>84.01</formula>
    </cfRule>
    <cfRule type="cellIs" dxfId="1287" priority="1423" operator="between">
      <formula>63.1</formula>
      <formula>84</formula>
    </cfRule>
    <cfRule type="cellIs" dxfId="1286" priority="1424" operator="lessThan">
      <formula>63.1</formula>
    </cfRule>
    <cfRule type="cellIs" dxfId="1285" priority="1425" operator="between">
      <formula>0.1</formula>
      <formula>70</formula>
    </cfRule>
    <cfRule type="cellIs" dxfId="1284" priority="1426" operator="between">
      <formula>70</formula>
      <formula>93</formula>
    </cfRule>
    <cfRule type="cellIs" dxfId="1283" priority="1427" operator="greaterThan">
      <formula>93</formula>
    </cfRule>
    <cfRule type="cellIs" dxfId="1282" priority="1428" operator="lessThanOrEqual">
      <formula>70</formula>
    </cfRule>
    <cfRule type="cellIs" dxfId="1281" priority="1429" operator="lessThanOrEqual">
      <formula>93</formula>
    </cfRule>
    <cfRule type="cellIs" dxfId="1280" priority="1430" operator="lessThanOrEqual">
      <formula>93</formula>
    </cfRule>
  </conditionalFormatting>
  <conditionalFormatting sqref="H4600:H4602">
    <cfRule type="cellIs" dxfId="1279" priority="2009" operator="between">
      <formula>54.1</formula>
      <formula>72</formula>
    </cfRule>
    <cfRule type="cellIs" dxfId="1278" priority="2010" operator="lessThan">
      <formula>54.1</formula>
    </cfRule>
    <cfRule type="cellIs" dxfId="1277" priority="2011" operator="lessThanOrEqual">
      <formula>20</formula>
    </cfRule>
    <cfRule type="cellIs" dxfId="1276" priority="2012" operator="lessThanOrEqual">
      <formula>28</formula>
    </cfRule>
  </conditionalFormatting>
  <conditionalFormatting sqref="H4603:H4604">
    <cfRule type="cellIs" dxfId="1275" priority="1937" operator="greaterThan">
      <formula>84.01</formula>
    </cfRule>
    <cfRule type="cellIs" dxfId="1274" priority="1938" operator="between">
      <formula>63.1</formula>
      <formula>84</formula>
    </cfRule>
    <cfRule type="cellIs" dxfId="1273" priority="1939" operator="lessThan">
      <formula>63.1</formula>
    </cfRule>
    <cfRule type="cellIs" dxfId="1272" priority="1940" operator="between">
      <formula>0.1</formula>
      <formula>70</formula>
    </cfRule>
    <cfRule type="cellIs" dxfId="1271" priority="1941" operator="between">
      <formula>70</formula>
      <formula>93</formula>
    </cfRule>
    <cfRule type="cellIs" dxfId="1270" priority="1942" operator="greaterThan">
      <formula>93</formula>
    </cfRule>
    <cfRule type="cellIs" dxfId="1269" priority="1943" operator="lessThanOrEqual">
      <formula>70</formula>
    </cfRule>
    <cfRule type="cellIs" dxfId="1268" priority="1944" operator="lessThanOrEqual">
      <formula>93</formula>
    </cfRule>
    <cfRule type="cellIs" dxfId="1267" priority="1945" operator="lessThanOrEqual">
      <formula>93</formula>
    </cfRule>
  </conditionalFormatting>
  <conditionalFormatting sqref="H4611:H4613">
    <cfRule type="cellIs" dxfId="1266" priority="1910" operator="greaterThan">
      <formula>84.01</formula>
    </cfRule>
    <cfRule type="cellIs" dxfId="1265" priority="1911" operator="between">
      <formula>63.1</formula>
      <formula>84</formula>
    </cfRule>
    <cfRule type="cellIs" dxfId="1264" priority="1912" operator="lessThan">
      <formula>63.1</formula>
    </cfRule>
    <cfRule type="cellIs" dxfId="1263" priority="1913" operator="between">
      <formula>0.1</formula>
      <formula>70</formula>
    </cfRule>
    <cfRule type="cellIs" dxfId="1262" priority="1914" operator="between">
      <formula>70</formula>
      <formula>93</formula>
    </cfRule>
    <cfRule type="cellIs" dxfId="1261" priority="1915" operator="greaterThan">
      <formula>93</formula>
    </cfRule>
    <cfRule type="cellIs" dxfId="1260" priority="1916" operator="lessThanOrEqual">
      <formula>70</formula>
    </cfRule>
    <cfRule type="cellIs" dxfId="1259" priority="1917" operator="lessThanOrEqual">
      <formula>93</formula>
    </cfRule>
    <cfRule type="cellIs" dxfId="1258" priority="1918" operator="lessThanOrEqual">
      <formula>93</formula>
    </cfRule>
  </conditionalFormatting>
  <conditionalFormatting sqref="H4630:H4635">
    <cfRule type="cellIs" dxfId="1257" priority="1969" operator="between">
      <formula>54.1</formula>
      <formula>72</formula>
    </cfRule>
    <cfRule type="cellIs" dxfId="1256" priority="1970" operator="lessThan">
      <formula>54.1</formula>
    </cfRule>
    <cfRule type="cellIs" dxfId="1255" priority="1971" operator="lessThanOrEqual">
      <formula>20</formula>
    </cfRule>
    <cfRule type="cellIs" dxfId="1254" priority="1972" operator="lessThanOrEqual">
      <formula>28</formula>
    </cfRule>
  </conditionalFormatting>
  <conditionalFormatting sqref="H4645:H4646">
    <cfRule type="cellIs" dxfId="1253" priority="1957" operator="between">
      <formula>54.1</formula>
      <formula>72</formula>
    </cfRule>
    <cfRule type="cellIs" dxfId="1252" priority="1958" operator="lessThan">
      <formula>54.1</formula>
    </cfRule>
    <cfRule type="cellIs" dxfId="1251" priority="1959" operator="lessThanOrEqual">
      <formula>20</formula>
    </cfRule>
    <cfRule type="cellIs" dxfId="1250" priority="1960" operator="lessThanOrEqual">
      <formula>28</formula>
    </cfRule>
  </conditionalFormatting>
  <conditionalFormatting sqref="H4648:H4649">
    <cfRule type="cellIs" dxfId="1249" priority="1829" operator="greaterThan">
      <formula>84.01</formula>
    </cfRule>
    <cfRule type="cellIs" dxfId="1248" priority="1830" operator="between">
      <formula>63.1</formula>
      <formula>84</formula>
    </cfRule>
    <cfRule type="cellIs" dxfId="1247" priority="1831" operator="lessThan">
      <formula>63.1</formula>
    </cfRule>
    <cfRule type="cellIs" dxfId="1246" priority="1832" operator="between">
      <formula>0.1</formula>
      <formula>70</formula>
    </cfRule>
    <cfRule type="cellIs" dxfId="1245" priority="1833" operator="between">
      <formula>70</formula>
      <formula>93</formula>
    </cfRule>
    <cfRule type="cellIs" dxfId="1244" priority="1834" operator="greaterThan">
      <formula>93</formula>
    </cfRule>
    <cfRule type="cellIs" dxfId="1243" priority="1835" operator="lessThanOrEqual">
      <formula>70</formula>
    </cfRule>
    <cfRule type="cellIs" dxfId="1242" priority="1836" operator="lessThanOrEqual">
      <formula>93</formula>
    </cfRule>
    <cfRule type="cellIs" dxfId="1241" priority="1837" operator="lessThanOrEqual">
      <formula>93</formula>
    </cfRule>
  </conditionalFormatting>
  <conditionalFormatting sqref="H4544 H4546:H4547">
    <cfRule type="cellIs" dxfId="1240" priority="1751" operator="between">
      <formula>54.1</formula>
      <formula>72</formula>
    </cfRule>
    <cfRule type="cellIs" dxfId="1239" priority="1752" operator="lessThan">
      <formula>54.1</formula>
    </cfRule>
    <cfRule type="cellIs" dxfId="1238" priority="1753" operator="lessThanOrEqual">
      <formula>20</formula>
    </cfRule>
    <cfRule type="cellIs" dxfId="1237" priority="1754" operator="lessThanOrEqual">
      <formula>28</formula>
    </cfRule>
  </conditionalFormatting>
  <conditionalFormatting sqref="H4558:H4559 H4562:H4564">
    <cfRule type="cellIs" dxfId="1236" priority="1597" operator="greaterThan">
      <formula>84.01</formula>
    </cfRule>
    <cfRule type="cellIs" dxfId="1235" priority="1598" operator="between">
      <formula>63.1</formula>
      <formula>84</formula>
    </cfRule>
    <cfRule type="cellIs" dxfId="1234" priority="1599" operator="lessThan">
      <formula>63.1</formula>
    </cfRule>
    <cfRule type="cellIs" dxfId="1233" priority="1600" operator="between">
      <formula>0.1</formula>
      <formula>70</formula>
    </cfRule>
    <cfRule type="cellIs" dxfId="1232" priority="1601" operator="between">
      <formula>70</formula>
      <formula>93</formula>
    </cfRule>
    <cfRule type="cellIs" dxfId="1231" priority="1602" operator="greaterThan">
      <formula>93</formula>
    </cfRule>
    <cfRule type="cellIs" dxfId="1230" priority="1603" operator="lessThanOrEqual">
      <formula>70</formula>
    </cfRule>
    <cfRule type="cellIs" dxfId="1229" priority="1604" operator="lessThanOrEqual">
      <formula>93</formula>
    </cfRule>
    <cfRule type="cellIs" dxfId="1228" priority="1605" operator="lessThanOrEqual">
      <formula>93</formula>
    </cfRule>
  </conditionalFormatting>
  <conditionalFormatting sqref="H4567 H4569:H4571 H4574 H4576:H4577">
    <cfRule type="cellIs" dxfId="1227" priority="1809" operator="lessThanOrEqual">
      <formula>50</formula>
    </cfRule>
    <cfRule type="cellIs" dxfId="1226" priority="1810" operator="lessThanOrEqual">
      <formula>68</formula>
    </cfRule>
  </conditionalFormatting>
  <conditionalFormatting sqref="H4637 H4639:H4640">
    <cfRule type="cellIs" dxfId="1225" priority="1965" operator="between">
      <formula>54.1</formula>
      <formula>72</formula>
    </cfRule>
    <cfRule type="cellIs" dxfId="1224" priority="1966" operator="lessThan">
      <formula>54.1</formula>
    </cfRule>
    <cfRule type="cellIs" dxfId="1223" priority="1967" operator="lessThanOrEqual">
      <formula>20</formula>
    </cfRule>
    <cfRule type="cellIs" dxfId="1222" priority="1968" operator="lessThanOrEqual">
      <formula>28</formula>
    </cfRule>
  </conditionalFormatting>
  <conditionalFormatting sqref="H4651:H4652 H4655:H4657">
    <cfRule type="cellIs" dxfId="1221" priority="1811" operator="greaterThan">
      <formula>84.01</formula>
    </cfRule>
    <cfRule type="cellIs" dxfId="1220" priority="1812" operator="between">
      <formula>63.1</formula>
      <formula>84</formula>
    </cfRule>
    <cfRule type="cellIs" dxfId="1219" priority="1813" operator="lessThan">
      <formula>63.1</formula>
    </cfRule>
    <cfRule type="cellIs" dxfId="1218" priority="1814" operator="between">
      <formula>0.1</formula>
      <formula>70</formula>
    </cfRule>
    <cfRule type="cellIs" dxfId="1217" priority="1815" operator="between">
      <formula>70</formula>
      <formula>93</formula>
    </cfRule>
    <cfRule type="cellIs" dxfId="1216" priority="1816" operator="greaterThan">
      <formula>93</formula>
    </cfRule>
    <cfRule type="cellIs" dxfId="1215" priority="1817" operator="lessThanOrEqual">
      <formula>70</formula>
    </cfRule>
    <cfRule type="cellIs" dxfId="1214" priority="1818" operator="lessThanOrEqual">
      <formula>93</formula>
    </cfRule>
    <cfRule type="cellIs" dxfId="1213" priority="1819" operator="lessThanOrEqual">
      <formula>93</formula>
    </cfRule>
  </conditionalFormatting>
  <conditionalFormatting sqref="H4660 H4662:H4664 H4666:H4671 H4673:H4679">
    <cfRule type="cellIs" dxfId="1212" priority="1460" operator="between">
      <formula>69.1</formula>
      <formula>92</formula>
    </cfRule>
    <cfRule type="cellIs" dxfId="1211" priority="1461" operator="lessThan">
      <formula>69.1</formula>
    </cfRule>
    <cfRule type="cellIs" dxfId="1210" priority="1462" stopIfTrue="1" operator="lessThanOrEqual">
      <formula>68</formula>
    </cfRule>
  </conditionalFormatting>
  <conditionalFormatting sqref="H4691">
    <cfRule type="cellIs" dxfId="1209" priority="962" operator="greaterThan">
      <formula>84.01</formula>
    </cfRule>
    <cfRule type="cellIs" dxfId="1208" priority="963" operator="between">
      <formula>63.1</formula>
      <formula>84</formula>
    </cfRule>
    <cfRule type="cellIs" dxfId="1207" priority="964" operator="lessThan">
      <formula>63.1</formula>
    </cfRule>
    <cfRule type="cellIs" dxfId="1206" priority="1033" operator="between">
      <formula>0.1</formula>
      <formula>70</formula>
    </cfRule>
    <cfRule type="cellIs" dxfId="1205" priority="1034" operator="between">
      <formula>70</formula>
      <formula>93</formula>
    </cfRule>
    <cfRule type="cellIs" dxfId="1204" priority="1035" operator="greaterThan">
      <formula>93</formula>
    </cfRule>
    <cfRule type="cellIs" dxfId="1203" priority="1036" operator="lessThanOrEqual">
      <formula>70</formula>
    </cfRule>
    <cfRule type="cellIs" dxfId="1202" priority="1037" operator="lessThanOrEqual">
      <formula>93</formula>
    </cfRule>
    <cfRule type="cellIs" dxfId="1201" priority="1038" operator="lessThanOrEqual">
      <formula>93</formula>
    </cfRule>
  </conditionalFormatting>
  <conditionalFormatting sqref="H4692">
    <cfRule type="cellIs" dxfId="1200" priority="1029" operator="between">
      <formula>54.1</formula>
      <formula>72</formula>
    </cfRule>
    <cfRule type="cellIs" dxfId="1199" priority="1030" operator="lessThan">
      <formula>54.1</formula>
    </cfRule>
    <cfRule type="cellIs" dxfId="1198" priority="1031" operator="lessThanOrEqual">
      <formula>20</formula>
    </cfRule>
    <cfRule type="cellIs" dxfId="1197" priority="1032" operator="lessThanOrEqual">
      <formula>28</formula>
    </cfRule>
  </conditionalFormatting>
  <conditionalFormatting sqref="H4698">
    <cfRule type="cellIs" dxfId="1196" priority="1021" operator="between">
      <formula>54.1</formula>
      <formula>72</formula>
    </cfRule>
    <cfRule type="cellIs" dxfId="1195" priority="1022" operator="lessThan">
      <formula>54.1</formula>
    </cfRule>
    <cfRule type="cellIs" dxfId="1194" priority="1023" operator="lessThanOrEqual">
      <formula>20</formula>
    </cfRule>
    <cfRule type="cellIs" dxfId="1193" priority="1024" operator="lessThanOrEqual">
      <formula>28</formula>
    </cfRule>
  </conditionalFormatting>
  <conditionalFormatting sqref="H4699">
    <cfRule type="cellIs" dxfId="1192" priority="713" operator="between">
      <formula>69.1</formula>
      <formula>92</formula>
    </cfRule>
    <cfRule type="cellIs" dxfId="1191" priority="714" operator="lessThan">
      <formula>69.1</formula>
    </cfRule>
    <cfRule type="cellIs" dxfId="1190" priority="715" operator="lessThanOrEqual">
      <formula>50</formula>
    </cfRule>
    <cfRule type="cellIs" dxfId="1189" priority="716" operator="lessThanOrEqual">
      <formula>68</formula>
    </cfRule>
  </conditionalFormatting>
  <conditionalFormatting sqref="H4700">
    <cfRule type="cellIs" dxfId="1188" priority="944" operator="greaterThan">
      <formula>84.01</formula>
    </cfRule>
    <cfRule type="cellIs" dxfId="1187" priority="945" operator="between">
      <formula>63.1</formula>
      <formula>84</formula>
    </cfRule>
    <cfRule type="cellIs" dxfId="1186" priority="946" operator="lessThan">
      <formula>63.1</formula>
    </cfRule>
    <cfRule type="cellIs" dxfId="1185" priority="947" operator="between">
      <formula>0.1</formula>
      <formula>70</formula>
    </cfRule>
    <cfRule type="cellIs" dxfId="1184" priority="948" operator="between">
      <formula>70</formula>
      <formula>93</formula>
    </cfRule>
    <cfRule type="cellIs" dxfId="1183" priority="949" operator="greaterThan">
      <formula>93</formula>
    </cfRule>
    <cfRule type="cellIs" dxfId="1182" priority="950" operator="lessThanOrEqual">
      <formula>70</formula>
    </cfRule>
    <cfRule type="cellIs" dxfId="1181" priority="951" operator="lessThanOrEqual">
      <formula>93</formula>
    </cfRule>
    <cfRule type="cellIs" dxfId="1180" priority="952" operator="lessThanOrEqual">
      <formula>93</formula>
    </cfRule>
  </conditionalFormatting>
  <conditionalFormatting sqref="H4701">
    <cfRule type="cellIs" dxfId="1179" priority="1017" operator="between">
      <formula>54.1</formula>
      <formula>72</formula>
    </cfRule>
    <cfRule type="cellIs" dxfId="1178" priority="1018" operator="lessThan">
      <formula>54.1</formula>
    </cfRule>
    <cfRule type="cellIs" dxfId="1177" priority="1019" operator="lessThanOrEqual">
      <formula>20</formula>
    </cfRule>
    <cfRule type="cellIs" dxfId="1176" priority="1020" operator="lessThanOrEqual">
      <formula>28</formula>
    </cfRule>
  </conditionalFormatting>
  <conditionalFormatting sqref="H4702">
    <cfRule type="cellIs" dxfId="1175" priority="935" operator="greaterThan">
      <formula>84.01</formula>
    </cfRule>
    <cfRule type="cellIs" dxfId="1174" priority="936" operator="between">
      <formula>63.1</formula>
      <formula>84</formula>
    </cfRule>
    <cfRule type="cellIs" dxfId="1173" priority="937" operator="lessThan">
      <formula>63.1</formula>
    </cfRule>
    <cfRule type="cellIs" dxfId="1172" priority="938" operator="between">
      <formula>0.1</formula>
      <formula>70</formula>
    </cfRule>
    <cfRule type="cellIs" dxfId="1171" priority="939" operator="between">
      <formula>70</formula>
      <formula>93</formula>
    </cfRule>
    <cfRule type="cellIs" dxfId="1170" priority="940" operator="greaterThan">
      <formula>93</formula>
    </cfRule>
    <cfRule type="cellIs" dxfId="1169" priority="941" operator="lessThanOrEqual">
      <formula>70</formula>
    </cfRule>
    <cfRule type="cellIs" dxfId="1168" priority="942" operator="lessThanOrEqual">
      <formula>93</formula>
    </cfRule>
    <cfRule type="cellIs" dxfId="1167" priority="943" operator="lessThanOrEqual">
      <formula>93</formula>
    </cfRule>
  </conditionalFormatting>
  <conditionalFormatting sqref="H4703">
    <cfRule type="cellIs" dxfId="1166" priority="1013" operator="between">
      <formula>54.1</formula>
      <formula>72</formula>
    </cfRule>
    <cfRule type="cellIs" dxfId="1165" priority="1014" operator="lessThan">
      <formula>54.1</formula>
    </cfRule>
    <cfRule type="cellIs" dxfId="1164" priority="1015" operator="lessThanOrEqual">
      <formula>20</formula>
    </cfRule>
    <cfRule type="cellIs" dxfId="1163" priority="1016" operator="lessThanOrEqual">
      <formula>28</formula>
    </cfRule>
  </conditionalFormatting>
  <conditionalFormatting sqref="H4707">
    <cfRule type="cellIs" dxfId="1162" priority="1009" operator="between">
      <formula>54.1</formula>
      <formula>72</formula>
    </cfRule>
    <cfRule type="cellIs" dxfId="1161" priority="1010" operator="lessThan">
      <formula>54.1</formula>
    </cfRule>
    <cfRule type="cellIs" dxfId="1160" priority="1011" operator="lessThanOrEqual">
      <formula>20</formula>
    </cfRule>
    <cfRule type="cellIs" dxfId="1159" priority="1012" operator="lessThanOrEqual">
      <formula>28</formula>
    </cfRule>
  </conditionalFormatting>
  <conditionalFormatting sqref="H4708">
    <cfRule type="cellIs" dxfId="1158" priority="917" operator="greaterThan">
      <formula>84.01</formula>
    </cfRule>
    <cfRule type="cellIs" dxfId="1157" priority="918" operator="between">
      <formula>63.1</formula>
      <formula>84</formula>
    </cfRule>
    <cfRule type="cellIs" dxfId="1156" priority="919" operator="lessThan">
      <formula>63.1</formula>
    </cfRule>
    <cfRule type="cellIs" dxfId="1155" priority="920" operator="between">
      <formula>0.1</formula>
      <formula>70</formula>
    </cfRule>
    <cfRule type="cellIs" dxfId="1154" priority="921" operator="between">
      <formula>70</formula>
      <formula>93</formula>
    </cfRule>
    <cfRule type="cellIs" dxfId="1153" priority="922" operator="greaterThan">
      <formula>93</formula>
    </cfRule>
    <cfRule type="cellIs" dxfId="1152" priority="923" operator="lessThanOrEqual">
      <formula>70</formula>
    </cfRule>
    <cfRule type="cellIs" dxfId="1151" priority="924" operator="lessThanOrEqual">
      <formula>93</formula>
    </cfRule>
    <cfRule type="cellIs" dxfId="1150" priority="925" operator="lessThanOrEqual">
      <formula>93</formula>
    </cfRule>
  </conditionalFormatting>
  <conditionalFormatting sqref="H4709">
    <cfRule type="cellIs" dxfId="1149" priority="1005" operator="between">
      <formula>54.1</formula>
      <formula>72</formula>
    </cfRule>
    <cfRule type="cellIs" dxfId="1148" priority="1006" operator="lessThan">
      <formula>54.1</formula>
    </cfRule>
    <cfRule type="cellIs" dxfId="1147" priority="1007" operator="lessThanOrEqual">
      <formula>20</formula>
    </cfRule>
    <cfRule type="cellIs" dxfId="1146" priority="1008" operator="lessThanOrEqual">
      <formula>28</formula>
    </cfRule>
  </conditionalFormatting>
  <conditionalFormatting sqref="H4710">
    <cfRule type="cellIs" dxfId="1145" priority="908" operator="greaterThan">
      <formula>84.01</formula>
    </cfRule>
    <cfRule type="cellIs" dxfId="1144" priority="909" operator="between">
      <formula>63.1</formula>
      <formula>84</formula>
    </cfRule>
    <cfRule type="cellIs" dxfId="1143" priority="910" operator="lessThan">
      <formula>63.1</formula>
    </cfRule>
    <cfRule type="cellIs" dxfId="1142" priority="911" operator="between">
      <formula>0.1</formula>
      <formula>70</formula>
    </cfRule>
    <cfRule type="cellIs" dxfId="1141" priority="912" operator="between">
      <formula>70</formula>
      <formula>93</formula>
    </cfRule>
    <cfRule type="cellIs" dxfId="1140" priority="913" operator="greaterThan">
      <formula>93</formula>
    </cfRule>
    <cfRule type="cellIs" dxfId="1139" priority="914" operator="lessThanOrEqual">
      <formula>70</formula>
    </cfRule>
    <cfRule type="cellIs" dxfId="1138" priority="915" operator="lessThanOrEqual">
      <formula>93</formula>
    </cfRule>
    <cfRule type="cellIs" dxfId="1137" priority="916" operator="lessThanOrEqual">
      <formula>93</formula>
    </cfRule>
  </conditionalFormatting>
  <conditionalFormatting sqref="H4711">
    <cfRule type="cellIs" dxfId="1136" priority="1001" operator="between">
      <formula>54.1</formula>
      <formula>72</formula>
    </cfRule>
    <cfRule type="cellIs" dxfId="1135" priority="1002" operator="lessThan">
      <formula>54.1</formula>
    </cfRule>
    <cfRule type="cellIs" dxfId="1134" priority="1003" operator="lessThanOrEqual">
      <formula>20</formula>
    </cfRule>
    <cfRule type="cellIs" dxfId="1133" priority="1004" operator="lessThanOrEqual">
      <formula>28</formula>
    </cfRule>
  </conditionalFormatting>
  <conditionalFormatting sqref="H4712">
    <cfRule type="cellIs" dxfId="1132" priority="644" operator="between">
      <formula>69.1</formula>
      <formula>92</formula>
    </cfRule>
    <cfRule type="cellIs" dxfId="1131" priority="645" operator="lessThan">
      <formula>69.1</formula>
    </cfRule>
    <cfRule type="cellIs" dxfId="1130" priority="646" operator="lessThanOrEqual">
      <formula>50</formula>
    </cfRule>
    <cfRule type="cellIs" dxfId="1129" priority="647" operator="lessThanOrEqual">
      <formula>68</formula>
    </cfRule>
  </conditionalFormatting>
  <conditionalFormatting sqref="H4713">
    <cfRule type="cellIs" dxfId="1128" priority="899" operator="greaterThan">
      <formula>84.01</formula>
    </cfRule>
    <cfRule type="cellIs" dxfId="1127" priority="900" operator="between">
      <formula>63.1</formula>
      <formula>84</formula>
    </cfRule>
    <cfRule type="cellIs" dxfId="1126" priority="901" operator="lessThan">
      <formula>63.1</formula>
    </cfRule>
    <cfRule type="cellIs" dxfId="1125" priority="902" operator="between">
      <formula>0.1</formula>
      <formula>70</formula>
    </cfRule>
    <cfRule type="cellIs" dxfId="1124" priority="903" operator="between">
      <formula>70</formula>
      <formula>93</formula>
    </cfRule>
    <cfRule type="cellIs" dxfId="1123" priority="904" operator="greaterThan">
      <formula>93</formula>
    </cfRule>
    <cfRule type="cellIs" dxfId="1122" priority="905" operator="lessThanOrEqual">
      <formula>70</formula>
    </cfRule>
    <cfRule type="cellIs" dxfId="1121" priority="906" operator="lessThanOrEqual">
      <formula>93</formula>
    </cfRule>
    <cfRule type="cellIs" dxfId="1120" priority="907" operator="lessThanOrEqual">
      <formula>93</formula>
    </cfRule>
  </conditionalFormatting>
  <conditionalFormatting sqref="H4714">
    <cfRule type="cellIs" dxfId="1119" priority="997" operator="between">
      <formula>54.1</formula>
      <formula>72</formula>
    </cfRule>
    <cfRule type="cellIs" dxfId="1118" priority="998" operator="lessThan">
      <formula>54.1</formula>
    </cfRule>
    <cfRule type="cellIs" dxfId="1117" priority="999" operator="lessThanOrEqual">
      <formula>20</formula>
    </cfRule>
    <cfRule type="cellIs" dxfId="1116" priority="1000" operator="lessThanOrEqual">
      <formula>28</formula>
    </cfRule>
  </conditionalFormatting>
  <conditionalFormatting sqref="H4715">
    <cfRule type="cellIs" dxfId="1115" priority="890" operator="greaterThan">
      <formula>84.01</formula>
    </cfRule>
    <cfRule type="cellIs" dxfId="1114" priority="891" operator="between">
      <formula>63.1</formula>
      <formula>84</formula>
    </cfRule>
    <cfRule type="cellIs" dxfId="1113" priority="892" operator="lessThan">
      <formula>63.1</formula>
    </cfRule>
    <cfRule type="cellIs" dxfId="1112" priority="893" operator="between">
      <formula>0.1</formula>
      <formula>70</formula>
    </cfRule>
    <cfRule type="cellIs" dxfId="1111" priority="894" operator="between">
      <formula>70</formula>
      <formula>93</formula>
    </cfRule>
    <cfRule type="cellIs" dxfId="1110" priority="895" operator="greaterThan">
      <formula>93</formula>
    </cfRule>
    <cfRule type="cellIs" dxfId="1109" priority="896" operator="lessThanOrEqual">
      <formula>70</formula>
    </cfRule>
    <cfRule type="cellIs" dxfId="1108" priority="897" operator="lessThanOrEqual">
      <formula>93</formula>
    </cfRule>
    <cfRule type="cellIs" dxfId="1107" priority="898" operator="lessThanOrEqual">
      <formula>93</formula>
    </cfRule>
  </conditionalFormatting>
  <conditionalFormatting sqref="H4716">
    <cfRule type="cellIs" dxfId="1106" priority="782" operator="between">
      <formula>54.1</formula>
      <formula>72</formula>
    </cfRule>
    <cfRule type="cellIs" dxfId="1105" priority="783" operator="lessThan">
      <formula>54.1</formula>
    </cfRule>
    <cfRule type="cellIs" dxfId="1104" priority="784" operator="lessThanOrEqual">
      <formula>20</formula>
    </cfRule>
    <cfRule type="cellIs" dxfId="1103" priority="785" operator="lessThanOrEqual">
      <formula>28</formula>
    </cfRule>
  </conditionalFormatting>
  <conditionalFormatting sqref="H4717">
    <cfRule type="cellIs" dxfId="1102" priority="752" operator="between">
      <formula>54.1</formula>
      <formula>72</formula>
    </cfRule>
    <cfRule type="cellIs" dxfId="1101" priority="753" operator="lessThan">
      <formula>54.1</formula>
    </cfRule>
    <cfRule type="cellIs" dxfId="1100" priority="754" operator="lessThanOrEqual">
      <formula>20</formula>
    </cfRule>
    <cfRule type="cellIs" dxfId="1099" priority="755" operator="lessThanOrEqual">
      <formula>28</formula>
    </cfRule>
  </conditionalFormatting>
  <conditionalFormatting sqref="H4718">
    <cfRule type="cellIs" dxfId="1098" priority="993" operator="between">
      <formula>54.1</formula>
      <formula>72</formula>
    </cfRule>
    <cfRule type="cellIs" dxfId="1097" priority="994" operator="lessThan">
      <formula>54.1</formula>
    </cfRule>
    <cfRule type="cellIs" dxfId="1096" priority="995" operator="lessThanOrEqual">
      <formula>20</formula>
    </cfRule>
    <cfRule type="cellIs" dxfId="1095" priority="996" operator="lessThanOrEqual">
      <formula>28</formula>
    </cfRule>
  </conditionalFormatting>
  <conditionalFormatting sqref="H4719">
    <cfRule type="cellIs" dxfId="1094" priority="881" operator="greaterThan">
      <formula>84.01</formula>
    </cfRule>
    <cfRule type="cellIs" dxfId="1093" priority="882" operator="between">
      <formula>63.1</formula>
      <formula>84</formula>
    </cfRule>
    <cfRule type="cellIs" dxfId="1092" priority="883" operator="lessThan">
      <formula>63.1</formula>
    </cfRule>
    <cfRule type="cellIs" dxfId="1091" priority="884" operator="between">
      <formula>0.1</formula>
      <formula>70</formula>
    </cfRule>
    <cfRule type="cellIs" dxfId="1090" priority="885" operator="between">
      <formula>70</formula>
      <formula>93</formula>
    </cfRule>
    <cfRule type="cellIs" dxfId="1089" priority="886" operator="greaterThan">
      <formula>93</formula>
    </cfRule>
    <cfRule type="cellIs" dxfId="1088" priority="887" operator="lessThanOrEqual">
      <formula>70</formula>
    </cfRule>
    <cfRule type="cellIs" dxfId="1087" priority="888" operator="lessThanOrEqual">
      <formula>93</formula>
    </cfRule>
    <cfRule type="cellIs" dxfId="1086" priority="889" operator="lessThanOrEqual">
      <formula>93</formula>
    </cfRule>
  </conditionalFormatting>
  <conditionalFormatting sqref="H4720">
    <cfRule type="cellIs" dxfId="1085" priority="989" operator="between">
      <formula>54.1</formula>
      <formula>72</formula>
    </cfRule>
    <cfRule type="cellIs" dxfId="1084" priority="990" operator="lessThan">
      <formula>54.1</formula>
    </cfRule>
    <cfRule type="cellIs" dxfId="1083" priority="991" operator="lessThanOrEqual">
      <formula>20</formula>
    </cfRule>
    <cfRule type="cellIs" dxfId="1082" priority="992" operator="lessThanOrEqual">
      <formula>28</formula>
    </cfRule>
  </conditionalFormatting>
  <conditionalFormatting sqref="H4721">
    <cfRule type="cellIs" dxfId="1081" priority="637" operator="between">
      <formula>54.1</formula>
      <formula>72</formula>
    </cfRule>
    <cfRule type="cellIs" dxfId="1080" priority="638" operator="lessThan">
      <formula>54.1</formula>
    </cfRule>
    <cfRule type="cellIs" dxfId="1079" priority="639" operator="lessThanOrEqual">
      <formula>20</formula>
    </cfRule>
    <cfRule type="cellIs" dxfId="1078" priority="640" operator="lessThanOrEqual">
      <formula>28</formula>
    </cfRule>
  </conditionalFormatting>
  <conditionalFormatting sqref="H4722">
    <cfRule type="cellIs" dxfId="1077" priority="872" operator="greaterThan">
      <formula>84.01</formula>
    </cfRule>
    <cfRule type="cellIs" dxfId="1076" priority="873" operator="between">
      <formula>63.1</formula>
      <formula>84</formula>
    </cfRule>
    <cfRule type="cellIs" dxfId="1075" priority="874" operator="lessThan">
      <formula>63.1</formula>
    </cfRule>
    <cfRule type="cellIs" dxfId="1074" priority="875" operator="between">
      <formula>0.1</formula>
      <formula>70</formula>
    </cfRule>
    <cfRule type="cellIs" dxfId="1073" priority="876" operator="between">
      <formula>70</formula>
      <formula>93</formula>
    </cfRule>
    <cfRule type="cellIs" dxfId="1072" priority="877" operator="greaterThan">
      <formula>93</formula>
    </cfRule>
    <cfRule type="cellIs" dxfId="1071" priority="878" operator="lessThanOrEqual">
      <formula>70</formula>
    </cfRule>
    <cfRule type="cellIs" dxfId="1070" priority="879" operator="lessThanOrEqual">
      <formula>93</formula>
    </cfRule>
    <cfRule type="cellIs" dxfId="1069" priority="880" operator="lessThanOrEqual">
      <formula>93</formula>
    </cfRule>
  </conditionalFormatting>
  <conditionalFormatting sqref="H4729">
    <cfRule type="cellIs" dxfId="1068" priority="863" operator="greaterThan">
      <formula>84.01</formula>
    </cfRule>
    <cfRule type="cellIs" dxfId="1067" priority="864" operator="between">
      <formula>63.1</formula>
      <formula>84</formula>
    </cfRule>
    <cfRule type="cellIs" dxfId="1066" priority="865" operator="lessThan">
      <formula>63.1</formula>
    </cfRule>
    <cfRule type="cellIs" dxfId="1065" priority="866" operator="between">
      <formula>0.1</formula>
      <formula>70</formula>
    </cfRule>
    <cfRule type="cellIs" dxfId="1064" priority="867" operator="between">
      <formula>70</formula>
      <formula>93</formula>
    </cfRule>
    <cfRule type="cellIs" dxfId="1063" priority="868" operator="greaterThan">
      <formula>93</formula>
    </cfRule>
    <cfRule type="cellIs" dxfId="1062" priority="869" operator="lessThanOrEqual">
      <formula>70</formula>
    </cfRule>
    <cfRule type="cellIs" dxfId="1061" priority="870" operator="lessThanOrEqual">
      <formula>93</formula>
    </cfRule>
    <cfRule type="cellIs" dxfId="1060" priority="871" operator="lessThanOrEqual">
      <formula>93</formula>
    </cfRule>
  </conditionalFormatting>
  <conditionalFormatting sqref="H4731">
    <cfRule type="cellIs" dxfId="1059" priority="734" operator="greaterThan">
      <formula>84.01</formula>
    </cfRule>
    <cfRule type="cellIs" dxfId="1058" priority="735" operator="between">
      <formula>63.1</formula>
      <formula>84</formula>
    </cfRule>
    <cfRule type="cellIs" dxfId="1057" priority="736" operator="lessThan">
      <formula>63.1</formula>
    </cfRule>
    <cfRule type="cellIs" dxfId="1056" priority="737" operator="between">
      <formula>0.1</formula>
      <formula>70</formula>
    </cfRule>
    <cfRule type="cellIs" dxfId="1055" priority="738" operator="between">
      <formula>70</formula>
      <formula>93</formula>
    </cfRule>
    <cfRule type="cellIs" dxfId="1054" priority="739" operator="greaterThan">
      <formula>93</formula>
    </cfRule>
    <cfRule type="cellIs" dxfId="1053" priority="740" operator="lessThanOrEqual">
      <formula>70</formula>
    </cfRule>
    <cfRule type="cellIs" dxfId="1052" priority="741" operator="lessThanOrEqual">
      <formula>93</formula>
    </cfRule>
    <cfRule type="cellIs" dxfId="1051" priority="742" operator="lessThanOrEqual">
      <formula>93</formula>
    </cfRule>
  </conditionalFormatting>
  <conditionalFormatting sqref="H4734">
    <cfRule type="cellIs" dxfId="1050" priority="854" operator="greaterThan">
      <formula>84.01</formula>
    </cfRule>
    <cfRule type="cellIs" dxfId="1049" priority="855" operator="between">
      <formula>63.1</formula>
      <formula>84</formula>
    </cfRule>
    <cfRule type="cellIs" dxfId="1048" priority="856" operator="lessThan">
      <formula>63.1</formula>
    </cfRule>
    <cfRule type="cellIs" dxfId="1047" priority="857" operator="between">
      <formula>0.1</formula>
      <formula>70</formula>
    </cfRule>
    <cfRule type="cellIs" dxfId="1046" priority="858" operator="between">
      <formula>70</formula>
      <formula>93</formula>
    </cfRule>
    <cfRule type="cellIs" dxfId="1045" priority="859" operator="greaterThan">
      <formula>93</formula>
    </cfRule>
    <cfRule type="cellIs" dxfId="1044" priority="860" operator="lessThanOrEqual">
      <formula>70</formula>
    </cfRule>
    <cfRule type="cellIs" dxfId="1043" priority="861" operator="lessThanOrEqual">
      <formula>93</formula>
    </cfRule>
    <cfRule type="cellIs" dxfId="1042" priority="862" operator="lessThanOrEqual">
      <formula>93</formula>
    </cfRule>
  </conditionalFormatting>
  <conditionalFormatting sqref="H4735">
    <cfRule type="cellIs" dxfId="1041" priority="701" operator="between">
      <formula>69.1</formula>
      <formula>92</formula>
    </cfRule>
    <cfRule type="cellIs" dxfId="1040" priority="702" operator="lessThan">
      <formula>69.1</formula>
    </cfRule>
    <cfRule type="cellIs" dxfId="1039" priority="703" operator="lessThanOrEqual">
      <formula>50</formula>
    </cfRule>
    <cfRule type="cellIs" dxfId="1038" priority="704" operator="lessThanOrEqual">
      <formula>68</formula>
    </cfRule>
  </conditionalFormatting>
  <conditionalFormatting sqref="H4736">
    <cfRule type="cellIs" dxfId="1037" priority="977" operator="between">
      <formula>54.1</formula>
      <formula>72</formula>
    </cfRule>
    <cfRule type="cellIs" dxfId="1036" priority="978" operator="lessThan">
      <formula>54.1</formula>
    </cfRule>
    <cfRule type="cellIs" dxfId="1035" priority="979" operator="lessThanOrEqual">
      <formula>20</formula>
    </cfRule>
    <cfRule type="cellIs" dxfId="1034" priority="980" operator="lessThanOrEqual">
      <formula>28</formula>
    </cfRule>
  </conditionalFormatting>
  <conditionalFormatting sqref="H4737">
    <cfRule type="cellIs" dxfId="1033" priority="836" operator="greaterThan">
      <formula>84.01</formula>
    </cfRule>
    <cfRule type="cellIs" dxfId="1032" priority="837" operator="between">
      <formula>63.1</formula>
      <formula>84</formula>
    </cfRule>
    <cfRule type="cellIs" dxfId="1031" priority="838" operator="lessThan">
      <formula>63.1</formula>
    </cfRule>
    <cfRule type="cellIs" dxfId="1030" priority="839" operator="between">
      <formula>0.1</formula>
      <formula>70</formula>
    </cfRule>
    <cfRule type="cellIs" dxfId="1029" priority="840" operator="between">
      <formula>70</formula>
      <formula>93</formula>
    </cfRule>
    <cfRule type="cellIs" dxfId="1028" priority="841" operator="greaterThan">
      <formula>93</formula>
    </cfRule>
    <cfRule type="cellIs" dxfId="1027" priority="842" operator="lessThanOrEqual">
      <formula>70</formula>
    </cfRule>
    <cfRule type="cellIs" dxfId="1026" priority="843" operator="lessThanOrEqual">
      <formula>93</formula>
    </cfRule>
    <cfRule type="cellIs" dxfId="1025" priority="844" operator="lessThanOrEqual">
      <formula>93</formula>
    </cfRule>
  </conditionalFormatting>
  <conditionalFormatting sqref="H4740">
    <cfRule type="cellIs" dxfId="1024" priority="765" operator="greaterThan">
      <formula>84.01</formula>
    </cfRule>
    <cfRule type="cellIs" dxfId="1023" priority="766" operator="between">
      <formula>63.1</formula>
      <formula>84</formula>
    </cfRule>
    <cfRule type="cellIs" dxfId="1022" priority="767" operator="lessThan">
      <formula>63.1</formula>
    </cfRule>
    <cfRule type="cellIs" dxfId="1021" priority="768" operator="between">
      <formula>0.1</formula>
      <formula>70</formula>
    </cfRule>
    <cfRule type="cellIs" dxfId="1020" priority="769" operator="between">
      <formula>70</formula>
      <formula>93</formula>
    </cfRule>
    <cfRule type="cellIs" dxfId="1019" priority="770" operator="greaterThan">
      <formula>93</formula>
    </cfRule>
    <cfRule type="cellIs" dxfId="1018" priority="771" operator="lessThanOrEqual">
      <formula>70</formula>
    </cfRule>
    <cfRule type="cellIs" dxfId="1017" priority="772" operator="lessThanOrEqual">
      <formula>93</formula>
    </cfRule>
    <cfRule type="cellIs" dxfId="1016" priority="773" operator="lessThanOrEqual">
      <formula>93</formula>
    </cfRule>
  </conditionalFormatting>
  <conditionalFormatting sqref="H4743">
    <cfRule type="cellIs" dxfId="1015" priority="969" operator="between">
      <formula>54.1</formula>
      <formula>72</formula>
    </cfRule>
    <cfRule type="cellIs" dxfId="1014" priority="970" operator="lessThan">
      <formula>54.1</formula>
    </cfRule>
    <cfRule type="cellIs" dxfId="1013" priority="971" operator="lessThanOrEqual">
      <formula>20</formula>
    </cfRule>
    <cfRule type="cellIs" dxfId="1012" priority="972" operator="lessThanOrEqual">
      <formula>28</formula>
    </cfRule>
  </conditionalFormatting>
  <conditionalFormatting sqref="H4746">
    <cfRule type="cellIs" dxfId="1011" priority="778" operator="between">
      <formula>54.1</formula>
      <formula>72</formula>
    </cfRule>
    <cfRule type="cellIs" dxfId="1010" priority="779" operator="lessThan">
      <formula>54.1</formula>
    </cfRule>
    <cfRule type="cellIs" dxfId="1009" priority="780" operator="lessThanOrEqual">
      <formula>20</formula>
    </cfRule>
    <cfRule type="cellIs" dxfId="1008" priority="781" operator="lessThanOrEqual">
      <formula>28</formula>
    </cfRule>
  </conditionalFormatting>
  <conditionalFormatting sqref="H4747">
    <cfRule type="cellIs" dxfId="1007" priority="705" operator="between">
      <formula>69.1</formula>
      <formula>92</formula>
    </cfRule>
    <cfRule type="cellIs" dxfId="1006" priority="706" operator="lessThan">
      <formula>69.1</formula>
    </cfRule>
    <cfRule type="cellIs" dxfId="1005" priority="707" operator="lessThanOrEqual">
      <formula>50</formula>
    </cfRule>
    <cfRule type="cellIs" dxfId="1004" priority="708" operator="lessThanOrEqual">
      <formula>68</formula>
    </cfRule>
  </conditionalFormatting>
  <conditionalFormatting sqref="H4751">
    <cfRule type="cellIs" dxfId="1003" priority="965" operator="between">
      <formula>54.1</formula>
      <formula>72</formula>
    </cfRule>
    <cfRule type="cellIs" dxfId="1002" priority="966" operator="lessThan">
      <formula>54.1</formula>
    </cfRule>
    <cfRule type="cellIs" dxfId="1001" priority="967" operator="lessThanOrEqual">
      <formula>20</formula>
    </cfRule>
    <cfRule type="cellIs" dxfId="1000" priority="968" operator="lessThanOrEqual">
      <formula>28</formula>
    </cfRule>
  </conditionalFormatting>
  <conditionalFormatting sqref="H4752">
    <cfRule type="cellIs" dxfId="999" priority="709" operator="between">
      <formula>69.1</formula>
      <formula>92</formula>
    </cfRule>
    <cfRule type="cellIs" dxfId="998" priority="710" operator="lessThan">
      <formula>69.1</formula>
    </cfRule>
    <cfRule type="cellIs" dxfId="997" priority="711" operator="lessThanOrEqual">
      <formula>50</formula>
    </cfRule>
    <cfRule type="cellIs" dxfId="996" priority="712" operator="lessThanOrEqual">
      <formula>68</formula>
    </cfRule>
  </conditionalFormatting>
  <conditionalFormatting sqref="H4753">
    <cfRule type="cellIs" dxfId="995" priority="825" operator="between">
      <formula>69.1</formula>
      <formula>92</formula>
    </cfRule>
    <cfRule type="cellIs" dxfId="994" priority="826" operator="lessThan">
      <formula>69.1</formula>
    </cfRule>
  </conditionalFormatting>
  <conditionalFormatting sqref="H4754">
    <cfRule type="cellIs" dxfId="993" priority="670" operator="between">
      <formula>54.1</formula>
      <formula>72</formula>
    </cfRule>
    <cfRule type="cellIs" dxfId="992" priority="671" operator="lessThan">
      <formula>54.1</formula>
    </cfRule>
    <cfRule type="cellIs" dxfId="991" priority="672" operator="lessThanOrEqual">
      <formula>20</formula>
    </cfRule>
    <cfRule type="cellIs" dxfId="990" priority="673" operator="lessThanOrEqual">
      <formula>28</formula>
    </cfRule>
  </conditionalFormatting>
  <conditionalFormatting sqref="H4758">
    <cfRule type="cellIs" dxfId="989" priority="721" operator="between">
      <formula>69.1</formula>
      <formula>92</formula>
    </cfRule>
    <cfRule type="cellIs" dxfId="988" priority="722" operator="lessThan">
      <formula>69.1</formula>
    </cfRule>
    <cfRule type="cellIs" dxfId="987" priority="723" operator="lessThanOrEqual">
      <formula>50</formula>
    </cfRule>
    <cfRule type="cellIs" dxfId="986" priority="724" operator="lessThanOrEqual">
      <formula>68</formula>
    </cfRule>
  </conditionalFormatting>
  <conditionalFormatting sqref="H4759">
    <cfRule type="cellIs" dxfId="985" priority="725" operator="between">
      <formula>69.1</formula>
      <formula>92</formula>
    </cfRule>
    <cfRule type="cellIs" dxfId="984" priority="726" operator="lessThan">
      <formula>69.1</formula>
    </cfRule>
    <cfRule type="cellIs" dxfId="983" priority="727" operator="lessThanOrEqual">
      <formula>50</formula>
    </cfRule>
    <cfRule type="cellIs" dxfId="982" priority="728" operator="lessThanOrEqual">
      <formula>68</formula>
    </cfRule>
  </conditionalFormatting>
  <conditionalFormatting sqref="H4760">
    <cfRule type="cellIs" dxfId="981" priority="821" operator="between">
      <formula>69.1</formula>
      <formula>92</formula>
    </cfRule>
    <cfRule type="cellIs" dxfId="980" priority="822" operator="lessThan">
      <formula>69.1</formula>
    </cfRule>
  </conditionalFormatting>
  <conditionalFormatting sqref="H4761">
    <cfRule type="cellIs" dxfId="979" priority="717" operator="between">
      <formula>69.1</formula>
      <formula>92</formula>
    </cfRule>
    <cfRule type="cellIs" dxfId="978" priority="718" operator="lessThan">
      <formula>69.1</formula>
    </cfRule>
    <cfRule type="cellIs" dxfId="977" priority="719" operator="lessThanOrEqual">
      <formula>50</formula>
    </cfRule>
    <cfRule type="cellIs" dxfId="976" priority="720" operator="lessThanOrEqual">
      <formula>68</formula>
    </cfRule>
  </conditionalFormatting>
  <conditionalFormatting sqref="H4764">
    <cfRule type="cellIs" dxfId="975" priority="693" operator="between">
      <formula>69.1</formula>
      <formula>92</formula>
    </cfRule>
    <cfRule type="cellIs" dxfId="974" priority="694" operator="lessThan">
      <formula>69.1</formula>
    </cfRule>
    <cfRule type="cellIs" dxfId="973" priority="695" operator="lessThanOrEqual">
      <formula>50</formula>
    </cfRule>
    <cfRule type="cellIs" dxfId="972" priority="696" operator="lessThanOrEqual">
      <formula>68</formula>
    </cfRule>
  </conditionalFormatting>
  <conditionalFormatting sqref="H4770">
    <cfRule type="cellIs" dxfId="971" priority="697" operator="between">
      <formula>69.1</formula>
      <formula>92</formula>
    </cfRule>
    <cfRule type="cellIs" dxfId="970" priority="698" operator="lessThan">
      <formula>69.1</formula>
    </cfRule>
    <cfRule type="cellIs" dxfId="969" priority="699" operator="lessThanOrEqual">
      <formula>50</formula>
    </cfRule>
    <cfRule type="cellIs" dxfId="968" priority="700" operator="lessThanOrEqual">
      <formula>68</formula>
    </cfRule>
  </conditionalFormatting>
  <conditionalFormatting sqref="H4771">
    <cfRule type="cellIs" dxfId="967" priority="689" operator="between">
      <formula>69.1</formula>
      <formula>92</formula>
    </cfRule>
    <cfRule type="cellIs" dxfId="966" priority="690" operator="lessThan">
      <formula>69.1</formula>
    </cfRule>
    <cfRule type="cellIs" dxfId="965" priority="691" operator="lessThanOrEqual">
      <formula>50</formula>
    </cfRule>
    <cfRule type="cellIs" dxfId="964" priority="692" operator="lessThanOrEqual">
      <formula>68</formula>
    </cfRule>
  </conditionalFormatting>
  <conditionalFormatting sqref="H4772">
    <cfRule type="cellIs" dxfId="963" priority="794" operator="between">
      <formula>69.1</formula>
      <formula>92</formula>
    </cfRule>
    <cfRule type="cellIs" dxfId="962" priority="795" operator="lessThan">
      <formula>69.1</formula>
    </cfRule>
    <cfRule type="cellIs" dxfId="961" priority="796" stopIfTrue="1" operator="lessThanOrEqual">
      <formula>68</formula>
    </cfRule>
  </conditionalFormatting>
  <conditionalFormatting sqref="H4784">
    <cfRule type="cellIs" dxfId="960" priority="1176" operator="greaterThan">
      <formula>84.01</formula>
    </cfRule>
    <cfRule type="cellIs" dxfId="959" priority="1177" operator="between">
      <formula>63.1</formula>
      <formula>84</formula>
    </cfRule>
    <cfRule type="cellIs" dxfId="958" priority="1178" operator="lessThan">
      <formula>63.1</formula>
    </cfRule>
    <cfRule type="cellIs" dxfId="957" priority="1247" operator="between">
      <formula>0.1</formula>
      <formula>70</formula>
    </cfRule>
    <cfRule type="cellIs" dxfId="956" priority="1248" operator="between">
      <formula>70</formula>
      <formula>93</formula>
    </cfRule>
    <cfRule type="cellIs" dxfId="955" priority="1249" operator="greaterThan">
      <formula>93</formula>
    </cfRule>
    <cfRule type="cellIs" dxfId="954" priority="1250" operator="lessThanOrEqual">
      <formula>70</formula>
    </cfRule>
    <cfRule type="cellIs" dxfId="953" priority="1251" operator="lessThanOrEqual">
      <formula>93</formula>
    </cfRule>
    <cfRule type="cellIs" dxfId="952" priority="1252" operator="lessThanOrEqual">
      <formula>93</formula>
    </cfRule>
  </conditionalFormatting>
  <conditionalFormatting sqref="H4785">
    <cfRule type="cellIs" dxfId="951" priority="1243" operator="between">
      <formula>54.1</formula>
      <formula>72</formula>
    </cfRule>
    <cfRule type="cellIs" dxfId="950" priority="1244" operator="lessThan">
      <formula>54.1</formula>
    </cfRule>
    <cfRule type="cellIs" dxfId="949" priority="1245" operator="lessThanOrEqual">
      <formula>20</formula>
    </cfRule>
    <cfRule type="cellIs" dxfId="948" priority="1246" operator="lessThanOrEqual">
      <formula>28</formula>
    </cfRule>
  </conditionalFormatting>
  <conditionalFormatting sqref="H4791">
    <cfRule type="cellIs" dxfId="947" priority="1235" operator="between">
      <formula>54.1</formula>
      <formula>72</formula>
    </cfRule>
    <cfRule type="cellIs" dxfId="946" priority="1236" operator="lessThan">
      <formula>54.1</formula>
    </cfRule>
    <cfRule type="cellIs" dxfId="945" priority="1237" operator="lessThanOrEqual">
      <formula>20</formula>
    </cfRule>
    <cfRule type="cellIs" dxfId="944" priority="1238" operator="lessThanOrEqual">
      <formula>28</formula>
    </cfRule>
  </conditionalFormatting>
  <conditionalFormatting sqref="H4792">
    <cfRule type="cellIs" dxfId="943" priority="674" operator="between">
      <formula>69.1</formula>
      <formula>92</formula>
    </cfRule>
    <cfRule type="cellIs" dxfId="942" priority="675" operator="lessThan">
      <formula>69.1</formula>
    </cfRule>
    <cfRule type="cellIs" dxfId="941" priority="676" stopIfTrue="1" operator="lessThanOrEqual">
      <formula>68</formula>
    </cfRule>
  </conditionalFormatting>
  <conditionalFormatting sqref="H4793">
    <cfRule type="cellIs" dxfId="940" priority="1158" operator="greaterThan">
      <formula>84.01</formula>
    </cfRule>
    <cfRule type="cellIs" dxfId="939" priority="1159" operator="between">
      <formula>63.1</formula>
      <formula>84</formula>
    </cfRule>
    <cfRule type="cellIs" dxfId="938" priority="1160" operator="lessThan">
      <formula>63.1</formula>
    </cfRule>
    <cfRule type="cellIs" dxfId="937" priority="1161" operator="between">
      <formula>0.1</formula>
      <formula>70</formula>
    </cfRule>
    <cfRule type="cellIs" dxfId="936" priority="1162" operator="between">
      <formula>70</formula>
      <formula>93</formula>
    </cfRule>
    <cfRule type="cellIs" dxfId="935" priority="1163" operator="greaterThan">
      <formula>93</formula>
    </cfRule>
    <cfRule type="cellIs" dxfId="934" priority="1164" operator="lessThanOrEqual">
      <formula>70</formula>
    </cfRule>
    <cfRule type="cellIs" dxfId="933" priority="1165" operator="lessThanOrEqual">
      <formula>93</formula>
    </cfRule>
    <cfRule type="cellIs" dxfId="932" priority="1166" operator="lessThanOrEqual">
      <formula>93</formula>
    </cfRule>
  </conditionalFormatting>
  <conditionalFormatting sqref="H4794">
    <cfRule type="cellIs" dxfId="931" priority="1231" operator="between">
      <formula>54.1</formula>
      <formula>72</formula>
    </cfRule>
    <cfRule type="cellIs" dxfId="930" priority="1232" operator="lessThan">
      <formula>54.1</formula>
    </cfRule>
    <cfRule type="cellIs" dxfId="929" priority="1233" operator="lessThanOrEqual">
      <formula>20</formula>
    </cfRule>
    <cfRule type="cellIs" dxfId="928" priority="1234" operator="lessThanOrEqual">
      <formula>28</formula>
    </cfRule>
  </conditionalFormatting>
  <conditionalFormatting sqref="H4795">
    <cfRule type="cellIs" dxfId="927" priority="1149" operator="greaterThan">
      <formula>84.01</formula>
    </cfRule>
    <cfRule type="cellIs" dxfId="926" priority="1150" operator="between">
      <formula>63.1</formula>
      <formula>84</formula>
    </cfRule>
    <cfRule type="cellIs" dxfId="925" priority="1151" operator="lessThan">
      <formula>63.1</formula>
    </cfRule>
    <cfRule type="cellIs" dxfId="924" priority="1152" operator="between">
      <formula>0.1</formula>
      <formula>70</formula>
    </cfRule>
    <cfRule type="cellIs" dxfId="923" priority="1153" operator="between">
      <formula>70</formula>
      <formula>93</formula>
    </cfRule>
    <cfRule type="cellIs" dxfId="922" priority="1154" operator="greaterThan">
      <formula>93</formula>
    </cfRule>
    <cfRule type="cellIs" dxfId="921" priority="1155" operator="lessThanOrEqual">
      <formula>70</formula>
    </cfRule>
    <cfRule type="cellIs" dxfId="920" priority="1156" operator="lessThanOrEqual">
      <formula>93</formula>
    </cfRule>
    <cfRule type="cellIs" dxfId="919" priority="1157" operator="lessThanOrEqual">
      <formula>93</formula>
    </cfRule>
  </conditionalFormatting>
  <conditionalFormatting sqref="H4796">
    <cfRule type="cellIs" dxfId="918" priority="1227" operator="between">
      <formula>54.1</formula>
      <formula>72</formula>
    </cfRule>
    <cfRule type="cellIs" dxfId="917" priority="1228" operator="lessThan">
      <formula>54.1</formula>
    </cfRule>
    <cfRule type="cellIs" dxfId="916" priority="1229" operator="lessThanOrEqual">
      <formula>20</formula>
    </cfRule>
    <cfRule type="cellIs" dxfId="915" priority="1230" operator="lessThanOrEqual">
      <formula>28</formula>
    </cfRule>
  </conditionalFormatting>
  <conditionalFormatting sqref="H4800">
    <cfRule type="cellIs" dxfId="914" priority="1223" operator="between">
      <formula>54.1</formula>
      <formula>72</formula>
    </cfRule>
    <cfRule type="cellIs" dxfId="913" priority="1224" operator="lessThan">
      <formula>54.1</formula>
    </cfRule>
    <cfRule type="cellIs" dxfId="912" priority="1225" operator="lessThanOrEqual">
      <formula>20</formula>
    </cfRule>
    <cfRule type="cellIs" dxfId="911" priority="1226" operator="lessThanOrEqual">
      <formula>28</formula>
    </cfRule>
  </conditionalFormatting>
  <conditionalFormatting sqref="H4801">
    <cfRule type="cellIs" dxfId="910" priority="1131" operator="greaterThan">
      <formula>84.01</formula>
    </cfRule>
    <cfRule type="cellIs" dxfId="909" priority="1132" operator="between">
      <formula>63.1</formula>
      <formula>84</formula>
    </cfRule>
    <cfRule type="cellIs" dxfId="908" priority="1133" operator="lessThan">
      <formula>63.1</formula>
    </cfRule>
    <cfRule type="cellIs" dxfId="907" priority="1134" operator="between">
      <formula>0.1</formula>
      <formula>70</formula>
    </cfRule>
    <cfRule type="cellIs" dxfId="906" priority="1135" operator="between">
      <formula>70</formula>
      <formula>93</formula>
    </cfRule>
    <cfRule type="cellIs" dxfId="905" priority="1136" operator="greaterThan">
      <formula>93</formula>
    </cfRule>
    <cfRule type="cellIs" dxfId="904" priority="1137" operator="lessThanOrEqual">
      <formula>70</formula>
    </cfRule>
    <cfRule type="cellIs" dxfId="903" priority="1138" operator="lessThanOrEqual">
      <formula>93</formula>
    </cfRule>
    <cfRule type="cellIs" dxfId="902" priority="1139" operator="lessThanOrEqual">
      <formula>93</formula>
    </cfRule>
  </conditionalFormatting>
  <conditionalFormatting sqref="H4802">
    <cfRule type="cellIs" dxfId="901" priority="1219" operator="between">
      <formula>54.1</formula>
      <formula>72</formula>
    </cfRule>
    <cfRule type="cellIs" dxfId="900" priority="1220" operator="lessThan">
      <formula>54.1</formula>
    </cfRule>
    <cfRule type="cellIs" dxfId="899" priority="1221" operator="lessThanOrEqual">
      <formula>20</formula>
    </cfRule>
    <cfRule type="cellIs" dxfId="898" priority="1222" operator="lessThanOrEqual">
      <formula>28</formula>
    </cfRule>
  </conditionalFormatting>
  <conditionalFormatting sqref="H4803">
    <cfRule type="cellIs" dxfId="897" priority="1122" operator="greaterThan">
      <formula>84.01</formula>
    </cfRule>
    <cfRule type="cellIs" dxfId="896" priority="1123" operator="between">
      <formula>63.1</formula>
      <formula>84</formula>
    </cfRule>
    <cfRule type="cellIs" dxfId="895" priority="1124" operator="lessThan">
      <formula>63.1</formula>
    </cfRule>
    <cfRule type="cellIs" dxfId="894" priority="1125" operator="between">
      <formula>0.1</formula>
      <formula>70</formula>
    </cfRule>
    <cfRule type="cellIs" dxfId="893" priority="1126" operator="between">
      <formula>70</formula>
      <formula>93</formula>
    </cfRule>
    <cfRule type="cellIs" dxfId="892" priority="1127" operator="greaterThan">
      <formula>93</formula>
    </cfRule>
    <cfRule type="cellIs" dxfId="891" priority="1128" operator="lessThanOrEqual">
      <formula>70</formula>
    </cfRule>
    <cfRule type="cellIs" dxfId="890" priority="1129" operator="lessThanOrEqual">
      <formula>93</formula>
    </cfRule>
    <cfRule type="cellIs" dxfId="889" priority="1130" operator="lessThanOrEqual">
      <formula>93</formula>
    </cfRule>
  </conditionalFormatting>
  <conditionalFormatting sqref="H4804">
    <cfRule type="cellIs" dxfId="888" priority="1215" operator="between">
      <formula>54.1</formula>
      <formula>72</formula>
    </cfRule>
    <cfRule type="cellIs" dxfId="887" priority="1216" operator="lessThan">
      <formula>54.1</formula>
    </cfRule>
    <cfRule type="cellIs" dxfId="886" priority="1217" operator="lessThanOrEqual">
      <formula>20</formula>
    </cfRule>
    <cfRule type="cellIs" dxfId="885" priority="1218" operator="lessThanOrEqual">
      <formula>28</formula>
    </cfRule>
  </conditionalFormatting>
  <conditionalFormatting sqref="H4805">
    <cfRule type="cellIs" dxfId="884" priority="641" operator="between">
      <formula>69.1</formula>
      <formula>92</formula>
    </cfRule>
    <cfRule type="cellIs" dxfId="883" priority="642" operator="lessThan">
      <formula>69.1</formula>
    </cfRule>
    <cfRule type="cellIs" dxfId="882" priority="643" stopIfTrue="1" operator="lessThanOrEqual">
      <formula>68</formula>
    </cfRule>
  </conditionalFormatting>
  <conditionalFormatting sqref="H4806">
    <cfRule type="cellIs" dxfId="881" priority="1113" operator="greaterThan">
      <formula>84.01</formula>
    </cfRule>
    <cfRule type="cellIs" dxfId="880" priority="1114" operator="between">
      <formula>63.1</formula>
      <formula>84</formula>
    </cfRule>
    <cfRule type="cellIs" dxfId="879" priority="1115" operator="lessThan">
      <formula>63.1</formula>
    </cfRule>
    <cfRule type="cellIs" dxfId="878" priority="1116" operator="between">
      <formula>0.1</formula>
      <formula>70</formula>
    </cfRule>
    <cfRule type="cellIs" dxfId="877" priority="1117" operator="between">
      <formula>70</formula>
      <formula>93</formula>
    </cfRule>
    <cfRule type="cellIs" dxfId="876" priority="1118" operator="greaterThan">
      <formula>93</formula>
    </cfRule>
    <cfRule type="cellIs" dxfId="875" priority="1119" operator="lessThanOrEqual">
      <formula>70</formula>
    </cfRule>
    <cfRule type="cellIs" dxfId="874" priority="1120" operator="lessThanOrEqual">
      <formula>93</formula>
    </cfRule>
    <cfRule type="cellIs" dxfId="873" priority="1121" operator="lessThanOrEqual">
      <formula>93</formula>
    </cfRule>
  </conditionalFormatting>
  <conditionalFormatting sqref="H4807">
    <cfRule type="cellIs" dxfId="872" priority="1211" operator="between">
      <formula>54.1</formula>
      <formula>72</formula>
    </cfRule>
    <cfRule type="cellIs" dxfId="871" priority="1212" operator="lessThan">
      <formula>54.1</formula>
    </cfRule>
    <cfRule type="cellIs" dxfId="870" priority="1213" operator="lessThanOrEqual">
      <formula>20</formula>
    </cfRule>
    <cfRule type="cellIs" dxfId="869" priority="1214" operator="lessThanOrEqual">
      <formula>28</formula>
    </cfRule>
  </conditionalFormatting>
  <conditionalFormatting sqref="H4808">
    <cfRule type="cellIs" dxfId="868" priority="1104" operator="greaterThan">
      <formula>84.01</formula>
    </cfRule>
    <cfRule type="cellIs" dxfId="867" priority="1105" operator="between">
      <formula>63.1</formula>
      <formula>84</formula>
    </cfRule>
    <cfRule type="cellIs" dxfId="866" priority="1106" operator="lessThan">
      <formula>63.1</formula>
    </cfRule>
    <cfRule type="cellIs" dxfId="865" priority="1107" operator="between">
      <formula>0.1</formula>
      <formula>70</formula>
    </cfRule>
    <cfRule type="cellIs" dxfId="864" priority="1108" operator="between">
      <formula>70</formula>
      <formula>93</formula>
    </cfRule>
    <cfRule type="cellIs" dxfId="863" priority="1109" operator="greaterThan">
      <formula>93</formula>
    </cfRule>
    <cfRule type="cellIs" dxfId="862" priority="1110" operator="lessThanOrEqual">
      <formula>70</formula>
    </cfRule>
    <cfRule type="cellIs" dxfId="861" priority="1111" operator="lessThanOrEqual">
      <formula>93</formula>
    </cfRule>
    <cfRule type="cellIs" dxfId="860" priority="1112" operator="lessThanOrEqual">
      <formula>93</formula>
    </cfRule>
  </conditionalFormatting>
  <conditionalFormatting sqref="H4809">
    <cfRule type="cellIs" dxfId="859" priority="790" operator="between">
      <formula>54.1</formula>
      <formula>72</formula>
    </cfRule>
    <cfRule type="cellIs" dxfId="858" priority="791" operator="lessThan">
      <formula>54.1</formula>
    </cfRule>
    <cfRule type="cellIs" dxfId="857" priority="792" operator="lessThanOrEqual">
      <formula>20</formula>
    </cfRule>
    <cfRule type="cellIs" dxfId="856" priority="793" operator="lessThanOrEqual">
      <formula>28</formula>
    </cfRule>
  </conditionalFormatting>
  <conditionalFormatting sqref="H4810">
    <cfRule type="cellIs" dxfId="855" priority="774" operator="between">
      <formula>54.1</formula>
      <formula>72</formula>
    </cfRule>
    <cfRule type="cellIs" dxfId="854" priority="775" operator="lessThan">
      <formula>54.1</formula>
    </cfRule>
    <cfRule type="cellIs" dxfId="853" priority="776" operator="lessThanOrEqual">
      <formula>20</formula>
    </cfRule>
    <cfRule type="cellIs" dxfId="852" priority="777" operator="lessThanOrEqual">
      <formula>28</formula>
    </cfRule>
  </conditionalFormatting>
  <conditionalFormatting sqref="H4811">
    <cfRule type="cellIs" dxfId="851" priority="1207" operator="between">
      <formula>54.1</formula>
      <formula>72</formula>
    </cfRule>
    <cfRule type="cellIs" dxfId="850" priority="1208" operator="lessThan">
      <formula>54.1</formula>
    </cfRule>
    <cfRule type="cellIs" dxfId="849" priority="1209" operator="lessThanOrEqual">
      <formula>20</formula>
    </cfRule>
    <cfRule type="cellIs" dxfId="848" priority="1210" operator="lessThanOrEqual">
      <formula>28</formula>
    </cfRule>
  </conditionalFormatting>
  <conditionalFormatting sqref="H4812">
    <cfRule type="cellIs" dxfId="847" priority="1095" operator="greaterThan">
      <formula>84.01</formula>
    </cfRule>
    <cfRule type="cellIs" dxfId="846" priority="1096" operator="between">
      <formula>63.1</formula>
      <formula>84</formula>
    </cfRule>
    <cfRule type="cellIs" dxfId="845" priority="1097" operator="lessThan">
      <formula>63.1</formula>
    </cfRule>
    <cfRule type="cellIs" dxfId="844" priority="1098" operator="between">
      <formula>0.1</formula>
      <formula>70</formula>
    </cfRule>
    <cfRule type="cellIs" dxfId="843" priority="1099" operator="between">
      <formula>70</formula>
      <formula>93</formula>
    </cfRule>
    <cfRule type="cellIs" dxfId="842" priority="1100" operator="greaterThan">
      <formula>93</formula>
    </cfRule>
    <cfRule type="cellIs" dxfId="841" priority="1101" operator="lessThanOrEqual">
      <formula>70</formula>
    </cfRule>
    <cfRule type="cellIs" dxfId="840" priority="1102" operator="lessThanOrEqual">
      <formula>93</formula>
    </cfRule>
    <cfRule type="cellIs" dxfId="839" priority="1103" operator="lessThanOrEqual">
      <formula>93</formula>
    </cfRule>
  </conditionalFormatting>
  <conditionalFormatting sqref="H4813">
    <cfRule type="cellIs" dxfId="838" priority="1203" operator="between">
      <formula>54.1</formula>
      <formula>72</formula>
    </cfRule>
    <cfRule type="cellIs" dxfId="837" priority="1204" operator="lessThan">
      <formula>54.1</formula>
    </cfRule>
    <cfRule type="cellIs" dxfId="836" priority="1205" operator="lessThanOrEqual">
      <formula>20</formula>
    </cfRule>
    <cfRule type="cellIs" dxfId="835" priority="1206" operator="lessThanOrEqual">
      <formula>28</formula>
    </cfRule>
  </conditionalFormatting>
  <conditionalFormatting sqref="H4814">
    <cfRule type="cellIs" dxfId="834" priority="633" operator="between">
      <formula>54.1</formula>
      <formula>72</formula>
    </cfRule>
    <cfRule type="cellIs" dxfId="833" priority="634" operator="lessThan">
      <formula>54.1</formula>
    </cfRule>
    <cfRule type="cellIs" dxfId="832" priority="635" operator="lessThanOrEqual">
      <formula>20</formula>
    </cfRule>
    <cfRule type="cellIs" dxfId="831" priority="636" operator="lessThanOrEqual">
      <formula>28</formula>
    </cfRule>
  </conditionalFormatting>
  <conditionalFormatting sqref="H4815">
    <cfRule type="cellIs" dxfId="830" priority="1086" operator="greaterThan">
      <formula>84.01</formula>
    </cfRule>
    <cfRule type="cellIs" dxfId="829" priority="1087" operator="between">
      <formula>63.1</formula>
      <formula>84</formula>
    </cfRule>
    <cfRule type="cellIs" dxfId="828" priority="1088" operator="lessThan">
      <formula>63.1</formula>
    </cfRule>
    <cfRule type="cellIs" dxfId="827" priority="1089" operator="between">
      <formula>0.1</formula>
      <formula>70</formula>
    </cfRule>
    <cfRule type="cellIs" dxfId="826" priority="1090" operator="between">
      <formula>70</formula>
      <formula>93</formula>
    </cfRule>
    <cfRule type="cellIs" dxfId="825" priority="1091" operator="greaterThan">
      <formula>93</formula>
    </cfRule>
    <cfRule type="cellIs" dxfId="824" priority="1092" operator="lessThanOrEqual">
      <formula>70</formula>
    </cfRule>
    <cfRule type="cellIs" dxfId="823" priority="1093" operator="lessThanOrEqual">
      <formula>93</formula>
    </cfRule>
    <cfRule type="cellIs" dxfId="822" priority="1094" operator="lessThanOrEqual">
      <formula>93</formula>
    </cfRule>
  </conditionalFormatting>
  <conditionalFormatting sqref="H4822">
    <cfRule type="cellIs" dxfId="821" priority="1077" operator="greaterThan">
      <formula>84.01</formula>
    </cfRule>
    <cfRule type="cellIs" dxfId="820" priority="1078" operator="between">
      <formula>63.1</formula>
      <formula>84</formula>
    </cfRule>
    <cfRule type="cellIs" dxfId="819" priority="1079" operator="lessThan">
      <formula>63.1</formula>
    </cfRule>
    <cfRule type="cellIs" dxfId="818" priority="1080" operator="between">
      <formula>0.1</formula>
      <formula>70</formula>
    </cfRule>
    <cfRule type="cellIs" dxfId="817" priority="1081" operator="between">
      <formula>70</formula>
      <formula>93</formula>
    </cfRule>
    <cfRule type="cellIs" dxfId="816" priority="1082" operator="greaterThan">
      <formula>93</formula>
    </cfRule>
    <cfRule type="cellIs" dxfId="815" priority="1083" operator="lessThanOrEqual">
      <formula>70</formula>
    </cfRule>
    <cfRule type="cellIs" dxfId="814" priority="1084" operator="lessThanOrEqual">
      <formula>93</formula>
    </cfRule>
    <cfRule type="cellIs" dxfId="813" priority="1085" operator="lessThanOrEqual">
      <formula>93</formula>
    </cfRule>
  </conditionalFormatting>
  <conditionalFormatting sqref="H4824">
    <cfRule type="cellIs" dxfId="812" priority="743" operator="greaterThan">
      <formula>84.01</formula>
    </cfRule>
    <cfRule type="cellIs" dxfId="811" priority="744" operator="between">
      <formula>63.1</formula>
      <formula>84</formula>
    </cfRule>
    <cfRule type="cellIs" dxfId="810" priority="745" operator="lessThan">
      <formula>63.1</formula>
    </cfRule>
    <cfRule type="cellIs" dxfId="809" priority="746" operator="between">
      <formula>0.1</formula>
      <formula>70</formula>
    </cfRule>
    <cfRule type="cellIs" dxfId="808" priority="747" operator="between">
      <formula>70</formula>
      <formula>93</formula>
    </cfRule>
    <cfRule type="cellIs" dxfId="807" priority="748" operator="greaterThan">
      <formula>93</formula>
    </cfRule>
    <cfRule type="cellIs" dxfId="806" priority="749" operator="lessThanOrEqual">
      <formula>70</formula>
    </cfRule>
    <cfRule type="cellIs" dxfId="805" priority="750" operator="lessThanOrEqual">
      <formula>93</formula>
    </cfRule>
    <cfRule type="cellIs" dxfId="804" priority="751" operator="lessThanOrEqual">
      <formula>93</formula>
    </cfRule>
  </conditionalFormatting>
  <conditionalFormatting sqref="H4827">
    <cfRule type="cellIs" dxfId="803" priority="1068" operator="greaterThan">
      <formula>84.01</formula>
    </cfRule>
    <cfRule type="cellIs" dxfId="802" priority="1069" operator="between">
      <formula>63.1</formula>
      <formula>84</formula>
    </cfRule>
    <cfRule type="cellIs" dxfId="801" priority="1070" operator="lessThan">
      <formula>63.1</formula>
    </cfRule>
    <cfRule type="cellIs" dxfId="800" priority="1071" operator="between">
      <formula>0.1</formula>
      <formula>70</formula>
    </cfRule>
    <cfRule type="cellIs" dxfId="799" priority="1072" operator="between">
      <formula>70</formula>
      <formula>93</formula>
    </cfRule>
    <cfRule type="cellIs" dxfId="798" priority="1073" operator="greaterThan">
      <formula>93</formula>
    </cfRule>
    <cfRule type="cellIs" dxfId="797" priority="1074" operator="lessThanOrEqual">
      <formula>70</formula>
    </cfRule>
    <cfRule type="cellIs" dxfId="796" priority="1075" operator="lessThanOrEqual">
      <formula>93</formula>
    </cfRule>
    <cfRule type="cellIs" dxfId="795" priority="1076" operator="lessThanOrEqual">
      <formula>93</formula>
    </cfRule>
  </conditionalFormatting>
  <conditionalFormatting sqref="H4828">
    <cfRule type="cellIs" dxfId="794" priority="677" operator="between">
      <formula>69.1</formula>
      <formula>92</formula>
    </cfRule>
    <cfRule type="cellIs" dxfId="793" priority="678" operator="lessThan">
      <formula>69.1</formula>
    </cfRule>
    <cfRule type="cellIs" dxfId="792" priority="679" stopIfTrue="1" operator="lessThanOrEqual">
      <formula>68</formula>
    </cfRule>
  </conditionalFormatting>
  <conditionalFormatting sqref="H4829">
    <cfRule type="cellIs" dxfId="791" priority="1191" operator="between">
      <formula>54.1</formula>
      <formula>72</formula>
    </cfRule>
    <cfRule type="cellIs" dxfId="790" priority="1192" operator="lessThan">
      <formula>54.1</formula>
    </cfRule>
    <cfRule type="cellIs" dxfId="789" priority="1193" operator="lessThanOrEqual">
      <formula>20</formula>
    </cfRule>
    <cfRule type="cellIs" dxfId="788" priority="1194" operator="lessThanOrEqual">
      <formula>28</formula>
    </cfRule>
  </conditionalFormatting>
  <conditionalFormatting sqref="H4830">
    <cfRule type="cellIs" dxfId="787" priority="1050" operator="greaterThan">
      <formula>84.01</formula>
    </cfRule>
    <cfRule type="cellIs" dxfId="786" priority="1051" operator="between">
      <formula>63.1</formula>
      <formula>84</formula>
    </cfRule>
    <cfRule type="cellIs" dxfId="785" priority="1052" operator="lessThan">
      <formula>63.1</formula>
    </cfRule>
    <cfRule type="cellIs" dxfId="784" priority="1053" operator="between">
      <formula>0.1</formula>
      <formula>70</formula>
    </cfRule>
    <cfRule type="cellIs" dxfId="783" priority="1054" operator="between">
      <formula>70</formula>
      <formula>93</formula>
    </cfRule>
    <cfRule type="cellIs" dxfId="782" priority="1055" operator="greaterThan">
      <formula>93</formula>
    </cfRule>
    <cfRule type="cellIs" dxfId="781" priority="1056" operator="lessThanOrEqual">
      <formula>70</formula>
    </cfRule>
    <cfRule type="cellIs" dxfId="780" priority="1057" operator="lessThanOrEqual">
      <formula>93</formula>
    </cfRule>
    <cfRule type="cellIs" dxfId="779" priority="1058" operator="lessThanOrEqual">
      <formula>93</formula>
    </cfRule>
  </conditionalFormatting>
  <conditionalFormatting sqref="H4833">
    <cfRule type="cellIs" dxfId="778" priority="756" operator="greaterThan">
      <formula>84.01</formula>
    </cfRule>
    <cfRule type="cellIs" dxfId="777" priority="757" operator="between">
      <formula>63.1</formula>
      <formula>84</formula>
    </cfRule>
    <cfRule type="cellIs" dxfId="776" priority="758" operator="lessThan">
      <formula>63.1</formula>
    </cfRule>
    <cfRule type="cellIs" dxfId="775" priority="759" operator="between">
      <formula>0.1</formula>
      <formula>70</formula>
    </cfRule>
    <cfRule type="cellIs" dxfId="774" priority="760" operator="between">
      <formula>70</formula>
      <formula>93</formula>
    </cfRule>
    <cfRule type="cellIs" dxfId="773" priority="761" operator="greaterThan">
      <formula>93</formula>
    </cfRule>
    <cfRule type="cellIs" dxfId="772" priority="762" operator="lessThanOrEqual">
      <formula>70</formula>
    </cfRule>
    <cfRule type="cellIs" dxfId="771" priority="763" operator="lessThanOrEqual">
      <formula>93</formula>
    </cfRule>
    <cfRule type="cellIs" dxfId="770" priority="764" operator="lessThanOrEqual">
      <formula>93</formula>
    </cfRule>
  </conditionalFormatting>
  <conditionalFormatting sqref="H4836">
    <cfRule type="cellIs" dxfId="769" priority="1183" operator="between">
      <formula>54.1</formula>
      <formula>72</formula>
    </cfRule>
    <cfRule type="cellIs" dxfId="768" priority="1184" operator="lessThan">
      <formula>54.1</formula>
    </cfRule>
    <cfRule type="cellIs" dxfId="767" priority="1185" operator="lessThanOrEqual">
      <formula>20</formula>
    </cfRule>
    <cfRule type="cellIs" dxfId="766" priority="1186" operator="lessThanOrEqual">
      <formula>28</formula>
    </cfRule>
  </conditionalFormatting>
  <conditionalFormatting sqref="H4839">
    <cfRule type="cellIs" dxfId="765" priority="786" operator="between">
      <formula>54.1</formula>
      <formula>72</formula>
    </cfRule>
    <cfRule type="cellIs" dxfId="764" priority="787" operator="lessThan">
      <formula>54.1</formula>
    </cfRule>
    <cfRule type="cellIs" dxfId="763" priority="788" operator="lessThanOrEqual">
      <formula>20</formula>
    </cfRule>
    <cfRule type="cellIs" dxfId="762" priority="789" operator="lessThanOrEqual">
      <formula>28</formula>
    </cfRule>
  </conditionalFormatting>
  <conditionalFormatting sqref="H4840">
    <cfRule type="cellIs" dxfId="761" priority="680" operator="between">
      <formula>69.1</formula>
      <formula>92</formula>
    </cfRule>
    <cfRule type="cellIs" dxfId="760" priority="681" operator="lessThan">
      <formula>69.1</formula>
    </cfRule>
    <cfRule type="cellIs" dxfId="759" priority="682" stopIfTrue="1" operator="lessThanOrEqual">
      <formula>68</formula>
    </cfRule>
  </conditionalFormatting>
  <conditionalFormatting sqref="H4844">
    <cfRule type="cellIs" dxfId="758" priority="1179" operator="between">
      <formula>54.1</formula>
      <formula>72</formula>
    </cfRule>
    <cfRule type="cellIs" dxfId="757" priority="1180" operator="lessThan">
      <formula>54.1</formula>
    </cfRule>
    <cfRule type="cellIs" dxfId="756" priority="1181" operator="lessThanOrEqual">
      <formula>20</formula>
    </cfRule>
    <cfRule type="cellIs" dxfId="755" priority="1182" operator="lessThanOrEqual">
      <formula>28</formula>
    </cfRule>
  </conditionalFormatting>
  <conditionalFormatting sqref="H4845">
    <cfRule type="cellIs" dxfId="754" priority="683" operator="between">
      <formula>69.1</formula>
      <formula>92</formula>
    </cfRule>
    <cfRule type="cellIs" dxfId="753" priority="684" operator="lessThan">
      <formula>69.1</formula>
    </cfRule>
    <cfRule type="cellIs" dxfId="752" priority="685" stopIfTrue="1" operator="lessThanOrEqual">
      <formula>68</formula>
    </cfRule>
  </conditionalFormatting>
  <conditionalFormatting sqref="H4847">
    <cfRule type="cellIs" dxfId="751" priority="666" operator="between">
      <formula>54.1</formula>
      <formula>72</formula>
    </cfRule>
    <cfRule type="cellIs" dxfId="750" priority="667" operator="lessThan">
      <formula>54.1</formula>
    </cfRule>
    <cfRule type="cellIs" dxfId="749" priority="668" operator="lessThanOrEqual">
      <formula>20</formula>
    </cfRule>
    <cfRule type="cellIs" dxfId="748" priority="669" operator="lessThanOrEqual">
      <formula>28</formula>
    </cfRule>
  </conditionalFormatting>
  <conditionalFormatting sqref="H4681:H4690">
    <cfRule type="cellIs" dxfId="747" priority="657" operator="greaterThan">
      <formula>84.01</formula>
    </cfRule>
    <cfRule type="cellIs" dxfId="746" priority="658" operator="between">
      <formula>63.1</formula>
      <formula>84</formula>
    </cfRule>
    <cfRule type="cellIs" dxfId="745" priority="659" operator="lessThan">
      <formula>63.1</formula>
    </cfRule>
    <cfRule type="cellIs" dxfId="744" priority="660" operator="between">
      <formula>0.1</formula>
      <formula>70</formula>
    </cfRule>
    <cfRule type="cellIs" dxfId="743" priority="661" operator="between">
      <formula>70</formula>
      <formula>93</formula>
    </cfRule>
    <cfRule type="cellIs" dxfId="742" priority="662" operator="greaterThan">
      <formula>93</formula>
    </cfRule>
    <cfRule type="cellIs" dxfId="741" priority="663" operator="lessThanOrEqual">
      <formula>70</formula>
    </cfRule>
    <cfRule type="cellIs" dxfId="740" priority="664" operator="lessThanOrEqual">
      <formula>93</formula>
    </cfRule>
    <cfRule type="cellIs" dxfId="739" priority="665" operator="lessThanOrEqual">
      <formula>93</formula>
    </cfRule>
  </conditionalFormatting>
  <conditionalFormatting sqref="H4693:H4695">
    <cfRule type="cellIs" dxfId="738" priority="1025" operator="between">
      <formula>54.1</formula>
      <formula>72</formula>
    </cfRule>
    <cfRule type="cellIs" dxfId="737" priority="1026" operator="lessThan">
      <formula>54.1</formula>
    </cfRule>
    <cfRule type="cellIs" dxfId="736" priority="1027" operator="lessThanOrEqual">
      <formula>20</formula>
    </cfRule>
    <cfRule type="cellIs" dxfId="735" priority="1028" operator="lessThanOrEqual">
      <formula>28</formula>
    </cfRule>
  </conditionalFormatting>
  <conditionalFormatting sqref="H4696:H4697">
    <cfRule type="cellIs" dxfId="734" priority="953" operator="greaterThan">
      <formula>84.01</formula>
    </cfRule>
    <cfRule type="cellIs" dxfId="733" priority="954" operator="between">
      <formula>63.1</formula>
      <formula>84</formula>
    </cfRule>
    <cfRule type="cellIs" dxfId="732" priority="955" operator="lessThan">
      <formula>63.1</formula>
    </cfRule>
    <cfRule type="cellIs" dxfId="731" priority="956" operator="between">
      <formula>0.1</formula>
      <formula>70</formula>
    </cfRule>
    <cfRule type="cellIs" dxfId="730" priority="957" operator="between">
      <formula>70</formula>
      <formula>93</formula>
    </cfRule>
    <cfRule type="cellIs" dxfId="729" priority="958" operator="greaterThan">
      <formula>93</formula>
    </cfRule>
    <cfRule type="cellIs" dxfId="728" priority="959" operator="lessThanOrEqual">
      <formula>70</formula>
    </cfRule>
    <cfRule type="cellIs" dxfId="727" priority="960" operator="lessThanOrEqual">
      <formula>93</formula>
    </cfRule>
    <cfRule type="cellIs" dxfId="726" priority="961" operator="lessThanOrEqual">
      <formula>93</formula>
    </cfRule>
  </conditionalFormatting>
  <conditionalFormatting sqref="H4704:H4706">
    <cfRule type="cellIs" dxfId="725" priority="926" operator="greaterThan">
      <formula>84.01</formula>
    </cfRule>
    <cfRule type="cellIs" dxfId="724" priority="927" operator="between">
      <formula>63.1</formula>
      <formula>84</formula>
    </cfRule>
    <cfRule type="cellIs" dxfId="723" priority="928" operator="lessThan">
      <formula>63.1</formula>
    </cfRule>
    <cfRule type="cellIs" dxfId="722" priority="929" operator="between">
      <formula>0.1</formula>
      <formula>70</formula>
    </cfRule>
    <cfRule type="cellIs" dxfId="721" priority="930" operator="between">
      <formula>70</formula>
      <formula>93</formula>
    </cfRule>
    <cfRule type="cellIs" dxfId="720" priority="931" operator="greaterThan">
      <formula>93</formula>
    </cfRule>
    <cfRule type="cellIs" dxfId="719" priority="932" operator="lessThanOrEqual">
      <formula>70</formula>
    </cfRule>
    <cfRule type="cellIs" dxfId="718" priority="933" operator="lessThanOrEqual">
      <formula>93</formula>
    </cfRule>
    <cfRule type="cellIs" dxfId="717" priority="934" operator="lessThanOrEqual">
      <formula>93</formula>
    </cfRule>
  </conditionalFormatting>
  <conditionalFormatting sqref="H4723:H4728">
    <cfRule type="cellIs" dxfId="716" priority="985" operator="between">
      <formula>54.1</formula>
      <formula>72</formula>
    </cfRule>
    <cfRule type="cellIs" dxfId="715" priority="986" operator="lessThan">
      <formula>54.1</formula>
    </cfRule>
    <cfRule type="cellIs" dxfId="714" priority="987" operator="lessThanOrEqual">
      <formula>20</formula>
    </cfRule>
    <cfRule type="cellIs" dxfId="713" priority="988" operator="lessThanOrEqual">
      <formula>28</formula>
    </cfRule>
  </conditionalFormatting>
  <conditionalFormatting sqref="H4738:H4739">
    <cfRule type="cellIs" dxfId="712" priority="973" operator="between">
      <formula>54.1</formula>
      <formula>72</formula>
    </cfRule>
    <cfRule type="cellIs" dxfId="711" priority="974" operator="lessThan">
      <formula>54.1</formula>
    </cfRule>
    <cfRule type="cellIs" dxfId="710" priority="975" operator="lessThanOrEqual">
      <formula>20</formula>
    </cfRule>
    <cfRule type="cellIs" dxfId="709" priority="976" operator="lessThanOrEqual">
      <formula>28</formula>
    </cfRule>
  </conditionalFormatting>
  <conditionalFormatting sqref="H4741:H4742">
    <cfRule type="cellIs" dxfId="708" priority="845" operator="greaterThan">
      <formula>84.01</formula>
    </cfRule>
    <cfRule type="cellIs" dxfId="707" priority="846" operator="between">
      <formula>63.1</formula>
      <formula>84</formula>
    </cfRule>
    <cfRule type="cellIs" dxfId="706" priority="847" operator="lessThan">
      <formula>63.1</formula>
    </cfRule>
    <cfRule type="cellIs" dxfId="705" priority="848" operator="between">
      <formula>0.1</formula>
      <formula>70</formula>
    </cfRule>
    <cfRule type="cellIs" dxfId="704" priority="849" operator="between">
      <formula>70</formula>
      <formula>93</formula>
    </cfRule>
    <cfRule type="cellIs" dxfId="703" priority="850" operator="greaterThan">
      <formula>93</formula>
    </cfRule>
    <cfRule type="cellIs" dxfId="702" priority="851" operator="lessThanOrEqual">
      <formula>70</formula>
    </cfRule>
    <cfRule type="cellIs" dxfId="701" priority="852" operator="lessThanOrEqual">
      <formula>93</formula>
    </cfRule>
    <cfRule type="cellIs" dxfId="700" priority="853" operator="lessThanOrEqual">
      <formula>93</formula>
    </cfRule>
  </conditionalFormatting>
  <conditionalFormatting sqref="H4755:H4757">
    <cfRule type="cellIs" dxfId="699" priority="823" operator="between">
      <formula>69.1</formula>
      <formula>92</formula>
    </cfRule>
    <cfRule type="cellIs" dxfId="698" priority="824" operator="lessThan">
      <formula>69.1</formula>
    </cfRule>
  </conditionalFormatting>
  <conditionalFormatting sqref="H4762:H4763">
    <cfRule type="cellIs" dxfId="697" priority="819" operator="between">
      <formula>69.1</formula>
      <formula>92</formula>
    </cfRule>
    <cfRule type="cellIs" dxfId="696" priority="820" operator="lessThan">
      <formula>69.1</formula>
    </cfRule>
  </conditionalFormatting>
  <conditionalFormatting sqref="H4765:H4767">
    <cfRule type="cellIs" dxfId="695" priority="815" operator="between">
      <formula>69.1</formula>
      <formula>92</formula>
    </cfRule>
    <cfRule type="cellIs" dxfId="694" priority="816" operator="lessThan">
      <formula>69.1</formula>
    </cfRule>
    <cfRule type="cellIs" dxfId="693" priority="817" operator="lessThanOrEqual">
      <formula>50</formula>
    </cfRule>
    <cfRule type="cellIs" dxfId="692" priority="818" operator="lessThanOrEqual">
      <formula>68</formula>
    </cfRule>
  </conditionalFormatting>
  <conditionalFormatting sqref="H4768:H4769">
    <cfRule type="cellIs" dxfId="691" priority="811" operator="between">
      <formula>69.1</formula>
      <formula>92</formula>
    </cfRule>
    <cfRule type="cellIs" dxfId="690" priority="812" operator="lessThan">
      <formula>69.1</formula>
    </cfRule>
    <cfRule type="cellIs" dxfId="689" priority="813" operator="lessThanOrEqual">
      <formula>50</formula>
    </cfRule>
    <cfRule type="cellIs" dxfId="688" priority="814" operator="lessThanOrEqual">
      <formula>68</formula>
    </cfRule>
  </conditionalFormatting>
  <conditionalFormatting sqref="H4774:H4783">
    <cfRule type="cellIs" dxfId="687" priority="648" operator="greaterThan">
      <formula>84.01</formula>
    </cfRule>
    <cfRule type="cellIs" dxfId="686" priority="649" operator="between">
      <formula>63.1</formula>
      <formula>84</formula>
    </cfRule>
    <cfRule type="cellIs" dxfId="685" priority="650" operator="lessThan">
      <formula>63.1</formula>
    </cfRule>
    <cfRule type="cellIs" dxfId="684" priority="651" operator="between">
      <formula>0.1</formula>
      <formula>70</formula>
    </cfRule>
    <cfRule type="cellIs" dxfId="683" priority="652" operator="between">
      <formula>70</formula>
      <formula>93</formula>
    </cfRule>
    <cfRule type="cellIs" dxfId="682" priority="653" operator="greaterThan">
      <formula>93</formula>
    </cfRule>
    <cfRule type="cellIs" dxfId="681" priority="654" operator="lessThanOrEqual">
      <formula>70</formula>
    </cfRule>
    <cfRule type="cellIs" dxfId="680" priority="655" operator="lessThanOrEqual">
      <formula>93</formula>
    </cfRule>
    <cfRule type="cellIs" dxfId="679" priority="656" operator="lessThanOrEqual">
      <formula>93</formula>
    </cfRule>
  </conditionalFormatting>
  <conditionalFormatting sqref="H4786:H4788">
    <cfRule type="cellIs" dxfId="678" priority="1239" operator="between">
      <formula>54.1</formula>
      <formula>72</formula>
    </cfRule>
    <cfRule type="cellIs" dxfId="677" priority="1240" operator="lessThan">
      <formula>54.1</formula>
    </cfRule>
    <cfRule type="cellIs" dxfId="676" priority="1241" operator="lessThanOrEqual">
      <formula>20</formula>
    </cfRule>
    <cfRule type="cellIs" dxfId="675" priority="1242" operator="lessThanOrEqual">
      <formula>28</formula>
    </cfRule>
  </conditionalFormatting>
  <conditionalFormatting sqref="H4789:H4790">
    <cfRule type="cellIs" dxfId="674" priority="1167" operator="greaterThan">
      <formula>84.01</formula>
    </cfRule>
    <cfRule type="cellIs" dxfId="673" priority="1168" operator="between">
      <formula>63.1</formula>
      <formula>84</formula>
    </cfRule>
    <cfRule type="cellIs" dxfId="672" priority="1169" operator="lessThan">
      <formula>63.1</formula>
    </cfRule>
    <cfRule type="cellIs" dxfId="671" priority="1170" operator="between">
      <formula>0.1</formula>
      <formula>70</formula>
    </cfRule>
    <cfRule type="cellIs" dxfId="670" priority="1171" operator="between">
      <formula>70</formula>
      <formula>93</formula>
    </cfRule>
    <cfRule type="cellIs" dxfId="669" priority="1172" operator="greaterThan">
      <formula>93</formula>
    </cfRule>
    <cfRule type="cellIs" dxfId="668" priority="1173" operator="lessThanOrEqual">
      <formula>70</formula>
    </cfRule>
    <cfRule type="cellIs" dxfId="667" priority="1174" operator="lessThanOrEqual">
      <formula>93</formula>
    </cfRule>
    <cfRule type="cellIs" dxfId="666" priority="1175" operator="lessThanOrEqual">
      <formula>93</formula>
    </cfRule>
  </conditionalFormatting>
  <conditionalFormatting sqref="H4797:H4799">
    <cfRule type="cellIs" dxfId="665" priority="1140" operator="greaterThan">
      <formula>84.01</formula>
    </cfRule>
    <cfRule type="cellIs" dxfId="664" priority="1141" operator="between">
      <formula>63.1</formula>
      <formula>84</formula>
    </cfRule>
    <cfRule type="cellIs" dxfId="663" priority="1142" operator="lessThan">
      <formula>63.1</formula>
    </cfRule>
    <cfRule type="cellIs" dxfId="662" priority="1143" operator="between">
      <formula>0.1</formula>
      <formula>70</formula>
    </cfRule>
    <cfRule type="cellIs" dxfId="661" priority="1144" operator="between">
      <formula>70</formula>
      <formula>93</formula>
    </cfRule>
    <cfRule type="cellIs" dxfId="660" priority="1145" operator="greaterThan">
      <formula>93</formula>
    </cfRule>
    <cfRule type="cellIs" dxfId="659" priority="1146" operator="lessThanOrEqual">
      <formula>70</formula>
    </cfRule>
    <cfRule type="cellIs" dxfId="658" priority="1147" operator="lessThanOrEqual">
      <formula>93</formula>
    </cfRule>
    <cfRule type="cellIs" dxfId="657" priority="1148" operator="lessThanOrEqual">
      <formula>93</formula>
    </cfRule>
  </conditionalFormatting>
  <conditionalFormatting sqref="H4816:H4821">
    <cfRule type="cellIs" dxfId="656" priority="1199" operator="between">
      <formula>54.1</formula>
      <formula>72</formula>
    </cfRule>
    <cfRule type="cellIs" dxfId="655" priority="1200" operator="lessThan">
      <formula>54.1</formula>
    </cfRule>
    <cfRule type="cellIs" dxfId="654" priority="1201" operator="lessThanOrEqual">
      <formula>20</formula>
    </cfRule>
    <cfRule type="cellIs" dxfId="653" priority="1202" operator="lessThanOrEqual">
      <formula>28</formula>
    </cfRule>
  </conditionalFormatting>
  <conditionalFormatting sqref="H4831:H4832">
    <cfRule type="cellIs" dxfId="652" priority="1187" operator="between">
      <formula>54.1</formula>
      <formula>72</formula>
    </cfRule>
    <cfRule type="cellIs" dxfId="651" priority="1188" operator="lessThan">
      <formula>54.1</formula>
    </cfRule>
    <cfRule type="cellIs" dxfId="650" priority="1189" operator="lessThanOrEqual">
      <formula>20</formula>
    </cfRule>
    <cfRule type="cellIs" dxfId="649" priority="1190" operator="lessThanOrEqual">
      <formula>28</formula>
    </cfRule>
  </conditionalFormatting>
  <conditionalFormatting sqref="H4834:H4835">
    <cfRule type="cellIs" dxfId="648" priority="1059" operator="greaterThan">
      <formula>84.01</formula>
    </cfRule>
    <cfRule type="cellIs" dxfId="647" priority="1060" operator="between">
      <formula>63.1</formula>
      <formula>84</formula>
    </cfRule>
    <cfRule type="cellIs" dxfId="646" priority="1061" operator="lessThan">
      <formula>63.1</formula>
    </cfRule>
    <cfRule type="cellIs" dxfId="645" priority="1062" operator="between">
      <formula>0.1</formula>
      <formula>70</formula>
    </cfRule>
    <cfRule type="cellIs" dxfId="644" priority="1063" operator="between">
      <formula>70</formula>
      <formula>93</formula>
    </cfRule>
    <cfRule type="cellIs" dxfId="643" priority="1064" operator="greaterThan">
      <formula>93</formula>
    </cfRule>
    <cfRule type="cellIs" dxfId="642" priority="1065" operator="lessThanOrEqual">
      <formula>70</formula>
    </cfRule>
    <cfRule type="cellIs" dxfId="641" priority="1066" operator="lessThanOrEqual">
      <formula>93</formula>
    </cfRule>
    <cfRule type="cellIs" dxfId="640" priority="1067" operator="lessThanOrEqual">
      <formula>93</formula>
    </cfRule>
  </conditionalFormatting>
  <conditionalFormatting sqref="H4730 H4732:H4733">
    <cfRule type="cellIs" dxfId="639" priority="981" operator="between">
      <formula>54.1</formula>
      <formula>72</formula>
    </cfRule>
    <cfRule type="cellIs" dxfId="638" priority="982" operator="lessThan">
      <formula>54.1</formula>
    </cfRule>
    <cfRule type="cellIs" dxfId="637" priority="983" operator="lessThanOrEqual">
      <formula>20</formula>
    </cfRule>
    <cfRule type="cellIs" dxfId="636" priority="984" operator="lessThanOrEqual">
      <formula>28</formula>
    </cfRule>
  </conditionalFormatting>
  <conditionalFormatting sqref="H4744:H4745 H4748:H4750">
    <cfRule type="cellIs" dxfId="635" priority="827" operator="greaterThan">
      <formula>84.01</formula>
    </cfRule>
    <cfRule type="cellIs" dxfId="634" priority="828" operator="between">
      <formula>63.1</formula>
      <formula>84</formula>
    </cfRule>
    <cfRule type="cellIs" dxfId="633" priority="829" operator="lessThan">
      <formula>63.1</formula>
    </cfRule>
    <cfRule type="cellIs" dxfId="632" priority="830" operator="between">
      <formula>0.1</formula>
      <formula>70</formula>
    </cfRule>
    <cfRule type="cellIs" dxfId="631" priority="831" operator="between">
      <formula>70</formula>
      <formula>93</formula>
    </cfRule>
    <cfRule type="cellIs" dxfId="630" priority="832" operator="greaterThan">
      <formula>93</formula>
    </cfRule>
    <cfRule type="cellIs" dxfId="629" priority="833" operator="lessThanOrEqual">
      <formula>70</formula>
    </cfRule>
    <cfRule type="cellIs" dxfId="628" priority="834" operator="lessThanOrEqual">
      <formula>93</formula>
    </cfRule>
    <cfRule type="cellIs" dxfId="627" priority="835" operator="lessThanOrEqual">
      <formula>93</formula>
    </cfRule>
  </conditionalFormatting>
  <conditionalFormatting sqref="H4753 H4755:H4757 H4760 H4762:H4763">
    <cfRule type="cellIs" dxfId="626" priority="1039" operator="lessThanOrEqual">
      <formula>50</formula>
    </cfRule>
    <cfRule type="cellIs" dxfId="625" priority="1040" operator="lessThanOrEqual">
      <formula>68</formula>
    </cfRule>
  </conditionalFormatting>
  <conditionalFormatting sqref="H4823 H4825:H4826">
    <cfRule type="cellIs" dxfId="624" priority="1195" operator="between">
      <formula>54.1</formula>
      <formula>72</formula>
    </cfRule>
    <cfRule type="cellIs" dxfId="623" priority="1196" operator="lessThan">
      <formula>54.1</formula>
    </cfRule>
    <cfRule type="cellIs" dxfId="622" priority="1197" operator="lessThanOrEqual">
      <formula>20</formula>
    </cfRule>
    <cfRule type="cellIs" dxfId="621" priority="1198" operator="lessThanOrEqual">
      <formula>28</formula>
    </cfRule>
  </conditionalFormatting>
  <conditionalFormatting sqref="H4837:H4838 H4841:H4843">
    <cfRule type="cellIs" dxfId="620" priority="1041" operator="greaterThan">
      <formula>84.01</formula>
    </cfRule>
    <cfRule type="cellIs" dxfId="619" priority="1042" operator="between">
      <formula>63.1</formula>
      <formula>84</formula>
    </cfRule>
    <cfRule type="cellIs" dxfId="618" priority="1043" operator="lessThan">
      <formula>63.1</formula>
    </cfRule>
    <cfRule type="cellIs" dxfId="617" priority="1044" operator="between">
      <formula>0.1</formula>
      <formula>70</formula>
    </cfRule>
    <cfRule type="cellIs" dxfId="616" priority="1045" operator="between">
      <formula>70</formula>
      <formula>93</formula>
    </cfRule>
    <cfRule type="cellIs" dxfId="615" priority="1046" operator="greaterThan">
      <formula>93</formula>
    </cfRule>
    <cfRule type="cellIs" dxfId="614" priority="1047" operator="lessThanOrEqual">
      <formula>70</formula>
    </cfRule>
    <cfRule type="cellIs" dxfId="613" priority="1048" operator="lessThanOrEqual">
      <formula>93</formula>
    </cfRule>
    <cfRule type="cellIs" dxfId="612" priority="1049" operator="lessThanOrEqual">
      <formula>93</formula>
    </cfRule>
  </conditionalFormatting>
  <conditionalFormatting sqref="H4846 H4848:H4865">
    <cfRule type="cellIs" dxfId="611" priority="686" operator="between">
      <formula>69.1</formula>
      <formula>92</formula>
    </cfRule>
    <cfRule type="cellIs" dxfId="610" priority="687" operator="lessThan">
      <formula>69.1</formula>
    </cfRule>
    <cfRule type="cellIs" dxfId="609" priority="688" stopIfTrue="1" operator="lessThanOrEqual">
      <formula>68</formula>
    </cfRule>
  </conditionalFormatting>
  <conditionalFormatting sqref="H4877">
    <cfRule type="cellIs" dxfId="608" priority="338" operator="greaterThan">
      <formula>84.01</formula>
    </cfRule>
    <cfRule type="cellIs" dxfId="607" priority="339" operator="between">
      <formula>63.1</formula>
      <formula>84</formula>
    </cfRule>
    <cfRule type="cellIs" dxfId="606" priority="340" operator="lessThan">
      <formula>63.1</formula>
    </cfRule>
    <cfRule type="cellIs" dxfId="605" priority="409" operator="between">
      <formula>0.1</formula>
      <formula>70</formula>
    </cfRule>
    <cfRule type="cellIs" dxfId="604" priority="410" operator="between">
      <formula>70</formula>
      <formula>93</formula>
    </cfRule>
    <cfRule type="cellIs" dxfId="603" priority="411" operator="greaterThan">
      <formula>93</formula>
    </cfRule>
    <cfRule type="cellIs" dxfId="602" priority="412" operator="lessThanOrEqual">
      <formula>70</formula>
    </cfRule>
    <cfRule type="cellIs" dxfId="601" priority="413" operator="lessThanOrEqual">
      <formula>93</formula>
    </cfRule>
    <cfRule type="cellIs" dxfId="600" priority="414" operator="lessThanOrEqual">
      <formula>93</formula>
    </cfRule>
  </conditionalFormatting>
  <conditionalFormatting sqref="H4878">
    <cfRule type="cellIs" dxfId="599" priority="405" operator="between">
      <formula>54.1</formula>
      <formula>72</formula>
    </cfRule>
    <cfRule type="cellIs" dxfId="598" priority="406" operator="lessThan">
      <formula>54.1</formula>
    </cfRule>
    <cfRule type="cellIs" dxfId="597" priority="407" operator="lessThanOrEqual">
      <formula>20</formula>
    </cfRule>
    <cfRule type="cellIs" dxfId="596" priority="408" operator="lessThanOrEqual">
      <formula>28</formula>
    </cfRule>
  </conditionalFormatting>
  <conditionalFormatting sqref="H4884">
    <cfRule type="cellIs" dxfId="595" priority="397" operator="between">
      <formula>54.1</formula>
      <formula>72</formula>
    </cfRule>
    <cfRule type="cellIs" dxfId="594" priority="398" operator="lessThan">
      <formula>54.1</formula>
    </cfRule>
    <cfRule type="cellIs" dxfId="593" priority="399" operator="lessThanOrEqual">
      <formula>20</formula>
    </cfRule>
    <cfRule type="cellIs" dxfId="592" priority="400" operator="lessThanOrEqual">
      <formula>28</formula>
    </cfRule>
  </conditionalFormatting>
  <conditionalFormatting sqref="H4885">
    <cfRule type="cellIs" dxfId="591" priority="93" operator="between">
      <formula>69.1</formula>
      <formula>92</formula>
    </cfRule>
    <cfRule type="cellIs" dxfId="590" priority="94" operator="lessThan">
      <formula>69.1</formula>
    </cfRule>
    <cfRule type="cellIs" dxfId="589" priority="95" operator="lessThanOrEqual">
      <formula>50</formula>
    </cfRule>
    <cfRule type="cellIs" dxfId="588" priority="96" operator="lessThanOrEqual">
      <formula>68</formula>
    </cfRule>
  </conditionalFormatting>
  <conditionalFormatting sqref="H4886">
    <cfRule type="cellIs" dxfId="587" priority="320" operator="greaterThan">
      <formula>84.01</formula>
    </cfRule>
    <cfRule type="cellIs" dxfId="586" priority="321" operator="between">
      <formula>63.1</formula>
      <formula>84</formula>
    </cfRule>
    <cfRule type="cellIs" dxfId="585" priority="322" operator="lessThan">
      <formula>63.1</formula>
    </cfRule>
    <cfRule type="cellIs" dxfId="584" priority="323" operator="between">
      <formula>0.1</formula>
      <formula>70</formula>
    </cfRule>
    <cfRule type="cellIs" dxfId="583" priority="324" operator="between">
      <formula>70</formula>
      <formula>93</formula>
    </cfRule>
    <cfRule type="cellIs" dxfId="582" priority="325" operator="greaterThan">
      <formula>93</formula>
    </cfRule>
    <cfRule type="cellIs" dxfId="581" priority="326" operator="lessThanOrEqual">
      <formula>70</formula>
    </cfRule>
    <cfRule type="cellIs" dxfId="580" priority="327" operator="lessThanOrEqual">
      <formula>93</formula>
    </cfRule>
    <cfRule type="cellIs" dxfId="579" priority="328" operator="lessThanOrEqual">
      <formula>93</formula>
    </cfRule>
  </conditionalFormatting>
  <conditionalFormatting sqref="H4887">
    <cfRule type="cellIs" dxfId="578" priority="393" operator="between">
      <formula>54.1</formula>
      <formula>72</formula>
    </cfRule>
    <cfRule type="cellIs" dxfId="577" priority="394" operator="lessThan">
      <formula>54.1</formula>
    </cfRule>
    <cfRule type="cellIs" dxfId="576" priority="395" operator="lessThanOrEqual">
      <formula>20</formula>
    </cfRule>
    <cfRule type="cellIs" dxfId="575" priority="396" operator="lessThanOrEqual">
      <formula>28</formula>
    </cfRule>
  </conditionalFormatting>
  <conditionalFormatting sqref="H4888">
    <cfRule type="cellIs" dxfId="574" priority="311" operator="greaterThan">
      <formula>84.01</formula>
    </cfRule>
    <cfRule type="cellIs" dxfId="573" priority="312" operator="between">
      <formula>63.1</formula>
      <formula>84</formula>
    </cfRule>
    <cfRule type="cellIs" dxfId="572" priority="313" operator="lessThan">
      <formula>63.1</formula>
    </cfRule>
    <cfRule type="cellIs" dxfId="571" priority="314" operator="between">
      <formula>0.1</formula>
      <formula>70</formula>
    </cfRule>
    <cfRule type="cellIs" dxfId="570" priority="315" operator="between">
      <formula>70</formula>
      <formula>93</formula>
    </cfRule>
    <cfRule type="cellIs" dxfId="569" priority="316" operator="greaterThan">
      <formula>93</formula>
    </cfRule>
    <cfRule type="cellIs" dxfId="568" priority="317" operator="lessThanOrEqual">
      <formula>70</formula>
    </cfRule>
    <cfRule type="cellIs" dxfId="567" priority="318" operator="lessThanOrEqual">
      <formula>93</formula>
    </cfRule>
    <cfRule type="cellIs" dxfId="566" priority="319" operator="lessThanOrEqual">
      <formula>93</formula>
    </cfRule>
  </conditionalFormatting>
  <conditionalFormatting sqref="H4889">
    <cfRule type="cellIs" dxfId="565" priority="389" operator="between">
      <formula>54.1</formula>
      <formula>72</formula>
    </cfRule>
    <cfRule type="cellIs" dxfId="564" priority="390" operator="lessThan">
      <formula>54.1</formula>
    </cfRule>
    <cfRule type="cellIs" dxfId="563" priority="391" operator="lessThanOrEqual">
      <formula>20</formula>
    </cfRule>
    <cfRule type="cellIs" dxfId="562" priority="392" operator="lessThanOrEqual">
      <formula>28</formula>
    </cfRule>
  </conditionalFormatting>
  <conditionalFormatting sqref="H4893">
    <cfRule type="cellIs" dxfId="561" priority="385" operator="between">
      <formula>54.1</formula>
      <formula>72</formula>
    </cfRule>
    <cfRule type="cellIs" dxfId="560" priority="386" operator="lessThan">
      <formula>54.1</formula>
    </cfRule>
    <cfRule type="cellIs" dxfId="559" priority="387" operator="lessThanOrEqual">
      <formula>20</formula>
    </cfRule>
    <cfRule type="cellIs" dxfId="558" priority="388" operator="lessThanOrEqual">
      <formula>28</formula>
    </cfRule>
  </conditionalFormatting>
  <conditionalFormatting sqref="H4894">
    <cfRule type="cellIs" dxfId="557" priority="293" operator="greaterThan">
      <formula>84.01</formula>
    </cfRule>
    <cfRule type="cellIs" dxfId="556" priority="294" operator="between">
      <formula>63.1</formula>
      <formula>84</formula>
    </cfRule>
    <cfRule type="cellIs" dxfId="555" priority="295" operator="lessThan">
      <formula>63.1</formula>
    </cfRule>
    <cfRule type="cellIs" dxfId="554" priority="296" operator="between">
      <formula>0.1</formula>
      <formula>70</formula>
    </cfRule>
    <cfRule type="cellIs" dxfId="553" priority="297" operator="between">
      <formula>70</formula>
      <formula>93</formula>
    </cfRule>
    <cfRule type="cellIs" dxfId="552" priority="298" operator="greaterThan">
      <formula>93</formula>
    </cfRule>
    <cfRule type="cellIs" dxfId="551" priority="299" operator="lessThanOrEqual">
      <formula>70</formula>
    </cfRule>
    <cfRule type="cellIs" dxfId="550" priority="300" operator="lessThanOrEqual">
      <formula>93</formula>
    </cfRule>
    <cfRule type="cellIs" dxfId="549" priority="301" operator="lessThanOrEqual">
      <formula>93</formula>
    </cfRule>
  </conditionalFormatting>
  <conditionalFormatting sqref="H4895">
    <cfRule type="cellIs" dxfId="548" priority="381" operator="between">
      <formula>54.1</formula>
      <formula>72</formula>
    </cfRule>
    <cfRule type="cellIs" dxfId="547" priority="382" operator="lessThan">
      <formula>54.1</formula>
    </cfRule>
    <cfRule type="cellIs" dxfId="546" priority="383" operator="lessThanOrEqual">
      <formula>20</formula>
    </cfRule>
    <cfRule type="cellIs" dxfId="545" priority="384" operator="lessThanOrEqual">
      <formula>28</formula>
    </cfRule>
  </conditionalFormatting>
  <conditionalFormatting sqref="H4896">
    <cfRule type="cellIs" dxfId="544" priority="284" operator="greaterThan">
      <formula>84.01</formula>
    </cfRule>
    <cfRule type="cellIs" dxfId="543" priority="285" operator="between">
      <formula>63.1</formula>
      <formula>84</formula>
    </cfRule>
    <cfRule type="cellIs" dxfId="542" priority="286" operator="lessThan">
      <formula>63.1</formula>
    </cfRule>
    <cfRule type="cellIs" dxfId="541" priority="287" operator="between">
      <formula>0.1</formula>
      <formula>70</formula>
    </cfRule>
    <cfRule type="cellIs" dxfId="540" priority="288" operator="between">
      <formula>70</formula>
      <formula>93</formula>
    </cfRule>
    <cfRule type="cellIs" dxfId="539" priority="289" operator="greaterThan">
      <formula>93</formula>
    </cfRule>
    <cfRule type="cellIs" dxfId="538" priority="290" operator="lessThanOrEqual">
      <formula>70</formula>
    </cfRule>
    <cfRule type="cellIs" dxfId="537" priority="291" operator="lessThanOrEqual">
      <formula>93</formula>
    </cfRule>
    <cfRule type="cellIs" dxfId="536" priority="292" operator="lessThanOrEqual">
      <formula>93</formula>
    </cfRule>
  </conditionalFormatting>
  <conditionalFormatting sqref="H4897">
    <cfRule type="cellIs" dxfId="535" priority="377" operator="between">
      <formula>54.1</formula>
      <formula>72</formula>
    </cfRule>
    <cfRule type="cellIs" dxfId="534" priority="378" operator="lessThan">
      <formula>54.1</formula>
    </cfRule>
    <cfRule type="cellIs" dxfId="533" priority="379" operator="lessThanOrEqual">
      <formula>20</formula>
    </cfRule>
    <cfRule type="cellIs" dxfId="532" priority="380" operator="lessThanOrEqual">
      <formula>28</formula>
    </cfRule>
  </conditionalFormatting>
  <conditionalFormatting sqref="H4898">
    <cfRule type="cellIs" dxfId="531" priority="24" operator="between">
      <formula>69.1</formula>
      <formula>92</formula>
    </cfRule>
    <cfRule type="cellIs" dxfId="530" priority="25" operator="lessThan">
      <formula>69.1</formula>
    </cfRule>
    <cfRule type="cellIs" dxfId="529" priority="26" operator="lessThanOrEqual">
      <formula>50</formula>
    </cfRule>
    <cfRule type="cellIs" dxfId="528" priority="27" operator="lessThanOrEqual">
      <formula>68</formula>
    </cfRule>
  </conditionalFormatting>
  <conditionalFormatting sqref="H4899">
    <cfRule type="cellIs" dxfId="527" priority="275" operator="greaterThan">
      <formula>84.01</formula>
    </cfRule>
    <cfRule type="cellIs" dxfId="526" priority="276" operator="between">
      <formula>63.1</formula>
      <formula>84</formula>
    </cfRule>
    <cfRule type="cellIs" dxfId="525" priority="277" operator="lessThan">
      <formula>63.1</formula>
    </cfRule>
    <cfRule type="cellIs" dxfId="524" priority="278" operator="between">
      <formula>0.1</formula>
      <formula>70</formula>
    </cfRule>
    <cfRule type="cellIs" dxfId="523" priority="279" operator="between">
      <formula>70</formula>
      <formula>93</formula>
    </cfRule>
    <cfRule type="cellIs" dxfId="522" priority="280" operator="greaterThan">
      <formula>93</formula>
    </cfRule>
    <cfRule type="cellIs" dxfId="521" priority="281" operator="lessThanOrEqual">
      <formula>70</formula>
    </cfRule>
    <cfRule type="cellIs" dxfId="520" priority="282" operator="lessThanOrEqual">
      <formula>93</formula>
    </cfRule>
    <cfRule type="cellIs" dxfId="519" priority="283" operator="lessThanOrEqual">
      <formula>93</formula>
    </cfRule>
  </conditionalFormatting>
  <conditionalFormatting sqref="H4900">
    <cfRule type="cellIs" dxfId="518" priority="373" operator="between">
      <formula>54.1</formula>
      <formula>72</formula>
    </cfRule>
    <cfRule type="cellIs" dxfId="517" priority="374" operator="lessThan">
      <formula>54.1</formula>
    </cfRule>
    <cfRule type="cellIs" dxfId="516" priority="375" operator="lessThanOrEqual">
      <formula>20</formula>
    </cfRule>
    <cfRule type="cellIs" dxfId="515" priority="376" operator="lessThanOrEqual">
      <formula>28</formula>
    </cfRule>
  </conditionalFormatting>
  <conditionalFormatting sqref="H4901">
    <cfRule type="cellIs" dxfId="514" priority="266" operator="greaterThan">
      <formula>84.01</formula>
    </cfRule>
    <cfRule type="cellIs" dxfId="513" priority="267" operator="between">
      <formula>63.1</formula>
      <formula>84</formula>
    </cfRule>
    <cfRule type="cellIs" dxfId="512" priority="268" operator="lessThan">
      <formula>63.1</formula>
    </cfRule>
    <cfRule type="cellIs" dxfId="511" priority="269" operator="between">
      <formula>0.1</formula>
      <formula>70</formula>
    </cfRule>
    <cfRule type="cellIs" dxfId="510" priority="270" operator="between">
      <formula>70</formula>
      <formula>93</formula>
    </cfRule>
    <cfRule type="cellIs" dxfId="509" priority="271" operator="greaterThan">
      <formula>93</formula>
    </cfRule>
    <cfRule type="cellIs" dxfId="508" priority="272" operator="lessThanOrEqual">
      <formula>70</formula>
    </cfRule>
    <cfRule type="cellIs" dxfId="507" priority="273" operator="lessThanOrEqual">
      <formula>93</formula>
    </cfRule>
    <cfRule type="cellIs" dxfId="506" priority="274" operator="lessThanOrEqual">
      <formula>93</formula>
    </cfRule>
  </conditionalFormatting>
  <conditionalFormatting sqref="H4902">
    <cfRule type="cellIs" dxfId="505" priority="158" operator="between">
      <formula>54.1</formula>
      <formula>72</formula>
    </cfRule>
    <cfRule type="cellIs" dxfId="504" priority="159" operator="lessThan">
      <formula>54.1</formula>
    </cfRule>
    <cfRule type="cellIs" dxfId="503" priority="160" operator="lessThanOrEqual">
      <formula>20</formula>
    </cfRule>
    <cfRule type="cellIs" dxfId="502" priority="161" operator="lessThanOrEqual">
      <formula>28</formula>
    </cfRule>
  </conditionalFormatting>
  <conditionalFormatting sqref="H4903">
    <cfRule type="cellIs" dxfId="501" priority="128" operator="between">
      <formula>54.1</formula>
      <formula>72</formula>
    </cfRule>
    <cfRule type="cellIs" dxfId="500" priority="129" operator="lessThan">
      <formula>54.1</formula>
    </cfRule>
    <cfRule type="cellIs" dxfId="499" priority="130" operator="lessThanOrEqual">
      <formula>20</formula>
    </cfRule>
    <cfRule type="cellIs" dxfId="498" priority="131" operator="lessThanOrEqual">
      <formula>28</formula>
    </cfRule>
  </conditionalFormatting>
  <conditionalFormatting sqref="H4904">
    <cfRule type="cellIs" dxfId="497" priority="369" operator="between">
      <formula>54.1</formula>
      <formula>72</formula>
    </cfRule>
    <cfRule type="cellIs" dxfId="496" priority="370" operator="lessThan">
      <formula>54.1</formula>
    </cfRule>
    <cfRule type="cellIs" dxfId="495" priority="371" operator="lessThanOrEqual">
      <formula>20</formula>
    </cfRule>
    <cfRule type="cellIs" dxfId="494" priority="372" operator="lessThanOrEqual">
      <formula>28</formula>
    </cfRule>
  </conditionalFormatting>
  <conditionalFormatting sqref="H4905">
    <cfRule type="cellIs" dxfId="493" priority="257" operator="greaterThan">
      <formula>84.01</formula>
    </cfRule>
    <cfRule type="cellIs" dxfId="492" priority="258" operator="between">
      <formula>63.1</formula>
      <formula>84</formula>
    </cfRule>
    <cfRule type="cellIs" dxfId="491" priority="259" operator="lessThan">
      <formula>63.1</formula>
    </cfRule>
    <cfRule type="cellIs" dxfId="490" priority="260" operator="between">
      <formula>0.1</formula>
      <formula>70</formula>
    </cfRule>
    <cfRule type="cellIs" dxfId="489" priority="261" operator="between">
      <formula>70</formula>
      <formula>93</formula>
    </cfRule>
    <cfRule type="cellIs" dxfId="488" priority="262" operator="greaterThan">
      <formula>93</formula>
    </cfRule>
    <cfRule type="cellIs" dxfId="487" priority="263" operator="lessThanOrEqual">
      <formula>70</formula>
    </cfRule>
    <cfRule type="cellIs" dxfId="486" priority="264" operator="lessThanOrEqual">
      <formula>93</formula>
    </cfRule>
    <cfRule type="cellIs" dxfId="485" priority="265" operator="lessThanOrEqual">
      <formula>93</formula>
    </cfRule>
  </conditionalFormatting>
  <conditionalFormatting sqref="H4906">
    <cfRule type="cellIs" dxfId="484" priority="365" operator="between">
      <formula>54.1</formula>
      <formula>72</formula>
    </cfRule>
    <cfRule type="cellIs" dxfId="483" priority="366" operator="lessThan">
      <formula>54.1</formula>
    </cfRule>
    <cfRule type="cellIs" dxfId="482" priority="367" operator="lessThanOrEqual">
      <formula>20</formula>
    </cfRule>
    <cfRule type="cellIs" dxfId="481" priority="368" operator="lessThanOrEqual">
      <formula>28</formula>
    </cfRule>
  </conditionalFormatting>
  <conditionalFormatting sqref="H4907">
    <cfRule type="cellIs" dxfId="480" priority="17" operator="between">
      <formula>54.1</formula>
      <formula>72</formula>
    </cfRule>
    <cfRule type="cellIs" dxfId="479" priority="18" operator="lessThan">
      <formula>54.1</formula>
    </cfRule>
    <cfRule type="cellIs" dxfId="478" priority="19" operator="lessThanOrEqual">
      <formula>20</formula>
    </cfRule>
    <cfRule type="cellIs" dxfId="477" priority="20" operator="lessThanOrEqual">
      <formula>28</formula>
    </cfRule>
  </conditionalFormatting>
  <conditionalFormatting sqref="H4908">
    <cfRule type="cellIs" dxfId="476" priority="248" operator="greaterThan">
      <formula>84.01</formula>
    </cfRule>
    <cfRule type="cellIs" dxfId="475" priority="249" operator="between">
      <formula>63.1</formula>
      <formula>84</formula>
    </cfRule>
    <cfRule type="cellIs" dxfId="474" priority="250" operator="lessThan">
      <formula>63.1</formula>
    </cfRule>
    <cfRule type="cellIs" dxfId="473" priority="251" operator="between">
      <formula>0.1</formula>
      <formula>70</formula>
    </cfRule>
    <cfRule type="cellIs" dxfId="472" priority="252" operator="between">
      <formula>70</formula>
      <formula>93</formula>
    </cfRule>
    <cfRule type="cellIs" dxfId="471" priority="253" operator="greaterThan">
      <formula>93</formula>
    </cfRule>
    <cfRule type="cellIs" dxfId="470" priority="254" operator="lessThanOrEqual">
      <formula>70</formula>
    </cfRule>
    <cfRule type="cellIs" dxfId="469" priority="255" operator="lessThanOrEqual">
      <formula>93</formula>
    </cfRule>
    <cfRule type="cellIs" dxfId="468" priority="256" operator="lessThanOrEqual">
      <formula>93</formula>
    </cfRule>
  </conditionalFormatting>
  <conditionalFormatting sqref="H4915">
    <cfRule type="cellIs" dxfId="467" priority="239" operator="greaterThan">
      <formula>84.01</formula>
    </cfRule>
    <cfRule type="cellIs" dxfId="466" priority="240" operator="between">
      <formula>63.1</formula>
      <formula>84</formula>
    </cfRule>
    <cfRule type="cellIs" dxfId="465" priority="241" operator="lessThan">
      <formula>63.1</formula>
    </cfRule>
    <cfRule type="cellIs" dxfId="464" priority="242" operator="between">
      <formula>0.1</formula>
      <formula>70</formula>
    </cfRule>
    <cfRule type="cellIs" dxfId="463" priority="243" operator="between">
      <formula>70</formula>
      <formula>93</formula>
    </cfRule>
    <cfRule type="cellIs" dxfId="462" priority="244" operator="greaterThan">
      <formula>93</formula>
    </cfRule>
    <cfRule type="cellIs" dxfId="461" priority="245" operator="lessThanOrEqual">
      <formula>70</formula>
    </cfRule>
    <cfRule type="cellIs" dxfId="460" priority="246" operator="lessThanOrEqual">
      <formula>93</formula>
    </cfRule>
    <cfRule type="cellIs" dxfId="459" priority="247" operator="lessThanOrEqual">
      <formula>93</formula>
    </cfRule>
  </conditionalFormatting>
  <conditionalFormatting sqref="H4917">
    <cfRule type="cellIs" dxfId="458" priority="110" operator="greaterThan">
      <formula>84.01</formula>
    </cfRule>
    <cfRule type="cellIs" dxfId="457" priority="111" operator="between">
      <formula>63.1</formula>
      <formula>84</formula>
    </cfRule>
    <cfRule type="cellIs" dxfId="456" priority="112" operator="lessThan">
      <formula>63.1</formula>
    </cfRule>
    <cfRule type="cellIs" dxfId="455" priority="113" operator="between">
      <formula>0.1</formula>
      <formula>70</formula>
    </cfRule>
    <cfRule type="cellIs" dxfId="454" priority="114" operator="between">
      <formula>70</formula>
      <formula>93</formula>
    </cfRule>
    <cfRule type="cellIs" dxfId="453" priority="115" operator="greaterThan">
      <formula>93</formula>
    </cfRule>
    <cfRule type="cellIs" dxfId="452" priority="116" operator="lessThanOrEqual">
      <formula>70</formula>
    </cfRule>
    <cfRule type="cellIs" dxfId="451" priority="117" operator="lessThanOrEqual">
      <formula>93</formula>
    </cfRule>
    <cfRule type="cellIs" dxfId="450" priority="118" operator="lessThanOrEqual">
      <formula>93</formula>
    </cfRule>
  </conditionalFormatting>
  <conditionalFormatting sqref="H4920">
    <cfRule type="cellIs" dxfId="449" priority="230" operator="greaterThan">
      <formula>84.01</formula>
    </cfRule>
    <cfRule type="cellIs" dxfId="448" priority="231" operator="between">
      <formula>63.1</formula>
      <formula>84</formula>
    </cfRule>
    <cfRule type="cellIs" dxfId="447" priority="232" operator="lessThan">
      <formula>63.1</formula>
    </cfRule>
    <cfRule type="cellIs" dxfId="446" priority="233" operator="between">
      <formula>0.1</formula>
      <formula>70</formula>
    </cfRule>
    <cfRule type="cellIs" dxfId="445" priority="234" operator="between">
      <formula>70</formula>
      <formula>93</formula>
    </cfRule>
    <cfRule type="cellIs" dxfId="444" priority="235" operator="greaterThan">
      <formula>93</formula>
    </cfRule>
    <cfRule type="cellIs" dxfId="443" priority="236" operator="lessThanOrEqual">
      <formula>70</formula>
    </cfRule>
    <cfRule type="cellIs" dxfId="442" priority="237" operator="lessThanOrEqual">
      <formula>93</formula>
    </cfRule>
    <cfRule type="cellIs" dxfId="441" priority="238" operator="lessThanOrEqual">
      <formula>93</formula>
    </cfRule>
  </conditionalFormatting>
  <conditionalFormatting sqref="H4921">
    <cfRule type="cellIs" dxfId="440" priority="81" operator="between">
      <formula>69.1</formula>
      <formula>92</formula>
    </cfRule>
    <cfRule type="cellIs" dxfId="439" priority="82" operator="lessThan">
      <formula>69.1</formula>
    </cfRule>
    <cfRule type="cellIs" dxfId="438" priority="83" operator="lessThanOrEqual">
      <formula>50</formula>
    </cfRule>
    <cfRule type="cellIs" dxfId="437" priority="84" operator="lessThanOrEqual">
      <formula>68</formula>
    </cfRule>
  </conditionalFormatting>
  <conditionalFormatting sqref="H4922">
    <cfRule type="cellIs" dxfId="436" priority="353" operator="between">
      <formula>54.1</formula>
      <formula>72</formula>
    </cfRule>
    <cfRule type="cellIs" dxfId="435" priority="354" operator="lessThan">
      <formula>54.1</formula>
    </cfRule>
    <cfRule type="cellIs" dxfId="434" priority="355" operator="lessThanOrEqual">
      <formula>20</formula>
    </cfRule>
    <cfRule type="cellIs" dxfId="433" priority="356" operator="lessThanOrEqual">
      <formula>28</formula>
    </cfRule>
  </conditionalFormatting>
  <conditionalFormatting sqref="H4923">
    <cfRule type="cellIs" dxfId="432" priority="212" operator="greaterThan">
      <formula>84.01</formula>
    </cfRule>
    <cfRule type="cellIs" dxfId="431" priority="213" operator="between">
      <formula>63.1</formula>
      <formula>84</formula>
    </cfRule>
    <cfRule type="cellIs" dxfId="430" priority="214" operator="lessThan">
      <formula>63.1</formula>
    </cfRule>
    <cfRule type="cellIs" dxfId="429" priority="215" operator="between">
      <formula>0.1</formula>
      <formula>70</formula>
    </cfRule>
    <cfRule type="cellIs" dxfId="428" priority="216" operator="between">
      <formula>70</formula>
      <formula>93</formula>
    </cfRule>
    <cfRule type="cellIs" dxfId="427" priority="217" operator="greaterThan">
      <formula>93</formula>
    </cfRule>
    <cfRule type="cellIs" dxfId="426" priority="218" operator="lessThanOrEqual">
      <formula>70</formula>
    </cfRule>
    <cfRule type="cellIs" dxfId="425" priority="219" operator="lessThanOrEqual">
      <formula>93</formula>
    </cfRule>
    <cfRule type="cellIs" dxfId="424" priority="220" operator="lessThanOrEqual">
      <formula>93</formula>
    </cfRule>
  </conditionalFormatting>
  <conditionalFormatting sqref="H4926">
    <cfRule type="cellIs" dxfId="423" priority="141" operator="greaterThan">
      <formula>84.01</formula>
    </cfRule>
    <cfRule type="cellIs" dxfId="422" priority="142" operator="between">
      <formula>63.1</formula>
      <formula>84</formula>
    </cfRule>
    <cfRule type="cellIs" dxfId="421" priority="143" operator="lessThan">
      <formula>63.1</formula>
    </cfRule>
    <cfRule type="cellIs" dxfId="420" priority="144" operator="between">
      <formula>0.1</formula>
      <formula>70</formula>
    </cfRule>
    <cfRule type="cellIs" dxfId="419" priority="145" operator="between">
      <formula>70</formula>
      <formula>93</formula>
    </cfRule>
    <cfRule type="cellIs" dxfId="418" priority="146" operator="greaterThan">
      <formula>93</formula>
    </cfRule>
    <cfRule type="cellIs" dxfId="417" priority="147" operator="lessThanOrEqual">
      <formula>70</formula>
    </cfRule>
    <cfRule type="cellIs" dxfId="416" priority="148" operator="lessThanOrEqual">
      <formula>93</formula>
    </cfRule>
    <cfRule type="cellIs" dxfId="415" priority="149" operator="lessThanOrEqual">
      <formula>93</formula>
    </cfRule>
  </conditionalFormatting>
  <conditionalFormatting sqref="H4929">
    <cfRule type="cellIs" dxfId="414" priority="345" operator="between">
      <formula>54.1</formula>
      <formula>72</formula>
    </cfRule>
    <cfRule type="cellIs" dxfId="413" priority="346" operator="lessThan">
      <formula>54.1</formula>
    </cfRule>
    <cfRule type="cellIs" dxfId="412" priority="347" operator="lessThanOrEqual">
      <formula>20</formula>
    </cfRule>
    <cfRule type="cellIs" dxfId="411" priority="348" operator="lessThanOrEqual">
      <formula>28</formula>
    </cfRule>
  </conditionalFormatting>
  <conditionalFormatting sqref="H4932">
    <cfRule type="cellIs" dxfId="410" priority="154" operator="between">
      <formula>54.1</formula>
      <formula>72</formula>
    </cfRule>
    <cfRule type="cellIs" dxfId="409" priority="155" operator="lessThan">
      <formula>54.1</formula>
    </cfRule>
    <cfRule type="cellIs" dxfId="408" priority="156" operator="lessThanOrEqual">
      <formula>20</formula>
    </cfRule>
    <cfRule type="cellIs" dxfId="407" priority="157" operator="lessThanOrEqual">
      <formula>28</formula>
    </cfRule>
  </conditionalFormatting>
  <conditionalFormatting sqref="H4933">
    <cfRule type="cellIs" dxfId="406" priority="85" operator="between">
      <formula>69.1</formula>
      <formula>92</formula>
    </cfRule>
    <cfRule type="cellIs" dxfId="405" priority="86" operator="lessThan">
      <formula>69.1</formula>
    </cfRule>
    <cfRule type="cellIs" dxfId="404" priority="87" operator="lessThanOrEqual">
      <formula>50</formula>
    </cfRule>
    <cfRule type="cellIs" dxfId="403" priority="88" operator="lessThanOrEqual">
      <formula>68</formula>
    </cfRule>
  </conditionalFormatting>
  <conditionalFormatting sqref="H4937">
    <cfRule type="cellIs" dxfId="402" priority="341" operator="between">
      <formula>54.1</formula>
      <formula>72</formula>
    </cfRule>
    <cfRule type="cellIs" dxfId="401" priority="342" operator="lessThan">
      <formula>54.1</formula>
    </cfRule>
    <cfRule type="cellIs" dxfId="400" priority="343" operator="lessThanOrEqual">
      <formula>20</formula>
    </cfRule>
    <cfRule type="cellIs" dxfId="399" priority="344" operator="lessThanOrEqual">
      <formula>28</formula>
    </cfRule>
  </conditionalFormatting>
  <conditionalFormatting sqref="H4938">
    <cfRule type="cellIs" dxfId="398" priority="89" operator="between">
      <formula>69.1</formula>
      <formula>92</formula>
    </cfRule>
    <cfRule type="cellIs" dxfId="397" priority="90" operator="lessThan">
      <formula>69.1</formula>
    </cfRule>
    <cfRule type="cellIs" dxfId="396" priority="91" operator="lessThanOrEqual">
      <formula>50</formula>
    </cfRule>
    <cfRule type="cellIs" dxfId="395" priority="92" operator="lessThanOrEqual">
      <formula>68</formula>
    </cfRule>
  </conditionalFormatting>
  <conditionalFormatting sqref="H4939">
    <cfRule type="cellIs" dxfId="394" priority="201" operator="between">
      <formula>69.1</formula>
      <formula>92</formula>
    </cfRule>
    <cfRule type="cellIs" dxfId="393" priority="202" operator="lessThan">
      <formula>69.1</formula>
    </cfRule>
  </conditionalFormatting>
  <conditionalFormatting sqref="H4940">
    <cfRule type="cellIs" dxfId="392" priority="50" operator="between">
      <formula>54.1</formula>
      <formula>72</formula>
    </cfRule>
    <cfRule type="cellIs" dxfId="391" priority="51" operator="lessThan">
      <formula>54.1</formula>
    </cfRule>
    <cfRule type="cellIs" dxfId="390" priority="52" operator="lessThanOrEqual">
      <formula>20</formula>
    </cfRule>
    <cfRule type="cellIs" dxfId="389" priority="53" operator="lessThanOrEqual">
      <formula>28</formula>
    </cfRule>
  </conditionalFormatting>
  <conditionalFormatting sqref="H4944">
    <cfRule type="cellIs" dxfId="388" priority="4" operator="between">
      <formula>69.1</formula>
      <formula>92</formula>
    </cfRule>
    <cfRule type="cellIs" dxfId="387" priority="5" operator="lessThan">
      <formula>69.1</formula>
    </cfRule>
    <cfRule type="cellIs" dxfId="386" priority="6" stopIfTrue="1" operator="lessThanOrEqual">
      <formula>68</formula>
    </cfRule>
  </conditionalFormatting>
  <conditionalFormatting sqref="H4945">
    <cfRule type="cellIs" dxfId="385" priority="101" operator="between">
      <formula>69.1</formula>
      <formula>92</formula>
    </cfRule>
    <cfRule type="cellIs" dxfId="384" priority="102" operator="lessThan">
      <formula>69.1</formula>
    </cfRule>
    <cfRule type="cellIs" dxfId="383" priority="103" operator="lessThanOrEqual">
      <formula>50</formula>
    </cfRule>
    <cfRule type="cellIs" dxfId="382" priority="104" operator="lessThanOrEqual">
      <formula>68</formula>
    </cfRule>
  </conditionalFormatting>
  <conditionalFormatting sqref="H4946">
    <cfRule type="cellIs" dxfId="381" priority="197" operator="between">
      <formula>69.1</formula>
      <formula>92</formula>
    </cfRule>
    <cfRule type="cellIs" dxfId="380" priority="198" operator="lessThan">
      <formula>69.1</formula>
    </cfRule>
  </conditionalFormatting>
  <conditionalFormatting sqref="H4947">
    <cfRule type="cellIs" dxfId="379" priority="97" operator="between">
      <formula>69.1</formula>
      <formula>92</formula>
    </cfRule>
    <cfRule type="cellIs" dxfId="378" priority="98" operator="lessThan">
      <formula>69.1</formula>
    </cfRule>
    <cfRule type="cellIs" dxfId="377" priority="99" operator="lessThanOrEqual">
      <formula>50</formula>
    </cfRule>
    <cfRule type="cellIs" dxfId="376" priority="100" operator="lessThanOrEqual">
      <formula>68</formula>
    </cfRule>
  </conditionalFormatting>
  <conditionalFormatting sqref="H4950">
    <cfRule type="cellIs" dxfId="375" priority="73" operator="between">
      <formula>69.1</formula>
      <formula>92</formula>
    </cfRule>
    <cfRule type="cellIs" dxfId="374" priority="74" operator="lessThan">
      <formula>69.1</formula>
    </cfRule>
    <cfRule type="cellIs" dxfId="373" priority="75" operator="lessThanOrEqual">
      <formula>50</formula>
    </cfRule>
    <cfRule type="cellIs" dxfId="372" priority="76" operator="lessThanOrEqual">
      <formula>68</formula>
    </cfRule>
  </conditionalFormatting>
  <conditionalFormatting sqref="H4951">
    <cfRule type="cellIs" dxfId="371" priority="1" operator="between">
      <formula>69.1</formula>
      <formula>92</formula>
    </cfRule>
    <cfRule type="cellIs" dxfId="370" priority="2" operator="lessThan">
      <formula>69.1</formula>
    </cfRule>
    <cfRule type="cellIs" dxfId="369" priority="3" stopIfTrue="1" operator="lessThanOrEqual">
      <formula>68</formula>
    </cfRule>
  </conditionalFormatting>
  <conditionalFormatting sqref="H4956">
    <cfRule type="cellIs" dxfId="368" priority="77" operator="between">
      <formula>69.1</formula>
      <formula>92</formula>
    </cfRule>
    <cfRule type="cellIs" dxfId="367" priority="78" operator="lessThan">
      <formula>69.1</formula>
    </cfRule>
    <cfRule type="cellIs" dxfId="366" priority="79" operator="lessThanOrEqual">
      <formula>50</formula>
    </cfRule>
    <cfRule type="cellIs" dxfId="365" priority="80" operator="lessThanOrEqual">
      <formula>68</formula>
    </cfRule>
  </conditionalFormatting>
  <conditionalFormatting sqref="H4957">
    <cfRule type="cellIs" dxfId="364" priority="69" operator="between">
      <formula>69.1</formula>
      <formula>92</formula>
    </cfRule>
    <cfRule type="cellIs" dxfId="363" priority="70" operator="lessThan">
      <formula>69.1</formula>
    </cfRule>
    <cfRule type="cellIs" dxfId="362" priority="71" operator="lessThanOrEqual">
      <formula>50</formula>
    </cfRule>
    <cfRule type="cellIs" dxfId="361" priority="72" operator="lessThanOrEqual">
      <formula>68</formula>
    </cfRule>
  </conditionalFormatting>
  <conditionalFormatting sqref="H4958">
    <cfRule type="cellIs" dxfId="360" priority="170" operator="between">
      <formula>69.1</formula>
      <formula>92</formula>
    </cfRule>
    <cfRule type="cellIs" dxfId="359" priority="171" operator="lessThan">
      <formula>69.1</formula>
    </cfRule>
    <cfRule type="cellIs" dxfId="358" priority="172" stopIfTrue="1" operator="lessThanOrEqual">
      <formula>68</formula>
    </cfRule>
  </conditionalFormatting>
  <conditionalFormatting sqref="H4970">
    <cfRule type="cellIs" dxfId="357" priority="552" operator="greaterThan">
      <formula>84.01</formula>
    </cfRule>
    <cfRule type="cellIs" dxfId="356" priority="553" operator="between">
      <formula>63.1</formula>
      <formula>84</formula>
    </cfRule>
    <cfRule type="cellIs" dxfId="355" priority="554" operator="lessThan">
      <formula>63.1</formula>
    </cfRule>
    <cfRule type="cellIs" dxfId="354" priority="623" operator="between">
      <formula>0.1</formula>
      <formula>70</formula>
    </cfRule>
    <cfRule type="cellIs" dxfId="353" priority="624" operator="between">
      <formula>70</formula>
      <formula>93</formula>
    </cfRule>
    <cfRule type="cellIs" dxfId="352" priority="625" operator="greaterThan">
      <formula>93</formula>
    </cfRule>
    <cfRule type="cellIs" dxfId="351" priority="626" operator="lessThanOrEqual">
      <formula>70</formula>
    </cfRule>
    <cfRule type="cellIs" dxfId="350" priority="627" operator="lessThanOrEqual">
      <formula>93</formula>
    </cfRule>
    <cfRule type="cellIs" dxfId="349" priority="628" operator="lessThanOrEqual">
      <formula>93</formula>
    </cfRule>
  </conditionalFormatting>
  <conditionalFormatting sqref="H4971">
    <cfRule type="cellIs" dxfId="348" priority="619" operator="between">
      <formula>54.1</formula>
      <formula>72</formula>
    </cfRule>
    <cfRule type="cellIs" dxfId="347" priority="620" operator="lessThan">
      <formula>54.1</formula>
    </cfRule>
    <cfRule type="cellIs" dxfId="346" priority="621" operator="lessThanOrEqual">
      <formula>20</formula>
    </cfRule>
    <cfRule type="cellIs" dxfId="345" priority="622" operator="lessThanOrEqual">
      <formula>28</formula>
    </cfRule>
  </conditionalFormatting>
  <conditionalFormatting sqref="H4977">
    <cfRule type="cellIs" dxfId="344" priority="611" operator="between">
      <formula>54.1</formula>
      <formula>72</formula>
    </cfRule>
    <cfRule type="cellIs" dxfId="343" priority="612" operator="lessThan">
      <formula>54.1</formula>
    </cfRule>
    <cfRule type="cellIs" dxfId="342" priority="613" operator="lessThanOrEqual">
      <formula>20</formula>
    </cfRule>
    <cfRule type="cellIs" dxfId="341" priority="614" operator="lessThanOrEqual">
      <formula>28</formula>
    </cfRule>
  </conditionalFormatting>
  <conditionalFormatting sqref="H4978">
    <cfRule type="cellIs" dxfId="340" priority="54" operator="between">
      <formula>69.1</formula>
      <formula>92</formula>
    </cfRule>
    <cfRule type="cellIs" dxfId="339" priority="55" operator="lessThan">
      <formula>69.1</formula>
    </cfRule>
    <cfRule type="cellIs" dxfId="338" priority="56" stopIfTrue="1" operator="lessThanOrEqual">
      <formula>68</formula>
    </cfRule>
  </conditionalFormatting>
  <conditionalFormatting sqref="H4979">
    <cfRule type="cellIs" dxfId="337" priority="534" operator="greaterThan">
      <formula>84.01</formula>
    </cfRule>
    <cfRule type="cellIs" dxfId="336" priority="535" operator="between">
      <formula>63.1</formula>
      <formula>84</formula>
    </cfRule>
    <cfRule type="cellIs" dxfId="335" priority="536" operator="lessThan">
      <formula>63.1</formula>
    </cfRule>
    <cfRule type="cellIs" dxfId="334" priority="537" operator="between">
      <formula>0.1</formula>
      <formula>70</formula>
    </cfRule>
    <cfRule type="cellIs" dxfId="333" priority="538" operator="between">
      <formula>70</formula>
      <formula>93</formula>
    </cfRule>
    <cfRule type="cellIs" dxfId="332" priority="539" operator="greaterThan">
      <formula>93</formula>
    </cfRule>
    <cfRule type="cellIs" dxfId="331" priority="540" operator="lessThanOrEqual">
      <formula>70</formula>
    </cfRule>
    <cfRule type="cellIs" dxfId="330" priority="541" operator="lessThanOrEqual">
      <formula>93</formula>
    </cfRule>
    <cfRule type="cellIs" dxfId="329" priority="542" operator="lessThanOrEqual">
      <formula>93</formula>
    </cfRule>
  </conditionalFormatting>
  <conditionalFormatting sqref="H4980">
    <cfRule type="cellIs" dxfId="328" priority="607" operator="between">
      <formula>54.1</formula>
      <formula>72</formula>
    </cfRule>
    <cfRule type="cellIs" dxfId="327" priority="608" operator="lessThan">
      <formula>54.1</formula>
    </cfRule>
    <cfRule type="cellIs" dxfId="326" priority="609" operator="lessThanOrEqual">
      <formula>20</formula>
    </cfRule>
    <cfRule type="cellIs" dxfId="325" priority="610" operator="lessThanOrEqual">
      <formula>28</formula>
    </cfRule>
  </conditionalFormatting>
  <conditionalFormatting sqref="H4981">
    <cfRule type="cellIs" dxfId="324" priority="525" operator="greaterThan">
      <formula>84.01</formula>
    </cfRule>
    <cfRule type="cellIs" dxfId="323" priority="526" operator="between">
      <formula>63.1</formula>
      <formula>84</formula>
    </cfRule>
    <cfRule type="cellIs" dxfId="322" priority="527" operator="lessThan">
      <formula>63.1</formula>
    </cfRule>
    <cfRule type="cellIs" dxfId="321" priority="528" operator="between">
      <formula>0.1</formula>
      <formula>70</formula>
    </cfRule>
    <cfRule type="cellIs" dxfId="320" priority="529" operator="between">
      <formula>70</formula>
      <formula>93</formula>
    </cfRule>
    <cfRule type="cellIs" dxfId="319" priority="530" operator="greaterThan">
      <formula>93</formula>
    </cfRule>
    <cfRule type="cellIs" dxfId="318" priority="531" operator="lessThanOrEqual">
      <formula>70</formula>
    </cfRule>
    <cfRule type="cellIs" dxfId="317" priority="532" operator="lessThanOrEqual">
      <formula>93</formula>
    </cfRule>
    <cfRule type="cellIs" dxfId="316" priority="533" operator="lessThanOrEqual">
      <formula>93</formula>
    </cfRule>
  </conditionalFormatting>
  <conditionalFormatting sqref="H4982">
    <cfRule type="cellIs" dxfId="315" priority="603" operator="between">
      <formula>54.1</formula>
      <formula>72</formula>
    </cfRule>
    <cfRule type="cellIs" dxfId="314" priority="604" operator="lessThan">
      <formula>54.1</formula>
    </cfRule>
    <cfRule type="cellIs" dxfId="313" priority="605" operator="lessThanOrEqual">
      <formula>20</formula>
    </cfRule>
    <cfRule type="cellIs" dxfId="312" priority="606" operator="lessThanOrEqual">
      <formula>28</formula>
    </cfRule>
  </conditionalFormatting>
  <conditionalFormatting sqref="H4986">
    <cfRule type="cellIs" dxfId="311" priority="599" operator="between">
      <formula>54.1</formula>
      <formula>72</formula>
    </cfRule>
    <cfRule type="cellIs" dxfId="310" priority="600" operator="lessThan">
      <formula>54.1</formula>
    </cfRule>
    <cfRule type="cellIs" dxfId="309" priority="601" operator="lessThanOrEqual">
      <formula>20</formula>
    </cfRule>
    <cfRule type="cellIs" dxfId="308" priority="602" operator="lessThanOrEqual">
      <formula>28</formula>
    </cfRule>
  </conditionalFormatting>
  <conditionalFormatting sqref="H4987">
    <cfRule type="cellIs" dxfId="307" priority="507" operator="greaterThan">
      <formula>84.01</formula>
    </cfRule>
    <cfRule type="cellIs" dxfId="306" priority="508" operator="between">
      <formula>63.1</formula>
      <formula>84</formula>
    </cfRule>
    <cfRule type="cellIs" dxfId="305" priority="509" operator="lessThan">
      <formula>63.1</formula>
    </cfRule>
    <cfRule type="cellIs" dxfId="304" priority="510" operator="between">
      <formula>0.1</formula>
      <formula>70</formula>
    </cfRule>
    <cfRule type="cellIs" dxfId="303" priority="511" operator="between">
      <formula>70</formula>
      <formula>93</formula>
    </cfRule>
    <cfRule type="cellIs" dxfId="302" priority="512" operator="greaterThan">
      <formula>93</formula>
    </cfRule>
    <cfRule type="cellIs" dxfId="301" priority="513" operator="lessThanOrEqual">
      <formula>70</formula>
    </cfRule>
    <cfRule type="cellIs" dxfId="300" priority="514" operator="lessThanOrEqual">
      <formula>93</formula>
    </cfRule>
    <cfRule type="cellIs" dxfId="299" priority="515" operator="lessThanOrEqual">
      <formula>93</formula>
    </cfRule>
  </conditionalFormatting>
  <conditionalFormatting sqref="H4988">
    <cfRule type="cellIs" dxfId="298" priority="595" operator="between">
      <formula>54.1</formula>
      <formula>72</formula>
    </cfRule>
    <cfRule type="cellIs" dxfId="297" priority="596" operator="lessThan">
      <formula>54.1</formula>
    </cfRule>
    <cfRule type="cellIs" dxfId="296" priority="597" operator="lessThanOrEqual">
      <formula>20</formula>
    </cfRule>
    <cfRule type="cellIs" dxfId="295" priority="598" operator="lessThanOrEqual">
      <formula>28</formula>
    </cfRule>
  </conditionalFormatting>
  <conditionalFormatting sqref="H4989">
    <cfRule type="cellIs" dxfId="294" priority="498" operator="greaterThan">
      <formula>84.01</formula>
    </cfRule>
    <cfRule type="cellIs" dxfId="293" priority="499" operator="between">
      <formula>63.1</formula>
      <formula>84</formula>
    </cfRule>
    <cfRule type="cellIs" dxfId="292" priority="500" operator="lessThan">
      <formula>63.1</formula>
    </cfRule>
    <cfRule type="cellIs" dxfId="291" priority="501" operator="between">
      <formula>0.1</formula>
      <formula>70</formula>
    </cfRule>
    <cfRule type="cellIs" dxfId="290" priority="502" operator="between">
      <formula>70</formula>
      <formula>93</formula>
    </cfRule>
    <cfRule type="cellIs" dxfId="289" priority="503" operator="greaterThan">
      <formula>93</formula>
    </cfRule>
    <cfRule type="cellIs" dxfId="288" priority="504" operator="lessThanOrEqual">
      <formula>70</formula>
    </cfRule>
    <cfRule type="cellIs" dxfId="287" priority="505" operator="lessThanOrEqual">
      <formula>93</formula>
    </cfRule>
    <cfRule type="cellIs" dxfId="286" priority="506" operator="lessThanOrEqual">
      <formula>93</formula>
    </cfRule>
  </conditionalFormatting>
  <conditionalFormatting sqref="H4990">
    <cfRule type="cellIs" dxfId="285" priority="591" operator="between">
      <formula>54.1</formula>
      <formula>72</formula>
    </cfRule>
    <cfRule type="cellIs" dxfId="284" priority="592" operator="lessThan">
      <formula>54.1</formula>
    </cfRule>
    <cfRule type="cellIs" dxfId="283" priority="593" operator="lessThanOrEqual">
      <formula>20</formula>
    </cfRule>
    <cfRule type="cellIs" dxfId="282" priority="594" operator="lessThanOrEqual">
      <formula>28</formula>
    </cfRule>
  </conditionalFormatting>
  <conditionalFormatting sqref="H4991">
    <cfRule type="cellIs" dxfId="281" priority="21" operator="between">
      <formula>69.1</formula>
      <formula>92</formula>
    </cfRule>
    <cfRule type="cellIs" dxfId="280" priority="22" operator="lessThan">
      <formula>69.1</formula>
    </cfRule>
    <cfRule type="cellIs" dxfId="279" priority="23" stopIfTrue="1" operator="lessThanOrEqual">
      <formula>68</formula>
    </cfRule>
  </conditionalFormatting>
  <conditionalFormatting sqref="H4992">
    <cfRule type="cellIs" dxfId="278" priority="489" operator="greaterThan">
      <formula>84.01</formula>
    </cfRule>
    <cfRule type="cellIs" dxfId="277" priority="490" operator="between">
      <formula>63.1</formula>
      <formula>84</formula>
    </cfRule>
    <cfRule type="cellIs" dxfId="276" priority="491" operator="lessThan">
      <formula>63.1</formula>
    </cfRule>
    <cfRule type="cellIs" dxfId="275" priority="492" operator="between">
      <formula>0.1</formula>
      <formula>70</formula>
    </cfRule>
    <cfRule type="cellIs" dxfId="274" priority="493" operator="between">
      <formula>70</formula>
      <formula>93</formula>
    </cfRule>
    <cfRule type="cellIs" dxfId="273" priority="494" operator="greaterThan">
      <formula>93</formula>
    </cfRule>
    <cfRule type="cellIs" dxfId="272" priority="495" operator="lessThanOrEqual">
      <formula>70</formula>
    </cfRule>
    <cfRule type="cellIs" dxfId="271" priority="496" operator="lessThanOrEqual">
      <formula>93</formula>
    </cfRule>
    <cfRule type="cellIs" dxfId="270" priority="497" operator="lessThanOrEqual">
      <formula>93</formula>
    </cfRule>
  </conditionalFormatting>
  <conditionalFormatting sqref="H4993">
    <cfRule type="cellIs" dxfId="269" priority="587" operator="between">
      <formula>54.1</formula>
      <formula>72</formula>
    </cfRule>
    <cfRule type="cellIs" dxfId="268" priority="588" operator="lessThan">
      <formula>54.1</formula>
    </cfRule>
    <cfRule type="cellIs" dxfId="267" priority="589" operator="lessThanOrEqual">
      <formula>20</formula>
    </cfRule>
    <cfRule type="cellIs" dxfId="266" priority="590" operator="lessThanOrEqual">
      <formula>28</formula>
    </cfRule>
  </conditionalFormatting>
  <conditionalFormatting sqref="H4994">
    <cfRule type="cellIs" dxfId="265" priority="480" operator="greaterThan">
      <formula>84.01</formula>
    </cfRule>
    <cfRule type="cellIs" dxfId="264" priority="481" operator="between">
      <formula>63.1</formula>
      <formula>84</formula>
    </cfRule>
    <cfRule type="cellIs" dxfId="263" priority="482" operator="lessThan">
      <formula>63.1</formula>
    </cfRule>
    <cfRule type="cellIs" dxfId="262" priority="483" operator="between">
      <formula>0.1</formula>
      <formula>70</formula>
    </cfRule>
    <cfRule type="cellIs" dxfId="261" priority="484" operator="between">
      <formula>70</formula>
      <formula>93</formula>
    </cfRule>
    <cfRule type="cellIs" dxfId="260" priority="485" operator="greaterThan">
      <formula>93</formula>
    </cfRule>
    <cfRule type="cellIs" dxfId="259" priority="486" operator="lessThanOrEqual">
      <formula>70</formula>
    </cfRule>
    <cfRule type="cellIs" dxfId="258" priority="487" operator="lessThanOrEqual">
      <formula>93</formula>
    </cfRule>
    <cfRule type="cellIs" dxfId="257" priority="488" operator="lessThanOrEqual">
      <formula>93</formula>
    </cfRule>
  </conditionalFormatting>
  <conditionalFormatting sqref="H4995">
    <cfRule type="cellIs" dxfId="256" priority="166" operator="between">
      <formula>54.1</formula>
      <formula>72</formula>
    </cfRule>
    <cfRule type="cellIs" dxfId="255" priority="167" operator="lessThan">
      <formula>54.1</formula>
    </cfRule>
    <cfRule type="cellIs" dxfId="254" priority="168" operator="lessThanOrEqual">
      <formula>20</formula>
    </cfRule>
    <cfRule type="cellIs" dxfId="253" priority="169" operator="lessThanOrEqual">
      <formula>28</formula>
    </cfRule>
  </conditionalFormatting>
  <conditionalFormatting sqref="H4996">
    <cfRule type="cellIs" dxfId="252" priority="150" operator="between">
      <formula>54.1</formula>
      <formula>72</formula>
    </cfRule>
    <cfRule type="cellIs" dxfId="251" priority="151" operator="lessThan">
      <formula>54.1</formula>
    </cfRule>
    <cfRule type="cellIs" dxfId="250" priority="152" operator="lessThanOrEqual">
      <formula>20</formula>
    </cfRule>
    <cfRule type="cellIs" dxfId="249" priority="153" operator="lessThanOrEqual">
      <formula>28</formula>
    </cfRule>
  </conditionalFormatting>
  <conditionalFormatting sqref="H4997">
    <cfRule type="cellIs" dxfId="248" priority="583" operator="between">
      <formula>54.1</formula>
      <formula>72</formula>
    </cfRule>
    <cfRule type="cellIs" dxfId="247" priority="584" operator="lessThan">
      <formula>54.1</formula>
    </cfRule>
    <cfRule type="cellIs" dxfId="246" priority="585" operator="lessThanOrEqual">
      <formula>20</formula>
    </cfRule>
    <cfRule type="cellIs" dxfId="245" priority="586" operator="lessThanOrEqual">
      <formula>28</formula>
    </cfRule>
  </conditionalFormatting>
  <conditionalFormatting sqref="H4998">
    <cfRule type="cellIs" dxfId="244" priority="471" operator="greaterThan">
      <formula>84.01</formula>
    </cfRule>
    <cfRule type="cellIs" dxfId="243" priority="472" operator="between">
      <formula>63.1</formula>
      <formula>84</formula>
    </cfRule>
    <cfRule type="cellIs" dxfId="242" priority="473" operator="lessThan">
      <formula>63.1</formula>
    </cfRule>
    <cfRule type="cellIs" dxfId="241" priority="474" operator="between">
      <formula>0.1</formula>
      <formula>70</formula>
    </cfRule>
    <cfRule type="cellIs" dxfId="240" priority="475" operator="between">
      <formula>70</formula>
      <formula>93</formula>
    </cfRule>
    <cfRule type="cellIs" dxfId="239" priority="476" operator="greaterThan">
      <formula>93</formula>
    </cfRule>
    <cfRule type="cellIs" dxfId="238" priority="477" operator="lessThanOrEqual">
      <formula>70</formula>
    </cfRule>
    <cfRule type="cellIs" dxfId="237" priority="478" operator="lessThanOrEqual">
      <formula>93</formula>
    </cfRule>
    <cfRule type="cellIs" dxfId="236" priority="479" operator="lessThanOrEqual">
      <formula>93</formula>
    </cfRule>
  </conditionalFormatting>
  <conditionalFormatting sqref="H4999">
    <cfRule type="cellIs" dxfId="235" priority="579" operator="between">
      <formula>54.1</formula>
      <formula>72</formula>
    </cfRule>
    <cfRule type="cellIs" dxfId="234" priority="580" operator="lessThan">
      <formula>54.1</formula>
    </cfRule>
    <cfRule type="cellIs" dxfId="233" priority="581" operator="lessThanOrEqual">
      <formula>20</formula>
    </cfRule>
    <cfRule type="cellIs" dxfId="232" priority="582" operator="lessThanOrEqual">
      <formula>28</formula>
    </cfRule>
  </conditionalFormatting>
  <conditionalFormatting sqref="H5000">
    <cfRule type="cellIs" dxfId="231" priority="13" operator="between">
      <formula>54.1</formula>
      <formula>72</formula>
    </cfRule>
    <cfRule type="cellIs" dxfId="230" priority="14" operator="lessThan">
      <formula>54.1</formula>
    </cfRule>
    <cfRule type="cellIs" dxfId="229" priority="15" operator="lessThanOrEqual">
      <formula>20</formula>
    </cfRule>
    <cfRule type="cellIs" dxfId="228" priority="16" operator="lessThanOrEqual">
      <formula>28</formula>
    </cfRule>
  </conditionalFormatting>
  <conditionalFormatting sqref="H5001">
    <cfRule type="cellIs" dxfId="227" priority="462" operator="greaterThan">
      <formula>84.01</formula>
    </cfRule>
    <cfRule type="cellIs" dxfId="226" priority="463" operator="between">
      <formula>63.1</formula>
      <formula>84</formula>
    </cfRule>
    <cfRule type="cellIs" dxfId="225" priority="464" operator="lessThan">
      <formula>63.1</formula>
    </cfRule>
    <cfRule type="cellIs" dxfId="224" priority="465" operator="between">
      <formula>0.1</formula>
      <formula>70</formula>
    </cfRule>
    <cfRule type="cellIs" dxfId="223" priority="466" operator="between">
      <formula>70</formula>
      <formula>93</formula>
    </cfRule>
    <cfRule type="cellIs" dxfId="222" priority="467" operator="greaterThan">
      <formula>93</formula>
    </cfRule>
    <cfRule type="cellIs" dxfId="221" priority="468" operator="lessThanOrEqual">
      <formula>70</formula>
    </cfRule>
    <cfRule type="cellIs" dxfId="220" priority="469" operator="lessThanOrEqual">
      <formula>93</formula>
    </cfRule>
    <cfRule type="cellIs" dxfId="219" priority="470" operator="lessThanOrEqual">
      <formula>93</formula>
    </cfRule>
  </conditionalFormatting>
  <conditionalFormatting sqref="H5008">
    <cfRule type="cellIs" dxfId="218" priority="453" operator="greaterThan">
      <formula>84.01</formula>
    </cfRule>
    <cfRule type="cellIs" dxfId="217" priority="454" operator="between">
      <formula>63.1</formula>
      <formula>84</formula>
    </cfRule>
    <cfRule type="cellIs" dxfId="216" priority="455" operator="lessThan">
      <formula>63.1</formula>
    </cfRule>
    <cfRule type="cellIs" dxfId="215" priority="456" operator="between">
      <formula>0.1</formula>
      <formula>70</formula>
    </cfRule>
    <cfRule type="cellIs" dxfId="214" priority="457" operator="between">
      <formula>70</formula>
      <formula>93</formula>
    </cfRule>
    <cfRule type="cellIs" dxfId="213" priority="458" operator="greaterThan">
      <formula>93</formula>
    </cfRule>
    <cfRule type="cellIs" dxfId="212" priority="459" operator="lessThanOrEqual">
      <formula>70</formula>
    </cfRule>
    <cfRule type="cellIs" dxfId="211" priority="460" operator="lessThanOrEqual">
      <formula>93</formula>
    </cfRule>
    <cfRule type="cellIs" dxfId="210" priority="461" operator="lessThanOrEqual">
      <formula>93</formula>
    </cfRule>
  </conditionalFormatting>
  <conditionalFormatting sqref="H5010">
    <cfRule type="cellIs" dxfId="209" priority="119" operator="greaterThan">
      <formula>84.01</formula>
    </cfRule>
    <cfRule type="cellIs" dxfId="208" priority="120" operator="between">
      <formula>63.1</formula>
      <formula>84</formula>
    </cfRule>
    <cfRule type="cellIs" dxfId="207" priority="121" operator="lessThan">
      <formula>63.1</formula>
    </cfRule>
    <cfRule type="cellIs" dxfId="206" priority="122" operator="between">
      <formula>0.1</formula>
      <formula>70</formula>
    </cfRule>
    <cfRule type="cellIs" dxfId="205" priority="123" operator="between">
      <formula>70</formula>
      <formula>93</formula>
    </cfRule>
    <cfRule type="cellIs" dxfId="204" priority="124" operator="greaterThan">
      <formula>93</formula>
    </cfRule>
    <cfRule type="cellIs" dxfId="203" priority="125" operator="lessThanOrEqual">
      <formula>70</formula>
    </cfRule>
    <cfRule type="cellIs" dxfId="202" priority="126" operator="lessThanOrEqual">
      <formula>93</formula>
    </cfRule>
    <cfRule type="cellIs" dxfId="201" priority="127" operator="lessThanOrEqual">
      <formula>93</formula>
    </cfRule>
  </conditionalFormatting>
  <conditionalFormatting sqref="H5013">
    <cfRule type="cellIs" dxfId="200" priority="444" operator="greaterThan">
      <formula>84.01</formula>
    </cfRule>
    <cfRule type="cellIs" dxfId="199" priority="445" operator="between">
      <formula>63.1</formula>
      <formula>84</formula>
    </cfRule>
    <cfRule type="cellIs" dxfId="198" priority="446" operator="lessThan">
      <formula>63.1</formula>
    </cfRule>
    <cfRule type="cellIs" dxfId="197" priority="447" operator="between">
      <formula>0.1</formula>
      <formula>70</formula>
    </cfRule>
    <cfRule type="cellIs" dxfId="196" priority="448" operator="between">
      <formula>70</formula>
      <formula>93</formula>
    </cfRule>
    <cfRule type="cellIs" dxfId="195" priority="449" operator="greaterThan">
      <formula>93</formula>
    </cfRule>
    <cfRule type="cellIs" dxfId="194" priority="450" operator="lessThanOrEqual">
      <formula>70</formula>
    </cfRule>
    <cfRule type="cellIs" dxfId="193" priority="451" operator="lessThanOrEqual">
      <formula>93</formula>
    </cfRule>
    <cfRule type="cellIs" dxfId="192" priority="452" operator="lessThanOrEqual">
      <formula>93</formula>
    </cfRule>
  </conditionalFormatting>
  <conditionalFormatting sqref="H5014">
    <cfRule type="cellIs" dxfId="191" priority="57" operator="between">
      <formula>69.1</formula>
      <formula>92</formula>
    </cfRule>
    <cfRule type="cellIs" dxfId="190" priority="58" operator="lessThan">
      <formula>69.1</formula>
    </cfRule>
    <cfRule type="cellIs" dxfId="189" priority="59" stopIfTrue="1" operator="lessThanOrEqual">
      <formula>68</formula>
    </cfRule>
  </conditionalFormatting>
  <conditionalFormatting sqref="H5015">
    <cfRule type="cellIs" dxfId="188" priority="567" operator="between">
      <formula>54.1</formula>
      <formula>72</formula>
    </cfRule>
    <cfRule type="cellIs" dxfId="187" priority="568" operator="lessThan">
      <formula>54.1</formula>
    </cfRule>
    <cfRule type="cellIs" dxfId="186" priority="569" operator="lessThanOrEqual">
      <formula>20</formula>
    </cfRule>
    <cfRule type="cellIs" dxfId="185" priority="570" operator="lessThanOrEqual">
      <formula>28</formula>
    </cfRule>
  </conditionalFormatting>
  <conditionalFormatting sqref="H5016">
    <cfRule type="cellIs" dxfId="184" priority="426" operator="greaterThan">
      <formula>84.01</formula>
    </cfRule>
    <cfRule type="cellIs" dxfId="183" priority="427" operator="between">
      <formula>63.1</formula>
      <formula>84</formula>
    </cfRule>
    <cfRule type="cellIs" dxfId="182" priority="428" operator="lessThan">
      <formula>63.1</formula>
    </cfRule>
    <cfRule type="cellIs" dxfId="181" priority="429" operator="between">
      <formula>0.1</formula>
      <formula>70</formula>
    </cfRule>
    <cfRule type="cellIs" dxfId="180" priority="430" operator="between">
      <formula>70</formula>
      <formula>93</formula>
    </cfRule>
    <cfRule type="cellIs" dxfId="179" priority="431" operator="greaterThan">
      <formula>93</formula>
    </cfRule>
    <cfRule type="cellIs" dxfId="178" priority="432" operator="lessThanOrEqual">
      <formula>70</formula>
    </cfRule>
    <cfRule type="cellIs" dxfId="177" priority="433" operator="lessThanOrEqual">
      <formula>93</formula>
    </cfRule>
    <cfRule type="cellIs" dxfId="176" priority="434" operator="lessThanOrEqual">
      <formula>93</formula>
    </cfRule>
  </conditionalFormatting>
  <conditionalFormatting sqref="H5019">
    <cfRule type="cellIs" dxfId="175" priority="132" operator="greaterThan">
      <formula>84.01</formula>
    </cfRule>
    <cfRule type="cellIs" dxfId="174" priority="133" operator="between">
      <formula>63.1</formula>
      <formula>84</formula>
    </cfRule>
    <cfRule type="cellIs" dxfId="173" priority="134" operator="lessThan">
      <formula>63.1</formula>
    </cfRule>
    <cfRule type="cellIs" dxfId="172" priority="135" operator="between">
      <formula>0.1</formula>
      <formula>70</formula>
    </cfRule>
    <cfRule type="cellIs" dxfId="171" priority="136" operator="between">
      <formula>70</formula>
      <formula>93</formula>
    </cfRule>
    <cfRule type="cellIs" dxfId="170" priority="137" operator="greaterThan">
      <formula>93</formula>
    </cfRule>
    <cfRule type="cellIs" dxfId="169" priority="138" operator="lessThanOrEqual">
      <formula>70</formula>
    </cfRule>
    <cfRule type="cellIs" dxfId="168" priority="139" operator="lessThanOrEqual">
      <formula>93</formula>
    </cfRule>
    <cfRule type="cellIs" dxfId="167" priority="140" operator="lessThanOrEqual">
      <formula>93</formula>
    </cfRule>
  </conditionalFormatting>
  <conditionalFormatting sqref="H5022">
    <cfRule type="cellIs" dxfId="166" priority="559" operator="between">
      <formula>54.1</formula>
      <formula>72</formula>
    </cfRule>
    <cfRule type="cellIs" dxfId="165" priority="560" operator="lessThan">
      <formula>54.1</formula>
    </cfRule>
    <cfRule type="cellIs" dxfId="164" priority="561" operator="lessThanOrEqual">
      <formula>20</formula>
    </cfRule>
    <cfRule type="cellIs" dxfId="163" priority="562" operator="lessThanOrEqual">
      <formula>28</formula>
    </cfRule>
  </conditionalFormatting>
  <conditionalFormatting sqref="H5025">
    <cfRule type="cellIs" dxfId="162" priority="162" operator="between">
      <formula>54.1</formula>
      <formula>72</formula>
    </cfRule>
    <cfRule type="cellIs" dxfId="161" priority="163" operator="lessThan">
      <formula>54.1</formula>
    </cfRule>
    <cfRule type="cellIs" dxfId="160" priority="164" operator="lessThanOrEqual">
      <formula>20</formula>
    </cfRule>
    <cfRule type="cellIs" dxfId="159" priority="165" operator="lessThanOrEqual">
      <formula>28</formula>
    </cfRule>
  </conditionalFormatting>
  <conditionalFormatting sqref="H5026">
    <cfRule type="cellIs" dxfId="158" priority="60" operator="between">
      <formula>69.1</formula>
      <formula>92</formula>
    </cfRule>
    <cfRule type="cellIs" dxfId="157" priority="61" operator="lessThan">
      <formula>69.1</formula>
    </cfRule>
    <cfRule type="cellIs" dxfId="156" priority="62" stopIfTrue="1" operator="lessThanOrEqual">
      <formula>68</formula>
    </cfRule>
  </conditionalFormatting>
  <conditionalFormatting sqref="H5030">
    <cfRule type="cellIs" dxfId="155" priority="555" operator="between">
      <formula>54.1</formula>
      <formula>72</formula>
    </cfRule>
    <cfRule type="cellIs" dxfId="154" priority="556" operator="lessThan">
      <formula>54.1</formula>
    </cfRule>
    <cfRule type="cellIs" dxfId="153" priority="557" operator="lessThanOrEqual">
      <formula>20</formula>
    </cfRule>
    <cfRule type="cellIs" dxfId="152" priority="558" operator="lessThanOrEqual">
      <formula>28</formula>
    </cfRule>
  </conditionalFormatting>
  <conditionalFormatting sqref="H5031">
    <cfRule type="cellIs" dxfId="151" priority="63" operator="between">
      <formula>69.1</formula>
      <formula>92</formula>
    </cfRule>
    <cfRule type="cellIs" dxfId="150" priority="64" operator="lessThan">
      <formula>69.1</formula>
    </cfRule>
    <cfRule type="cellIs" dxfId="149" priority="65" stopIfTrue="1" operator="lessThanOrEqual">
      <formula>68</formula>
    </cfRule>
  </conditionalFormatting>
  <conditionalFormatting sqref="H5033">
    <cfRule type="cellIs" dxfId="148" priority="46" operator="between">
      <formula>54.1</formula>
      <formula>72</formula>
    </cfRule>
    <cfRule type="cellIs" dxfId="147" priority="47" operator="lessThan">
      <formula>54.1</formula>
    </cfRule>
    <cfRule type="cellIs" dxfId="146" priority="48" operator="lessThanOrEqual">
      <formula>20</formula>
    </cfRule>
    <cfRule type="cellIs" dxfId="145" priority="49" operator="lessThanOrEqual">
      <formula>28</formula>
    </cfRule>
  </conditionalFormatting>
  <conditionalFormatting sqref="H5037">
    <cfRule type="cellIs" dxfId="144" priority="7" operator="between">
      <formula>69.1</formula>
      <formula>92</formula>
    </cfRule>
    <cfRule type="cellIs" dxfId="143" priority="8" operator="lessThan">
      <formula>69.1</formula>
    </cfRule>
    <cfRule type="cellIs" dxfId="142" priority="9" stopIfTrue="1" operator="lessThanOrEqual">
      <formula>68</formula>
    </cfRule>
  </conditionalFormatting>
  <conditionalFormatting sqref="H5044">
    <cfRule type="cellIs" dxfId="141" priority="10" operator="between">
      <formula>69.1</formula>
      <formula>92</formula>
    </cfRule>
    <cfRule type="cellIs" dxfId="140" priority="11" operator="lessThan">
      <formula>69.1</formula>
    </cfRule>
    <cfRule type="cellIs" dxfId="139" priority="12" stopIfTrue="1" operator="lessThanOrEqual">
      <formula>68</formula>
    </cfRule>
  </conditionalFormatting>
  <conditionalFormatting sqref="H4867:H4876">
    <cfRule type="cellIs" dxfId="138" priority="37" operator="greaterThan">
      <formula>84.01</formula>
    </cfRule>
    <cfRule type="cellIs" dxfId="137" priority="38" operator="between">
      <formula>63.1</formula>
      <formula>84</formula>
    </cfRule>
    <cfRule type="cellIs" dxfId="136" priority="39" operator="lessThan">
      <formula>63.1</formula>
    </cfRule>
    <cfRule type="cellIs" dxfId="135" priority="40" operator="between">
      <formula>0.1</formula>
      <formula>70</formula>
    </cfRule>
    <cfRule type="cellIs" dxfId="134" priority="41" operator="between">
      <formula>70</formula>
      <formula>93</formula>
    </cfRule>
    <cfRule type="cellIs" dxfId="133" priority="42" operator="greaterThan">
      <formula>93</formula>
    </cfRule>
    <cfRule type="cellIs" dxfId="132" priority="43" operator="lessThanOrEqual">
      <formula>70</formula>
    </cfRule>
    <cfRule type="cellIs" dxfId="131" priority="44" operator="lessThanOrEqual">
      <formula>93</formula>
    </cfRule>
    <cfRule type="cellIs" dxfId="130" priority="45" operator="lessThanOrEqual">
      <formula>93</formula>
    </cfRule>
  </conditionalFormatting>
  <conditionalFormatting sqref="H4879:H4881">
    <cfRule type="cellIs" dxfId="129" priority="401" operator="between">
      <formula>54.1</formula>
      <formula>72</formula>
    </cfRule>
    <cfRule type="cellIs" dxfId="128" priority="402" operator="lessThan">
      <formula>54.1</formula>
    </cfRule>
    <cfRule type="cellIs" dxfId="127" priority="403" operator="lessThanOrEqual">
      <formula>20</formula>
    </cfRule>
    <cfRule type="cellIs" dxfId="126" priority="404" operator="lessThanOrEqual">
      <formula>28</formula>
    </cfRule>
  </conditionalFormatting>
  <conditionalFormatting sqref="H4882:H4883">
    <cfRule type="cellIs" dxfId="125" priority="329" operator="greaterThan">
      <formula>84.01</formula>
    </cfRule>
    <cfRule type="cellIs" dxfId="124" priority="330" operator="between">
      <formula>63.1</formula>
      <formula>84</formula>
    </cfRule>
    <cfRule type="cellIs" dxfId="123" priority="331" operator="lessThan">
      <formula>63.1</formula>
    </cfRule>
    <cfRule type="cellIs" dxfId="122" priority="332" operator="between">
      <formula>0.1</formula>
      <formula>70</formula>
    </cfRule>
    <cfRule type="cellIs" dxfId="121" priority="333" operator="between">
      <formula>70</formula>
      <formula>93</formula>
    </cfRule>
    <cfRule type="cellIs" dxfId="120" priority="334" operator="greaterThan">
      <formula>93</formula>
    </cfRule>
    <cfRule type="cellIs" dxfId="119" priority="335" operator="lessThanOrEqual">
      <formula>70</formula>
    </cfRule>
    <cfRule type="cellIs" dxfId="118" priority="336" operator="lessThanOrEqual">
      <formula>93</formula>
    </cfRule>
    <cfRule type="cellIs" dxfId="117" priority="337" operator="lessThanOrEqual">
      <formula>93</formula>
    </cfRule>
  </conditionalFormatting>
  <conditionalFormatting sqref="H4890:H4892">
    <cfRule type="cellIs" dxfId="116" priority="302" operator="greaterThan">
      <formula>84.01</formula>
    </cfRule>
    <cfRule type="cellIs" dxfId="115" priority="303" operator="between">
      <formula>63.1</formula>
      <formula>84</formula>
    </cfRule>
    <cfRule type="cellIs" dxfId="114" priority="304" operator="lessThan">
      <formula>63.1</formula>
    </cfRule>
    <cfRule type="cellIs" dxfId="113" priority="305" operator="between">
      <formula>0.1</formula>
      <formula>70</formula>
    </cfRule>
    <cfRule type="cellIs" dxfId="112" priority="306" operator="between">
      <formula>70</formula>
      <formula>93</formula>
    </cfRule>
    <cfRule type="cellIs" dxfId="111" priority="307" operator="greaterThan">
      <formula>93</formula>
    </cfRule>
    <cfRule type="cellIs" dxfId="110" priority="308" operator="lessThanOrEqual">
      <formula>70</formula>
    </cfRule>
    <cfRule type="cellIs" dxfId="109" priority="309" operator="lessThanOrEqual">
      <formula>93</formula>
    </cfRule>
    <cfRule type="cellIs" dxfId="108" priority="310" operator="lessThanOrEqual">
      <formula>93</formula>
    </cfRule>
  </conditionalFormatting>
  <conditionalFormatting sqref="H4909:H4914">
    <cfRule type="cellIs" dxfId="107" priority="361" operator="between">
      <formula>54.1</formula>
      <formula>72</formula>
    </cfRule>
    <cfRule type="cellIs" dxfId="106" priority="362" operator="lessThan">
      <formula>54.1</formula>
    </cfRule>
    <cfRule type="cellIs" dxfId="105" priority="363" operator="lessThanOrEqual">
      <formula>20</formula>
    </cfRule>
    <cfRule type="cellIs" dxfId="104" priority="364" operator="lessThanOrEqual">
      <formula>28</formula>
    </cfRule>
  </conditionalFormatting>
  <conditionalFormatting sqref="H4924:H4925">
    <cfRule type="cellIs" dxfId="103" priority="349" operator="between">
      <formula>54.1</formula>
      <formula>72</formula>
    </cfRule>
    <cfRule type="cellIs" dxfId="102" priority="350" operator="lessThan">
      <formula>54.1</formula>
    </cfRule>
    <cfRule type="cellIs" dxfId="101" priority="351" operator="lessThanOrEqual">
      <formula>20</formula>
    </cfRule>
    <cfRule type="cellIs" dxfId="100" priority="352" operator="lessThanOrEqual">
      <formula>28</formula>
    </cfRule>
  </conditionalFormatting>
  <conditionalFormatting sqref="H4927:H4928">
    <cfRule type="cellIs" dxfId="99" priority="221" operator="greaterThan">
      <formula>84.01</formula>
    </cfRule>
    <cfRule type="cellIs" dxfId="98" priority="222" operator="between">
      <formula>63.1</formula>
      <formula>84</formula>
    </cfRule>
    <cfRule type="cellIs" dxfId="97" priority="223" operator="lessThan">
      <formula>63.1</formula>
    </cfRule>
    <cfRule type="cellIs" dxfId="96" priority="224" operator="between">
      <formula>0.1</formula>
      <formula>70</formula>
    </cfRule>
    <cfRule type="cellIs" dxfId="95" priority="225" operator="between">
      <formula>70</formula>
      <formula>93</formula>
    </cfRule>
    <cfRule type="cellIs" dxfId="94" priority="226" operator="greaterThan">
      <formula>93</formula>
    </cfRule>
    <cfRule type="cellIs" dxfId="93" priority="227" operator="lessThanOrEqual">
      <formula>70</formula>
    </cfRule>
    <cfRule type="cellIs" dxfId="92" priority="228" operator="lessThanOrEqual">
      <formula>93</formula>
    </cfRule>
    <cfRule type="cellIs" dxfId="91" priority="229" operator="lessThanOrEqual">
      <formula>93</formula>
    </cfRule>
  </conditionalFormatting>
  <conditionalFormatting sqref="H4941:H4943">
    <cfRule type="cellIs" dxfId="90" priority="199" operator="between">
      <formula>69.1</formula>
      <formula>92</formula>
    </cfRule>
    <cfRule type="cellIs" dxfId="89" priority="200" operator="lessThan">
      <formula>69.1</formula>
    </cfRule>
  </conditionalFormatting>
  <conditionalFormatting sqref="H4948:H4949">
    <cfRule type="cellIs" dxfId="88" priority="195" operator="between">
      <formula>69.1</formula>
      <formula>92</formula>
    </cfRule>
    <cfRule type="cellIs" dxfId="87" priority="196" operator="lessThan">
      <formula>69.1</formula>
    </cfRule>
  </conditionalFormatting>
  <conditionalFormatting sqref="H4952:H4953">
    <cfRule type="cellIs" dxfId="86" priority="191" operator="between">
      <formula>69.1</formula>
      <formula>92</formula>
    </cfRule>
    <cfRule type="cellIs" dxfId="85" priority="192" operator="lessThan">
      <formula>69.1</formula>
    </cfRule>
    <cfRule type="cellIs" dxfId="84" priority="193" operator="lessThanOrEqual">
      <formula>50</formula>
    </cfRule>
    <cfRule type="cellIs" dxfId="83" priority="194" operator="lessThanOrEqual">
      <formula>68</formula>
    </cfRule>
  </conditionalFormatting>
  <conditionalFormatting sqref="H4954:H4955">
    <cfRule type="cellIs" dxfId="82" priority="187" operator="between">
      <formula>69.1</formula>
      <formula>92</formula>
    </cfRule>
    <cfRule type="cellIs" dxfId="81" priority="188" operator="lessThan">
      <formula>69.1</formula>
    </cfRule>
    <cfRule type="cellIs" dxfId="80" priority="189" operator="lessThanOrEqual">
      <formula>50</formula>
    </cfRule>
    <cfRule type="cellIs" dxfId="79" priority="190" operator="lessThanOrEqual">
      <formula>68</formula>
    </cfRule>
  </conditionalFormatting>
  <conditionalFormatting sqref="H4960:H4969">
    <cfRule type="cellIs" dxfId="78" priority="28" operator="greaterThan">
      <formula>84.01</formula>
    </cfRule>
    <cfRule type="cellIs" dxfId="77" priority="29" operator="between">
      <formula>63.1</formula>
      <formula>84</formula>
    </cfRule>
    <cfRule type="cellIs" dxfId="76" priority="30" operator="lessThan">
      <formula>63.1</formula>
    </cfRule>
    <cfRule type="cellIs" dxfId="75" priority="31" operator="between">
      <formula>0.1</formula>
      <formula>70</formula>
    </cfRule>
    <cfRule type="cellIs" dxfId="74" priority="32" operator="between">
      <formula>70</formula>
      <formula>93</formula>
    </cfRule>
    <cfRule type="cellIs" dxfId="73" priority="33" operator="greaterThan">
      <formula>93</formula>
    </cfRule>
    <cfRule type="cellIs" dxfId="72" priority="34" operator="lessThanOrEqual">
      <formula>70</formula>
    </cfRule>
    <cfRule type="cellIs" dxfId="71" priority="35" operator="lessThanOrEqual">
      <formula>93</formula>
    </cfRule>
    <cfRule type="cellIs" dxfId="70" priority="36" operator="lessThanOrEqual">
      <formula>93</formula>
    </cfRule>
  </conditionalFormatting>
  <conditionalFormatting sqref="H4972:H4974">
    <cfRule type="cellIs" dxfId="69" priority="615" operator="between">
      <formula>54.1</formula>
      <formula>72</formula>
    </cfRule>
    <cfRule type="cellIs" dxfId="68" priority="616" operator="lessThan">
      <formula>54.1</formula>
    </cfRule>
    <cfRule type="cellIs" dxfId="67" priority="617" operator="lessThanOrEqual">
      <formula>20</formula>
    </cfRule>
    <cfRule type="cellIs" dxfId="66" priority="618" operator="lessThanOrEqual">
      <formula>28</formula>
    </cfRule>
  </conditionalFormatting>
  <conditionalFormatting sqref="H4975:H4976">
    <cfRule type="cellIs" dxfId="65" priority="543" operator="greaterThan">
      <formula>84.01</formula>
    </cfRule>
    <cfRule type="cellIs" dxfId="64" priority="544" operator="between">
      <formula>63.1</formula>
      <formula>84</formula>
    </cfRule>
    <cfRule type="cellIs" dxfId="63" priority="545" operator="lessThan">
      <formula>63.1</formula>
    </cfRule>
    <cfRule type="cellIs" dxfId="62" priority="546" operator="between">
      <formula>0.1</formula>
      <formula>70</formula>
    </cfRule>
    <cfRule type="cellIs" dxfId="61" priority="547" operator="between">
      <formula>70</formula>
      <formula>93</formula>
    </cfRule>
    <cfRule type="cellIs" dxfId="60" priority="548" operator="greaterThan">
      <formula>93</formula>
    </cfRule>
    <cfRule type="cellIs" dxfId="59" priority="549" operator="lessThanOrEqual">
      <formula>70</formula>
    </cfRule>
    <cfRule type="cellIs" dxfId="58" priority="550" operator="lessThanOrEqual">
      <formula>93</formula>
    </cfRule>
    <cfRule type="cellIs" dxfId="57" priority="551" operator="lessThanOrEqual">
      <formula>93</formula>
    </cfRule>
  </conditionalFormatting>
  <conditionalFormatting sqref="H4983:H4985">
    <cfRule type="cellIs" dxfId="56" priority="516" operator="greaterThan">
      <formula>84.01</formula>
    </cfRule>
    <cfRule type="cellIs" dxfId="55" priority="517" operator="between">
      <formula>63.1</formula>
      <formula>84</formula>
    </cfRule>
    <cfRule type="cellIs" dxfId="54" priority="518" operator="lessThan">
      <formula>63.1</formula>
    </cfRule>
    <cfRule type="cellIs" dxfId="53" priority="519" operator="between">
      <formula>0.1</formula>
      <formula>70</formula>
    </cfRule>
    <cfRule type="cellIs" dxfId="52" priority="520" operator="between">
      <formula>70</formula>
      <formula>93</formula>
    </cfRule>
    <cfRule type="cellIs" dxfId="51" priority="521" operator="greaterThan">
      <formula>93</formula>
    </cfRule>
    <cfRule type="cellIs" dxfId="50" priority="522" operator="lessThanOrEqual">
      <formula>70</formula>
    </cfRule>
    <cfRule type="cellIs" dxfId="49" priority="523" operator="lessThanOrEqual">
      <formula>93</formula>
    </cfRule>
    <cfRule type="cellIs" dxfId="48" priority="524" operator="lessThanOrEqual">
      <formula>93</formula>
    </cfRule>
  </conditionalFormatting>
  <conditionalFormatting sqref="H5002:H5007">
    <cfRule type="cellIs" dxfId="47" priority="575" operator="between">
      <formula>54.1</formula>
      <formula>72</formula>
    </cfRule>
    <cfRule type="cellIs" dxfId="46" priority="576" operator="lessThan">
      <formula>54.1</formula>
    </cfRule>
    <cfRule type="cellIs" dxfId="45" priority="577" operator="lessThanOrEqual">
      <formula>20</formula>
    </cfRule>
    <cfRule type="cellIs" dxfId="44" priority="578" operator="lessThanOrEqual">
      <formula>28</formula>
    </cfRule>
  </conditionalFormatting>
  <conditionalFormatting sqref="H5017:H5018">
    <cfRule type="cellIs" dxfId="43" priority="563" operator="between">
      <formula>54.1</formula>
      <formula>72</formula>
    </cfRule>
    <cfRule type="cellIs" dxfId="42" priority="564" operator="lessThan">
      <formula>54.1</formula>
    </cfRule>
    <cfRule type="cellIs" dxfId="41" priority="565" operator="lessThanOrEqual">
      <formula>20</formula>
    </cfRule>
    <cfRule type="cellIs" dxfId="40" priority="566" operator="lessThanOrEqual">
      <formula>28</formula>
    </cfRule>
  </conditionalFormatting>
  <conditionalFormatting sqref="H5020:H5021">
    <cfRule type="cellIs" dxfId="39" priority="435" operator="greaterThan">
      <formula>84.01</formula>
    </cfRule>
    <cfRule type="cellIs" dxfId="38" priority="436" operator="between">
      <formula>63.1</formula>
      <formula>84</formula>
    </cfRule>
    <cfRule type="cellIs" dxfId="37" priority="437" operator="lessThan">
      <formula>63.1</formula>
    </cfRule>
    <cfRule type="cellIs" dxfId="36" priority="438" operator="between">
      <formula>0.1</formula>
      <formula>70</formula>
    </cfRule>
    <cfRule type="cellIs" dxfId="35" priority="439" operator="between">
      <formula>70</formula>
      <formula>93</formula>
    </cfRule>
    <cfRule type="cellIs" dxfId="34" priority="440" operator="greaterThan">
      <formula>93</formula>
    </cfRule>
    <cfRule type="cellIs" dxfId="33" priority="441" operator="lessThanOrEqual">
      <formula>70</formula>
    </cfRule>
    <cfRule type="cellIs" dxfId="32" priority="442" operator="lessThanOrEqual">
      <formula>93</formula>
    </cfRule>
    <cfRule type="cellIs" dxfId="31" priority="443" operator="lessThanOrEqual">
      <formula>93</formula>
    </cfRule>
  </conditionalFormatting>
  <conditionalFormatting sqref="H4916 H4918:H4919">
    <cfRule type="cellIs" dxfId="30" priority="357" operator="between">
      <formula>54.1</formula>
      <formula>72</formula>
    </cfRule>
    <cfRule type="cellIs" dxfId="29" priority="358" operator="lessThan">
      <formula>54.1</formula>
    </cfRule>
    <cfRule type="cellIs" dxfId="28" priority="359" operator="lessThanOrEqual">
      <formula>20</formula>
    </cfRule>
    <cfRule type="cellIs" dxfId="27" priority="360" operator="lessThanOrEqual">
      <formula>28</formula>
    </cfRule>
  </conditionalFormatting>
  <conditionalFormatting sqref="H4930:H4931 H4934:H4936">
    <cfRule type="cellIs" dxfId="26" priority="203" operator="greaterThan">
      <formula>84.01</formula>
    </cfRule>
    <cfRule type="cellIs" dxfId="25" priority="204" operator="between">
      <formula>63.1</formula>
      <formula>84</formula>
    </cfRule>
    <cfRule type="cellIs" dxfId="24" priority="205" operator="lessThan">
      <formula>63.1</formula>
    </cfRule>
    <cfRule type="cellIs" dxfId="23" priority="206" operator="between">
      <formula>0.1</formula>
      <formula>70</formula>
    </cfRule>
    <cfRule type="cellIs" dxfId="22" priority="207" operator="between">
      <formula>70</formula>
      <formula>93</formula>
    </cfRule>
    <cfRule type="cellIs" dxfId="21" priority="208" operator="greaterThan">
      <formula>93</formula>
    </cfRule>
    <cfRule type="cellIs" dxfId="20" priority="209" operator="lessThanOrEqual">
      <formula>70</formula>
    </cfRule>
    <cfRule type="cellIs" dxfId="19" priority="210" operator="lessThanOrEqual">
      <formula>93</formula>
    </cfRule>
    <cfRule type="cellIs" dxfId="18" priority="211" operator="lessThanOrEqual">
      <formula>93</formula>
    </cfRule>
  </conditionalFormatting>
  <conditionalFormatting sqref="H4939 H4941:H4943 H4946 H4948:H4949">
    <cfRule type="cellIs" dxfId="17" priority="415" operator="lessThanOrEqual">
      <formula>50</formula>
    </cfRule>
    <cfRule type="cellIs" dxfId="16" priority="416" operator="lessThanOrEqual">
      <formula>68</formula>
    </cfRule>
  </conditionalFormatting>
  <conditionalFormatting sqref="H5009 H5011:H5012">
    <cfRule type="cellIs" dxfId="15" priority="571" operator="between">
      <formula>54.1</formula>
      <formula>72</formula>
    </cfRule>
    <cfRule type="cellIs" dxfId="14" priority="572" operator="lessThan">
      <formula>54.1</formula>
    </cfRule>
    <cfRule type="cellIs" dxfId="13" priority="573" operator="lessThanOrEqual">
      <formula>20</formula>
    </cfRule>
    <cfRule type="cellIs" dxfId="12" priority="574" operator="lessThanOrEqual">
      <formula>28</formula>
    </cfRule>
  </conditionalFormatting>
  <conditionalFormatting sqref="H5023:H5024 H5027:H5029">
    <cfRule type="cellIs" dxfId="11" priority="417" operator="greaterThan">
      <formula>84.01</formula>
    </cfRule>
    <cfRule type="cellIs" dxfId="10" priority="418" operator="between">
      <formula>63.1</formula>
      <formula>84</formula>
    </cfRule>
    <cfRule type="cellIs" dxfId="9" priority="419" operator="lessThan">
      <formula>63.1</formula>
    </cfRule>
    <cfRule type="cellIs" dxfId="8" priority="420" operator="between">
      <formula>0.1</formula>
      <formula>70</formula>
    </cfRule>
    <cfRule type="cellIs" dxfId="7" priority="421" operator="between">
      <formula>70</formula>
      <formula>93</formula>
    </cfRule>
    <cfRule type="cellIs" dxfId="6" priority="422" operator="greaterThan">
      <formula>93</formula>
    </cfRule>
    <cfRule type="cellIs" dxfId="5" priority="423" operator="lessThanOrEqual">
      <formula>70</formula>
    </cfRule>
    <cfRule type="cellIs" dxfId="4" priority="424" operator="lessThanOrEqual">
      <formula>93</formula>
    </cfRule>
    <cfRule type="cellIs" dxfId="3" priority="425" operator="lessThanOrEqual">
      <formula>93</formula>
    </cfRule>
  </conditionalFormatting>
  <conditionalFormatting sqref="H5032 H5034:H5036 H5038:H5043 H5045:H5051">
    <cfRule type="cellIs" dxfId="2" priority="66" operator="between">
      <formula>69.1</formula>
      <formula>92</formula>
    </cfRule>
    <cfRule type="cellIs" dxfId="1" priority="67" operator="lessThan">
      <formula>69.1</formula>
    </cfRule>
    <cfRule type="cellIs" dxfId="0" priority="68" stopIfTrue="1" operator="lessThanOrEqual">
      <formula>68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67"/>
  <sheetViews>
    <sheetView workbookViewId="0">
      <selection activeCell="K3" sqref="K3"/>
    </sheetView>
  </sheetViews>
  <sheetFormatPr defaultRowHeight="14"/>
  <sheetData>
    <row r="1" spans="1:8" ht="42">
      <c r="A1" s="124" t="s">
        <v>139</v>
      </c>
      <c r="B1" s="125" t="s">
        <v>0</v>
      </c>
      <c r="C1" s="1" t="s">
        <v>1</v>
      </c>
      <c r="D1" s="125" t="s">
        <v>2</v>
      </c>
      <c r="E1" s="125" t="s">
        <v>77</v>
      </c>
      <c r="F1" s="125" t="s">
        <v>140</v>
      </c>
      <c r="G1" s="125" t="s">
        <v>3</v>
      </c>
      <c r="H1" s="126" t="s">
        <v>4</v>
      </c>
    </row>
    <row r="2" spans="1:8">
      <c r="A2" s="127">
        <v>46082</v>
      </c>
      <c r="B2" s="204" t="s">
        <v>141</v>
      </c>
      <c r="C2" s="128" t="s">
        <v>96</v>
      </c>
      <c r="D2" s="129">
        <v>8.5</v>
      </c>
      <c r="E2" s="130"/>
      <c r="F2" s="130"/>
      <c r="G2" s="130">
        <v>885</v>
      </c>
      <c r="H2" s="131">
        <v>104.1</v>
      </c>
    </row>
    <row r="3" spans="1:8">
      <c r="A3" s="132">
        <v>46082</v>
      </c>
      <c r="B3" s="205"/>
      <c r="C3" s="128" t="s">
        <v>97</v>
      </c>
      <c r="D3" s="133">
        <v>8.5</v>
      </c>
      <c r="E3" s="134"/>
      <c r="F3" s="134"/>
      <c r="G3" s="134">
        <v>815</v>
      </c>
      <c r="H3" s="131">
        <v>95.9</v>
      </c>
    </row>
    <row r="4" spans="1:8">
      <c r="A4" s="132">
        <v>46082</v>
      </c>
      <c r="B4" s="205"/>
      <c r="C4" s="128" t="s">
        <v>98</v>
      </c>
      <c r="D4" s="133">
        <v>9.6</v>
      </c>
      <c r="E4" s="134"/>
      <c r="F4" s="134"/>
      <c r="G4" s="134">
        <v>1005</v>
      </c>
      <c r="H4" s="131">
        <v>104.7</v>
      </c>
    </row>
    <row r="5" spans="1:8">
      <c r="A5" s="132">
        <v>46082</v>
      </c>
      <c r="B5" s="205"/>
      <c r="C5" s="128" t="s">
        <v>99</v>
      </c>
      <c r="D5" s="133">
        <v>9.6</v>
      </c>
      <c r="E5" s="134"/>
      <c r="F5" s="134"/>
      <c r="G5" s="134">
        <v>815</v>
      </c>
      <c r="H5" s="131">
        <v>84.9</v>
      </c>
    </row>
    <row r="6" spans="1:8">
      <c r="A6" s="132">
        <v>46082</v>
      </c>
      <c r="B6" s="205"/>
      <c r="C6" s="128" t="s">
        <v>100</v>
      </c>
      <c r="D6" s="133">
        <v>9.6</v>
      </c>
      <c r="E6" s="134"/>
      <c r="F6" s="134"/>
      <c r="G6" s="134">
        <v>815</v>
      </c>
      <c r="H6" s="131">
        <v>84.9</v>
      </c>
    </row>
    <row r="7" spans="1:8">
      <c r="A7" s="132">
        <v>46082</v>
      </c>
      <c r="B7" s="205"/>
      <c r="C7" s="128" t="s">
        <v>101</v>
      </c>
      <c r="D7" s="133">
        <v>9.5</v>
      </c>
      <c r="E7" s="134"/>
      <c r="F7" s="134"/>
      <c r="G7" s="134">
        <v>820</v>
      </c>
      <c r="H7" s="131">
        <v>86.3</v>
      </c>
    </row>
    <row r="8" spans="1:8">
      <c r="A8" s="132">
        <v>46082</v>
      </c>
      <c r="B8" s="205"/>
      <c r="C8" s="128" t="s">
        <v>102</v>
      </c>
      <c r="D8" s="133">
        <v>9.6999999999999993</v>
      </c>
      <c r="E8" s="134"/>
      <c r="F8" s="134"/>
      <c r="G8" s="134">
        <v>615</v>
      </c>
      <c r="H8" s="135">
        <v>63.4</v>
      </c>
    </row>
    <row r="9" spans="1:8">
      <c r="A9" s="132">
        <v>46082</v>
      </c>
      <c r="B9" s="205"/>
      <c r="C9" s="128" t="s">
        <v>103</v>
      </c>
      <c r="D9" s="133">
        <v>8.8000000000000007</v>
      </c>
      <c r="E9" s="134">
        <v>0.5</v>
      </c>
      <c r="F9" s="134"/>
      <c r="G9" s="134">
        <v>855</v>
      </c>
      <c r="H9" s="131">
        <v>97.2</v>
      </c>
    </row>
    <row r="10" spans="1:8">
      <c r="A10" s="132">
        <v>46082</v>
      </c>
      <c r="B10" s="205"/>
      <c r="C10" s="128" t="s">
        <v>104</v>
      </c>
      <c r="D10" s="133">
        <v>9.6</v>
      </c>
      <c r="E10" s="134"/>
      <c r="F10" s="134"/>
      <c r="G10" s="134">
        <v>940</v>
      </c>
      <c r="H10" s="131">
        <v>97.9</v>
      </c>
    </row>
    <row r="11" spans="1:8">
      <c r="A11" s="132">
        <v>46082</v>
      </c>
      <c r="B11" s="205"/>
      <c r="C11" s="128" t="s">
        <v>105</v>
      </c>
      <c r="D11" s="133"/>
      <c r="E11" s="134">
        <v>12</v>
      </c>
      <c r="F11" s="134"/>
      <c r="G11" s="134"/>
      <c r="H11" s="131" t="e">
        <v>#DIV/0!</v>
      </c>
    </row>
    <row r="12" spans="1:8">
      <c r="A12" s="132">
        <v>46082</v>
      </c>
      <c r="B12" s="205"/>
      <c r="C12" s="136" t="s">
        <v>80</v>
      </c>
      <c r="D12" s="137">
        <v>10.1</v>
      </c>
      <c r="E12" s="137"/>
      <c r="F12" s="137"/>
      <c r="G12" s="134">
        <v>930</v>
      </c>
      <c r="H12" s="131">
        <v>92.1</v>
      </c>
    </row>
    <row r="13" spans="1:8">
      <c r="A13" s="132">
        <v>46082</v>
      </c>
      <c r="B13" s="205"/>
      <c r="C13" s="138" t="s">
        <v>81</v>
      </c>
      <c r="D13" s="137">
        <v>10.1</v>
      </c>
      <c r="E13" s="137"/>
      <c r="F13" s="137"/>
      <c r="G13" s="134">
        <v>810</v>
      </c>
      <c r="H13" s="139">
        <v>80.2</v>
      </c>
    </row>
    <row r="14" spans="1:8">
      <c r="A14" s="132">
        <v>46082</v>
      </c>
      <c r="B14" s="205"/>
      <c r="C14" s="138" t="s">
        <v>7</v>
      </c>
      <c r="D14" s="137">
        <v>9.9</v>
      </c>
      <c r="E14" s="137"/>
      <c r="F14" s="137"/>
      <c r="G14" s="134">
        <v>780</v>
      </c>
      <c r="H14" s="139">
        <v>78.8</v>
      </c>
    </row>
    <row r="15" spans="1:8">
      <c r="A15" s="132">
        <v>46082</v>
      </c>
      <c r="B15" s="205"/>
      <c r="C15" s="138" t="s">
        <v>8</v>
      </c>
      <c r="D15" s="137">
        <v>9.5</v>
      </c>
      <c r="E15" s="137">
        <v>1</v>
      </c>
      <c r="F15" s="137"/>
      <c r="G15" s="134">
        <v>760</v>
      </c>
      <c r="H15" s="139">
        <v>80</v>
      </c>
    </row>
    <row r="16" spans="1:8">
      <c r="A16" s="132">
        <v>46082</v>
      </c>
      <c r="B16" s="205"/>
      <c r="C16" s="138" t="s">
        <v>9</v>
      </c>
      <c r="D16" s="137">
        <v>4.3</v>
      </c>
      <c r="E16" s="137">
        <v>0.66</v>
      </c>
      <c r="F16" s="137">
        <v>1</v>
      </c>
      <c r="G16" s="134">
        <v>370</v>
      </c>
      <c r="H16" s="139">
        <v>86</v>
      </c>
    </row>
    <row r="17" spans="1:8">
      <c r="A17" s="132">
        <v>46082</v>
      </c>
      <c r="B17" s="205"/>
      <c r="C17" s="140" t="s">
        <v>82</v>
      </c>
      <c r="D17" s="137"/>
      <c r="E17" s="137">
        <v>12</v>
      </c>
      <c r="F17" s="137"/>
      <c r="G17" s="134"/>
      <c r="H17" s="131" t="e">
        <v>#DIV/0!</v>
      </c>
    </row>
    <row r="18" spans="1:8">
      <c r="A18" s="132">
        <v>46082</v>
      </c>
      <c r="B18" s="205"/>
      <c r="C18" s="141" t="s">
        <v>10</v>
      </c>
      <c r="D18" s="137">
        <v>10.9</v>
      </c>
      <c r="E18" s="137"/>
      <c r="F18" s="137"/>
      <c r="G18" s="134">
        <v>1040</v>
      </c>
      <c r="H18" s="131">
        <v>95.4</v>
      </c>
    </row>
    <row r="19" spans="1:8">
      <c r="A19" s="132">
        <v>46082</v>
      </c>
      <c r="B19" s="205"/>
      <c r="C19" s="138" t="s">
        <v>83</v>
      </c>
      <c r="D19" s="137">
        <v>10</v>
      </c>
      <c r="E19" s="137">
        <v>1</v>
      </c>
      <c r="F19" s="137"/>
      <c r="G19" s="134">
        <v>760</v>
      </c>
      <c r="H19" s="139">
        <v>76</v>
      </c>
    </row>
    <row r="20" spans="1:8">
      <c r="A20" s="132">
        <v>46082</v>
      </c>
      <c r="B20" s="205"/>
      <c r="C20" s="142" t="s">
        <v>11</v>
      </c>
      <c r="D20" s="137">
        <v>10.4</v>
      </c>
      <c r="E20" s="137"/>
      <c r="F20" s="137"/>
      <c r="G20" s="134">
        <v>985</v>
      </c>
      <c r="H20" s="143">
        <v>94.7</v>
      </c>
    </row>
    <row r="21" spans="1:8">
      <c r="A21" s="132">
        <v>46082</v>
      </c>
      <c r="B21" s="205"/>
      <c r="C21" s="141" t="s">
        <v>84</v>
      </c>
      <c r="D21" s="137">
        <v>10.6</v>
      </c>
      <c r="E21" s="137"/>
      <c r="F21" s="137"/>
      <c r="G21" s="134">
        <v>1095</v>
      </c>
      <c r="H21" s="131">
        <v>103.3</v>
      </c>
    </row>
    <row r="22" spans="1:8">
      <c r="A22" s="132">
        <v>46082</v>
      </c>
      <c r="B22" s="205"/>
      <c r="C22" s="138" t="s">
        <v>12</v>
      </c>
      <c r="D22" s="137">
        <v>10.4</v>
      </c>
      <c r="E22" s="137"/>
      <c r="F22" s="137"/>
      <c r="G22" s="134">
        <v>930</v>
      </c>
      <c r="H22" s="139">
        <v>89.4</v>
      </c>
    </row>
    <row r="23" spans="1:8">
      <c r="A23" s="132">
        <v>46082</v>
      </c>
      <c r="B23" s="205"/>
      <c r="C23" s="141" t="s">
        <v>13</v>
      </c>
      <c r="D23" s="137">
        <v>9.5</v>
      </c>
      <c r="E23" s="137">
        <v>0.66</v>
      </c>
      <c r="F23" s="137">
        <v>6.5</v>
      </c>
      <c r="G23" s="134">
        <v>810</v>
      </c>
      <c r="H23" s="131">
        <v>85.3</v>
      </c>
    </row>
    <row r="24" spans="1:8">
      <c r="A24" s="132">
        <v>46082</v>
      </c>
      <c r="B24" s="205"/>
      <c r="C24" s="138" t="s">
        <v>14</v>
      </c>
      <c r="D24" s="137">
        <v>10.5</v>
      </c>
      <c r="E24" s="137"/>
      <c r="F24" s="137"/>
      <c r="G24" s="134">
        <v>730</v>
      </c>
      <c r="H24" s="144">
        <v>69.5</v>
      </c>
    </row>
    <row r="25" spans="1:8">
      <c r="A25" s="132">
        <v>46082</v>
      </c>
      <c r="B25" s="205"/>
      <c r="C25" s="141" t="s">
        <v>15</v>
      </c>
      <c r="D25" s="137">
        <v>10.5</v>
      </c>
      <c r="E25" s="137"/>
      <c r="F25" s="137"/>
      <c r="G25" s="134">
        <v>800</v>
      </c>
      <c r="H25" s="135">
        <v>76.2</v>
      </c>
    </row>
    <row r="26" spans="1:8">
      <c r="A26" s="132">
        <v>46082</v>
      </c>
      <c r="B26" s="205"/>
      <c r="C26" s="141" t="s">
        <v>16</v>
      </c>
      <c r="D26" s="137">
        <v>10.4</v>
      </c>
      <c r="E26" s="137"/>
      <c r="F26" s="137"/>
      <c r="G26" s="134">
        <v>785</v>
      </c>
      <c r="H26" s="135">
        <v>75.5</v>
      </c>
    </row>
    <row r="27" spans="1:8">
      <c r="A27" s="132">
        <v>46082</v>
      </c>
      <c r="B27" s="205"/>
      <c r="C27" s="141" t="s">
        <v>17</v>
      </c>
      <c r="D27" s="137">
        <v>10.5</v>
      </c>
      <c r="E27" s="137"/>
      <c r="F27" s="137"/>
      <c r="G27" s="134">
        <v>1075</v>
      </c>
      <c r="H27" s="131">
        <v>102.4</v>
      </c>
    </row>
    <row r="28" spans="1:8">
      <c r="A28" s="132">
        <v>46082</v>
      </c>
      <c r="B28" s="205"/>
      <c r="C28" s="138" t="s">
        <v>18</v>
      </c>
      <c r="D28" s="137">
        <v>10.5</v>
      </c>
      <c r="E28" s="137"/>
      <c r="F28" s="137"/>
      <c r="G28" s="134">
        <v>845</v>
      </c>
      <c r="H28" s="139">
        <v>80.5</v>
      </c>
    </row>
    <row r="29" spans="1:8">
      <c r="A29" s="132">
        <v>46082</v>
      </c>
      <c r="B29" s="205"/>
      <c r="C29" s="141" t="s">
        <v>19</v>
      </c>
      <c r="D29" s="137">
        <v>10.6</v>
      </c>
      <c r="E29" s="137"/>
      <c r="F29" s="137"/>
      <c r="G29" s="134">
        <v>1060</v>
      </c>
      <c r="H29" s="131">
        <v>100</v>
      </c>
    </row>
    <row r="30" spans="1:8">
      <c r="A30" s="132">
        <v>46082</v>
      </c>
      <c r="B30" s="205"/>
      <c r="C30" s="138" t="s">
        <v>20</v>
      </c>
      <c r="D30" s="137">
        <v>10.5</v>
      </c>
      <c r="E30" s="137"/>
      <c r="F30" s="137"/>
      <c r="G30" s="134">
        <v>870</v>
      </c>
      <c r="H30" s="139">
        <v>82.9</v>
      </c>
    </row>
    <row r="31" spans="1:8">
      <c r="A31" s="132">
        <v>46082</v>
      </c>
      <c r="B31" s="205"/>
      <c r="C31" s="141" t="s">
        <v>85</v>
      </c>
      <c r="D31" s="137">
        <v>10.5</v>
      </c>
      <c r="E31" s="137"/>
      <c r="F31" s="137"/>
      <c r="G31" s="134">
        <v>870</v>
      </c>
      <c r="H31" s="135">
        <v>82.9</v>
      </c>
    </row>
    <row r="32" spans="1:8">
      <c r="A32" s="132">
        <v>46082</v>
      </c>
      <c r="B32" s="205"/>
      <c r="C32" s="138" t="s">
        <v>22</v>
      </c>
      <c r="D32" s="137">
        <v>10.6</v>
      </c>
      <c r="E32" s="137"/>
      <c r="F32" s="137"/>
      <c r="G32" s="134">
        <v>905</v>
      </c>
      <c r="H32" s="139">
        <v>85.4</v>
      </c>
    </row>
    <row r="33" spans="1:8">
      <c r="A33" s="132">
        <v>46082</v>
      </c>
      <c r="B33" s="205"/>
      <c r="C33" s="142" t="s">
        <v>23</v>
      </c>
      <c r="D33" s="137">
        <v>9.6</v>
      </c>
      <c r="E33" s="137"/>
      <c r="F33" s="137">
        <v>6</v>
      </c>
      <c r="G33" s="134">
        <v>745</v>
      </c>
      <c r="H33" s="144">
        <v>77.599999999999994</v>
      </c>
    </row>
    <row r="34" spans="1:8">
      <c r="A34" s="132">
        <v>46082</v>
      </c>
      <c r="B34" s="205"/>
      <c r="C34" s="141" t="s">
        <v>24</v>
      </c>
      <c r="D34" s="137">
        <v>10.6</v>
      </c>
      <c r="E34" s="137"/>
      <c r="F34" s="137"/>
      <c r="G34" s="134">
        <v>820</v>
      </c>
      <c r="H34" s="135">
        <v>77.400000000000006</v>
      </c>
    </row>
    <row r="35" spans="1:8">
      <c r="A35" s="132">
        <v>46082</v>
      </c>
      <c r="B35" s="205"/>
      <c r="C35" s="138" t="s">
        <v>25</v>
      </c>
      <c r="D35" s="137">
        <v>10.5</v>
      </c>
      <c r="E35" s="137"/>
      <c r="F35" s="137"/>
      <c r="G35" s="134">
        <v>815</v>
      </c>
      <c r="H35" s="139">
        <v>77.599999999999994</v>
      </c>
    </row>
    <row r="36" spans="1:8">
      <c r="A36" s="132">
        <v>46082</v>
      </c>
      <c r="B36" s="205"/>
      <c r="C36" s="141" t="s">
        <v>26</v>
      </c>
      <c r="D36" s="137">
        <v>10.5</v>
      </c>
      <c r="E36" s="137"/>
      <c r="F36" s="137"/>
      <c r="G36" s="134">
        <v>1165</v>
      </c>
      <c r="H36" s="131">
        <v>111</v>
      </c>
    </row>
    <row r="37" spans="1:8">
      <c r="A37" s="132">
        <v>46082</v>
      </c>
      <c r="B37" s="205"/>
      <c r="C37" s="145" t="s">
        <v>27</v>
      </c>
      <c r="D37" s="137">
        <v>9.4</v>
      </c>
      <c r="E37" s="137"/>
      <c r="F37" s="137"/>
      <c r="G37" s="134">
        <v>795</v>
      </c>
      <c r="H37" s="139">
        <v>84.6</v>
      </c>
    </row>
    <row r="38" spans="1:8">
      <c r="A38" s="132">
        <v>46082</v>
      </c>
      <c r="B38" s="205"/>
      <c r="C38" s="138" t="s">
        <v>28</v>
      </c>
      <c r="D38" s="137">
        <v>10</v>
      </c>
      <c r="E38" s="137"/>
      <c r="F38" s="137">
        <v>6</v>
      </c>
      <c r="G38" s="134">
        <v>565</v>
      </c>
      <c r="H38" s="144">
        <v>56.5</v>
      </c>
    </row>
    <row r="39" spans="1:8">
      <c r="A39" s="132">
        <v>46082</v>
      </c>
      <c r="B39" s="205"/>
      <c r="C39" s="138" t="s">
        <v>29</v>
      </c>
      <c r="D39" s="137">
        <v>10.4</v>
      </c>
      <c r="E39" s="137"/>
      <c r="F39" s="137"/>
      <c r="G39" s="134">
        <v>850</v>
      </c>
      <c r="H39" s="139">
        <v>81.7</v>
      </c>
    </row>
    <row r="40" spans="1:8">
      <c r="A40" s="132">
        <v>46082</v>
      </c>
      <c r="B40" s="205"/>
      <c r="C40" s="146" t="s">
        <v>30</v>
      </c>
      <c r="D40" s="137">
        <v>10.5</v>
      </c>
      <c r="E40" s="137"/>
      <c r="F40" s="137"/>
      <c r="G40" s="134">
        <v>1180</v>
      </c>
      <c r="H40" s="131">
        <v>112.4</v>
      </c>
    </row>
    <row r="41" spans="1:8">
      <c r="A41" s="132">
        <v>46082</v>
      </c>
      <c r="B41" s="205"/>
      <c r="C41" s="145" t="s">
        <v>31</v>
      </c>
      <c r="D41" s="137">
        <v>10.4</v>
      </c>
      <c r="E41" s="137"/>
      <c r="F41" s="137"/>
      <c r="G41" s="134">
        <v>955</v>
      </c>
      <c r="H41" s="139">
        <v>91.8</v>
      </c>
    </row>
    <row r="42" spans="1:8">
      <c r="A42" s="132">
        <v>46082</v>
      </c>
      <c r="B42" s="205"/>
      <c r="C42" s="147" t="s">
        <v>32</v>
      </c>
      <c r="D42" s="137">
        <v>10.5</v>
      </c>
      <c r="E42" s="137"/>
      <c r="F42" s="137"/>
      <c r="G42" s="134">
        <v>895</v>
      </c>
      <c r="H42" s="139">
        <v>85.2</v>
      </c>
    </row>
    <row r="43" spans="1:8">
      <c r="A43" s="132">
        <v>46082</v>
      </c>
      <c r="B43" s="205"/>
      <c r="C43" s="146" t="s">
        <v>33</v>
      </c>
      <c r="D43" s="137">
        <v>10.199999999999999</v>
      </c>
      <c r="E43" s="137"/>
      <c r="F43" s="137"/>
      <c r="G43" s="134">
        <v>1030</v>
      </c>
      <c r="H43" s="131">
        <v>101</v>
      </c>
    </row>
    <row r="44" spans="1:8">
      <c r="A44" s="132">
        <v>46082</v>
      </c>
      <c r="B44" s="205"/>
      <c r="C44" s="145" t="s">
        <v>86</v>
      </c>
      <c r="D44" s="137">
        <v>10.6</v>
      </c>
      <c r="E44" s="137"/>
      <c r="F44" s="137"/>
      <c r="G44" s="134">
        <v>830</v>
      </c>
      <c r="H44" s="139">
        <v>78.3</v>
      </c>
    </row>
    <row r="45" spans="1:8">
      <c r="A45" s="132">
        <v>46082</v>
      </c>
      <c r="B45" s="205"/>
      <c r="C45" s="145" t="s">
        <v>34</v>
      </c>
      <c r="D45" s="137">
        <v>10.5</v>
      </c>
      <c r="E45" s="137"/>
      <c r="F45" s="137"/>
      <c r="G45" s="134">
        <v>795</v>
      </c>
      <c r="H45" s="139">
        <v>75.7</v>
      </c>
    </row>
    <row r="46" spans="1:8">
      <c r="A46" s="132">
        <v>46082</v>
      </c>
      <c r="B46" s="205"/>
      <c r="C46" s="138" t="s">
        <v>35</v>
      </c>
      <c r="D46" s="137">
        <v>10.4</v>
      </c>
      <c r="E46" s="137"/>
      <c r="F46" s="137"/>
      <c r="G46" s="134">
        <v>790</v>
      </c>
      <c r="H46" s="139">
        <v>76</v>
      </c>
    </row>
    <row r="47" spans="1:8">
      <c r="A47" s="132">
        <v>46082</v>
      </c>
      <c r="B47" s="205"/>
      <c r="C47" s="138" t="s">
        <v>36</v>
      </c>
      <c r="D47" s="137">
        <v>10.199999999999999</v>
      </c>
      <c r="E47" s="137"/>
      <c r="F47" s="137">
        <v>6</v>
      </c>
      <c r="G47" s="134">
        <v>465</v>
      </c>
      <c r="H47" s="148">
        <v>45.6</v>
      </c>
    </row>
    <row r="48" spans="1:8">
      <c r="A48" s="132">
        <v>46082</v>
      </c>
      <c r="B48" s="205"/>
      <c r="C48" s="145" t="s">
        <v>37</v>
      </c>
      <c r="D48" s="137">
        <v>10.4</v>
      </c>
      <c r="E48" s="137"/>
      <c r="F48" s="137">
        <v>4.5</v>
      </c>
      <c r="G48" s="134">
        <v>765</v>
      </c>
      <c r="H48" s="139">
        <v>73.599999999999994</v>
      </c>
    </row>
    <row r="49" spans="1:8">
      <c r="A49" s="132">
        <v>46082</v>
      </c>
      <c r="B49" s="205"/>
      <c r="C49" s="138" t="s">
        <v>38</v>
      </c>
      <c r="D49" s="137">
        <v>10.199999999999999</v>
      </c>
      <c r="E49" s="137"/>
      <c r="F49" s="137"/>
      <c r="G49" s="134">
        <v>860</v>
      </c>
      <c r="H49" s="139">
        <v>84.3</v>
      </c>
    </row>
    <row r="50" spans="1:8">
      <c r="A50" s="132">
        <v>46082</v>
      </c>
      <c r="B50" s="205"/>
      <c r="C50" s="146" t="s">
        <v>39</v>
      </c>
      <c r="D50" s="137">
        <v>10.5</v>
      </c>
      <c r="E50" s="137"/>
      <c r="F50" s="137"/>
      <c r="G50" s="134">
        <v>915</v>
      </c>
      <c r="H50" s="131">
        <v>87.1</v>
      </c>
    </row>
    <row r="51" spans="1:8">
      <c r="A51" s="132">
        <v>46082</v>
      </c>
      <c r="B51" s="205"/>
      <c r="C51" s="145" t="s">
        <v>40</v>
      </c>
      <c r="D51" s="137">
        <v>10.4</v>
      </c>
      <c r="E51" s="137"/>
      <c r="F51" s="137"/>
      <c r="G51" s="134">
        <v>830</v>
      </c>
      <c r="H51" s="139">
        <v>79.8</v>
      </c>
    </row>
    <row r="52" spans="1:8">
      <c r="A52" s="132">
        <v>46082</v>
      </c>
      <c r="B52" s="205"/>
      <c r="C52" s="141" t="s">
        <v>87</v>
      </c>
      <c r="D52" s="137">
        <v>10.3</v>
      </c>
      <c r="E52" s="137"/>
      <c r="F52" s="137"/>
      <c r="G52" s="134">
        <v>1085</v>
      </c>
      <c r="H52" s="131">
        <v>105.3</v>
      </c>
    </row>
    <row r="53" spans="1:8">
      <c r="A53" s="132">
        <v>46082</v>
      </c>
      <c r="B53" s="205"/>
      <c r="C53" s="145" t="s">
        <v>41</v>
      </c>
      <c r="D53" s="137">
        <v>9.3000000000000007</v>
      </c>
      <c r="E53" s="137"/>
      <c r="F53" s="137">
        <v>7</v>
      </c>
      <c r="G53" s="134">
        <v>625</v>
      </c>
      <c r="H53" s="144">
        <v>67.2</v>
      </c>
    </row>
    <row r="54" spans="1:8">
      <c r="A54" s="132">
        <v>46082</v>
      </c>
      <c r="B54" s="205"/>
      <c r="C54" s="145" t="s">
        <v>42</v>
      </c>
      <c r="D54" s="137">
        <v>10.4</v>
      </c>
      <c r="E54" s="137"/>
      <c r="F54" s="137"/>
      <c r="G54" s="134">
        <v>890</v>
      </c>
      <c r="H54" s="139">
        <v>85.6</v>
      </c>
    </row>
    <row r="55" spans="1:8">
      <c r="A55" s="132">
        <v>46082</v>
      </c>
      <c r="B55" s="205"/>
      <c r="C55" s="146" t="s">
        <v>88</v>
      </c>
      <c r="D55" s="137">
        <v>10.4</v>
      </c>
      <c r="E55" s="137"/>
      <c r="F55" s="137"/>
      <c r="G55" s="134">
        <v>895</v>
      </c>
      <c r="H55" s="131">
        <v>86.1</v>
      </c>
    </row>
    <row r="56" spans="1:8">
      <c r="A56" s="132">
        <v>46082</v>
      </c>
      <c r="B56" s="205"/>
      <c r="C56" s="142" t="s">
        <v>43</v>
      </c>
      <c r="D56" s="137">
        <v>9.4</v>
      </c>
      <c r="E56" s="137">
        <v>0.5</v>
      </c>
      <c r="F56" s="137">
        <v>6</v>
      </c>
      <c r="G56" s="134">
        <v>580</v>
      </c>
      <c r="H56" s="148">
        <v>61.7</v>
      </c>
    </row>
    <row r="57" spans="1:8">
      <c r="A57" s="132">
        <v>46082</v>
      </c>
      <c r="B57" s="205"/>
      <c r="C57" s="145" t="s">
        <v>44</v>
      </c>
      <c r="D57" s="137">
        <v>10.5</v>
      </c>
      <c r="E57" s="137"/>
      <c r="F57" s="137"/>
      <c r="G57" s="134">
        <v>830</v>
      </c>
      <c r="H57" s="139">
        <v>79</v>
      </c>
    </row>
    <row r="58" spans="1:8">
      <c r="A58" s="132">
        <v>46082</v>
      </c>
      <c r="B58" s="205"/>
      <c r="C58" s="146" t="s">
        <v>89</v>
      </c>
      <c r="D58" s="137">
        <v>7.4</v>
      </c>
      <c r="E58" s="137"/>
      <c r="F58" s="137">
        <v>6</v>
      </c>
      <c r="G58" s="134">
        <v>505</v>
      </c>
      <c r="H58" s="135">
        <v>68.2</v>
      </c>
    </row>
    <row r="59" spans="1:8">
      <c r="A59" s="132">
        <v>46082</v>
      </c>
      <c r="B59" s="205"/>
      <c r="C59" s="138" t="s">
        <v>45</v>
      </c>
      <c r="D59" s="137">
        <v>10.5</v>
      </c>
      <c r="E59" s="137"/>
      <c r="F59" s="137"/>
      <c r="G59" s="134">
        <v>910</v>
      </c>
      <c r="H59" s="139">
        <v>86.7</v>
      </c>
    </row>
    <row r="60" spans="1:8">
      <c r="A60" s="132">
        <v>46082</v>
      </c>
      <c r="B60" s="205"/>
      <c r="C60" s="145" t="s">
        <v>46</v>
      </c>
      <c r="D60" s="137">
        <v>10.4</v>
      </c>
      <c r="E60" s="137"/>
      <c r="F60" s="137"/>
      <c r="G60" s="134">
        <v>885</v>
      </c>
      <c r="H60" s="139">
        <v>85.1</v>
      </c>
    </row>
    <row r="61" spans="1:8">
      <c r="A61" s="132">
        <v>46082</v>
      </c>
      <c r="B61" s="205"/>
      <c r="C61" s="146" t="s">
        <v>47</v>
      </c>
      <c r="D61" s="137"/>
      <c r="E61" s="137"/>
      <c r="F61" s="137">
        <v>10.5</v>
      </c>
      <c r="G61" s="134"/>
      <c r="H61" s="131" t="e">
        <v>#DIV/0!</v>
      </c>
    </row>
    <row r="62" spans="1:8">
      <c r="A62" s="132">
        <v>46082</v>
      </c>
      <c r="B62" s="205"/>
      <c r="C62" s="141" t="s">
        <v>48</v>
      </c>
      <c r="D62" s="137"/>
      <c r="E62" s="137">
        <v>12</v>
      </c>
      <c r="F62" s="137"/>
      <c r="G62" s="134"/>
      <c r="H62" s="131" t="e">
        <v>#DIV/0!</v>
      </c>
    </row>
    <row r="63" spans="1:8">
      <c r="A63" s="132">
        <v>46082</v>
      </c>
      <c r="B63" s="205"/>
      <c r="C63" s="141" t="s">
        <v>49</v>
      </c>
      <c r="D63" s="137">
        <v>10.4</v>
      </c>
      <c r="E63" s="137"/>
      <c r="F63" s="137"/>
      <c r="G63" s="134">
        <v>980</v>
      </c>
      <c r="H63" s="131">
        <v>94.2</v>
      </c>
    </row>
    <row r="64" spans="1:8">
      <c r="A64" s="132">
        <v>46082</v>
      </c>
      <c r="B64" s="205"/>
      <c r="C64" s="138" t="s">
        <v>50</v>
      </c>
      <c r="D64" s="137">
        <v>10.4</v>
      </c>
      <c r="E64" s="137"/>
      <c r="F64" s="137"/>
      <c r="G64" s="134">
        <v>940</v>
      </c>
      <c r="H64" s="139">
        <v>90.4</v>
      </c>
    </row>
    <row r="65" spans="1:8">
      <c r="A65" s="132">
        <v>46082</v>
      </c>
      <c r="B65" s="205"/>
      <c r="C65" s="146" t="s">
        <v>51</v>
      </c>
      <c r="D65" s="137"/>
      <c r="E65" s="137"/>
      <c r="F65" s="137">
        <v>9</v>
      </c>
      <c r="G65" s="134"/>
      <c r="H65" s="131" t="e">
        <v>#DIV/0!</v>
      </c>
    </row>
    <row r="66" spans="1:8">
      <c r="A66" s="132">
        <v>46082</v>
      </c>
      <c r="B66" s="205"/>
      <c r="C66" s="141" t="s">
        <v>90</v>
      </c>
      <c r="D66" s="137"/>
      <c r="E66" s="137"/>
      <c r="F66" s="137">
        <v>10.5</v>
      </c>
      <c r="G66" s="134"/>
      <c r="H66" s="131" t="e">
        <v>#DIV/0!</v>
      </c>
    </row>
    <row r="67" spans="1:8">
      <c r="A67" s="132">
        <v>46082</v>
      </c>
      <c r="B67" s="205"/>
      <c r="C67" s="138" t="s">
        <v>52</v>
      </c>
      <c r="D67" s="137">
        <v>10.4</v>
      </c>
      <c r="E67" s="137"/>
      <c r="F67" s="137"/>
      <c r="G67" s="134">
        <v>865</v>
      </c>
      <c r="H67" s="139">
        <v>83.2</v>
      </c>
    </row>
    <row r="68" spans="1:8">
      <c r="A68" s="132">
        <v>46082</v>
      </c>
      <c r="B68" s="205"/>
      <c r="C68" s="142" t="s">
        <v>53</v>
      </c>
      <c r="D68" s="137">
        <v>10.3</v>
      </c>
      <c r="E68" s="137"/>
      <c r="F68" s="137"/>
      <c r="G68" s="134">
        <v>1195</v>
      </c>
      <c r="H68" s="143">
        <v>116</v>
      </c>
    </row>
    <row r="69" spans="1:8">
      <c r="A69" s="132">
        <v>46082</v>
      </c>
      <c r="B69" s="205"/>
      <c r="C69" s="146" t="s">
        <v>54</v>
      </c>
      <c r="D69" s="137">
        <v>10.6</v>
      </c>
      <c r="E69" s="137"/>
      <c r="F69" s="137"/>
      <c r="G69" s="134">
        <v>1020</v>
      </c>
      <c r="H69" s="131">
        <v>96.2</v>
      </c>
    </row>
    <row r="70" spans="1:8">
      <c r="A70" s="132">
        <v>46082</v>
      </c>
      <c r="B70" s="205"/>
      <c r="C70" s="141" t="s">
        <v>55</v>
      </c>
      <c r="D70" s="137">
        <v>10.199999999999999</v>
      </c>
      <c r="E70" s="137"/>
      <c r="F70" s="137"/>
      <c r="G70" s="134">
        <v>650</v>
      </c>
      <c r="H70" s="135">
        <v>63.7</v>
      </c>
    </row>
    <row r="71" spans="1:8">
      <c r="A71" s="132">
        <v>46082</v>
      </c>
      <c r="B71" s="205"/>
      <c r="C71" s="141" t="s">
        <v>56</v>
      </c>
      <c r="D71" s="137">
        <v>10.5</v>
      </c>
      <c r="E71" s="137"/>
      <c r="F71" s="137"/>
      <c r="G71" s="134">
        <v>1100</v>
      </c>
      <c r="H71" s="131">
        <v>104.8</v>
      </c>
    </row>
    <row r="72" spans="1:8">
      <c r="A72" s="132">
        <v>46082</v>
      </c>
      <c r="B72" s="205"/>
      <c r="C72" s="138" t="s">
        <v>57</v>
      </c>
      <c r="D72" s="137">
        <v>10.4</v>
      </c>
      <c r="E72" s="137"/>
      <c r="F72" s="137"/>
      <c r="G72" s="134">
        <v>925</v>
      </c>
      <c r="H72" s="139">
        <v>88.9</v>
      </c>
    </row>
    <row r="73" spans="1:8">
      <c r="A73" s="132">
        <v>46082</v>
      </c>
      <c r="B73" s="205"/>
      <c r="C73" s="149" t="s">
        <v>91</v>
      </c>
      <c r="D73" s="137">
        <v>10.3</v>
      </c>
      <c r="E73" s="137"/>
      <c r="F73" s="137"/>
      <c r="G73" s="134">
        <v>1150</v>
      </c>
      <c r="H73" s="143">
        <v>111.7</v>
      </c>
    </row>
    <row r="74" spans="1:8">
      <c r="A74" s="132">
        <v>46082</v>
      </c>
      <c r="B74" s="205"/>
      <c r="C74" s="142" t="s">
        <v>92</v>
      </c>
      <c r="D74" s="137">
        <v>5.0999999999999996</v>
      </c>
      <c r="E74" s="137">
        <v>1</v>
      </c>
      <c r="F74" s="137">
        <v>4.5</v>
      </c>
      <c r="G74" s="137">
        <v>495</v>
      </c>
      <c r="H74" s="143">
        <v>97.1</v>
      </c>
    </row>
    <row r="75" spans="1:8">
      <c r="A75" s="132">
        <v>46082</v>
      </c>
      <c r="B75" s="205"/>
      <c r="C75" s="138" t="s">
        <v>58</v>
      </c>
      <c r="D75" s="137">
        <v>1.1000000000000001</v>
      </c>
      <c r="E75" s="137">
        <v>0.33</v>
      </c>
      <c r="F75" s="137">
        <v>6.5</v>
      </c>
      <c r="G75" s="137">
        <v>100</v>
      </c>
      <c r="H75" s="139">
        <v>90.9</v>
      </c>
    </row>
    <row r="76" spans="1:8">
      <c r="A76" s="132">
        <v>46082</v>
      </c>
      <c r="B76" s="205"/>
      <c r="C76" s="142" t="s">
        <v>59</v>
      </c>
      <c r="D76" s="137">
        <v>10</v>
      </c>
      <c r="E76" s="137"/>
      <c r="F76" s="137"/>
      <c r="G76" s="137">
        <v>1165</v>
      </c>
      <c r="H76" s="143">
        <v>116.5</v>
      </c>
    </row>
    <row r="77" spans="1:8">
      <c r="A77" s="132">
        <v>46082</v>
      </c>
      <c r="B77" s="205"/>
      <c r="C77" s="142" t="s">
        <v>60</v>
      </c>
      <c r="D77" s="137">
        <v>10.1</v>
      </c>
      <c r="E77" s="137"/>
      <c r="F77" s="137"/>
      <c r="G77" s="137">
        <v>905</v>
      </c>
      <c r="H77" s="144">
        <v>89.6</v>
      </c>
    </row>
    <row r="78" spans="1:8">
      <c r="A78" s="132">
        <v>46082</v>
      </c>
      <c r="B78" s="205"/>
      <c r="C78" s="142" t="s">
        <v>61</v>
      </c>
      <c r="D78" s="137"/>
      <c r="E78" s="137"/>
      <c r="F78" s="137">
        <v>8</v>
      </c>
      <c r="G78" s="137"/>
      <c r="H78" s="143" t="e">
        <v>#DIV/0!</v>
      </c>
    </row>
    <row r="79" spans="1:8">
      <c r="A79" s="132">
        <v>46082</v>
      </c>
      <c r="B79" s="205"/>
      <c r="C79" s="150" t="s">
        <v>62</v>
      </c>
      <c r="D79" s="137">
        <v>9.3000000000000007</v>
      </c>
      <c r="E79" s="137"/>
      <c r="F79" s="137"/>
      <c r="G79" s="137">
        <v>1370</v>
      </c>
      <c r="H79" s="143">
        <v>147.30000000000001</v>
      </c>
    </row>
    <row r="80" spans="1:8">
      <c r="A80" s="132">
        <v>46082</v>
      </c>
      <c r="B80" s="205"/>
      <c r="C80" s="150" t="s">
        <v>63</v>
      </c>
      <c r="D80" s="137">
        <v>9.4</v>
      </c>
      <c r="E80" s="137"/>
      <c r="F80" s="137"/>
      <c r="G80" s="137">
        <v>1395</v>
      </c>
      <c r="H80" s="143">
        <v>148.4</v>
      </c>
    </row>
    <row r="81" spans="1:8">
      <c r="A81" s="132">
        <v>46082</v>
      </c>
      <c r="B81" s="205"/>
      <c r="C81" s="142" t="s">
        <v>64</v>
      </c>
      <c r="D81" s="137">
        <v>10.3</v>
      </c>
      <c r="E81" s="137"/>
      <c r="F81" s="137"/>
      <c r="G81" s="137">
        <v>1165</v>
      </c>
      <c r="H81" s="143">
        <v>113.1</v>
      </c>
    </row>
    <row r="82" spans="1:8">
      <c r="A82" s="132">
        <v>46082</v>
      </c>
      <c r="B82" s="205"/>
      <c r="C82" s="142" t="s">
        <v>65</v>
      </c>
      <c r="D82" s="137">
        <v>9.6</v>
      </c>
      <c r="E82" s="137"/>
      <c r="F82" s="137"/>
      <c r="G82" s="137">
        <v>1130</v>
      </c>
      <c r="H82" s="143">
        <v>117.7</v>
      </c>
    </row>
    <row r="83" spans="1:8">
      <c r="A83" s="132">
        <v>46082</v>
      </c>
      <c r="B83" s="205"/>
      <c r="C83" s="142" t="s">
        <v>66</v>
      </c>
      <c r="D83" s="137">
        <v>9.5</v>
      </c>
      <c r="E83" s="137"/>
      <c r="F83" s="137"/>
      <c r="G83" s="137">
        <v>1140</v>
      </c>
      <c r="H83" s="143">
        <v>120</v>
      </c>
    </row>
    <row r="84" spans="1:8">
      <c r="A84" s="132">
        <v>46082</v>
      </c>
      <c r="B84" s="205"/>
      <c r="C84" s="142" t="s">
        <v>67</v>
      </c>
      <c r="D84" s="137">
        <v>5.3</v>
      </c>
      <c r="E84" s="137"/>
      <c r="F84" s="137">
        <v>7.5</v>
      </c>
      <c r="G84" s="137">
        <v>260</v>
      </c>
      <c r="H84" s="148">
        <v>49.1</v>
      </c>
    </row>
    <row r="85" spans="1:8">
      <c r="A85" s="132">
        <v>46082</v>
      </c>
      <c r="B85" s="205"/>
      <c r="C85" s="150" t="s">
        <v>68</v>
      </c>
      <c r="D85" s="137">
        <v>9</v>
      </c>
      <c r="E85" s="137">
        <v>4.5</v>
      </c>
      <c r="F85" s="137"/>
      <c r="G85" s="137">
        <v>1305</v>
      </c>
      <c r="H85" s="143">
        <v>145</v>
      </c>
    </row>
    <row r="86" spans="1:8">
      <c r="A86" s="132">
        <v>46082</v>
      </c>
      <c r="B86" s="205"/>
      <c r="C86" s="150" t="s">
        <v>69</v>
      </c>
      <c r="D86" s="137">
        <v>9.6</v>
      </c>
      <c r="E86" s="137">
        <v>0.66</v>
      </c>
      <c r="F86" s="137"/>
      <c r="G86" s="137">
        <v>1035</v>
      </c>
      <c r="H86" s="143">
        <v>107.8</v>
      </c>
    </row>
    <row r="87" spans="1:8">
      <c r="A87" s="132">
        <v>46082</v>
      </c>
      <c r="B87" s="205"/>
      <c r="C87" s="142" t="s">
        <v>70</v>
      </c>
      <c r="D87" s="137">
        <v>10.3</v>
      </c>
      <c r="E87" s="137"/>
      <c r="F87" s="137"/>
      <c r="G87" s="137">
        <v>1305</v>
      </c>
      <c r="H87" s="143">
        <v>126.7</v>
      </c>
    </row>
    <row r="88" spans="1:8">
      <c r="A88" s="132">
        <v>46082</v>
      </c>
      <c r="B88" s="205"/>
      <c r="C88" s="142" t="s">
        <v>71</v>
      </c>
      <c r="D88" s="137">
        <v>9.5</v>
      </c>
      <c r="E88" s="137"/>
      <c r="F88" s="137"/>
      <c r="G88" s="137">
        <v>1035</v>
      </c>
      <c r="H88" s="143">
        <v>108.9</v>
      </c>
    </row>
    <row r="89" spans="1:8">
      <c r="A89" s="132">
        <v>46082</v>
      </c>
      <c r="B89" s="205"/>
      <c r="C89" s="150" t="s">
        <v>72</v>
      </c>
      <c r="D89" s="137">
        <v>9.6</v>
      </c>
      <c r="E89" s="137">
        <v>0.66</v>
      </c>
      <c r="F89" s="137"/>
      <c r="G89" s="137">
        <v>1110</v>
      </c>
      <c r="H89" s="143">
        <v>115.6</v>
      </c>
    </row>
    <row r="90" spans="1:8">
      <c r="A90" s="132">
        <v>46082</v>
      </c>
      <c r="B90" s="205"/>
      <c r="C90" s="142" t="s">
        <v>73</v>
      </c>
      <c r="D90" s="137">
        <v>9.3000000000000007</v>
      </c>
      <c r="E90" s="137">
        <v>0.5</v>
      </c>
      <c r="F90" s="137"/>
      <c r="G90" s="137">
        <v>1055</v>
      </c>
      <c r="H90" s="143">
        <v>113.4</v>
      </c>
    </row>
    <row r="91" spans="1:8">
      <c r="A91" s="132">
        <v>46082</v>
      </c>
      <c r="B91" s="205"/>
      <c r="C91" s="142" t="s">
        <v>74</v>
      </c>
      <c r="D91" s="137">
        <v>9.4</v>
      </c>
      <c r="E91" s="137"/>
      <c r="F91" s="137"/>
      <c r="G91" s="137">
        <v>1200</v>
      </c>
      <c r="H91" s="143">
        <v>127.7</v>
      </c>
    </row>
    <row r="92" spans="1:8">
      <c r="A92" s="132">
        <v>46082</v>
      </c>
      <c r="B92" s="205"/>
      <c r="C92" s="142" t="s">
        <v>75</v>
      </c>
      <c r="D92" s="137">
        <v>9.5</v>
      </c>
      <c r="E92" s="137"/>
      <c r="F92" s="137"/>
      <c r="G92" s="137">
        <v>670</v>
      </c>
      <c r="H92" s="144">
        <v>70.5</v>
      </c>
    </row>
    <row r="93" spans="1:8">
      <c r="A93" s="132">
        <v>46082</v>
      </c>
      <c r="B93" s="205"/>
      <c r="C93" s="142" t="s">
        <v>76</v>
      </c>
      <c r="D93" s="137">
        <v>9.4</v>
      </c>
      <c r="E93" s="137"/>
      <c r="F93" s="137"/>
      <c r="G93" s="137">
        <v>1000</v>
      </c>
      <c r="H93" s="143">
        <v>106.4</v>
      </c>
    </row>
    <row r="94" spans="1:8">
      <c r="A94" s="132">
        <v>46082</v>
      </c>
      <c r="B94" s="206"/>
      <c r="C94" s="142" t="s">
        <v>93</v>
      </c>
      <c r="D94" s="151">
        <v>799.2</v>
      </c>
      <c r="E94" s="151">
        <v>43.47</v>
      </c>
      <c r="F94" s="151">
        <v>105.5</v>
      </c>
      <c r="G94" s="151">
        <v>71640</v>
      </c>
      <c r="H94" s="152">
        <v>89.6</v>
      </c>
    </row>
    <row r="95" spans="1:8">
      <c r="A95" s="132">
        <v>46082</v>
      </c>
      <c r="B95" s="204" t="s">
        <v>142</v>
      </c>
      <c r="C95" s="153" t="s">
        <v>96</v>
      </c>
      <c r="D95" s="133">
        <v>9.4</v>
      </c>
      <c r="E95" s="134"/>
      <c r="F95" s="134"/>
      <c r="G95" s="134">
        <v>1090</v>
      </c>
      <c r="H95" s="131">
        <v>116</v>
      </c>
    </row>
    <row r="96" spans="1:8">
      <c r="A96" s="132">
        <v>46082</v>
      </c>
      <c r="B96" s="205"/>
      <c r="C96" s="128" t="s">
        <v>97</v>
      </c>
      <c r="D96" s="133">
        <v>9.6</v>
      </c>
      <c r="E96" s="134"/>
      <c r="F96" s="134"/>
      <c r="G96" s="134">
        <v>830</v>
      </c>
      <c r="H96" s="131">
        <v>86.5</v>
      </c>
    </row>
    <row r="97" spans="1:8">
      <c r="A97" s="132">
        <v>46082</v>
      </c>
      <c r="B97" s="205"/>
      <c r="C97" s="128" t="s">
        <v>98</v>
      </c>
      <c r="D97" s="133">
        <v>9.6</v>
      </c>
      <c r="E97" s="134"/>
      <c r="F97" s="134"/>
      <c r="G97" s="134">
        <v>975</v>
      </c>
      <c r="H97" s="131">
        <v>101.6</v>
      </c>
    </row>
    <row r="98" spans="1:8">
      <c r="A98" s="132">
        <v>46082</v>
      </c>
      <c r="B98" s="205"/>
      <c r="C98" s="128" t="s">
        <v>99</v>
      </c>
      <c r="D98" s="133">
        <v>9.4</v>
      </c>
      <c r="E98" s="134"/>
      <c r="F98" s="134"/>
      <c r="G98" s="134">
        <v>930</v>
      </c>
      <c r="H98" s="131">
        <v>98.9</v>
      </c>
    </row>
    <row r="99" spans="1:8">
      <c r="A99" s="132">
        <v>46082</v>
      </c>
      <c r="B99" s="205"/>
      <c r="C99" s="128" t="s">
        <v>100</v>
      </c>
      <c r="D99" s="133">
        <v>9.6</v>
      </c>
      <c r="E99" s="134"/>
      <c r="F99" s="134"/>
      <c r="G99" s="134">
        <v>805</v>
      </c>
      <c r="H99" s="135">
        <v>83.9</v>
      </c>
    </row>
    <row r="100" spans="1:8">
      <c r="A100" s="132">
        <v>46082</v>
      </c>
      <c r="B100" s="205"/>
      <c r="C100" s="128" t="s">
        <v>101</v>
      </c>
      <c r="D100" s="133">
        <v>9.9</v>
      </c>
      <c r="E100" s="134"/>
      <c r="F100" s="134"/>
      <c r="G100" s="134">
        <v>820</v>
      </c>
      <c r="H100" s="135">
        <v>82.8</v>
      </c>
    </row>
    <row r="101" spans="1:8">
      <c r="A101" s="132">
        <v>46082</v>
      </c>
      <c r="B101" s="205"/>
      <c r="C101" s="128" t="s">
        <v>102</v>
      </c>
      <c r="D101" s="133">
        <v>9.1999999999999993</v>
      </c>
      <c r="E101" s="134">
        <v>0.41</v>
      </c>
      <c r="F101" s="134">
        <v>5.5</v>
      </c>
      <c r="G101" s="134">
        <v>540</v>
      </c>
      <c r="H101" s="154">
        <v>58.7</v>
      </c>
    </row>
    <row r="102" spans="1:8">
      <c r="A102" s="132">
        <v>46082</v>
      </c>
      <c r="B102" s="205"/>
      <c r="C102" s="128" t="s">
        <v>103</v>
      </c>
      <c r="D102" s="133">
        <v>9.3000000000000007</v>
      </c>
      <c r="E102" s="134"/>
      <c r="F102" s="134"/>
      <c r="G102" s="134">
        <v>910</v>
      </c>
      <c r="H102" s="131">
        <v>97.8</v>
      </c>
    </row>
    <row r="103" spans="1:8">
      <c r="A103" s="132">
        <v>46082</v>
      </c>
      <c r="B103" s="205"/>
      <c r="C103" s="128" t="s">
        <v>104</v>
      </c>
      <c r="D103" s="133">
        <v>10</v>
      </c>
      <c r="E103" s="134">
        <v>1.83</v>
      </c>
      <c r="F103" s="134"/>
      <c r="G103" s="134">
        <v>960</v>
      </c>
      <c r="H103" s="131">
        <v>96</v>
      </c>
    </row>
    <row r="104" spans="1:8">
      <c r="A104" s="132">
        <v>46082</v>
      </c>
      <c r="B104" s="205"/>
      <c r="C104" s="128" t="s">
        <v>105</v>
      </c>
      <c r="D104" s="137"/>
      <c r="E104" s="134">
        <v>12</v>
      </c>
      <c r="F104" s="134"/>
      <c r="G104" s="134"/>
      <c r="H104" s="131" t="e">
        <v>#DIV/0!</v>
      </c>
    </row>
    <row r="105" spans="1:8">
      <c r="A105" s="132">
        <v>46082</v>
      </c>
      <c r="B105" s="205"/>
      <c r="C105" s="136" t="s">
        <v>80</v>
      </c>
      <c r="D105" s="137">
        <v>10.8</v>
      </c>
      <c r="E105" s="137"/>
      <c r="F105" s="134"/>
      <c r="G105" s="134">
        <v>995</v>
      </c>
      <c r="H105" s="131">
        <v>92.1</v>
      </c>
    </row>
    <row r="106" spans="1:8">
      <c r="A106" s="132">
        <v>46082</v>
      </c>
      <c r="B106" s="205"/>
      <c r="C106" s="138" t="s">
        <v>81</v>
      </c>
      <c r="D106" s="137">
        <v>10.8</v>
      </c>
      <c r="E106" s="137"/>
      <c r="F106" s="134"/>
      <c r="G106" s="134">
        <v>785</v>
      </c>
      <c r="H106" s="139">
        <v>72.7</v>
      </c>
    </row>
    <row r="107" spans="1:8">
      <c r="A107" s="132">
        <v>46082</v>
      </c>
      <c r="B107" s="205"/>
      <c r="C107" s="138" t="s">
        <v>7</v>
      </c>
      <c r="D107" s="137">
        <v>10.5</v>
      </c>
      <c r="E107" s="137"/>
      <c r="F107" s="134"/>
      <c r="G107" s="134">
        <v>840</v>
      </c>
      <c r="H107" s="139">
        <v>80</v>
      </c>
    </row>
    <row r="108" spans="1:8">
      <c r="A108" s="132">
        <v>46082</v>
      </c>
      <c r="B108" s="205"/>
      <c r="C108" s="138" t="s">
        <v>8</v>
      </c>
      <c r="D108" s="137">
        <v>10.4</v>
      </c>
      <c r="E108" s="137"/>
      <c r="F108" s="134"/>
      <c r="G108" s="134">
        <v>815</v>
      </c>
      <c r="H108" s="139">
        <v>78.400000000000006</v>
      </c>
    </row>
    <row r="109" spans="1:8">
      <c r="A109" s="132">
        <v>46082</v>
      </c>
      <c r="B109" s="205"/>
      <c r="C109" s="138" t="s">
        <v>9</v>
      </c>
      <c r="D109" s="137">
        <v>10.199999999999999</v>
      </c>
      <c r="E109" s="137"/>
      <c r="F109" s="134"/>
      <c r="G109" s="134">
        <v>635</v>
      </c>
      <c r="H109" s="144">
        <v>62.3</v>
      </c>
    </row>
    <row r="110" spans="1:8">
      <c r="A110" s="132">
        <v>46082</v>
      </c>
      <c r="B110" s="205"/>
      <c r="C110" s="141" t="s">
        <v>82</v>
      </c>
      <c r="D110" s="137"/>
      <c r="E110" s="137">
        <v>7.5</v>
      </c>
      <c r="F110" s="134"/>
      <c r="G110" s="134"/>
      <c r="H110" s="131" t="e">
        <v>#DIV/0!</v>
      </c>
    </row>
    <row r="111" spans="1:8">
      <c r="A111" s="132">
        <v>46082</v>
      </c>
      <c r="B111" s="205"/>
      <c r="C111" s="141" t="s">
        <v>10</v>
      </c>
      <c r="D111" s="137">
        <v>10.1</v>
      </c>
      <c r="E111" s="137"/>
      <c r="F111" s="134"/>
      <c r="G111" s="134">
        <v>990</v>
      </c>
      <c r="H111" s="131">
        <v>98</v>
      </c>
    </row>
    <row r="112" spans="1:8">
      <c r="A112" s="132">
        <v>46082</v>
      </c>
      <c r="B112" s="205"/>
      <c r="C112" s="138" t="s">
        <v>83</v>
      </c>
      <c r="D112" s="137">
        <v>10</v>
      </c>
      <c r="E112" s="137"/>
      <c r="F112" s="134"/>
      <c r="G112" s="134">
        <v>695</v>
      </c>
      <c r="H112" s="144">
        <v>69.5</v>
      </c>
    </row>
    <row r="113" spans="1:8">
      <c r="A113" s="132">
        <v>46082</v>
      </c>
      <c r="B113" s="205"/>
      <c r="C113" s="142" t="s">
        <v>11</v>
      </c>
      <c r="D113" s="137">
        <v>10</v>
      </c>
      <c r="E113" s="137"/>
      <c r="F113" s="134"/>
      <c r="G113" s="134">
        <v>1145</v>
      </c>
      <c r="H113" s="143">
        <v>114.5</v>
      </c>
    </row>
    <row r="114" spans="1:8">
      <c r="A114" s="132">
        <v>46082</v>
      </c>
      <c r="B114" s="205"/>
      <c r="C114" s="141" t="s">
        <v>84</v>
      </c>
      <c r="D114" s="137">
        <v>10.199999999999999</v>
      </c>
      <c r="E114" s="137"/>
      <c r="F114" s="134"/>
      <c r="G114" s="134">
        <v>1060</v>
      </c>
      <c r="H114" s="131">
        <v>103.9</v>
      </c>
    </row>
    <row r="115" spans="1:8">
      <c r="A115" s="132">
        <v>46082</v>
      </c>
      <c r="B115" s="205"/>
      <c r="C115" s="138" t="s">
        <v>12</v>
      </c>
      <c r="D115" s="137">
        <v>10.199999999999999</v>
      </c>
      <c r="E115" s="137"/>
      <c r="F115" s="134"/>
      <c r="G115" s="134">
        <v>920</v>
      </c>
      <c r="H115" s="139">
        <v>90.2</v>
      </c>
    </row>
    <row r="116" spans="1:8">
      <c r="A116" s="132">
        <v>46082</v>
      </c>
      <c r="B116" s="205"/>
      <c r="C116" s="141" t="s">
        <v>13</v>
      </c>
      <c r="D116" s="137"/>
      <c r="E116" s="137"/>
      <c r="F116" s="134">
        <v>12</v>
      </c>
      <c r="G116" s="134"/>
      <c r="H116" s="131" t="e">
        <v>#DIV/0!</v>
      </c>
    </row>
    <row r="117" spans="1:8">
      <c r="A117" s="132">
        <v>46082</v>
      </c>
      <c r="B117" s="205"/>
      <c r="C117" s="138" t="s">
        <v>14</v>
      </c>
      <c r="D117" s="137">
        <v>10.3</v>
      </c>
      <c r="E117" s="137"/>
      <c r="F117" s="134"/>
      <c r="G117" s="134">
        <v>710</v>
      </c>
      <c r="H117" s="144">
        <v>68.900000000000006</v>
      </c>
    </row>
    <row r="118" spans="1:8">
      <c r="A118" s="132">
        <v>46082</v>
      </c>
      <c r="B118" s="205"/>
      <c r="C118" s="141" t="s">
        <v>15</v>
      </c>
      <c r="D118" s="137">
        <v>10</v>
      </c>
      <c r="E118" s="137"/>
      <c r="F118" s="134">
        <v>5.25</v>
      </c>
      <c r="G118" s="134">
        <v>550</v>
      </c>
      <c r="H118" s="154">
        <v>55</v>
      </c>
    </row>
    <row r="119" spans="1:8">
      <c r="A119" s="132">
        <v>46082</v>
      </c>
      <c r="B119" s="205"/>
      <c r="C119" s="141" t="s">
        <v>16</v>
      </c>
      <c r="D119" s="137">
        <v>10.1</v>
      </c>
      <c r="E119" s="137"/>
      <c r="F119" s="134"/>
      <c r="G119" s="134">
        <v>900</v>
      </c>
      <c r="H119" s="131">
        <v>89.1</v>
      </c>
    </row>
    <row r="120" spans="1:8">
      <c r="A120" s="132">
        <v>46082</v>
      </c>
      <c r="B120" s="205"/>
      <c r="C120" s="141" t="s">
        <v>17</v>
      </c>
      <c r="D120" s="137">
        <v>10.1</v>
      </c>
      <c r="E120" s="137"/>
      <c r="F120" s="134"/>
      <c r="G120" s="134">
        <v>995</v>
      </c>
      <c r="H120" s="131">
        <v>98.5</v>
      </c>
    </row>
    <row r="121" spans="1:8">
      <c r="A121" s="132">
        <v>46082</v>
      </c>
      <c r="B121" s="205"/>
      <c r="C121" s="138" t="s">
        <v>18</v>
      </c>
      <c r="D121" s="137">
        <v>10.1</v>
      </c>
      <c r="E121" s="137"/>
      <c r="F121" s="134"/>
      <c r="G121" s="134">
        <v>775</v>
      </c>
      <c r="H121" s="139">
        <v>76.7</v>
      </c>
    </row>
    <row r="122" spans="1:8">
      <c r="A122" s="132">
        <v>46082</v>
      </c>
      <c r="B122" s="205"/>
      <c r="C122" s="141" t="s">
        <v>19</v>
      </c>
      <c r="D122" s="137">
        <v>10.4</v>
      </c>
      <c r="E122" s="137"/>
      <c r="F122" s="134"/>
      <c r="G122" s="134">
        <v>995</v>
      </c>
      <c r="H122" s="131">
        <v>95.7</v>
      </c>
    </row>
    <row r="123" spans="1:8">
      <c r="A123" s="132">
        <v>46082</v>
      </c>
      <c r="B123" s="205"/>
      <c r="C123" s="138" t="s">
        <v>20</v>
      </c>
      <c r="D123" s="137">
        <v>10</v>
      </c>
      <c r="E123" s="137"/>
      <c r="F123" s="134"/>
      <c r="G123" s="134">
        <v>795</v>
      </c>
      <c r="H123" s="139">
        <v>79.5</v>
      </c>
    </row>
    <row r="124" spans="1:8">
      <c r="A124" s="132">
        <v>46082</v>
      </c>
      <c r="B124" s="205"/>
      <c r="C124" s="141" t="s">
        <v>85</v>
      </c>
      <c r="D124" s="137">
        <v>10.1</v>
      </c>
      <c r="E124" s="137"/>
      <c r="F124" s="134"/>
      <c r="G124" s="134">
        <v>810</v>
      </c>
      <c r="H124" s="135">
        <v>80.2</v>
      </c>
    </row>
    <row r="125" spans="1:8">
      <c r="A125" s="132">
        <v>46082</v>
      </c>
      <c r="B125" s="205"/>
      <c r="C125" s="138" t="s">
        <v>22</v>
      </c>
      <c r="D125" s="137">
        <v>10.5</v>
      </c>
      <c r="E125" s="137"/>
      <c r="F125" s="134"/>
      <c r="G125" s="134">
        <v>920</v>
      </c>
      <c r="H125" s="139">
        <v>87.6</v>
      </c>
    </row>
    <row r="126" spans="1:8">
      <c r="A126" s="132">
        <v>46082</v>
      </c>
      <c r="B126" s="205"/>
      <c r="C126" s="142" t="s">
        <v>23</v>
      </c>
      <c r="D126" s="137">
        <v>6.3</v>
      </c>
      <c r="E126" s="137"/>
      <c r="F126" s="134"/>
      <c r="G126" s="134">
        <v>770</v>
      </c>
      <c r="H126" s="143">
        <v>122.2</v>
      </c>
    </row>
    <row r="127" spans="1:8">
      <c r="A127" s="132">
        <v>46082</v>
      </c>
      <c r="B127" s="205"/>
      <c r="C127" s="141" t="s">
        <v>24</v>
      </c>
      <c r="D127" s="137">
        <v>10.5</v>
      </c>
      <c r="E127" s="137"/>
      <c r="F127" s="134"/>
      <c r="G127" s="134">
        <v>1030</v>
      </c>
      <c r="H127" s="131">
        <v>98.1</v>
      </c>
    </row>
    <row r="128" spans="1:8">
      <c r="A128" s="132">
        <v>46082</v>
      </c>
      <c r="B128" s="205"/>
      <c r="C128" s="138" t="s">
        <v>25</v>
      </c>
      <c r="D128" s="137">
        <v>10.5</v>
      </c>
      <c r="E128" s="137"/>
      <c r="F128" s="134"/>
      <c r="G128" s="134">
        <v>775</v>
      </c>
      <c r="H128" s="139">
        <v>73.8</v>
      </c>
    </row>
    <row r="129" spans="1:8">
      <c r="A129" s="132">
        <v>46082</v>
      </c>
      <c r="B129" s="205"/>
      <c r="C129" s="141" t="s">
        <v>26</v>
      </c>
      <c r="D129" s="137">
        <v>10.5</v>
      </c>
      <c r="E129" s="137"/>
      <c r="F129" s="137"/>
      <c r="G129" s="134">
        <v>1120</v>
      </c>
      <c r="H129" s="131">
        <v>106.7</v>
      </c>
    </row>
    <row r="130" spans="1:8">
      <c r="A130" s="132">
        <v>46082</v>
      </c>
      <c r="B130" s="205"/>
      <c r="C130" s="145" t="s">
        <v>27</v>
      </c>
      <c r="D130" s="137">
        <v>9.9</v>
      </c>
      <c r="E130" s="137"/>
      <c r="F130" s="137"/>
      <c r="G130" s="134">
        <v>850</v>
      </c>
      <c r="H130" s="139">
        <v>85.9</v>
      </c>
    </row>
    <row r="131" spans="1:8">
      <c r="A131" s="132">
        <v>46082</v>
      </c>
      <c r="B131" s="205"/>
      <c r="C131" s="138" t="s">
        <v>28</v>
      </c>
      <c r="D131" s="137">
        <v>5.7</v>
      </c>
      <c r="E131" s="137">
        <v>0.41</v>
      </c>
      <c r="F131" s="134"/>
      <c r="G131" s="134">
        <v>245</v>
      </c>
      <c r="H131" s="148">
        <v>43</v>
      </c>
    </row>
    <row r="132" spans="1:8">
      <c r="A132" s="132">
        <v>46082</v>
      </c>
      <c r="B132" s="205"/>
      <c r="C132" s="138" t="s">
        <v>29</v>
      </c>
      <c r="D132" s="137">
        <v>10</v>
      </c>
      <c r="E132" s="137">
        <v>7.5</v>
      </c>
      <c r="F132" s="134"/>
      <c r="G132" s="134">
        <v>790</v>
      </c>
      <c r="H132" s="139">
        <v>79</v>
      </c>
    </row>
    <row r="133" spans="1:8">
      <c r="A133" s="132">
        <v>46082</v>
      </c>
      <c r="B133" s="205"/>
      <c r="C133" s="146" t="s">
        <v>30</v>
      </c>
      <c r="D133" s="137">
        <v>10.199999999999999</v>
      </c>
      <c r="E133" s="137"/>
      <c r="F133" s="134"/>
      <c r="G133" s="134">
        <v>1030</v>
      </c>
      <c r="H133" s="131">
        <v>101</v>
      </c>
    </row>
    <row r="134" spans="1:8">
      <c r="A134" s="132">
        <v>46082</v>
      </c>
      <c r="B134" s="205"/>
      <c r="C134" s="145" t="s">
        <v>31</v>
      </c>
      <c r="D134" s="137">
        <v>10.199999999999999</v>
      </c>
      <c r="E134" s="137"/>
      <c r="F134" s="134"/>
      <c r="G134" s="134">
        <v>945</v>
      </c>
      <c r="H134" s="139">
        <v>92.6</v>
      </c>
    </row>
    <row r="135" spans="1:8">
      <c r="A135" s="132">
        <v>46082</v>
      </c>
      <c r="B135" s="205"/>
      <c r="C135" s="147" t="s">
        <v>32</v>
      </c>
      <c r="D135" s="137">
        <v>10.199999999999999</v>
      </c>
      <c r="E135" s="137"/>
      <c r="F135" s="134"/>
      <c r="G135" s="134">
        <v>940</v>
      </c>
      <c r="H135" s="139">
        <v>92.2</v>
      </c>
    </row>
    <row r="136" spans="1:8">
      <c r="A136" s="132">
        <v>46082</v>
      </c>
      <c r="B136" s="205"/>
      <c r="C136" s="146" t="s">
        <v>33</v>
      </c>
      <c r="D136" s="137">
        <v>10.3</v>
      </c>
      <c r="E136" s="137"/>
      <c r="F136" s="134"/>
      <c r="G136" s="134">
        <v>1035</v>
      </c>
      <c r="H136" s="131">
        <v>100.5</v>
      </c>
    </row>
    <row r="137" spans="1:8">
      <c r="A137" s="132">
        <v>46082</v>
      </c>
      <c r="B137" s="205"/>
      <c r="C137" s="145" t="s">
        <v>86</v>
      </c>
      <c r="D137" s="137">
        <v>10.4</v>
      </c>
      <c r="E137" s="137"/>
      <c r="F137" s="134"/>
      <c r="G137" s="134">
        <v>865</v>
      </c>
      <c r="H137" s="139">
        <v>83.2</v>
      </c>
    </row>
    <row r="138" spans="1:8">
      <c r="A138" s="132">
        <v>46082</v>
      </c>
      <c r="B138" s="205"/>
      <c r="C138" s="145" t="s">
        <v>34</v>
      </c>
      <c r="D138" s="137">
        <v>10.3</v>
      </c>
      <c r="E138" s="137"/>
      <c r="F138" s="134"/>
      <c r="G138" s="134">
        <v>780</v>
      </c>
      <c r="H138" s="139">
        <v>75.7</v>
      </c>
    </row>
    <row r="139" spans="1:8">
      <c r="A139" s="132">
        <v>46082</v>
      </c>
      <c r="B139" s="205"/>
      <c r="C139" s="138" t="s">
        <v>35</v>
      </c>
      <c r="D139" s="137">
        <v>10.3</v>
      </c>
      <c r="E139" s="137"/>
      <c r="F139" s="134"/>
      <c r="G139" s="134">
        <v>745</v>
      </c>
      <c r="H139" s="139">
        <v>72.3</v>
      </c>
    </row>
    <row r="140" spans="1:8">
      <c r="A140" s="132">
        <v>46082</v>
      </c>
      <c r="B140" s="205"/>
      <c r="C140" s="138" t="s">
        <v>36</v>
      </c>
      <c r="D140" s="137">
        <v>4.9000000000000004</v>
      </c>
      <c r="E140" s="137"/>
      <c r="F140" s="134"/>
      <c r="G140" s="134">
        <v>385</v>
      </c>
      <c r="H140" s="139">
        <v>78.599999999999994</v>
      </c>
    </row>
    <row r="141" spans="1:8">
      <c r="A141" s="132">
        <v>46082</v>
      </c>
      <c r="B141" s="205"/>
      <c r="C141" s="145" t="s">
        <v>37</v>
      </c>
      <c r="D141" s="137">
        <v>3.2</v>
      </c>
      <c r="E141" s="137"/>
      <c r="F141" s="134">
        <v>12</v>
      </c>
      <c r="G141" s="134">
        <v>250</v>
      </c>
      <c r="H141" s="139">
        <v>78.099999999999994</v>
      </c>
    </row>
    <row r="142" spans="1:8">
      <c r="A142" s="132">
        <v>46082</v>
      </c>
      <c r="B142" s="205"/>
      <c r="C142" s="138" t="s">
        <v>38</v>
      </c>
      <c r="D142" s="137">
        <v>10.4</v>
      </c>
      <c r="E142" s="137"/>
      <c r="F142" s="134"/>
      <c r="G142" s="134">
        <v>890</v>
      </c>
      <c r="H142" s="139">
        <v>85.6</v>
      </c>
    </row>
    <row r="143" spans="1:8">
      <c r="A143" s="132">
        <v>46082</v>
      </c>
      <c r="B143" s="205"/>
      <c r="C143" s="146" t="s">
        <v>39</v>
      </c>
      <c r="D143" s="137">
        <v>10.5</v>
      </c>
      <c r="E143" s="137"/>
      <c r="F143" s="134"/>
      <c r="G143" s="134">
        <v>880</v>
      </c>
      <c r="H143" s="135">
        <v>83.8</v>
      </c>
    </row>
    <row r="144" spans="1:8">
      <c r="A144" s="132">
        <v>46082</v>
      </c>
      <c r="B144" s="205"/>
      <c r="C144" s="145" t="s">
        <v>40</v>
      </c>
      <c r="D144" s="137">
        <v>10.6</v>
      </c>
      <c r="E144" s="137"/>
      <c r="F144" s="134"/>
      <c r="G144" s="134">
        <v>870</v>
      </c>
      <c r="H144" s="139">
        <v>82.1</v>
      </c>
    </row>
    <row r="145" spans="1:8">
      <c r="A145" s="132">
        <v>46082</v>
      </c>
      <c r="B145" s="205"/>
      <c r="C145" s="141" t="s">
        <v>87</v>
      </c>
      <c r="D145" s="137">
        <v>10.8</v>
      </c>
      <c r="E145" s="137"/>
      <c r="F145" s="134"/>
      <c r="G145" s="134">
        <v>855</v>
      </c>
      <c r="H145" s="135">
        <v>79.2</v>
      </c>
    </row>
    <row r="146" spans="1:8">
      <c r="A146" s="132">
        <v>46082</v>
      </c>
      <c r="B146" s="205"/>
      <c r="C146" s="145" t="s">
        <v>41</v>
      </c>
      <c r="D146" s="137"/>
      <c r="E146" s="137"/>
      <c r="F146" s="134">
        <v>12</v>
      </c>
      <c r="G146" s="134"/>
      <c r="H146" s="143" t="e">
        <v>#DIV/0!</v>
      </c>
    </row>
    <row r="147" spans="1:8">
      <c r="A147" s="132">
        <v>46082</v>
      </c>
      <c r="B147" s="205"/>
      <c r="C147" s="145" t="s">
        <v>42</v>
      </c>
      <c r="D147" s="137">
        <v>10.1</v>
      </c>
      <c r="E147" s="137"/>
      <c r="F147" s="134"/>
      <c r="G147" s="134">
        <v>880</v>
      </c>
      <c r="H147" s="139">
        <v>87.1</v>
      </c>
    </row>
    <row r="148" spans="1:8">
      <c r="A148" s="132">
        <v>46082</v>
      </c>
      <c r="B148" s="205"/>
      <c r="C148" s="146" t="s">
        <v>88</v>
      </c>
      <c r="D148" s="137">
        <v>10.4</v>
      </c>
      <c r="E148" s="137"/>
      <c r="F148" s="134"/>
      <c r="G148" s="134">
        <v>1130</v>
      </c>
      <c r="H148" s="131">
        <v>108.7</v>
      </c>
    </row>
    <row r="149" spans="1:8">
      <c r="A149" s="132">
        <v>46082</v>
      </c>
      <c r="B149" s="205"/>
      <c r="C149" s="142" t="s">
        <v>43</v>
      </c>
      <c r="D149" s="137"/>
      <c r="E149" s="137"/>
      <c r="F149" s="134">
        <v>12</v>
      </c>
      <c r="G149" s="134"/>
      <c r="H149" s="143" t="e">
        <v>#DIV/0!</v>
      </c>
    </row>
    <row r="150" spans="1:8">
      <c r="A150" s="132">
        <v>46082</v>
      </c>
      <c r="B150" s="205"/>
      <c r="C150" s="145" t="s">
        <v>44</v>
      </c>
      <c r="D150" s="137">
        <v>10.1</v>
      </c>
      <c r="E150" s="137"/>
      <c r="F150" s="134"/>
      <c r="G150" s="134">
        <v>775</v>
      </c>
      <c r="H150" s="139">
        <v>76.7</v>
      </c>
    </row>
    <row r="151" spans="1:8">
      <c r="A151" s="132">
        <v>46082</v>
      </c>
      <c r="B151" s="205"/>
      <c r="C151" s="146" t="s">
        <v>89</v>
      </c>
      <c r="D151" s="137"/>
      <c r="E151" s="137"/>
      <c r="F151" s="134">
        <v>12</v>
      </c>
      <c r="G151" s="134"/>
      <c r="H151" s="131" t="e">
        <v>#DIV/0!</v>
      </c>
    </row>
    <row r="152" spans="1:8">
      <c r="A152" s="132">
        <v>46082</v>
      </c>
      <c r="B152" s="205"/>
      <c r="C152" s="138" t="s">
        <v>45</v>
      </c>
      <c r="D152" s="137">
        <v>10.199999999999999</v>
      </c>
      <c r="E152" s="137"/>
      <c r="F152" s="134"/>
      <c r="G152" s="134">
        <v>810</v>
      </c>
      <c r="H152" s="139">
        <v>79.400000000000006</v>
      </c>
    </row>
    <row r="153" spans="1:8">
      <c r="A153" s="132">
        <v>46082</v>
      </c>
      <c r="B153" s="205"/>
      <c r="C153" s="145" t="s">
        <v>46</v>
      </c>
      <c r="D153" s="137">
        <v>10.4</v>
      </c>
      <c r="E153" s="137"/>
      <c r="F153" s="134"/>
      <c r="G153" s="134">
        <v>775</v>
      </c>
      <c r="H153" s="139">
        <v>74.5</v>
      </c>
    </row>
    <row r="154" spans="1:8">
      <c r="A154" s="132">
        <v>46082</v>
      </c>
      <c r="B154" s="205"/>
      <c r="C154" s="146" t="s">
        <v>47</v>
      </c>
      <c r="D154" s="137">
        <v>7</v>
      </c>
      <c r="E154" s="137"/>
      <c r="F154" s="134"/>
      <c r="G154" s="134">
        <v>720</v>
      </c>
      <c r="H154" s="155">
        <v>102.9</v>
      </c>
    </row>
    <row r="155" spans="1:8">
      <c r="A155" s="132">
        <v>46082</v>
      </c>
      <c r="B155" s="205"/>
      <c r="C155" s="141" t="s">
        <v>48</v>
      </c>
      <c r="D155" s="137"/>
      <c r="E155" s="137">
        <v>8.5</v>
      </c>
      <c r="F155" s="134"/>
      <c r="G155" s="134"/>
      <c r="H155" s="155" t="e">
        <v>#DIV/0!</v>
      </c>
    </row>
    <row r="156" spans="1:8">
      <c r="A156" s="132">
        <v>46082</v>
      </c>
      <c r="B156" s="205"/>
      <c r="C156" s="141" t="s">
        <v>49</v>
      </c>
      <c r="D156" s="137">
        <v>10</v>
      </c>
      <c r="E156" s="137"/>
      <c r="F156" s="134"/>
      <c r="G156" s="134">
        <v>885</v>
      </c>
      <c r="H156" s="155">
        <v>88.5</v>
      </c>
    </row>
    <row r="157" spans="1:8">
      <c r="A157" s="132">
        <v>46082</v>
      </c>
      <c r="B157" s="205"/>
      <c r="C157" s="138" t="s">
        <v>50</v>
      </c>
      <c r="D157" s="137">
        <v>10.1</v>
      </c>
      <c r="E157" s="137"/>
      <c r="F157" s="134"/>
      <c r="G157" s="134">
        <v>890</v>
      </c>
      <c r="H157" s="139">
        <v>88.1</v>
      </c>
    </row>
    <row r="158" spans="1:8">
      <c r="A158" s="132">
        <v>46082</v>
      </c>
      <c r="B158" s="205"/>
      <c r="C158" s="146" t="s">
        <v>51</v>
      </c>
      <c r="D158" s="137">
        <v>9</v>
      </c>
      <c r="E158" s="137"/>
      <c r="F158" s="134"/>
      <c r="G158" s="134">
        <v>1045</v>
      </c>
      <c r="H158" s="131">
        <v>116.1</v>
      </c>
    </row>
    <row r="159" spans="1:8">
      <c r="A159" s="132">
        <v>46082</v>
      </c>
      <c r="B159" s="205"/>
      <c r="C159" s="141" t="s">
        <v>90</v>
      </c>
      <c r="D159" s="137">
        <v>7.7</v>
      </c>
      <c r="E159" s="137"/>
      <c r="F159" s="134"/>
      <c r="G159" s="134">
        <v>800</v>
      </c>
      <c r="H159" s="131">
        <v>103.9</v>
      </c>
    </row>
    <row r="160" spans="1:8">
      <c r="A160" s="132">
        <v>46082</v>
      </c>
      <c r="B160" s="205"/>
      <c r="C160" s="138" t="s">
        <v>52</v>
      </c>
      <c r="D160" s="137">
        <v>10.4</v>
      </c>
      <c r="E160" s="137"/>
      <c r="F160" s="134"/>
      <c r="G160" s="134">
        <v>780</v>
      </c>
      <c r="H160" s="139">
        <v>75</v>
      </c>
    </row>
    <row r="161" spans="1:8">
      <c r="A161" s="132">
        <v>46082</v>
      </c>
      <c r="B161" s="205"/>
      <c r="C161" s="142" t="s">
        <v>53</v>
      </c>
      <c r="D161" s="137">
        <v>10.7</v>
      </c>
      <c r="E161" s="137"/>
      <c r="F161" s="134"/>
      <c r="G161" s="134">
        <v>1110</v>
      </c>
      <c r="H161" s="143">
        <v>103.7</v>
      </c>
    </row>
    <row r="162" spans="1:8">
      <c r="A162" s="132">
        <v>46082</v>
      </c>
      <c r="B162" s="205"/>
      <c r="C162" s="146" t="s">
        <v>54</v>
      </c>
      <c r="D162" s="137">
        <v>10.7</v>
      </c>
      <c r="E162" s="137"/>
      <c r="F162" s="134"/>
      <c r="G162" s="134">
        <v>1040</v>
      </c>
      <c r="H162" s="131">
        <v>97.2</v>
      </c>
    </row>
    <row r="163" spans="1:8">
      <c r="A163" s="132">
        <v>46082</v>
      </c>
      <c r="B163" s="205"/>
      <c r="C163" s="141" t="s">
        <v>55</v>
      </c>
      <c r="D163" s="137">
        <v>10.1</v>
      </c>
      <c r="E163" s="137"/>
      <c r="F163" s="134">
        <v>3</v>
      </c>
      <c r="G163" s="134">
        <v>560</v>
      </c>
      <c r="H163" s="154">
        <v>55.4</v>
      </c>
    </row>
    <row r="164" spans="1:8">
      <c r="A164" s="132">
        <v>46082</v>
      </c>
      <c r="B164" s="205"/>
      <c r="C164" s="141" t="s">
        <v>56</v>
      </c>
      <c r="D164" s="137">
        <v>10.199999999999999</v>
      </c>
      <c r="E164" s="137"/>
      <c r="F164" s="134"/>
      <c r="G164" s="134">
        <v>1055</v>
      </c>
      <c r="H164" s="131">
        <v>103.4</v>
      </c>
    </row>
    <row r="165" spans="1:8">
      <c r="A165" s="132">
        <v>46082</v>
      </c>
      <c r="B165" s="205"/>
      <c r="C165" s="138" t="s">
        <v>57</v>
      </c>
      <c r="D165" s="137">
        <v>10.3</v>
      </c>
      <c r="E165" s="137"/>
      <c r="F165" s="134"/>
      <c r="G165" s="134">
        <v>775</v>
      </c>
      <c r="H165" s="139">
        <v>75.2</v>
      </c>
    </row>
    <row r="166" spans="1:8">
      <c r="A166" s="132">
        <v>46082</v>
      </c>
      <c r="B166" s="205"/>
      <c r="C166" s="149" t="s">
        <v>91</v>
      </c>
      <c r="D166" s="137">
        <v>10.3</v>
      </c>
      <c r="E166" s="137"/>
      <c r="F166" s="134"/>
      <c r="G166" s="134">
        <v>1115</v>
      </c>
      <c r="H166" s="143">
        <v>108.3</v>
      </c>
    </row>
    <row r="167" spans="1:8">
      <c r="A167" s="132">
        <v>46082</v>
      </c>
      <c r="B167" s="205"/>
      <c r="C167" s="142" t="s">
        <v>92</v>
      </c>
      <c r="D167" s="137">
        <v>10.7</v>
      </c>
      <c r="E167" s="137"/>
      <c r="F167" s="137"/>
      <c r="G167" s="134">
        <v>1210</v>
      </c>
      <c r="H167" s="143">
        <v>113.1</v>
      </c>
    </row>
    <row r="168" spans="1:8">
      <c r="A168" s="132">
        <v>46082</v>
      </c>
      <c r="B168" s="205"/>
      <c r="C168" s="138" t="s">
        <v>58</v>
      </c>
      <c r="D168" s="137">
        <v>11.1</v>
      </c>
      <c r="E168" s="137"/>
      <c r="F168" s="137"/>
      <c r="G168" s="134">
        <v>800</v>
      </c>
      <c r="H168" s="139">
        <v>72.099999999999994</v>
      </c>
    </row>
    <row r="169" spans="1:8">
      <c r="A169" s="132">
        <v>46082</v>
      </c>
      <c r="B169" s="205"/>
      <c r="C169" s="142" t="s">
        <v>59</v>
      </c>
      <c r="D169" s="137">
        <v>10.8</v>
      </c>
      <c r="E169" s="137"/>
      <c r="F169" s="137"/>
      <c r="G169" s="134">
        <v>855</v>
      </c>
      <c r="H169" s="144">
        <v>79.2</v>
      </c>
    </row>
    <row r="170" spans="1:8">
      <c r="A170" s="132">
        <v>46082</v>
      </c>
      <c r="B170" s="205"/>
      <c r="C170" s="142" t="s">
        <v>60</v>
      </c>
      <c r="D170" s="137">
        <v>10.7</v>
      </c>
      <c r="E170" s="137"/>
      <c r="F170" s="137"/>
      <c r="G170" s="134">
        <v>990</v>
      </c>
      <c r="H170" s="143">
        <v>92.5</v>
      </c>
    </row>
    <row r="171" spans="1:8">
      <c r="A171" s="132">
        <v>46082</v>
      </c>
      <c r="B171" s="205"/>
      <c r="C171" s="142" t="s">
        <v>61</v>
      </c>
      <c r="D171" s="137">
        <v>10.5</v>
      </c>
      <c r="E171" s="137"/>
      <c r="F171" s="137"/>
      <c r="G171" s="134">
        <v>1255</v>
      </c>
      <c r="H171" s="143">
        <v>119.5</v>
      </c>
    </row>
    <row r="172" spans="1:8">
      <c r="A172" s="132">
        <v>46082</v>
      </c>
      <c r="B172" s="205"/>
      <c r="C172" s="150" t="s">
        <v>62</v>
      </c>
      <c r="D172" s="137">
        <v>8.9</v>
      </c>
      <c r="E172" s="137"/>
      <c r="F172" s="137"/>
      <c r="G172" s="134">
        <v>1230</v>
      </c>
      <c r="H172" s="143">
        <v>138.19999999999999</v>
      </c>
    </row>
    <row r="173" spans="1:8">
      <c r="A173" s="132">
        <v>46082</v>
      </c>
      <c r="B173" s="205"/>
      <c r="C173" s="150" t="s">
        <v>63</v>
      </c>
      <c r="D173" s="137">
        <v>8.6999999999999993</v>
      </c>
      <c r="E173" s="137"/>
      <c r="F173" s="137"/>
      <c r="G173" s="134">
        <v>1115</v>
      </c>
      <c r="H173" s="143">
        <v>128.19999999999999</v>
      </c>
    </row>
    <row r="174" spans="1:8">
      <c r="A174" s="132">
        <v>46082</v>
      </c>
      <c r="B174" s="205"/>
      <c r="C174" s="142" t="s">
        <v>64</v>
      </c>
      <c r="D174" s="137">
        <v>9.4</v>
      </c>
      <c r="E174" s="137"/>
      <c r="F174" s="137"/>
      <c r="G174" s="134">
        <v>780</v>
      </c>
      <c r="H174" s="144">
        <v>83</v>
      </c>
    </row>
    <row r="175" spans="1:8">
      <c r="A175" s="132">
        <v>46082</v>
      </c>
      <c r="B175" s="205"/>
      <c r="C175" s="142" t="s">
        <v>65</v>
      </c>
      <c r="D175" s="137">
        <v>8.6999999999999993</v>
      </c>
      <c r="E175" s="137"/>
      <c r="F175" s="137"/>
      <c r="G175" s="134">
        <v>960</v>
      </c>
      <c r="H175" s="143">
        <v>110.3</v>
      </c>
    </row>
    <row r="176" spans="1:8">
      <c r="A176" s="132">
        <v>46082</v>
      </c>
      <c r="B176" s="205"/>
      <c r="C176" s="142" t="s">
        <v>66</v>
      </c>
      <c r="D176" s="137">
        <v>8.6</v>
      </c>
      <c r="E176" s="137"/>
      <c r="F176" s="137"/>
      <c r="G176" s="134">
        <v>1115</v>
      </c>
      <c r="H176" s="143">
        <v>129.69999999999999</v>
      </c>
    </row>
    <row r="177" spans="1:8">
      <c r="A177" s="132">
        <v>46082</v>
      </c>
      <c r="B177" s="205"/>
      <c r="C177" s="142" t="s">
        <v>67</v>
      </c>
      <c r="D177" s="137"/>
      <c r="E177" s="137"/>
      <c r="F177" s="137">
        <v>12</v>
      </c>
      <c r="G177" s="134"/>
      <c r="H177" s="143" t="e">
        <v>#DIV/0!</v>
      </c>
    </row>
    <row r="178" spans="1:8">
      <c r="A178" s="132">
        <v>46082</v>
      </c>
      <c r="B178" s="205"/>
      <c r="C178" s="150" t="s">
        <v>68</v>
      </c>
      <c r="D178" s="137">
        <v>9.3000000000000007</v>
      </c>
      <c r="E178" s="137"/>
      <c r="F178" s="137"/>
      <c r="G178" s="134">
        <v>1340</v>
      </c>
      <c r="H178" s="143">
        <v>144.1</v>
      </c>
    </row>
    <row r="179" spans="1:8">
      <c r="A179" s="132">
        <v>46082</v>
      </c>
      <c r="B179" s="205"/>
      <c r="C179" s="150" t="s">
        <v>69</v>
      </c>
      <c r="D179" s="137">
        <v>8.1</v>
      </c>
      <c r="E179" s="137">
        <v>1.66</v>
      </c>
      <c r="F179" s="137"/>
      <c r="G179" s="134">
        <v>850</v>
      </c>
      <c r="H179" s="143">
        <v>104.9</v>
      </c>
    </row>
    <row r="180" spans="1:8">
      <c r="A180" s="132">
        <v>46082</v>
      </c>
      <c r="B180" s="205"/>
      <c r="C180" s="142" t="s">
        <v>70</v>
      </c>
      <c r="D180" s="137">
        <v>9.4</v>
      </c>
      <c r="E180" s="137"/>
      <c r="F180" s="137"/>
      <c r="G180" s="134">
        <v>1230</v>
      </c>
      <c r="H180" s="143">
        <v>130.9</v>
      </c>
    </row>
    <row r="181" spans="1:8">
      <c r="A181" s="132">
        <v>46082</v>
      </c>
      <c r="B181" s="205"/>
      <c r="C181" s="142" t="s">
        <v>71</v>
      </c>
      <c r="D181" s="137">
        <v>5.9</v>
      </c>
      <c r="E181" s="137">
        <v>6.5</v>
      </c>
      <c r="F181" s="137"/>
      <c r="G181" s="134">
        <v>665</v>
      </c>
      <c r="H181" s="143">
        <v>112.7</v>
      </c>
    </row>
    <row r="182" spans="1:8">
      <c r="A182" s="132">
        <v>46082</v>
      </c>
      <c r="B182" s="205"/>
      <c r="C182" s="150" t="s">
        <v>72</v>
      </c>
      <c r="D182" s="137">
        <v>9.6</v>
      </c>
      <c r="E182" s="137"/>
      <c r="F182" s="137"/>
      <c r="G182" s="134">
        <v>1110</v>
      </c>
      <c r="H182" s="143">
        <v>115.6</v>
      </c>
    </row>
    <row r="183" spans="1:8">
      <c r="A183" s="132">
        <v>46082</v>
      </c>
      <c r="B183" s="205"/>
      <c r="C183" s="142" t="s">
        <v>73</v>
      </c>
      <c r="D183" s="137">
        <v>9</v>
      </c>
      <c r="E183" s="137"/>
      <c r="F183" s="137"/>
      <c r="G183" s="134">
        <v>775</v>
      </c>
      <c r="H183" s="144">
        <v>86.1</v>
      </c>
    </row>
    <row r="184" spans="1:8">
      <c r="A184" s="132">
        <v>46082</v>
      </c>
      <c r="B184" s="205"/>
      <c r="C184" s="142" t="s">
        <v>74</v>
      </c>
      <c r="D184" s="137">
        <v>8.8000000000000007</v>
      </c>
      <c r="E184" s="137"/>
      <c r="F184" s="137"/>
      <c r="G184" s="134">
        <v>1135</v>
      </c>
      <c r="H184" s="143">
        <v>129</v>
      </c>
    </row>
    <row r="185" spans="1:8">
      <c r="A185" s="132">
        <v>46082</v>
      </c>
      <c r="B185" s="205"/>
      <c r="C185" s="142" t="s">
        <v>75</v>
      </c>
      <c r="D185" s="137">
        <v>8.8000000000000007</v>
      </c>
      <c r="E185" s="137"/>
      <c r="F185" s="137"/>
      <c r="G185" s="134">
        <v>735</v>
      </c>
      <c r="H185" s="144">
        <v>83.5</v>
      </c>
    </row>
    <row r="186" spans="1:8">
      <c r="A186" s="132">
        <v>46082</v>
      </c>
      <c r="B186" s="205"/>
      <c r="C186" s="142" t="s">
        <v>76</v>
      </c>
      <c r="D186" s="137">
        <v>8.9</v>
      </c>
      <c r="E186" s="137"/>
      <c r="F186" s="137"/>
      <c r="G186" s="134">
        <v>565</v>
      </c>
      <c r="H186" s="148">
        <v>63.5</v>
      </c>
    </row>
    <row r="187" spans="1:8">
      <c r="A187" s="132">
        <v>46082</v>
      </c>
      <c r="B187" s="206"/>
      <c r="C187" s="142" t="s">
        <v>93</v>
      </c>
      <c r="D187" s="151">
        <v>783.2</v>
      </c>
      <c r="E187" s="151">
        <v>46.31</v>
      </c>
      <c r="F187" s="151">
        <v>85.75</v>
      </c>
      <c r="G187" s="151">
        <v>70415</v>
      </c>
      <c r="H187" s="152">
        <v>89.9</v>
      </c>
    </row>
    <row r="188" spans="1:8">
      <c r="A188" s="132">
        <v>46083</v>
      </c>
      <c r="B188" s="204" t="s">
        <v>143</v>
      </c>
      <c r="C188" s="153" t="s">
        <v>96</v>
      </c>
      <c r="D188" s="133">
        <v>9.6</v>
      </c>
      <c r="E188" s="134"/>
      <c r="F188" s="134"/>
      <c r="G188" s="134">
        <v>1065</v>
      </c>
      <c r="H188" s="131">
        <v>110.9</v>
      </c>
    </row>
    <row r="189" spans="1:8">
      <c r="A189" s="132">
        <v>46083</v>
      </c>
      <c r="B189" s="205"/>
      <c r="C189" s="128" t="s">
        <v>97</v>
      </c>
      <c r="D189" s="133">
        <v>6.6</v>
      </c>
      <c r="E189" s="134"/>
      <c r="F189" s="134">
        <v>6</v>
      </c>
      <c r="G189" s="134">
        <v>500</v>
      </c>
      <c r="H189" s="135">
        <v>75.8</v>
      </c>
    </row>
    <row r="190" spans="1:8">
      <c r="A190" s="132">
        <v>46083</v>
      </c>
      <c r="B190" s="205"/>
      <c r="C190" s="128" t="s">
        <v>98</v>
      </c>
      <c r="D190" s="133">
        <v>9.6999999999999993</v>
      </c>
      <c r="E190" s="134"/>
      <c r="F190" s="134"/>
      <c r="G190" s="134">
        <v>1005</v>
      </c>
      <c r="H190" s="131">
        <v>103.6</v>
      </c>
    </row>
    <row r="191" spans="1:8">
      <c r="A191" s="132">
        <v>46083</v>
      </c>
      <c r="B191" s="205"/>
      <c r="C191" s="128" t="s">
        <v>99</v>
      </c>
      <c r="D191" s="133">
        <v>9.8000000000000007</v>
      </c>
      <c r="E191" s="134"/>
      <c r="F191" s="134"/>
      <c r="G191" s="134">
        <v>1010</v>
      </c>
      <c r="H191" s="131">
        <v>103.1</v>
      </c>
    </row>
    <row r="192" spans="1:8">
      <c r="A192" s="132">
        <v>46083</v>
      </c>
      <c r="B192" s="205"/>
      <c r="C192" s="128" t="s">
        <v>100</v>
      </c>
      <c r="D192" s="133">
        <v>9.1</v>
      </c>
      <c r="E192" s="134"/>
      <c r="F192" s="134"/>
      <c r="G192" s="134">
        <v>780</v>
      </c>
      <c r="H192" s="131">
        <v>85.7</v>
      </c>
    </row>
    <row r="193" spans="1:8">
      <c r="A193" s="132">
        <v>46083</v>
      </c>
      <c r="B193" s="205"/>
      <c r="C193" s="128" t="s">
        <v>101</v>
      </c>
      <c r="D193" s="133">
        <v>6.7</v>
      </c>
      <c r="E193" s="134"/>
      <c r="F193" s="134">
        <v>6.5</v>
      </c>
      <c r="G193" s="134">
        <v>535</v>
      </c>
      <c r="H193" s="135">
        <v>79.900000000000006</v>
      </c>
    </row>
    <row r="194" spans="1:8">
      <c r="A194" s="132">
        <v>46083</v>
      </c>
      <c r="B194" s="205"/>
      <c r="C194" s="128" t="s">
        <v>102</v>
      </c>
      <c r="D194" s="133">
        <v>4.0999999999999996</v>
      </c>
      <c r="E194" s="134"/>
      <c r="F194" s="134">
        <v>1</v>
      </c>
      <c r="G194" s="134">
        <v>430</v>
      </c>
      <c r="H194" s="131">
        <v>104.9</v>
      </c>
    </row>
    <row r="195" spans="1:8">
      <c r="A195" s="132">
        <v>46083</v>
      </c>
      <c r="B195" s="205"/>
      <c r="C195" s="128" t="s">
        <v>103</v>
      </c>
      <c r="D195" s="133">
        <v>8.6</v>
      </c>
      <c r="E195" s="134"/>
      <c r="F195" s="134"/>
      <c r="G195" s="134">
        <v>825</v>
      </c>
      <c r="H195" s="131">
        <v>95.9</v>
      </c>
    </row>
    <row r="196" spans="1:8">
      <c r="A196" s="132">
        <v>46083</v>
      </c>
      <c r="B196" s="205"/>
      <c r="C196" s="128" t="s">
        <v>104</v>
      </c>
      <c r="D196" s="133">
        <v>8.4</v>
      </c>
      <c r="E196" s="134"/>
      <c r="F196" s="134"/>
      <c r="G196" s="134">
        <v>785</v>
      </c>
      <c r="H196" s="131">
        <v>93.5</v>
      </c>
    </row>
    <row r="197" spans="1:8">
      <c r="A197" s="132">
        <v>46083</v>
      </c>
      <c r="B197" s="205"/>
      <c r="C197" s="128" t="s">
        <v>105</v>
      </c>
      <c r="D197" s="133"/>
      <c r="E197" s="134">
        <v>12</v>
      </c>
      <c r="F197" s="134"/>
      <c r="G197" s="134"/>
      <c r="H197" s="131" t="e">
        <v>#DIV/0!</v>
      </c>
    </row>
    <row r="198" spans="1:8">
      <c r="A198" s="132">
        <v>46083</v>
      </c>
      <c r="B198" s="205"/>
      <c r="C198" s="136" t="s">
        <v>80</v>
      </c>
      <c r="D198" s="137">
        <v>9.6</v>
      </c>
      <c r="E198" s="137"/>
      <c r="F198" s="137"/>
      <c r="G198" s="134">
        <v>890</v>
      </c>
      <c r="H198" s="131">
        <v>92.7</v>
      </c>
    </row>
    <row r="199" spans="1:8">
      <c r="A199" s="132">
        <v>46083</v>
      </c>
      <c r="B199" s="205"/>
      <c r="C199" s="138" t="s">
        <v>81</v>
      </c>
      <c r="D199" s="137">
        <v>9.6</v>
      </c>
      <c r="E199" s="137">
        <v>0.5</v>
      </c>
      <c r="F199" s="137"/>
      <c r="G199" s="134">
        <v>715</v>
      </c>
      <c r="H199" s="139">
        <v>74.5</v>
      </c>
    </row>
    <row r="200" spans="1:8">
      <c r="A200" s="132">
        <v>46083</v>
      </c>
      <c r="B200" s="205"/>
      <c r="C200" s="138" t="s">
        <v>7</v>
      </c>
      <c r="D200" s="137">
        <v>10.4</v>
      </c>
      <c r="E200" s="137"/>
      <c r="F200" s="137"/>
      <c r="G200" s="134">
        <v>840</v>
      </c>
      <c r="H200" s="139">
        <v>80.8</v>
      </c>
    </row>
    <row r="201" spans="1:8">
      <c r="A201" s="132">
        <v>46083</v>
      </c>
      <c r="B201" s="205"/>
      <c r="C201" s="138" t="s">
        <v>8</v>
      </c>
      <c r="D201" s="137">
        <v>10.4</v>
      </c>
      <c r="E201" s="137"/>
      <c r="F201" s="137"/>
      <c r="G201" s="134">
        <v>825</v>
      </c>
      <c r="H201" s="139">
        <v>79.3</v>
      </c>
    </row>
    <row r="202" spans="1:8">
      <c r="A202" s="132">
        <v>46083</v>
      </c>
      <c r="B202" s="205"/>
      <c r="C202" s="138" t="s">
        <v>9</v>
      </c>
      <c r="D202" s="137">
        <v>9.6999999999999993</v>
      </c>
      <c r="E202" s="137">
        <v>1</v>
      </c>
      <c r="F202" s="137">
        <v>6.66</v>
      </c>
      <c r="G202" s="134">
        <v>455</v>
      </c>
      <c r="H202" s="148">
        <v>46.9</v>
      </c>
    </row>
    <row r="203" spans="1:8">
      <c r="A203" s="132">
        <v>46083</v>
      </c>
      <c r="B203" s="205"/>
      <c r="C203" s="140" t="s">
        <v>82</v>
      </c>
      <c r="D203" s="137">
        <v>9</v>
      </c>
      <c r="E203" s="137"/>
      <c r="F203" s="137"/>
      <c r="G203" s="134">
        <v>915</v>
      </c>
      <c r="H203" s="131">
        <v>101.7</v>
      </c>
    </row>
    <row r="204" spans="1:8">
      <c r="A204" s="132">
        <v>46083</v>
      </c>
      <c r="B204" s="205"/>
      <c r="C204" s="141" t="s">
        <v>10</v>
      </c>
      <c r="D204" s="137">
        <v>10.7</v>
      </c>
      <c r="E204" s="137"/>
      <c r="F204" s="137"/>
      <c r="G204" s="134">
        <v>1060</v>
      </c>
      <c r="H204" s="131">
        <v>99.1</v>
      </c>
    </row>
    <row r="205" spans="1:8">
      <c r="A205" s="132">
        <v>46083</v>
      </c>
      <c r="B205" s="205"/>
      <c r="C205" s="138" t="s">
        <v>83</v>
      </c>
      <c r="D205" s="137">
        <v>9.6999999999999993</v>
      </c>
      <c r="E205" s="137"/>
      <c r="F205" s="137">
        <v>7</v>
      </c>
      <c r="G205" s="134">
        <v>640</v>
      </c>
      <c r="H205" s="144">
        <v>66</v>
      </c>
    </row>
    <row r="206" spans="1:8">
      <c r="A206" s="132">
        <v>46083</v>
      </c>
      <c r="B206" s="205"/>
      <c r="C206" s="142" t="s">
        <v>11</v>
      </c>
      <c r="D206" s="137">
        <v>10.4</v>
      </c>
      <c r="E206" s="137"/>
      <c r="F206" s="137"/>
      <c r="G206" s="134">
        <v>1215</v>
      </c>
      <c r="H206" s="143">
        <v>116.8</v>
      </c>
    </row>
    <row r="207" spans="1:8">
      <c r="A207" s="132">
        <v>46083</v>
      </c>
      <c r="B207" s="205"/>
      <c r="C207" s="141" t="s">
        <v>84</v>
      </c>
      <c r="D207" s="137">
        <v>10.5</v>
      </c>
      <c r="E207" s="137"/>
      <c r="F207" s="137"/>
      <c r="G207" s="134">
        <v>1100</v>
      </c>
      <c r="H207" s="131">
        <v>104.8</v>
      </c>
    </row>
    <row r="208" spans="1:8">
      <c r="A208" s="132">
        <v>46083</v>
      </c>
      <c r="B208" s="205"/>
      <c r="C208" s="138" t="s">
        <v>12</v>
      </c>
      <c r="D208" s="137">
        <v>10.5</v>
      </c>
      <c r="E208" s="137"/>
      <c r="F208" s="137"/>
      <c r="G208" s="134">
        <v>1000</v>
      </c>
      <c r="H208" s="139">
        <v>95.2</v>
      </c>
    </row>
    <row r="209" spans="1:8">
      <c r="A209" s="132">
        <v>46083</v>
      </c>
      <c r="B209" s="205"/>
      <c r="C209" s="141" t="s">
        <v>13</v>
      </c>
      <c r="D209" s="137"/>
      <c r="E209" s="137"/>
      <c r="F209" s="137">
        <v>12</v>
      </c>
      <c r="G209" s="134"/>
      <c r="H209" s="131" t="e">
        <v>#DIV/0!</v>
      </c>
    </row>
    <row r="210" spans="1:8">
      <c r="A210" s="132">
        <v>46083</v>
      </c>
      <c r="B210" s="205"/>
      <c r="C210" s="138" t="s">
        <v>14</v>
      </c>
      <c r="D210" s="137">
        <v>5.9</v>
      </c>
      <c r="E210" s="137"/>
      <c r="F210" s="137">
        <v>5</v>
      </c>
      <c r="G210" s="134">
        <v>425</v>
      </c>
      <c r="H210" s="139">
        <v>72</v>
      </c>
    </row>
    <row r="211" spans="1:8">
      <c r="A211" s="132">
        <v>46083</v>
      </c>
      <c r="B211" s="205"/>
      <c r="C211" s="141" t="s">
        <v>15</v>
      </c>
      <c r="D211" s="137">
        <v>3.8</v>
      </c>
      <c r="E211" s="137"/>
      <c r="F211" s="137">
        <v>2.5</v>
      </c>
      <c r="G211" s="134">
        <v>420</v>
      </c>
      <c r="H211" s="131">
        <v>110.5</v>
      </c>
    </row>
    <row r="212" spans="1:8">
      <c r="A212" s="132">
        <v>46083</v>
      </c>
      <c r="B212" s="205"/>
      <c r="C212" s="141" t="s">
        <v>16</v>
      </c>
      <c r="D212" s="137">
        <v>10.3</v>
      </c>
      <c r="E212" s="137"/>
      <c r="F212" s="137"/>
      <c r="G212" s="134">
        <v>820</v>
      </c>
      <c r="H212" s="135">
        <v>79.599999999999994</v>
      </c>
    </row>
    <row r="213" spans="1:8">
      <c r="A213" s="132">
        <v>46083</v>
      </c>
      <c r="B213" s="205"/>
      <c r="C213" s="141" t="s">
        <v>17</v>
      </c>
      <c r="D213" s="137">
        <v>10.6</v>
      </c>
      <c r="E213" s="137"/>
      <c r="F213" s="137"/>
      <c r="G213" s="134">
        <v>790</v>
      </c>
      <c r="H213" s="135">
        <v>74.5</v>
      </c>
    </row>
    <row r="214" spans="1:8">
      <c r="A214" s="132">
        <v>46083</v>
      </c>
      <c r="B214" s="205"/>
      <c r="C214" s="138" t="s">
        <v>18</v>
      </c>
      <c r="D214" s="137">
        <v>10.6</v>
      </c>
      <c r="E214" s="137"/>
      <c r="F214" s="137"/>
      <c r="G214" s="134">
        <v>795</v>
      </c>
      <c r="H214" s="139">
        <v>75</v>
      </c>
    </row>
    <row r="215" spans="1:8">
      <c r="A215" s="132">
        <v>46083</v>
      </c>
      <c r="B215" s="205"/>
      <c r="C215" s="141" t="s">
        <v>19</v>
      </c>
      <c r="D215" s="137">
        <v>10.3</v>
      </c>
      <c r="E215" s="137"/>
      <c r="F215" s="137"/>
      <c r="G215" s="134">
        <v>1060</v>
      </c>
      <c r="H215" s="131">
        <v>102.9</v>
      </c>
    </row>
    <row r="216" spans="1:8">
      <c r="A216" s="132">
        <v>46083</v>
      </c>
      <c r="B216" s="205"/>
      <c r="C216" s="138" t="s">
        <v>20</v>
      </c>
      <c r="D216" s="137">
        <v>10.1</v>
      </c>
      <c r="E216" s="137"/>
      <c r="F216" s="137"/>
      <c r="G216" s="134">
        <v>660</v>
      </c>
      <c r="H216" s="144">
        <v>65.3</v>
      </c>
    </row>
    <row r="217" spans="1:8">
      <c r="A217" s="132">
        <v>46083</v>
      </c>
      <c r="B217" s="205"/>
      <c r="C217" s="141" t="s">
        <v>85</v>
      </c>
      <c r="D217" s="137">
        <v>10.4</v>
      </c>
      <c r="E217" s="137"/>
      <c r="F217" s="137"/>
      <c r="G217" s="134">
        <v>860</v>
      </c>
      <c r="H217" s="135">
        <v>82.7</v>
      </c>
    </row>
    <row r="218" spans="1:8">
      <c r="A218" s="132">
        <v>46083</v>
      </c>
      <c r="B218" s="205"/>
      <c r="C218" s="138" t="s">
        <v>22</v>
      </c>
      <c r="D218" s="137">
        <v>10.5</v>
      </c>
      <c r="E218" s="137"/>
      <c r="F218" s="137"/>
      <c r="G218" s="134">
        <v>905</v>
      </c>
      <c r="H218" s="139">
        <v>86.2</v>
      </c>
    </row>
    <row r="219" spans="1:8">
      <c r="A219" s="132">
        <v>46083</v>
      </c>
      <c r="B219" s="205"/>
      <c r="C219" s="142" t="s">
        <v>23</v>
      </c>
      <c r="D219" s="137">
        <v>10.5</v>
      </c>
      <c r="E219" s="137"/>
      <c r="F219" s="137"/>
      <c r="G219" s="134">
        <v>895</v>
      </c>
      <c r="H219" s="144">
        <v>85.2</v>
      </c>
    </row>
    <row r="220" spans="1:8">
      <c r="A220" s="132">
        <v>46083</v>
      </c>
      <c r="B220" s="205"/>
      <c r="C220" s="141" t="s">
        <v>24</v>
      </c>
      <c r="D220" s="137">
        <v>10.6</v>
      </c>
      <c r="E220" s="137"/>
      <c r="F220" s="137"/>
      <c r="G220" s="134">
        <v>785</v>
      </c>
      <c r="H220" s="135">
        <v>74.099999999999994</v>
      </c>
    </row>
    <row r="221" spans="1:8">
      <c r="A221" s="132">
        <v>46083</v>
      </c>
      <c r="B221" s="205"/>
      <c r="C221" s="138" t="s">
        <v>25</v>
      </c>
      <c r="D221" s="137">
        <v>10.6</v>
      </c>
      <c r="E221" s="137"/>
      <c r="F221" s="137"/>
      <c r="G221" s="134">
        <v>925</v>
      </c>
      <c r="H221" s="139">
        <v>87.3</v>
      </c>
    </row>
    <row r="222" spans="1:8">
      <c r="A222" s="132">
        <v>46083</v>
      </c>
      <c r="B222" s="205"/>
      <c r="C222" s="141" t="s">
        <v>26</v>
      </c>
      <c r="D222" s="137">
        <v>10.3</v>
      </c>
      <c r="E222" s="137"/>
      <c r="F222" s="137"/>
      <c r="G222" s="134">
        <v>1120</v>
      </c>
      <c r="H222" s="131">
        <v>108.7</v>
      </c>
    </row>
    <row r="223" spans="1:8">
      <c r="A223" s="132">
        <v>46083</v>
      </c>
      <c r="B223" s="205"/>
      <c r="C223" s="145" t="s">
        <v>27</v>
      </c>
      <c r="D223" s="137">
        <v>10.4</v>
      </c>
      <c r="E223" s="137">
        <v>0.5</v>
      </c>
      <c r="F223" s="137"/>
      <c r="G223" s="134">
        <v>680</v>
      </c>
      <c r="H223" s="144">
        <v>65.400000000000006</v>
      </c>
    </row>
    <row r="224" spans="1:8">
      <c r="A224" s="132">
        <v>46083</v>
      </c>
      <c r="B224" s="205"/>
      <c r="C224" s="138" t="s">
        <v>28</v>
      </c>
      <c r="D224" s="137">
        <v>10</v>
      </c>
      <c r="E224" s="137"/>
      <c r="F224" s="137">
        <v>4</v>
      </c>
      <c r="G224" s="134">
        <v>445</v>
      </c>
      <c r="H224" s="148">
        <v>44.5</v>
      </c>
    </row>
    <row r="225" spans="1:8">
      <c r="A225" s="132">
        <v>46083</v>
      </c>
      <c r="B225" s="205"/>
      <c r="C225" s="138" t="s">
        <v>29</v>
      </c>
      <c r="D225" s="137"/>
      <c r="E225" s="137">
        <v>4.16</v>
      </c>
      <c r="F225" s="137"/>
      <c r="G225" s="134"/>
      <c r="H225" s="143" t="e">
        <v>#DIV/0!</v>
      </c>
    </row>
    <row r="226" spans="1:8">
      <c r="A226" s="132">
        <v>46083</v>
      </c>
      <c r="B226" s="205"/>
      <c r="C226" s="146" t="s">
        <v>30</v>
      </c>
      <c r="D226" s="137">
        <v>10.4</v>
      </c>
      <c r="E226" s="137"/>
      <c r="F226" s="137"/>
      <c r="G226" s="134">
        <v>1105</v>
      </c>
      <c r="H226" s="131">
        <v>106.3</v>
      </c>
    </row>
    <row r="227" spans="1:8">
      <c r="A227" s="132">
        <v>46083</v>
      </c>
      <c r="B227" s="205"/>
      <c r="C227" s="145" t="s">
        <v>31</v>
      </c>
      <c r="D227" s="137">
        <v>10.8</v>
      </c>
      <c r="E227" s="137"/>
      <c r="F227" s="137"/>
      <c r="G227" s="134">
        <v>995</v>
      </c>
      <c r="H227" s="139">
        <v>92.1</v>
      </c>
    </row>
    <row r="228" spans="1:8">
      <c r="A228" s="132">
        <v>46083</v>
      </c>
      <c r="B228" s="205"/>
      <c r="C228" s="147" t="s">
        <v>32</v>
      </c>
      <c r="D228" s="137">
        <v>10.6</v>
      </c>
      <c r="E228" s="137"/>
      <c r="F228" s="137"/>
      <c r="G228" s="134">
        <v>915</v>
      </c>
      <c r="H228" s="139">
        <v>86.3</v>
      </c>
    </row>
    <row r="229" spans="1:8">
      <c r="A229" s="132">
        <v>46083</v>
      </c>
      <c r="B229" s="205"/>
      <c r="C229" s="146" t="s">
        <v>33</v>
      </c>
      <c r="D229" s="137">
        <v>10.8</v>
      </c>
      <c r="E229" s="137"/>
      <c r="F229" s="137"/>
      <c r="G229" s="134">
        <v>1060</v>
      </c>
      <c r="H229" s="131">
        <v>98.1</v>
      </c>
    </row>
    <row r="230" spans="1:8">
      <c r="A230" s="132">
        <v>46083</v>
      </c>
      <c r="B230" s="205"/>
      <c r="C230" s="145" t="s">
        <v>86</v>
      </c>
      <c r="D230" s="137">
        <v>10.8</v>
      </c>
      <c r="E230" s="137"/>
      <c r="F230" s="137"/>
      <c r="G230" s="134">
        <v>835</v>
      </c>
      <c r="H230" s="139">
        <v>77.3</v>
      </c>
    </row>
    <row r="231" spans="1:8">
      <c r="A231" s="132">
        <v>46083</v>
      </c>
      <c r="B231" s="205"/>
      <c r="C231" s="145" t="s">
        <v>34</v>
      </c>
      <c r="D231" s="137">
        <v>10.7</v>
      </c>
      <c r="E231" s="137"/>
      <c r="F231" s="137"/>
      <c r="G231" s="134">
        <v>855</v>
      </c>
      <c r="H231" s="139">
        <v>79.900000000000006</v>
      </c>
    </row>
    <row r="232" spans="1:8">
      <c r="A232" s="132">
        <v>46083</v>
      </c>
      <c r="B232" s="205"/>
      <c r="C232" s="138" t="s">
        <v>35</v>
      </c>
      <c r="D232" s="137">
        <v>10.7</v>
      </c>
      <c r="E232" s="137"/>
      <c r="F232" s="137"/>
      <c r="G232" s="134">
        <v>860</v>
      </c>
      <c r="H232" s="139">
        <v>80.400000000000006</v>
      </c>
    </row>
    <row r="233" spans="1:8">
      <c r="A233" s="132">
        <v>46083</v>
      </c>
      <c r="B233" s="205"/>
      <c r="C233" s="138" t="s">
        <v>36</v>
      </c>
      <c r="D233" s="137">
        <v>10.7</v>
      </c>
      <c r="E233" s="137"/>
      <c r="F233" s="137"/>
      <c r="G233" s="134">
        <v>760</v>
      </c>
      <c r="H233" s="144">
        <v>71</v>
      </c>
    </row>
    <row r="234" spans="1:8">
      <c r="A234" s="132">
        <v>46083</v>
      </c>
      <c r="B234" s="205"/>
      <c r="C234" s="145" t="s">
        <v>37</v>
      </c>
      <c r="D234" s="137"/>
      <c r="E234" s="137"/>
      <c r="F234" s="137">
        <v>9</v>
      </c>
      <c r="G234" s="134"/>
      <c r="H234" s="143" t="e">
        <v>#DIV/0!</v>
      </c>
    </row>
    <row r="235" spans="1:8">
      <c r="A235" s="132">
        <v>46083</v>
      </c>
      <c r="B235" s="205"/>
      <c r="C235" s="138" t="s">
        <v>38</v>
      </c>
      <c r="D235" s="137">
        <v>10.7</v>
      </c>
      <c r="E235" s="137"/>
      <c r="F235" s="137"/>
      <c r="G235" s="134">
        <v>895</v>
      </c>
      <c r="H235" s="139">
        <v>83.6</v>
      </c>
    </row>
    <row r="236" spans="1:8">
      <c r="A236" s="132">
        <v>46083</v>
      </c>
      <c r="B236" s="205"/>
      <c r="C236" s="146" t="s">
        <v>39</v>
      </c>
      <c r="D236" s="137">
        <v>10.6</v>
      </c>
      <c r="E236" s="137"/>
      <c r="F236" s="137"/>
      <c r="G236" s="134">
        <v>885</v>
      </c>
      <c r="H236" s="135">
        <v>83.5</v>
      </c>
    </row>
    <row r="237" spans="1:8">
      <c r="A237" s="132">
        <v>46083</v>
      </c>
      <c r="B237" s="205"/>
      <c r="C237" s="145" t="s">
        <v>40</v>
      </c>
      <c r="D237" s="137">
        <v>10</v>
      </c>
      <c r="E237" s="137"/>
      <c r="F237" s="137"/>
      <c r="G237" s="134">
        <v>830</v>
      </c>
      <c r="H237" s="139">
        <v>83</v>
      </c>
    </row>
    <row r="238" spans="1:8">
      <c r="A238" s="132">
        <v>46083</v>
      </c>
      <c r="B238" s="205"/>
      <c r="C238" s="141" t="s">
        <v>87</v>
      </c>
      <c r="D238" s="137">
        <v>10</v>
      </c>
      <c r="E238" s="137"/>
      <c r="F238" s="137"/>
      <c r="G238" s="134">
        <v>1130</v>
      </c>
      <c r="H238" s="131">
        <v>113</v>
      </c>
    </row>
    <row r="239" spans="1:8">
      <c r="A239" s="132">
        <v>46083</v>
      </c>
      <c r="B239" s="205"/>
      <c r="C239" s="145" t="s">
        <v>41</v>
      </c>
      <c r="D239" s="137"/>
      <c r="E239" s="137"/>
      <c r="F239" s="137">
        <v>12</v>
      </c>
      <c r="G239" s="134"/>
      <c r="H239" s="143" t="e">
        <v>#DIV/0!</v>
      </c>
    </row>
    <row r="240" spans="1:8">
      <c r="A240" s="132">
        <v>46083</v>
      </c>
      <c r="B240" s="205"/>
      <c r="C240" s="145" t="s">
        <v>42</v>
      </c>
      <c r="D240" s="137">
        <v>10.3</v>
      </c>
      <c r="E240" s="137"/>
      <c r="F240" s="137"/>
      <c r="G240" s="134">
        <v>915</v>
      </c>
      <c r="H240" s="139">
        <v>88.8</v>
      </c>
    </row>
    <row r="241" spans="1:8">
      <c r="A241" s="132">
        <v>46083</v>
      </c>
      <c r="B241" s="205"/>
      <c r="C241" s="146" t="s">
        <v>88</v>
      </c>
      <c r="D241" s="137">
        <v>10.5</v>
      </c>
      <c r="E241" s="137"/>
      <c r="F241" s="137"/>
      <c r="G241" s="134">
        <v>940</v>
      </c>
      <c r="H241" s="131">
        <v>89.5</v>
      </c>
    </row>
    <row r="242" spans="1:8">
      <c r="A242" s="132">
        <v>46083</v>
      </c>
      <c r="B242" s="205"/>
      <c r="C242" s="142" t="s">
        <v>43</v>
      </c>
      <c r="D242" s="137"/>
      <c r="E242" s="137"/>
      <c r="F242" s="137">
        <v>9.83</v>
      </c>
      <c r="G242" s="134"/>
      <c r="H242" s="143" t="e">
        <v>#DIV/0!</v>
      </c>
    </row>
    <row r="243" spans="1:8">
      <c r="A243" s="132">
        <v>46083</v>
      </c>
      <c r="B243" s="205"/>
      <c r="C243" s="145" t="s">
        <v>44</v>
      </c>
      <c r="D243" s="137">
        <v>10.3</v>
      </c>
      <c r="E243" s="137"/>
      <c r="F243" s="137"/>
      <c r="G243" s="134">
        <v>780</v>
      </c>
      <c r="H243" s="139">
        <v>75.7</v>
      </c>
    </row>
    <row r="244" spans="1:8">
      <c r="A244" s="132">
        <v>46083</v>
      </c>
      <c r="B244" s="205"/>
      <c r="C244" s="146" t="s">
        <v>89</v>
      </c>
      <c r="D244" s="137"/>
      <c r="E244" s="137">
        <v>1</v>
      </c>
      <c r="F244" s="137">
        <v>12</v>
      </c>
      <c r="G244" s="134"/>
      <c r="H244" s="131" t="e">
        <v>#DIV/0!</v>
      </c>
    </row>
    <row r="245" spans="1:8">
      <c r="A245" s="132">
        <v>46083</v>
      </c>
      <c r="B245" s="205"/>
      <c r="C245" s="138" t="s">
        <v>45</v>
      </c>
      <c r="D245" s="137">
        <v>10.5</v>
      </c>
      <c r="E245" s="137"/>
      <c r="F245" s="137"/>
      <c r="G245" s="134">
        <v>845</v>
      </c>
      <c r="H245" s="139">
        <v>80.5</v>
      </c>
    </row>
    <row r="246" spans="1:8">
      <c r="A246" s="132">
        <v>46083</v>
      </c>
      <c r="B246" s="205"/>
      <c r="C246" s="145" t="s">
        <v>46</v>
      </c>
      <c r="D246" s="137">
        <v>10.4</v>
      </c>
      <c r="E246" s="137"/>
      <c r="F246" s="137"/>
      <c r="G246" s="134">
        <v>885</v>
      </c>
      <c r="H246" s="139">
        <v>85.1</v>
      </c>
    </row>
    <row r="247" spans="1:8">
      <c r="A247" s="132">
        <v>46083</v>
      </c>
      <c r="B247" s="205"/>
      <c r="C247" s="146" t="s">
        <v>47</v>
      </c>
      <c r="D247" s="137">
        <v>10.4</v>
      </c>
      <c r="E247" s="137"/>
      <c r="F247" s="137"/>
      <c r="G247" s="134">
        <v>1015</v>
      </c>
      <c r="H247" s="131">
        <v>97.6</v>
      </c>
    </row>
    <row r="248" spans="1:8">
      <c r="A248" s="132">
        <v>46083</v>
      </c>
      <c r="B248" s="205"/>
      <c r="C248" s="141" t="s">
        <v>48</v>
      </c>
      <c r="D248" s="137">
        <v>8.6999999999999993</v>
      </c>
      <c r="E248" s="137"/>
      <c r="F248" s="137"/>
      <c r="G248" s="134">
        <v>830</v>
      </c>
      <c r="H248" s="131">
        <v>95.4</v>
      </c>
    </row>
    <row r="249" spans="1:8">
      <c r="A249" s="132">
        <v>46083</v>
      </c>
      <c r="B249" s="205"/>
      <c r="C249" s="141" t="s">
        <v>49</v>
      </c>
      <c r="D249" s="137">
        <v>10.6</v>
      </c>
      <c r="E249" s="137"/>
      <c r="F249" s="137"/>
      <c r="G249" s="134">
        <v>890</v>
      </c>
      <c r="H249" s="135">
        <v>84</v>
      </c>
    </row>
    <row r="250" spans="1:8">
      <c r="A250" s="132">
        <v>46083</v>
      </c>
      <c r="B250" s="205"/>
      <c r="C250" s="138" t="s">
        <v>50</v>
      </c>
      <c r="D250" s="137">
        <v>10.4</v>
      </c>
      <c r="E250" s="137"/>
      <c r="F250" s="137"/>
      <c r="G250" s="134">
        <v>940</v>
      </c>
      <c r="H250" s="139">
        <v>90.4</v>
      </c>
    </row>
    <row r="251" spans="1:8">
      <c r="A251" s="132">
        <v>46083</v>
      </c>
      <c r="B251" s="205"/>
      <c r="C251" s="146" t="s">
        <v>51</v>
      </c>
      <c r="D251" s="137">
        <v>10.4</v>
      </c>
      <c r="E251" s="137"/>
      <c r="F251" s="137"/>
      <c r="G251" s="134">
        <v>1200</v>
      </c>
      <c r="H251" s="131">
        <v>115.4</v>
      </c>
    </row>
    <row r="252" spans="1:8">
      <c r="A252" s="132">
        <v>46083</v>
      </c>
      <c r="B252" s="205"/>
      <c r="C252" s="141" t="s">
        <v>90</v>
      </c>
      <c r="D252" s="137">
        <v>10.1</v>
      </c>
      <c r="E252" s="137"/>
      <c r="F252" s="137"/>
      <c r="G252" s="134">
        <v>1070</v>
      </c>
      <c r="H252" s="131">
        <v>105.9</v>
      </c>
    </row>
    <row r="253" spans="1:8">
      <c r="A253" s="132">
        <v>46083</v>
      </c>
      <c r="B253" s="205"/>
      <c r="C253" s="138" t="s">
        <v>52</v>
      </c>
      <c r="D253" s="137">
        <v>10.199999999999999</v>
      </c>
      <c r="E253" s="137"/>
      <c r="F253" s="137"/>
      <c r="G253" s="134">
        <v>755</v>
      </c>
      <c r="H253" s="139">
        <v>74</v>
      </c>
    </row>
    <row r="254" spans="1:8">
      <c r="A254" s="132">
        <v>46083</v>
      </c>
      <c r="B254" s="205"/>
      <c r="C254" s="142" t="s">
        <v>53</v>
      </c>
      <c r="D254" s="137">
        <v>10.3</v>
      </c>
      <c r="E254" s="137"/>
      <c r="F254" s="137">
        <v>4.5</v>
      </c>
      <c r="G254" s="134">
        <v>650</v>
      </c>
      <c r="H254" s="148">
        <v>63.1</v>
      </c>
    </row>
    <row r="255" spans="1:8">
      <c r="A255" s="132">
        <v>46083</v>
      </c>
      <c r="B255" s="205"/>
      <c r="C255" s="146" t="s">
        <v>54</v>
      </c>
      <c r="D255" s="137">
        <v>10.1</v>
      </c>
      <c r="E255" s="137"/>
      <c r="F255" s="137"/>
      <c r="G255" s="134">
        <v>1030</v>
      </c>
      <c r="H255" s="131">
        <v>102</v>
      </c>
    </row>
    <row r="256" spans="1:8">
      <c r="A256" s="132">
        <v>46083</v>
      </c>
      <c r="B256" s="205"/>
      <c r="C256" s="141" t="s">
        <v>55</v>
      </c>
      <c r="D256" s="137">
        <v>4.0999999999999996</v>
      </c>
      <c r="E256" s="137"/>
      <c r="F256" s="137">
        <v>3</v>
      </c>
      <c r="G256" s="134">
        <v>420</v>
      </c>
      <c r="H256" s="131">
        <v>102.4</v>
      </c>
    </row>
    <row r="257" spans="1:8">
      <c r="A257" s="132">
        <v>46083</v>
      </c>
      <c r="B257" s="205"/>
      <c r="C257" s="141" t="s">
        <v>56</v>
      </c>
      <c r="D257" s="137">
        <v>10.4</v>
      </c>
      <c r="E257" s="137"/>
      <c r="F257" s="137"/>
      <c r="G257" s="134">
        <v>1075</v>
      </c>
      <c r="H257" s="131">
        <v>103.4</v>
      </c>
    </row>
    <row r="258" spans="1:8">
      <c r="A258" s="132">
        <v>46083</v>
      </c>
      <c r="B258" s="205"/>
      <c r="C258" s="138" t="s">
        <v>57</v>
      </c>
      <c r="D258" s="137">
        <v>10.6</v>
      </c>
      <c r="E258" s="137"/>
      <c r="F258" s="137"/>
      <c r="G258" s="134">
        <v>925</v>
      </c>
      <c r="H258" s="139">
        <v>87.3</v>
      </c>
    </row>
    <row r="259" spans="1:8">
      <c r="A259" s="132">
        <v>46083</v>
      </c>
      <c r="B259" s="205"/>
      <c r="C259" s="149" t="s">
        <v>91</v>
      </c>
      <c r="D259" s="137">
        <v>10.3</v>
      </c>
      <c r="E259" s="137"/>
      <c r="F259" s="137"/>
      <c r="G259" s="134">
        <v>980</v>
      </c>
      <c r="H259" s="143">
        <v>95.1</v>
      </c>
    </row>
    <row r="260" spans="1:8">
      <c r="A260" s="132">
        <v>46083</v>
      </c>
      <c r="B260" s="205"/>
      <c r="C260" s="142" t="s">
        <v>92</v>
      </c>
      <c r="D260" s="137">
        <v>8.6999999999999993</v>
      </c>
      <c r="E260" s="137"/>
      <c r="F260" s="137"/>
      <c r="G260" s="137">
        <v>880</v>
      </c>
      <c r="H260" s="143">
        <v>101.1</v>
      </c>
    </row>
    <row r="261" spans="1:8">
      <c r="A261" s="132">
        <v>46083</v>
      </c>
      <c r="B261" s="205"/>
      <c r="C261" s="138" t="s">
        <v>58</v>
      </c>
      <c r="D261" s="137">
        <v>9.6999999999999993</v>
      </c>
      <c r="E261" s="137"/>
      <c r="F261" s="137"/>
      <c r="G261" s="137">
        <v>770</v>
      </c>
      <c r="H261" s="139">
        <v>79.400000000000006</v>
      </c>
    </row>
    <row r="262" spans="1:8">
      <c r="A262" s="132">
        <v>46083</v>
      </c>
      <c r="B262" s="205"/>
      <c r="C262" s="142" t="s">
        <v>59</v>
      </c>
      <c r="D262" s="137">
        <v>7.5</v>
      </c>
      <c r="E262" s="137"/>
      <c r="F262" s="137">
        <v>5</v>
      </c>
      <c r="G262" s="137">
        <v>250</v>
      </c>
      <c r="H262" s="148">
        <v>33.299999999999997</v>
      </c>
    </row>
    <row r="263" spans="1:8">
      <c r="A263" s="132">
        <v>46083</v>
      </c>
      <c r="B263" s="205"/>
      <c r="C263" s="142" t="s">
        <v>60</v>
      </c>
      <c r="D263" s="137">
        <v>7.3</v>
      </c>
      <c r="E263" s="137"/>
      <c r="F263" s="137">
        <v>6.5</v>
      </c>
      <c r="G263" s="137">
        <v>570</v>
      </c>
      <c r="H263" s="144">
        <v>78.099999999999994</v>
      </c>
    </row>
    <row r="264" spans="1:8">
      <c r="A264" s="132">
        <v>46083</v>
      </c>
      <c r="B264" s="205"/>
      <c r="C264" s="142" t="s">
        <v>61</v>
      </c>
      <c r="D264" s="137">
        <v>8.6</v>
      </c>
      <c r="E264" s="137"/>
      <c r="F264" s="137"/>
      <c r="G264" s="137">
        <v>1015</v>
      </c>
      <c r="H264" s="143">
        <v>118</v>
      </c>
    </row>
    <row r="265" spans="1:8">
      <c r="A265" s="132">
        <v>46083</v>
      </c>
      <c r="B265" s="205"/>
      <c r="C265" s="150" t="s">
        <v>62</v>
      </c>
      <c r="D265" s="137">
        <v>5.5</v>
      </c>
      <c r="E265" s="137">
        <v>6.33</v>
      </c>
      <c r="F265" s="137"/>
      <c r="G265" s="137">
        <v>750</v>
      </c>
      <c r="H265" s="143">
        <v>136.4</v>
      </c>
    </row>
    <row r="266" spans="1:8">
      <c r="A266" s="132">
        <v>46083</v>
      </c>
      <c r="B266" s="205"/>
      <c r="C266" s="150" t="s">
        <v>63</v>
      </c>
      <c r="D266" s="137">
        <v>8.6</v>
      </c>
      <c r="E266" s="137">
        <v>7.66</v>
      </c>
      <c r="F266" s="137"/>
      <c r="G266" s="137">
        <v>1230</v>
      </c>
      <c r="H266" s="143">
        <v>143</v>
      </c>
    </row>
    <row r="267" spans="1:8">
      <c r="A267" s="132">
        <v>46083</v>
      </c>
      <c r="B267" s="205"/>
      <c r="C267" s="142" t="s">
        <v>64</v>
      </c>
      <c r="D267" s="137">
        <v>5</v>
      </c>
      <c r="E267" s="137"/>
      <c r="F267" s="137">
        <v>6.5</v>
      </c>
      <c r="G267" s="137">
        <v>330</v>
      </c>
      <c r="H267" s="148">
        <v>66</v>
      </c>
    </row>
    <row r="268" spans="1:8">
      <c r="A268" s="132">
        <v>46083</v>
      </c>
      <c r="B268" s="205"/>
      <c r="C268" s="142" t="s">
        <v>65</v>
      </c>
      <c r="D268" s="137">
        <v>5.9</v>
      </c>
      <c r="E268" s="137">
        <v>5</v>
      </c>
      <c r="F268" s="137"/>
      <c r="G268" s="137">
        <v>525</v>
      </c>
      <c r="H268" s="144">
        <v>89</v>
      </c>
    </row>
    <row r="269" spans="1:8">
      <c r="A269" s="132">
        <v>46083</v>
      </c>
      <c r="B269" s="205"/>
      <c r="C269" s="142" t="s">
        <v>66</v>
      </c>
      <c r="D269" s="137">
        <v>9.8000000000000007</v>
      </c>
      <c r="E269" s="137"/>
      <c r="F269" s="137"/>
      <c r="G269" s="137">
        <v>1170</v>
      </c>
      <c r="H269" s="143">
        <v>119.4</v>
      </c>
    </row>
    <row r="270" spans="1:8">
      <c r="A270" s="132">
        <v>46083</v>
      </c>
      <c r="B270" s="205"/>
      <c r="C270" s="142" t="s">
        <v>67</v>
      </c>
      <c r="D270" s="137">
        <v>1</v>
      </c>
      <c r="E270" s="137"/>
      <c r="F270" s="137">
        <v>8</v>
      </c>
      <c r="G270" s="137">
        <v>130</v>
      </c>
      <c r="H270" s="143">
        <v>130</v>
      </c>
    </row>
    <row r="271" spans="1:8">
      <c r="A271" s="132">
        <v>46083</v>
      </c>
      <c r="B271" s="205"/>
      <c r="C271" s="150" t="s">
        <v>68</v>
      </c>
      <c r="D271" s="137">
        <v>9.5</v>
      </c>
      <c r="E271" s="137">
        <v>7</v>
      </c>
      <c r="F271" s="137"/>
      <c r="G271" s="137">
        <v>1290</v>
      </c>
      <c r="H271" s="143">
        <v>135.80000000000001</v>
      </c>
    </row>
    <row r="272" spans="1:8">
      <c r="A272" s="132">
        <v>46083</v>
      </c>
      <c r="B272" s="205"/>
      <c r="C272" s="150" t="s">
        <v>69</v>
      </c>
      <c r="D272" s="137">
        <v>10</v>
      </c>
      <c r="E272" s="137">
        <v>0.66</v>
      </c>
      <c r="F272" s="137"/>
      <c r="G272" s="137">
        <v>1015</v>
      </c>
      <c r="H272" s="143">
        <v>101.5</v>
      </c>
    </row>
    <row r="273" spans="1:8">
      <c r="A273" s="132">
        <v>46083</v>
      </c>
      <c r="B273" s="205"/>
      <c r="C273" s="142" t="s">
        <v>70</v>
      </c>
      <c r="D273" s="137">
        <v>8.8000000000000007</v>
      </c>
      <c r="E273" s="137"/>
      <c r="F273" s="137"/>
      <c r="G273" s="137">
        <v>1145</v>
      </c>
      <c r="H273" s="143">
        <v>130.1</v>
      </c>
    </row>
    <row r="274" spans="1:8">
      <c r="A274" s="132">
        <v>46083</v>
      </c>
      <c r="B274" s="205"/>
      <c r="C274" s="142" t="s">
        <v>71</v>
      </c>
      <c r="D274" s="137"/>
      <c r="E274" s="137">
        <v>11</v>
      </c>
      <c r="F274" s="137"/>
      <c r="G274" s="137"/>
      <c r="H274" s="143" t="e">
        <v>#DIV/0!</v>
      </c>
    </row>
    <row r="275" spans="1:8">
      <c r="A275" s="132">
        <v>46083</v>
      </c>
      <c r="B275" s="205"/>
      <c r="C275" s="150" t="s">
        <v>72</v>
      </c>
      <c r="D275" s="137">
        <v>10</v>
      </c>
      <c r="E275" s="137">
        <v>0.66</v>
      </c>
      <c r="F275" s="137"/>
      <c r="G275" s="137">
        <v>1390</v>
      </c>
      <c r="H275" s="143">
        <v>139</v>
      </c>
    </row>
    <row r="276" spans="1:8">
      <c r="A276" s="132">
        <v>46083</v>
      </c>
      <c r="B276" s="205"/>
      <c r="C276" s="142" t="s">
        <v>73</v>
      </c>
      <c r="D276" s="137">
        <v>4.5999999999999996</v>
      </c>
      <c r="E276" s="137"/>
      <c r="F276" s="137">
        <v>5.33</v>
      </c>
      <c r="G276" s="137">
        <v>320</v>
      </c>
      <c r="H276" s="144">
        <v>69.599999999999994</v>
      </c>
    </row>
    <row r="277" spans="1:8">
      <c r="A277" s="132">
        <v>46083</v>
      </c>
      <c r="B277" s="205"/>
      <c r="C277" s="142" t="s">
        <v>74</v>
      </c>
      <c r="D277" s="137">
        <v>9.9</v>
      </c>
      <c r="E277" s="137"/>
      <c r="F277" s="137"/>
      <c r="G277" s="137">
        <v>1285</v>
      </c>
      <c r="H277" s="143">
        <v>129.80000000000001</v>
      </c>
    </row>
    <row r="278" spans="1:8">
      <c r="A278" s="132">
        <v>46083</v>
      </c>
      <c r="B278" s="205"/>
      <c r="C278" s="142" t="s">
        <v>75</v>
      </c>
      <c r="D278" s="137">
        <v>4.5999999999999996</v>
      </c>
      <c r="E278" s="137"/>
      <c r="F278" s="137">
        <v>5.33</v>
      </c>
      <c r="G278" s="137">
        <v>360</v>
      </c>
      <c r="H278" s="144">
        <v>78.3</v>
      </c>
    </row>
    <row r="279" spans="1:8">
      <c r="A279" s="132">
        <v>46083</v>
      </c>
      <c r="B279" s="205"/>
      <c r="C279" s="142" t="s">
        <v>76</v>
      </c>
      <c r="D279" s="137">
        <v>5.5</v>
      </c>
      <c r="E279" s="137"/>
      <c r="F279" s="137">
        <v>6.5</v>
      </c>
      <c r="G279" s="137">
        <v>315</v>
      </c>
      <c r="H279" s="148">
        <v>57.3</v>
      </c>
    </row>
    <row r="280" spans="1:8">
      <c r="A280" s="132">
        <v>46083</v>
      </c>
      <c r="B280" s="206"/>
      <c r="C280" s="142" t="s">
        <v>93</v>
      </c>
      <c r="D280" s="151">
        <v>773.9</v>
      </c>
      <c r="E280" s="151">
        <v>36.479999999999997</v>
      </c>
      <c r="F280" s="151">
        <v>144.15</v>
      </c>
      <c r="G280" s="151">
        <v>66915</v>
      </c>
      <c r="H280" s="155">
        <v>86.5</v>
      </c>
    </row>
    <row r="281" spans="1:8">
      <c r="A281" s="132">
        <v>46083</v>
      </c>
      <c r="B281" s="204" t="s">
        <v>144</v>
      </c>
      <c r="C281" s="153" t="s">
        <v>96</v>
      </c>
      <c r="D281" s="133">
        <v>8.5</v>
      </c>
      <c r="E281" s="134"/>
      <c r="F281" s="134"/>
      <c r="G281" s="134">
        <v>985</v>
      </c>
      <c r="H281" s="131">
        <v>115.9</v>
      </c>
    </row>
    <row r="282" spans="1:8">
      <c r="A282" s="132">
        <v>46083</v>
      </c>
      <c r="B282" s="205"/>
      <c r="C282" s="128" t="s">
        <v>97</v>
      </c>
      <c r="D282" s="133">
        <v>6.9</v>
      </c>
      <c r="E282" s="134"/>
      <c r="F282" s="134"/>
      <c r="G282" s="134">
        <v>720</v>
      </c>
      <c r="H282" s="131">
        <v>104.3</v>
      </c>
    </row>
    <row r="283" spans="1:8">
      <c r="A283" s="132">
        <v>46083</v>
      </c>
      <c r="B283" s="205"/>
      <c r="C283" s="128" t="s">
        <v>98</v>
      </c>
      <c r="D283" s="133">
        <v>9.1</v>
      </c>
      <c r="E283" s="134"/>
      <c r="F283" s="134"/>
      <c r="G283" s="134">
        <v>915</v>
      </c>
      <c r="H283" s="131">
        <v>100.5</v>
      </c>
    </row>
    <row r="284" spans="1:8">
      <c r="A284" s="132">
        <v>46083</v>
      </c>
      <c r="B284" s="205"/>
      <c r="C284" s="128" t="s">
        <v>99</v>
      </c>
      <c r="D284" s="133">
        <v>9.1999999999999993</v>
      </c>
      <c r="E284" s="134"/>
      <c r="F284" s="134"/>
      <c r="G284" s="134">
        <v>745</v>
      </c>
      <c r="H284" s="135">
        <v>81</v>
      </c>
    </row>
    <row r="285" spans="1:8">
      <c r="A285" s="132">
        <v>46083</v>
      </c>
      <c r="B285" s="205"/>
      <c r="C285" s="128" t="s">
        <v>100</v>
      </c>
      <c r="D285" s="133">
        <v>8.9</v>
      </c>
      <c r="E285" s="134"/>
      <c r="F285" s="134"/>
      <c r="G285" s="134">
        <v>760</v>
      </c>
      <c r="H285" s="131">
        <v>85.4</v>
      </c>
    </row>
    <row r="286" spans="1:8">
      <c r="A286" s="132">
        <v>46083</v>
      </c>
      <c r="B286" s="205"/>
      <c r="C286" s="128" t="s">
        <v>101</v>
      </c>
      <c r="D286" s="133">
        <v>7.3</v>
      </c>
      <c r="E286" s="134"/>
      <c r="F286" s="134"/>
      <c r="G286" s="134">
        <v>505</v>
      </c>
      <c r="H286" s="135">
        <v>69.2</v>
      </c>
    </row>
    <row r="287" spans="1:8">
      <c r="A287" s="132">
        <v>46083</v>
      </c>
      <c r="B287" s="205"/>
      <c r="C287" s="128" t="s">
        <v>102</v>
      </c>
      <c r="D287" s="133">
        <v>6.3</v>
      </c>
      <c r="E287" s="134">
        <v>9.5</v>
      </c>
      <c r="F287" s="134"/>
      <c r="G287" s="134">
        <v>445</v>
      </c>
      <c r="H287" s="135">
        <v>70.599999999999994</v>
      </c>
    </row>
    <row r="288" spans="1:8">
      <c r="A288" s="132">
        <v>46083</v>
      </c>
      <c r="B288" s="205"/>
      <c r="C288" s="128" t="s">
        <v>103</v>
      </c>
      <c r="D288" s="133">
        <v>8.6</v>
      </c>
      <c r="E288" s="134"/>
      <c r="F288" s="134"/>
      <c r="G288" s="134">
        <v>820</v>
      </c>
      <c r="H288" s="131">
        <v>95.3</v>
      </c>
    </row>
    <row r="289" spans="1:8">
      <c r="A289" s="132">
        <v>46083</v>
      </c>
      <c r="B289" s="205"/>
      <c r="C289" s="128" t="s">
        <v>104</v>
      </c>
      <c r="D289" s="133">
        <v>7.9</v>
      </c>
      <c r="E289" s="134">
        <v>1.5</v>
      </c>
      <c r="F289" s="134"/>
      <c r="G289" s="134">
        <v>840</v>
      </c>
      <c r="H289" s="131">
        <v>106.3</v>
      </c>
    </row>
    <row r="290" spans="1:8">
      <c r="A290" s="132">
        <v>46083</v>
      </c>
      <c r="B290" s="205"/>
      <c r="C290" s="128" t="s">
        <v>105</v>
      </c>
      <c r="D290" s="137">
        <v>1.5</v>
      </c>
      <c r="E290" s="134">
        <v>3</v>
      </c>
      <c r="F290" s="134"/>
      <c r="G290" s="134">
        <v>180</v>
      </c>
      <c r="H290" s="131">
        <v>120</v>
      </c>
    </row>
    <row r="291" spans="1:8">
      <c r="A291" s="132">
        <v>46083</v>
      </c>
      <c r="B291" s="205"/>
      <c r="C291" s="136" t="s">
        <v>80</v>
      </c>
      <c r="D291" s="137">
        <v>10.7</v>
      </c>
      <c r="E291" s="137">
        <v>6</v>
      </c>
      <c r="F291" s="134"/>
      <c r="G291" s="134">
        <v>710</v>
      </c>
      <c r="H291" s="135">
        <v>66.400000000000006</v>
      </c>
    </row>
    <row r="292" spans="1:8">
      <c r="A292" s="132">
        <v>46083</v>
      </c>
      <c r="B292" s="205"/>
      <c r="C292" s="138" t="s">
        <v>81</v>
      </c>
      <c r="D292" s="137">
        <v>8.6</v>
      </c>
      <c r="E292" s="137"/>
      <c r="F292" s="134"/>
      <c r="G292" s="134">
        <v>670</v>
      </c>
      <c r="H292" s="139">
        <v>77.900000000000006</v>
      </c>
    </row>
    <row r="293" spans="1:8">
      <c r="A293" s="132">
        <v>46083</v>
      </c>
      <c r="B293" s="205"/>
      <c r="C293" s="138" t="s">
        <v>7</v>
      </c>
      <c r="D293" s="137">
        <v>9.8000000000000007</v>
      </c>
      <c r="E293" s="137"/>
      <c r="F293" s="134"/>
      <c r="G293" s="134">
        <v>740</v>
      </c>
      <c r="H293" s="139">
        <v>75.5</v>
      </c>
    </row>
    <row r="294" spans="1:8">
      <c r="A294" s="132">
        <v>46083</v>
      </c>
      <c r="B294" s="205"/>
      <c r="C294" s="138" t="s">
        <v>8</v>
      </c>
      <c r="D294" s="137">
        <v>9.9</v>
      </c>
      <c r="E294" s="137"/>
      <c r="F294" s="134"/>
      <c r="G294" s="134">
        <v>805</v>
      </c>
      <c r="H294" s="139">
        <v>81.3</v>
      </c>
    </row>
    <row r="295" spans="1:8">
      <c r="A295" s="132">
        <v>46083</v>
      </c>
      <c r="B295" s="205"/>
      <c r="C295" s="138" t="s">
        <v>9</v>
      </c>
      <c r="D295" s="137"/>
      <c r="E295" s="137"/>
      <c r="F295" s="134">
        <v>12</v>
      </c>
      <c r="G295" s="134"/>
      <c r="H295" s="143" t="e">
        <v>#DIV/0!</v>
      </c>
    </row>
    <row r="296" spans="1:8">
      <c r="A296" s="132">
        <v>46083</v>
      </c>
      <c r="B296" s="205"/>
      <c r="C296" s="141" t="s">
        <v>82</v>
      </c>
      <c r="D296" s="137">
        <v>9.6</v>
      </c>
      <c r="E296" s="137"/>
      <c r="F296" s="134"/>
      <c r="G296" s="134">
        <v>780</v>
      </c>
      <c r="H296" s="135">
        <v>81.3</v>
      </c>
    </row>
    <row r="297" spans="1:8">
      <c r="A297" s="132">
        <v>46083</v>
      </c>
      <c r="B297" s="205"/>
      <c r="C297" s="141" t="s">
        <v>10</v>
      </c>
      <c r="D297" s="137">
        <v>10.199999999999999</v>
      </c>
      <c r="E297" s="137"/>
      <c r="F297" s="134"/>
      <c r="G297" s="134">
        <v>1020</v>
      </c>
      <c r="H297" s="131">
        <v>100</v>
      </c>
    </row>
    <row r="298" spans="1:8">
      <c r="A298" s="132">
        <v>46083</v>
      </c>
      <c r="B298" s="205"/>
      <c r="C298" s="138" t="s">
        <v>83</v>
      </c>
      <c r="D298" s="137"/>
      <c r="E298" s="137"/>
      <c r="F298" s="134">
        <v>12</v>
      </c>
      <c r="G298" s="134"/>
      <c r="H298" s="143" t="e">
        <v>#DIV/0!</v>
      </c>
    </row>
    <row r="299" spans="1:8">
      <c r="A299" s="132">
        <v>46083</v>
      </c>
      <c r="B299" s="205"/>
      <c r="C299" s="142" t="s">
        <v>11</v>
      </c>
      <c r="D299" s="137">
        <v>10.1</v>
      </c>
      <c r="E299" s="137"/>
      <c r="F299" s="134"/>
      <c r="G299" s="134">
        <v>1080</v>
      </c>
      <c r="H299" s="143">
        <v>106.9</v>
      </c>
    </row>
    <row r="300" spans="1:8">
      <c r="A300" s="132">
        <v>46083</v>
      </c>
      <c r="B300" s="205"/>
      <c r="C300" s="141" t="s">
        <v>84</v>
      </c>
      <c r="D300" s="137">
        <v>10.199999999999999</v>
      </c>
      <c r="E300" s="137"/>
      <c r="F300" s="134"/>
      <c r="G300" s="134">
        <v>995</v>
      </c>
      <c r="H300" s="131">
        <v>97.5</v>
      </c>
    </row>
    <row r="301" spans="1:8">
      <c r="A301" s="132">
        <v>46083</v>
      </c>
      <c r="B301" s="205"/>
      <c r="C301" s="138" t="s">
        <v>12</v>
      </c>
      <c r="D301" s="137">
        <v>10.3</v>
      </c>
      <c r="E301" s="137"/>
      <c r="F301" s="134"/>
      <c r="G301" s="134">
        <v>975</v>
      </c>
      <c r="H301" s="139">
        <v>94.7</v>
      </c>
    </row>
    <row r="302" spans="1:8">
      <c r="A302" s="132">
        <v>46083</v>
      </c>
      <c r="B302" s="205"/>
      <c r="C302" s="141" t="s">
        <v>13</v>
      </c>
      <c r="D302" s="137"/>
      <c r="E302" s="137">
        <v>12</v>
      </c>
      <c r="F302" s="134"/>
      <c r="G302" s="134"/>
      <c r="H302" s="131" t="e">
        <v>#DIV/0!</v>
      </c>
    </row>
    <row r="303" spans="1:8">
      <c r="A303" s="132">
        <v>46083</v>
      </c>
      <c r="B303" s="205"/>
      <c r="C303" s="138" t="s">
        <v>14</v>
      </c>
      <c r="D303" s="137">
        <v>10.8</v>
      </c>
      <c r="E303" s="137"/>
      <c r="F303" s="134"/>
      <c r="G303" s="134">
        <v>985</v>
      </c>
      <c r="H303" s="139">
        <v>91.2</v>
      </c>
    </row>
    <row r="304" spans="1:8">
      <c r="A304" s="132">
        <v>46083</v>
      </c>
      <c r="B304" s="205"/>
      <c r="C304" s="141" t="s">
        <v>15</v>
      </c>
      <c r="D304" s="137">
        <v>10</v>
      </c>
      <c r="E304" s="137"/>
      <c r="F304" s="134"/>
      <c r="G304" s="134">
        <v>770</v>
      </c>
      <c r="H304" s="135">
        <v>77</v>
      </c>
    </row>
    <row r="305" spans="1:8">
      <c r="A305" s="132">
        <v>46083</v>
      </c>
      <c r="B305" s="205"/>
      <c r="C305" s="141" t="s">
        <v>16</v>
      </c>
      <c r="D305" s="137">
        <v>10.3</v>
      </c>
      <c r="E305" s="137"/>
      <c r="F305" s="134"/>
      <c r="G305" s="134">
        <v>900</v>
      </c>
      <c r="H305" s="131">
        <v>87.4</v>
      </c>
    </row>
    <row r="306" spans="1:8">
      <c r="A306" s="132">
        <v>46083</v>
      </c>
      <c r="B306" s="205"/>
      <c r="C306" s="141" t="s">
        <v>17</v>
      </c>
      <c r="D306" s="137">
        <v>10.199999999999999</v>
      </c>
      <c r="E306" s="137"/>
      <c r="F306" s="134"/>
      <c r="G306" s="134">
        <v>685</v>
      </c>
      <c r="H306" s="135">
        <v>67.2</v>
      </c>
    </row>
    <row r="307" spans="1:8">
      <c r="A307" s="132">
        <v>46083</v>
      </c>
      <c r="B307" s="205"/>
      <c r="C307" s="138" t="s">
        <v>18</v>
      </c>
      <c r="D307" s="137">
        <v>10.4</v>
      </c>
      <c r="E307" s="137"/>
      <c r="F307" s="134"/>
      <c r="G307" s="134">
        <v>815</v>
      </c>
      <c r="H307" s="139">
        <v>78.400000000000006</v>
      </c>
    </row>
    <row r="308" spans="1:8">
      <c r="A308" s="132">
        <v>46083</v>
      </c>
      <c r="B308" s="205"/>
      <c r="C308" s="141" t="s">
        <v>19</v>
      </c>
      <c r="D308" s="137">
        <v>10</v>
      </c>
      <c r="E308" s="137"/>
      <c r="F308" s="134"/>
      <c r="G308" s="134">
        <v>970</v>
      </c>
      <c r="H308" s="131">
        <v>97</v>
      </c>
    </row>
    <row r="309" spans="1:8">
      <c r="A309" s="132">
        <v>46083</v>
      </c>
      <c r="B309" s="205"/>
      <c r="C309" s="138" t="s">
        <v>20</v>
      </c>
      <c r="D309" s="137">
        <v>9.6</v>
      </c>
      <c r="E309" s="137"/>
      <c r="F309" s="134"/>
      <c r="G309" s="134">
        <v>590</v>
      </c>
      <c r="H309" s="144">
        <v>61.5</v>
      </c>
    </row>
    <row r="310" spans="1:8">
      <c r="A310" s="132">
        <v>46083</v>
      </c>
      <c r="B310" s="205"/>
      <c r="C310" s="141" t="s">
        <v>85</v>
      </c>
      <c r="D310" s="137">
        <v>10.3</v>
      </c>
      <c r="E310" s="137"/>
      <c r="F310" s="134"/>
      <c r="G310" s="134">
        <v>825</v>
      </c>
      <c r="H310" s="135">
        <v>80.099999999999994</v>
      </c>
    </row>
    <row r="311" spans="1:8">
      <c r="A311" s="132">
        <v>46083</v>
      </c>
      <c r="B311" s="205"/>
      <c r="C311" s="138" t="s">
        <v>22</v>
      </c>
      <c r="D311" s="137">
        <v>10.5</v>
      </c>
      <c r="E311" s="137"/>
      <c r="F311" s="134"/>
      <c r="G311" s="134">
        <v>940</v>
      </c>
      <c r="H311" s="139">
        <v>89.5</v>
      </c>
    </row>
    <row r="312" spans="1:8">
      <c r="A312" s="132">
        <v>46083</v>
      </c>
      <c r="B312" s="205"/>
      <c r="C312" s="142" t="s">
        <v>23</v>
      </c>
      <c r="D312" s="137">
        <v>10.199999999999999</v>
      </c>
      <c r="E312" s="137">
        <v>11</v>
      </c>
      <c r="F312" s="134"/>
      <c r="G312" s="134">
        <v>555</v>
      </c>
      <c r="H312" s="148">
        <v>54.4</v>
      </c>
    </row>
    <row r="313" spans="1:8">
      <c r="A313" s="132">
        <v>46083</v>
      </c>
      <c r="B313" s="205"/>
      <c r="C313" s="141" t="s">
        <v>24</v>
      </c>
      <c r="D313" s="137">
        <v>10.6</v>
      </c>
      <c r="E313" s="137"/>
      <c r="F313" s="134"/>
      <c r="G313" s="134">
        <v>965</v>
      </c>
      <c r="H313" s="131">
        <v>91</v>
      </c>
    </row>
    <row r="314" spans="1:8">
      <c r="A314" s="132">
        <v>46083</v>
      </c>
      <c r="B314" s="205"/>
      <c r="C314" s="138" t="s">
        <v>25</v>
      </c>
      <c r="D314" s="137">
        <v>10.3</v>
      </c>
      <c r="E314" s="137"/>
      <c r="F314" s="134"/>
      <c r="G314" s="134">
        <v>705</v>
      </c>
      <c r="H314" s="144">
        <v>68.400000000000006</v>
      </c>
    </row>
    <row r="315" spans="1:8">
      <c r="A315" s="132">
        <v>46083</v>
      </c>
      <c r="B315" s="205"/>
      <c r="C315" s="141" t="s">
        <v>26</v>
      </c>
      <c r="D315" s="137">
        <v>10.5</v>
      </c>
      <c r="E315" s="137"/>
      <c r="F315" s="137"/>
      <c r="G315" s="134">
        <v>1145</v>
      </c>
      <c r="H315" s="131">
        <v>109</v>
      </c>
    </row>
    <row r="316" spans="1:8">
      <c r="A316" s="132">
        <v>46083</v>
      </c>
      <c r="B316" s="205"/>
      <c r="C316" s="145" t="s">
        <v>27</v>
      </c>
      <c r="D316" s="137">
        <v>10</v>
      </c>
      <c r="E316" s="137"/>
      <c r="F316" s="137"/>
      <c r="G316" s="134">
        <v>695</v>
      </c>
      <c r="H316" s="144">
        <v>69.5</v>
      </c>
    </row>
    <row r="317" spans="1:8">
      <c r="A317" s="132">
        <v>46083</v>
      </c>
      <c r="B317" s="205"/>
      <c r="C317" s="138" t="s">
        <v>28</v>
      </c>
      <c r="D317" s="137">
        <v>5.6</v>
      </c>
      <c r="E317" s="137"/>
      <c r="F317" s="134">
        <v>12</v>
      </c>
      <c r="G317" s="134">
        <v>190</v>
      </c>
      <c r="H317" s="148">
        <v>33.9</v>
      </c>
    </row>
    <row r="318" spans="1:8">
      <c r="A318" s="132">
        <v>46083</v>
      </c>
      <c r="B318" s="205"/>
      <c r="C318" s="138" t="s">
        <v>29</v>
      </c>
      <c r="D318" s="137">
        <v>8.3000000000000007</v>
      </c>
      <c r="E318" s="137"/>
      <c r="F318" s="134"/>
      <c r="G318" s="134">
        <v>855</v>
      </c>
      <c r="H318" s="139">
        <v>103</v>
      </c>
    </row>
    <row r="319" spans="1:8">
      <c r="A319" s="132">
        <v>46083</v>
      </c>
      <c r="B319" s="205"/>
      <c r="C319" s="146" t="s">
        <v>30</v>
      </c>
      <c r="D319" s="137">
        <v>10</v>
      </c>
      <c r="E319" s="137"/>
      <c r="F319" s="134"/>
      <c r="G319" s="134">
        <v>955</v>
      </c>
      <c r="H319" s="131">
        <v>95.5</v>
      </c>
    </row>
    <row r="320" spans="1:8">
      <c r="A320" s="132">
        <v>46083</v>
      </c>
      <c r="B320" s="205"/>
      <c r="C320" s="145" t="s">
        <v>31</v>
      </c>
      <c r="D320" s="137">
        <v>10</v>
      </c>
      <c r="E320" s="137"/>
      <c r="F320" s="134"/>
      <c r="G320" s="134">
        <v>955</v>
      </c>
      <c r="H320" s="139">
        <v>95.5</v>
      </c>
    </row>
    <row r="321" spans="1:8">
      <c r="A321" s="132">
        <v>46083</v>
      </c>
      <c r="B321" s="205"/>
      <c r="C321" s="147" t="s">
        <v>32</v>
      </c>
      <c r="D321" s="137">
        <v>10.1</v>
      </c>
      <c r="E321" s="137"/>
      <c r="F321" s="134"/>
      <c r="G321" s="134">
        <v>890</v>
      </c>
      <c r="H321" s="139">
        <v>88.1</v>
      </c>
    </row>
    <row r="322" spans="1:8">
      <c r="A322" s="132">
        <v>46083</v>
      </c>
      <c r="B322" s="205"/>
      <c r="C322" s="146" t="s">
        <v>33</v>
      </c>
      <c r="D322" s="137">
        <v>10.1</v>
      </c>
      <c r="E322" s="137"/>
      <c r="F322" s="134"/>
      <c r="G322" s="134">
        <v>1055</v>
      </c>
      <c r="H322" s="131">
        <v>104.5</v>
      </c>
    </row>
    <row r="323" spans="1:8">
      <c r="A323" s="132">
        <v>46083</v>
      </c>
      <c r="B323" s="205"/>
      <c r="C323" s="145" t="s">
        <v>86</v>
      </c>
      <c r="D323" s="137">
        <v>10.1</v>
      </c>
      <c r="E323" s="137"/>
      <c r="F323" s="134"/>
      <c r="G323" s="134">
        <v>825</v>
      </c>
      <c r="H323" s="139">
        <v>81.7</v>
      </c>
    </row>
    <row r="324" spans="1:8">
      <c r="A324" s="132">
        <v>46083</v>
      </c>
      <c r="B324" s="205"/>
      <c r="C324" s="145" t="s">
        <v>34</v>
      </c>
      <c r="D324" s="137">
        <v>10.1</v>
      </c>
      <c r="E324" s="137"/>
      <c r="F324" s="134"/>
      <c r="G324" s="134">
        <v>785</v>
      </c>
      <c r="H324" s="139">
        <v>77.7</v>
      </c>
    </row>
    <row r="325" spans="1:8">
      <c r="A325" s="132">
        <v>46083</v>
      </c>
      <c r="B325" s="205"/>
      <c r="C325" s="138" t="s">
        <v>35</v>
      </c>
      <c r="D325" s="137">
        <v>10</v>
      </c>
      <c r="E325" s="137"/>
      <c r="F325" s="134"/>
      <c r="G325" s="134">
        <v>925</v>
      </c>
      <c r="H325" s="139">
        <v>92.5</v>
      </c>
    </row>
    <row r="326" spans="1:8">
      <c r="A326" s="132">
        <v>46083</v>
      </c>
      <c r="B326" s="205"/>
      <c r="C326" s="138" t="s">
        <v>36</v>
      </c>
      <c r="D326" s="137">
        <v>9.9</v>
      </c>
      <c r="E326" s="137"/>
      <c r="F326" s="134"/>
      <c r="G326" s="134">
        <v>680</v>
      </c>
      <c r="H326" s="144">
        <v>68.7</v>
      </c>
    </row>
    <row r="327" spans="1:8">
      <c r="A327" s="132">
        <v>46083</v>
      </c>
      <c r="B327" s="205"/>
      <c r="C327" s="145" t="s">
        <v>37</v>
      </c>
      <c r="D327" s="137">
        <v>5.7</v>
      </c>
      <c r="E327" s="137"/>
      <c r="F327" s="134"/>
      <c r="G327" s="134">
        <v>465</v>
      </c>
      <c r="H327" s="139">
        <v>81.599999999999994</v>
      </c>
    </row>
    <row r="328" spans="1:8">
      <c r="A328" s="132">
        <v>46083</v>
      </c>
      <c r="B328" s="205"/>
      <c r="C328" s="138" t="s">
        <v>38</v>
      </c>
      <c r="D328" s="137">
        <v>10</v>
      </c>
      <c r="E328" s="137"/>
      <c r="F328" s="134"/>
      <c r="G328" s="134">
        <v>835</v>
      </c>
      <c r="H328" s="139">
        <v>83.5</v>
      </c>
    </row>
    <row r="329" spans="1:8">
      <c r="A329" s="132">
        <v>46083</v>
      </c>
      <c r="B329" s="205"/>
      <c r="C329" s="146" t="s">
        <v>39</v>
      </c>
      <c r="D329" s="137">
        <v>10.199999999999999</v>
      </c>
      <c r="E329" s="137"/>
      <c r="F329" s="134"/>
      <c r="G329" s="134">
        <v>850</v>
      </c>
      <c r="H329" s="135">
        <v>83.3</v>
      </c>
    </row>
    <row r="330" spans="1:8">
      <c r="A330" s="132">
        <v>46083</v>
      </c>
      <c r="B330" s="205"/>
      <c r="C330" s="145" t="s">
        <v>40</v>
      </c>
      <c r="D330" s="137">
        <v>9.9</v>
      </c>
      <c r="E330" s="137"/>
      <c r="F330" s="134"/>
      <c r="G330" s="134">
        <v>790</v>
      </c>
      <c r="H330" s="139">
        <v>79.8</v>
      </c>
    </row>
    <row r="331" spans="1:8">
      <c r="A331" s="132">
        <v>46083</v>
      </c>
      <c r="B331" s="205"/>
      <c r="C331" s="141" t="s">
        <v>87</v>
      </c>
      <c r="D331" s="137">
        <v>10.5</v>
      </c>
      <c r="E331" s="137"/>
      <c r="F331" s="134"/>
      <c r="G331" s="134">
        <v>1005</v>
      </c>
      <c r="H331" s="131">
        <v>95.7</v>
      </c>
    </row>
    <row r="332" spans="1:8">
      <c r="A332" s="132">
        <v>46083</v>
      </c>
      <c r="B332" s="205"/>
      <c r="C332" s="145" t="s">
        <v>41</v>
      </c>
      <c r="D332" s="137">
        <v>3</v>
      </c>
      <c r="E332" s="137"/>
      <c r="F332" s="134">
        <v>1.5</v>
      </c>
      <c r="G332" s="134">
        <v>290</v>
      </c>
      <c r="H332" s="139">
        <v>96.7</v>
      </c>
    </row>
    <row r="333" spans="1:8">
      <c r="A333" s="132">
        <v>46083</v>
      </c>
      <c r="B333" s="205"/>
      <c r="C333" s="145" t="s">
        <v>42</v>
      </c>
      <c r="D333" s="137">
        <v>10.1</v>
      </c>
      <c r="E333" s="137"/>
      <c r="F333" s="134"/>
      <c r="G333" s="134">
        <v>845</v>
      </c>
      <c r="H333" s="139">
        <v>83.7</v>
      </c>
    </row>
    <row r="334" spans="1:8">
      <c r="A334" s="132">
        <v>46083</v>
      </c>
      <c r="B334" s="205"/>
      <c r="C334" s="146" t="s">
        <v>88</v>
      </c>
      <c r="D334" s="137">
        <v>10.3</v>
      </c>
      <c r="E334" s="137"/>
      <c r="F334" s="134"/>
      <c r="G334" s="134">
        <v>990</v>
      </c>
      <c r="H334" s="131">
        <v>96.1</v>
      </c>
    </row>
    <row r="335" spans="1:8">
      <c r="A335" s="132">
        <v>46083</v>
      </c>
      <c r="B335" s="205"/>
      <c r="C335" s="142" t="s">
        <v>43</v>
      </c>
      <c r="D335" s="137">
        <v>6.3</v>
      </c>
      <c r="E335" s="137"/>
      <c r="F335" s="134"/>
      <c r="G335" s="134">
        <v>810</v>
      </c>
      <c r="H335" s="143">
        <v>128.6</v>
      </c>
    </row>
    <row r="336" spans="1:8">
      <c r="A336" s="132">
        <v>46083</v>
      </c>
      <c r="B336" s="205"/>
      <c r="C336" s="145" t="s">
        <v>44</v>
      </c>
      <c r="D336" s="137">
        <v>10.199999999999999</v>
      </c>
      <c r="E336" s="137"/>
      <c r="F336" s="134"/>
      <c r="G336" s="134">
        <v>835</v>
      </c>
      <c r="H336" s="139">
        <v>81.900000000000006</v>
      </c>
    </row>
    <row r="337" spans="1:8">
      <c r="A337" s="132">
        <v>46083</v>
      </c>
      <c r="B337" s="205"/>
      <c r="C337" s="146" t="s">
        <v>89</v>
      </c>
      <c r="D337" s="137">
        <v>2.8</v>
      </c>
      <c r="E337" s="137"/>
      <c r="F337" s="134">
        <v>2.5</v>
      </c>
      <c r="G337" s="134">
        <v>315</v>
      </c>
      <c r="H337" s="131">
        <v>112.5</v>
      </c>
    </row>
    <row r="338" spans="1:8">
      <c r="A338" s="132">
        <v>46083</v>
      </c>
      <c r="B338" s="205"/>
      <c r="C338" s="138" t="s">
        <v>45</v>
      </c>
      <c r="D338" s="137">
        <v>10.4</v>
      </c>
      <c r="E338" s="137"/>
      <c r="F338" s="134"/>
      <c r="G338" s="134">
        <v>830</v>
      </c>
      <c r="H338" s="139">
        <v>79.8</v>
      </c>
    </row>
    <row r="339" spans="1:8">
      <c r="A339" s="132">
        <v>46083</v>
      </c>
      <c r="B339" s="205"/>
      <c r="C339" s="145" t="s">
        <v>46</v>
      </c>
      <c r="D339" s="137">
        <v>10.3</v>
      </c>
      <c r="E339" s="137"/>
      <c r="F339" s="134"/>
      <c r="G339" s="134">
        <v>850</v>
      </c>
      <c r="H339" s="139">
        <v>82.5</v>
      </c>
    </row>
    <row r="340" spans="1:8">
      <c r="A340" s="132">
        <v>46083</v>
      </c>
      <c r="B340" s="205"/>
      <c r="C340" s="146" t="s">
        <v>47</v>
      </c>
      <c r="D340" s="137">
        <v>10.199999999999999</v>
      </c>
      <c r="E340" s="137"/>
      <c r="F340" s="134"/>
      <c r="G340" s="134">
        <v>1065</v>
      </c>
      <c r="H340" s="131">
        <v>104.4</v>
      </c>
    </row>
    <row r="341" spans="1:8">
      <c r="A341" s="132">
        <v>46083</v>
      </c>
      <c r="B341" s="205"/>
      <c r="C341" s="141" t="s">
        <v>48</v>
      </c>
      <c r="D341" s="137">
        <v>10.3</v>
      </c>
      <c r="E341" s="137"/>
      <c r="F341" s="134"/>
      <c r="G341" s="134">
        <v>960</v>
      </c>
      <c r="H341" s="131">
        <v>93.2</v>
      </c>
    </row>
    <row r="342" spans="1:8">
      <c r="A342" s="132">
        <v>46083</v>
      </c>
      <c r="B342" s="205"/>
      <c r="C342" s="141" t="s">
        <v>49</v>
      </c>
      <c r="D342" s="137">
        <v>10.5</v>
      </c>
      <c r="E342" s="137"/>
      <c r="F342" s="134"/>
      <c r="G342" s="134">
        <v>860</v>
      </c>
      <c r="H342" s="135">
        <v>81.900000000000006</v>
      </c>
    </row>
    <row r="343" spans="1:8">
      <c r="A343" s="132">
        <v>46083</v>
      </c>
      <c r="B343" s="205"/>
      <c r="C343" s="138" t="s">
        <v>50</v>
      </c>
      <c r="D343" s="137">
        <v>10.5</v>
      </c>
      <c r="E343" s="137"/>
      <c r="F343" s="134"/>
      <c r="G343" s="134">
        <v>925</v>
      </c>
      <c r="H343" s="139">
        <v>88.1</v>
      </c>
    </row>
    <row r="344" spans="1:8">
      <c r="A344" s="132">
        <v>46083</v>
      </c>
      <c r="B344" s="205"/>
      <c r="C344" s="146" t="s">
        <v>51</v>
      </c>
      <c r="D344" s="137">
        <v>10.3</v>
      </c>
      <c r="E344" s="137"/>
      <c r="F344" s="134"/>
      <c r="G344" s="134">
        <v>1215</v>
      </c>
      <c r="H344" s="131">
        <v>118</v>
      </c>
    </row>
    <row r="345" spans="1:8">
      <c r="A345" s="132">
        <v>46083</v>
      </c>
      <c r="B345" s="205"/>
      <c r="C345" s="141" t="s">
        <v>90</v>
      </c>
      <c r="D345" s="137">
        <v>10.5</v>
      </c>
      <c r="E345" s="137"/>
      <c r="F345" s="134"/>
      <c r="G345" s="134">
        <v>1050</v>
      </c>
      <c r="H345" s="131">
        <v>100</v>
      </c>
    </row>
    <row r="346" spans="1:8">
      <c r="A346" s="132">
        <v>46083</v>
      </c>
      <c r="B346" s="205"/>
      <c r="C346" s="138" t="s">
        <v>52</v>
      </c>
      <c r="D346" s="137">
        <v>10.3</v>
      </c>
      <c r="E346" s="137"/>
      <c r="F346" s="134"/>
      <c r="G346" s="134">
        <v>770</v>
      </c>
      <c r="H346" s="139">
        <v>74.8</v>
      </c>
    </row>
    <row r="347" spans="1:8">
      <c r="A347" s="132">
        <v>46083</v>
      </c>
      <c r="B347" s="205"/>
      <c r="C347" s="142" t="s">
        <v>53</v>
      </c>
      <c r="D347" s="137">
        <v>6.8</v>
      </c>
      <c r="E347" s="137"/>
      <c r="F347" s="134"/>
      <c r="G347" s="134">
        <v>840</v>
      </c>
      <c r="H347" s="143">
        <v>123.5</v>
      </c>
    </row>
    <row r="348" spans="1:8">
      <c r="A348" s="132">
        <v>46083</v>
      </c>
      <c r="B348" s="205"/>
      <c r="C348" s="146" t="s">
        <v>54</v>
      </c>
      <c r="D348" s="137">
        <v>10.5</v>
      </c>
      <c r="E348" s="137"/>
      <c r="F348" s="134"/>
      <c r="G348" s="134">
        <v>1065</v>
      </c>
      <c r="H348" s="131">
        <v>101.4</v>
      </c>
    </row>
    <row r="349" spans="1:8">
      <c r="A349" s="132">
        <v>46083</v>
      </c>
      <c r="B349" s="205"/>
      <c r="C349" s="141" t="s">
        <v>55</v>
      </c>
      <c r="D349" s="137">
        <v>10.199999999999999</v>
      </c>
      <c r="E349" s="137"/>
      <c r="F349" s="134"/>
      <c r="G349" s="134">
        <v>970</v>
      </c>
      <c r="H349" s="131">
        <v>95.1</v>
      </c>
    </row>
    <row r="350" spans="1:8">
      <c r="A350" s="132">
        <v>46083</v>
      </c>
      <c r="B350" s="205"/>
      <c r="C350" s="141" t="s">
        <v>56</v>
      </c>
      <c r="D350" s="137">
        <v>10.4</v>
      </c>
      <c r="E350" s="137"/>
      <c r="F350" s="134"/>
      <c r="G350" s="134">
        <v>1025</v>
      </c>
      <c r="H350" s="131">
        <v>98.6</v>
      </c>
    </row>
    <row r="351" spans="1:8">
      <c r="A351" s="132">
        <v>46083</v>
      </c>
      <c r="B351" s="205"/>
      <c r="C351" s="138" t="s">
        <v>57</v>
      </c>
      <c r="D351" s="137">
        <v>10.5</v>
      </c>
      <c r="E351" s="137"/>
      <c r="F351" s="134"/>
      <c r="G351" s="134">
        <v>1015</v>
      </c>
      <c r="H351" s="139">
        <v>96.7</v>
      </c>
    </row>
    <row r="352" spans="1:8">
      <c r="A352" s="132">
        <v>46083</v>
      </c>
      <c r="B352" s="205"/>
      <c r="C352" s="149" t="s">
        <v>91</v>
      </c>
      <c r="D352" s="137">
        <v>10.5</v>
      </c>
      <c r="E352" s="137"/>
      <c r="F352" s="134"/>
      <c r="G352" s="134">
        <v>1080</v>
      </c>
      <c r="H352" s="143">
        <v>102.9</v>
      </c>
    </row>
    <row r="353" spans="1:8">
      <c r="A353" s="132">
        <v>46083</v>
      </c>
      <c r="B353" s="205"/>
      <c r="C353" s="142" t="s">
        <v>92</v>
      </c>
      <c r="D353" s="137">
        <v>10.5</v>
      </c>
      <c r="E353" s="137"/>
      <c r="F353" s="137"/>
      <c r="G353" s="134">
        <v>1350</v>
      </c>
      <c r="H353" s="143">
        <v>128.6</v>
      </c>
    </row>
    <row r="354" spans="1:8">
      <c r="A354" s="132">
        <v>46083</v>
      </c>
      <c r="B354" s="205"/>
      <c r="C354" s="138" t="s">
        <v>58</v>
      </c>
      <c r="D354" s="137">
        <v>10.9</v>
      </c>
      <c r="E354" s="137"/>
      <c r="F354" s="137"/>
      <c r="G354" s="134">
        <v>860</v>
      </c>
      <c r="H354" s="139">
        <v>78.900000000000006</v>
      </c>
    </row>
    <row r="355" spans="1:8">
      <c r="A355" s="132">
        <v>46083</v>
      </c>
      <c r="B355" s="205"/>
      <c r="C355" s="142" t="s">
        <v>59</v>
      </c>
      <c r="D355" s="137">
        <v>7.9</v>
      </c>
      <c r="E355" s="137"/>
      <c r="F355" s="137"/>
      <c r="G355" s="134">
        <v>930</v>
      </c>
      <c r="H355" s="143">
        <v>117.7</v>
      </c>
    </row>
    <row r="356" spans="1:8">
      <c r="A356" s="132">
        <v>46083</v>
      </c>
      <c r="B356" s="205"/>
      <c r="C356" s="142" t="s">
        <v>60</v>
      </c>
      <c r="D356" s="137"/>
      <c r="E356" s="137"/>
      <c r="F356" s="137">
        <v>12</v>
      </c>
      <c r="G356" s="134"/>
      <c r="H356" s="143" t="e">
        <v>#DIV/0!</v>
      </c>
    </row>
    <row r="357" spans="1:8">
      <c r="A357" s="132">
        <v>46083</v>
      </c>
      <c r="B357" s="205"/>
      <c r="C357" s="142" t="s">
        <v>61</v>
      </c>
      <c r="D357" s="137">
        <v>8.6999999999999993</v>
      </c>
      <c r="E357" s="137"/>
      <c r="F357" s="137"/>
      <c r="G357" s="134">
        <v>1025</v>
      </c>
      <c r="H357" s="143">
        <v>117.8</v>
      </c>
    </row>
    <row r="358" spans="1:8">
      <c r="A358" s="132">
        <v>46083</v>
      </c>
      <c r="B358" s="205"/>
      <c r="C358" s="150" t="s">
        <v>62</v>
      </c>
      <c r="D358" s="137">
        <v>8.6999999999999993</v>
      </c>
      <c r="E358" s="137"/>
      <c r="F358" s="137"/>
      <c r="G358" s="134">
        <v>1415</v>
      </c>
      <c r="H358" s="143">
        <v>162.6</v>
      </c>
    </row>
    <row r="359" spans="1:8">
      <c r="A359" s="132">
        <v>46083</v>
      </c>
      <c r="B359" s="205"/>
      <c r="C359" s="150" t="s">
        <v>63</v>
      </c>
      <c r="D359" s="137">
        <v>8.3000000000000007</v>
      </c>
      <c r="E359" s="137"/>
      <c r="F359" s="137"/>
      <c r="G359" s="134">
        <v>1110</v>
      </c>
      <c r="H359" s="143">
        <v>133.69999999999999</v>
      </c>
    </row>
    <row r="360" spans="1:8">
      <c r="A360" s="132">
        <v>46083</v>
      </c>
      <c r="B360" s="205"/>
      <c r="C360" s="142" t="s">
        <v>64</v>
      </c>
      <c r="D360" s="137"/>
      <c r="E360" s="137"/>
      <c r="F360" s="137">
        <v>12</v>
      </c>
      <c r="G360" s="134"/>
      <c r="H360" s="143" t="e">
        <v>#DIV/0!</v>
      </c>
    </row>
    <row r="361" spans="1:8">
      <c r="A361" s="132">
        <v>46083</v>
      </c>
      <c r="B361" s="205"/>
      <c r="C361" s="142" t="s">
        <v>65</v>
      </c>
      <c r="D361" s="137">
        <v>8.6</v>
      </c>
      <c r="E361" s="137"/>
      <c r="F361" s="137"/>
      <c r="G361" s="134">
        <v>610</v>
      </c>
      <c r="H361" s="144">
        <v>70.900000000000006</v>
      </c>
    </row>
    <row r="362" spans="1:8">
      <c r="A362" s="132">
        <v>46083</v>
      </c>
      <c r="B362" s="205"/>
      <c r="C362" s="142" t="s">
        <v>66</v>
      </c>
      <c r="D362" s="137">
        <v>8.6</v>
      </c>
      <c r="E362" s="137"/>
      <c r="F362" s="137"/>
      <c r="G362" s="134">
        <v>795</v>
      </c>
      <c r="H362" s="143">
        <v>92.4</v>
      </c>
    </row>
    <row r="363" spans="1:8">
      <c r="A363" s="132">
        <v>46083</v>
      </c>
      <c r="B363" s="205"/>
      <c r="C363" s="142" t="s">
        <v>67</v>
      </c>
      <c r="D363" s="137">
        <v>8.6999999999999993</v>
      </c>
      <c r="E363" s="137"/>
      <c r="F363" s="137"/>
      <c r="G363" s="134">
        <v>1040</v>
      </c>
      <c r="H363" s="143">
        <v>119.5</v>
      </c>
    </row>
    <row r="364" spans="1:8">
      <c r="A364" s="132">
        <v>46083</v>
      </c>
      <c r="B364" s="205"/>
      <c r="C364" s="150" t="s">
        <v>68</v>
      </c>
      <c r="D364" s="137">
        <v>8.6</v>
      </c>
      <c r="E364" s="137"/>
      <c r="F364" s="137"/>
      <c r="G364" s="134">
        <v>1185</v>
      </c>
      <c r="H364" s="143">
        <v>137.80000000000001</v>
      </c>
    </row>
    <row r="365" spans="1:8">
      <c r="A365" s="132">
        <v>46083</v>
      </c>
      <c r="B365" s="205"/>
      <c r="C365" s="150" t="s">
        <v>69</v>
      </c>
      <c r="D365" s="137">
        <v>9.4</v>
      </c>
      <c r="E365" s="137"/>
      <c r="F365" s="137"/>
      <c r="G365" s="134">
        <v>700</v>
      </c>
      <c r="H365" s="144">
        <v>74.5</v>
      </c>
    </row>
    <row r="366" spans="1:8">
      <c r="A366" s="132">
        <v>46083</v>
      </c>
      <c r="B366" s="205"/>
      <c r="C366" s="142" t="s">
        <v>70</v>
      </c>
      <c r="D366" s="137">
        <v>9.4</v>
      </c>
      <c r="E366" s="137"/>
      <c r="F366" s="137"/>
      <c r="G366" s="134">
        <v>1235</v>
      </c>
      <c r="H366" s="143">
        <v>131.4</v>
      </c>
    </row>
    <row r="367" spans="1:8">
      <c r="A367" s="132">
        <v>46083</v>
      </c>
      <c r="B367" s="205"/>
      <c r="C367" s="142" t="s">
        <v>71</v>
      </c>
      <c r="D367" s="137">
        <v>9.3000000000000007</v>
      </c>
      <c r="E367" s="137"/>
      <c r="F367" s="137"/>
      <c r="G367" s="134">
        <v>950</v>
      </c>
      <c r="H367" s="143">
        <v>102.2</v>
      </c>
    </row>
    <row r="368" spans="1:8">
      <c r="A368" s="132">
        <v>46083</v>
      </c>
      <c r="B368" s="205"/>
      <c r="C368" s="150" t="s">
        <v>72</v>
      </c>
      <c r="D368" s="137">
        <v>9.4</v>
      </c>
      <c r="E368" s="137"/>
      <c r="F368" s="137"/>
      <c r="G368" s="134">
        <v>1030</v>
      </c>
      <c r="H368" s="143">
        <v>109.6</v>
      </c>
    </row>
    <row r="369" spans="1:8">
      <c r="A369" s="132">
        <v>46083</v>
      </c>
      <c r="B369" s="205"/>
      <c r="C369" s="142" t="s">
        <v>73</v>
      </c>
      <c r="D369" s="137">
        <v>8.6999999999999993</v>
      </c>
      <c r="E369" s="137"/>
      <c r="F369" s="137"/>
      <c r="G369" s="134">
        <v>990</v>
      </c>
      <c r="H369" s="143">
        <v>113.8</v>
      </c>
    </row>
    <row r="370" spans="1:8">
      <c r="A370" s="132">
        <v>46083</v>
      </c>
      <c r="B370" s="205"/>
      <c r="C370" s="142" t="s">
        <v>74</v>
      </c>
      <c r="D370" s="137">
        <v>8.6999999999999993</v>
      </c>
      <c r="E370" s="137"/>
      <c r="F370" s="137"/>
      <c r="G370" s="134">
        <v>1065</v>
      </c>
      <c r="H370" s="143">
        <v>122.4</v>
      </c>
    </row>
    <row r="371" spans="1:8">
      <c r="A371" s="132">
        <v>46083</v>
      </c>
      <c r="B371" s="205"/>
      <c r="C371" s="142" t="s">
        <v>75</v>
      </c>
      <c r="D371" s="137">
        <v>8.9</v>
      </c>
      <c r="E371" s="137"/>
      <c r="F371" s="137"/>
      <c r="G371" s="134">
        <v>1035</v>
      </c>
      <c r="H371" s="143">
        <v>116.3</v>
      </c>
    </row>
    <row r="372" spans="1:8">
      <c r="A372" s="132">
        <v>46083</v>
      </c>
      <c r="B372" s="205"/>
      <c r="C372" s="142" t="s">
        <v>76</v>
      </c>
      <c r="D372" s="137"/>
      <c r="E372" s="137"/>
      <c r="F372" s="137">
        <v>12</v>
      </c>
      <c r="G372" s="134"/>
      <c r="H372" s="143" t="e">
        <v>#DIV/0!</v>
      </c>
    </row>
    <row r="373" spans="1:8">
      <c r="A373" s="132">
        <v>46083</v>
      </c>
      <c r="B373" s="206"/>
      <c r="C373" s="142" t="s">
        <v>93</v>
      </c>
      <c r="D373" s="151">
        <v>770.4</v>
      </c>
      <c r="E373" s="151">
        <v>43</v>
      </c>
      <c r="F373" s="151">
        <v>76</v>
      </c>
      <c r="G373" s="151">
        <v>70515</v>
      </c>
      <c r="H373" s="152">
        <v>91.5</v>
      </c>
    </row>
    <row r="374" spans="1:8">
      <c r="A374" s="132">
        <v>46084</v>
      </c>
      <c r="B374" s="204" t="s">
        <v>143</v>
      </c>
      <c r="C374" s="153" t="s">
        <v>96</v>
      </c>
      <c r="D374" s="133">
        <v>9.1999999999999993</v>
      </c>
      <c r="E374" s="134"/>
      <c r="F374" s="134"/>
      <c r="G374" s="134">
        <v>940</v>
      </c>
      <c r="H374" s="131">
        <v>102.2</v>
      </c>
    </row>
    <row r="375" spans="1:8">
      <c r="A375" s="132">
        <v>46084</v>
      </c>
      <c r="B375" s="205"/>
      <c r="C375" s="128" t="s">
        <v>97</v>
      </c>
      <c r="D375" s="133">
        <v>9.1999999999999993</v>
      </c>
      <c r="E375" s="134"/>
      <c r="F375" s="134"/>
      <c r="G375" s="134">
        <v>830</v>
      </c>
      <c r="H375" s="131">
        <v>90.2</v>
      </c>
    </row>
    <row r="376" spans="1:8">
      <c r="A376" s="132">
        <v>46084</v>
      </c>
      <c r="B376" s="205"/>
      <c r="C376" s="128" t="s">
        <v>98</v>
      </c>
      <c r="D376" s="133">
        <v>8.9</v>
      </c>
      <c r="E376" s="134"/>
      <c r="F376" s="134"/>
      <c r="G376" s="134">
        <v>870</v>
      </c>
      <c r="H376" s="131">
        <v>97.8</v>
      </c>
    </row>
    <row r="377" spans="1:8">
      <c r="A377" s="132">
        <v>46084</v>
      </c>
      <c r="B377" s="205"/>
      <c r="C377" s="128" t="s">
        <v>99</v>
      </c>
      <c r="D377" s="133">
        <v>8.5</v>
      </c>
      <c r="E377" s="134"/>
      <c r="F377" s="134">
        <v>7.16</v>
      </c>
      <c r="G377" s="134">
        <v>495</v>
      </c>
      <c r="H377" s="154">
        <v>58.2</v>
      </c>
    </row>
    <row r="378" spans="1:8">
      <c r="A378" s="132">
        <v>46084</v>
      </c>
      <c r="B378" s="205"/>
      <c r="C378" s="128" t="s">
        <v>100</v>
      </c>
      <c r="D378" s="133">
        <v>8.8000000000000007</v>
      </c>
      <c r="E378" s="134"/>
      <c r="F378" s="134"/>
      <c r="G378" s="134">
        <v>745</v>
      </c>
      <c r="H378" s="131">
        <v>84.7</v>
      </c>
    </row>
    <row r="379" spans="1:8">
      <c r="A379" s="132">
        <v>46084</v>
      </c>
      <c r="B379" s="205"/>
      <c r="C379" s="128" t="s">
        <v>101</v>
      </c>
      <c r="D379" s="133">
        <v>9.3000000000000007</v>
      </c>
      <c r="E379" s="134"/>
      <c r="F379" s="134"/>
      <c r="G379" s="134">
        <v>945</v>
      </c>
      <c r="H379" s="131">
        <v>101.6</v>
      </c>
    </row>
    <row r="380" spans="1:8">
      <c r="A380" s="132">
        <v>46084</v>
      </c>
      <c r="B380" s="205"/>
      <c r="C380" s="128" t="s">
        <v>102</v>
      </c>
      <c r="D380" s="133">
        <v>1.6</v>
      </c>
      <c r="E380" s="134">
        <v>3</v>
      </c>
      <c r="F380" s="134"/>
      <c r="G380" s="134">
        <v>210</v>
      </c>
      <c r="H380" s="131">
        <v>131.30000000000001</v>
      </c>
    </row>
    <row r="381" spans="1:8">
      <c r="A381" s="132">
        <v>46084</v>
      </c>
      <c r="B381" s="205"/>
      <c r="C381" s="128" t="s">
        <v>103</v>
      </c>
      <c r="D381" s="133">
        <v>8.6999999999999993</v>
      </c>
      <c r="E381" s="134"/>
      <c r="F381" s="134"/>
      <c r="G381" s="134">
        <v>750</v>
      </c>
      <c r="H381" s="131">
        <v>86.2</v>
      </c>
    </row>
    <row r="382" spans="1:8">
      <c r="A382" s="132">
        <v>46084</v>
      </c>
      <c r="B382" s="205"/>
      <c r="C382" s="128" t="s">
        <v>104</v>
      </c>
      <c r="D382" s="133">
        <v>8.6</v>
      </c>
      <c r="E382" s="134">
        <v>0.41</v>
      </c>
      <c r="F382" s="134"/>
      <c r="G382" s="134">
        <v>915</v>
      </c>
      <c r="H382" s="131">
        <v>106.4</v>
      </c>
    </row>
    <row r="383" spans="1:8">
      <c r="A383" s="132">
        <v>46084</v>
      </c>
      <c r="B383" s="205"/>
      <c r="C383" s="128" t="s">
        <v>105</v>
      </c>
      <c r="D383" s="133">
        <v>7.6</v>
      </c>
      <c r="E383" s="134">
        <v>0.83</v>
      </c>
      <c r="F383" s="134"/>
      <c r="G383" s="134">
        <v>850</v>
      </c>
      <c r="H383" s="131">
        <v>111.8</v>
      </c>
    </row>
    <row r="384" spans="1:8">
      <c r="A384" s="132">
        <v>46084</v>
      </c>
      <c r="B384" s="205"/>
      <c r="C384" s="136" t="s">
        <v>80</v>
      </c>
      <c r="D384" s="137"/>
      <c r="E384" s="137">
        <v>12</v>
      </c>
      <c r="F384" s="137"/>
      <c r="G384" s="134"/>
      <c r="H384" s="131" t="e">
        <v>#DIV/0!</v>
      </c>
    </row>
    <row r="385" spans="1:8">
      <c r="A385" s="132">
        <v>46084</v>
      </c>
      <c r="B385" s="205"/>
      <c r="C385" s="138" t="s">
        <v>81</v>
      </c>
      <c r="D385" s="137">
        <v>10.199999999999999</v>
      </c>
      <c r="E385" s="137"/>
      <c r="F385" s="137"/>
      <c r="G385" s="134">
        <v>665</v>
      </c>
      <c r="H385" s="144">
        <v>65.2</v>
      </c>
    </row>
    <row r="386" spans="1:8">
      <c r="A386" s="132">
        <v>46084</v>
      </c>
      <c r="B386" s="205"/>
      <c r="C386" s="138" t="s">
        <v>7</v>
      </c>
      <c r="D386" s="137">
        <v>10.8</v>
      </c>
      <c r="E386" s="137"/>
      <c r="F386" s="137"/>
      <c r="G386" s="134">
        <v>905</v>
      </c>
      <c r="H386" s="139">
        <v>83.8</v>
      </c>
    </row>
    <row r="387" spans="1:8">
      <c r="A387" s="132">
        <v>46084</v>
      </c>
      <c r="B387" s="205"/>
      <c r="C387" s="138" t="s">
        <v>8</v>
      </c>
      <c r="D387" s="137">
        <v>10.6</v>
      </c>
      <c r="E387" s="137"/>
      <c r="F387" s="137">
        <v>4.5</v>
      </c>
      <c r="G387" s="134">
        <v>525</v>
      </c>
      <c r="H387" s="148">
        <v>49.5</v>
      </c>
    </row>
    <row r="388" spans="1:8">
      <c r="A388" s="132">
        <v>46084</v>
      </c>
      <c r="B388" s="205"/>
      <c r="C388" s="138" t="s">
        <v>9</v>
      </c>
      <c r="D388" s="137"/>
      <c r="E388" s="137"/>
      <c r="F388" s="137">
        <v>5.5</v>
      </c>
      <c r="G388" s="134"/>
      <c r="H388" s="143" t="e">
        <v>#DIV/0!</v>
      </c>
    </row>
    <row r="389" spans="1:8">
      <c r="A389" s="132">
        <v>46084</v>
      </c>
      <c r="B389" s="205"/>
      <c r="C389" s="140" t="s">
        <v>82</v>
      </c>
      <c r="D389" s="137">
        <v>10.199999999999999</v>
      </c>
      <c r="E389" s="137">
        <v>0.33</v>
      </c>
      <c r="F389" s="137"/>
      <c r="G389" s="134">
        <v>705</v>
      </c>
      <c r="H389" s="135">
        <v>69.099999999999994</v>
      </c>
    </row>
    <row r="390" spans="1:8">
      <c r="A390" s="132">
        <v>46084</v>
      </c>
      <c r="B390" s="205"/>
      <c r="C390" s="141" t="s">
        <v>10</v>
      </c>
      <c r="D390" s="137">
        <v>10.9</v>
      </c>
      <c r="E390" s="137"/>
      <c r="F390" s="137"/>
      <c r="G390" s="134">
        <v>935</v>
      </c>
      <c r="H390" s="131">
        <v>85.8</v>
      </c>
    </row>
    <row r="391" spans="1:8">
      <c r="A391" s="132">
        <v>46084</v>
      </c>
      <c r="B391" s="205"/>
      <c r="C391" s="138" t="s">
        <v>83</v>
      </c>
      <c r="D391" s="137"/>
      <c r="E391" s="137"/>
      <c r="F391" s="137">
        <v>12</v>
      </c>
      <c r="G391" s="134"/>
      <c r="H391" s="143" t="e">
        <v>#DIV/0!</v>
      </c>
    </row>
    <row r="392" spans="1:8">
      <c r="A392" s="132">
        <v>46084</v>
      </c>
      <c r="B392" s="205"/>
      <c r="C392" s="142" t="s">
        <v>11</v>
      </c>
      <c r="D392" s="137">
        <v>10.5</v>
      </c>
      <c r="E392" s="137"/>
      <c r="F392" s="137"/>
      <c r="G392" s="134">
        <v>1040</v>
      </c>
      <c r="H392" s="143">
        <v>99</v>
      </c>
    </row>
    <row r="393" spans="1:8">
      <c r="A393" s="132">
        <v>46084</v>
      </c>
      <c r="B393" s="205"/>
      <c r="C393" s="141" t="s">
        <v>84</v>
      </c>
      <c r="D393" s="137">
        <v>9.4</v>
      </c>
      <c r="E393" s="137">
        <v>0.5</v>
      </c>
      <c r="F393" s="137"/>
      <c r="G393" s="134">
        <v>970</v>
      </c>
      <c r="H393" s="131">
        <v>103.2</v>
      </c>
    </row>
    <row r="394" spans="1:8">
      <c r="A394" s="132">
        <v>46084</v>
      </c>
      <c r="B394" s="205"/>
      <c r="C394" s="138" t="s">
        <v>12</v>
      </c>
      <c r="D394" s="137">
        <v>10.6</v>
      </c>
      <c r="E394" s="137"/>
      <c r="F394" s="137"/>
      <c r="G394" s="134">
        <v>1000</v>
      </c>
      <c r="H394" s="139">
        <v>94.3</v>
      </c>
    </row>
    <row r="395" spans="1:8">
      <c r="A395" s="132">
        <v>46084</v>
      </c>
      <c r="B395" s="205"/>
      <c r="C395" s="141" t="s">
        <v>13</v>
      </c>
      <c r="D395" s="137"/>
      <c r="E395" s="137">
        <v>12</v>
      </c>
      <c r="F395" s="137"/>
      <c r="G395" s="134"/>
      <c r="H395" s="131" t="e">
        <v>#DIV/0!</v>
      </c>
    </row>
    <row r="396" spans="1:8">
      <c r="A396" s="132">
        <v>46084</v>
      </c>
      <c r="B396" s="205"/>
      <c r="C396" s="138" t="s">
        <v>14</v>
      </c>
      <c r="D396" s="137">
        <v>10.5</v>
      </c>
      <c r="E396" s="137"/>
      <c r="F396" s="137"/>
      <c r="G396" s="134">
        <v>885</v>
      </c>
      <c r="H396" s="139">
        <v>84.3</v>
      </c>
    </row>
    <row r="397" spans="1:8">
      <c r="A397" s="132">
        <v>46084</v>
      </c>
      <c r="B397" s="205"/>
      <c r="C397" s="141" t="s">
        <v>15</v>
      </c>
      <c r="D397" s="137">
        <v>10</v>
      </c>
      <c r="E397" s="137"/>
      <c r="F397" s="137">
        <v>5.5</v>
      </c>
      <c r="G397" s="134">
        <v>615</v>
      </c>
      <c r="H397" s="154">
        <v>61.5</v>
      </c>
    </row>
    <row r="398" spans="1:8">
      <c r="A398" s="132">
        <v>46084</v>
      </c>
      <c r="B398" s="205"/>
      <c r="C398" s="141" t="s">
        <v>16</v>
      </c>
      <c r="D398" s="137">
        <v>11</v>
      </c>
      <c r="E398" s="137"/>
      <c r="F398" s="137"/>
      <c r="G398" s="134">
        <v>795</v>
      </c>
      <c r="H398" s="135">
        <v>72.3</v>
      </c>
    </row>
    <row r="399" spans="1:8">
      <c r="A399" s="132">
        <v>46084</v>
      </c>
      <c r="B399" s="205"/>
      <c r="C399" s="141" t="s">
        <v>17</v>
      </c>
      <c r="D399" s="137">
        <v>7.2</v>
      </c>
      <c r="E399" s="137"/>
      <c r="F399" s="137">
        <v>8.5</v>
      </c>
      <c r="G399" s="134">
        <v>420</v>
      </c>
      <c r="H399" s="154">
        <v>58.3</v>
      </c>
    </row>
    <row r="400" spans="1:8">
      <c r="A400" s="132">
        <v>46084</v>
      </c>
      <c r="B400" s="205"/>
      <c r="C400" s="138" t="s">
        <v>18</v>
      </c>
      <c r="D400" s="137">
        <v>10.5</v>
      </c>
      <c r="E400" s="137"/>
      <c r="F400" s="137"/>
      <c r="G400" s="134">
        <v>835</v>
      </c>
      <c r="H400" s="139">
        <v>79.5</v>
      </c>
    </row>
    <row r="401" spans="1:8">
      <c r="A401" s="132">
        <v>46084</v>
      </c>
      <c r="B401" s="205"/>
      <c r="C401" s="141" t="s">
        <v>19</v>
      </c>
      <c r="D401" s="137">
        <v>9.8000000000000007</v>
      </c>
      <c r="E401" s="137"/>
      <c r="F401" s="137"/>
      <c r="G401" s="134">
        <v>930</v>
      </c>
      <c r="H401" s="131">
        <v>94.9</v>
      </c>
    </row>
    <row r="402" spans="1:8">
      <c r="A402" s="132">
        <v>46084</v>
      </c>
      <c r="B402" s="205"/>
      <c r="C402" s="138" t="s">
        <v>20</v>
      </c>
      <c r="D402" s="137">
        <v>6.5</v>
      </c>
      <c r="E402" s="137"/>
      <c r="F402" s="137">
        <v>8</v>
      </c>
      <c r="G402" s="134">
        <v>400</v>
      </c>
      <c r="H402" s="144">
        <v>61.5</v>
      </c>
    </row>
    <row r="403" spans="1:8">
      <c r="A403" s="132">
        <v>46084</v>
      </c>
      <c r="B403" s="205"/>
      <c r="C403" s="141" t="s">
        <v>85</v>
      </c>
      <c r="D403" s="137">
        <v>6.9</v>
      </c>
      <c r="E403" s="137"/>
      <c r="F403" s="137">
        <v>6</v>
      </c>
      <c r="G403" s="134">
        <v>505</v>
      </c>
      <c r="H403" s="135">
        <v>73.2</v>
      </c>
    </row>
    <row r="404" spans="1:8">
      <c r="A404" s="132">
        <v>46084</v>
      </c>
      <c r="B404" s="205"/>
      <c r="C404" s="138" t="s">
        <v>22</v>
      </c>
      <c r="D404" s="137">
        <v>10.3</v>
      </c>
      <c r="E404" s="137"/>
      <c r="F404" s="137"/>
      <c r="G404" s="134">
        <v>895</v>
      </c>
      <c r="H404" s="139">
        <v>86.9</v>
      </c>
    </row>
    <row r="405" spans="1:8">
      <c r="A405" s="132">
        <v>46084</v>
      </c>
      <c r="B405" s="205"/>
      <c r="C405" s="142" t="s">
        <v>23</v>
      </c>
      <c r="D405" s="137"/>
      <c r="E405" s="137">
        <v>12</v>
      </c>
      <c r="F405" s="137"/>
      <c r="G405" s="134"/>
      <c r="H405" s="143" t="e">
        <v>#DIV/0!</v>
      </c>
    </row>
    <row r="406" spans="1:8">
      <c r="A406" s="132">
        <v>46084</v>
      </c>
      <c r="B406" s="205"/>
      <c r="C406" s="141" t="s">
        <v>24</v>
      </c>
      <c r="D406" s="137">
        <v>10.3</v>
      </c>
      <c r="E406" s="137"/>
      <c r="F406" s="137"/>
      <c r="G406" s="134">
        <v>800</v>
      </c>
      <c r="H406" s="135">
        <v>77.7</v>
      </c>
    </row>
    <row r="407" spans="1:8">
      <c r="A407" s="132">
        <v>46084</v>
      </c>
      <c r="B407" s="205"/>
      <c r="C407" s="138" t="s">
        <v>25</v>
      </c>
      <c r="D407" s="137">
        <v>10.199999999999999</v>
      </c>
      <c r="E407" s="137"/>
      <c r="F407" s="137">
        <v>11.16</v>
      </c>
      <c r="G407" s="134">
        <v>840</v>
      </c>
      <c r="H407" s="139">
        <v>82.4</v>
      </c>
    </row>
    <row r="408" spans="1:8">
      <c r="A408" s="132">
        <v>46084</v>
      </c>
      <c r="B408" s="205"/>
      <c r="C408" s="141" t="s">
        <v>26</v>
      </c>
      <c r="D408" s="137">
        <v>10.4</v>
      </c>
      <c r="E408" s="137"/>
      <c r="F408" s="137"/>
      <c r="G408" s="134">
        <v>1047</v>
      </c>
      <c r="H408" s="131">
        <v>100.7</v>
      </c>
    </row>
    <row r="409" spans="1:8">
      <c r="A409" s="132">
        <v>46084</v>
      </c>
      <c r="B409" s="205"/>
      <c r="C409" s="145" t="s">
        <v>27</v>
      </c>
      <c r="D409" s="137">
        <v>10.5</v>
      </c>
      <c r="E409" s="137"/>
      <c r="F409" s="137">
        <v>10.83</v>
      </c>
      <c r="G409" s="134">
        <v>680</v>
      </c>
      <c r="H409" s="144">
        <v>64.8</v>
      </c>
    </row>
    <row r="410" spans="1:8">
      <c r="A410" s="132">
        <v>46084</v>
      </c>
      <c r="B410" s="205"/>
      <c r="C410" s="138" t="s">
        <v>28</v>
      </c>
      <c r="D410" s="137"/>
      <c r="E410" s="137"/>
      <c r="F410" s="137">
        <v>10</v>
      </c>
      <c r="G410" s="134"/>
      <c r="H410" s="143" t="e">
        <v>#DIV/0!</v>
      </c>
    </row>
    <row r="411" spans="1:8">
      <c r="A411" s="132">
        <v>46084</v>
      </c>
      <c r="B411" s="205"/>
      <c r="C411" s="138" t="s">
        <v>29</v>
      </c>
      <c r="D411" s="137">
        <v>10.7</v>
      </c>
      <c r="E411" s="137"/>
      <c r="F411" s="137"/>
      <c r="G411" s="134">
        <v>795</v>
      </c>
      <c r="H411" s="139">
        <v>74.3</v>
      </c>
    </row>
    <row r="412" spans="1:8">
      <c r="A412" s="132">
        <v>46084</v>
      </c>
      <c r="B412" s="205"/>
      <c r="C412" s="146" t="s">
        <v>30</v>
      </c>
      <c r="D412" s="137">
        <v>10.7</v>
      </c>
      <c r="E412" s="137"/>
      <c r="F412" s="137"/>
      <c r="G412" s="134">
        <v>995</v>
      </c>
      <c r="H412" s="131">
        <v>93</v>
      </c>
    </row>
    <row r="413" spans="1:8">
      <c r="A413" s="132">
        <v>46084</v>
      </c>
      <c r="B413" s="205"/>
      <c r="C413" s="145" t="s">
        <v>31</v>
      </c>
      <c r="D413" s="137">
        <v>10.5</v>
      </c>
      <c r="E413" s="137"/>
      <c r="F413" s="137"/>
      <c r="G413" s="134">
        <v>930</v>
      </c>
      <c r="H413" s="139">
        <v>88.6</v>
      </c>
    </row>
    <row r="414" spans="1:8">
      <c r="A414" s="132">
        <v>46084</v>
      </c>
      <c r="B414" s="205"/>
      <c r="C414" s="147" t="s">
        <v>32</v>
      </c>
      <c r="D414" s="137">
        <v>10.4</v>
      </c>
      <c r="E414" s="137">
        <v>4</v>
      </c>
      <c r="F414" s="137"/>
      <c r="G414" s="134">
        <v>880</v>
      </c>
      <c r="H414" s="139">
        <v>84.6</v>
      </c>
    </row>
    <row r="415" spans="1:8">
      <c r="A415" s="132">
        <v>46084</v>
      </c>
      <c r="B415" s="205"/>
      <c r="C415" s="146" t="s">
        <v>33</v>
      </c>
      <c r="D415" s="137">
        <v>10.5</v>
      </c>
      <c r="E415" s="137"/>
      <c r="F415" s="137"/>
      <c r="G415" s="134">
        <v>1035</v>
      </c>
      <c r="H415" s="131">
        <v>98.6</v>
      </c>
    </row>
    <row r="416" spans="1:8">
      <c r="A416" s="132">
        <v>46084</v>
      </c>
      <c r="B416" s="205"/>
      <c r="C416" s="145" t="s">
        <v>86</v>
      </c>
      <c r="D416" s="137">
        <v>10.6</v>
      </c>
      <c r="E416" s="137"/>
      <c r="F416" s="137"/>
      <c r="G416" s="134">
        <v>640</v>
      </c>
      <c r="H416" s="144">
        <v>60.4</v>
      </c>
    </row>
    <row r="417" spans="1:8">
      <c r="A417" s="132">
        <v>46084</v>
      </c>
      <c r="B417" s="205"/>
      <c r="C417" s="145" t="s">
        <v>34</v>
      </c>
      <c r="D417" s="137">
        <v>10.6</v>
      </c>
      <c r="E417" s="137">
        <v>1.33</v>
      </c>
      <c r="F417" s="137"/>
      <c r="G417" s="134">
        <v>720</v>
      </c>
      <c r="H417" s="144">
        <v>67.900000000000006</v>
      </c>
    </row>
    <row r="418" spans="1:8">
      <c r="A418" s="132">
        <v>46084</v>
      </c>
      <c r="B418" s="205"/>
      <c r="C418" s="138" t="s">
        <v>35</v>
      </c>
      <c r="D418" s="137">
        <v>10.6</v>
      </c>
      <c r="E418" s="137"/>
      <c r="F418" s="137"/>
      <c r="G418" s="134">
        <v>695</v>
      </c>
      <c r="H418" s="144">
        <v>65.599999999999994</v>
      </c>
    </row>
    <row r="419" spans="1:8">
      <c r="A419" s="132">
        <v>46084</v>
      </c>
      <c r="B419" s="205"/>
      <c r="C419" s="138" t="s">
        <v>36</v>
      </c>
      <c r="D419" s="137">
        <v>10.5</v>
      </c>
      <c r="E419" s="137"/>
      <c r="F419" s="137">
        <v>6.83</v>
      </c>
      <c r="G419" s="134">
        <v>685</v>
      </c>
      <c r="H419" s="144">
        <v>65.2</v>
      </c>
    </row>
    <row r="420" spans="1:8">
      <c r="A420" s="132">
        <v>46084</v>
      </c>
      <c r="B420" s="205"/>
      <c r="C420" s="145" t="s">
        <v>37</v>
      </c>
      <c r="D420" s="137">
        <v>10.6</v>
      </c>
      <c r="E420" s="137">
        <v>0.5</v>
      </c>
      <c r="F420" s="137"/>
      <c r="G420" s="134">
        <v>815</v>
      </c>
      <c r="H420" s="139">
        <v>76.900000000000006</v>
      </c>
    </row>
    <row r="421" spans="1:8">
      <c r="A421" s="132">
        <v>46084</v>
      </c>
      <c r="B421" s="205"/>
      <c r="C421" s="138" t="s">
        <v>38</v>
      </c>
      <c r="D421" s="137">
        <v>10.6</v>
      </c>
      <c r="E421" s="137"/>
      <c r="F421" s="137"/>
      <c r="G421" s="134">
        <v>880</v>
      </c>
      <c r="H421" s="139">
        <v>83</v>
      </c>
    </row>
    <row r="422" spans="1:8">
      <c r="A422" s="132">
        <v>46084</v>
      </c>
      <c r="B422" s="205"/>
      <c r="C422" s="146" t="s">
        <v>39</v>
      </c>
      <c r="D422" s="137">
        <v>8.4</v>
      </c>
      <c r="E422" s="137"/>
      <c r="F422" s="137">
        <v>5.5</v>
      </c>
      <c r="G422" s="134">
        <v>620</v>
      </c>
      <c r="H422" s="135">
        <v>73.8</v>
      </c>
    </row>
    <row r="423" spans="1:8">
      <c r="A423" s="132">
        <v>46084</v>
      </c>
      <c r="B423" s="205"/>
      <c r="C423" s="145" t="s">
        <v>40</v>
      </c>
      <c r="D423" s="137">
        <v>10.5</v>
      </c>
      <c r="E423" s="137"/>
      <c r="F423" s="137"/>
      <c r="G423" s="134">
        <v>770</v>
      </c>
      <c r="H423" s="139">
        <v>73.3</v>
      </c>
    </row>
    <row r="424" spans="1:8">
      <c r="A424" s="132">
        <v>46084</v>
      </c>
      <c r="B424" s="205"/>
      <c r="C424" s="141" t="s">
        <v>87</v>
      </c>
      <c r="D424" s="137">
        <v>10.5</v>
      </c>
      <c r="E424" s="137"/>
      <c r="F424" s="137"/>
      <c r="G424" s="134">
        <v>975</v>
      </c>
      <c r="H424" s="131">
        <v>92.9</v>
      </c>
    </row>
    <row r="425" spans="1:8">
      <c r="A425" s="132">
        <v>46084</v>
      </c>
      <c r="B425" s="205"/>
      <c r="C425" s="145" t="s">
        <v>41</v>
      </c>
      <c r="D425" s="137">
        <v>9.9</v>
      </c>
      <c r="E425" s="137"/>
      <c r="F425" s="137"/>
      <c r="G425" s="134">
        <v>885</v>
      </c>
      <c r="H425" s="139">
        <v>89.4</v>
      </c>
    </row>
    <row r="426" spans="1:8">
      <c r="A426" s="132">
        <v>46084</v>
      </c>
      <c r="B426" s="205"/>
      <c r="C426" s="145" t="s">
        <v>42</v>
      </c>
      <c r="D426" s="137">
        <v>10.4</v>
      </c>
      <c r="E426" s="137"/>
      <c r="F426" s="137"/>
      <c r="G426" s="134">
        <v>850</v>
      </c>
      <c r="H426" s="139">
        <v>81.7</v>
      </c>
    </row>
    <row r="427" spans="1:8">
      <c r="A427" s="132">
        <v>46084</v>
      </c>
      <c r="B427" s="205"/>
      <c r="C427" s="146" t="s">
        <v>88</v>
      </c>
      <c r="D427" s="137">
        <v>10.5</v>
      </c>
      <c r="E427" s="137"/>
      <c r="F427" s="137"/>
      <c r="G427" s="134">
        <v>970</v>
      </c>
      <c r="H427" s="131">
        <v>92.4</v>
      </c>
    </row>
    <row r="428" spans="1:8">
      <c r="A428" s="132">
        <v>46084</v>
      </c>
      <c r="B428" s="205"/>
      <c r="C428" s="142" t="s">
        <v>43</v>
      </c>
      <c r="D428" s="137">
        <v>10.4</v>
      </c>
      <c r="E428" s="137"/>
      <c r="F428" s="137"/>
      <c r="G428" s="134">
        <v>1150</v>
      </c>
      <c r="H428" s="143">
        <v>110.6</v>
      </c>
    </row>
    <row r="429" spans="1:8">
      <c r="A429" s="132">
        <v>46084</v>
      </c>
      <c r="B429" s="205"/>
      <c r="C429" s="145" t="s">
        <v>44</v>
      </c>
      <c r="D429" s="137">
        <v>10.6</v>
      </c>
      <c r="E429" s="137"/>
      <c r="F429" s="137"/>
      <c r="G429" s="134">
        <v>855</v>
      </c>
      <c r="H429" s="139">
        <v>80.7</v>
      </c>
    </row>
    <row r="430" spans="1:8">
      <c r="A430" s="132">
        <v>46084</v>
      </c>
      <c r="B430" s="205"/>
      <c r="C430" s="146" t="s">
        <v>89</v>
      </c>
      <c r="D430" s="137">
        <v>10.7</v>
      </c>
      <c r="E430" s="137"/>
      <c r="F430" s="137"/>
      <c r="G430" s="134">
        <v>1075</v>
      </c>
      <c r="H430" s="131">
        <v>100.5</v>
      </c>
    </row>
    <row r="431" spans="1:8">
      <c r="A431" s="132">
        <v>46084</v>
      </c>
      <c r="B431" s="205"/>
      <c r="C431" s="138" t="s">
        <v>45</v>
      </c>
      <c r="D431" s="137">
        <v>10.7</v>
      </c>
      <c r="E431" s="137"/>
      <c r="F431" s="137"/>
      <c r="G431" s="134">
        <v>845</v>
      </c>
      <c r="H431" s="139">
        <v>79</v>
      </c>
    </row>
    <row r="432" spans="1:8">
      <c r="A432" s="132">
        <v>46084</v>
      </c>
      <c r="B432" s="205"/>
      <c r="C432" s="145" t="s">
        <v>46</v>
      </c>
      <c r="D432" s="137">
        <v>10.8</v>
      </c>
      <c r="E432" s="137"/>
      <c r="F432" s="137"/>
      <c r="G432" s="134">
        <v>880</v>
      </c>
      <c r="H432" s="139">
        <v>81.5</v>
      </c>
    </row>
    <row r="433" spans="1:8">
      <c r="A433" s="132">
        <v>46084</v>
      </c>
      <c r="B433" s="205"/>
      <c r="C433" s="146" t="s">
        <v>47</v>
      </c>
      <c r="D433" s="137">
        <v>10.7</v>
      </c>
      <c r="E433" s="137"/>
      <c r="F433" s="137"/>
      <c r="G433" s="134">
        <v>1085</v>
      </c>
      <c r="H433" s="131">
        <v>101.4</v>
      </c>
    </row>
    <row r="434" spans="1:8">
      <c r="A434" s="132">
        <v>46084</v>
      </c>
      <c r="B434" s="205"/>
      <c r="C434" s="141" t="s">
        <v>48</v>
      </c>
      <c r="D434" s="137">
        <v>10.7</v>
      </c>
      <c r="E434" s="137"/>
      <c r="F434" s="137"/>
      <c r="G434" s="134">
        <v>990</v>
      </c>
      <c r="H434" s="131">
        <v>92.5</v>
      </c>
    </row>
    <row r="435" spans="1:8">
      <c r="A435" s="132">
        <v>46084</v>
      </c>
      <c r="B435" s="205"/>
      <c r="C435" s="141" t="s">
        <v>49</v>
      </c>
      <c r="D435" s="137">
        <v>7.4</v>
      </c>
      <c r="E435" s="137"/>
      <c r="F435" s="137">
        <v>3.75</v>
      </c>
      <c r="G435" s="134">
        <v>615</v>
      </c>
      <c r="H435" s="135">
        <v>83.1</v>
      </c>
    </row>
    <row r="436" spans="1:8">
      <c r="A436" s="132">
        <v>46084</v>
      </c>
      <c r="B436" s="205"/>
      <c r="C436" s="138" t="s">
        <v>50</v>
      </c>
      <c r="D436" s="137">
        <v>10.7</v>
      </c>
      <c r="E436" s="137"/>
      <c r="F436" s="137"/>
      <c r="G436" s="134">
        <v>950</v>
      </c>
      <c r="H436" s="139">
        <v>88.8</v>
      </c>
    </row>
    <row r="437" spans="1:8">
      <c r="A437" s="132">
        <v>46084</v>
      </c>
      <c r="B437" s="205"/>
      <c r="C437" s="146" t="s">
        <v>51</v>
      </c>
      <c r="D437" s="137">
        <v>10.5</v>
      </c>
      <c r="E437" s="137"/>
      <c r="F437" s="137"/>
      <c r="G437" s="134">
        <v>1150</v>
      </c>
      <c r="H437" s="131">
        <v>109.5</v>
      </c>
    </row>
    <row r="438" spans="1:8">
      <c r="A438" s="132">
        <v>46084</v>
      </c>
      <c r="B438" s="205"/>
      <c r="C438" s="141" t="s">
        <v>90</v>
      </c>
      <c r="D438" s="137">
        <v>10.5</v>
      </c>
      <c r="E438" s="137"/>
      <c r="F438" s="137"/>
      <c r="G438" s="134">
        <v>1040</v>
      </c>
      <c r="H438" s="131">
        <v>99</v>
      </c>
    </row>
    <row r="439" spans="1:8">
      <c r="A439" s="132">
        <v>46084</v>
      </c>
      <c r="B439" s="205"/>
      <c r="C439" s="138" t="s">
        <v>52</v>
      </c>
      <c r="D439" s="137">
        <v>10.5</v>
      </c>
      <c r="E439" s="137"/>
      <c r="F439" s="137"/>
      <c r="G439" s="134">
        <v>760</v>
      </c>
      <c r="H439" s="139">
        <v>72.400000000000006</v>
      </c>
    </row>
    <row r="440" spans="1:8">
      <c r="A440" s="132">
        <v>46084</v>
      </c>
      <c r="B440" s="205"/>
      <c r="C440" s="142" t="s">
        <v>53</v>
      </c>
      <c r="D440" s="137">
        <v>10.4</v>
      </c>
      <c r="E440" s="137"/>
      <c r="F440" s="137"/>
      <c r="G440" s="134">
        <v>1105</v>
      </c>
      <c r="H440" s="143">
        <v>106.3</v>
      </c>
    </row>
    <row r="441" spans="1:8">
      <c r="A441" s="132">
        <v>46084</v>
      </c>
      <c r="B441" s="205"/>
      <c r="C441" s="146" t="s">
        <v>54</v>
      </c>
      <c r="D441" s="137">
        <v>10.8</v>
      </c>
      <c r="E441" s="137"/>
      <c r="F441" s="137"/>
      <c r="G441" s="134">
        <v>995</v>
      </c>
      <c r="H441" s="131">
        <v>92.1</v>
      </c>
    </row>
    <row r="442" spans="1:8">
      <c r="A442" s="132">
        <v>46084</v>
      </c>
      <c r="B442" s="205"/>
      <c r="C442" s="141" t="s">
        <v>55</v>
      </c>
      <c r="D442" s="137">
        <v>10.5</v>
      </c>
      <c r="E442" s="137"/>
      <c r="F442" s="137"/>
      <c r="G442" s="134">
        <v>990</v>
      </c>
      <c r="H442" s="131">
        <v>94.3</v>
      </c>
    </row>
    <row r="443" spans="1:8">
      <c r="A443" s="132">
        <v>46084</v>
      </c>
      <c r="B443" s="205"/>
      <c r="C443" s="141" t="s">
        <v>56</v>
      </c>
      <c r="D443" s="137">
        <v>10.7</v>
      </c>
      <c r="E443" s="137"/>
      <c r="F443" s="137"/>
      <c r="G443" s="134">
        <v>985</v>
      </c>
      <c r="H443" s="131">
        <v>92.1</v>
      </c>
    </row>
    <row r="444" spans="1:8">
      <c r="A444" s="132">
        <v>46084</v>
      </c>
      <c r="B444" s="205"/>
      <c r="C444" s="138" t="s">
        <v>57</v>
      </c>
      <c r="D444" s="137">
        <v>10.5</v>
      </c>
      <c r="E444" s="137"/>
      <c r="F444" s="137"/>
      <c r="G444" s="134">
        <v>865</v>
      </c>
      <c r="H444" s="139">
        <v>82.4</v>
      </c>
    </row>
    <row r="445" spans="1:8">
      <c r="A445" s="132">
        <v>46084</v>
      </c>
      <c r="B445" s="205"/>
      <c r="C445" s="149" t="s">
        <v>91</v>
      </c>
      <c r="D445" s="137">
        <v>9.3000000000000007</v>
      </c>
      <c r="E445" s="137">
        <v>1</v>
      </c>
      <c r="F445" s="137"/>
      <c r="G445" s="134">
        <v>1230</v>
      </c>
      <c r="H445" s="143">
        <v>132.30000000000001</v>
      </c>
    </row>
    <row r="446" spans="1:8">
      <c r="A446" s="132">
        <v>46084</v>
      </c>
      <c r="B446" s="205"/>
      <c r="C446" s="142" t="s">
        <v>92</v>
      </c>
      <c r="D446" s="137">
        <v>3.3</v>
      </c>
      <c r="E446" s="137">
        <v>10</v>
      </c>
      <c r="F446" s="137"/>
      <c r="G446" s="137">
        <v>667</v>
      </c>
      <c r="H446" s="143">
        <v>202.1</v>
      </c>
    </row>
    <row r="447" spans="1:8">
      <c r="A447" s="132">
        <v>46084</v>
      </c>
      <c r="B447" s="205"/>
      <c r="C447" s="138" t="s">
        <v>58</v>
      </c>
      <c r="D447" s="137">
        <v>10.1</v>
      </c>
      <c r="E447" s="137"/>
      <c r="F447" s="137"/>
      <c r="G447" s="137">
        <v>765</v>
      </c>
      <c r="H447" s="139">
        <v>75.7</v>
      </c>
    </row>
    <row r="448" spans="1:8">
      <c r="A448" s="132">
        <v>46084</v>
      </c>
      <c r="B448" s="205"/>
      <c r="C448" s="142" t="s">
        <v>59</v>
      </c>
      <c r="D448" s="137">
        <v>10.1</v>
      </c>
      <c r="E448" s="137"/>
      <c r="F448" s="137"/>
      <c r="G448" s="137">
        <v>800</v>
      </c>
      <c r="H448" s="144">
        <v>79.2</v>
      </c>
    </row>
    <row r="449" spans="1:8">
      <c r="A449" s="132">
        <v>46084</v>
      </c>
      <c r="B449" s="205"/>
      <c r="C449" s="142" t="s">
        <v>60</v>
      </c>
      <c r="D449" s="137"/>
      <c r="E449" s="137"/>
      <c r="F449" s="137">
        <v>7.5</v>
      </c>
      <c r="G449" s="137"/>
      <c r="H449" s="143" t="e">
        <v>#DIV/0!</v>
      </c>
    </row>
    <row r="450" spans="1:8">
      <c r="A450" s="132">
        <v>46084</v>
      </c>
      <c r="B450" s="205"/>
      <c r="C450" s="142" t="s">
        <v>61</v>
      </c>
      <c r="D450" s="137">
        <v>9.4</v>
      </c>
      <c r="E450" s="137"/>
      <c r="F450" s="137"/>
      <c r="G450" s="137">
        <v>1065</v>
      </c>
      <c r="H450" s="143">
        <v>113.3</v>
      </c>
    </row>
    <row r="451" spans="1:8">
      <c r="A451" s="132">
        <v>46084</v>
      </c>
      <c r="B451" s="205"/>
      <c r="C451" s="150" t="s">
        <v>62</v>
      </c>
      <c r="D451" s="137">
        <v>9.9</v>
      </c>
      <c r="E451" s="137"/>
      <c r="F451" s="137"/>
      <c r="G451" s="137">
        <v>1283</v>
      </c>
      <c r="H451" s="143">
        <v>129.6</v>
      </c>
    </row>
    <row r="452" spans="1:8">
      <c r="A452" s="132">
        <v>46084</v>
      </c>
      <c r="B452" s="205"/>
      <c r="C452" s="150" t="s">
        <v>63</v>
      </c>
      <c r="D452" s="137">
        <v>5.0999999999999996</v>
      </c>
      <c r="E452" s="137"/>
      <c r="F452" s="137">
        <v>4.5</v>
      </c>
      <c r="G452" s="137">
        <v>675</v>
      </c>
      <c r="H452" s="143">
        <v>132.4</v>
      </c>
    </row>
    <row r="453" spans="1:8">
      <c r="A453" s="132">
        <v>46084</v>
      </c>
      <c r="B453" s="205"/>
      <c r="C453" s="142" t="s">
        <v>64</v>
      </c>
      <c r="D453" s="137"/>
      <c r="E453" s="137"/>
      <c r="F453" s="137">
        <v>9.66</v>
      </c>
      <c r="G453" s="137"/>
      <c r="H453" s="143" t="e">
        <v>#DIV/0!</v>
      </c>
    </row>
    <row r="454" spans="1:8">
      <c r="A454" s="132">
        <v>46084</v>
      </c>
      <c r="B454" s="205"/>
      <c r="C454" s="142" t="s">
        <v>65</v>
      </c>
      <c r="D454" s="137">
        <v>5.0999999999999996</v>
      </c>
      <c r="E454" s="137"/>
      <c r="F454" s="137">
        <v>4.5</v>
      </c>
      <c r="G454" s="137">
        <v>400</v>
      </c>
      <c r="H454" s="144">
        <v>78.400000000000006</v>
      </c>
    </row>
    <row r="455" spans="1:8">
      <c r="A455" s="132">
        <v>46084</v>
      </c>
      <c r="B455" s="205"/>
      <c r="C455" s="142" t="s">
        <v>66</v>
      </c>
      <c r="D455" s="137">
        <v>9.9</v>
      </c>
      <c r="E455" s="137"/>
      <c r="F455" s="137">
        <v>1.5</v>
      </c>
      <c r="G455" s="137">
        <v>605</v>
      </c>
      <c r="H455" s="148">
        <v>61.1</v>
      </c>
    </row>
    <row r="456" spans="1:8">
      <c r="A456" s="132">
        <v>46084</v>
      </c>
      <c r="B456" s="205"/>
      <c r="C456" s="142" t="s">
        <v>67</v>
      </c>
      <c r="D456" s="137">
        <v>10</v>
      </c>
      <c r="E456" s="137"/>
      <c r="F456" s="137"/>
      <c r="G456" s="137">
        <v>1080</v>
      </c>
      <c r="H456" s="143">
        <v>108</v>
      </c>
    </row>
    <row r="457" spans="1:8">
      <c r="A457" s="132">
        <v>46084</v>
      </c>
      <c r="B457" s="205"/>
      <c r="C457" s="150" t="s">
        <v>68</v>
      </c>
      <c r="D457" s="137">
        <v>8</v>
      </c>
      <c r="E457" s="137"/>
      <c r="F457" s="137">
        <v>4.16</v>
      </c>
      <c r="G457" s="137">
        <v>905</v>
      </c>
      <c r="H457" s="143">
        <v>113.1</v>
      </c>
    </row>
    <row r="458" spans="1:8">
      <c r="A458" s="132">
        <v>46084</v>
      </c>
      <c r="B458" s="205"/>
      <c r="C458" s="150" t="s">
        <v>69</v>
      </c>
      <c r="D458" s="137">
        <v>9.8000000000000007</v>
      </c>
      <c r="E458" s="137"/>
      <c r="F458" s="137"/>
      <c r="G458" s="137">
        <v>680</v>
      </c>
      <c r="H458" s="144">
        <v>69.400000000000006</v>
      </c>
    </row>
    <row r="459" spans="1:8">
      <c r="A459" s="132">
        <v>46084</v>
      </c>
      <c r="B459" s="205"/>
      <c r="C459" s="142" t="s">
        <v>70</v>
      </c>
      <c r="D459" s="137">
        <v>10.7</v>
      </c>
      <c r="E459" s="137"/>
      <c r="F459" s="137"/>
      <c r="G459" s="137">
        <v>1290</v>
      </c>
      <c r="H459" s="143">
        <v>120.6</v>
      </c>
    </row>
    <row r="460" spans="1:8">
      <c r="A460" s="132">
        <v>46084</v>
      </c>
      <c r="B460" s="205"/>
      <c r="C460" s="142" t="s">
        <v>71</v>
      </c>
      <c r="D460" s="137">
        <v>10</v>
      </c>
      <c r="E460" s="137"/>
      <c r="F460" s="137"/>
      <c r="G460" s="137">
        <v>945</v>
      </c>
      <c r="H460" s="143">
        <v>94.5</v>
      </c>
    </row>
    <row r="461" spans="1:8">
      <c r="A461" s="132">
        <v>46084</v>
      </c>
      <c r="B461" s="205"/>
      <c r="C461" s="150" t="s">
        <v>72</v>
      </c>
      <c r="D461" s="137">
        <v>4.5</v>
      </c>
      <c r="E461" s="137">
        <v>8.16</v>
      </c>
      <c r="F461" s="137"/>
      <c r="G461" s="137">
        <v>255</v>
      </c>
      <c r="H461" s="148">
        <v>56.7</v>
      </c>
    </row>
    <row r="462" spans="1:8">
      <c r="A462" s="132">
        <v>46084</v>
      </c>
      <c r="B462" s="205"/>
      <c r="C462" s="142" t="s">
        <v>73</v>
      </c>
      <c r="D462" s="137">
        <v>9.9</v>
      </c>
      <c r="E462" s="137"/>
      <c r="F462" s="137"/>
      <c r="G462" s="137">
        <v>1045</v>
      </c>
      <c r="H462" s="143">
        <v>105.6</v>
      </c>
    </row>
    <row r="463" spans="1:8">
      <c r="A463" s="132">
        <v>46084</v>
      </c>
      <c r="B463" s="205"/>
      <c r="C463" s="142" t="s">
        <v>74</v>
      </c>
      <c r="D463" s="137">
        <v>9.8000000000000007</v>
      </c>
      <c r="E463" s="137"/>
      <c r="F463" s="137"/>
      <c r="G463" s="137">
        <v>730</v>
      </c>
      <c r="H463" s="144">
        <v>74.5</v>
      </c>
    </row>
    <row r="464" spans="1:8">
      <c r="A464" s="132">
        <v>46084</v>
      </c>
      <c r="B464" s="205"/>
      <c r="C464" s="142" t="s">
        <v>75</v>
      </c>
      <c r="D464" s="137">
        <v>9.6</v>
      </c>
      <c r="E464" s="137"/>
      <c r="F464" s="137"/>
      <c r="G464" s="137">
        <v>1085</v>
      </c>
      <c r="H464" s="143">
        <v>113</v>
      </c>
    </row>
    <row r="465" spans="1:8">
      <c r="A465" s="132">
        <v>46084</v>
      </c>
      <c r="B465" s="205"/>
      <c r="C465" s="142" t="s">
        <v>76</v>
      </c>
      <c r="D465" s="137"/>
      <c r="E465" s="137"/>
      <c r="F465" s="137">
        <v>12</v>
      </c>
      <c r="G465" s="137"/>
      <c r="H465" s="143" t="e">
        <v>#DIV/0!</v>
      </c>
    </row>
    <row r="466" spans="1:8">
      <c r="A466" s="132">
        <v>46084</v>
      </c>
      <c r="B466" s="206"/>
      <c r="C466" s="142" t="s">
        <v>93</v>
      </c>
      <c r="D466" s="151">
        <v>772.8</v>
      </c>
      <c r="E466" s="151">
        <v>66.06</v>
      </c>
      <c r="F466" s="151">
        <v>140.38999999999999</v>
      </c>
      <c r="G466" s="151">
        <v>67059</v>
      </c>
      <c r="H466" s="155">
        <v>86.8</v>
      </c>
    </row>
    <row r="467" spans="1:8">
      <c r="A467" s="132">
        <v>46084</v>
      </c>
      <c r="B467" s="204" t="s">
        <v>144</v>
      </c>
      <c r="C467" s="153" t="s">
        <v>96</v>
      </c>
      <c r="D467" s="133">
        <v>7.5</v>
      </c>
      <c r="E467" s="134"/>
      <c r="F467" s="134"/>
      <c r="G467" s="134">
        <v>770</v>
      </c>
      <c r="H467" s="131">
        <v>102.7</v>
      </c>
    </row>
    <row r="468" spans="1:8">
      <c r="A468" s="132">
        <v>46084</v>
      </c>
      <c r="B468" s="205"/>
      <c r="C468" s="128" t="s">
        <v>97</v>
      </c>
      <c r="D468" s="133">
        <v>8</v>
      </c>
      <c r="E468" s="134"/>
      <c r="F468" s="134"/>
      <c r="G468" s="134">
        <v>715</v>
      </c>
      <c r="H468" s="131">
        <v>89.4</v>
      </c>
    </row>
    <row r="469" spans="1:8">
      <c r="A469" s="132">
        <v>46084</v>
      </c>
      <c r="B469" s="205"/>
      <c r="C469" s="128" t="s">
        <v>98</v>
      </c>
      <c r="D469" s="133">
        <v>7.9</v>
      </c>
      <c r="E469" s="134"/>
      <c r="F469" s="134"/>
      <c r="G469" s="134">
        <v>830</v>
      </c>
      <c r="H469" s="131">
        <v>105.1</v>
      </c>
    </row>
    <row r="470" spans="1:8">
      <c r="A470" s="132">
        <v>46084</v>
      </c>
      <c r="B470" s="205"/>
      <c r="C470" s="128" t="s">
        <v>99</v>
      </c>
      <c r="D470" s="133"/>
      <c r="E470" s="134"/>
      <c r="F470" s="134">
        <v>12</v>
      </c>
      <c r="G470" s="134"/>
      <c r="H470" s="131" t="e">
        <v>#DIV/0!</v>
      </c>
    </row>
    <row r="471" spans="1:8">
      <c r="A471" s="132">
        <v>46084</v>
      </c>
      <c r="B471" s="205"/>
      <c r="C471" s="128" t="s">
        <v>100</v>
      </c>
      <c r="D471" s="133">
        <v>8</v>
      </c>
      <c r="E471" s="134"/>
      <c r="F471" s="134"/>
      <c r="G471" s="134">
        <v>680</v>
      </c>
      <c r="H471" s="131">
        <v>85</v>
      </c>
    </row>
    <row r="472" spans="1:8">
      <c r="A472" s="132">
        <v>46084</v>
      </c>
      <c r="B472" s="205"/>
      <c r="C472" s="128" t="s">
        <v>101</v>
      </c>
      <c r="D472" s="133">
        <v>8.1</v>
      </c>
      <c r="E472" s="134"/>
      <c r="F472" s="134"/>
      <c r="G472" s="134">
        <v>845</v>
      </c>
      <c r="H472" s="131">
        <v>104.3</v>
      </c>
    </row>
    <row r="473" spans="1:8">
      <c r="A473" s="132">
        <v>46084</v>
      </c>
      <c r="B473" s="205"/>
      <c r="C473" s="128" t="s">
        <v>102</v>
      </c>
      <c r="D473" s="133">
        <v>8.6999999999999993</v>
      </c>
      <c r="E473" s="134"/>
      <c r="F473" s="134"/>
      <c r="G473" s="134">
        <v>835</v>
      </c>
      <c r="H473" s="131">
        <v>96</v>
      </c>
    </row>
    <row r="474" spans="1:8">
      <c r="A474" s="132">
        <v>46084</v>
      </c>
      <c r="B474" s="205"/>
      <c r="C474" s="128" t="s">
        <v>103</v>
      </c>
      <c r="D474" s="133">
        <v>8</v>
      </c>
      <c r="E474" s="134">
        <v>0.66</v>
      </c>
      <c r="F474" s="134"/>
      <c r="G474" s="134">
        <v>630</v>
      </c>
      <c r="H474" s="135">
        <v>78.8</v>
      </c>
    </row>
    <row r="475" spans="1:8">
      <c r="A475" s="132">
        <v>46084</v>
      </c>
      <c r="B475" s="205"/>
      <c r="C475" s="128" t="s">
        <v>104</v>
      </c>
      <c r="D475" s="133">
        <v>8.5</v>
      </c>
      <c r="E475" s="134">
        <v>0.66</v>
      </c>
      <c r="F475" s="134"/>
      <c r="G475" s="134">
        <v>900</v>
      </c>
      <c r="H475" s="131">
        <v>105.9</v>
      </c>
    </row>
    <row r="476" spans="1:8">
      <c r="A476" s="132">
        <v>46084</v>
      </c>
      <c r="B476" s="205"/>
      <c r="C476" s="128" t="s">
        <v>105</v>
      </c>
      <c r="D476" s="137">
        <v>7.9</v>
      </c>
      <c r="E476" s="134"/>
      <c r="F476" s="134"/>
      <c r="G476" s="134">
        <v>915</v>
      </c>
      <c r="H476" s="131">
        <v>115.8</v>
      </c>
    </row>
    <row r="477" spans="1:8">
      <c r="A477" s="132">
        <v>46084</v>
      </c>
      <c r="B477" s="205"/>
      <c r="C477" s="136" t="s">
        <v>80</v>
      </c>
      <c r="D477" s="137"/>
      <c r="E477" s="137">
        <v>4</v>
      </c>
      <c r="F477" s="134"/>
      <c r="G477" s="134"/>
      <c r="H477" s="131" t="e">
        <v>#DIV/0!</v>
      </c>
    </row>
    <row r="478" spans="1:8">
      <c r="A478" s="132">
        <v>46084</v>
      </c>
      <c r="B478" s="205"/>
      <c r="C478" s="138" t="s">
        <v>81</v>
      </c>
      <c r="D478" s="137">
        <v>8.5</v>
      </c>
      <c r="E478" s="137"/>
      <c r="F478" s="134"/>
      <c r="G478" s="134">
        <v>465</v>
      </c>
      <c r="H478" s="144">
        <v>54.7</v>
      </c>
    </row>
    <row r="479" spans="1:8">
      <c r="A479" s="132">
        <v>46084</v>
      </c>
      <c r="B479" s="205"/>
      <c r="C479" s="138" t="s">
        <v>7</v>
      </c>
      <c r="D479" s="137">
        <v>9.5</v>
      </c>
      <c r="E479" s="137"/>
      <c r="F479" s="134"/>
      <c r="G479" s="134">
        <v>810</v>
      </c>
      <c r="H479" s="139">
        <v>85.3</v>
      </c>
    </row>
    <row r="480" spans="1:8">
      <c r="A480" s="132">
        <v>46084</v>
      </c>
      <c r="B480" s="205"/>
      <c r="C480" s="138" t="s">
        <v>8</v>
      </c>
      <c r="D480" s="137">
        <v>2.1</v>
      </c>
      <c r="E480" s="137"/>
      <c r="F480" s="134">
        <v>3</v>
      </c>
      <c r="G480" s="134">
        <v>630</v>
      </c>
      <c r="H480" s="139">
        <v>300</v>
      </c>
    </row>
    <row r="481" spans="1:8">
      <c r="A481" s="132">
        <v>46084</v>
      </c>
      <c r="B481" s="205"/>
      <c r="C481" s="138" t="s">
        <v>9</v>
      </c>
      <c r="D481" s="137">
        <v>7.1</v>
      </c>
      <c r="E481" s="137">
        <v>3.49</v>
      </c>
      <c r="F481" s="134"/>
      <c r="G481" s="134">
        <v>595</v>
      </c>
      <c r="H481" s="139">
        <v>83.8</v>
      </c>
    </row>
    <row r="482" spans="1:8">
      <c r="A482" s="132">
        <v>46084</v>
      </c>
      <c r="B482" s="205"/>
      <c r="C482" s="141" t="s">
        <v>82</v>
      </c>
      <c r="D482" s="137">
        <v>9.9</v>
      </c>
      <c r="E482" s="137">
        <v>0.66</v>
      </c>
      <c r="F482" s="134"/>
      <c r="G482" s="134">
        <v>980</v>
      </c>
      <c r="H482" s="131">
        <v>99</v>
      </c>
    </row>
    <row r="483" spans="1:8">
      <c r="A483" s="132">
        <v>46084</v>
      </c>
      <c r="B483" s="205"/>
      <c r="C483" s="141" t="s">
        <v>10</v>
      </c>
      <c r="D483" s="137">
        <v>10</v>
      </c>
      <c r="E483" s="137"/>
      <c r="F483" s="134"/>
      <c r="G483" s="134">
        <v>1010</v>
      </c>
      <c r="H483" s="131">
        <v>101</v>
      </c>
    </row>
    <row r="484" spans="1:8">
      <c r="A484" s="132">
        <v>46084</v>
      </c>
      <c r="B484" s="205"/>
      <c r="C484" s="138" t="s">
        <v>83</v>
      </c>
      <c r="D484" s="137"/>
      <c r="E484" s="137">
        <v>12</v>
      </c>
      <c r="F484" s="134"/>
      <c r="G484" s="134"/>
      <c r="H484" s="143" t="e">
        <v>#DIV/0!</v>
      </c>
    </row>
    <row r="485" spans="1:8">
      <c r="A485" s="132">
        <v>46084</v>
      </c>
      <c r="B485" s="205"/>
      <c r="C485" s="142" t="s">
        <v>11</v>
      </c>
      <c r="D485" s="137">
        <v>10</v>
      </c>
      <c r="E485" s="137"/>
      <c r="F485" s="134"/>
      <c r="G485" s="134">
        <v>840</v>
      </c>
      <c r="H485" s="144">
        <v>84</v>
      </c>
    </row>
    <row r="486" spans="1:8">
      <c r="A486" s="132">
        <v>46084</v>
      </c>
      <c r="B486" s="205"/>
      <c r="C486" s="141" t="s">
        <v>84</v>
      </c>
      <c r="D486" s="137">
        <v>10.1</v>
      </c>
      <c r="E486" s="137"/>
      <c r="F486" s="134"/>
      <c r="G486" s="134">
        <v>1125</v>
      </c>
      <c r="H486" s="131">
        <v>111.4</v>
      </c>
    </row>
    <row r="487" spans="1:8">
      <c r="A487" s="132">
        <v>46084</v>
      </c>
      <c r="B487" s="205"/>
      <c r="C487" s="138" t="s">
        <v>12</v>
      </c>
      <c r="D487" s="137">
        <v>10.199999999999999</v>
      </c>
      <c r="E487" s="137"/>
      <c r="F487" s="134"/>
      <c r="G487" s="134">
        <v>915</v>
      </c>
      <c r="H487" s="139">
        <v>89.7</v>
      </c>
    </row>
    <row r="488" spans="1:8">
      <c r="A488" s="132">
        <v>46084</v>
      </c>
      <c r="B488" s="205"/>
      <c r="C488" s="141" t="s">
        <v>13</v>
      </c>
      <c r="D488" s="137">
        <v>1.4</v>
      </c>
      <c r="E488" s="137">
        <v>6</v>
      </c>
      <c r="F488" s="134"/>
      <c r="G488" s="134">
        <v>175</v>
      </c>
      <c r="H488" s="131">
        <v>125</v>
      </c>
    </row>
    <row r="489" spans="1:8">
      <c r="A489" s="132">
        <v>46084</v>
      </c>
      <c r="B489" s="205"/>
      <c r="C489" s="138" t="s">
        <v>14</v>
      </c>
      <c r="D489" s="137">
        <v>10.1</v>
      </c>
      <c r="E489" s="137"/>
      <c r="F489" s="134"/>
      <c r="G489" s="134">
        <v>970</v>
      </c>
      <c r="H489" s="139">
        <v>96</v>
      </c>
    </row>
    <row r="490" spans="1:8">
      <c r="A490" s="132">
        <v>46084</v>
      </c>
      <c r="B490" s="205"/>
      <c r="C490" s="141" t="s">
        <v>15</v>
      </c>
      <c r="D490" s="137"/>
      <c r="E490" s="137"/>
      <c r="F490" s="134">
        <v>12</v>
      </c>
      <c r="G490" s="134"/>
      <c r="H490" s="131" t="e">
        <v>#DIV/0!</v>
      </c>
    </row>
    <row r="491" spans="1:8">
      <c r="A491" s="132">
        <v>46084</v>
      </c>
      <c r="B491" s="205"/>
      <c r="C491" s="141" t="s">
        <v>16</v>
      </c>
      <c r="D491" s="137">
        <v>9</v>
      </c>
      <c r="E491" s="137"/>
      <c r="F491" s="134">
        <v>4</v>
      </c>
      <c r="G491" s="134">
        <v>530</v>
      </c>
      <c r="H491" s="154">
        <v>58.9</v>
      </c>
    </row>
    <row r="492" spans="1:8">
      <c r="A492" s="132">
        <v>46084</v>
      </c>
      <c r="B492" s="205"/>
      <c r="C492" s="141" t="s">
        <v>17</v>
      </c>
      <c r="D492" s="137">
        <v>6.6</v>
      </c>
      <c r="E492" s="137"/>
      <c r="F492" s="134"/>
      <c r="G492" s="134">
        <v>745</v>
      </c>
      <c r="H492" s="131">
        <v>112.9</v>
      </c>
    </row>
    <row r="493" spans="1:8">
      <c r="A493" s="132">
        <v>46084</v>
      </c>
      <c r="B493" s="205"/>
      <c r="C493" s="138" t="s">
        <v>18</v>
      </c>
      <c r="D493" s="137">
        <v>10</v>
      </c>
      <c r="E493" s="137"/>
      <c r="F493" s="134"/>
      <c r="G493" s="134">
        <v>780</v>
      </c>
      <c r="H493" s="139">
        <v>78</v>
      </c>
    </row>
    <row r="494" spans="1:8">
      <c r="A494" s="132">
        <v>46084</v>
      </c>
      <c r="B494" s="205"/>
      <c r="C494" s="141" t="s">
        <v>19</v>
      </c>
      <c r="D494" s="137">
        <v>9.9</v>
      </c>
      <c r="E494" s="137"/>
      <c r="F494" s="134"/>
      <c r="G494" s="134">
        <v>865</v>
      </c>
      <c r="H494" s="131">
        <v>87.4</v>
      </c>
    </row>
    <row r="495" spans="1:8">
      <c r="A495" s="132">
        <v>46084</v>
      </c>
      <c r="B495" s="205"/>
      <c r="C495" s="138" t="s">
        <v>20</v>
      </c>
      <c r="D495" s="137"/>
      <c r="E495" s="137"/>
      <c r="F495" s="134">
        <v>12</v>
      </c>
      <c r="G495" s="134"/>
      <c r="H495" s="143" t="e">
        <v>#DIV/0!</v>
      </c>
    </row>
    <row r="496" spans="1:8">
      <c r="A496" s="132">
        <v>46084</v>
      </c>
      <c r="B496" s="205"/>
      <c r="C496" s="141" t="s">
        <v>85</v>
      </c>
      <c r="D496" s="137">
        <v>7.7</v>
      </c>
      <c r="E496" s="137"/>
      <c r="F496" s="134"/>
      <c r="G496" s="134">
        <v>775</v>
      </c>
      <c r="H496" s="131">
        <v>100.6</v>
      </c>
    </row>
    <row r="497" spans="1:8">
      <c r="A497" s="132">
        <v>46084</v>
      </c>
      <c r="B497" s="205"/>
      <c r="C497" s="138" t="s">
        <v>22</v>
      </c>
      <c r="D497" s="137">
        <v>10.5</v>
      </c>
      <c r="E497" s="137"/>
      <c r="F497" s="134"/>
      <c r="G497" s="134">
        <v>890</v>
      </c>
      <c r="H497" s="139">
        <v>84.8</v>
      </c>
    </row>
    <row r="498" spans="1:8">
      <c r="A498" s="132">
        <v>46084</v>
      </c>
      <c r="B498" s="205"/>
      <c r="C498" s="142" t="s">
        <v>23</v>
      </c>
      <c r="D498" s="137"/>
      <c r="E498" s="137">
        <v>2</v>
      </c>
      <c r="F498" s="134"/>
      <c r="G498" s="134"/>
      <c r="H498" s="143" t="e">
        <v>#DIV/0!</v>
      </c>
    </row>
    <row r="499" spans="1:8">
      <c r="A499" s="132">
        <v>46084</v>
      </c>
      <c r="B499" s="205"/>
      <c r="C499" s="141" t="s">
        <v>24</v>
      </c>
      <c r="D499" s="137">
        <v>10.7</v>
      </c>
      <c r="E499" s="137"/>
      <c r="F499" s="134"/>
      <c r="G499" s="134">
        <v>810</v>
      </c>
      <c r="H499" s="135">
        <v>75.7</v>
      </c>
    </row>
    <row r="500" spans="1:8">
      <c r="A500" s="132">
        <v>46084</v>
      </c>
      <c r="B500" s="205"/>
      <c r="C500" s="138" t="s">
        <v>25</v>
      </c>
      <c r="D500" s="137"/>
      <c r="E500" s="137"/>
      <c r="F500" s="134">
        <v>12</v>
      </c>
      <c r="G500" s="134"/>
      <c r="H500" s="143" t="e">
        <v>#DIV/0!</v>
      </c>
    </row>
    <row r="501" spans="1:8">
      <c r="A501" s="132">
        <v>46084</v>
      </c>
      <c r="B501" s="205"/>
      <c r="C501" s="141" t="s">
        <v>26</v>
      </c>
      <c r="D501" s="137">
        <v>10.4</v>
      </c>
      <c r="E501" s="137"/>
      <c r="F501" s="137"/>
      <c r="G501" s="134">
        <v>925</v>
      </c>
      <c r="H501" s="131">
        <v>88.9</v>
      </c>
    </row>
    <row r="502" spans="1:8">
      <c r="A502" s="132">
        <v>46084</v>
      </c>
      <c r="B502" s="205"/>
      <c r="C502" s="145" t="s">
        <v>27</v>
      </c>
      <c r="D502" s="137"/>
      <c r="E502" s="137"/>
      <c r="F502" s="137">
        <v>12</v>
      </c>
      <c r="G502" s="134"/>
      <c r="H502" s="143" t="e">
        <v>#DIV/0!</v>
      </c>
    </row>
    <row r="503" spans="1:8">
      <c r="A503" s="132">
        <v>46084</v>
      </c>
      <c r="B503" s="205"/>
      <c r="C503" s="138" t="s">
        <v>28</v>
      </c>
      <c r="D503" s="137">
        <v>2.2999999999999998</v>
      </c>
      <c r="E503" s="137"/>
      <c r="F503" s="134"/>
      <c r="G503" s="134">
        <v>220</v>
      </c>
      <c r="H503" s="139">
        <v>95.7</v>
      </c>
    </row>
    <row r="504" spans="1:8">
      <c r="A504" s="132">
        <v>46084</v>
      </c>
      <c r="B504" s="205"/>
      <c r="C504" s="138" t="s">
        <v>29</v>
      </c>
      <c r="D504" s="137">
        <v>10</v>
      </c>
      <c r="E504" s="137"/>
      <c r="F504" s="134"/>
      <c r="G504" s="134">
        <v>765</v>
      </c>
      <c r="H504" s="139">
        <v>76.5</v>
      </c>
    </row>
    <row r="505" spans="1:8">
      <c r="A505" s="132">
        <v>46084</v>
      </c>
      <c r="B505" s="205"/>
      <c r="C505" s="146" t="s">
        <v>30</v>
      </c>
      <c r="D505" s="137">
        <v>10.3</v>
      </c>
      <c r="E505" s="137"/>
      <c r="F505" s="134"/>
      <c r="G505" s="134">
        <v>1005</v>
      </c>
      <c r="H505" s="131">
        <v>97.6</v>
      </c>
    </row>
    <row r="506" spans="1:8">
      <c r="A506" s="132">
        <v>46084</v>
      </c>
      <c r="B506" s="205"/>
      <c r="C506" s="145" t="s">
        <v>31</v>
      </c>
      <c r="D506" s="137">
        <v>10.199999999999999</v>
      </c>
      <c r="E506" s="137"/>
      <c r="F506" s="134"/>
      <c r="G506" s="134">
        <v>945</v>
      </c>
      <c r="H506" s="139">
        <v>92.6</v>
      </c>
    </row>
    <row r="507" spans="1:8">
      <c r="A507" s="132">
        <v>46084</v>
      </c>
      <c r="B507" s="205"/>
      <c r="C507" s="147" t="s">
        <v>32</v>
      </c>
      <c r="D507" s="137">
        <v>6.6</v>
      </c>
      <c r="E507" s="137"/>
      <c r="F507" s="134"/>
      <c r="G507" s="134">
        <v>510</v>
      </c>
      <c r="H507" s="139">
        <v>77.3</v>
      </c>
    </row>
    <row r="508" spans="1:8">
      <c r="A508" s="132">
        <v>46084</v>
      </c>
      <c r="B508" s="205"/>
      <c r="C508" s="146" t="s">
        <v>33</v>
      </c>
      <c r="D508" s="137">
        <v>10.4</v>
      </c>
      <c r="E508" s="137"/>
      <c r="F508" s="134"/>
      <c r="G508" s="134">
        <v>1010</v>
      </c>
      <c r="H508" s="131">
        <v>97.1</v>
      </c>
    </row>
    <row r="509" spans="1:8">
      <c r="A509" s="132">
        <v>46084</v>
      </c>
      <c r="B509" s="205"/>
      <c r="C509" s="145" t="s">
        <v>86</v>
      </c>
      <c r="D509" s="137">
        <v>10.3</v>
      </c>
      <c r="E509" s="137"/>
      <c r="F509" s="134"/>
      <c r="G509" s="134">
        <v>815</v>
      </c>
      <c r="H509" s="139">
        <v>79.099999999999994</v>
      </c>
    </row>
    <row r="510" spans="1:8">
      <c r="A510" s="132">
        <v>46084</v>
      </c>
      <c r="B510" s="205"/>
      <c r="C510" s="145" t="s">
        <v>34</v>
      </c>
      <c r="D510" s="137">
        <v>9</v>
      </c>
      <c r="E510" s="137"/>
      <c r="F510" s="134"/>
      <c r="G510" s="134">
        <v>555</v>
      </c>
      <c r="H510" s="144">
        <v>61.7</v>
      </c>
    </row>
    <row r="511" spans="1:8">
      <c r="A511" s="132">
        <v>46084</v>
      </c>
      <c r="B511" s="205"/>
      <c r="C511" s="138" t="s">
        <v>35</v>
      </c>
      <c r="D511" s="137">
        <v>10.199999999999999</v>
      </c>
      <c r="E511" s="137"/>
      <c r="F511" s="134"/>
      <c r="G511" s="134">
        <v>980</v>
      </c>
      <c r="H511" s="139">
        <v>96.1</v>
      </c>
    </row>
    <row r="512" spans="1:8">
      <c r="A512" s="132">
        <v>46084</v>
      </c>
      <c r="B512" s="205"/>
      <c r="C512" s="138" t="s">
        <v>36</v>
      </c>
      <c r="D512" s="137">
        <v>4.4000000000000004</v>
      </c>
      <c r="E512" s="137"/>
      <c r="F512" s="134"/>
      <c r="G512" s="134">
        <v>335</v>
      </c>
      <c r="H512" s="139">
        <v>76.099999999999994</v>
      </c>
    </row>
    <row r="513" spans="1:8">
      <c r="A513" s="132">
        <v>46084</v>
      </c>
      <c r="B513" s="205"/>
      <c r="C513" s="145" t="s">
        <v>37</v>
      </c>
      <c r="D513" s="137">
        <v>9.9</v>
      </c>
      <c r="E513" s="137"/>
      <c r="F513" s="134"/>
      <c r="G513" s="134">
        <v>745</v>
      </c>
      <c r="H513" s="139">
        <v>75.3</v>
      </c>
    </row>
    <row r="514" spans="1:8">
      <c r="A514" s="132">
        <v>46084</v>
      </c>
      <c r="B514" s="205"/>
      <c r="C514" s="138" t="s">
        <v>38</v>
      </c>
      <c r="D514" s="137">
        <v>10.1</v>
      </c>
      <c r="E514" s="137"/>
      <c r="F514" s="134"/>
      <c r="G514" s="134">
        <v>890</v>
      </c>
      <c r="H514" s="139">
        <v>88.1</v>
      </c>
    </row>
    <row r="515" spans="1:8">
      <c r="A515" s="132">
        <v>46084</v>
      </c>
      <c r="B515" s="205"/>
      <c r="C515" s="146" t="s">
        <v>39</v>
      </c>
      <c r="D515" s="137">
        <v>7.8</v>
      </c>
      <c r="E515" s="137"/>
      <c r="F515" s="134"/>
      <c r="G515" s="134">
        <v>740</v>
      </c>
      <c r="H515" s="131">
        <v>94.9</v>
      </c>
    </row>
    <row r="516" spans="1:8">
      <c r="A516" s="132">
        <v>46084</v>
      </c>
      <c r="B516" s="205"/>
      <c r="C516" s="145" t="s">
        <v>40</v>
      </c>
      <c r="D516" s="137">
        <v>10.5</v>
      </c>
      <c r="E516" s="137"/>
      <c r="F516" s="134"/>
      <c r="G516" s="134">
        <v>865</v>
      </c>
      <c r="H516" s="139">
        <v>82.4</v>
      </c>
    </row>
    <row r="517" spans="1:8">
      <c r="A517" s="132">
        <v>46084</v>
      </c>
      <c r="B517" s="205"/>
      <c r="C517" s="141" t="s">
        <v>87</v>
      </c>
      <c r="D517" s="137">
        <v>10.7</v>
      </c>
      <c r="E517" s="137"/>
      <c r="F517" s="134"/>
      <c r="G517" s="134">
        <v>960</v>
      </c>
      <c r="H517" s="131">
        <v>89.7</v>
      </c>
    </row>
    <row r="518" spans="1:8">
      <c r="A518" s="132">
        <v>46084</v>
      </c>
      <c r="B518" s="205"/>
      <c r="C518" s="145" t="s">
        <v>41</v>
      </c>
      <c r="D518" s="137">
        <v>10.6</v>
      </c>
      <c r="E518" s="137"/>
      <c r="F518" s="134"/>
      <c r="G518" s="134">
        <v>955</v>
      </c>
      <c r="H518" s="139">
        <v>90.1</v>
      </c>
    </row>
    <row r="519" spans="1:8">
      <c r="A519" s="132">
        <v>46084</v>
      </c>
      <c r="B519" s="205"/>
      <c r="C519" s="145" t="s">
        <v>42</v>
      </c>
      <c r="D519" s="137">
        <v>10</v>
      </c>
      <c r="E519" s="137"/>
      <c r="F519" s="134"/>
      <c r="G519" s="134">
        <v>840</v>
      </c>
      <c r="H519" s="139">
        <v>84</v>
      </c>
    </row>
    <row r="520" spans="1:8">
      <c r="A520" s="132">
        <v>46084</v>
      </c>
      <c r="B520" s="205"/>
      <c r="C520" s="146" t="s">
        <v>88</v>
      </c>
      <c r="D520" s="137">
        <v>10.199999999999999</v>
      </c>
      <c r="E520" s="137"/>
      <c r="F520" s="134"/>
      <c r="G520" s="134">
        <v>875</v>
      </c>
      <c r="H520" s="131">
        <v>85.8</v>
      </c>
    </row>
    <row r="521" spans="1:8">
      <c r="A521" s="132">
        <v>46084</v>
      </c>
      <c r="B521" s="205"/>
      <c r="C521" s="142" t="s">
        <v>43</v>
      </c>
      <c r="D521" s="137">
        <v>10</v>
      </c>
      <c r="E521" s="137"/>
      <c r="F521" s="134"/>
      <c r="G521" s="134">
        <v>1175</v>
      </c>
      <c r="H521" s="143">
        <v>117.5</v>
      </c>
    </row>
    <row r="522" spans="1:8">
      <c r="A522" s="132">
        <v>46084</v>
      </c>
      <c r="B522" s="205"/>
      <c r="C522" s="145" t="s">
        <v>44</v>
      </c>
      <c r="D522" s="137">
        <v>10.1</v>
      </c>
      <c r="E522" s="137"/>
      <c r="F522" s="134"/>
      <c r="G522" s="134">
        <v>820</v>
      </c>
      <c r="H522" s="139">
        <v>81.2</v>
      </c>
    </row>
    <row r="523" spans="1:8">
      <c r="A523" s="132">
        <v>46084</v>
      </c>
      <c r="B523" s="205"/>
      <c r="C523" s="146" t="s">
        <v>89</v>
      </c>
      <c r="D523" s="137">
        <v>10</v>
      </c>
      <c r="E523" s="137"/>
      <c r="F523" s="134"/>
      <c r="G523" s="134">
        <v>925</v>
      </c>
      <c r="H523" s="131">
        <v>92.5</v>
      </c>
    </row>
    <row r="524" spans="1:8">
      <c r="A524" s="132">
        <v>46084</v>
      </c>
      <c r="B524" s="205"/>
      <c r="C524" s="138" t="s">
        <v>45</v>
      </c>
      <c r="D524" s="137">
        <v>10</v>
      </c>
      <c r="E524" s="137"/>
      <c r="F524" s="134"/>
      <c r="G524" s="134">
        <v>810</v>
      </c>
      <c r="H524" s="139">
        <v>81</v>
      </c>
    </row>
    <row r="525" spans="1:8">
      <c r="A525" s="132">
        <v>46084</v>
      </c>
      <c r="B525" s="205"/>
      <c r="C525" s="145" t="s">
        <v>46</v>
      </c>
      <c r="D525" s="137">
        <v>10.1</v>
      </c>
      <c r="E525" s="137"/>
      <c r="F525" s="134"/>
      <c r="G525" s="134">
        <v>930</v>
      </c>
      <c r="H525" s="139">
        <v>92.1</v>
      </c>
    </row>
    <row r="526" spans="1:8">
      <c r="A526" s="132">
        <v>46084</v>
      </c>
      <c r="B526" s="205"/>
      <c r="C526" s="146" t="s">
        <v>47</v>
      </c>
      <c r="D526" s="137">
        <v>10</v>
      </c>
      <c r="E526" s="137"/>
      <c r="F526" s="134"/>
      <c r="G526" s="134">
        <v>940</v>
      </c>
      <c r="H526" s="131">
        <v>94</v>
      </c>
    </row>
    <row r="527" spans="1:8">
      <c r="A527" s="132">
        <v>46084</v>
      </c>
      <c r="B527" s="205"/>
      <c r="C527" s="141" t="s">
        <v>48</v>
      </c>
      <c r="D527" s="137">
        <v>10</v>
      </c>
      <c r="E527" s="137">
        <v>0.5</v>
      </c>
      <c r="F527" s="134"/>
      <c r="G527" s="134">
        <v>955</v>
      </c>
      <c r="H527" s="131">
        <v>95.5</v>
      </c>
    </row>
    <row r="528" spans="1:8">
      <c r="A528" s="132">
        <v>46084</v>
      </c>
      <c r="B528" s="205"/>
      <c r="C528" s="141" t="s">
        <v>49</v>
      </c>
      <c r="D528" s="137">
        <v>10.3</v>
      </c>
      <c r="E528" s="137"/>
      <c r="F528" s="134"/>
      <c r="G528" s="134">
        <v>940</v>
      </c>
      <c r="H528" s="131">
        <v>91.3</v>
      </c>
    </row>
    <row r="529" spans="1:8">
      <c r="A529" s="132">
        <v>46084</v>
      </c>
      <c r="B529" s="205"/>
      <c r="C529" s="138" t="s">
        <v>50</v>
      </c>
      <c r="D529" s="137">
        <v>10</v>
      </c>
      <c r="E529" s="137"/>
      <c r="F529" s="134"/>
      <c r="G529" s="134">
        <v>905</v>
      </c>
      <c r="H529" s="139">
        <v>90.5</v>
      </c>
    </row>
    <row r="530" spans="1:8">
      <c r="A530" s="132">
        <v>46084</v>
      </c>
      <c r="B530" s="205"/>
      <c r="C530" s="146" t="s">
        <v>51</v>
      </c>
      <c r="D530" s="137">
        <v>10.199999999999999</v>
      </c>
      <c r="E530" s="137"/>
      <c r="F530" s="134"/>
      <c r="G530" s="134">
        <v>960</v>
      </c>
      <c r="H530" s="131">
        <v>94.1</v>
      </c>
    </row>
    <row r="531" spans="1:8">
      <c r="A531" s="132">
        <v>46084</v>
      </c>
      <c r="B531" s="205"/>
      <c r="C531" s="141" t="s">
        <v>90</v>
      </c>
      <c r="D531" s="137">
        <v>10.3</v>
      </c>
      <c r="E531" s="137"/>
      <c r="F531" s="134"/>
      <c r="G531" s="134">
        <v>1005</v>
      </c>
      <c r="H531" s="131">
        <v>97.6</v>
      </c>
    </row>
    <row r="532" spans="1:8">
      <c r="A532" s="132">
        <v>46084</v>
      </c>
      <c r="B532" s="205"/>
      <c r="C532" s="138" t="s">
        <v>52</v>
      </c>
      <c r="D532" s="137">
        <v>10</v>
      </c>
      <c r="E532" s="137"/>
      <c r="F532" s="134"/>
      <c r="G532" s="134">
        <v>840</v>
      </c>
      <c r="H532" s="139">
        <v>84</v>
      </c>
    </row>
    <row r="533" spans="1:8">
      <c r="A533" s="132">
        <v>46084</v>
      </c>
      <c r="B533" s="205"/>
      <c r="C533" s="142" t="s">
        <v>53</v>
      </c>
      <c r="D533" s="137">
        <v>10.199999999999999</v>
      </c>
      <c r="E533" s="137"/>
      <c r="F533" s="134"/>
      <c r="G533" s="134">
        <v>1225</v>
      </c>
      <c r="H533" s="143">
        <v>120.1</v>
      </c>
    </row>
    <row r="534" spans="1:8">
      <c r="A534" s="132">
        <v>46084</v>
      </c>
      <c r="B534" s="205"/>
      <c r="C534" s="146" t="s">
        <v>54</v>
      </c>
      <c r="D534" s="137">
        <v>10.4</v>
      </c>
      <c r="E534" s="137"/>
      <c r="F534" s="134"/>
      <c r="G534" s="134">
        <v>970</v>
      </c>
      <c r="H534" s="131">
        <v>93.3</v>
      </c>
    </row>
    <row r="535" spans="1:8">
      <c r="A535" s="132">
        <v>46084</v>
      </c>
      <c r="B535" s="205"/>
      <c r="C535" s="141" t="s">
        <v>55</v>
      </c>
      <c r="D535" s="137">
        <v>10.4</v>
      </c>
      <c r="E535" s="137"/>
      <c r="F535" s="134"/>
      <c r="G535" s="134">
        <v>940</v>
      </c>
      <c r="H535" s="131">
        <v>90.4</v>
      </c>
    </row>
    <row r="536" spans="1:8">
      <c r="A536" s="132">
        <v>46084</v>
      </c>
      <c r="B536" s="205"/>
      <c r="C536" s="141" t="s">
        <v>56</v>
      </c>
      <c r="D536" s="137">
        <v>10.4</v>
      </c>
      <c r="E536" s="137"/>
      <c r="F536" s="134"/>
      <c r="G536" s="134">
        <v>950</v>
      </c>
      <c r="H536" s="131">
        <v>91.3</v>
      </c>
    </row>
    <row r="537" spans="1:8">
      <c r="A537" s="132">
        <v>46084</v>
      </c>
      <c r="B537" s="205"/>
      <c r="C537" s="138" t="s">
        <v>57</v>
      </c>
      <c r="D537" s="137">
        <v>10.3</v>
      </c>
      <c r="E537" s="137"/>
      <c r="F537" s="134"/>
      <c r="G537" s="134">
        <v>945</v>
      </c>
      <c r="H537" s="139">
        <v>91.7</v>
      </c>
    </row>
    <row r="538" spans="1:8">
      <c r="A538" s="132">
        <v>46084</v>
      </c>
      <c r="B538" s="205"/>
      <c r="C538" s="149" t="s">
        <v>91</v>
      </c>
      <c r="D538" s="137">
        <v>10.3</v>
      </c>
      <c r="E538" s="137"/>
      <c r="F538" s="134"/>
      <c r="G538" s="134">
        <v>1265</v>
      </c>
      <c r="H538" s="143">
        <v>122.8</v>
      </c>
    </row>
    <row r="539" spans="1:8">
      <c r="A539" s="132">
        <v>46084</v>
      </c>
      <c r="B539" s="205"/>
      <c r="C539" s="142" t="s">
        <v>92</v>
      </c>
      <c r="D539" s="137">
        <v>1</v>
      </c>
      <c r="E539" s="137">
        <v>7</v>
      </c>
      <c r="F539" s="137"/>
      <c r="G539" s="134">
        <v>100</v>
      </c>
      <c r="H539" s="143">
        <v>100</v>
      </c>
    </row>
    <row r="540" spans="1:8">
      <c r="A540" s="132">
        <v>46084</v>
      </c>
      <c r="B540" s="205"/>
      <c r="C540" s="138" t="s">
        <v>58</v>
      </c>
      <c r="D540" s="137">
        <v>10.6</v>
      </c>
      <c r="E540" s="137"/>
      <c r="F540" s="137"/>
      <c r="G540" s="134">
        <v>850</v>
      </c>
      <c r="H540" s="139">
        <v>80.2</v>
      </c>
    </row>
    <row r="541" spans="1:8">
      <c r="A541" s="132">
        <v>46084</v>
      </c>
      <c r="B541" s="205"/>
      <c r="C541" s="142" t="s">
        <v>59</v>
      </c>
      <c r="D541" s="137">
        <v>10</v>
      </c>
      <c r="E541" s="137"/>
      <c r="F541" s="137"/>
      <c r="G541" s="134">
        <v>380</v>
      </c>
      <c r="H541" s="148">
        <v>38</v>
      </c>
    </row>
    <row r="542" spans="1:8">
      <c r="A542" s="132">
        <v>46084</v>
      </c>
      <c r="B542" s="205"/>
      <c r="C542" s="142" t="s">
        <v>60</v>
      </c>
      <c r="D542" s="137">
        <v>11</v>
      </c>
      <c r="E542" s="137"/>
      <c r="F542" s="137"/>
      <c r="G542" s="134">
        <v>1370</v>
      </c>
      <c r="H542" s="143">
        <v>124.5</v>
      </c>
    </row>
    <row r="543" spans="1:8">
      <c r="A543" s="132">
        <v>46084</v>
      </c>
      <c r="B543" s="205"/>
      <c r="C543" s="142" t="s">
        <v>61</v>
      </c>
      <c r="D543" s="137">
        <v>9.3000000000000007</v>
      </c>
      <c r="E543" s="137"/>
      <c r="F543" s="137"/>
      <c r="G543" s="134">
        <v>1095</v>
      </c>
      <c r="H543" s="143">
        <v>117.7</v>
      </c>
    </row>
    <row r="544" spans="1:8">
      <c r="A544" s="132">
        <v>46084</v>
      </c>
      <c r="B544" s="205"/>
      <c r="C544" s="150" t="s">
        <v>62</v>
      </c>
      <c r="D544" s="137">
        <v>9</v>
      </c>
      <c r="E544" s="137"/>
      <c r="F544" s="137"/>
      <c r="G544" s="134">
        <v>1470</v>
      </c>
      <c r="H544" s="143">
        <v>163.30000000000001</v>
      </c>
    </row>
    <row r="545" spans="1:8">
      <c r="A545" s="132">
        <v>46084</v>
      </c>
      <c r="B545" s="205"/>
      <c r="C545" s="150" t="s">
        <v>63</v>
      </c>
      <c r="D545" s="137">
        <v>9.1</v>
      </c>
      <c r="E545" s="137"/>
      <c r="F545" s="137"/>
      <c r="G545" s="134">
        <v>1260</v>
      </c>
      <c r="H545" s="143">
        <v>138.5</v>
      </c>
    </row>
    <row r="546" spans="1:8">
      <c r="A546" s="132">
        <v>46084</v>
      </c>
      <c r="B546" s="205"/>
      <c r="C546" s="142" t="s">
        <v>64</v>
      </c>
      <c r="D546" s="137">
        <v>10.3</v>
      </c>
      <c r="E546" s="137"/>
      <c r="F546" s="137"/>
      <c r="G546" s="134">
        <v>1135</v>
      </c>
      <c r="H546" s="143">
        <v>110.2</v>
      </c>
    </row>
    <row r="547" spans="1:8">
      <c r="A547" s="132">
        <v>46084</v>
      </c>
      <c r="B547" s="205"/>
      <c r="C547" s="142" t="s">
        <v>65</v>
      </c>
      <c r="D547" s="137">
        <v>9.1999999999999993</v>
      </c>
      <c r="E547" s="137"/>
      <c r="F547" s="137"/>
      <c r="G547" s="134">
        <v>1080</v>
      </c>
      <c r="H547" s="143">
        <v>117.4</v>
      </c>
    </row>
    <row r="548" spans="1:8">
      <c r="A548" s="132">
        <v>46084</v>
      </c>
      <c r="B548" s="205"/>
      <c r="C548" s="142" t="s">
        <v>66</v>
      </c>
      <c r="D548" s="137">
        <v>5.4</v>
      </c>
      <c r="E548" s="137"/>
      <c r="F548" s="137">
        <v>2.5</v>
      </c>
      <c r="G548" s="134">
        <v>540</v>
      </c>
      <c r="H548" s="143">
        <v>100</v>
      </c>
    </row>
    <row r="549" spans="1:8">
      <c r="A549" s="132">
        <v>46084</v>
      </c>
      <c r="B549" s="205"/>
      <c r="C549" s="142" t="s">
        <v>67</v>
      </c>
      <c r="D549" s="137">
        <v>9.1</v>
      </c>
      <c r="E549" s="137"/>
      <c r="F549" s="137"/>
      <c r="G549" s="134">
        <v>1080</v>
      </c>
      <c r="H549" s="143">
        <v>118.7</v>
      </c>
    </row>
    <row r="550" spans="1:8">
      <c r="A550" s="132">
        <v>46084</v>
      </c>
      <c r="B550" s="205"/>
      <c r="C550" s="150" t="s">
        <v>68</v>
      </c>
      <c r="D550" s="137">
        <v>5.5</v>
      </c>
      <c r="E550" s="137">
        <v>2.5</v>
      </c>
      <c r="F550" s="137"/>
      <c r="G550" s="134">
        <v>785</v>
      </c>
      <c r="H550" s="143">
        <v>142.69999999999999</v>
      </c>
    </row>
    <row r="551" spans="1:8">
      <c r="A551" s="132">
        <v>46084</v>
      </c>
      <c r="B551" s="205"/>
      <c r="C551" s="150" t="s">
        <v>69</v>
      </c>
      <c r="D551" s="137">
        <v>9.6</v>
      </c>
      <c r="E551" s="137"/>
      <c r="F551" s="137"/>
      <c r="G551" s="134">
        <v>840</v>
      </c>
      <c r="H551" s="144">
        <v>87.5</v>
      </c>
    </row>
    <row r="552" spans="1:8">
      <c r="A552" s="132">
        <v>46084</v>
      </c>
      <c r="B552" s="205"/>
      <c r="C552" s="142" t="s">
        <v>70</v>
      </c>
      <c r="D552" s="137">
        <v>9.8000000000000007</v>
      </c>
      <c r="E552" s="137"/>
      <c r="F552" s="137"/>
      <c r="G552" s="134">
        <v>1305</v>
      </c>
      <c r="H552" s="143">
        <v>133.19999999999999</v>
      </c>
    </row>
    <row r="553" spans="1:8">
      <c r="A553" s="132">
        <v>46084</v>
      </c>
      <c r="B553" s="205"/>
      <c r="C553" s="142" t="s">
        <v>71</v>
      </c>
      <c r="D553" s="137">
        <v>9.9</v>
      </c>
      <c r="E553" s="137"/>
      <c r="F553" s="137"/>
      <c r="G553" s="134">
        <v>1085</v>
      </c>
      <c r="H553" s="143">
        <v>109.6</v>
      </c>
    </row>
    <row r="554" spans="1:8">
      <c r="A554" s="132">
        <v>46084</v>
      </c>
      <c r="B554" s="205"/>
      <c r="C554" s="150" t="s">
        <v>72</v>
      </c>
      <c r="D554" s="137">
        <v>10</v>
      </c>
      <c r="E554" s="137"/>
      <c r="F554" s="137"/>
      <c r="G554" s="134">
        <v>925</v>
      </c>
      <c r="H554" s="143">
        <v>92.5</v>
      </c>
    </row>
    <row r="555" spans="1:8">
      <c r="A555" s="132">
        <v>46084</v>
      </c>
      <c r="B555" s="205"/>
      <c r="C555" s="142" t="s">
        <v>73</v>
      </c>
      <c r="D555" s="137">
        <v>9.1999999999999993</v>
      </c>
      <c r="E555" s="137"/>
      <c r="F555" s="137"/>
      <c r="G555" s="134">
        <v>915</v>
      </c>
      <c r="H555" s="143">
        <v>99.5</v>
      </c>
    </row>
    <row r="556" spans="1:8">
      <c r="A556" s="132">
        <v>46084</v>
      </c>
      <c r="B556" s="205"/>
      <c r="C556" s="142" t="s">
        <v>74</v>
      </c>
      <c r="D556" s="137">
        <v>9.1</v>
      </c>
      <c r="E556" s="137"/>
      <c r="F556" s="137"/>
      <c r="G556" s="134">
        <v>645</v>
      </c>
      <c r="H556" s="144">
        <v>70.900000000000006</v>
      </c>
    </row>
    <row r="557" spans="1:8">
      <c r="A557" s="132">
        <v>46084</v>
      </c>
      <c r="B557" s="205"/>
      <c r="C557" s="142" t="s">
        <v>75</v>
      </c>
      <c r="D557" s="137">
        <v>9</v>
      </c>
      <c r="E557" s="137"/>
      <c r="F557" s="137"/>
      <c r="G557" s="134">
        <v>650</v>
      </c>
      <c r="H557" s="144">
        <v>72.2</v>
      </c>
    </row>
    <row r="558" spans="1:8">
      <c r="A558" s="132">
        <v>46084</v>
      </c>
      <c r="B558" s="205"/>
      <c r="C558" s="142" t="s">
        <v>76</v>
      </c>
      <c r="D558" s="137">
        <v>7.8</v>
      </c>
      <c r="E558" s="137"/>
      <c r="F558" s="137"/>
      <c r="G558" s="134">
        <v>970</v>
      </c>
      <c r="H558" s="143">
        <v>124.4</v>
      </c>
    </row>
    <row r="559" spans="1:8">
      <c r="A559" s="132">
        <v>46084</v>
      </c>
      <c r="B559" s="206"/>
      <c r="C559" s="142" t="s">
        <v>93</v>
      </c>
      <c r="D559" s="151">
        <v>733.1</v>
      </c>
      <c r="E559" s="151">
        <v>36.97</v>
      </c>
      <c r="F559" s="151">
        <v>69.5</v>
      </c>
      <c r="G559" s="151">
        <v>68530</v>
      </c>
      <c r="H559" s="152">
        <v>93.5</v>
      </c>
    </row>
    <row r="560" spans="1:8">
      <c r="A560" s="132">
        <v>46085</v>
      </c>
      <c r="B560" s="204" t="s">
        <v>145</v>
      </c>
      <c r="C560" s="153" t="s">
        <v>96</v>
      </c>
      <c r="D560" s="133">
        <v>9.6999999999999993</v>
      </c>
      <c r="E560" s="134"/>
      <c r="F560" s="134"/>
      <c r="G560" s="134">
        <v>1075</v>
      </c>
      <c r="H560" s="131">
        <v>110.8</v>
      </c>
    </row>
    <row r="561" spans="1:8">
      <c r="A561" s="132">
        <v>46085</v>
      </c>
      <c r="B561" s="205"/>
      <c r="C561" s="128" t="s">
        <v>97</v>
      </c>
      <c r="D561" s="133">
        <v>9.8000000000000007</v>
      </c>
      <c r="E561" s="134"/>
      <c r="F561" s="134"/>
      <c r="G561" s="134">
        <v>745</v>
      </c>
      <c r="H561" s="135">
        <v>76</v>
      </c>
    </row>
    <row r="562" spans="1:8">
      <c r="A562" s="132">
        <v>46085</v>
      </c>
      <c r="B562" s="205"/>
      <c r="C562" s="128" t="s">
        <v>98</v>
      </c>
      <c r="D562" s="133">
        <v>10.199999999999999</v>
      </c>
      <c r="E562" s="134"/>
      <c r="F562" s="134"/>
      <c r="G562" s="134">
        <v>1000</v>
      </c>
      <c r="H562" s="131">
        <v>98</v>
      </c>
    </row>
    <row r="563" spans="1:8">
      <c r="A563" s="132">
        <v>46085</v>
      </c>
      <c r="B563" s="205"/>
      <c r="C563" s="128" t="s">
        <v>99</v>
      </c>
      <c r="D563" s="133"/>
      <c r="E563" s="134"/>
      <c r="F563" s="134">
        <v>12</v>
      </c>
      <c r="G563" s="134"/>
      <c r="H563" s="131" t="e">
        <v>#DIV/0!</v>
      </c>
    </row>
    <row r="564" spans="1:8">
      <c r="A564" s="132">
        <v>46085</v>
      </c>
      <c r="B564" s="205"/>
      <c r="C564" s="128" t="s">
        <v>100</v>
      </c>
      <c r="D564" s="133">
        <v>9.8000000000000007</v>
      </c>
      <c r="E564" s="134">
        <v>1.41</v>
      </c>
      <c r="F564" s="134"/>
      <c r="G564" s="134">
        <v>845</v>
      </c>
      <c r="H564" s="131">
        <v>86.2</v>
      </c>
    </row>
    <row r="565" spans="1:8">
      <c r="A565" s="132">
        <v>46085</v>
      </c>
      <c r="B565" s="205"/>
      <c r="C565" s="128" t="s">
        <v>101</v>
      </c>
      <c r="D565" s="133">
        <v>10.1</v>
      </c>
      <c r="E565" s="134"/>
      <c r="F565" s="134"/>
      <c r="G565" s="134">
        <v>1090</v>
      </c>
      <c r="H565" s="131">
        <v>107.9</v>
      </c>
    </row>
    <row r="566" spans="1:8">
      <c r="A566" s="132">
        <v>46085</v>
      </c>
      <c r="B566" s="205"/>
      <c r="C566" s="128" t="s">
        <v>102</v>
      </c>
      <c r="D566" s="133">
        <v>9.9</v>
      </c>
      <c r="E566" s="134"/>
      <c r="F566" s="134"/>
      <c r="G566" s="134">
        <v>910</v>
      </c>
      <c r="H566" s="131">
        <v>91.9</v>
      </c>
    </row>
    <row r="567" spans="1:8">
      <c r="A567" s="132">
        <v>46085</v>
      </c>
      <c r="B567" s="205"/>
      <c r="C567" s="128" t="s">
        <v>103</v>
      </c>
      <c r="D567" s="133">
        <v>6.2</v>
      </c>
      <c r="E567" s="134"/>
      <c r="F567" s="134">
        <v>6.75</v>
      </c>
      <c r="G567" s="134">
        <v>400</v>
      </c>
      <c r="H567" s="135">
        <v>64.5</v>
      </c>
    </row>
    <row r="568" spans="1:8">
      <c r="A568" s="132">
        <v>46085</v>
      </c>
      <c r="B568" s="205"/>
      <c r="C568" s="128" t="s">
        <v>104</v>
      </c>
      <c r="D568" s="133">
        <v>9.9</v>
      </c>
      <c r="E568" s="134"/>
      <c r="F568" s="134"/>
      <c r="G568" s="134">
        <v>1030</v>
      </c>
      <c r="H568" s="131">
        <v>104</v>
      </c>
    </row>
    <row r="569" spans="1:8">
      <c r="A569" s="132">
        <v>46085</v>
      </c>
      <c r="B569" s="205"/>
      <c r="C569" s="128" t="s">
        <v>105</v>
      </c>
      <c r="D569" s="133">
        <v>9.1</v>
      </c>
      <c r="E569" s="134"/>
      <c r="F569" s="134"/>
      <c r="G569" s="134">
        <v>955</v>
      </c>
      <c r="H569" s="131">
        <v>104.9</v>
      </c>
    </row>
    <row r="570" spans="1:8">
      <c r="A570" s="132">
        <v>46085</v>
      </c>
      <c r="B570" s="205"/>
      <c r="C570" s="136" t="s">
        <v>80</v>
      </c>
      <c r="D570" s="137">
        <v>10.9</v>
      </c>
      <c r="E570" s="137"/>
      <c r="F570" s="137"/>
      <c r="G570" s="134">
        <v>1135</v>
      </c>
      <c r="H570" s="131">
        <v>104.1</v>
      </c>
    </row>
    <row r="571" spans="1:8">
      <c r="A571" s="132">
        <v>46085</v>
      </c>
      <c r="B571" s="205"/>
      <c r="C571" s="138" t="s">
        <v>81</v>
      </c>
      <c r="D571" s="137">
        <v>8.8000000000000007</v>
      </c>
      <c r="E571" s="137"/>
      <c r="F571" s="137">
        <v>7.83</v>
      </c>
      <c r="G571" s="134">
        <v>365</v>
      </c>
      <c r="H571" s="148">
        <v>41.5</v>
      </c>
    </row>
    <row r="572" spans="1:8">
      <c r="A572" s="132">
        <v>46085</v>
      </c>
      <c r="B572" s="205"/>
      <c r="C572" s="138" t="s">
        <v>7</v>
      </c>
      <c r="D572" s="137">
        <v>10.8</v>
      </c>
      <c r="E572" s="137"/>
      <c r="F572" s="137"/>
      <c r="G572" s="134">
        <v>860</v>
      </c>
      <c r="H572" s="139">
        <v>79.599999999999994</v>
      </c>
    </row>
    <row r="573" spans="1:8">
      <c r="A573" s="132">
        <v>46085</v>
      </c>
      <c r="B573" s="205"/>
      <c r="C573" s="138" t="s">
        <v>8</v>
      </c>
      <c r="D573" s="137">
        <v>10.8</v>
      </c>
      <c r="E573" s="137"/>
      <c r="F573" s="137"/>
      <c r="G573" s="134">
        <v>845</v>
      </c>
      <c r="H573" s="139">
        <v>78.2</v>
      </c>
    </row>
    <row r="574" spans="1:8">
      <c r="A574" s="132">
        <v>46085</v>
      </c>
      <c r="B574" s="205"/>
      <c r="C574" s="138" t="s">
        <v>9</v>
      </c>
      <c r="D574" s="137">
        <v>8.1999999999999993</v>
      </c>
      <c r="E574" s="137">
        <v>5.25</v>
      </c>
      <c r="F574" s="137"/>
      <c r="G574" s="134">
        <v>685</v>
      </c>
      <c r="H574" s="139">
        <v>83.5</v>
      </c>
    </row>
    <row r="575" spans="1:8">
      <c r="A575" s="132">
        <v>46085</v>
      </c>
      <c r="B575" s="205"/>
      <c r="C575" s="140" t="s">
        <v>82</v>
      </c>
      <c r="D575" s="137">
        <v>10.1</v>
      </c>
      <c r="E575" s="137"/>
      <c r="F575" s="137"/>
      <c r="G575" s="134">
        <v>990</v>
      </c>
      <c r="H575" s="131">
        <v>98</v>
      </c>
    </row>
    <row r="576" spans="1:8">
      <c r="A576" s="132">
        <v>46085</v>
      </c>
      <c r="B576" s="205"/>
      <c r="C576" s="141" t="s">
        <v>10</v>
      </c>
      <c r="D576" s="137">
        <v>11</v>
      </c>
      <c r="E576" s="137"/>
      <c r="F576" s="137"/>
      <c r="G576" s="134">
        <v>1140</v>
      </c>
      <c r="H576" s="131">
        <v>103.6</v>
      </c>
    </row>
    <row r="577" spans="1:8">
      <c r="A577" s="132">
        <v>46085</v>
      </c>
      <c r="B577" s="205"/>
      <c r="C577" s="138" t="s">
        <v>83</v>
      </c>
      <c r="D577" s="137"/>
      <c r="E577" s="137">
        <v>12</v>
      </c>
      <c r="F577" s="137"/>
      <c r="G577" s="134"/>
      <c r="H577" s="143" t="e">
        <v>#DIV/0!</v>
      </c>
    </row>
    <row r="578" spans="1:8">
      <c r="A578" s="132">
        <v>46085</v>
      </c>
      <c r="B578" s="205"/>
      <c r="C578" s="142" t="s">
        <v>11</v>
      </c>
      <c r="D578" s="137">
        <v>6.2</v>
      </c>
      <c r="E578" s="137"/>
      <c r="F578" s="137">
        <v>6.41</v>
      </c>
      <c r="G578" s="134">
        <v>570</v>
      </c>
      <c r="H578" s="144">
        <v>91.9</v>
      </c>
    </row>
    <row r="579" spans="1:8">
      <c r="A579" s="132">
        <v>46085</v>
      </c>
      <c r="B579" s="205"/>
      <c r="C579" s="141" t="s">
        <v>84</v>
      </c>
      <c r="D579" s="137">
        <v>10.7</v>
      </c>
      <c r="E579" s="137"/>
      <c r="F579" s="137"/>
      <c r="G579" s="134">
        <v>1110</v>
      </c>
      <c r="H579" s="131">
        <v>103.7</v>
      </c>
    </row>
    <row r="580" spans="1:8">
      <c r="A580" s="132">
        <v>46085</v>
      </c>
      <c r="B580" s="205"/>
      <c r="C580" s="138" t="s">
        <v>12</v>
      </c>
      <c r="D580" s="137">
        <v>10.5</v>
      </c>
      <c r="E580" s="137"/>
      <c r="F580" s="137"/>
      <c r="G580" s="134">
        <v>905</v>
      </c>
      <c r="H580" s="139">
        <v>86.2</v>
      </c>
    </row>
    <row r="581" spans="1:8">
      <c r="A581" s="132">
        <v>46085</v>
      </c>
      <c r="B581" s="205"/>
      <c r="C581" s="141" t="s">
        <v>13</v>
      </c>
      <c r="D581" s="137">
        <v>10.7</v>
      </c>
      <c r="E581" s="137"/>
      <c r="F581" s="137"/>
      <c r="G581" s="134">
        <v>995</v>
      </c>
      <c r="H581" s="131">
        <v>93</v>
      </c>
    </row>
    <row r="582" spans="1:8">
      <c r="A582" s="132">
        <v>46085</v>
      </c>
      <c r="B582" s="205"/>
      <c r="C582" s="138" t="s">
        <v>14</v>
      </c>
      <c r="D582" s="137">
        <v>10.199999999999999</v>
      </c>
      <c r="E582" s="137"/>
      <c r="F582" s="137"/>
      <c r="G582" s="134">
        <v>850</v>
      </c>
      <c r="H582" s="139">
        <v>83.3</v>
      </c>
    </row>
    <row r="583" spans="1:8">
      <c r="A583" s="132">
        <v>46085</v>
      </c>
      <c r="B583" s="205"/>
      <c r="C583" s="141" t="s">
        <v>15</v>
      </c>
      <c r="D583" s="137"/>
      <c r="E583" s="137"/>
      <c r="F583" s="137">
        <v>6.66</v>
      </c>
      <c r="G583" s="134"/>
      <c r="H583" s="131" t="e">
        <v>#DIV/0!</v>
      </c>
    </row>
    <row r="584" spans="1:8">
      <c r="A584" s="132">
        <v>46085</v>
      </c>
      <c r="B584" s="205"/>
      <c r="C584" s="141" t="s">
        <v>16</v>
      </c>
      <c r="D584" s="137">
        <v>3.7</v>
      </c>
      <c r="E584" s="137"/>
      <c r="F584" s="137">
        <v>2.75</v>
      </c>
      <c r="G584" s="134">
        <v>290</v>
      </c>
      <c r="H584" s="135">
        <v>78.400000000000006</v>
      </c>
    </row>
    <row r="585" spans="1:8">
      <c r="A585" s="132">
        <v>46085</v>
      </c>
      <c r="B585" s="205"/>
      <c r="C585" s="141" t="s">
        <v>17</v>
      </c>
      <c r="D585" s="137">
        <v>10.6</v>
      </c>
      <c r="E585" s="137"/>
      <c r="F585" s="137"/>
      <c r="G585" s="134">
        <v>1130</v>
      </c>
      <c r="H585" s="131">
        <v>106.6</v>
      </c>
    </row>
    <row r="586" spans="1:8">
      <c r="A586" s="132">
        <v>46085</v>
      </c>
      <c r="B586" s="205"/>
      <c r="C586" s="138" t="s">
        <v>18</v>
      </c>
      <c r="D586" s="137">
        <v>10.4</v>
      </c>
      <c r="E586" s="137"/>
      <c r="F586" s="137"/>
      <c r="G586" s="134">
        <v>945</v>
      </c>
      <c r="H586" s="139">
        <v>90.9</v>
      </c>
    </row>
    <row r="587" spans="1:8">
      <c r="A587" s="132">
        <v>46085</v>
      </c>
      <c r="B587" s="205"/>
      <c r="C587" s="141" t="s">
        <v>19</v>
      </c>
      <c r="D587" s="137">
        <v>8.6999999999999993</v>
      </c>
      <c r="E587" s="137"/>
      <c r="F587" s="137">
        <v>6.66</v>
      </c>
      <c r="G587" s="134">
        <v>1080</v>
      </c>
      <c r="H587" s="131">
        <v>124.1</v>
      </c>
    </row>
    <row r="588" spans="1:8">
      <c r="A588" s="132">
        <v>46085</v>
      </c>
      <c r="B588" s="205"/>
      <c r="C588" s="138" t="s">
        <v>20</v>
      </c>
      <c r="D588" s="137"/>
      <c r="E588" s="137"/>
      <c r="F588" s="137">
        <v>6.66</v>
      </c>
      <c r="G588" s="134"/>
      <c r="H588" s="143" t="e">
        <v>#DIV/0!</v>
      </c>
    </row>
    <row r="589" spans="1:8">
      <c r="A589" s="132">
        <v>46085</v>
      </c>
      <c r="B589" s="205"/>
      <c r="C589" s="141" t="s">
        <v>85</v>
      </c>
      <c r="D589" s="137">
        <v>10.4</v>
      </c>
      <c r="E589" s="137"/>
      <c r="F589" s="137"/>
      <c r="G589" s="134">
        <v>805</v>
      </c>
      <c r="H589" s="135">
        <v>77.400000000000006</v>
      </c>
    </row>
    <row r="590" spans="1:8">
      <c r="A590" s="132">
        <v>46085</v>
      </c>
      <c r="B590" s="205"/>
      <c r="C590" s="138" t="s">
        <v>22</v>
      </c>
      <c r="D590" s="137">
        <v>10.1</v>
      </c>
      <c r="E590" s="137"/>
      <c r="F590" s="134"/>
      <c r="G590" s="134">
        <v>845</v>
      </c>
      <c r="H590" s="139">
        <v>83.7</v>
      </c>
    </row>
    <row r="591" spans="1:8">
      <c r="A591" s="132">
        <v>46085</v>
      </c>
      <c r="B591" s="205"/>
      <c r="C591" s="142" t="s">
        <v>23</v>
      </c>
      <c r="D591" s="137">
        <v>9.1</v>
      </c>
      <c r="E591" s="137"/>
      <c r="F591" s="134"/>
      <c r="G591" s="134">
        <v>1020</v>
      </c>
      <c r="H591" s="143">
        <v>112.1</v>
      </c>
    </row>
    <row r="592" spans="1:8">
      <c r="A592" s="132">
        <v>46085</v>
      </c>
      <c r="B592" s="205"/>
      <c r="C592" s="141" t="s">
        <v>24</v>
      </c>
      <c r="D592" s="137">
        <v>10.5</v>
      </c>
      <c r="E592" s="137"/>
      <c r="F592" s="134">
        <v>4.91</v>
      </c>
      <c r="G592" s="134">
        <v>875</v>
      </c>
      <c r="H592" s="135">
        <v>83.3</v>
      </c>
    </row>
    <row r="593" spans="1:8">
      <c r="A593" s="132">
        <v>46085</v>
      </c>
      <c r="B593" s="205"/>
      <c r="C593" s="138" t="s">
        <v>25</v>
      </c>
      <c r="D593" s="137"/>
      <c r="E593" s="137"/>
      <c r="F593" s="134">
        <v>12</v>
      </c>
      <c r="G593" s="134"/>
      <c r="H593" s="143" t="e">
        <v>#DIV/0!</v>
      </c>
    </row>
    <row r="594" spans="1:8">
      <c r="A594" s="132">
        <v>46085</v>
      </c>
      <c r="B594" s="205"/>
      <c r="C594" s="141" t="s">
        <v>26</v>
      </c>
      <c r="D594" s="137">
        <v>10.1</v>
      </c>
      <c r="E594" s="137"/>
      <c r="F594" s="137"/>
      <c r="G594" s="134">
        <v>1040</v>
      </c>
      <c r="H594" s="131">
        <v>103</v>
      </c>
    </row>
    <row r="595" spans="1:8">
      <c r="A595" s="132">
        <v>46085</v>
      </c>
      <c r="B595" s="205"/>
      <c r="C595" s="145" t="s">
        <v>27</v>
      </c>
      <c r="D595" s="137"/>
      <c r="E595" s="137"/>
      <c r="F595" s="137">
        <v>12</v>
      </c>
      <c r="G595" s="134"/>
      <c r="H595" s="143" t="e">
        <v>#DIV/0!</v>
      </c>
    </row>
    <row r="596" spans="1:8">
      <c r="A596" s="132">
        <v>46085</v>
      </c>
      <c r="B596" s="205"/>
      <c r="C596" s="138" t="s">
        <v>28</v>
      </c>
      <c r="D596" s="137">
        <v>10.5</v>
      </c>
      <c r="E596" s="137"/>
      <c r="F596" s="134"/>
      <c r="G596" s="134">
        <v>905</v>
      </c>
      <c r="H596" s="139">
        <v>86.2</v>
      </c>
    </row>
    <row r="597" spans="1:8">
      <c r="A597" s="132">
        <v>46085</v>
      </c>
      <c r="B597" s="205"/>
      <c r="C597" s="138" t="s">
        <v>29</v>
      </c>
      <c r="D597" s="137">
        <v>10.3</v>
      </c>
      <c r="E597" s="137"/>
      <c r="F597" s="134"/>
      <c r="G597" s="134">
        <v>800</v>
      </c>
      <c r="H597" s="139">
        <v>77.7</v>
      </c>
    </row>
    <row r="598" spans="1:8">
      <c r="A598" s="132">
        <v>46085</v>
      </c>
      <c r="B598" s="205"/>
      <c r="C598" s="146" t="s">
        <v>30</v>
      </c>
      <c r="D598" s="137">
        <v>10.1</v>
      </c>
      <c r="E598" s="137"/>
      <c r="F598" s="134"/>
      <c r="G598" s="134">
        <v>940</v>
      </c>
      <c r="H598" s="131">
        <v>93.1</v>
      </c>
    </row>
    <row r="599" spans="1:8">
      <c r="A599" s="132">
        <v>46085</v>
      </c>
      <c r="B599" s="205"/>
      <c r="C599" s="145" t="s">
        <v>31</v>
      </c>
      <c r="D599" s="137">
        <v>10.3</v>
      </c>
      <c r="E599" s="137"/>
      <c r="F599" s="134"/>
      <c r="G599" s="134">
        <v>945</v>
      </c>
      <c r="H599" s="139">
        <v>91.7</v>
      </c>
    </row>
    <row r="600" spans="1:8">
      <c r="A600" s="132">
        <v>46085</v>
      </c>
      <c r="B600" s="205"/>
      <c r="C600" s="147" t="s">
        <v>32</v>
      </c>
      <c r="D600" s="137">
        <v>10.1</v>
      </c>
      <c r="E600" s="137"/>
      <c r="F600" s="134"/>
      <c r="G600" s="134">
        <v>920</v>
      </c>
      <c r="H600" s="139">
        <v>91.1</v>
      </c>
    </row>
    <row r="601" spans="1:8">
      <c r="A601" s="132">
        <v>46085</v>
      </c>
      <c r="B601" s="205"/>
      <c r="C601" s="146" t="s">
        <v>33</v>
      </c>
      <c r="D601" s="137">
        <v>10.1</v>
      </c>
      <c r="E601" s="137"/>
      <c r="F601" s="134"/>
      <c r="G601" s="134">
        <v>1110</v>
      </c>
      <c r="H601" s="131">
        <v>109.9</v>
      </c>
    </row>
    <row r="602" spans="1:8">
      <c r="A602" s="132">
        <v>46085</v>
      </c>
      <c r="B602" s="205"/>
      <c r="C602" s="145" t="s">
        <v>86</v>
      </c>
      <c r="D602" s="137">
        <v>10.5</v>
      </c>
      <c r="E602" s="137"/>
      <c r="F602" s="134"/>
      <c r="G602" s="134">
        <v>790</v>
      </c>
      <c r="H602" s="139">
        <v>75.2</v>
      </c>
    </row>
    <row r="603" spans="1:8">
      <c r="A603" s="132">
        <v>46085</v>
      </c>
      <c r="B603" s="205"/>
      <c r="C603" s="145" t="s">
        <v>34</v>
      </c>
      <c r="D603" s="137">
        <v>10.5</v>
      </c>
      <c r="E603" s="137"/>
      <c r="F603" s="134">
        <v>7</v>
      </c>
      <c r="G603" s="134">
        <v>745</v>
      </c>
      <c r="H603" s="144">
        <v>71</v>
      </c>
    </row>
    <row r="604" spans="1:8">
      <c r="A604" s="132">
        <v>46085</v>
      </c>
      <c r="B604" s="205"/>
      <c r="C604" s="138" t="s">
        <v>35</v>
      </c>
      <c r="D604" s="137">
        <v>10.1</v>
      </c>
      <c r="E604" s="137"/>
      <c r="F604" s="134"/>
      <c r="G604" s="134">
        <v>765</v>
      </c>
      <c r="H604" s="139">
        <v>75.7</v>
      </c>
    </row>
    <row r="605" spans="1:8">
      <c r="A605" s="132">
        <v>46085</v>
      </c>
      <c r="B605" s="205"/>
      <c r="C605" s="138" t="s">
        <v>36</v>
      </c>
      <c r="D605" s="137">
        <v>10.4</v>
      </c>
      <c r="E605" s="137"/>
      <c r="F605" s="134"/>
      <c r="G605" s="134">
        <v>725</v>
      </c>
      <c r="H605" s="144">
        <v>69.7</v>
      </c>
    </row>
    <row r="606" spans="1:8">
      <c r="A606" s="132">
        <v>46085</v>
      </c>
      <c r="B606" s="205"/>
      <c r="C606" s="145" t="s">
        <v>37</v>
      </c>
      <c r="D606" s="137">
        <v>10.4</v>
      </c>
      <c r="E606" s="137"/>
      <c r="F606" s="134"/>
      <c r="G606" s="134">
        <v>775</v>
      </c>
      <c r="H606" s="139">
        <v>74.5</v>
      </c>
    </row>
    <row r="607" spans="1:8">
      <c r="A607" s="132">
        <v>46085</v>
      </c>
      <c r="B607" s="205"/>
      <c r="C607" s="138" t="s">
        <v>38</v>
      </c>
      <c r="D607" s="137">
        <v>10.4</v>
      </c>
      <c r="E607" s="137"/>
      <c r="F607" s="134"/>
      <c r="G607" s="134">
        <v>920</v>
      </c>
      <c r="H607" s="139">
        <v>88.5</v>
      </c>
    </row>
    <row r="608" spans="1:8">
      <c r="A608" s="132">
        <v>46085</v>
      </c>
      <c r="B608" s="205"/>
      <c r="C608" s="146" t="s">
        <v>39</v>
      </c>
      <c r="D608" s="137">
        <v>10.5</v>
      </c>
      <c r="E608" s="137"/>
      <c r="F608" s="134"/>
      <c r="G608" s="134">
        <v>915</v>
      </c>
      <c r="H608" s="131">
        <v>87.1</v>
      </c>
    </row>
    <row r="609" spans="1:8">
      <c r="A609" s="132">
        <v>46085</v>
      </c>
      <c r="B609" s="205"/>
      <c r="C609" s="145" t="s">
        <v>40</v>
      </c>
      <c r="D609" s="137">
        <v>10.5</v>
      </c>
      <c r="E609" s="137"/>
      <c r="F609" s="134"/>
      <c r="G609" s="134">
        <v>855</v>
      </c>
      <c r="H609" s="139">
        <v>81.400000000000006</v>
      </c>
    </row>
    <row r="610" spans="1:8">
      <c r="A610" s="132">
        <v>46085</v>
      </c>
      <c r="B610" s="205"/>
      <c r="C610" s="141" t="s">
        <v>87</v>
      </c>
      <c r="D610" s="137">
        <v>10.6</v>
      </c>
      <c r="E610" s="137"/>
      <c r="F610" s="134"/>
      <c r="G610" s="134">
        <v>835</v>
      </c>
      <c r="H610" s="135">
        <v>78.8</v>
      </c>
    </row>
    <row r="611" spans="1:8">
      <c r="A611" s="132">
        <v>46085</v>
      </c>
      <c r="B611" s="205"/>
      <c r="C611" s="145" t="s">
        <v>41</v>
      </c>
      <c r="D611" s="137">
        <v>9.5</v>
      </c>
      <c r="E611" s="137"/>
      <c r="F611" s="137"/>
      <c r="G611" s="134">
        <v>800</v>
      </c>
      <c r="H611" s="139">
        <v>84.2</v>
      </c>
    </row>
    <row r="612" spans="1:8">
      <c r="A612" s="132">
        <v>46085</v>
      </c>
      <c r="B612" s="205"/>
      <c r="C612" s="145" t="s">
        <v>42</v>
      </c>
      <c r="D612" s="137">
        <v>10.1</v>
      </c>
      <c r="E612" s="137"/>
      <c r="F612" s="137"/>
      <c r="G612" s="134">
        <v>840</v>
      </c>
      <c r="H612" s="139">
        <v>83.2</v>
      </c>
    </row>
    <row r="613" spans="1:8">
      <c r="A613" s="132">
        <v>46085</v>
      </c>
      <c r="B613" s="205"/>
      <c r="C613" s="146" t="s">
        <v>88</v>
      </c>
      <c r="D613" s="137">
        <v>6.9</v>
      </c>
      <c r="E613" s="137"/>
      <c r="F613" s="137">
        <v>7.25</v>
      </c>
      <c r="G613" s="134">
        <v>395</v>
      </c>
      <c r="H613" s="154">
        <v>57.2</v>
      </c>
    </row>
    <row r="614" spans="1:8">
      <c r="A614" s="132">
        <v>46085</v>
      </c>
      <c r="B614" s="205"/>
      <c r="C614" s="142" t="s">
        <v>43</v>
      </c>
      <c r="D614" s="137">
        <v>10.199999999999999</v>
      </c>
      <c r="E614" s="137"/>
      <c r="F614" s="137"/>
      <c r="G614" s="134">
        <v>1120</v>
      </c>
      <c r="H614" s="143">
        <v>109.8</v>
      </c>
    </row>
    <row r="615" spans="1:8">
      <c r="A615" s="132">
        <v>46085</v>
      </c>
      <c r="B615" s="205"/>
      <c r="C615" s="145" t="s">
        <v>44</v>
      </c>
      <c r="D615" s="137">
        <v>10.4</v>
      </c>
      <c r="E615" s="137"/>
      <c r="F615" s="137"/>
      <c r="G615" s="134">
        <v>855</v>
      </c>
      <c r="H615" s="139">
        <v>82.2</v>
      </c>
    </row>
    <row r="616" spans="1:8">
      <c r="A616" s="132">
        <v>46085</v>
      </c>
      <c r="B616" s="205"/>
      <c r="C616" s="146" t="s">
        <v>89</v>
      </c>
      <c r="D616" s="137">
        <v>10.199999999999999</v>
      </c>
      <c r="E616" s="137"/>
      <c r="F616" s="137"/>
      <c r="G616" s="134">
        <v>1100</v>
      </c>
      <c r="H616" s="131">
        <v>107.8</v>
      </c>
    </row>
    <row r="617" spans="1:8">
      <c r="A617" s="132">
        <v>46085</v>
      </c>
      <c r="B617" s="205"/>
      <c r="C617" s="138" t="s">
        <v>45</v>
      </c>
      <c r="D617" s="137">
        <v>10.5</v>
      </c>
      <c r="E617" s="137"/>
      <c r="F617" s="137"/>
      <c r="G617" s="134">
        <v>860</v>
      </c>
      <c r="H617" s="139">
        <v>81.900000000000006</v>
      </c>
    </row>
    <row r="618" spans="1:8">
      <c r="A618" s="132">
        <v>46085</v>
      </c>
      <c r="B618" s="205"/>
      <c r="C618" s="145" t="s">
        <v>46</v>
      </c>
      <c r="D618" s="137">
        <v>10.3</v>
      </c>
      <c r="E618" s="137"/>
      <c r="F618" s="137"/>
      <c r="G618" s="134">
        <v>880</v>
      </c>
      <c r="H618" s="139">
        <v>85.4</v>
      </c>
    </row>
    <row r="619" spans="1:8">
      <c r="A619" s="132">
        <v>46085</v>
      </c>
      <c r="B619" s="205"/>
      <c r="C619" s="146" t="s">
        <v>47</v>
      </c>
      <c r="D619" s="137">
        <v>10.5</v>
      </c>
      <c r="E619" s="137"/>
      <c r="F619" s="137"/>
      <c r="G619" s="134">
        <v>915</v>
      </c>
      <c r="H619" s="131">
        <v>87.1</v>
      </c>
    </row>
    <row r="620" spans="1:8">
      <c r="A620" s="132">
        <v>46085</v>
      </c>
      <c r="B620" s="205"/>
      <c r="C620" s="141" t="s">
        <v>48</v>
      </c>
      <c r="D620" s="137">
        <v>10.1</v>
      </c>
      <c r="E620" s="137"/>
      <c r="F620" s="137"/>
      <c r="G620" s="134">
        <v>1020</v>
      </c>
      <c r="H620" s="131">
        <v>101</v>
      </c>
    </row>
    <row r="621" spans="1:8">
      <c r="A621" s="132">
        <v>46085</v>
      </c>
      <c r="B621" s="205"/>
      <c r="C621" s="141" t="s">
        <v>49</v>
      </c>
      <c r="D621" s="137">
        <v>10.9</v>
      </c>
      <c r="E621" s="137"/>
      <c r="F621" s="137"/>
      <c r="G621" s="134">
        <v>955</v>
      </c>
      <c r="H621" s="131">
        <v>87.6</v>
      </c>
    </row>
    <row r="622" spans="1:8">
      <c r="A622" s="132">
        <v>46085</v>
      </c>
      <c r="B622" s="205"/>
      <c r="C622" s="138" t="s">
        <v>50</v>
      </c>
      <c r="D622" s="137">
        <v>10.199999999999999</v>
      </c>
      <c r="E622" s="137"/>
      <c r="F622" s="137"/>
      <c r="G622" s="134">
        <v>885</v>
      </c>
      <c r="H622" s="139">
        <v>86.8</v>
      </c>
    </row>
    <row r="623" spans="1:8">
      <c r="A623" s="132">
        <v>46085</v>
      </c>
      <c r="B623" s="205"/>
      <c r="C623" s="146" t="s">
        <v>51</v>
      </c>
      <c r="D623" s="137">
        <v>8.1</v>
      </c>
      <c r="E623" s="137">
        <v>9</v>
      </c>
      <c r="F623" s="137"/>
      <c r="G623" s="134">
        <v>735</v>
      </c>
      <c r="H623" s="131">
        <v>90.7</v>
      </c>
    </row>
    <row r="624" spans="1:8">
      <c r="A624" s="132">
        <v>46085</v>
      </c>
      <c r="B624" s="205"/>
      <c r="C624" s="141" t="s">
        <v>90</v>
      </c>
      <c r="D624" s="137">
        <v>10.1</v>
      </c>
      <c r="E624" s="137">
        <v>1.1599999999999999</v>
      </c>
      <c r="F624" s="137"/>
      <c r="G624" s="134">
        <v>940</v>
      </c>
      <c r="H624" s="131">
        <v>93.1</v>
      </c>
    </row>
    <row r="625" spans="1:8">
      <c r="A625" s="132">
        <v>46085</v>
      </c>
      <c r="B625" s="205"/>
      <c r="C625" s="138" t="s">
        <v>52</v>
      </c>
      <c r="D625" s="137">
        <v>10.4</v>
      </c>
      <c r="E625" s="137"/>
      <c r="F625" s="137"/>
      <c r="G625" s="134">
        <v>785</v>
      </c>
      <c r="H625" s="139">
        <v>75.5</v>
      </c>
    </row>
    <row r="626" spans="1:8">
      <c r="A626" s="132">
        <v>46085</v>
      </c>
      <c r="B626" s="205"/>
      <c r="C626" s="142" t="s">
        <v>53</v>
      </c>
      <c r="D626" s="137">
        <v>10.7</v>
      </c>
      <c r="E626" s="137"/>
      <c r="F626" s="137">
        <v>1.5</v>
      </c>
      <c r="G626" s="134">
        <v>720</v>
      </c>
      <c r="H626" s="148">
        <v>67.3</v>
      </c>
    </row>
    <row r="627" spans="1:8">
      <c r="A627" s="132">
        <v>46085</v>
      </c>
      <c r="B627" s="205"/>
      <c r="C627" s="146" t="s">
        <v>54</v>
      </c>
      <c r="D627" s="137">
        <v>10</v>
      </c>
      <c r="E627" s="137">
        <v>0.91</v>
      </c>
      <c r="F627" s="137"/>
      <c r="G627" s="134">
        <v>925</v>
      </c>
      <c r="H627" s="131">
        <v>92.5</v>
      </c>
    </row>
    <row r="628" spans="1:8">
      <c r="A628" s="132">
        <v>46085</v>
      </c>
      <c r="B628" s="205"/>
      <c r="C628" s="141" t="s">
        <v>55</v>
      </c>
      <c r="D628" s="137">
        <v>10.5</v>
      </c>
      <c r="E628" s="137"/>
      <c r="F628" s="137"/>
      <c r="G628" s="134">
        <v>780</v>
      </c>
      <c r="H628" s="135">
        <v>74.3</v>
      </c>
    </row>
    <row r="629" spans="1:8">
      <c r="A629" s="132">
        <v>46085</v>
      </c>
      <c r="B629" s="205"/>
      <c r="C629" s="141" t="s">
        <v>56</v>
      </c>
      <c r="D629" s="137">
        <v>10.6</v>
      </c>
      <c r="E629" s="137"/>
      <c r="F629" s="137"/>
      <c r="G629" s="134">
        <v>980</v>
      </c>
      <c r="H629" s="131">
        <v>92.5</v>
      </c>
    </row>
    <row r="630" spans="1:8">
      <c r="A630" s="132">
        <v>46085</v>
      </c>
      <c r="B630" s="205"/>
      <c r="C630" s="138" t="s">
        <v>57</v>
      </c>
      <c r="D630" s="137">
        <v>10.5</v>
      </c>
      <c r="E630" s="137"/>
      <c r="F630" s="137"/>
      <c r="G630" s="134">
        <v>920</v>
      </c>
      <c r="H630" s="139">
        <v>87.6</v>
      </c>
    </row>
    <row r="631" spans="1:8">
      <c r="A631" s="132">
        <v>46085</v>
      </c>
      <c r="B631" s="205"/>
      <c r="C631" s="149" t="s">
        <v>91</v>
      </c>
      <c r="D631" s="137">
        <v>7.8</v>
      </c>
      <c r="E631" s="137">
        <v>7</v>
      </c>
      <c r="F631" s="137"/>
      <c r="G631" s="134">
        <v>930</v>
      </c>
      <c r="H631" s="143">
        <v>119.2</v>
      </c>
    </row>
    <row r="632" spans="1:8">
      <c r="A632" s="132">
        <v>46085</v>
      </c>
      <c r="B632" s="205"/>
      <c r="C632" s="142" t="s">
        <v>92</v>
      </c>
      <c r="D632" s="137">
        <v>9.5</v>
      </c>
      <c r="E632" s="137"/>
      <c r="F632" s="137"/>
      <c r="G632" s="137">
        <v>1045</v>
      </c>
      <c r="H632" s="143">
        <v>110</v>
      </c>
    </row>
    <row r="633" spans="1:8">
      <c r="A633" s="132">
        <v>46085</v>
      </c>
      <c r="B633" s="205"/>
      <c r="C633" s="138" t="s">
        <v>58</v>
      </c>
      <c r="D633" s="137">
        <v>10.1</v>
      </c>
      <c r="E633" s="137"/>
      <c r="F633" s="137"/>
      <c r="G633" s="137">
        <v>800</v>
      </c>
      <c r="H633" s="139">
        <v>79.2</v>
      </c>
    </row>
    <row r="634" spans="1:8">
      <c r="A634" s="132">
        <v>46085</v>
      </c>
      <c r="B634" s="205"/>
      <c r="C634" s="142" t="s">
        <v>59</v>
      </c>
      <c r="D634" s="137">
        <v>9.6</v>
      </c>
      <c r="E634" s="137"/>
      <c r="F634" s="137">
        <v>5</v>
      </c>
      <c r="G634" s="137">
        <v>455</v>
      </c>
      <c r="H634" s="148">
        <v>47.4</v>
      </c>
    </row>
    <row r="635" spans="1:8">
      <c r="A635" s="132">
        <v>46085</v>
      </c>
      <c r="B635" s="205"/>
      <c r="C635" s="142" t="s">
        <v>60</v>
      </c>
      <c r="D635" s="137">
        <v>9.8000000000000007</v>
      </c>
      <c r="E635" s="137"/>
      <c r="F635" s="137"/>
      <c r="G635" s="137">
        <v>1290</v>
      </c>
      <c r="H635" s="143">
        <v>131.6</v>
      </c>
    </row>
    <row r="636" spans="1:8">
      <c r="A636" s="132">
        <v>46085</v>
      </c>
      <c r="B636" s="205"/>
      <c r="C636" s="142" t="s">
        <v>61</v>
      </c>
      <c r="D636" s="137">
        <v>9.4</v>
      </c>
      <c r="E636" s="137"/>
      <c r="F636" s="137"/>
      <c r="G636" s="137">
        <v>1080</v>
      </c>
      <c r="H636" s="143">
        <v>114.9</v>
      </c>
    </row>
    <row r="637" spans="1:8">
      <c r="A637" s="132">
        <v>46085</v>
      </c>
      <c r="B637" s="205"/>
      <c r="C637" s="150" t="s">
        <v>62</v>
      </c>
      <c r="D637" s="137">
        <v>8.8000000000000007</v>
      </c>
      <c r="E637" s="137"/>
      <c r="F637" s="137"/>
      <c r="G637" s="137">
        <v>1175</v>
      </c>
      <c r="H637" s="143">
        <v>133.5</v>
      </c>
    </row>
    <row r="638" spans="1:8">
      <c r="A638" s="132">
        <v>46085</v>
      </c>
      <c r="B638" s="205"/>
      <c r="C638" s="150" t="s">
        <v>63</v>
      </c>
      <c r="D638" s="137">
        <v>8.3000000000000007</v>
      </c>
      <c r="E638" s="137"/>
      <c r="F638" s="137"/>
      <c r="G638" s="137">
        <v>1185</v>
      </c>
      <c r="H638" s="143">
        <v>142.80000000000001</v>
      </c>
    </row>
    <row r="639" spans="1:8">
      <c r="A639" s="132">
        <v>46085</v>
      </c>
      <c r="B639" s="205"/>
      <c r="C639" s="142" t="s">
        <v>64</v>
      </c>
      <c r="D639" s="137">
        <v>9.5</v>
      </c>
      <c r="E639" s="137"/>
      <c r="F639" s="137"/>
      <c r="G639" s="137">
        <v>1130</v>
      </c>
      <c r="H639" s="143">
        <v>118.9</v>
      </c>
    </row>
    <row r="640" spans="1:8">
      <c r="A640" s="132">
        <v>46085</v>
      </c>
      <c r="B640" s="205"/>
      <c r="C640" s="142" t="s">
        <v>65</v>
      </c>
      <c r="D640" s="137">
        <v>9.5</v>
      </c>
      <c r="E640" s="137"/>
      <c r="F640" s="137"/>
      <c r="G640" s="137">
        <v>845</v>
      </c>
      <c r="H640" s="144">
        <v>88.9</v>
      </c>
    </row>
    <row r="641" spans="1:8">
      <c r="A641" s="132">
        <v>46085</v>
      </c>
      <c r="B641" s="205"/>
      <c r="C641" s="142" t="s">
        <v>66</v>
      </c>
      <c r="D641" s="137">
        <v>9.6999999999999993</v>
      </c>
      <c r="E641" s="137"/>
      <c r="F641" s="137"/>
      <c r="G641" s="137">
        <v>870</v>
      </c>
      <c r="H641" s="144">
        <v>89.7</v>
      </c>
    </row>
    <row r="642" spans="1:8">
      <c r="A642" s="132">
        <v>46085</v>
      </c>
      <c r="B642" s="205"/>
      <c r="C642" s="142" t="s">
        <v>67</v>
      </c>
      <c r="D642" s="137">
        <v>9.6999999999999993</v>
      </c>
      <c r="E642" s="137"/>
      <c r="F642" s="137"/>
      <c r="G642" s="137">
        <v>1130</v>
      </c>
      <c r="H642" s="143">
        <v>116.5</v>
      </c>
    </row>
    <row r="643" spans="1:8">
      <c r="A643" s="132">
        <v>46085</v>
      </c>
      <c r="B643" s="205"/>
      <c r="C643" s="150" t="s">
        <v>68</v>
      </c>
      <c r="D643" s="137">
        <v>8.1999999999999993</v>
      </c>
      <c r="E643" s="137">
        <v>1</v>
      </c>
      <c r="F643" s="137"/>
      <c r="G643" s="137">
        <v>815</v>
      </c>
      <c r="H643" s="143">
        <v>99.4</v>
      </c>
    </row>
    <row r="644" spans="1:8">
      <c r="A644" s="132">
        <v>46085</v>
      </c>
      <c r="B644" s="205"/>
      <c r="C644" s="150" t="s">
        <v>69</v>
      </c>
      <c r="D644" s="137">
        <v>6.5</v>
      </c>
      <c r="E644" s="137"/>
      <c r="F644" s="137">
        <v>4.5</v>
      </c>
      <c r="G644" s="137">
        <v>650</v>
      </c>
      <c r="H644" s="143">
        <v>100</v>
      </c>
    </row>
    <row r="645" spans="1:8">
      <c r="A645" s="132">
        <v>46085</v>
      </c>
      <c r="B645" s="205"/>
      <c r="C645" s="142" t="s">
        <v>70</v>
      </c>
      <c r="D645" s="137">
        <v>10.5</v>
      </c>
      <c r="E645" s="137"/>
      <c r="F645" s="137"/>
      <c r="G645" s="137">
        <v>1290</v>
      </c>
      <c r="H645" s="143">
        <v>122.9</v>
      </c>
    </row>
    <row r="646" spans="1:8">
      <c r="A646" s="132">
        <v>46085</v>
      </c>
      <c r="B646" s="205"/>
      <c r="C646" s="142" t="s">
        <v>71</v>
      </c>
      <c r="D646" s="137">
        <v>10.4</v>
      </c>
      <c r="E646" s="137"/>
      <c r="F646" s="137"/>
      <c r="G646" s="137">
        <v>995</v>
      </c>
      <c r="H646" s="143">
        <v>95.7</v>
      </c>
    </row>
    <row r="647" spans="1:8">
      <c r="A647" s="132">
        <v>46085</v>
      </c>
      <c r="B647" s="205"/>
      <c r="C647" s="150" t="s">
        <v>72</v>
      </c>
      <c r="D647" s="137">
        <v>9.6999999999999993</v>
      </c>
      <c r="E647" s="137"/>
      <c r="F647" s="137"/>
      <c r="G647" s="137">
        <v>1110</v>
      </c>
      <c r="H647" s="143">
        <v>114.4</v>
      </c>
    </row>
    <row r="648" spans="1:8">
      <c r="A648" s="132">
        <v>46085</v>
      </c>
      <c r="B648" s="205"/>
      <c r="C648" s="142" t="s">
        <v>73</v>
      </c>
      <c r="D648" s="137">
        <v>9.6</v>
      </c>
      <c r="E648" s="137"/>
      <c r="F648" s="137"/>
      <c r="G648" s="137">
        <v>910</v>
      </c>
      <c r="H648" s="143">
        <v>94.8</v>
      </c>
    </row>
    <row r="649" spans="1:8">
      <c r="A649" s="132">
        <v>46085</v>
      </c>
      <c r="B649" s="205"/>
      <c r="C649" s="142" t="s">
        <v>74</v>
      </c>
      <c r="D649" s="137">
        <v>6.4</v>
      </c>
      <c r="E649" s="137"/>
      <c r="F649" s="137">
        <v>7</v>
      </c>
      <c r="G649" s="137">
        <v>335</v>
      </c>
      <c r="H649" s="148">
        <v>52.3</v>
      </c>
    </row>
    <row r="650" spans="1:8">
      <c r="A650" s="132">
        <v>46085</v>
      </c>
      <c r="B650" s="205"/>
      <c r="C650" s="142" t="s">
        <v>75</v>
      </c>
      <c r="D650" s="137">
        <v>5.4</v>
      </c>
      <c r="E650" s="137"/>
      <c r="F650" s="137">
        <v>5</v>
      </c>
      <c r="G650" s="137">
        <v>470</v>
      </c>
      <c r="H650" s="144">
        <v>87</v>
      </c>
    </row>
    <row r="651" spans="1:8">
      <c r="A651" s="132">
        <v>46085</v>
      </c>
      <c r="B651" s="205"/>
      <c r="C651" s="150" t="s">
        <v>76</v>
      </c>
      <c r="D651" s="137">
        <v>7.8</v>
      </c>
      <c r="E651" s="137">
        <v>2.5</v>
      </c>
      <c r="F651" s="137"/>
      <c r="G651" s="137">
        <v>810</v>
      </c>
      <c r="H651" s="143">
        <v>103.8</v>
      </c>
    </row>
    <row r="652" spans="1:8">
      <c r="A652" s="132">
        <v>46085</v>
      </c>
      <c r="B652" s="206"/>
      <c r="C652" s="142" t="s">
        <v>93</v>
      </c>
      <c r="D652" s="151">
        <v>796.3</v>
      </c>
      <c r="E652" s="151">
        <v>36.729999999999997</v>
      </c>
      <c r="F652" s="151">
        <v>121.88</v>
      </c>
      <c r="G652" s="151">
        <v>72220</v>
      </c>
      <c r="H652" s="152">
        <v>90.7</v>
      </c>
    </row>
    <row r="653" spans="1:8">
      <c r="A653" s="132">
        <v>46085</v>
      </c>
      <c r="B653" s="204" t="s">
        <v>146</v>
      </c>
      <c r="C653" s="153" t="s">
        <v>96</v>
      </c>
      <c r="D653" s="133">
        <v>9.8000000000000007</v>
      </c>
      <c r="E653" s="134">
        <v>0.5</v>
      </c>
      <c r="F653" s="134"/>
      <c r="G653" s="134">
        <v>1015</v>
      </c>
      <c r="H653" s="131">
        <v>103.6</v>
      </c>
    </row>
    <row r="654" spans="1:8">
      <c r="A654" s="132">
        <v>46085</v>
      </c>
      <c r="B654" s="205"/>
      <c r="C654" s="128" t="s">
        <v>97</v>
      </c>
      <c r="D654" s="133">
        <v>9.6</v>
      </c>
      <c r="E654" s="134"/>
      <c r="F654" s="134"/>
      <c r="G654" s="134">
        <v>660</v>
      </c>
      <c r="H654" s="135">
        <v>68.8</v>
      </c>
    </row>
    <row r="655" spans="1:8">
      <c r="A655" s="132">
        <v>46085</v>
      </c>
      <c r="B655" s="205"/>
      <c r="C655" s="128" t="s">
        <v>98</v>
      </c>
      <c r="D655" s="133">
        <v>9.3000000000000007</v>
      </c>
      <c r="E655" s="134"/>
      <c r="F655" s="134"/>
      <c r="G655" s="134">
        <v>860</v>
      </c>
      <c r="H655" s="131">
        <v>92.5</v>
      </c>
    </row>
    <row r="656" spans="1:8">
      <c r="A656" s="132">
        <v>46085</v>
      </c>
      <c r="B656" s="205"/>
      <c r="C656" s="128" t="s">
        <v>99</v>
      </c>
      <c r="D656" s="133">
        <v>1.8</v>
      </c>
      <c r="E656" s="134"/>
      <c r="F656" s="134">
        <v>3</v>
      </c>
      <c r="G656" s="134">
        <v>200</v>
      </c>
      <c r="H656" s="131">
        <v>111.1</v>
      </c>
    </row>
    <row r="657" spans="1:8">
      <c r="A657" s="132">
        <v>46085</v>
      </c>
      <c r="B657" s="205"/>
      <c r="C657" s="128" t="s">
        <v>100</v>
      </c>
      <c r="D657" s="133">
        <v>7.8</v>
      </c>
      <c r="E657" s="134"/>
      <c r="F657" s="134"/>
      <c r="G657" s="134">
        <v>650</v>
      </c>
      <c r="H657" s="135">
        <v>83.3</v>
      </c>
    </row>
    <row r="658" spans="1:8">
      <c r="A658" s="132">
        <v>46085</v>
      </c>
      <c r="B658" s="205"/>
      <c r="C658" s="128" t="s">
        <v>101</v>
      </c>
      <c r="D658" s="133">
        <v>9.9</v>
      </c>
      <c r="E658" s="134"/>
      <c r="F658" s="134"/>
      <c r="G658" s="134">
        <v>1020</v>
      </c>
      <c r="H658" s="131">
        <v>103</v>
      </c>
    </row>
    <row r="659" spans="1:8">
      <c r="A659" s="132">
        <v>46085</v>
      </c>
      <c r="B659" s="205"/>
      <c r="C659" s="128" t="s">
        <v>102</v>
      </c>
      <c r="D659" s="133">
        <v>9.8000000000000007</v>
      </c>
      <c r="E659" s="134"/>
      <c r="F659" s="134"/>
      <c r="G659" s="134">
        <v>930</v>
      </c>
      <c r="H659" s="131">
        <v>94.9</v>
      </c>
    </row>
    <row r="660" spans="1:8">
      <c r="A660" s="132">
        <v>46085</v>
      </c>
      <c r="B660" s="205"/>
      <c r="C660" s="128" t="s">
        <v>103</v>
      </c>
      <c r="D660" s="133">
        <v>7.5</v>
      </c>
      <c r="E660" s="134"/>
      <c r="F660" s="134"/>
      <c r="G660" s="134">
        <v>840</v>
      </c>
      <c r="H660" s="131">
        <v>112</v>
      </c>
    </row>
    <row r="661" spans="1:8">
      <c r="A661" s="132">
        <v>46085</v>
      </c>
      <c r="B661" s="205"/>
      <c r="C661" s="128" t="s">
        <v>104</v>
      </c>
      <c r="D661" s="133">
        <v>9.6</v>
      </c>
      <c r="E661" s="134"/>
      <c r="F661" s="134"/>
      <c r="G661" s="134">
        <v>995</v>
      </c>
      <c r="H661" s="131">
        <v>103.6</v>
      </c>
    </row>
    <row r="662" spans="1:8">
      <c r="A662" s="132">
        <v>46085</v>
      </c>
      <c r="B662" s="205"/>
      <c r="C662" s="128" t="s">
        <v>105</v>
      </c>
      <c r="D662" s="137">
        <v>9.6999999999999993</v>
      </c>
      <c r="E662" s="134"/>
      <c r="F662" s="134"/>
      <c r="G662" s="134">
        <v>990</v>
      </c>
      <c r="H662" s="131">
        <v>102.1</v>
      </c>
    </row>
    <row r="663" spans="1:8">
      <c r="A663" s="132">
        <v>46085</v>
      </c>
      <c r="B663" s="205"/>
      <c r="C663" s="136" t="s">
        <v>80</v>
      </c>
      <c r="D663" s="137">
        <v>9.8000000000000007</v>
      </c>
      <c r="E663" s="137"/>
      <c r="F663" s="134"/>
      <c r="G663" s="134">
        <v>965</v>
      </c>
      <c r="H663" s="131">
        <v>98.5</v>
      </c>
    </row>
    <row r="664" spans="1:8">
      <c r="A664" s="132">
        <v>46085</v>
      </c>
      <c r="B664" s="205"/>
      <c r="C664" s="138" t="s">
        <v>81</v>
      </c>
      <c r="D664" s="137"/>
      <c r="E664" s="137"/>
      <c r="F664" s="134">
        <v>12</v>
      </c>
      <c r="G664" s="134"/>
      <c r="H664" s="143" t="e">
        <v>#DIV/0!</v>
      </c>
    </row>
    <row r="665" spans="1:8">
      <c r="A665" s="132">
        <v>46085</v>
      </c>
      <c r="B665" s="205"/>
      <c r="C665" s="138" t="s">
        <v>7</v>
      </c>
      <c r="D665" s="137">
        <v>9.6999999999999993</v>
      </c>
      <c r="E665" s="137"/>
      <c r="F665" s="134"/>
      <c r="G665" s="134">
        <v>815</v>
      </c>
      <c r="H665" s="139">
        <v>84</v>
      </c>
    </row>
    <row r="666" spans="1:8">
      <c r="A666" s="132">
        <v>46085</v>
      </c>
      <c r="B666" s="205"/>
      <c r="C666" s="138" t="s">
        <v>8</v>
      </c>
      <c r="D666" s="137">
        <v>9.6</v>
      </c>
      <c r="E666" s="137"/>
      <c r="F666" s="134"/>
      <c r="G666" s="134">
        <v>890</v>
      </c>
      <c r="H666" s="139">
        <v>92.7</v>
      </c>
    </row>
    <row r="667" spans="1:8">
      <c r="A667" s="132">
        <v>46085</v>
      </c>
      <c r="B667" s="205"/>
      <c r="C667" s="138" t="s">
        <v>9</v>
      </c>
      <c r="D667" s="137">
        <v>6.7</v>
      </c>
      <c r="E667" s="137"/>
      <c r="F667" s="134"/>
      <c r="G667" s="134">
        <v>540</v>
      </c>
      <c r="H667" s="139">
        <v>80.599999999999994</v>
      </c>
    </row>
    <row r="668" spans="1:8">
      <c r="A668" s="132">
        <v>46085</v>
      </c>
      <c r="B668" s="205"/>
      <c r="C668" s="141" t="s">
        <v>82</v>
      </c>
      <c r="D668" s="137">
        <v>9.6</v>
      </c>
      <c r="E668" s="137"/>
      <c r="F668" s="134"/>
      <c r="G668" s="134">
        <v>905</v>
      </c>
      <c r="H668" s="131">
        <v>94.3</v>
      </c>
    </row>
    <row r="669" spans="1:8">
      <c r="A669" s="132">
        <v>46085</v>
      </c>
      <c r="B669" s="205"/>
      <c r="C669" s="141" t="s">
        <v>10</v>
      </c>
      <c r="D669" s="137">
        <v>9.6</v>
      </c>
      <c r="E669" s="137"/>
      <c r="F669" s="134"/>
      <c r="G669" s="134">
        <v>970</v>
      </c>
      <c r="H669" s="131">
        <v>101</v>
      </c>
    </row>
    <row r="670" spans="1:8">
      <c r="A670" s="132">
        <v>46085</v>
      </c>
      <c r="B670" s="205"/>
      <c r="C670" s="138" t="s">
        <v>83</v>
      </c>
      <c r="D670" s="137"/>
      <c r="E670" s="137">
        <v>12</v>
      </c>
      <c r="F670" s="134"/>
      <c r="G670" s="134"/>
      <c r="H670" s="143" t="e">
        <v>#DIV/0!</v>
      </c>
    </row>
    <row r="671" spans="1:8">
      <c r="A671" s="132">
        <v>46085</v>
      </c>
      <c r="B671" s="205"/>
      <c r="C671" s="142" t="s">
        <v>11</v>
      </c>
      <c r="D671" s="137">
        <v>9.1999999999999993</v>
      </c>
      <c r="E671" s="137"/>
      <c r="F671" s="134"/>
      <c r="G671" s="134">
        <v>995</v>
      </c>
      <c r="H671" s="143">
        <v>108.2</v>
      </c>
    </row>
    <row r="672" spans="1:8">
      <c r="A672" s="132">
        <v>46085</v>
      </c>
      <c r="B672" s="205"/>
      <c r="C672" s="141" t="s">
        <v>84</v>
      </c>
      <c r="D672" s="137">
        <v>9.8000000000000007</v>
      </c>
      <c r="E672" s="137"/>
      <c r="F672" s="134"/>
      <c r="G672" s="134">
        <v>1055</v>
      </c>
      <c r="H672" s="131">
        <v>107.7</v>
      </c>
    </row>
    <row r="673" spans="1:8">
      <c r="A673" s="132">
        <v>46085</v>
      </c>
      <c r="B673" s="205"/>
      <c r="C673" s="138" t="s">
        <v>12</v>
      </c>
      <c r="D673" s="137">
        <v>9.8000000000000007</v>
      </c>
      <c r="E673" s="137"/>
      <c r="F673" s="134"/>
      <c r="G673" s="134">
        <v>840</v>
      </c>
      <c r="H673" s="139">
        <v>85.7</v>
      </c>
    </row>
    <row r="674" spans="1:8">
      <c r="A674" s="132">
        <v>46085</v>
      </c>
      <c r="B674" s="205"/>
      <c r="C674" s="141" t="s">
        <v>13</v>
      </c>
      <c r="D674" s="137">
        <v>9.6</v>
      </c>
      <c r="E674" s="137"/>
      <c r="F674" s="134"/>
      <c r="G674" s="134">
        <v>795</v>
      </c>
      <c r="H674" s="135">
        <v>82.8</v>
      </c>
    </row>
    <row r="675" spans="1:8">
      <c r="A675" s="132">
        <v>46085</v>
      </c>
      <c r="B675" s="205"/>
      <c r="C675" s="138" t="s">
        <v>14</v>
      </c>
      <c r="D675" s="137">
        <v>10</v>
      </c>
      <c r="E675" s="137"/>
      <c r="F675" s="134"/>
      <c r="G675" s="134">
        <v>930</v>
      </c>
      <c r="H675" s="139">
        <v>93</v>
      </c>
    </row>
    <row r="676" spans="1:8">
      <c r="A676" s="132">
        <v>46085</v>
      </c>
      <c r="B676" s="205"/>
      <c r="C676" s="141" t="s">
        <v>15</v>
      </c>
      <c r="D676" s="137">
        <v>10.7</v>
      </c>
      <c r="E676" s="137"/>
      <c r="F676" s="134"/>
      <c r="G676" s="134">
        <v>1045</v>
      </c>
      <c r="H676" s="131">
        <v>97.7</v>
      </c>
    </row>
    <row r="677" spans="1:8">
      <c r="A677" s="132">
        <v>46085</v>
      </c>
      <c r="B677" s="205"/>
      <c r="C677" s="141" t="s">
        <v>16</v>
      </c>
      <c r="D677" s="137">
        <v>9.6999999999999993</v>
      </c>
      <c r="E677" s="137"/>
      <c r="F677" s="134"/>
      <c r="G677" s="134">
        <v>655</v>
      </c>
      <c r="H677" s="135">
        <v>67.5</v>
      </c>
    </row>
    <row r="678" spans="1:8">
      <c r="A678" s="132">
        <v>46085</v>
      </c>
      <c r="B678" s="205"/>
      <c r="C678" s="141" t="s">
        <v>17</v>
      </c>
      <c r="D678" s="137">
        <v>10.1</v>
      </c>
      <c r="E678" s="137"/>
      <c r="F678" s="134"/>
      <c r="G678" s="134">
        <v>1050</v>
      </c>
      <c r="H678" s="131">
        <v>104</v>
      </c>
    </row>
    <row r="679" spans="1:8">
      <c r="A679" s="132">
        <v>46085</v>
      </c>
      <c r="B679" s="205"/>
      <c r="C679" s="138" t="s">
        <v>18</v>
      </c>
      <c r="D679" s="137">
        <v>10</v>
      </c>
      <c r="E679" s="137"/>
      <c r="F679" s="134"/>
      <c r="G679" s="134">
        <v>905</v>
      </c>
      <c r="H679" s="139">
        <v>90.5</v>
      </c>
    </row>
    <row r="680" spans="1:8">
      <c r="A680" s="132">
        <v>46085</v>
      </c>
      <c r="B680" s="205"/>
      <c r="C680" s="141" t="s">
        <v>19</v>
      </c>
      <c r="D680" s="137"/>
      <c r="E680" s="137"/>
      <c r="F680" s="134">
        <v>12</v>
      </c>
      <c r="G680" s="134"/>
      <c r="H680" s="131" t="e">
        <v>#DIV/0!</v>
      </c>
    </row>
    <row r="681" spans="1:8">
      <c r="A681" s="132">
        <v>46085</v>
      </c>
      <c r="B681" s="205"/>
      <c r="C681" s="138" t="s">
        <v>20</v>
      </c>
      <c r="D681" s="137">
        <v>11.5</v>
      </c>
      <c r="E681" s="137"/>
      <c r="F681" s="134"/>
      <c r="G681" s="134">
        <v>975</v>
      </c>
      <c r="H681" s="139">
        <v>84.8</v>
      </c>
    </row>
    <row r="682" spans="1:8">
      <c r="A682" s="132">
        <v>46085</v>
      </c>
      <c r="B682" s="205"/>
      <c r="C682" s="141" t="s">
        <v>85</v>
      </c>
      <c r="D682" s="137">
        <v>10.199999999999999</v>
      </c>
      <c r="E682" s="137"/>
      <c r="F682" s="134"/>
      <c r="G682" s="134">
        <v>855</v>
      </c>
      <c r="H682" s="135">
        <v>83.8</v>
      </c>
    </row>
    <row r="683" spans="1:8">
      <c r="A683" s="132">
        <v>46085</v>
      </c>
      <c r="B683" s="205"/>
      <c r="C683" s="138" t="s">
        <v>22</v>
      </c>
      <c r="D683" s="137">
        <v>10.6</v>
      </c>
      <c r="E683" s="137"/>
      <c r="F683" s="134"/>
      <c r="G683" s="134">
        <v>905</v>
      </c>
      <c r="H683" s="139">
        <v>85.4</v>
      </c>
    </row>
    <row r="684" spans="1:8">
      <c r="A684" s="132">
        <v>46085</v>
      </c>
      <c r="B684" s="205"/>
      <c r="C684" s="142" t="s">
        <v>23</v>
      </c>
      <c r="D684" s="137">
        <v>10.3</v>
      </c>
      <c r="E684" s="137"/>
      <c r="F684" s="134"/>
      <c r="G684" s="134">
        <v>1110</v>
      </c>
      <c r="H684" s="143">
        <v>107.8</v>
      </c>
    </row>
    <row r="685" spans="1:8">
      <c r="A685" s="132">
        <v>46085</v>
      </c>
      <c r="B685" s="205"/>
      <c r="C685" s="141" t="s">
        <v>24</v>
      </c>
      <c r="D685" s="137">
        <v>6.3</v>
      </c>
      <c r="E685" s="137"/>
      <c r="F685" s="134"/>
      <c r="G685" s="134">
        <v>640</v>
      </c>
      <c r="H685" s="131">
        <v>101.6</v>
      </c>
    </row>
    <row r="686" spans="1:8">
      <c r="A686" s="132">
        <v>46085</v>
      </c>
      <c r="B686" s="205"/>
      <c r="C686" s="138" t="s">
        <v>25</v>
      </c>
      <c r="D686" s="137"/>
      <c r="E686" s="137"/>
      <c r="F686" s="134">
        <v>1</v>
      </c>
      <c r="G686" s="134"/>
      <c r="H686" s="143" t="e">
        <v>#DIV/0!</v>
      </c>
    </row>
    <row r="687" spans="1:8">
      <c r="A687" s="132">
        <v>46085</v>
      </c>
      <c r="B687" s="205"/>
      <c r="C687" s="141" t="s">
        <v>26</v>
      </c>
      <c r="D687" s="137">
        <v>10.6</v>
      </c>
      <c r="E687" s="137"/>
      <c r="F687" s="137"/>
      <c r="G687" s="134">
        <v>775</v>
      </c>
      <c r="H687" s="135">
        <v>73.099999999999994</v>
      </c>
    </row>
    <row r="688" spans="1:8">
      <c r="A688" s="132">
        <v>46085</v>
      </c>
      <c r="B688" s="205"/>
      <c r="C688" s="145" t="s">
        <v>27</v>
      </c>
      <c r="D688" s="137">
        <v>1</v>
      </c>
      <c r="E688" s="137"/>
      <c r="F688" s="137"/>
      <c r="G688" s="134">
        <v>125</v>
      </c>
      <c r="H688" s="139">
        <v>125</v>
      </c>
    </row>
    <row r="689" spans="1:8">
      <c r="A689" s="132">
        <v>46085</v>
      </c>
      <c r="B689" s="205"/>
      <c r="C689" s="138" t="s">
        <v>28</v>
      </c>
      <c r="D689" s="137">
        <v>10.5</v>
      </c>
      <c r="E689" s="137"/>
      <c r="F689" s="134"/>
      <c r="G689" s="134">
        <v>860</v>
      </c>
      <c r="H689" s="139">
        <v>81.900000000000006</v>
      </c>
    </row>
    <row r="690" spans="1:8">
      <c r="A690" s="132">
        <v>46085</v>
      </c>
      <c r="B690" s="205"/>
      <c r="C690" s="138" t="s">
        <v>29</v>
      </c>
      <c r="D690" s="137">
        <v>10.5</v>
      </c>
      <c r="E690" s="137"/>
      <c r="F690" s="134"/>
      <c r="G690" s="134">
        <v>875</v>
      </c>
      <c r="H690" s="139">
        <v>83.3</v>
      </c>
    </row>
    <row r="691" spans="1:8">
      <c r="A691" s="132">
        <v>46085</v>
      </c>
      <c r="B691" s="205"/>
      <c r="C691" s="146" t="s">
        <v>30</v>
      </c>
      <c r="D691" s="137">
        <v>10.4</v>
      </c>
      <c r="E691" s="137"/>
      <c r="F691" s="134"/>
      <c r="G691" s="134">
        <v>950</v>
      </c>
      <c r="H691" s="131">
        <v>91.3</v>
      </c>
    </row>
    <row r="692" spans="1:8">
      <c r="A692" s="132">
        <v>46085</v>
      </c>
      <c r="B692" s="205"/>
      <c r="C692" s="145" t="s">
        <v>31</v>
      </c>
      <c r="D692" s="137">
        <v>10.3</v>
      </c>
      <c r="E692" s="137"/>
      <c r="F692" s="134"/>
      <c r="G692" s="134">
        <v>925</v>
      </c>
      <c r="H692" s="139">
        <v>89.8</v>
      </c>
    </row>
    <row r="693" spans="1:8">
      <c r="A693" s="132">
        <v>46085</v>
      </c>
      <c r="B693" s="205"/>
      <c r="C693" s="147" t="s">
        <v>32</v>
      </c>
      <c r="D693" s="137">
        <v>9.3000000000000007</v>
      </c>
      <c r="E693" s="137">
        <v>1</v>
      </c>
      <c r="F693" s="134"/>
      <c r="G693" s="134">
        <v>800</v>
      </c>
      <c r="H693" s="139">
        <v>86</v>
      </c>
    </row>
    <row r="694" spans="1:8">
      <c r="A694" s="132">
        <v>46085</v>
      </c>
      <c r="B694" s="205"/>
      <c r="C694" s="146" t="s">
        <v>33</v>
      </c>
      <c r="D694" s="137">
        <v>10.4</v>
      </c>
      <c r="E694" s="137"/>
      <c r="F694" s="134"/>
      <c r="G694" s="134">
        <v>930</v>
      </c>
      <c r="H694" s="131">
        <v>89.4</v>
      </c>
    </row>
    <row r="695" spans="1:8">
      <c r="A695" s="132">
        <v>46085</v>
      </c>
      <c r="B695" s="205"/>
      <c r="C695" s="145" t="s">
        <v>86</v>
      </c>
      <c r="D695" s="137">
        <v>10.199999999999999</v>
      </c>
      <c r="E695" s="137"/>
      <c r="F695" s="134"/>
      <c r="G695" s="134">
        <v>745</v>
      </c>
      <c r="H695" s="139">
        <v>73</v>
      </c>
    </row>
    <row r="696" spans="1:8">
      <c r="A696" s="132">
        <v>46085</v>
      </c>
      <c r="B696" s="205"/>
      <c r="C696" s="145" t="s">
        <v>34</v>
      </c>
      <c r="D696" s="137">
        <v>2.2000000000000002</v>
      </c>
      <c r="E696" s="137"/>
      <c r="F696" s="134">
        <v>12</v>
      </c>
      <c r="G696" s="134">
        <v>140</v>
      </c>
      <c r="H696" s="144">
        <v>63.6</v>
      </c>
    </row>
    <row r="697" spans="1:8">
      <c r="A697" s="132">
        <v>46085</v>
      </c>
      <c r="B697" s="205"/>
      <c r="C697" s="138" t="s">
        <v>35</v>
      </c>
      <c r="D697" s="137">
        <v>10.199999999999999</v>
      </c>
      <c r="E697" s="137"/>
      <c r="F697" s="134"/>
      <c r="G697" s="134">
        <v>825</v>
      </c>
      <c r="H697" s="139">
        <v>80.900000000000006</v>
      </c>
    </row>
    <row r="698" spans="1:8">
      <c r="A698" s="132">
        <v>46085</v>
      </c>
      <c r="B698" s="205"/>
      <c r="C698" s="138" t="s">
        <v>36</v>
      </c>
      <c r="D698" s="137">
        <v>10.199999999999999</v>
      </c>
      <c r="E698" s="137"/>
      <c r="F698" s="134"/>
      <c r="G698" s="134">
        <v>720</v>
      </c>
      <c r="H698" s="144">
        <v>70.599999999999994</v>
      </c>
    </row>
    <row r="699" spans="1:8">
      <c r="A699" s="132">
        <v>46085</v>
      </c>
      <c r="B699" s="205"/>
      <c r="C699" s="145" t="s">
        <v>37</v>
      </c>
      <c r="D699" s="137">
        <v>10.199999999999999</v>
      </c>
      <c r="E699" s="137"/>
      <c r="F699" s="134"/>
      <c r="G699" s="134">
        <v>775</v>
      </c>
      <c r="H699" s="139">
        <v>76</v>
      </c>
    </row>
    <row r="700" spans="1:8">
      <c r="A700" s="132">
        <v>46085</v>
      </c>
      <c r="B700" s="205"/>
      <c r="C700" s="138" t="s">
        <v>38</v>
      </c>
      <c r="D700" s="137">
        <v>10.199999999999999</v>
      </c>
      <c r="E700" s="137"/>
      <c r="F700" s="134"/>
      <c r="G700" s="134">
        <v>875</v>
      </c>
      <c r="H700" s="139">
        <v>85.8</v>
      </c>
    </row>
    <row r="701" spans="1:8">
      <c r="A701" s="132">
        <v>46085</v>
      </c>
      <c r="B701" s="205"/>
      <c r="C701" s="146" t="s">
        <v>39</v>
      </c>
      <c r="D701" s="137">
        <v>10.4</v>
      </c>
      <c r="E701" s="137"/>
      <c r="F701" s="134"/>
      <c r="G701" s="134">
        <v>970</v>
      </c>
      <c r="H701" s="131">
        <v>93.3</v>
      </c>
    </row>
    <row r="702" spans="1:8">
      <c r="A702" s="132">
        <v>46085</v>
      </c>
      <c r="B702" s="205"/>
      <c r="C702" s="145" t="s">
        <v>40</v>
      </c>
      <c r="D702" s="137">
        <v>10.4</v>
      </c>
      <c r="E702" s="137"/>
      <c r="F702" s="134"/>
      <c r="G702" s="134">
        <v>860</v>
      </c>
      <c r="H702" s="139">
        <v>82.7</v>
      </c>
    </row>
    <row r="703" spans="1:8">
      <c r="A703" s="132">
        <v>46085</v>
      </c>
      <c r="B703" s="205"/>
      <c r="C703" s="141" t="s">
        <v>87</v>
      </c>
      <c r="D703" s="137">
        <v>10.4</v>
      </c>
      <c r="E703" s="137"/>
      <c r="F703" s="134"/>
      <c r="G703" s="134">
        <v>870</v>
      </c>
      <c r="H703" s="135">
        <v>83.7</v>
      </c>
    </row>
    <row r="704" spans="1:8">
      <c r="A704" s="132">
        <v>46085</v>
      </c>
      <c r="B704" s="205"/>
      <c r="C704" s="145" t="s">
        <v>41</v>
      </c>
      <c r="D704" s="137">
        <v>10.9</v>
      </c>
      <c r="E704" s="137"/>
      <c r="F704" s="134"/>
      <c r="G704" s="134">
        <v>925</v>
      </c>
      <c r="H704" s="139">
        <v>84.9</v>
      </c>
    </row>
    <row r="705" spans="1:8">
      <c r="A705" s="132">
        <v>46085</v>
      </c>
      <c r="B705" s="205"/>
      <c r="C705" s="145" t="s">
        <v>42</v>
      </c>
      <c r="D705" s="137">
        <v>10</v>
      </c>
      <c r="E705" s="137"/>
      <c r="F705" s="134"/>
      <c r="G705" s="134">
        <v>830</v>
      </c>
      <c r="H705" s="139">
        <v>83</v>
      </c>
    </row>
    <row r="706" spans="1:8">
      <c r="A706" s="132">
        <v>46085</v>
      </c>
      <c r="B706" s="205"/>
      <c r="C706" s="146" t="s">
        <v>88</v>
      </c>
      <c r="D706" s="137">
        <v>7.8</v>
      </c>
      <c r="E706" s="137"/>
      <c r="F706" s="134"/>
      <c r="G706" s="134">
        <v>765</v>
      </c>
      <c r="H706" s="131">
        <v>98.1</v>
      </c>
    </row>
    <row r="707" spans="1:8">
      <c r="A707" s="132">
        <v>46085</v>
      </c>
      <c r="B707" s="205"/>
      <c r="C707" s="142" t="s">
        <v>43</v>
      </c>
      <c r="D707" s="137">
        <v>10</v>
      </c>
      <c r="E707" s="137"/>
      <c r="F707" s="134"/>
      <c r="G707" s="134">
        <v>1050</v>
      </c>
      <c r="H707" s="143">
        <v>105</v>
      </c>
    </row>
    <row r="708" spans="1:8">
      <c r="A708" s="132">
        <v>46085</v>
      </c>
      <c r="B708" s="205"/>
      <c r="C708" s="145" t="s">
        <v>44</v>
      </c>
      <c r="D708" s="137">
        <v>10</v>
      </c>
      <c r="E708" s="137"/>
      <c r="F708" s="134"/>
      <c r="G708" s="134">
        <v>780</v>
      </c>
      <c r="H708" s="139">
        <v>78</v>
      </c>
    </row>
    <row r="709" spans="1:8">
      <c r="A709" s="132">
        <v>46085</v>
      </c>
      <c r="B709" s="205"/>
      <c r="C709" s="146" t="s">
        <v>89</v>
      </c>
      <c r="D709" s="137">
        <v>10</v>
      </c>
      <c r="E709" s="137"/>
      <c r="F709" s="134"/>
      <c r="G709" s="134">
        <v>855</v>
      </c>
      <c r="H709" s="131">
        <v>85.5</v>
      </c>
    </row>
    <row r="710" spans="1:8">
      <c r="A710" s="132">
        <v>46085</v>
      </c>
      <c r="B710" s="205"/>
      <c r="C710" s="138" t="s">
        <v>45</v>
      </c>
      <c r="D710" s="137">
        <v>10.1</v>
      </c>
      <c r="E710" s="137"/>
      <c r="F710" s="134"/>
      <c r="G710" s="134">
        <v>830</v>
      </c>
      <c r="H710" s="139">
        <v>82.2</v>
      </c>
    </row>
    <row r="711" spans="1:8">
      <c r="A711" s="132">
        <v>46085</v>
      </c>
      <c r="B711" s="205"/>
      <c r="C711" s="145" t="s">
        <v>46</v>
      </c>
      <c r="D711" s="137">
        <v>10.1</v>
      </c>
      <c r="E711" s="137"/>
      <c r="F711" s="134"/>
      <c r="G711" s="134">
        <v>870</v>
      </c>
      <c r="H711" s="139">
        <v>86.1</v>
      </c>
    </row>
    <row r="712" spans="1:8">
      <c r="A712" s="132">
        <v>46085</v>
      </c>
      <c r="B712" s="205"/>
      <c r="C712" s="146" t="s">
        <v>47</v>
      </c>
      <c r="D712" s="137">
        <v>10</v>
      </c>
      <c r="E712" s="137"/>
      <c r="F712" s="134"/>
      <c r="G712" s="134">
        <v>1130</v>
      </c>
      <c r="H712" s="131">
        <v>113</v>
      </c>
    </row>
    <row r="713" spans="1:8">
      <c r="A713" s="132">
        <v>46085</v>
      </c>
      <c r="B713" s="205"/>
      <c r="C713" s="141" t="s">
        <v>48</v>
      </c>
      <c r="D713" s="137">
        <v>10</v>
      </c>
      <c r="E713" s="137"/>
      <c r="F713" s="134"/>
      <c r="G713" s="134">
        <v>1000</v>
      </c>
      <c r="H713" s="131">
        <v>100</v>
      </c>
    </row>
    <row r="714" spans="1:8">
      <c r="A714" s="132">
        <v>46085</v>
      </c>
      <c r="B714" s="205"/>
      <c r="C714" s="141" t="s">
        <v>49</v>
      </c>
      <c r="D714" s="137">
        <v>10</v>
      </c>
      <c r="E714" s="137"/>
      <c r="F714" s="134"/>
      <c r="G714" s="134">
        <v>840</v>
      </c>
      <c r="H714" s="135">
        <v>84</v>
      </c>
    </row>
    <row r="715" spans="1:8">
      <c r="A715" s="132">
        <v>46085</v>
      </c>
      <c r="B715" s="205"/>
      <c r="C715" s="138" t="s">
        <v>50</v>
      </c>
      <c r="D715" s="137">
        <v>10</v>
      </c>
      <c r="E715" s="137"/>
      <c r="F715" s="134"/>
      <c r="G715" s="134">
        <v>900</v>
      </c>
      <c r="H715" s="139">
        <v>90</v>
      </c>
    </row>
    <row r="716" spans="1:8">
      <c r="A716" s="132">
        <v>46085</v>
      </c>
      <c r="B716" s="205"/>
      <c r="C716" s="146" t="s">
        <v>51</v>
      </c>
      <c r="D716" s="137"/>
      <c r="E716" s="137">
        <v>12</v>
      </c>
      <c r="F716" s="134"/>
      <c r="G716" s="134"/>
      <c r="H716" s="131" t="e">
        <v>#DIV/0!</v>
      </c>
    </row>
    <row r="717" spans="1:8">
      <c r="A717" s="132">
        <v>46085</v>
      </c>
      <c r="B717" s="205"/>
      <c r="C717" s="141" t="s">
        <v>90</v>
      </c>
      <c r="D717" s="137">
        <v>8</v>
      </c>
      <c r="E717" s="137">
        <v>0.66</v>
      </c>
      <c r="F717" s="134"/>
      <c r="G717" s="134">
        <v>805</v>
      </c>
      <c r="H717" s="131">
        <v>100.6</v>
      </c>
    </row>
    <row r="718" spans="1:8">
      <c r="A718" s="132">
        <v>46085</v>
      </c>
      <c r="B718" s="205"/>
      <c r="C718" s="138" t="s">
        <v>52</v>
      </c>
      <c r="D718" s="137">
        <v>10.199999999999999</v>
      </c>
      <c r="E718" s="137"/>
      <c r="F718" s="134"/>
      <c r="G718" s="134">
        <v>725</v>
      </c>
      <c r="H718" s="144">
        <v>71.099999999999994</v>
      </c>
    </row>
    <row r="719" spans="1:8">
      <c r="A719" s="132">
        <v>46085</v>
      </c>
      <c r="B719" s="205"/>
      <c r="C719" s="142" t="s">
        <v>53</v>
      </c>
      <c r="D719" s="137">
        <v>2</v>
      </c>
      <c r="E719" s="137"/>
      <c r="F719" s="134">
        <v>12</v>
      </c>
      <c r="G719" s="134">
        <v>215</v>
      </c>
      <c r="H719" s="143">
        <v>107.5</v>
      </c>
    </row>
    <row r="720" spans="1:8">
      <c r="A720" s="132">
        <v>46085</v>
      </c>
      <c r="B720" s="205"/>
      <c r="C720" s="146" t="s">
        <v>54</v>
      </c>
      <c r="D720" s="137">
        <v>9.8000000000000007</v>
      </c>
      <c r="E720" s="137">
        <v>0.83</v>
      </c>
      <c r="F720" s="134"/>
      <c r="G720" s="134">
        <v>870</v>
      </c>
      <c r="H720" s="131">
        <v>88.8</v>
      </c>
    </row>
    <row r="721" spans="1:8">
      <c r="A721" s="132">
        <v>46085</v>
      </c>
      <c r="B721" s="205"/>
      <c r="C721" s="141" t="s">
        <v>55</v>
      </c>
      <c r="D721" s="137">
        <v>10.199999999999999</v>
      </c>
      <c r="E721" s="137"/>
      <c r="F721" s="134"/>
      <c r="G721" s="134">
        <v>800</v>
      </c>
      <c r="H721" s="135">
        <v>78.400000000000006</v>
      </c>
    </row>
    <row r="722" spans="1:8">
      <c r="A722" s="132">
        <v>46085</v>
      </c>
      <c r="B722" s="205"/>
      <c r="C722" s="141" t="s">
        <v>56</v>
      </c>
      <c r="D722" s="137">
        <v>10.5</v>
      </c>
      <c r="E722" s="137"/>
      <c r="F722" s="134"/>
      <c r="G722" s="134">
        <v>960</v>
      </c>
      <c r="H722" s="131">
        <v>91.4</v>
      </c>
    </row>
    <row r="723" spans="1:8">
      <c r="A723" s="132">
        <v>46085</v>
      </c>
      <c r="B723" s="205"/>
      <c r="C723" s="138" t="s">
        <v>57</v>
      </c>
      <c r="D723" s="137">
        <v>10.5</v>
      </c>
      <c r="E723" s="137"/>
      <c r="F723" s="134"/>
      <c r="G723" s="134">
        <v>900</v>
      </c>
      <c r="H723" s="139">
        <v>85.7</v>
      </c>
    </row>
    <row r="724" spans="1:8">
      <c r="A724" s="132">
        <v>46085</v>
      </c>
      <c r="B724" s="205"/>
      <c r="C724" s="149" t="s">
        <v>91</v>
      </c>
      <c r="D724" s="137"/>
      <c r="E724" s="137">
        <v>12</v>
      </c>
      <c r="F724" s="134"/>
      <c r="G724" s="134"/>
      <c r="H724" s="143" t="e">
        <v>#DIV/0!</v>
      </c>
    </row>
    <row r="725" spans="1:8">
      <c r="A725" s="132">
        <v>46085</v>
      </c>
      <c r="B725" s="205"/>
      <c r="C725" s="142" t="s">
        <v>92</v>
      </c>
      <c r="D725" s="137">
        <v>9.5</v>
      </c>
      <c r="E725" s="137"/>
      <c r="F725" s="137"/>
      <c r="G725" s="134">
        <v>1060</v>
      </c>
      <c r="H725" s="143">
        <v>111.6</v>
      </c>
    </row>
    <row r="726" spans="1:8">
      <c r="A726" s="132">
        <v>46085</v>
      </c>
      <c r="B726" s="205"/>
      <c r="C726" s="138" t="s">
        <v>58</v>
      </c>
      <c r="D726" s="137">
        <v>10.7</v>
      </c>
      <c r="E726" s="137"/>
      <c r="F726" s="137"/>
      <c r="G726" s="134">
        <v>815</v>
      </c>
      <c r="H726" s="139">
        <v>76.2</v>
      </c>
    </row>
    <row r="727" spans="1:8">
      <c r="A727" s="132">
        <v>46085</v>
      </c>
      <c r="B727" s="205"/>
      <c r="C727" s="142" t="s">
        <v>59</v>
      </c>
      <c r="D727" s="137"/>
      <c r="E727" s="137"/>
      <c r="F727" s="137">
        <v>12</v>
      </c>
      <c r="G727" s="134"/>
      <c r="H727" s="143" t="e">
        <v>#DIV/0!</v>
      </c>
    </row>
    <row r="728" spans="1:8">
      <c r="A728" s="132">
        <v>46085</v>
      </c>
      <c r="B728" s="205"/>
      <c r="C728" s="142" t="s">
        <v>60</v>
      </c>
      <c r="D728" s="137">
        <v>10.1</v>
      </c>
      <c r="E728" s="137"/>
      <c r="F728" s="137"/>
      <c r="G728" s="134">
        <v>1280</v>
      </c>
      <c r="H728" s="143">
        <v>126.7</v>
      </c>
    </row>
    <row r="729" spans="1:8">
      <c r="A729" s="132">
        <v>46085</v>
      </c>
      <c r="B729" s="205"/>
      <c r="C729" s="142" t="s">
        <v>61</v>
      </c>
      <c r="D729" s="137">
        <v>9.3000000000000007</v>
      </c>
      <c r="E729" s="137"/>
      <c r="F729" s="137"/>
      <c r="G729" s="134">
        <v>1090</v>
      </c>
      <c r="H729" s="143">
        <v>117.2</v>
      </c>
    </row>
    <row r="730" spans="1:8">
      <c r="A730" s="132">
        <v>46085</v>
      </c>
      <c r="B730" s="205"/>
      <c r="C730" s="150" t="s">
        <v>62</v>
      </c>
      <c r="D730" s="137">
        <v>10.4</v>
      </c>
      <c r="E730" s="137"/>
      <c r="F730" s="137"/>
      <c r="G730" s="134">
        <v>1400</v>
      </c>
      <c r="H730" s="143">
        <v>134.6</v>
      </c>
    </row>
    <row r="731" spans="1:8">
      <c r="A731" s="132">
        <v>46085</v>
      </c>
      <c r="B731" s="205"/>
      <c r="C731" s="150" t="s">
        <v>63</v>
      </c>
      <c r="D731" s="137">
        <v>9.8000000000000007</v>
      </c>
      <c r="E731" s="137">
        <v>0.83</v>
      </c>
      <c r="F731" s="137"/>
      <c r="G731" s="134">
        <v>1355</v>
      </c>
      <c r="H731" s="143">
        <v>138.30000000000001</v>
      </c>
    </row>
    <row r="732" spans="1:8">
      <c r="A732" s="132">
        <v>46085</v>
      </c>
      <c r="B732" s="205"/>
      <c r="C732" s="142" t="s">
        <v>64</v>
      </c>
      <c r="D732" s="137">
        <v>11</v>
      </c>
      <c r="E732" s="137"/>
      <c r="F732" s="137"/>
      <c r="G732" s="134">
        <v>1195</v>
      </c>
      <c r="H732" s="143">
        <v>108.6</v>
      </c>
    </row>
    <row r="733" spans="1:8">
      <c r="A733" s="132">
        <v>46085</v>
      </c>
      <c r="B733" s="205"/>
      <c r="C733" s="142" t="s">
        <v>65</v>
      </c>
      <c r="D733" s="137">
        <v>9.6999999999999993</v>
      </c>
      <c r="E733" s="137"/>
      <c r="F733" s="137"/>
      <c r="G733" s="134">
        <v>700</v>
      </c>
      <c r="H733" s="144">
        <v>72.2</v>
      </c>
    </row>
    <row r="734" spans="1:8">
      <c r="A734" s="132">
        <v>46085</v>
      </c>
      <c r="B734" s="205"/>
      <c r="C734" s="142" t="s">
        <v>66</v>
      </c>
      <c r="D734" s="137">
        <v>9.4</v>
      </c>
      <c r="E734" s="137"/>
      <c r="F734" s="137"/>
      <c r="G734" s="134">
        <v>710</v>
      </c>
      <c r="H734" s="144">
        <v>75.5</v>
      </c>
    </row>
    <row r="735" spans="1:8">
      <c r="A735" s="132">
        <v>46085</v>
      </c>
      <c r="B735" s="205"/>
      <c r="C735" s="142" t="s">
        <v>67</v>
      </c>
      <c r="D735" s="137">
        <v>9.4</v>
      </c>
      <c r="E735" s="137"/>
      <c r="F735" s="137"/>
      <c r="G735" s="134">
        <v>1045</v>
      </c>
      <c r="H735" s="143">
        <v>111.2</v>
      </c>
    </row>
    <row r="736" spans="1:8">
      <c r="A736" s="132">
        <v>46085</v>
      </c>
      <c r="B736" s="205"/>
      <c r="C736" s="150" t="s">
        <v>68</v>
      </c>
      <c r="D736" s="137">
        <v>9.6</v>
      </c>
      <c r="E736" s="137"/>
      <c r="F736" s="137"/>
      <c r="G736" s="134">
        <v>1145</v>
      </c>
      <c r="H736" s="143">
        <v>119.3</v>
      </c>
    </row>
    <row r="737" spans="1:8">
      <c r="A737" s="132">
        <v>46085</v>
      </c>
      <c r="B737" s="205"/>
      <c r="C737" s="150" t="s">
        <v>69</v>
      </c>
      <c r="D737" s="137">
        <v>9.9</v>
      </c>
      <c r="E737" s="137"/>
      <c r="F737" s="137"/>
      <c r="G737" s="134">
        <v>1180</v>
      </c>
      <c r="H737" s="143">
        <v>119.2</v>
      </c>
    </row>
    <row r="738" spans="1:8">
      <c r="A738" s="132">
        <v>46085</v>
      </c>
      <c r="B738" s="205"/>
      <c r="C738" s="142" t="s">
        <v>70</v>
      </c>
      <c r="D738" s="137">
        <v>10.4</v>
      </c>
      <c r="E738" s="137"/>
      <c r="F738" s="137"/>
      <c r="G738" s="134">
        <v>1385</v>
      </c>
      <c r="H738" s="143">
        <v>133.19999999999999</v>
      </c>
    </row>
    <row r="739" spans="1:8">
      <c r="A739" s="132">
        <v>46085</v>
      </c>
      <c r="B739" s="205"/>
      <c r="C739" s="142" t="s">
        <v>71</v>
      </c>
      <c r="D739" s="137">
        <v>9.8000000000000007</v>
      </c>
      <c r="E739" s="137"/>
      <c r="F739" s="137"/>
      <c r="G739" s="134">
        <v>940</v>
      </c>
      <c r="H739" s="143">
        <v>95.9</v>
      </c>
    </row>
    <row r="740" spans="1:8">
      <c r="A740" s="132">
        <v>46085</v>
      </c>
      <c r="B740" s="205"/>
      <c r="C740" s="150" t="s">
        <v>72</v>
      </c>
      <c r="D740" s="137">
        <v>9.8000000000000007</v>
      </c>
      <c r="E740" s="137"/>
      <c r="F740" s="137"/>
      <c r="G740" s="134">
        <v>680</v>
      </c>
      <c r="H740" s="144">
        <v>69.400000000000006</v>
      </c>
    </row>
    <row r="741" spans="1:8">
      <c r="A741" s="132">
        <v>46085</v>
      </c>
      <c r="B741" s="205"/>
      <c r="C741" s="142" t="s">
        <v>73</v>
      </c>
      <c r="D741" s="137">
        <v>9.3000000000000007</v>
      </c>
      <c r="E741" s="137"/>
      <c r="F741" s="137">
        <v>2</v>
      </c>
      <c r="G741" s="134">
        <v>500</v>
      </c>
      <c r="H741" s="148">
        <v>53.8</v>
      </c>
    </row>
    <row r="742" spans="1:8">
      <c r="A742" s="132">
        <v>46085</v>
      </c>
      <c r="B742" s="205"/>
      <c r="C742" s="142" t="s">
        <v>74</v>
      </c>
      <c r="D742" s="137"/>
      <c r="E742" s="137"/>
      <c r="F742" s="137">
        <v>12</v>
      </c>
      <c r="G742" s="134"/>
      <c r="H742" s="143" t="e">
        <v>#DIV/0!</v>
      </c>
    </row>
    <row r="743" spans="1:8">
      <c r="A743" s="132">
        <v>46085</v>
      </c>
      <c r="B743" s="205"/>
      <c r="C743" s="142" t="s">
        <v>75</v>
      </c>
      <c r="D743" s="137">
        <v>8.9</v>
      </c>
      <c r="E743" s="137"/>
      <c r="F743" s="137"/>
      <c r="G743" s="134">
        <v>1000</v>
      </c>
      <c r="H743" s="143">
        <v>112.4</v>
      </c>
    </row>
    <row r="744" spans="1:8">
      <c r="A744" s="132">
        <v>46085</v>
      </c>
      <c r="B744" s="205"/>
      <c r="C744" s="150" t="s">
        <v>76</v>
      </c>
      <c r="D744" s="137">
        <v>9.1</v>
      </c>
      <c r="E744" s="137"/>
      <c r="F744" s="137"/>
      <c r="G744" s="134">
        <v>1220</v>
      </c>
      <c r="H744" s="143">
        <v>134.1</v>
      </c>
    </row>
    <row r="745" spans="1:8">
      <c r="A745" s="132">
        <v>46085</v>
      </c>
      <c r="B745" s="206"/>
      <c r="C745" s="142" t="s">
        <v>93</v>
      </c>
      <c r="D745" s="151">
        <v>752.3</v>
      </c>
      <c r="E745" s="151">
        <v>38.99</v>
      </c>
      <c r="F745" s="151">
        <v>78</v>
      </c>
      <c r="G745" s="151">
        <v>68650</v>
      </c>
      <c r="H745" s="152">
        <v>91.3</v>
      </c>
    </row>
    <row r="746" spans="1:8">
      <c r="A746" s="132">
        <v>46086</v>
      </c>
      <c r="B746" s="204" t="s">
        <v>145</v>
      </c>
      <c r="C746" s="153" t="s">
        <v>96</v>
      </c>
      <c r="D746" s="133">
        <v>8.4</v>
      </c>
      <c r="E746" s="134"/>
      <c r="F746" s="134"/>
      <c r="G746" s="134">
        <v>895</v>
      </c>
      <c r="H746" s="131">
        <v>106.5</v>
      </c>
    </row>
    <row r="747" spans="1:8">
      <c r="A747" s="132">
        <v>46086</v>
      </c>
      <c r="B747" s="205"/>
      <c r="C747" s="128" t="s">
        <v>97</v>
      </c>
      <c r="D747" s="133">
        <v>5.7</v>
      </c>
      <c r="E747" s="134">
        <v>5.66</v>
      </c>
      <c r="F747" s="134">
        <v>6</v>
      </c>
      <c r="G747" s="134">
        <v>450</v>
      </c>
      <c r="H747" s="135">
        <v>78.900000000000006</v>
      </c>
    </row>
    <row r="748" spans="1:8">
      <c r="A748" s="132">
        <v>46086</v>
      </c>
      <c r="B748" s="205"/>
      <c r="C748" s="128" t="s">
        <v>98</v>
      </c>
      <c r="D748" s="133">
        <v>9.4</v>
      </c>
      <c r="E748" s="134">
        <v>0.57999999999999996</v>
      </c>
      <c r="F748" s="134"/>
      <c r="G748" s="134">
        <v>875</v>
      </c>
      <c r="H748" s="131">
        <v>93.1</v>
      </c>
    </row>
    <row r="749" spans="1:8">
      <c r="A749" s="132">
        <v>46086</v>
      </c>
      <c r="B749" s="205"/>
      <c r="C749" s="128" t="s">
        <v>99</v>
      </c>
      <c r="D749" s="133">
        <v>9.4</v>
      </c>
      <c r="E749" s="134"/>
      <c r="F749" s="134"/>
      <c r="G749" s="134">
        <v>795</v>
      </c>
      <c r="H749" s="131">
        <v>84.6</v>
      </c>
    </row>
    <row r="750" spans="1:8">
      <c r="A750" s="132">
        <v>46086</v>
      </c>
      <c r="B750" s="205"/>
      <c r="C750" s="128" t="s">
        <v>100</v>
      </c>
      <c r="D750" s="133">
        <v>9.5</v>
      </c>
      <c r="E750" s="134"/>
      <c r="F750" s="134">
        <v>6</v>
      </c>
      <c r="G750" s="134">
        <v>765</v>
      </c>
      <c r="H750" s="135">
        <v>80.5</v>
      </c>
    </row>
    <row r="751" spans="1:8">
      <c r="A751" s="132">
        <v>46086</v>
      </c>
      <c r="B751" s="205"/>
      <c r="C751" s="128" t="s">
        <v>101</v>
      </c>
      <c r="D751" s="133">
        <v>8</v>
      </c>
      <c r="E751" s="134">
        <v>1.83</v>
      </c>
      <c r="F751" s="134"/>
      <c r="G751" s="134">
        <v>795</v>
      </c>
      <c r="H751" s="131">
        <v>99.4</v>
      </c>
    </row>
    <row r="752" spans="1:8">
      <c r="A752" s="132">
        <v>46086</v>
      </c>
      <c r="B752" s="205"/>
      <c r="C752" s="128" t="s">
        <v>102</v>
      </c>
      <c r="D752" s="133">
        <v>9.5</v>
      </c>
      <c r="E752" s="134"/>
      <c r="F752" s="134"/>
      <c r="G752" s="134">
        <v>975</v>
      </c>
      <c r="H752" s="131">
        <v>102.6</v>
      </c>
    </row>
    <row r="753" spans="1:8">
      <c r="A753" s="132">
        <v>46086</v>
      </c>
      <c r="B753" s="205"/>
      <c r="C753" s="128" t="s">
        <v>103</v>
      </c>
      <c r="D753" s="133">
        <v>10.1</v>
      </c>
      <c r="E753" s="134"/>
      <c r="F753" s="134"/>
      <c r="G753" s="134">
        <v>980</v>
      </c>
      <c r="H753" s="131">
        <v>97</v>
      </c>
    </row>
    <row r="754" spans="1:8">
      <c r="A754" s="132">
        <v>46086</v>
      </c>
      <c r="B754" s="205"/>
      <c r="C754" s="128" t="s">
        <v>104</v>
      </c>
      <c r="D754" s="133">
        <v>9.5</v>
      </c>
      <c r="E754" s="134"/>
      <c r="F754" s="134"/>
      <c r="G754" s="134">
        <v>935</v>
      </c>
      <c r="H754" s="131">
        <v>98.4</v>
      </c>
    </row>
    <row r="755" spans="1:8">
      <c r="A755" s="132">
        <v>46086</v>
      </c>
      <c r="B755" s="205"/>
      <c r="C755" s="128" t="s">
        <v>105</v>
      </c>
      <c r="D755" s="133">
        <v>9.1</v>
      </c>
      <c r="E755" s="134"/>
      <c r="F755" s="134"/>
      <c r="G755" s="134">
        <v>935</v>
      </c>
      <c r="H755" s="131">
        <v>102.7</v>
      </c>
    </row>
    <row r="756" spans="1:8">
      <c r="A756" s="132">
        <v>46086</v>
      </c>
      <c r="B756" s="205"/>
      <c r="C756" s="136" t="s">
        <v>80</v>
      </c>
      <c r="D756" s="137">
        <v>9.6999999999999993</v>
      </c>
      <c r="E756" s="137"/>
      <c r="F756" s="137"/>
      <c r="G756" s="134">
        <v>970</v>
      </c>
      <c r="H756" s="131">
        <v>100</v>
      </c>
    </row>
    <row r="757" spans="1:8">
      <c r="A757" s="132">
        <v>46086</v>
      </c>
      <c r="B757" s="205"/>
      <c r="C757" s="138" t="s">
        <v>81</v>
      </c>
      <c r="D757" s="137"/>
      <c r="E757" s="137"/>
      <c r="F757" s="137">
        <v>6.33</v>
      </c>
      <c r="G757" s="134"/>
      <c r="H757" s="143" t="e">
        <v>#DIV/0!</v>
      </c>
    </row>
    <row r="758" spans="1:8">
      <c r="A758" s="132">
        <v>46086</v>
      </c>
      <c r="B758" s="205"/>
      <c r="C758" s="138" t="s">
        <v>7</v>
      </c>
      <c r="D758" s="137">
        <v>10.6</v>
      </c>
      <c r="E758" s="137"/>
      <c r="F758" s="137"/>
      <c r="G758" s="134">
        <v>865</v>
      </c>
      <c r="H758" s="139">
        <v>81.599999999999994</v>
      </c>
    </row>
    <row r="759" spans="1:8">
      <c r="A759" s="132">
        <v>46086</v>
      </c>
      <c r="B759" s="205"/>
      <c r="C759" s="138" t="s">
        <v>8</v>
      </c>
      <c r="D759" s="137">
        <v>10.7</v>
      </c>
      <c r="E759" s="137"/>
      <c r="F759" s="137"/>
      <c r="G759" s="134">
        <v>920</v>
      </c>
      <c r="H759" s="139">
        <v>86</v>
      </c>
    </row>
    <row r="760" spans="1:8">
      <c r="A760" s="132">
        <v>46086</v>
      </c>
      <c r="B760" s="205"/>
      <c r="C760" s="138" t="s">
        <v>9</v>
      </c>
      <c r="D760" s="137">
        <v>10.3</v>
      </c>
      <c r="E760" s="137"/>
      <c r="F760" s="137"/>
      <c r="G760" s="134">
        <v>810</v>
      </c>
      <c r="H760" s="139">
        <v>78.599999999999994</v>
      </c>
    </row>
    <row r="761" spans="1:8">
      <c r="A761" s="132">
        <v>46086</v>
      </c>
      <c r="B761" s="205"/>
      <c r="C761" s="140" t="s">
        <v>82</v>
      </c>
      <c r="D761" s="137">
        <v>10.4</v>
      </c>
      <c r="E761" s="137"/>
      <c r="F761" s="137"/>
      <c r="G761" s="134">
        <v>975</v>
      </c>
      <c r="H761" s="131">
        <v>93.8</v>
      </c>
    </row>
    <row r="762" spans="1:8">
      <c r="A762" s="132">
        <v>46086</v>
      </c>
      <c r="B762" s="205"/>
      <c r="C762" s="141" t="s">
        <v>10</v>
      </c>
      <c r="D762" s="137">
        <v>10.5</v>
      </c>
      <c r="E762" s="137"/>
      <c r="F762" s="137"/>
      <c r="G762" s="134">
        <v>1075</v>
      </c>
      <c r="H762" s="131">
        <v>102.4</v>
      </c>
    </row>
    <row r="763" spans="1:8">
      <c r="A763" s="132">
        <v>46086</v>
      </c>
      <c r="B763" s="205"/>
      <c r="C763" s="138" t="s">
        <v>83</v>
      </c>
      <c r="D763" s="137"/>
      <c r="E763" s="137">
        <v>12</v>
      </c>
      <c r="F763" s="137"/>
      <c r="G763" s="134"/>
      <c r="H763" s="143" t="e">
        <v>#DIV/0!</v>
      </c>
    </row>
    <row r="764" spans="1:8">
      <c r="A764" s="132">
        <v>46086</v>
      </c>
      <c r="B764" s="205"/>
      <c r="C764" s="142" t="s">
        <v>11</v>
      </c>
      <c r="D764" s="137">
        <v>10.7</v>
      </c>
      <c r="E764" s="137"/>
      <c r="F764" s="137"/>
      <c r="G764" s="134">
        <v>860</v>
      </c>
      <c r="H764" s="144">
        <v>80.400000000000006</v>
      </c>
    </row>
    <row r="765" spans="1:8">
      <c r="A765" s="132">
        <v>46086</v>
      </c>
      <c r="B765" s="205"/>
      <c r="C765" s="141" t="s">
        <v>84</v>
      </c>
      <c r="D765" s="137">
        <v>10.9</v>
      </c>
      <c r="E765" s="137"/>
      <c r="F765" s="137"/>
      <c r="G765" s="134">
        <v>1160</v>
      </c>
      <c r="H765" s="131">
        <v>106.4</v>
      </c>
    </row>
    <row r="766" spans="1:8">
      <c r="A766" s="132">
        <v>46086</v>
      </c>
      <c r="B766" s="205"/>
      <c r="C766" s="138" t="s">
        <v>12</v>
      </c>
      <c r="D766" s="137">
        <v>10.6</v>
      </c>
      <c r="E766" s="137"/>
      <c r="F766" s="137"/>
      <c r="G766" s="134">
        <v>980</v>
      </c>
      <c r="H766" s="139">
        <v>92.5</v>
      </c>
    </row>
    <row r="767" spans="1:8">
      <c r="A767" s="132">
        <v>46086</v>
      </c>
      <c r="B767" s="205"/>
      <c r="C767" s="141" t="s">
        <v>13</v>
      </c>
      <c r="D767" s="137">
        <v>8.9</v>
      </c>
      <c r="E767" s="137">
        <v>1</v>
      </c>
      <c r="F767" s="137"/>
      <c r="G767" s="134">
        <v>755</v>
      </c>
      <c r="H767" s="131">
        <v>84.8</v>
      </c>
    </row>
    <row r="768" spans="1:8">
      <c r="A768" s="132">
        <v>46086</v>
      </c>
      <c r="B768" s="205"/>
      <c r="C768" s="138" t="s">
        <v>14</v>
      </c>
      <c r="D768" s="137">
        <v>10.6</v>
      </c>
      <c r="E768" s="137"/>
      <c r="F768" s="137"/>
      <c r="G768" s="134">
        <v>945</v>
      </c>
      <c r="H768" s="139">
        <v>89.2</v>
      </c>
    </row>
    <row r="769" spans="1:8">
      <c r="A769" s="132">
        <v>46086</v>
      </c>
      <c r="B769" s="205"/>
      <c r="C769" s="141" t="s">
        <v>15</v>
      </c>
      <c r="D769" s="137">
        <v>10.7</v>
      </c>
      <c r="E769" s="137"/>
      <c r="F769" s="137"/>
      <c r="G769" s="134">
        <v>1040</v>
      </c>
      <c r="H769" s="131">
        <v>97.2</v>
      </c>
    </row>
    <row r="770" spans="1:8">
      <c r="A770" s="132">
        <v>46086</v>
      </c>
      <c r="B770" s="205"/>
      <c r="C770" s="141" t="s">
        <v>16</v>
      </c>
      <c r="D770" s="137">
        <v>10.199999999999999</v>
      </c>
      <c r="E770" s="137"/>
      <c r="F770" s="137">
        <v>5</v>
      </c>
      <c r="G770" s="134">
        <v>680</v>
      </c>
      <c r="H770" s="135">
        <v>66.7</v>
      </c>
    </row>
    <row r="771" spans="1:8">
      <c r="A771" s="132">
        <v>46086</v>
      </c>
      <c r="B771" s="205"/>
      <c r="C771" s="141" t="s">
        <v>17</v>
      </c>
      <c r="D771" s="137">
        <v>10.9</v>
      </c>
      <c r="E771" s="137"/>
      <c r="F771" s="137"/>
      <c r="G771" s="134">
        <v>1035</v>
      </c>
      <c r="H771" s="131">
        <v>95</v>
      </c>
    </row>
    <row r="772" spans="1:8">
      <c r="A772" s="132">
        <v>46086</v>
      </c>
      <c r="B772" s="205"/>
      <c r="C772" s="138" t="s">
        <v>18</v>
      </c>
      <c r="D772" s="137">
        <v>10.8</v>
      </c>
      <c r="E772" s="137"/>
      <c r="F772" s="137"/>
      <c r="G772" s="134">
        <v>910</v>
      </c>
      <c r="H772" s="139">
        <v>84.3</v>
      </c>
    </row>
    <row r="773" spans="1:8">
      <c r="A773" s="132">
        <v>46086</v>
      </c>
      <c r="B773" s="205"/>
      <c r="C773" s="141" t="s">
        <v>19</v>
      </c>
      <c r="D773" s="137"/>
      <c r="E773" s="137"/>
      <c r="F773" s="137">
        <v>7.5</v>
      </c>
      <c r="G773" s="134"/>
      <c r="H773" s="131" t="e">
        <v>#DIV/0!</v>
      </c>
    </row>
    <row r="774" spans="1:8">
      <c r="A774" s="132">
        <v>46086</v>
      </c>
      <c r="B774" s="205"/>
      <c r="C774" s="138" t="s">
        <v>20</v>
      </c>
      <c r="D774" s="137">
        <v>10.6</v>
      </c>
      <c r="E774" s="137"/>
      <c r="F774" s="137"/>
      <c r="G774" s="134">
        <v>670</v>
      </c>
      <c r="H774" s="144">
        <v>63.2</v>
      </c>
    </row>
    <row r="775" spans="1:8">
      <c r="A775" s="132">
        <v>46086</v>
      </c>
      <c r="B775" s="205"/>
      <c r="C775" s="141" t="s">
        <v>85</v>
      </c>
      <c r="D775" s="137">
        <v>10.199999999999999</v>
      </c>
      <c r="E775" s="137">
        <v>0.5</v>
      </c>
      <c r="F775" s="137"/>
      <c r="G775" s="134">
        <v>780</v>
      </c>
      <c r="H775" s="135">
        <v>76.5</v>
      </c>
    </row>
    <row r="776" spans="1:8">
      <c r="A776" s="132">
        <v>46086</v>
      </c>
      <c r="B776" s="205"/>
      <c r="C776" s="138" t="s">
        <v>22</v>
      </c>
      <c r="D776" s="137">
        <v>10</v>
      </c>
      <c r="E776" s="137"/>
      <c r="F776" s="134"/>
      <c r="G776" s="134">
        <v>585</v>
      </c>
      <c r="H776" s="144">
        <v>58.5</v>
      </c>
    </row>
    <row r="777" spans="1:8">
      <c r="A777" s="132">
        <v>46086</v>
      </c>
      <c r="B777" s="205"/>
      <c r="C777" s="142" t="s">
        <v>23</v>
      </c>
      <c r="D777" s="137">
        <v>10</v>
      </c>
      <c r="E777" s="137"/>
      <c r="F777" s="134"/>
      <c r="G777" s="134">
        <v>1100</v>
      </c>
      <c r="H777" s="143">
        <v>110</v>
      </c>
    </row>
    <row r="778" spans="1:8">
      <c r="A778" s="132">
        <v>46086</v>
      </c>
      <c r="B778" s="205"/>
      <c r="C778" s="141" t="s">
        <v>24</v>
      </c>
      <c r="D778" s="137">
        <v>10.1</v>
      </c>
      <c r="E778" s="137"/>
      <c r="F778" s="134"/>
      <c r="G778" s="134">
        <v>890</v>
      </c>
      <c r="H778" s="131">
        <v>88.1</v>
      </c>
    </row>
    <row r="779" spans="1:8">
      <c r="A779" s="132">
        <v>46086</v>
      </c>
      <c r="B779" s="205"/>
      <c r="C779" s="138" t="s">
        <v>25</v>
      </c>
      <c r="D779" s="137">
        <v>10.9</v>
      </c>
      <c r="E779" s="137"/>
      <c r="F779" s="134"/>
      <c r="G779" s="134">
        <v>860</v>
      </c>
      <c r="H779" s="139">
        <v>78.900000000000006</v>
      </c>
    </row>
    <row r="780" spans="1:8">
      <c r="A780" s="132">
        <v>46086</v>
      </c>
      <c r="B780" s="205"/>
      <c r="C780" s="141" t="s">
        <v>26</v>
      </c>
      <c r="D780" s="137">
        <v>10.4</v>
      </c>
      <c r="E780" s="137"/>
      <c r="F780" s="137">
        <v>5</v>
      </c>
      <c r="G780" s="134">
        <v>1040</v>
      </c>
      <c r="H780" s="131">
        <v>100</v>
      </c>
    </row>
    <row r="781" spans="1:8">
      <c r="A781" s="132">
        <v>46086</v>
      </c>
      <c r="B781" s="205"/>
      <c r="C781" s="145" t="s">
        <v>27</v>
      </c>
      <c r="D781" s="137">
        <v>10.5</v>
      </c>
      <c r="E781" s="137"/>
      <c r="F781" s="137"/>
      <c r="G781" s="134">
        <v>910</v>
      </c>
      <c r="H781" s="139">
        <v>86.7</v>
      </c>
    </row>
    <row r="782" spans="1:8">
      <c r="A782" s="132">
        <v>46086</v>
      </c>
      <c r="B782" s="205"/>
      <c r="C782" s="138" t="s">
        <v>28</v>
      </c>
      <c r="D782" s="137">
        <v>10.8</v>
      </c>
      <c r="E782" s="137"/>
      <c r="F782" s="134"/>
      <c r="G782" s="134">
        <v>640</v>
      </c>
      <c r="H782" s="144">
        <v>59.3</v>
      </c>
    </row>
    <row r="783" spans="1:8">
      <c r="A783" s="132">
        <v>46086</v>
      </c>
      <c r="B783" s="205"/>
      <c r="C783" s="138" t="s">
        <v>29</v>
      </c>
      <c r="D783" s="137">
        <v>10.7</v>
      </c>
      <c r="E783" s="137"/>
      <c r="F783" s="134"/>
      <c r="G783" s="134">
        <v>785</v>
      </c>
      <c r="H783" s="139">
        <v>73.400000000000006</v>
      </c>
    </row>
    <row r="784" spans="1:8">
      <c r="A784" s="132">
        <v>46086</v>
      </c>
      <c r="B784" s="205"/>
      <c r="C784" s="146" t="s">
        <v>30</v>
      </c>
      <c r="D784" s="137">
        <v>10.7</v>
      </c>
      <c r="E784" s="137"/>
      <c r="F784" s="134"/>
      <c r="G784" s="134">
        <v>835</v>
      </c>
      <c r="H784" s="135">
        <v>78</v>
      </c>
    </row>
    <row r="785" spans="1:8">
      <c r="A785" s="132">
        <v>46086</v>
      </c>
      <c r="B785" s="205"/>
      <c r="C785" s="145" t="s">
        <v>31</v>
      </c>
      <c r="D785" s="137">
        <v>10.7</v>
      </c>
      <c r="E785" s="137"/>
      <c r="F785" s="134"/>
      <c r="G785" s="134">
        <v>960</v>
      </c>
      <c r="H785" s="139">
        <v>89.7</v>
      </c>
    </row>
    <row r="786" spans="1:8">
      <c r="A786" s="132">
        <v>46086</v>
      </c>
      <c r="B786" s="205"/>
      <c r="C786" s="147" t="s">
        <v>32</v>
      </c>
      <c r="D786" s="137">
        <v>10.6</v>
      </c>
      <c r="E786" s="137"/>
      <c r="F786" s="134"/>
      <c r="G786" s="134">
        <v>865</v>
      </c>
      <c r="H786" s="139">
        <v>81.599999999999994</v>
      </c>
    </row>
    <row r="787" spans="1:8">
      <c r="A787" s="132">
        <v>46086</v>
      </c>
      <c r="B787" s="205"/>
      <c r="C787" s="146" t="s">
        <v>33</v>
      </c>
      <c r="D787" s="137">
        <v>10.5</v>
      </c>
      <c r="E787" s="137"/>
      <c r="F787" s="134"/>
      <c r="G787" s="134">
        <v>830</v>
      </c>
      <c r="H787" s="135">
        <v>79</v>
      </c>
    </row>
    <row r="788" spans="1:8">
      <c r="A788" s="132">
        <v>46086</v>
      </c>
      <c r="B788" s="205"/>
      <c r="C788" s="145" t="s">
        <v>86</v>
      </c>
      <c r="D788" s="137">
        <v>10.199999999999999</v>
      </c>
      <c r="E788" s="137"/>
      <c r="F788" s="134"/>
      <c r="G788" s="134">
        <v>730</v>
      </c>
      <c r="H788" s="144">
        <v>71.599999999999994</v>
      </c>
    </row>
    <row r="789" spans="1:8">
      <c r="A789" s="132">
        <v>46086</v>
      </c>
      <c r="B789" s="205"/>
      <c r="C789" s="145" t="s">
        <v>34</v>
      </c>
      <c r="D789" s="137"/>
      <c r="E789" s="137"/>
      <c r="F789" s="134">
        <v>12</v>
      </c>
      <c r="G789" s="134"/>
      <c r="H789" s="143" t="e">
        <v>#DIV/0!</v>
      </c>
    </row>
    <row r="790" spans="1:8">
      <c r="A790" s="132">
        <v>46086</v>
      </c>
      <c r="B790" s="205"/>
      <c r="C790" s="138" t="s">
        <v>35</v>
      </c>
      <c r="D790" s="137">
        <v>10.199999999999999</v>
      </c>
      <c r="E790" s="137"/>
      <c r="F790" s="134"/>
      <c r="G790" s="134">
        <v>805</v>
      </c>
      <c r="H790" s="139">
        <v>78.900000000000006</v>
      </c>
    </row>
    <row r="791" spans="1:8">
      <c r="A791" s="132">
        <v>46086</v>
      </c>
      <c r="B791" s="205"/>
      <c r="C791" s="138" t="s">
        <v>36</v>
      </c>
      <c r="D791" s="137">
        <v>10.5</v>
      </c>
      <c r="E791" s="137"/>
      <c r="F791" s="134"/>
      <c r="G791" s="134">
        <v>715</v>
      </c>
      <c r="H791" s="144">
        <v>68.099999999999994</v>
      </c>
    </row>
    <row r="792" spans="1:8">
      <c r="A792" s="132">
        <v>46086</v>
      </c>
      <c r="B792" s="205"/>
      <c r="C792" s="145" t="s">
        <v>37</v>
      </c>
      <c r="D792" s="137">
        <v>10.1</v>
      </c>
      <c r="E792" s="137">
        <v>2.16</v>
      </c>
      <c r="F792" s="134"/>
      <c r="G792" s="134">
        <v>700</v>
      </c>
      <c r="H792" s="144">
        <v>69.3</v>
      </c>
    </row>
    <row r="793" spans="1:8">
      <c r="A793" s="132">
        <v>46086</v>
      </c>
      <c r="B793" s="205"/>
      <c r="C793" s="138" t="s">
        <v>38</v>
      </c>
      <c r="D793" s="137">
        <v>10.5</v>
      </c>
      <c r="E793" s="137"/>
      <c r="F793" s="134"/>
      <c r="G793" s="134">
        <v>900</v>
      </c>
      <c r="H793" s="139">
        <v>85.7</v>
      </c>
    </row>
    <row r="794" spans="1:8">
      <c r="A794" s="132">
        <v>46086</v>
      </c>
      <c r="B794" s="205"/>
      <c r="C794" s="146" t="s">
        <v>39</v>
      </c>
      <c r="D794" s="137">
        <v>10.5</v>
      </c>
      <c r="E794" s="137"/>
      <c r="F794" s="134"/>
      <c r="G794" s="134">
        <v>765</v>
      </c>
      <c r="H794" s="135">
        <v>72.900000000000006</v>
      </c>
    </row>
    <row r="795" spans="1:8">
      <c r="A795" s="132">
        <v>46086</v>
      </c>
      <c r="B795" s="205"/>
      <c r="C795" s="145" t="s">
        <v>40</v>
      </c>
      <c r="D795" s="137">
        <v>10.5</v>
      </c>
      <c r="E795" s="137"/>
      <c r="F795" s="134"/>
      <c r="G795" s="134">
        <v>885</v>
      </c>
      <c r="H795" s="139">
        <v>84.3</v>
      </c>
    </row>
    <row r="796" spans="1:8">
      <c r="A796" s="132">
        <v>46086</v>
      </c>
      <c r="B796" s="205"/>
      <c r="C796" s="141" t="s">
        <v>87</v>
      </c>
      <c r="D796" s="137">
        <v>8.1999999999999993</v>
      </c>
      <c r="E796" s="137"/>
      <c r="F796" s="134">
        <v>6</v>
      </c>
      <c r="G796" s="134">
        <v>540</v>
      </c>
      <c r="H796" s="135">
        <v>65.900000000000006</v>
      </c>
    </row>
    <row r="797" spans="1:8">
      <c r="A797" s="132">
        <v>46086</v>
      </c>
      <c r="B797" s="205"/>
      <c r="C797" s="145" t="s">
        <v>41</v>
      </c>
      <c r="D797" s="137">
        <v>9.9</v>
      </c>
      <c r="E797" s="137"/>
      <c r="F797" s="137"/>
      <c r="G797" s="134">
        <v>795</v>
      </c>
      <c r="H797" s="139">
        <v>80.3</v>
      </c>
    </row>
    <row r="798" spans="1:8">
      <c r="A798" s="132">
        <v>46086</v>
      </c>
      <c r="B798" s="205"/>
      <c r="C798" s="145" t="s">
        <v>42</v>
      </c>
      <c r="D798" s="137">
        <v>10.199999999999999</v>
      </c>
      <c r="E798" s="137"/>
      <c r="F798" s="137"/>
      <c r="G798" s="134">
        <v>895</v>
      </c>
      <c r="H798" s="139">
        <v>87.7</v>
      </c>
    </row>
    <row r="799" spans="1:8">
      <c r="A799" s="132">
        <v>46086</v>
      </c>
      <c r="B799" s="205"/>
      <c r="C799" s="146" t="s">
        <v>88</v>
      </c>
      <c r="D799" s="137">
        <v>10.6</v>
      </c>
      <c r="E799" s="137"/>
      <c r="F799" s="137"/>
      <c r="G799" s="134">
        <v>750</v>
      </c>
      <c r="H799" s="135">
        <v>70.8</v>
      </c>
    </row>
    <row r="800" spans="1:8">
      <c r="A800" s="132">
        <v>46086</v>
      </c>
      <c r="B800" s="205"/>
      <c r="C800" s="142" t="s">
        <v>43</v>
      </c>
      <c r="D800" s="137">
        <v>10.1</v>
      </c>
      <c r="E800" s="137"/>
      <c r="F800" s="137"/>
      <c r="G800" s="134">
        <v>1035</v>
      </c>
      <c r="H800" s="143">
        <v>102.5</v>
      </c>
    </row>
    <row r="801" spans="1:8">
      <c r="A801" s="132">
        <v>46086</v>
      </c>
      <c r="B801" s="205"/>
      <c r="C801" s="145" t="s">
        <v>44</v>
      </c>
      <c r="D801" s="137">
        <v>10.3</v>
      </c>
      <c r="E801" s="137"/>
      <c r="F801" s="137"/>
      <c r="G801" s="134">
        <v>810</v>
      </c>
      <c r="H801" s="139">
        <v>78.599999999999994</v>
      </c>
    </row>
    <row r="802" spans="1:8">
      <c r="A802" s="132">
        <v>46086</v>
      </c>
      <c r="B802" s="205"/>
      <c r="C802" s="146" t="s">
        <v>89</v>
      </c>
      <c r="D802" s="137">
        <v>6.4</v>
      </c>
      <c r="E802" s="137"/>
      <c r="F802" s="137">
        <v>5.58</v>
      </c>
      <c r="G802" s="134">
        <v>500</v>
      </c>
      <c r="H802" s="135">
        <v>78.099999999999994</v>
      </c>
    </row>
    <row r="803" spans="1:8">
      <c r="A803" s="132">
        <v>46086</v>
      </c>
      <c r="B803" s="205"/>
      <c r="C803" s="138" t="s">
        <v>45</v>
      </c>
      <c r="D803" s="137">
        <v>10.199999999999999</v>
      </c>
      <c r="E803" s="137"/>
      <c r="F803" s="137"/>
      <c r="G803" s="134">
        <v>850</v>
      </c>
      <c r="H803" s="139">
        <v>83.3</v>
      </c>
    </row>
    <row r="804" spans="1:8">
      <c r="A804" s="132">
        <v>46086</v>
      </c>
      <c r="B804" s="205"/>
      <c r="C804" s="145" t="s">
        <v>46</v>
      </c>
      <c r="D804" s="137">
        <v>10.4</v>
      </c>
      <c r="E804" s="137"/>
      <c r="F804" s="137"/>
      <c r="G804" s="134">
        <v>880</v>
      </c>
      <c r="H804" s="139">
        <v>84.6</v>
      </c>
    </row>
    <row r="805" spans="1:8">
      <c r="A805" s="132">
        <v>46086</v>
      </c>
      <c r="B805" s="205"/>
      <c r="C805" s="146" t="s">
        <v>47</v>
      </c>
      <c r="D805" s="137">
        <v>10.5</v>
      </c>
      <c r="E805" s="137"/>
      <c r="F805" s="137"/>
      <c r="G805" s="134">
        <v>955</v>
      </c>
      <c r="H805" s="131">
        <v>91</v>
      </c>
    </row>
    <row r="806" spans="1:8">
      <c r="A806" s="132">
        <v>46086</v>
      </c>
      <c r="B806" s="205"/>
      <c r="C806" s="141" t="s">
        <v>48</v>
      </c>
      <c r="D806" s="137">
        <v>10.6</v>
      </c>
      <c r="E806" s="137"/>
      <c r="F806" s="137"/>
      <c r="G806" s="134">
        <v>1050</v>
      </c>
      <c r="H806" s="131">
        <v>99.1</v>
      </c>
    </row>
    <row r="807" spans="1:8">
      <c r="A807" s="132">
        <v>46086</v>
      </c>
      <c r="B807" s="205"/>
      <c r="C807" s="141" t="s">
        <v>49</v>
      </c>
      <c r="D807" s="137">
        <v>10.1</v>
      </c>
      <c r="E807" s="137">
        <v>0.5</v>
      </c>
      <c r="F807" s="137"/>
      <c r="G807" s="134">
        <v>875</v>
      </c>
      <c r="H807" s="131">
        <v>86.6</v>
      </c>
    </row>
    <row r="808" spans="1:8">
      <c r="A808" s="132">
        <v>46086</v>
      </c>
      <c r="B808" s="205"/>
      <c r="C808" s="138" t="s">
        <v>50</v>
      </c>
      <c r="D808" s="137">
        <v>10.4</v>
      </c>
      <c r="E808" s="137"/>
      <c r="F808" s="137"/>
      <c r="G808" s="134">
        <v>900</v>
      </c>
      <c r="H808" s="139">
        <v>86.5</v>
      </c>
    </row>
    <row r="809" spans="1:8">
      <c r="A809" s="132">
        <v>46086</v>
      </c>
      <c r="B809" s="205"/>
      <c r="C809" s="146" t="s">
        <v>51</v>
      </c>
      <c r="D809" s="137"/>
      <c r="E809" s="137">
        <v>12</v>
      </c>
      <c r="F809" s="137"/>
      <c r="G809" s="134"/>
      <c r="H809" s="131" t="e">
        <v>#DIV/0!</v>
      </c>
    </row>
    <row r="810" spans="1:8">
      <c r="A810" s="132">
        <v>46086</v>
      </c>
      <c r="B810" s="205"/>
      <c r="C810" s="141" t="s">
        <v>90</v>
      </c>
      <c r="D810" s="137">
        <v>10.5</v>
      </c>
      <c r="E810" s="137">
        <v>1.33</v>
      </c>
      <c r="F810" s="137"/>
      <c r="G810" s="134">
        <v>635</v>
      </c>
      <c r="H810" s="154">
        <v>60.5</v>
      </c>
    </row>
    <row r="811" spans="1:8">
      <c r="A811" s="132">
        <v>46086</v>
      </c>
      <c r="B811" s="205"/>
      <c r="C811" s="138" t="s">
        <v>52</v>
      </c>
      <c r="D811" s="137">
        <v>10.5</v>
      </c>
      <c r="E811" s="137"/>
      <c r="F811" s="137"/>
      <c r="G811" s="134">
        <v>805</v>
      </c>
      <c r="H811" s="139">
        <v>76.7</v>
      </c>
    </row>
    <row r="812" spans="1:8">
      <c r="A812" s="132">
        <v>46086</v>
      </c>
      <c r="B812" s="205"/>
      <c r="C812" s="142" t="s">
        <v>53</v>
      </c>
      <c r="D812" s="137"/>
      <c r="E812" s="137"/>
      <c r="F812" s="137">
        <v>12</v>
      </c>
      <c r="G812" s="134"/>
      <c r="H812" s="143" t="e">
        <v>#DIV/0!</v>
      </c>
    </row>
    <row r="813" spans="1:8">
      <c r="A813" s="132">
        <v>46086</v>
      </c>
      <c r="B813" s="205"/>
      <c r="C813" s="146" t="s">
        <v>54</v>
      </c>
      <c r="D813" s="137">
        <v>10.3</v>
      </c>
      <c r="E813" s="137"/>
      <c r="F813" s="137"/>
      <c r="G813" s="134">
        <v>770</v>
      </c>
      <c r="H813" s="135">
        <v>74.8</v>
      </c>
    </row>
    <row r="814" spans="1:8">
      <c r="A814" s="132">
        <v>46086</v>
      </c>
      <c r="B814" s="205"/>
      <c r="C814" s="141" t="s">
        <v>55</v>
      </c>
      <c r="D814" s="137">
        <v>4.8</v>
      </c>
      <c r="E814" s="137"/>
      <c r="F814" s="137">
        <v>6.33</v>
      </c>
      <c r="G814" s="134">
        <v>320</v>
      </c>
      <c r="H814" s="135">
        <v>66.7</v>
      </c>
    </row>
    <row r="815" spans="1:8">
      <c r="A815" s="132">
        <v>46086</v>
      </c>
      <c r="B815" s="205"/>
      <c r="C815" s="141" t="s">
        <v>56</v>
      </c>
      <c r="D815" s="137">
        <v>10.5</v>
      </c>
      <c r="E815" s="137"/>
      <c r="F815" s="137"/>
      <c r="G815" s="134">
        <v>1085</v>
      </c>
      <c r="H815" s="131">
        <v>103.3</v>
      </c>
    </row>
    <row r="816" spans="1:8">
      <c r="A816" s="132">
        <v>46086</v>
      </c>
      <c r="B816" s="205"/>
      <c r="C816" s="138" t="s">
        <v>57</v>
      </c>
      <c r="D816" s="137">
        <v>10.199999999999999</v>
      </c>
      <c r="E816" s="137">
        <v>0.66</v>
      </c>
      <c r="F816" s="137"/>
      <c r="G816" s="134">
        <v>1000</v>
      </c>
      <c r="H816" s="139">
        <v>98</v>
      </c>
    </row>
    <row r="817" spans="1:8">
      <c r="A817" s="132">
        <v>46086</v>
      </c>
      <c r="B817" s="205"/>
      <c r="C817" s="149" t="s">
        <v>91</v>
      </c>
      <c r="D817" s="137"/>
      <c r="E817" s="137">
        <v>11</v>
      </c>
      <c r="F817" s="137"/>
      <c r="G817" s="134"/>
      <c r="H817" s="143" t="e">
        <v>#DIV/0!</v>
      </c>
    </row>
    <row r="818" spans="1:8">
      <c r="A818" s="132">
        <v>46086</v>
      </c>
      <c r="B818" s="205"/>
      <c r="C818" s="142" t="s">
        <v>92</v>
      </c>
      <c r="D818" s="137">
        <v>8.8000000000000007</v>
      </c>
      <c r="E818" s="137"/>
      <c r="F818" s="137"/>
      <c r="G818" s="137">
        <v>630</v>
      </c>
      <c r="H818" s="144">
        <v>71.599999999999994</v>
      </c>
    </row>
    <row r="819" spans="1:8">
      <c r="A819" s="132">
        <v>46086</v>
      </c>
      <c r="B819" s="205"/>
      <c r="C819" s="138" t="s">
        <v>58</v>
      </c>
      <c r="D819" s="137">
        <v>9.8000000000000007</v>
      </c>
      <c r="E819" s="137"/>
      <c r="F819" s="137"/>
      <c r="G819" s="137">
        <v>765</v>
      </c>
      <c r="H819" s="139">
        <v>78.099999999999994</v>
      </c>
    </row>
    <row r="820" spans="1:8">
      <c r="A820" s="132">
        <v>46086</v>
      </c>
      <c r="B820" s="205"/>
      <c r="C820" s="142" t="s">
        <v>59</v>
      </c>
      <c r="D820" s="137"/>
      <c r="E820" s="137"/>
      <c r="F820" s="137">
        <v>12</v>
      </c>
      <c r="G820" s="137"/>
      <c r="H820" s="143" t="e">
        <v>#DIV/0!</v>
      </c>
    </row>
    <row r="821" spans="1:8">
      <c r="A821" s="132">
        <v>46086</v>
      </c>
      <c r="B821" s="205"/>
      <c r="C821" s="142" t="s">
        <v>60</v>
      </c>
      <c r="D821" s="137">
        <v>9.6</v>
      </c>
      <c r="E821" s="137"/>
      <c r="F821" s="137"/>
      <c r="G821" s="137">
        <v>865</v>
      </c>
      <c r="H821" s="144">
        <v>90.1</v>
      </c>
    </row>
    <row r="822" spans="1:8">
      <c r="A822" s="132">
        <v>46086</v>
      </c>
      <c r="B822" s="205"/>
      <c r="C822" s="142" t="s">
        <v>61</v>
      </c>
      <c r="D822" s="137">
        <v>9.4</v>
      </c>
      <c r="E822" s="137"/>
      <c r="F822" s="137"/>
      <c r="G822" s="137">
        <v>1155</v>
      </c>
      <c r="H822" s="143">
        <v>122.9</v>
      </c>
    </row>
    <row r="823" spans="1:8">
      <c r="A823" s="132">
        <v>46086</v>
      </c>
      <c r="B823" s="205"/>
      <c r="C823" s="150" t="s">
        <v>62</v>
      </c>
      <c r="D823" s="137">
        <v>8.3000000000000007</v>
      </c>
      <c r="E823" s="137"/>
      <c r="F823" s="137"/>
      <c r="G823" s="137">
        <v>1260</v>
      </c>
      <c r="H823" s="143">
        <v>151.80000000000001</v>
      </c>
    </row>
    <row r="824" spans="1:8">
      <c r="A824" s="132">
        <v>46086</v>
      </c>
      <c r="B824" s="205"/>
      <c r="C824" s="150" t="s">
        <v>63</v>
      </c>
      <c r="D824" s="137">
        <v>8.5</v>
      </c>
      <c r="E824" s="137"/>
      <c r="F824" s="137"/>
      <c r="G824" s="137">
        <v>1235</v>
      </c>
      <c r="H824" s="143">
        <v>145.30000000000001</v>
      </c>
    </row>
    <row r="825" spans="1:8">
      <c r="A825" s="132">
        <v>46086</v>
      </c>
      <c r="B825" s="205"/>
      <c r="C825" s="142" t="s">
        <v>64</v>
      </c>
      <c r="D825" s="137">
        <v>9.3000000000000007</v>
      </c>
      <c r="E825" s="137"/>
      <c r="F825" s="137"/>
      <c r="G825" s="137">
        <v>1035</v>
      </c>
      <c r="H825" s="143">
        <v>111.3</v>
      </c>
    </row>
    <row r="826" spans="1:8">
      <c r="A826" s="132">
        <v>46086</v>
      </c>
      <c r="B826" s="205"/>
      <c r="C826" s="142" t="s">
        <v>65</v>
      </c>
      <c r="D826" s="137">
        <v>6.7</v>
      </c>
      <c r="E826" s="137"/>
      <c r="F826" s="137">
        <v>5.5</v>
      </c>
      <c r="G826" s="137">
        <v>370</v>
      </c>
      <c r="H826" s="148">
        <v>55.2</v>
      </c>
    </row>
    <row r="827" spans="1:8">
      <c r="A827" s="132">
        <v>46086</v>
      </c>
      <c r="B827" s="205"/>
      <c r="C827" s="142" t="s">
        <v>66</v>
      </c>
      <c r="D827" s="137">
        <v>6.5</v>
      </c>
      <c r="E827" s="137"/>
      <c r="F827" s="137">
        <v>5.5</v>
      </c>
      <c r="G827" s="137">
        <v>430</v>
      </c>
      <c r="H827" s="148">
        <v>66.2</v>
      </c>
    </row>
    <row r="828" spans="1:8">
      <c r="A828" s="132">
        <v>46086</v>
      </c>
      <c r="B828" s="205"/>
      <c r="C828" s="142" t="s">
        <v>67</v>
      </c>
      <c r="D828" s="137">
        <v>8.1</v>
      </c>
      <c r="E828" s="137">
        <v>2</v>
      </c>
      <c r="F828" s="137"/>
      <c r="G828" s="137">
        <v>925</v>
      </c>
      <c r="H828" s="143">
        <v>114.2</v>
      </c>
    </row>
    <row r="829" spans="1:8">
      <c r="A829" s="132">
        <v>46086</v>
      </c>
      <c r="B829" s="205"/>
      <c r="C829" s="150" t="s">
        <v>68</v>
      </c>
      <c r="D829" s="137">
        <v>9.3000000000000007</v>
      </c>
      <c r="E829" s="137"/>
      <c r="F829" s="137"/>
      <c r="G829" s="137">
        <v>955</v>
      </c>
      <c r="H829" s="143">
        <v>102.7</v>
      </c>
    </row>
    <row r="830" spans="1:8">
      <c r="A830" s="132">
        <v>46086</v>
      </c>
      <c r="B830" s="205"/>
      <c r="C830" s="150" t="s">
        <v>69</v>
      </c>
      <c r="D830" s="137">
        <v>9.6999999999999993</v>
      </c>
      <c r="E830" s="137"/>
      <c r="F830" s="137"/>
      <c r="G830" s="137">
        <v>1060</v>
      </c>
      <c r="H830" s="143">
        <v>109.3</v>
      </c>
    </row>
    <row r="831" spans="1:8">
      <c r="A831" s="132">
        <v>46086</v>
      </c>
      <c r="B831" s="205"/>
      <c r="C831" s="142" t="s">
        <v>70</v>
      </c>
      <c r="D831" s="137">
        <v>10.4</v>
      </c>
      <c r="E831" s="137"/>
      <c r="F831" s="137"/>
      <c r="G831" s="137">
        <v>1310</v>
      </c>
      <c r="H831" s="143">
        <v>126</v>
      </c>
    </row>
    <row r="832" spans="1:8">
      <c r="A832" s="132">
        <v>46086</v>
      </c>
      <c r="B832" s="205"/>
      <c r="C832" s="142" t="s">
        <v>71</v>
      </c>
      <c r="D832" s="137">
        <v>9</v>
      </c>
      <c r="E832" s="137"/>
      <c r="F832" s="137"/>
      <c r="G832" s="137">
        <v>915</v>
      </c>
      <c r="H832" s="143">
        <v>101.7</v>
      </c>
    </row>
    <row r="833" spans="1:8">
      <c r="A833" s="132">
        <v>46086</v>
      </c>
      <c r="B833" s="205"/>
      <c r="C833" s="150" t="s">
        <v>72</v>
      </c>
      <c r="D833" s="137">
        <v>5.3</v>
      </c>
      <c r="E833" s="137"/>
      <c r="F833" s="137">
        <v>5.5</v>
      </c>
      <c r="G833" s="137">
        <v>325</v>
      </c>
      <c r="H833" s="148">
        <v>61.3</v>
      </c>
    </row>
    <row r="834" spans="1:8">
      <c r="A834" s="132">
        <v>46086</v>
      </c>
      <c r="B834" s="205"/>
      <c r="C834" s="142" t="s">
        <v>73</v>
      </c>
      <c r="D834" s="137">
        <v>6.2</v>
      </c>
      <c r="E834" s="137"/>
      <c r="F834" s="137">
        <v>2</v>
      </c>
      <c r="G834" s="137">
        <v>630</v>
      </c>
      <c r="H834" s="143">
        <v>101.6</v>
      </c>
    </row>
    <row r="835" spans="1:8">
      <c r="A835" s="132">
        <v>46086</v>
      </c>
      <c r="B835" s="205"/>
      <c r="C835" s="142" t="s">
        <v>74</v>
      </c>
      <c r="D835" s="137"/>
      <c r="E835" s="137"/>
      <c r="F835" s="137">
        <v>12</v>
      </c>
      <c r="G835" s="137"/>
      <c r="H835" s="143" t="e">
        <v>#DIV/0!</v>
      </c>
    </row>
    <row r="836" spans="1:8">
      <c r="A836" s="132">
        <v>46086</v>
      </c>
      <c r="B836" s="205"/>
      <c r="C836" s="142" t="s">
        <v>75</v>
      </c>
      <c r="D836" s="137">
        <v>9.4</v>
      </c>
      <c r="E836" s="137"/>
      <c r="F836" s="137"/>
      <c r="G836" s="137">
        <v>1105</v>
      </c>
      <c r="H836" s="143">
        <v>117.6</v>
      </c>
    </row>
    <row r="837" spans="1:8">
      <c r="A837" s="132">
        <v>46086</v>
      </c>
      <c r="B837" s="205"/>
      <c r="C837" s="150" t="s">
        <v>76</v>
      </c>
      <c r="D837" s="137">
        <v>9.1999999999999993</v>
      </c>
      <c r="E837" s="137"/>
      <c r="F837" s="137"/>
      <c r="G837" s="137">
        <v>1260</v>
      </c>
      <c r="H837" s="143">
        <v>137</v>
      </c>
    </row>
    <row r="838" spans="1:8">
      <c r="A838" s="132">
        <v>46086</v>
      </c>
      <c r="B838" s="206"/>
      <c r="C838" s="142" t="s">
        <v>93</v>
      </c>
      <c r="D838" s="151">
        <v>767.2</v>
      </c>
      <c r="E838" s="151">
        <v>51.22</v>
      </c>
      <c r="F838" s="151">
        <v>120.24</v>
      </c>
      <c r="G838" s="151">
        <v>66600</v>
      </c>
      <c r="H838" s="152">
        <v>86.8</v>
      </c>
    </row>
    <row r="839" spans="1:8">
      <c r="A839" s="132">
        <v>46086</v>
      </c>
      <c r="B839" s="204" t="s">
        <v>146</v>
      </c>
      <c r="C839" s="153" t="s">
        <v>96</v>
      </c>
      <c r="D839" s="133">
        <v>8.6999999999999993</v>
      </c>
      <c r="E839" s="134"/>
      <c r="F839" s="134"/>
      <c r="G839" s="134">
        <v>935</v>
      </c>
      <c r="H839" s="131">
        <v>107.5</v>
      </c>
    </row>
    <row r="840" spans="1:8">
      <c r="A840" s="132">
        <v>46086</v>
      </c>
      <c r="B840" s="205"/>
      <c r="C840" s="128" t="s">
        <v>97</v>
      </c>
      <c r="D840" s="133"/>
      <c r="E840" s="134"/>
      <c r="F840" s="134">
        <v>12</v>
      </c>
      <c r="G840" s="134"/>
      <c r="H840" s="131" t="e">
        <v>#DIV/0!</v>
      </c>
    </row>
    <row r="841" spans="1:8">
      <c r="A841" s="132">
        <v>46086</v>
      </c>
      <c r="B841" s="205"/>
      <c r="C841" s="128" t="s">
        <v>98</v>
      </c>
      <c r="D841" s="133">
        <v>8.6999999999999993</v>
      </c>
      <c r="E841" s="134"/>
      <c r="F841" s="134"/>
      <c r="G841" s="134">
        <v>850</v>
      </c>
      <c r="H841" s="131">
        <v>97.7</v>
      </c>
    </row>
    <row r="842" spans="1:8">
      <c r="A842" s="132">
        <v>46086</v>
      </c>
      <c r="B842" s="205"/>
      <c r="C842" s="128" t="s">
        <v>99</v>
      </c>
      <c r="D842" s="133">
        <v>9.4</v>
      </c>
      <c r="E842" s="134"/>
      <c r="F842" s="134"/>
      <c r="G842" s="134">
        <v>815</v>
      </c>
      <c r="H842" s="131">
        <v>86.7</v>
      </c>
    </row>
    <row r="843" spans="1:8">
      <c r="A843" s="132">
        <v>46086</v>
      </c>
      <c r="B843" s="205"/>
      <c r="C843" s="128" t="s">
        <v>100</v>
      </c>
      <c r="D843" s="133"/>
      <c r="E843" s="134"/>
      <c r="F843" s="134">
        <v>12</v>
      </c>
      <c r="G843" s="134"/>
      <c r="H843" s="131" t="e">
        <v>#DIV/0!</v>
      </c>
    </row>
    <row r="844" spans="1:8">
      <c r="A844" s="132">
        <v>46086</v>
      </c>
      <c r="B844" s="205"/>
      <c r="C844" s="128" t="s">
        <v>101</v>
      </c>
      <c r="D844" s="133">
        <v>9.5</v>
      </c>
      <c r="E844" s="134"/>
      <c r="F844" s="134"/>
      <c r="G844" s="134">
        <v>935</v>
      </c>
      <c r="H844" s="131">
        <v>98.4</v>
      </c>
    </row>
    <row r="845" spans="1:8">
      <c r="A845" s="132">
        <v>46086</v>
      </c>
      <c r="B845" s="205"/>
      <c r="C845" s="128" t="s">
        <v>102</v>
      </c>
      <c r="D845" s="133">
        <v>9.4</v>
      </c>
      <c r="E845" s="134">
        <v>0.33</v>
      </c>
      <c r="F845" s="134"/>
      <c r="G845" s="134">
        <v>920</v>
      </c>
      <c r="H845" s="131">
        <v>97.9</v>
      </c>
    </row>
    <row r="846" spans="1:8">
      <c r="A846" s="132">
        <v>46086</v>
      </c>
      <c r="B846" s="205"/>
      <c r="C846" s="128" t="s">
        <v>103</v>
      </c>
      <c r="D846" s="133">
        <v>8.8000000000000007</v>
      </c>
      <c r="E846" s="134"/>
      <c r="F846" s="134"/>
      <c r="G846" s="134">
        <v>845</v>
      </c>
      <c r="H846" s="131">
        <v>96</v>
      </c>
    </row>
    <row r="847" spans="1:8">
      <c r="A847" s="132">
        <v>46086</v>
      </c>
      <c r="B847" s="205"/>
      <c r="C847" s="128" t="s">
        <v>104</v>
      </c>
      <c r="D847" s="133">
        <v>9.1</v>
      </c>
      <c r="E847" s="134"/>
      <c r="F847" s="134"/>
      <c r="G847" s="134">
        <v>865</v>
      </c>
      <c r="H847" s="131">
        <v>95.1</v>
      </c>
    </row>
    <row r="848" spans="1:8">
      <c r="A848" s="132">
        <v>46086</v>
      </c>
      <c r="B848" s="205"/>
      <c r="C848" s="128" t="s">
        <v>105</v>
      </c>
      <c r="D848" s="137">
        <v>9.5</v>
      </c>
      <c r="E848" s="134"/>
      <c r="F848" s="134"/>
      <c r="G848" s="134">
        <v>960</v>
      </c>
      <c r="H848" s="131">
        <v>101.1</v>
      </c>
    </row>
    <row r="849" spans="1:8">
      <c r="A849" s="132">
        <v>46086</v>
      </c>
      <c r="B849" s="205"/>
      <c r="C849" s="136" t="s">
        <v>80</v>
      </c>
      <c r="D849" s="137">
        <v>10.6</v>
      </c>
      <c r="E849" s="137"/>
      <c r="F849" s="134"/>
      <c r="G849" s="134">
        <v>1030</v>
      </c>
      <c r="H849" s="131">
        <v>97.2</v>
      </c>
    </row>
    <row r="850" spans="1:8">
      <c r="A850" s="132">
        <v>46086</v>
      </c>
      <c r="B850" s="205"/>
      <c r="C850" s="138" t="s">
        <v>81</v>
      </c>
      <c r="D850" s="137">
        <v>9.3000000000000007</v>
      </c>
      <c r="E850" s="137"/>
      <c r="F850" s="134"/>
      <c r="G850" s="134">
        <v>845</v>
      </c>
      <c r="H850" s="139">
        <v>90.9</v>
      </c>
    </row>
    <row r="851" spans="1:8">
      <c r="A851" s="132">
        <v>46086</v>
      </c>
      <c r="B851" s="205"/>
      <c r="C851" s="138" t="s">
        <v>7</v>
      </c>
      <c r="D851" s="137">
        <v>9.8000000000000007</v>
      </c>
      <c r="E851" s="137"/>
      <c r="F851" s="134"/>
      <c r="G851" s="134">
        <v>830</v>
      </c>
      <c r="H851" s="139">
        <v>84.7</v>
      </c>
    </row>
    <row r="852" spans="1:8">
      <c r="A852" s="132">
        <v>46086</v>
      </c>
      <c r="B852" s="205"/>
      <c r="C852" s="138" t="s">
        <v>8</v>
      </c>
      <c r="D852" s="137">
        <v>9.6999999999999993</v>
      </c>
      <c r="E852" s="137"/>
      <c r="F852" s="134"/>
      <c r="G852" s="134">
        <v>820</v>
      </c>
      <c r="H852" s="139">
        <v>84.5</v>
      </c>
    </row>
    <row r="853" spans="1:8">
      <c r="A853" s="132">
        <v>46086</v>
      </c>
      <c r="B853" s="205"/>
      <c r="C853" s="138" t="s">
        <v>9</v>
      </c>
      <c r="D853" s="137">
        <v>9.5</v>
      </c>
      <c r="E853" s="137"/>
      <c r="F853" s="134"/>
      <c r="G853" s="134">
        <v>835</v>
      </c>
      <c r="H853" s="139">
        <v>87.9</v>
      </c>
    </row>
    <row r="854" spans="1:8">
      <c r="A854" s="132">
        <v>46086</v>
      </c>
      <c r="B854" s="205"/>
      <c r="C854" s="141" t="s">
        <v>82</v>
      </c>
      <c r="D854" s="137">
        <v>9.6</v>
      </c>
      <c r="E854" s="137"/>
      <c r="F854" s="134"/>
      <c r="G854" s="134">
        <v>910</v>
      </c>
      <c r="H854" s="131">
        <v>94.8</v>
      </c>
    </row>
    <row r="855" spans="1:8">
      <c r="A855" s="132">
        <v>46086</v>
      </c>
      <c r="B855" s="205"/>
      <c r="C855" s="141" t="s">
        <v>10</v>
      </c>
      <c r="D855" s="137">
        <v>9.6</v>
      </c>
      <c r="E855" s="137"/>
      <c r="F855" s="134"/>
      <c r="G855" s="134">
        <v>995</v>
      </c>
      <c r="H855" s="131">
        <v>103.6</v>
      </c>
    </row>
    <row r="856" spans="1:8">
      <c r="A856" s="132">
        <v>46086</v>
      </c>
      <c r="B856" s="205"/>
      <c r="C856" s="138" t="s">
        <v>83</v>
      </c>
      <c r="D856" s="137"/>
      <c r="E856" s="137">
        <v>12</v>
      </c>
      <c r="F856" s="134"/>
      <c r="G856" s="134"/>
      <c r="H856" s="143" t="e">
        <v>#DIV/0!</v>
      </c>
    </row>
    <row r="857" spans="1:8">
      <c r="A857" s="132">
        <v>46086</v>
      </c>
      <c r="B857" s="205"/>
      <c r="C857" s="142" t="s">
        <v>11</v>
      </c>
      <c r="D857" s="137">
        <v>9.8000000000000007</v>
      </c>
      <c r="E857" s="137"/>
      <c r="F857" s="134"/>
      <c r="G857" s="134">
        <v>905</v>
      </c>
      <c r="H857" s="143">
        <v>92.3</v>
      </c>
    </row>
    <row r="858" spans="1:8">
      <c r="A858" s="132">
        <v>46086</v>
      </c>
      <c r="B858" s="205"/>
      <c r="C858" s="141" t="s">
        <v>84</v>
      </c>
      <c r="D858" s="137">
        <v>9.8000000000000007</v>
      </c>
      <c r="E858" s="137"/>
      <c r="F858" s="134"/>
      <c r="G858" s="134">
        <v>1015</v>
      </c>
      <c r="H858" s="131">
        <v>103.6</v>
      </c>
    </row>
    <row r="859" spans="1:8">
      <c r="A859" s="132">
        <v>46086</v>
      </c>
      <c r="B859" s="205"/>
      <c r="C859" s="138" t="s">
        <v>12</v>
      </c>
      <c r="D859" s="137">
        <v>9.9</v>
      </c>
      <c r="E859" s="137"/>
      <c r="F859" s="134"/>
      <c r="G859" s="134">
        <v>905</v>
      </c>
      <c r="H859" s="139">
        <v>91.4</v>
      </c>
    </row>
    <row r="860" spans="1:8">
      <c r="A860" s="132">
        <v>46086</v>
      </c>
      <c r="B860" s="205"/>
      <c r="C860" s="141" t="s">
        <v>13</v>
      </c>
      <c r="D860" s="137">
        <v>9.5</v>
      </c>
      <c r="E860" s="137"/>
      <c r="F860" s="134"/>
      <c r="G860" s="134">
        <v>800</v>
      </c>
      <c r="H860" s="131">
        <v>84.2</v>
      </c>
    </row>
    <row r="861" spans="1:8">
      <c r="A861" s="132">
        <v>46086</v>
      </c>
      <c r="B861" s="205"/>
      <c r="C861" s="138" t="s">
        <v>14</v>
      </c>
      <c r="D861" s="137">
        <v>9.5</v>
      </c>
      <c r="E861" s="137"/>
      <c r="F861" s="134"/>
      <c r="G861" s="134">
        <v>860</v>
      </c>
      <c r="H861" s="139">
        <v>90.5</v>
      </c>
    </row>
    <row r="862" spans="1:8">
      <c r="A862" s="132">
        <v>46086</v>
      </c>
      <c r="B862" s="205"/>
      <c r="C862" s="141" t="s">
        <v>15</v>
      </c>
      <c r="D862" s="137">
        <v>9.5</v>
      </c>
      <c r="E862" s="137"/>
      <c r="F862" s="134"/>
      <c r="G862" s="134">
        <v>945</v>
      </c>
      <c r="H862" s="131">
        <v>99.5</v>
      </c>
    </row>
    <row r="863" spans="1:8">
      <c r="A863" s="132">
        <v>46086</v>
      </c>
      <c r="B863" s="205"/>
      <c r="C863" s="141" t="s">
        <v>16</v>
      </c>
      <c r="D863" s="137"/>
      <c r="E863" s="137"/>
      <c r="F863" s="134">
        <v>12</v>
      </c>
      <c r="G863" s="134"/>
      <c r="H863" s="131" t="e">
        <v>#DIV/0!</v>
      </c>
    </row>
    <row r="864" spans="1:8">
      <c r="A864" s="132">
        <v>46086</v>
      </c>
      <c r="B864" s="205"/>
      <c r="C864" s="141" t="s">
        <v>17</v>
      </c>
      <c r="D864" s="137">
        <v>10</v>
      </c>
      <c r="E864" s="137"/>
      <c r="F864" s="134"/>
      <c r="G864" s="134">
        <v>680</v>
      </c>
      <c r="H864" s="135">
        <v>68</v>
      </c>
    </row>
    <row r="865" spans="1:8">
      <c r="A865" s="132">
        <v>46086</v>
      </c>
      <c r="B865" s="205"/>
      <c r="C865" s="138" t="s">
        <v>18</v>
      </c>
      <c r="D865" s="137">
        <v>9.6999999999999993</v>
      </c>
      <c r="E865" s="137"/>
      <c r="F865" s="134"/>
      <c r="G865" s="134">
        <v>860</v>
      </c>
      <c r="H865" s="139">
        <v>88.7</v>
      </c>
    </row>
    <row r="866" spans="1:8">
      <c r="A866" s="132">
        <v>46086</v>
      </c>
      <c r="B866" s="205"/>
      <c r="C866" s="141" t="s">
        <v>19</v>
      </c>
      <c r="D866" s="137">
        <v>10.5</v>
      </c>
      <c r="E866" s="137"/>
      <c r="F866" s="134"/>
      <c r="G866" s="134">
        <v>1160</v>
      </c>
      <c r="H866" s="131">
        <v>110.5</v>
      </c>
    </row>
    <row r="867" spans="1:8">
      <c r="A867" s="132">
        <v>46086</v>
      </c>
      <c r="B867" s="205"/>
      <c r="C867" s="138" t="s">
        <v>20</v>
      </c>
      <c r="D867" s="137">
        <v>10</v>
      </c>
      <c r="E867" s="137"/>
      <c r="F867" s="134"/>
      <c r="G867" s="134">
        <v>675</v>
      </c>
      <c r="H867" s="144">
        <v>67.5</v>
      </c>
    </row>
    <row r="868" spans="1:8">
      <c r="A868" s="132">
        <v>46086</v>
      </c>
      <c r="B868" s="205"/>
      <c r="C868" s="141" t="s">
        <v>85</v>
      </c>
      <c r="D868" s="137">
        <v>10</v>
      </c>
      <c r="E868" s="137"/>
      <c r="F868" s="134"/>
      <c r="G868" s="134">
        <v>785</v>
      </c>
      <c r="H868" s="135">
        <v>78.5</v>
      </c>
    </row>
    <row r="869" spans="1:8">
      <c r="A869" s="132">
        <v>46086</v>
      </c>
      <c r="B869" s="205"/>
      <c r="C869" s="138" t="s">
        <v>22</v>
      </c>
      <c r="D869" s="137">
        <v>10.6</v>
      </c>
      <c r="E869" s="137"/>
      <c r="F869" s="134"/>
      <c r="G869" s="134">
        <v>925</v>
      </c>
      <c r="H869" s="139">
        <v>87.3</v>
      </c>
    </row>
    <row r="870" spans="1:8">
      <c r="A870" s="132">
        <v>46086</v>
      </c>
      <c r="B870" s="205"/>
      <c r="C870" s="142" t="s">
        <v>23</v>
      </c>
      <c r="D870" s="137">
        <v>10.199999999999999</v>
      </c>
      <c r="E870" s="137"/>
      <c r="F870" s="134"/>
      <c r="G870" s="134">
        <v>1310</v>
      </c>
      <c r="H870" s="143">
        <v>128.4</v>
      </c>
    </row>
    <row r="871" spans="1:8">
      <c r="A871" s="132">
        <v>46086</v>
      </c>
      <c r="B871" s="205"/>
      <c r="C871" s="141" t="s">
        <v>24</v>
      </c>
      <c r="D871" s="137">
        <v>10.6</v>
      </c>
      <c r="E871" s="137"/>
      <c r="F871" s="134"/>
      <c r="G871" s="134">
        <v>850</v>
      </c>
      <c r="H871" s="135">
        <v>80.2</v>
      </c>
    </row>
    <row r="872" spans="1:8">
      <c r="A872" s="132">
        <v>46086</v>
      </c>
      <c r="B872" s="205"/>
      <c r="C872" s="138" t="s">
        <v>25</v>
      </c>
      <c r="D872" s="137">
        <v>10</v>
      </c>
      <c r="E872" s="137">
        <v>5.83</v>
      </c>
      <c r="F872" s="134"/>
      <c r="G872" s="134">
        <v>870</v>
      </c>
      <c r="H872" s="139">
        <v>87</v>
      </c>
    </row>
    <row r="873" spans="1:8">
      <c r="A873" s="132">
        <v>46086</v>
      </c>
      <c r="B873" s="205"/>
      <c r="C873" s="141" t="s">
        <v>26</v>
      </c>
      <c r="D873" s="137">
        <v>5.9</v>
      </c>
      <c r="E873" s="137"/>
      <c r="F873" s="137"/>
      <c r="G873" s="134">
        <v>1060</v>
      </c>
      <c r="H873" s="131">
        <v>179.7</v>
      </c>
    </row>
    <row r="874" spans="1:8">
      <c r="A874" s="132">
        <v>46086</v>
      </c>
      <c r="B874" s="205"/>
      <c r="C874" s="145" t="s">
        <v>27</v>
      </c>
      <c r="D874" s="137">
        <v>10.199999999999999</v>
      </c>
      <c r="E874" s="137"/>
      <c r="F874" s="137"/>
      <c r="G874" s="134">
        <v>840</v>
      </c>
      <c r="H874" s="139">
        <v>82.4</v>
      </c>
    </row>
    <row r="875" spans="1:8">
      <c r="A875" s="132">
        <v>46086</v>
      </c>
      <c r="B875" s="205"/>
      <c r="C875" s="138" t="s">
        <v>28</v>
      </c>
      <c r="D875" s="137">
        <v>10.199999999999999</v>
      </c>
      <c r="E875" s="137"/>
      <c r="F875" s="134"/>
      <c r="G875" s="134">
        <v>1115</v>
      </c>
      <c r="H875" s="139">
        <v>109.3</v>
      </c>
    </row>
    <row r="876" spans="1:8">
      <c r="A876" s="132">
        <v>46086</v>
      </c>
      <c r="B876" s="205"/>
      <c r="C876" s="138" t="s">
        <v>29</v>
      </c>
      <c r="D876" s="137">
        <v>10.199999999999999</v>
      </c>
      <c r="E876" s="137"/>
      <c r="F876" s="134"/>
      <c r="G876" s="134">
        <v>780</v>
      </c>
      <c r="H876" s="139">
        <v>76.5</v>
      </c>
    </row>
    <row r="877" spans="1:8">
      <c r="A877" s="132">
        <v>46086</v>
      </c>
      <c r="B877" s="205"/>
      <c r="C877" s="146" t="s">
        <v>30</v>
      </c>
      <c r="D877" s="137">
        <v>10.199999999999999</v>
      </c>
      <c r="E877" s="137"/>
      <c r="F877" s="134"/>
      <c r="G877" s="134">
        <v>845</v>
      </c>
      <c r="H877" s="135">
        <v>82.8</v>
      </c>
    </row>
    <row r="878" spans="1:8">
      <c r="A878" s="132">
        <v>46086</v>
      </c>
      <c r="B878" s="205"/>
      <c r="C878" s="145" t="s">
        <v>31</v>
      </c>
      <c r="D878" s="137">
        <v>10.5</v>
      </c>
      <c r="E878" s="137"/>
      <c r="F878" s="134"/>
      <c r="G878" s="134">
        <v>935</v>
      </c>
      <c r="H878" s="139">
        <v>89</v>
      </c>
    </row>
    <row r="879" spans="1:8">
      <c r="A879" s="132">
        <v>46086</v>
      </c>
      <c r="B879" s="205"/>
      <c r="C879" s="147" t="s">
        <v>32</v>
      </c>
      <c r="D879" s="137">
        <v>10.4</v>
      </c>
      <c r="E879" s="137"/>
      <c r="F879" s="134"/>
      <c r="G879" s="134">
        <v>795</v>
      </c>
      <c r="H879" s="139">
        <v>76.400000000000006</v>
      </c>
    </row>
    <row r="880" spans="1:8">
      <c r="A880" s="132">
        <v>46086</v>
      </c>
      <c r="B880" s="205"/>
      <c r="C880" s="146" t="s">
        <v>33</v>
      </c>
      <c r="D880" s="137">
        <v>10.6</v>
      </c>
      <c r="E880" s="137"/>
      <c r="F880" s="134"/>
      <c r="G880" s="134">
        <v>1555</v>
      </c>
      <c r="H880" s="131">
        <v>146.69999999999999</v>
      </c>
    </row>
    <row r="881" spans="1:8">
      <c r="A881" s="132">
        <v>46086</v>
      </c>
      <c r="B881" s="205"/>
      <c r="C881" s="145" t="s">
        <v>86</v>
      </c>
      <c r="D881" s="137">
        <v>10.3</v>
      </c>
      <c r="E881" s="137"/>
      <c r="F881" s="134"/>
      <c r="G881" s="134">
        <v>685</v>
      </c>
      <c r="H881" s="144">
        <v>66.5</v>
      </c>
    </row>
    <row r="882" spans="1:8">
      <c r="A882" s="132">
        <v>46086</v>
      </c>
      <c r="B882" s="205"/>
      <c r="C882" s="145" t="s">
        <v>34</v>
      </c>
      <c r="D882" s="137">
        <v>1</v>
      </c>
      <c r="E882" s="137"/>
      <c r="F882" s="134">
        <v>1.33</v>
      </c>
      <c r="G882" s="134">
        <v>110</v>
      </c>
      <c r="H882" s="139">
        <v>110</v>
      </c>
    </row>
    <row r="883" spans="1:8">
      <c r="A883" s="132">
        <v>46086</v>
      </c>
      <c r="B883" s="205"/>
      <c r="C883" s="138" t="s">
        <v>35</v>
      </c>
      <c r="D883" s="137">
        <v>8.9</v>
      </c>
      <c r="E883" s="137">
        <v>10.16</v>
      </c>
      <c r="F883" s="134"/>
      <c r="G883" s="134">
        <v>665</v>
      </c>
      <c r="H883" s="139">
        <v>74.7</v>
      </c>
    </row>
    <row r="884" spans="1:8">
      <c r="A884" s="132">
        <v>46086</v>
      </c>
      <c r="B884" s="205"/>
      <c r="C884" s="138" t="s">
        <v>36</v>
      </c>
      <c r="D884" s="137">
        <v>9.9</v>
      </c>
      <c r="E884" s="137"/>
      <c r="F884" s="134"/>
      <c r="G884" s="134">
        <v>640</v>
      </c>
      <c r="H884" s="144">
        <v>64.599999999999994</v>
      </c>
    </row>
    <row r="885" spans="1:8">
      <c r="A885" s="132">
        <v>46086</v>
      </c>
      <c r="B885" s="205"/>
      <c r="C885" s="145" t="s">
        <v>37</v>
      </c>
      <c r="D885" s="137">
        <v>8.8000000000000007</v>
      </c>
      <c r="E885" s="137">
        <v>0.75</v>
      </c>
      <c r="F885" s="134"/>
      <c r="G885" s="134">
        <v>660</v>
      </c>
      <c r="H885" s="139">
        <v>75</v>
      </c>
    </row>
    <row r="886" spans="1:8">
      <c r="A886" s="132">
        <v>46086</v>
      </c>
      <c r="B886" s="205"/>
      <c r="C886" s="138" t="s">
        <v>38</v>
      </c>
      <c r="D886" s="137">
        <v>9.8000000000000007</v>
      </c>
      <c r="E886" s="137"/>
      <c r="F886" s="134"/>
      <c r="G886" s="134">
        <v>875</v>
      </c>
      <c r="H886" s="139">
        <v>89.3</v>
      </c>
    </row>
    <row r="887" spans="1:8">
      <c r="A887" s="132">
        <v>46086</v>
      </c>
      <c r="B887" s="205"/>
      <c r="C887" s="146" t="s">
        <v>39</v>
      </c>
      <c r="D887" s="137">
        <v>10.199999999999999</v>
      </c>
      <c r="E887" s="137"/>
      <c r="F887" s="134"/>
      <c r="G887" s="134">
        <v>660</v>
      </c>
      <c r="H887" s="135">
        <v>64.7</v>
      </c>
    </row>
    <row r="888" spans="1:8">
      <c r="A888" s="132">
        <v>46086</v>
      </c>
      <c r="B888" s="205"/>
      <c r="C888" s="145" t="s">
        <v>40</v>
      </c>
      <c r="D888" s="137">
        <v>9.8000000000000007</v>
      </c>
      <c r="E888" s="137"/>
      <c r="F888" s="134"/>
      <c r="G888" s="134">
        <v>795</v>
      </c>
      <c r="H888" s="139">
        <v>81.099999999999994</v>
      </c>
    </row>
    <row r="889" spans="1:8">
      <c r="A889" s="132">
        <v>46086</v>
      </c>
      <c r="B889" s="205"/>
      <c r="C889" s="141" t="s">
        <v>87</v>
      </c>
      <c r="D889" s="137">
        <v>7.7</v>
      </c>
      <c r="E889" s="137"/>
      <c r="F889" s="134"/>
      <c r="G889" s="134">
        <v>785</v>
      </c>
      <c r="H889" s="131">
        <v>101.9</v>
      </c>
    </row>
    <row r="890" spans="1:8">
      <c r="A890" s="132">
        <v>46086</v>
      </c>
      <c r="B890" s="205"/>
      <c r="C890" s="145" t="s">
        <v>41</v>
      </c>
      <c r="D890" s="137">
        <v>10.3</v>
      </c>
      <c r="E890" s="137"/>
      <c r="F890" s="134"/>
      <c r="G890" s="134">
        <v>1010</v>
      </c>
      <c r="H890" s="139">
        <v>98.1</v>
      </c>
    </row>
    <row r="891" spans="1:8">
      <c r="A891" s="132">
        <v>46086</v>
      </c>
      <c r="B891" s="205"/>
      <c r="C891" s="145" t="s">
        <v>42</v>
      </c>
      <c r="D891" s="137">
        <v>10.4</v>
      </c>
      <c r="E891" s="137"/>
      <c r="F891" s="134"/>
      <c r="G891" s="134">
        <v>790</v>
      </c>
      <c r="H891" s="139">
        <v>76</v>
      </c>
    </row>
    <row r="892" spans="1:8">
      <c r="A892" s="132">
        <v>46086</v>
      </c>
      <c r="B892" s="205"/>
      <c r="C892" s="146" t="s">
        <v>88</v>
      </c>
      <c r="D892" s="137">
        <v>9.8000000000000007</v>
      </c>
      <c r="E892" s="137">
        <v>6.33</v>
      </c>
      <c r="F892" s="134"/>
      <c r="G892" s="134">
        <v>680</v>
      </c>
      <c r="H892" s="135">
        <v>69.400000000000006</v>
      </c>
    </row>
    <row r="893" spans="1:8">
      <c r="A893" s="132">
        <v>46086</v>
      </c>
      <c r="B893" s="205"/>
      <c r="C893" s="142" t="s">
        <v>43</v>
      </c>
      <c r="D893" s="137">
        <v>10.1</v>
      </c>
      <c r="E893" s="137"/>
      <c r="F893" s="134"/>
      <c r="G893" s="134">
        <v>990</v>
      </c>
      <c r="H893" s="143">
        <v>98</v>
      </c>
    </row>
    <row r="894" spans="1:8">
      <c r="A894" s="132">
        <v>46086</v>
      </c>
      <c r="B894" s="205"/>
      <c r="C894" s="145" t="s">
        <v>44</v>
      </c>
      <c r="D894" s="137">
        <v>10.199999999999999</v>
      </c>
      <c r="E894" s="137"/>
      <c r="F894" s="134"/>
      <c r="G894" s="134">
        <v>780</v>
      </c>
      <c r="H894" s="139">
        <v>76.5</v>
      </c>
    </row>
    <row r="895" spans="1:8">
      <c r="A895" s="132">
        <v>46086</v>
      </c>
      <c r="B895" s="205"/>
      <c r="C895" s="146" t="s">
        <v>89</v>
      </c>
      <c r="D895" s="137">
        <v>9.6</v>
      </c>
      <c r="E895" s="137"/>
      <c r="F895" s="134"/>
      <c r="G895" s="134">
        <v>945</v>
      </c>
      <c r="H895" s="131">
        <v>98.4</v>
      </c>
    </row>
    <row r="896" spans="1:8">
      <c r="A896" s="132">
        <v>46086</v>
      </c>
      <c r="B896" s="205"/>
      <c r="C896" s="138" t="s">
        <v>45</v>
      </c>
      <c r="D896" s="137">
        <v>10.199999999999999</v>
      </c>
      <c r="E896" s="137"/>
      <c r="F896" s="134"/>
      <c r="G896" s="134">
        <v>865</v>
      </c>
      <c r="H896" s="139">
        <v>84.8</v>
      </c>
    </row>
    <row r="897" spans="1:8">
      <c r="A897" s="132">
        <v>46086</v>
      </c>
      <c r="B897" s="205"/>
      <c r="C897" s="145" t="s">
        <v>46</v>
      </c>
      <c r="D897" s="137">
        <v>10.199999999999999</v>
      </c>
      <c r="E897" s="137"/>
      <c r="F897" s="134"/>
      <c r="G897" s="134">
        <v>860</v>
      </c>
      <c r="H897" s="139">
        <v>84.3</v>
      </c>
    </row>
    <row r="898" spans="1:8">
      <c r="A898" s="132">
        <v>46086</v>
      </c>
      <c r="B898" s="205"/>
      <c r="C898" s="146" t="s">
        <v>47</v>
      </c>
      <c r="D898" s="137">
        <v>5.5</v>
      </c>
      <c r="E898" s="137">
        <v>11</v>
      </c>
      <c r="F898" s="134"/>
      <c r="G898" s="134">
        <v>600</v>
      </c>
      <c r="H898" s="131">
        <v>109.1</v>
      </c>
    </row>
    <row r="899" spans="1:8">
      <c r="A899" s="132">
        <v>46086</v>
      </c>
      <c r="B899" s="205"/>
      <c r="C899" s="141" t="s">
        <v>48</v>
      </c>
      <c r="D899" s="137">
        <v>10.4</v>
      </c>
      <c r="E899" s="137"/>
      <c r="F899" s="134"/>
      <c r="G899" s="134">
        <v>1030</v>
      </c>
      <c r="H899" s="131">
        <v>99</v>
      </c>
    </row>
    <row r="900" spans="1:8">
      <c r="A900" s="132">
        <v>46086</v>
      </c>
      <c r="B900" s="205"/>
      <c r="C900" s="141" t="s">
        <v>49</v>
      </c>
      <c r="D900" s="137">
        <v>3</v>
      </c>
      <c r="E900" s="137">
        <v>14</v>
      </c>
      <c r="F900" s="134"/>
      <c r="G900" s="134">
        <v>255</v>
      </c>
      <c r="H900" s="131">
        <v>85</v>
      </c>
    </row>
    <row r="901" spans="1:8">
      <c r="A901" s="132">
        <v>46086</v>
      </c>
      <c r="B901" s="205"/>
      <c r="C901" s="138" t="s">
        <v>50</v>
      </c>
      <c r="D901" s="137">
        <v>10.5</v>
      </c>
      <c r="E901" s="137"/>
      <c r="F901" s="134"/>
      <c r="G901" s="134">
        <v>955</v>
      </c>
      <c r="H901" s="139">
        <v>91</v>
      </c>
    </row>
    <row r="902" spans="1:8">
      <c r="A902" s="132">
        <v>46086</v>
      </c>
      <c r="B902" s="205"/>
      <c r="C902" s="146" t="s">
        <v>51</v>
      </c>
      <c r="D902" s="137"/>
      <c r="E902" s="137">
        <v>12</v>
      </c>
      <c r="F902" s="134"/>
      <c r="G902" s="134"/>
      <c r="H902" s="131" t="e">
        <v>#DIV/0!</v>
      </c>
    </row>
    <row r="903" spans="1:8">
      <c r="A903" s="132">
        <v>46086</v>
      </c>
      <c r="B903" s="205"/>
      <c r="C903" s="141" t="s">
        <v>90</v>
      </c>
      <c r="D903" s="137">
        <v>8.1999999999999993</v>
      </c>
      <c r="E903" s="137"/>
      <c r="F903" s="134"/>
      <c r="G903" s="134">
        <v>525</v>
      </c>
      <c r="H903" s="135">
        <v>64</v>
      </c>
    </row>
    <row r="904" spans="1:8">
      <c r="A904" s="132">
        <v>46086</v>
      </c>
      <c r="B904" s="205"/>
      <c r="C904" s="138" t="s">
        <v>52</v>
      </c>
      <c r="D904" s="137">
        <v>4.7</v>
      </c>
      <c r="E904" s="137">
        <v>11</v>
      </c>
      <c r="F904" s="134"/>
      <c r="G904" s="134">
        <v>360</v>
      </c>
      <c r="H904" s="139">
        <v>76.599999999999994</v>
      </c>
    </row>
    <row r="905" spans="1:8">
      <c r="A905" s="132">
        <v>46086</v>
      </c>
      <c r="B905" s="205"/>
      <c r="C905" s="142" t="s">
        <v>53</v>
      </c>
      <c r="D905" s="137">
        <v>4.5999999999999996</v>
      </c>
      <c r="E905" s="137"/>
      <c r="F905" s="134">
        <v>2.75</v>
      </c>
      <c r="G905" s="134">
        <v>555</v>
      </c>
      <c r="H905" s="143">
        <v>120.7</v>
      </c>
    </row>
    <row r="906" spans="1:8">
      <c r="A906" s="132">
        <v>46086</v>
      </c>
      <c r="B906" s="205"/>
      <c r="C906" s="146" t="s">
        <v>54</v>
      </c>
      <c r="D906" s="137">
        <v>4.7</v>
      </c>
      <c r="E906" s="137">
        <v>11</v>
      </c>
      <c r="F906" s="134"/>
      <c r="G906" s="134">
        <v>540</v>
      </c>
      <c r="H906" s="131">
        <v>114.9</v>
      </c>
    </row>
    <row r="907" spans="1:8">
      <c r="A907" s="132">
        <v>46086</v>
      </c>
      <c r="B907" s="205"/>
      <c r="C907" s="141" t="s">
        <v>55</v>
      </c>
      <c r="D907" s="137">
        <v>10.1</v>
      </c>
      <c r="E907" s="137">
        <v>0.41</v>
      </c>
      <c r="F907" s="134"/>
      <c r="G907" s="134">
        <v>940</v>
      </c>
      <c r="H907" s="131">
        <v>93.1</v>
      </c>
    </row>
    <row r="908" spans="1:8">
      <c r="A908" s="132">
        <v>46086</v>
      </c>
      <c r="B908" s="205"/>
      <c r="C908" s="141" t="s">
        <v>56</v>
      </c>
      <c r="D908" s="137">
        <v>10</v>
      </c>
      <c r="E908" s="137"/>
      <c r="F908" s="134"/>
      <c r="G908" s="134">
        <v>975</v>
      </c>
      <c r="H908" s="131">
        <v>97.5</v>
      </c>
    </row>
    <row r="909" spans="1:8">
      <c r="A909" s="132">
        <v>46086</v>
      </c>
      <c r="B909" s="205"/>
      <c r="C909" s="138" t="s">
        <v>57</v>
      </c>
      <c r="D909" s="137">
        <v>10</v>
      </c>
      <c r="E909" s="137"/>
      <c r="F909" s="134"/>
      <c r="G909" s="134">
        <v>880</v>
      </c>
      <c r="H909" s="139">
        <v>88</v>
      </c>
    </row>
    <row r="910" spans="1:8">
      <c r="A910" s="132">
        <v>46086</v>
      </c>
      <c r="B910" s="205"/>
      <c r="C910" s="149" t="s">
        <v>91</v>
      </c>
      <c r="D910" s="137">
        <v>8</v>
      </c>
      <c r="E910" s="137"/>
      <c r="F910" s="134"/>
      <c r="G910" s="134">
        <v>905</v>
      </c>
      <c r="H910" s="143">
        <v>113.1</v>
      </c>
    </row>
    <row r="911" spans="1:8">
      <c r="A911" s="132">
        <v>46086</v>
      </c>
      <c r="B911" s="205"/>
      <c r="C911" s="142" t="s">
        <v>92</v>
      </c>
      <c r="D911" s="137">
        <v>9.1999999999999993</v>
      </c>
      <c r="E911" s="137"/>
      <c r="F911" s="137"/>
      <c r="G911" s="134">
        <v>480</v>
      </c>
      <c r="H911" s="148">
        <v>52.2</v>
      </c>
    </row>
    <row r="912" spans="1:8">
      <c r="A912" s="132">
        <v>46086</v>
      </c>
      <c r="B912" s="205"/>
      <c r="C912" s="138" t="s">
        <v>58</v>
      </c>
      <c r="D912" s="137">
        <v>10.1</v>
      </c>
      <c r="E912" s="137"/>
      <c r="F912" s="137"/>
      <c r="G912" s="134">
        <v>850</v>
      </c>
      <c r="H912" s="139">
        <v>84.2</v>
      </c>
    </row>
    <row r="913" spans="1:8">
      <c r="A913" s="132">
        <v>46086</v>
      </c>
      <c r="B913" s="205"/>
      <c r="C913" s="142" t="s">
        <v>59</v>
      </c>
      <c r="D913" s="137">
        <v>8.6</v>
      </c>
      <c r="E913" s="137"/>
      <c r="F913" s="137"/>
      <c r="G913" s="134">
        <v>1090</v>
      </c>
      <c r="H913" s="143">
        <v>126.7</v>
      </c>
    </row>
    <row r="914" spans="1:8">
      <c r="A914" s="132">
        <v>46086</v>
      </c>
      <c r="B914" s="205"/>
      <c r="C914" s="142" t="s">
        <v>60</v>
      </c>
      <c r="D914" s="137">
        <v>10.3</v>
      </c>
      <c r="E914" s="137"/>
      <c r="F914" s="137"/>
      <c r="G914" s="134">
        <v>1220</v>
      </c>
      <c r="H914" s="143">
        <v>118.4</v>
      </c>
    </row>
    <row r="915" spans="1:8">
      <c r="A915" s="132">
        <v>46086</v>
      </c>
      <c r="B915" s="205"/>
      <c r="C915" s="142" t="s">
        <v>61</v>
      </c>
      <c r="D915" s="137">
        <v>9.1</v>
      </c>
      <c r="E915" s="137"/>
      <c r="F915" s="137"/>
      <c r="G915" s="134">
        <v>1105</v>
      </c>
      <c r="H915" s="143">
        <v>121.4</v>
      </c>
    </row>
    <row r="916" spans="1:8">
      <c r="A916" s="132">
        <v>46086</v>
      </c>
      <c r="B916" s="205"/>
      <c r="C916" s="150" t="s">
        <v>62</v>
      </c>
      <c r="D916" s="137">
        <v>10</v>
      </c>
      <c r="E916" s="137"/>
      <c r="F916" s="137"/>
      <c r="G916" s="134">
        <v>1310</v>
      </c>
      <c r="H916" s="143">
        <v>131</v>
      </c>
    </row>
    <row r="917" spans="1:8">
      <c r="A917" s="132">
        <v>46086</v>
      </c>
      <c r="B917" s="205"/>
      <c r="C917" s="150" t="s">
        <v>63</v>
      </c>
      <c r="D917" s="137">
        <v>9.8000000000000007</v>
      </c>
      <c r="E917" s="137"/>
      <c r="F917" s="137"/>
      <c r="G917" s="134">
        <v>1220</v>
      </c>
      <c r="H917" s="143">
        <v>124.5</v>
      </c>
    </row>
    <row r="918" spans="1:8">
      <c r="A918" s="132">
        <v>46086</v>
      </c>
      <c r="B918" s="205"/>
      <c r="C918" s="142" t="s">
        <v>64</v>
      </c>
      <c r="D918" s="137">
        <v>10.9</v>
      </c>
      <c r="E918" s="137"/>
      <c r="F918" s="137"/>
      <c r="G918" s="134">
        <v>1230</v>
      </c>
      <c r="H918" s="143">
        <v>112.8</v>
      </c>
    </row>
    <row r="919" spans="1:8">
      <c r="A919" s="132">
        <v>46086</v>
      </c>
      <c r="B919" s="205"/>
      <c r="C919" s="142" t="s">
        <v>65</v>
      </c>
      <c r="D919" s="137"/>
      <c r="E919" s="137"/>
      <c r="F919" s="137">
        <v>12</v>
      </c>
      <c r="G919" s="134"/>
      <c r="H919" s="143" t="e">
        <v>#DIV/0!</v>
      </c>
    </row>
    <row r="920" spans="1:8">
      <c r="A920" s="132">
        <v>46086</v>
      </c>
      <c r="B920" s="205"/>
      <c r="C920" s="142" t="s">
        <v>66</v>
      </c>
      <c r="D920" s="137"/>
      <c r="E920" s="137"/>
      <c r="F920" s="137">
        <v>12</v>
      </c>
      <c r="G920" s="134"/>
      <c r="H920" s="143" t="e">
        <v>#DIV/0!</v>
      </c>
    </row>
    <row r="921" spans="1:8">
      <c r="A921" s="132">
        <v>46086</v>
      </c>
      <c r="B921" s="205"/>
      <c r="C921" s="142" t="s">
        <v>67</v>
      </c>
      <c r="D921" s="137">
        <v>9</v>
      </c>
      <c r="E921" s="137"/>
      <c r="F921" s="137"/>
      <c r="G921" s="134">
        <v>1085</v>
      </c>
      <c r="H921" s="143">
        <v>120.6</v>
      </c>
    </row>
    <row r="922" spans="1:8">
      <c r="A922" s="132">
        <v>46086</v>
      </c>
      <c r="B922" s="205"/>
      <c r="C922" s="150" t="s">
        <v>68</v>
      </c>
      <c r="D922" s="137">
        <v>2.2999999999999998</v>
      </c>
      <c r="E922" s="137"/>
      <c r="F922" s="137">
        <v>11.16</v>
      </c>
      <c r="G922" s="134">
        <v>245</v>
      </c>
      <c r="H922" s="143">
        <v>106.5</v>
      </c>
    </row>
    <row r="923" spans="1:8">
      <c r="A923" s="132">
        <v>46086</v>
      </c>
      <c r="B923" s="205"/>
      <c r="C923" s="150" t="s">
        <v>69</v>
      </c>
      <c r="D923" s="137">
        <v>9.5</v>
      </c>
      <c r="E923" s="137">
        <v>0.66</v>
      </c>
      <c r="F923" s="137"/>
      <c r="G923" s="134">
        <v>1000</v>
      </c>
      <c r="H923" s="143">
        <v>105.3</v>
      </c>
    </row>
    <row r="924" spans="1:8">
      <c r="A924" s="132">
        <v>46086</v>
      </c>
      <c r="B924" s="205"/>
      <c r="C924" s="142" t="s">
        <v>70</v>
      </c>
      <c r="D924" s="137">
        <v>10.1</v>
      </c>
      <c r="E924" s="137"/>
      <c r="F924" s="137"/>
      <c r="G924" s="134">
        <v>1305</v>
      </c>
      <c r="H924" s="143">
        <v>129.19999999999999</v>
      </c>
    </row>
    <row r="925" spans="1:8">
      <c r="A925" s="132">
        <v>46086</v>
      </c>
      <c r="B925" s="205"/>
      <c r="C925" s="142" t="s">
        <v>71</v>
      </c>
      <c r="D925" s="137">
        <v>9.6999999999999993</v>
      </c>
      <c r="E925" s="137"/>
      <c r="F925" s="137"/>
      <c r="G925" s="134">
        <v>865</v>
      </c>
      <c r="H925" s="144">
        <v>89.2</v>
      </c>
    </row>
    <row r="926" spans="1:8">
      <c r="A926" s="132">
        <v>46086</v>
      </c>
      <c r="B926" s="205"/>
      <c r="C926" s="150" t="s">
        <v>72</v>
      </c>
      <c r="D926" s="137">
        <v>10</v>
      </c>
      <c r="E926" s="137"/>
      <c r="F926" s="137"/>
      <c r="G926" s="134">
        <v>890</v>
      </c>
      <c r="H926" s="144">
        <v>89</v>
      </c>
    </row>
    <row r="927" spans="1:8">
      <c r="A927" s="132">
        <v>46086</v>
      </c>
      <c r="B927" s="205"/>
      <c r="C927" s="142" t="s">
        <v>73</v>
      </c>
      <c r="D927" s="137">
        <v>8.9</v>
      </c>
      <c r="E927" s="137"/>
      <c r="F927" s="137"/>
      <c r="G927" s="134">
        <v>860</v>
      </c>
      <c r="H927" s="143">
        <v>96.6</v>
      </c>
    </row>
    <row r="928" spans="1:8">
      <c r="A928" s="132">
        <v>46086</v>
      </c>
      <c r="B928" s="205"/>
      <c r="C928" s="142" t="s">
        <v>74</v>
      </c>
      <c r="D928" s="137">
        <v>7</v>
      </c>
      <c r="E928" s="137"/>
      <c r="F928" s="137">
        <v>0.5</v>
      </c>
      <c r="G928" s="134">
        <v>865</v>
      </c>
      <c r="H928" s="143">
        <v>123.6</v>
      </c>
    </row>
    <row r="929" spans="1:8">
      <c r="A929" s="132">
        <v>46086</v>
      </c>
      <c r="B929" s="205"/>
      <c r="C929" s="142" t="s">
        <v>75</v>
      </c>
      <c r="D929" s="137">
        <v>8.6999999999999993</v>
      </c>
      <c r="E929" s="137"/>
      <c r="F929" s="137"/>
      <c r="G929" s="134">
        <v>1035</v>
      </c>
      <c r="H929" s="143">
        <v>119</v>
      </c>
    </row>
    <row r="930" spans="1:8">
      <c r="A930" s="132">
        <v>46086</v>
      </c>
      <c r="B930" s="205"/>
      <c r="C930" s="150" t="s">
        <v>76</v>
      </c>
      <c r="D930" s="137">
        <v>9.1</v>
      </c>
      <c r="E930" s="137"/>
      <c r="F930" s="137"/>
      <c r="G930" s="134">
        <v>1235</v>
      </c>
      <c r="H930" s="143">
        <v>135.69999999999999</v>
      </c>
    </row>
    <row r="931" spans="1:8">
      <c r="A931" s="132">
        <v>46086</v>
      </c>
      <c r="B931" s="206"/>
      <c r="C931" s="142" t="s">
        <v>93</v>
      </c>
      <c r="D931" s="151">
        <v>747</v>
      </c>
      <c r="E931" s="151">
        <v>95.47</v>
      </c>
      <c r="F931" s="151">
        <v>65.58</v>
      </c>
      <c r="G931" s="151">
        <v>70055</v>
      </c>
      <c r="H931" s="152">
        <v>93.8</v>
      </c>
    </row>
    <row r="932" spans="1:8">
      <c r="A932" s="132">
        <v>46087</v>
      </c>
      <c r="B932" s="204" t="s">
        <v>141</v>
      </c>
      <c r="C932" s="153" t="s">
        <v>96</v>
      </c>
      <c r="D932" s="133">
        <v>8.4</v>
      </c>
      <c r="E932" s="134"/>
      <c r="F932" s="134"/>
      <c r="G932" s="134">
        <v>840</v>
      </c>
      <c r="H932" s="131">
        <v>100</v>
      </c>
    </row>
    <row r="933" spans="1:8">
      <c r="A933" s="132">
        <v>46087</v>
      </c>
      <c r="B933" s="205"/>
      <c r="C933" s="128" t="s">
        <v>97</v>
      </c>
      <c r="D933" s="133"/>
      <c r="E933" s="134"/>
      <c r="F933" s="134">
        <v>11</v>
      </c>
      <c r="G933" s="134"/>
      <c r="H933" s="131" t="e">
        <v>#DIV/0!</v>
      </c>
    </row>
    <row r="934" spans="1:8">
      <c r="A934" s="132">
        <v>46087</v>
      </c>
      <c r="B934" s="205"/>
      <c r="C934" s="128" t="s">
        <v>98</v>
      </c>
      <c r="D934" s="133">
        <v>8.9</v>
      </c>
      <c r="E934" s="134"/>
      <c r="F934" s="134"/>
      <c r="G934" s="134">
        <v>895</v>
      </c>
      <c r="H934" s="131">
        <v>100.6</v>
      </c>
    </row>
    <row r="935" spans="1:8">
      <c r="A935" s="132">
        <v>46087</v>
      </c>
      <c r="B935" s="205"/>
      <c r="C935" s="128" t="s">
        <v>99</v>
      </c>
      <c r="D935" s="133">
        <v>8.6999999999999993</v>
      </c>
      <c r="E935" s="134"/>
      <c r="F935" s="134"/>
      <c r="G935" s="134">
        <v>735</v>
      </c>
      <c r="H935" s="131">
        <v>84.5</v>
      </c>
    </row>
    <row r="936" spans="1:8">
      <c r="A936" s="132">
        <v>46087</v>
      </c>
      <c r="B936" s="205"/>
      <c r="C936" s="128" t="s">
        <v>100</v>
      </c>
      <c r="D936" s="133"/>
      <c r="E936" s="134"/>
      <c r="F936" s="134">
        <v>11.5</v>
      </c>
      <c r="G936" s="134"/>
      <c r="H936" s="131" t="e">
        <v>#DIV/0!</v>
      </c>
    </row>
    <row r="937" spans="1:8">
      <c r="A937" s="132">
        <v>46087</v>
      </c>
      <c r="B937" s="205"/>
      <c r="C937" s="128" t="s">
        <v>101</v>
      </c>
      <c r="D937" s="133">
        <v>8.6</v>
      </c>
      <c r="E937" s="134"/>
      <c r="F937" s="134"/>
      <c r="G937" s="134">
        <v>705</v>
      </c>
      <c r="H937" s="135">
        <v>82</v>
      </c>
    </row>
    <row r="938" spans="1:8">
      <c r="A938" s="132">
        <v>46087</v>
      </c>
      <c r="B938" s="205"/>
      <c r="C938" s="128" t="s">
        <v>102</v>
      </c>
      <c r="D938" s="133">
        <v>8.6999999999999993</v>
      </c>
      <c r="E938" s="134"/>
      <c r="F938" s="134"/>
      <c r="G938" s="134">
        <v>875</v>
      </c>
      <c r="H938" s="131">
        <v>100.6</v>
      </c>
    </row>
    <row r="939" spans="1:8">
      <c r="A939" s="132">
        <v>46087</v>
      </c>
      <c r="B939" s="205"/>
      <c r="C939" s="128" t="s">
        <v>103</v>
      </c>
      <c r="D939" s="133">
        <v>8.9</v>
      </c>
      <c r="E939" s="134">
        <v>0.66</v>
      </c>
      <c r="F939" s="134"/>
      <c r="G939" s="134">
        <v>895</v>
      </c>
      <c r="H939" s="131">
        <v>100.6</v>
      </c>
    </row>
    <row r="940" spans="1:8">
      <c r="A940" s="132">
        <v>46087</v>
      </c>
      <c r="B940" s="205"/>
      <c r="C940" s="128" t="s">
        <v>104</v>
      </c>
      <c r="D940" s="133">
        <v>9</v>
      </c>
      <c r="E940" s="134"/>
      <c r="F940" s="134"/>
      <c r="G940" s="134">
        <v>840</v>
      </c>
      <c r="H940" s="131">
        <v>93.3</v>
      </c>
    </row>
    <row r="941" spans="1:8">
      <c r="A941" s="132">
        <v>46087</v>
      </c>
      <c r="B941" s="205"/>
      <c r="C941" s="128" t="s">
        <v>105</v>
      </c>
      <c r="D941" s="133">
        <v>9</v>
      </c>
      <c r="E941" s="134"/>
      <c r="F941" s="134"/>
      <c r="G941" s="134">
        <v>910</v>
      </c>
      <c r="H941" s="131">
        <v>101.1</v>
      </c>
    </row>
    <row r="942" spans="1:8">
      <c r="A942" s="132">
        <v>46087</v>
      </c>
      <c r="B942" s="205"/>
      <c r="C942" s="136" t="s">
        <v>80</v>
      </c>
      <c r="D942" s="137">
        <v>9.3000000000000007</v>
      </c>
      <c r="E942" s="137"/>
      <c r="F942" s="137"/>
      <c r="G942" s="134">
        <v>930</v>
      </c>
      <c r="H942" s="131">
        <v>100</v>
      </c>
    </row>
    <row r="943" spans="1:8">
      <c r="A943" s="132">
        <v>46087</v>
      </c>
      <c r="B943" s="205"/>
      <c r="C943" s="138" t="s">
        <v>81</v>
      </c>
      <c r="D943" s="137">
        <v>9.1</v>
      </c>
      <c r="E943" s="137"/>
      <c r="F943" s="137"/>
      <c r="G943" s="134">
        <v>740</v>
      </c>
      <c r="H943" s="139">
        <v>81.3</v>
      </c>
    </row>
    <row r="944" spans="1:8">
      <c r="A944" s="132">
        <v>46087</v>
      </c>
      <c r="B944" s="205"/>
      <c r="C944" s="138" t="s">
        <v>7</v>
      </c>
      <c r="D944" s="137">
        <v>9.6</v>
      </c>
      <c r="E944" s="137"/>
      <c r="F944" s="137"/>
      <c r="G944" s="134">
        <v>835</v>
      </c>
      <c r="H944" s="139">
        <v>87</v>
      </c>
    </row>
    <row r="945" spans="1:8">
      <c r="A945" s="132">
        <v>46087</v>
      </c>
      <c r="B945" s="205"/>
      <c r="C945" s="138" t="s">
        <v>8</v>
      </c>
      <c r="D945" s="137">
        <v>9.6999999999999993</v>
      </c>
      <c r="E945" s="137"/>
      <c r="F945" s="137"/>
      <c r="G945" s="134">
        <v>835</v>
      </c>
      <c r="H945" s="139">
        <v>86.1</v>
      </c>
    </row>
    <row r="946" spans="1:8">
      <c r="A946" s="132">
        <v>46087</v>
      </c>
      <c r="B946" s="205"/>
      <c r="C946" s="138" t="s">
        <v>9</v>
      </c>
      <c r="D946" s="137">
        <v>9.6999999999999993</v>
      </c>
      <c r="E946" s="137"/>
      <c r="F946" s="137"/>
      <c r="G946" s="134">
        <v>825</v>
      </c>
      <c r="H946" s="139">
        <v>85.1</v>
      </c>
    </row>
    <row r="947" spans="1:8">
      <c r="A947" s="132">
        <v>46087</v>
      </c>
      <c r="B947" s="205"/>
      <c r="C947" s="140" t="s">
        <v>82</v>
      </c>
      <c r="D947" s="137">
        <v>9.8000000000000007</v>
      </c>
      <c r="E947" s="137"/>
      <c r="F947" s="137"/>
      <c r="G947" s="134">
        <v>885</v>
      </c>
      <c r="H947" s="131">
        <v>90.3</v>
      </c>
    </row>
    <row r="948" spans="1:8">
      <c r="A948" s="132">
        <v>46087</v>
      </c>
      <c r="B948" s="205"/>
      <c r="C948" s="141" t="s">
        <v>10</v>
      </c>
      <c r="D948" s="137">
        <v>10.1</v>
      </c>
      <c r="E948" s="137"/>
      <c r="F948" s="137"/>
      <c r="G948" s="134">
        <v>1060</v>
      </c>
      <c r="H948" s="131">
        <v>105</v>
      </c>
    </row>
    <row r="949" spans="1:8">
      <c r="A949" s="132">
        <v>46087</v>
      </c>
      <c r="B949" s="205"/>
      <c r="C949" s="138" t="s">
        <v>83</v>
      </c>
      <c r="D949" s="137"/>
      <c r="E949" s="137">
        <v>12</v>
      </c>
      <c r="F949" s="137"/>
      <c r="G949" s="134"/>
      <c r="H949" s="143" t="e">
        <v>#DIV/0!</v>
      </c>
    </row>
    <row r="950" spans="1:8">
      <c r="A950" s="132">
        <v>46087</v>
      </c>
      <c r="B950" s="205"/>
      <c r="C950" s="142" t="s">
        <v>11</v>
      </c>
      <c r="D950" s="137">
        <v>9.8000000000000007</v>
      </c>
      <c r="E950" s="137"/>
      <c r="F950" s="137"/>
      <c r="G950" s="134">
        <v>1030</v>
      </c>
      <c r="H950" s="143">
        <v>105.1</v>
      </c>
    </row>
    <row r="951" spans="1:8">
      <c r="A951" s="132">
        <v>46087</v>
      </c>
      <c r="B951" s="205"/>
      <c r="C951" s="141" t="s">
        <v>84</v>
      </c>
      <c r="D951" s="137">
        <v>9.9</v>
      </c>
      <c r="E951" s="137"/>
      <c r="F951" s="137"/>
      <c r="G951" s="134">
        <v>970</v>
      </c>
      <c r="H951" s="131">
        <v>98</v>
      </c>
    </row>
    <row r="952" spans="1:8">
      <c r="A952" s="132">
        <v>46087</v>
      </c>
      <c r="B952" s="205"/>
      <c r="C952" s="138" t="s">
        <v>12</v>
      </c>
      <c r="D952" s="137">
        <v>10</v>
      </c>
      <c r="E952" s="137"/>
      <c r="F952" s="137"/>
      <c r="G952" s="134">
        <v>990</v>
      </c>
      <c r="H952" s="139">
        <v>99</v>
      </c>
    </row>
    <row r="953" spans="1:8">
      <c r="A953" s="132">
        <v>46087</v>
      </c>
      <c r="B953" s="205"/>
      <c r="C953" s="141" t="s">
        <v>13</v>
      </c>
      <c r="D953" s="137">
        <v>6.2</v>
      </c>
      <c r="E953" s="137"/>
      <c r="F953" s="137">
        <v>8</v>
      </c>
      <c r="G953" s="134">
        <v>470</v>
      </c>
      <c r="H953" s="135">
        <v>75.8</v>
      </c>
    </row>
    <row r="954" spans="1:8">
      <c r="A954" s="132">
        <v>46087</v>
      </c>
      <c r="B954" s="205"/>
      <c r="C954" s="138" t="s">
        <v>14</v>
      </c>
      <c r="D954" s="137">
        <v>10</v>
      </c>
      <c r="E954" s="137"/>
      <c r="F954" s="137"/>
      <c r="G954" s="134">
        <v>970</v>
      </c>
      <c r="H954" s="139">
        <v>97</v>
      </c>
    </row>
    <row r="955" spans="1:8">
      <c r="A955" s="132">
        <v>46087</v>
      </c>
      <c r="B955" s="205"/>
      <c r="C955" s="141" t="s">
        <v>15</v>
      </c>
      <c r="D955" s="137">
        <v>10</v>
      </c>
      <c r="E955" s="137"/>
      <c r="F955" s="137"/>
      <c r="G955" s="134">
        <v>1025</v>
      </c>
      <c r="H955" s="131">
        <v>102.5</v>
      </c>
    </row>
    <row r="956" spans="1:8">
      <c r="A956" s="132">
        <v>46087</v>
      </c>
      <c r="B956" s="205"/>
      <c r="C956" s="141" t="s">
        <v>16</v>
      </c>
      <c r="D956" s="137"/>
      <c r="E956" s="137">
        <v>12</v>
      </c>
      <c r="F956" s="137"/>
      <c r="G956" s="134"/>
      <c r="H956" s="131" t="e">
        <v>#DIV/0!</v>
      </c>
    </row>
    <row r="957" spans="1:8">
      <c r="A957" s="132">
        <v>46087</v>
      </c>
      <c r="B957" s="205"/>
      <c r="C957" s="141" t="s">
        <v>17</v>
      </c>
      <c r="D957" s="137">
        <v>5.4</v>
      </c>
      <c r="E957" s="137"/>
      <c r="F957" s="137">
        <v>6</v>
      </c>
      <c r="G957" s="134">
        <v>325</v>
      </c>
      <c r="H957" s="154">
        <v>60.2</v>
      </c>
    </row>
    <row r="958" spans="1:8">
      <c r="A958" s="132">
        <v>46087</v>
      </c>
      <c r="B958" s="205"/>
      <c r="C958" s="138" t="s">
        <v>18</v>
      </c>
      <c r="D958" s="137">
        <v>9.8000000000000007</v>
      </c>
      <c r="E958" s="137"/>
      <c r="F958" s="137"/>
      <c r="G958" s="134">
        <v>855</v>
      </c>
      <c r="H958" s="139">
        <v>87.2</v>
      </c>
    </row>
    <row r="959" spans="1:8">
      <c r="A959" s="132">
        <v>46087</v>
      </c>
      <c r="B959" s="205"/>
      <c r="C959" s="141" t="s">
        <v>19</v>
      </c>
      <c r="D959" s="137">
        <v>9.8000000000000007</v>
      </c>
      <c r="E959" s="137"/>
      <c r="F959" s="137"/>
      <c r="G959" s="134">
        <v>1000</v>
      </c>
      <c r="H959" s="131">
        <v>102</v>
      </c>
    </row>
    <row r="960" spans="1:8">
      <c r="A960" s="132">
        <v>46087</v>
      </c>
      <c r="B960" s="205"/>
      <c r="C960" s="138" t="s">
        <v>20</v>
      </c>
      <c r="D960" s="137">
        <v>8.3000000000000007</v>
      </c>
      <c r="E960" s="137">
        <v>2.66</v>
      </c>
      <c r="F960" s="137"/>
      <c r="G960" s="134">
        <v>610</v>
      </c>
      <c r="H960" s="139">
        <v>73.5</v>
      </c>
    </row>
    <row r="961" spans="1:8">
      <c r="A961" s="132">
        <v>46087</v>
      </c>
      <c r="B961" s="205"/>
      <c r="C961" s="141" t="s">
        <v>85</v>
      </c>
      <c r="D961" s="137">
        <v>4.9000000000000004</v>
      </c>
      <c r="E961" s="137"/>
      <c r="F961" s="137">
        <v>6</v>
      </c>
      <c r="G961" s="134">
        <v>355</v>
      </c>
      <c r="H961" s="135">
        <v>72.400000000000006</v>
      </c>
    </row>
    <row r="962" spans="1:8">
      <c r="A962" s="132">
        <v>46087</v>
      </c>
      <c r="B962" s="205"/>
      <c r="C962" s="138" t="s">
        <v>22</v>
      </c>
      <c r="D962" s="137">
        <v>10.3</v>
      </c>
      <c r="E962" s="137"/>
      <c r="F962" s="134"/>
      <c r="G962" s="134">
        <v>965</v>
      </c>
      <c r="H962" s="139">
        <v>93.7</v>
      </c>
    </row>
    <row r="963" spans="1:8">
      <c r="A963" s="132">
        <v>46087</v>
      </c>
      <c r="B963" s="205"/>
      <c r="C963" s="142" t="s">
        <v>23</v>
      </c>
      <c r="D963" s="137">
        <v>10.1</v>
      </c>
      <c r="E963" s="137"/>
      <c r="F963" s="134"/>
      <c r="G963" s="134">
        <v>715</v>
      </c>
      <c r="H963" s="144">
        <v>70.8</v>
      </c>
    </row>
    <row r="964" spans="1:8">
      <c r="A964" s="132">
        <v>46087</v>
      </c>
      <c r="B964" s="205"/>
      <c r="C964" s="141" t="s">
        <v>24</v>
      </c>
      <c r="D964" s="137">
        <v>10.1</v>
      </c>
      <c r="E964" s="137"/>
      <c r="F964" s="134">
        <v>6.5</v>
      </c>
      <c r="G964" s="134">
        <v>805</v>
      </c>
      <c r="H964" s="135">
        <v>79.7</v>
      </c>
    </row>
    <row r="965" spans="1:8">
      <c r="A965" s="132">
        <v>46087</v>
      </c>
      <c r="B965" s="205"/>
      <c r="C965" s="138" t="s">
        <v>25</v>
      </c>
      <c r="D965" s="137">
        <v>5.6</v>
      </c>
      <c r="E965" s="137"/>
      <c r="F965" s="134"/>
      <c r="G965" s="134">
        <v>480</v>
      </c>
      <c r="H965" s="139">
        <v>85.7</v>
      </c>
    </row>
    <row r="966" spans="1:8">
      <c r="A966" s="132">
        <v>46087</v>
      </c>
      <c r="B966" s="205"/>
      <c r="C966" s="141" t="s">
        <v>26</v>
      </c>
      <c r="D966" s="137">
        <v>10.199999999999999</v>
      </c>
      <c r="E966" s="137"/>
      <c r="F966" s="137"/>
      <c r="G966" s="134">
        <v>800</v>
      </c>
      <c r="H966" s="135">
        <v>78.400000000000006</v>
      </c>
    </row>
    <row r="967" spans="1:8">
      <c r="A967" s="132">
        <v>46087</v>
      </c>
      <c r="B967" s="205"/>
      <c r="C967" s="145" t="s">
        <v>27</v>
      </c>
      <c r="D967" s="137">
        <v>10</v>
      </c>
      <c r="E967" s="137"/>
      <c r="F967" s="137"/>
      <c r="G967" s="134">
        <v>835</v>
      </c>
      <c r="H967" s="139">
        <v>83.5</v>
      </c>
    </row>
    <row r="968" spans="1:8">
      <c r="A968" s="132">
        <v>46087</v>
      </c>
      <c r="B968" s="205"/>
      <c r="C968" s="138" t="s">
        <v>28</v>
      </c>
      <c r="D968" s="137">
        <v>10.3</v>
      </c>
      <c r="E968" s="137"/>
      <c r="F968" s="134"/>
      <c r="G968" s="134">
        <v>895</v>
      </c>
      <c r="H968" s="139">
        <v>86.9</v>
      </c>
    </row>
    <row r="969" spans="1:8">
      <c r="A969" s="132">
        <v>46087</v>
      </c>
      <c r="B969" s="205"/>
      <c r="C969" s="138" t="s">
        <v>29</v>
      </c>
      <c r="D969" s="137">
        <v>10.1</v>
      </c>
      <c r="E969" s="137"/>
      <c r="F969" s="134"/>
      <c r="G969" s="134">
        <v>805</v>
      </c>
      <c r="H969" s="139">
        <v>79.7</v>
      </c>
    </row>
    <row r="970" spans="1:8">
      <c r="A970" s="132">
        <v>46087</v>
      </c>
      <c r="B970" s="205"/>
      <c r="C970" s="146" t="s">
        <v>30</v>
      </c>
      <c r="D970" s="137">
        <v>9.9</v>
      </c>
      <c r="E970" s="137"/>
      <c r="F970" s="134">
        <v>6.5</v>
      </c>
      <c r="G970" s="134">
        <v>735</v>
      </c>
      <c r="H970" s="135">
        <v>74.2</v>
      </c>
    </row>
    <row r="971" spans="1:8">
      <c r="A971" s="132">
        <v>46087</v>
      </c>
      <c r="B971" s="205"/>
      <c r="C971" s="145" t="s">
        <v>31</v>
      </c>
      <c r="D971" s="137">
        <v>10.199999999999999</v>
      </c>
      <c r="E971" s="137"/>
      <c r="F971" s="134"/>
      <c r="G971" s="134">
        <v>980</v>
      </c>
      <c r="H971" s="139">
        <v>96.1</v>
      </c>
    </row>
    <row r="972" spans="1:8">
      <c r="A972" s="132">
        <v>46087</v>
      </c>
      <c r="B972" s="205"/>
      <c r="C972" s="147" t="s">
        <v>32</v>
      </c>
      <c r="D972" s="137">
        <v>10.3</v>
      </c>
      <c r="E972" s="137"/>
      <c r="F972" s="134"/>
      <c r="G972" s="134">
        <v>890</v>
      </c>
      <c r="H972" s="139">
        <v>86.4</v>
      </c>
    </row>
    <row r="973" spans="1:8">
      <c r="A973" s="132">
        <v>46087</v>
      </c>
      <c r="B973" s="205"/>
      <c r="C973" s="146" t="s">
        <v>33</v>
      </c>
      <c r="D973" s="137">
        <v>10.3</v>
      </c>
      <c r="E973" s="137"/>
      <c r="F973" s="134"/>
      <c r="G973" s="134">
        <v>1150</v>
      </c>
      <c r="H973" s="131">
        <v>111.7</v>
      </c>
    </row>
    <row r="974" spans="1:8">
      <c r="A974" s="132">
        <v>46087</v>
      </c>
      <c r="B974" s="205"/>
      <c r="C974" s="145" t="s">
        <v>86</v>
      </c>
      <c r="D974" s="137">
        <v>10.4</v>
      </c>
      <c r="E974" s="137"/>
      <c r="F974" s="134">
        <v>6</v>
      </c>
      <c r="G974" s="134">
        <v>775</v>
      </c>
      <c r="H974" s="139">
        <v>74.5</v>
      </c>
    </row>
    <row r="975" spans="1:8">
      <c r="A975" s="132">
        <v>46087</v>
      </c>
      <c r="B975" s="205"/>
      <c r="C975" s="145" t="s">
        <v>34</v>
      </c>
      <c r="D975" s="137">
        <v>10.5</v>
      </c>
      <c r="E975" s="137"/>
      <c r="F975" s="134"/>
      <c r="G975" s="134">
        <v>875</v>
      </c>
      <c r="H975" s="139">
        <v>83.3</v>
      </c>
    </row>
    <row r="976" spans="1:8">
      <c r="A976" s="132">
        <v>46087</v>
      </c>
      <c r="B976" s="205"/>
      <c r="C976" s="138" t="s">
        <v>35</v>
      </c>
      <c r="D976" s="137">
        <v>1.7</v>
      </c>
      <c r="E976" s="137">
        <v>1.1599999999999999</v>
      </c>
      <c r="F976" s="134"/>
      <c r="G976" s="134">
        <v>110</v>
      </c>
      <c r="H976" s="144">
        <v>64.7</v>
      </c>
    </row>
    <row r="977" spans="1:8">
      <c r="A977" s="132">
        <v>46087</v>
      </c>
      <c r="B977" s="205"/>
      <c r="C977" s="138" t="s">
        <v>36</v>
      </c>
      <c r="D977" s="137">
        <v>10</v>
      </c>
      <c r="E977" s="137"/>
      <c r="F977" s="134">
        <v>6.5</v>
      </c>
      <c r="G977" s="134">
        <v>720</v>
      </c>
      <c r="H977" s="144">
        <v>72</v>
      </c>
    </row>
    <row r="978" spans="1:8">
      <c r="A978" s="132">
        <v>46087</v>
      </c>
      <c r="B978" s="205"/>
      <c r="C978" s="145" t="s">
        <v>37</v>
      </c>
      <c r="D978" s="137">
        <v>9.5</v>
      </c>
      <c r="E978" s="137">
        <v>1.66</v>
      </c>
      <c r="F978" s="134"/>
      <c r="G978" s="134">
        <v>745</v>
      </c>
      <c r="H978" s="139">
        <v>78.400000000000006</v>
      </c>
    </row>
    <row r="979" spans="1:8">
      <c r="A979" s="132">
        <v>46087</v>
      </c>
      <c r="B979" s="205"/>
      <c r="C979" s="138" t="s">
        <v>38</v>
      </c>
      <c r="D979" s="137">
        <v>10</v>
      </c>
      <c r="E979" s="137"/>
      <c r="F979" s="134"/>
      <c r="G979" s="134">
        <v>910</v>
      </c>
      <c r="H979" s="139">
        <v>91</v>
      </c>
    </row>
    <row r="980" spans="1:8">
      <c r="A980" s="132">
        <v>46087</v>
      </c>
      <c r="B980" s="205"/>
      <c r="C980" s="146" t="s">
        <v>39</v>
      </c>
      <c r="D980" s="137">
        <v>9.6</v>
      </c>
      <c r="E980" s="137"/>
      <c r="F980" s="134">
        <v>5.83</v>
      </c>
      <c r="G980" s="134">
        <v>770</v>
      </c>
      <c r="H980" s="135">
        <v>80.2</v>
      </c>
    </row>
    <row r="981" spans="1:8">
      <c r="A981" s="132">
        <v>46087</v>
      </c>
      <c r="B981" s="205"/>
      <c r="C981" s="145" t="s">
        <v>40</v>
      </c>
      <c r="D981" s="137">
        <v>9.8000000000000007</v>
      </c>
      <c r="E981" s="137"/>
      <c r="F981" s="134"/>
      <c r="G981" s="134">
        <v>805</v>
      </c>
      <c r="H981" s="139">
        <v>82.1</v>
      </c>
    </row>
    <row r="982" spans="1:8">
      <c r="A982" s="132">
        <v>46087</v>
      </c>
      <c r="B982" s="205"/>
      <c r="C982" s="141" t="s">
        <v>87</v>
      </c>
      <c r="D982" s="137">
        <v>9.9</v>
      </c>
      <c r="E982" s="137"/>
      <c r="F982" s="134"/>
      <c r="G982" s="134">
        <v>865</v>
      </c>
      <c r="H982" s="131">
        <v>87.4</v>
      </c>
    </row>
    <row r="983" spans="1:8">
      <c r="A983" s="132">
        <v>46087</v>
      </c>
      <c r="B983" s="205"/>
      <c r="C983" s="145" t="s">
        <v>41</v>
      </c>
      <c r="D983" s="137">
        <v>9</v>
      </c>
      <c r="E983" s="137"/>
      <c r="F983" s="137"/>
      <c r="G983" s="134">
        <v>780</v>
      </c>
      <c r="H983" s="139">
        <v>86.7</v>
      </c>
    </row>
    <row r="984" spans="1:8">
      <c r="A984" s="132">
        <v>46087</v>
      </c>
      <c r="B984" s="205"/>
      <c r="C984" s="145" t="s">
        <v>42</v>
      </c>
      <c r="D984" s="137">
        <v>9.4</v>
      </c>
      <c r="E984" s="137"/>
      <c r="F984" s="137"/>
      <c r="G984" s="134">
        <v>760</v>
      </c>
      <c r="H984" s="139">
        <v>80.900000000000006</v>
      </c>
    </row>
    <row r="985" spans="1:8">
      <c r="A985" s="132">
        <v>46087</v>
      </c>
      <c r="B985" s="205"/>
      <c r="C985" s="146" t="s">
        <v>88</v>
      </c>
      <c r="D985" s="137">
        <v>4.5999999999999996</v>
      </c>
      <c r="E985" s="137">
        <v>0.5</v>
      </c>
      <c r="F985" s="137"/>
      <c r="G985" s="134">
        <v>440</v>
      </c>
      <c r="H985" s="131">
        <v>95.7</v>
      </c>
    </row>
    <row r="986" spans="1:8">
      <c r="A986" s="132">
        <v>46087</v>
      </c>
      <c r="B986" s="205"/>
      <c r="C986" s="142" t="s">
        <v>43</v>
      </c>
      <c r="D986" s="137">
        <v>9.5</v>
      </c>
      <c r="E986" s="137"/>
      <c r="F986" s="137"/>
      <c r="G986" s="134">
        <v>715</v>
      </c>
      <c r="H986" s="144">
        <v>75.3</v>
      </c>
    </row>
    <row r="987" spans="1:8">
      <c r="A987" s="132">
        <v>46087</v>
      </c>
      <c r="B987" s="205"/>
      <c r="C987" s="145" t="s">
        <v>44</v>
      </c>
      <c r="D987" s="137">
        <v>9.6</v>
      </c>
      <c r="E987" s="137"/>
      <c r="F987" s="137"/>
      <c r="G987" s="134">
        <v>725</v>
      </c>
      <c r="H987" s="139">
        <v>75.5</v>
      </c>
    </row>
    <row r="988" spans="1:8">
      <c r="A988" s="132">
        <v>46087</v>
      </c>
      <c r="B988" s="205"/>
      <c r="C988" s="146" t="s">
        <v>89</v>
      </c>
      <c r="D988" s="137">
        <v>9.6999999999999993</v>
      </c>
      <c r="E988" s="137"/>
      <c r="F988" s="137"/>
      <c r="G988" s="134">
        <v>975</v>
      </c>
      <c r="H988" s="131">
        <v>100.5</v>
      </c>
    </row>
    <row r="989" spans="1:8">
      <c r="A989" s="132">
        <v>46087</v>
      </c>
      <c r="B989" s="205"/>
      <c r="C989" s="138" t="s">
        <v>45</v>
      </c>
      <c r="D989" s="137">
        <v>9.5</v>
      </c>
      <c r="E989" s="137"/>
      <c r="F989" s="137"/>
      <c r="G989" s="134">
        <v>820</v>
      </c>
      <c r="H989" s="139">
        <v>86.3</v>
      </c>
    </row>
    <row r="990" spans="1:8">
      <c r="A990" s="132">
        <v>46087</v>
      </c>
      <c r="B990" s="205"/>
      <c r="C990" s="145" t="s">
        <v>46</v>
      </c>
      <c r="D990" s="137">
        <v>9.4</v>
      </c>
      <c r="E990" s="137"/>
      <c r="F990" s="137"/>
      <c r="G990" s="134">
        <v>830</v>
      </c>
      <c r="H990" s="139">
        <v>88.3</v>
      </c>
    </row>
    <row r="991" spans="1:8">
      <c r="A991" s="132">
        <v>46087</v>
      </c>
      <c r="B991" s="205"/>
      <c r="C991" s="146" t="s">
        <v>47</v>
      </c>
      <c r="D991" s="137"/>
      <c r="E991" s="137">
        <v>8</v>
      </c>
      <c r="F991" s="137"/>
      <c r="G991" s="134"/>
      <c r="H991" s="131" t="e">
        <v>#DIV/0!</v>
      </c>
    </row>
    <row r="992" spans="1:8">
      <c r="A992" s="132">
        <v>46087</v>
      </c>
      <c r="B992" s="205"/>
      <c r="C992" s="141" t="s">
        <v>48</v>
      </c>
      <c r="D992" s="137">
        <v>10.3</v>
      </c>
      <c r="E992" s="137"/>
      <c r="F992" s="137"/>
      <c r="G992" s="134">
        <v>740</v>
      </c>
      <c r="H992" s="135">
        <v>71.8</v>
      </c>
    </row>
    <row r="993" spans="1:8">
      <c r="A993" s="132">
        <v>46087</v>
      </c>
      <c r="B993" s="205"/>
      <c r="C993" s="141" t="s">
        <v>49</v>
      </c>
      <c r="D993" s="137"/>
      <c r="E993" s="137">
        <v>8</v>
      </c>
      <c r="F993" s="137"/>
      <c r="G993" s="134"/>
      <c r="H993" s="131" t="e">
        <v>#DIV/0!</v>
      </c>
    </row>
    <row r="994" spans="1:8">
      <c r="A994" s="132">
        <v>46087</v>
      </c>
      <c r="B994" s="205"/>
      <c r="C994" s="138" t="s">
        <v>50</v>
      </c>
      <c r="D994" s="137">
        <v>9.3000000000000007</v>
      </c>
      <c r="E994" s="137"/>
      <c r="F994" s="137"/>
      <c r="G994" s="134">
        <v>840</v>
      </c>
      <c r="H994" s="139">
        <v>90.3</v>
      </c>
    </row>
    <row r="995" spans="1:8">
      <c r="A995" s="132">
        <v>46087</v>
      </c>
      <c r="B995" s="205"/>
      <c r="C995" s="146" t="s">
        <v>51</v>
      </c>
      <c r="D995" s="137"/>
      <c r="E995" s="137">
        <v>12</v>
      </c>
      <c r="F995" s="137"/>
      <c r="G995" s="134"/>
      <c r="H995" s="131" t="e">
        <v>#DIV/0!</v>
      </c>
    </row>
    <row r="996" spans="1:8">
      <c r="A996" s="132">
        <v>46087</v>
      </c>
      <c r="B996" s="205"/>
      <c r="C996" s="141" t="s">
        <v>90</v>
      </c>
      <c r="D996" s="137">
        <v>8.1</v>
      </c>
      <c r="E996" s="137"/>
      <c r="F996" s="137">
        <v>4.5</v>
      </c>
      <c r="G996" s="134">
        <v>485</v>
      </c>
      <c r="H996" s="154">
        <v>59.9</v>
      </c>
    </row>
    <row r="997" spans="1:8">
      <c r="A997" s="132">
        <v>46087</v>
      </c>
      <c r="B997" s="205"/>
      <c r="C997" s="138" t="s">
        <v>52</v>
      </c>
      <c r="D997" s="137"/>
      <c r="E997" s="137">
        <v>8</v>
      </c>
      <c r="F997" s="137"/>
      <c r="G997" s="134"/>
      <c r="H997" s="143" t="e">
        <v>#DIV/0!</v>
      </c>
    </row>
    <row r="998" spans="1:8">
      <c r="A998" s="132">
        <v>46087</v>
      </c>
      <c r="B998" s="205"/>
      <c r="C998" s="142" t="s">
        <v>53</v>
      </c>
      <c r="D998" s="137">
        <v>10</v>
      </c>
      <c r="E998" s="137"/>
      <c r="F998" s="137"/>
      <c r="G998" s="134">
        <v>1050</v>
      </c>
      <c r="H998" s="143">
        <v>105</v>
      </c>
    </row>
    <row r="999" spans="1:8">
      <c r="A999" s="132">
        <v>46087</v>
      </c>
      <c r="B999" s="205"/>
      <c r="C999" s="146" t="s">
        <v>54</v>
      </c>
      <c r="D999" s="137"/>
      <c r="E999" s="137">
        <v>8</v>
      </c>
      <c r="F999" s="137"/>
      <c r="G999" s="134"/>
      <c r="H999" s="131" t="e">
        <v>#DIV/0!</v>
      </c>
    </row>
    <row r="1000" spans="1:8">
      <c r="A1000" s="132">
        <v>46087</v>
      </c>
      <c r="B1000" s="205"/>
      <c r="C1000" s="141" t="s">
        <v>55</v>
      </c>
      <c r="D1000" s="137">
        <v>9.8000000000000007</v>
      </c>
      <c r="E1000" s="137"/>
      <c r="F1000" s="137"/>
      <c r="G1000" s="134">
        <v>990</v>
      </c>
      <c r="H1000" s="131">
        <v>101</v>
      </c>
    </row>
    <row r="1001" spans="1:8">
      <c r="A1001" s="132">
        <v>46087</v>
      </c>
      <c r="B1001" s="205"/>
      <c r="C1001" s="141" t="s">
        <v>56</v>
      </c>
      <c r="D1001" s="137">
        <v>9.8000000000000007</v>
      </c>
      <c r="E1001" s="137"/>
      <c r="F1001" s="137"/>
      <c r="G1001" s="134">
        <v>1005</v>
      </c>
      <c r="H1001" s="131">
        <v>102.6</v>
      </c>
    </row>
    <row r="1002" spans="1:8">
      <c r="A1002" s="132">
        <v>46087</v>
      </c>
      <c r="B1002" s="205"/>
      <c r="C1002" s="138" t="s">
        <v>57</v>
      </c>
      <c r="D1002" s="137">
        <v>9.8000000000000007</v>
      </c>
      <c r="E1002" s="137"/>
      <c r="F1002" s="137"/>
      <c r="G1002" s="134">
        <v>910</v>
      </c>
      <c r="H1002" s="139">
        <v>92.9</v>
      </c>
    </row>
    <row r="1003" spans="1:8">
      <c r="A1003" s="132">
        <v>46087</v>
      </c>
      <c r="B1003" s="205"/>
      <c r="C1003" s="149" t="s">
        <v>91</v>
      </c>
      <c r="D1003" s="137">
        <v>9.6999999999999993</v>
      </c>
      <c r="E1003" s="137"/>
      <c r="F1003" s="137"/>
      <c r="G1003" s="134">
        <v>1225</v>
      </c>
      <c r="H1003" s="143">
        <v>126.3</v>
      </c>
    </row>
    <row r="1004" spans="1:8">
      <c r="A1004" s="132">
        <v>46087</v>
      </c>
      <c r="B1004" s="205"/>
      <c r="C1004" s="142" t="s">
        <v>92</v>
      </c>
      <c r="D1004" s="137">
        <v>5.5</v>
      </c>
      <c r="E1004" s="137"/>
      <c r="F1004" s="137">
        <v>8</v>
      </c>
      <c r="G1004" s="137">
        <v>260</v>
      </c>
      <c r="H1004" s="148">
        <v>47.3</v>
      </c>
    </row>
    <row r="1005" spans="1:8">
      <c r="A1005" s="132">
        <v>46087</v>
      </c>
      <c r="B1005" s="205"/>
      <c r="C1005" s="138" t="s">
        <v>58</v>
      </c>
      <c r="D1005" s="137">
        <v>9.6999999999999993</v>
      </c>
      <c r="E1005" s="137"/>
      <c r="F1005" s="137"/>
      <c r="G1005" s="137">
        <v>710</v>
      </c>
      <c r="H1005" s="139">
        <v>73.2</v>
      </c>
    </row>
    <row r="1006" spans="1:8">
      <c r="A1006" s="132">
        <v>46087</v>
      </c>
      <c r="B1006" s="205"/>
      <c r="C1006" s="142" t="s">
        <v>59</v>
      </c>
      <c r="D1006" s="137">
        <v>9.5</v>
      </c>
      <c r="E1006" s="137"/>
      <c r="F1006" s="137"/>
      <c r="G1006" s="137">
        <v>1120</v>
      </c>
      <c r="H1006" s="143">
        <v>117.9</v>
      </c>
    </row>
    <row r="1007" spans="1:8">
      <c r="A1007" s="132">
        <v>46087</v>
      </c>
      <c r="B1007" s="205"/>
      <c r="C1007" s="142" t="s">
        <v>60</v>
      </c>
      <c r="D1007" s="137">
        <v>9.4</v>
      </c>
      <c r="E1007" s="137"/>
      <c r="F1007" s="137"/>
      <c r="G1007" s="137">
        <v>1070</v>
      </c>
      <c r="H1007" s="143">
        <v>113.8</v>
      </c>
    </row>
    <row r="1008" spans="1:8">
      <c r="A1008" s="132">
        <v>46087</v>
      </c>
      <c r="B1008" s="205"/>
      <c r="C1008" s="142" t="s">
        <v>61</v>
      </c>
      <c r="D1008" s="137">
        <v>9</v>
      </c>
      <c r="E1008" s="137"/>
      <c r="F1008" s="137"/>
      <c r="G1008" s="137">
        <v>1060</v>
      </c>
      <c r="H1008" s="143">
        <v>117.8</v>
      </c>
    </row>
    <row r="1009" spans="1:8">
      <c r="A1009" s="132">
        <v>46087</v>
      </c>
      <c r="B1009" s="205"/>
      <c r="C1009" s="150" t="s">
        <v>62</v>
      </c>
      <c r="D1009" s="137">
        <v>8.8000000000000007</v>
      </c>
      <c r="E1009" s="137"/>
      <c r="F1009" s="137"/>
      <c r="G1009" s="137">
        <v>825</v>
      </c>
      <c r="H1009" s="143">
        <v>93.8</v>
      </c>
    </row>
    <row r="1010" spans="1:8">
      <c r="A1010" s="132">
        <v>46087</v>
      </c>
      <c r="B1010" s="205"/>
      <c r="C1010" s="150" t="s">
        <v>63</v>
      </c>
      <c r="D1010" s="137">
        <v>8.3000000000000007</v>
      </c>
      <c r="E1010" s="137">
        <v>5.16</v>
      </c>
      <c r="F1010" s="137"/>
      <c r="G1010" s="137">
        <v>1310</v>
      </c>
      <c r="H1010" s="143">
        <v>157.80000000000001</v>
      </c>
    </row>
    <row r="1011" spans="1:8">
      <c r="A1011" s="132">
        <v>46087</v>
      </c>
      <c r="B1011" s="205"/>
      <c r="C1011" s="142" t="s">
        <v>64</v>
      </c>
      <c r="D1011" s="137">
        <v>9.6</v>
      </c>
      <c r="E1011" s="137"/>
      <c r="F1011" s="137"/>
      <c r="G1011" s="137">
        <v>1035</v>
      </c>
      <c r="H1011" s="143">
        <v>107.8</v>
      </c>
    </row>
    <row r="1012" spans="1:8">
      <c r="A1012" s="132">
        <v>46087</v>
      </c>
      <c r="B1012" s="205"/>
      <c r="C1012" s="142" t="s">
        <v>65</v>
      </c>
      <c r="D1012" s="137"/>
      <c r="E1012" s="137"/>
      <c r="F1012" s="137">
        <v>12</v>
      </c>
      <c r="G1012" s="137"/>
      <c r="H1012" s="143" t="e">
        <v>#DIV/0!</v>
      </c>
    </row>
    <row r="1013" spans="1:8">
      <c r="A1013" s="132">
        <v>46087</v>
      </c>
      <c r="B1013" s="205"/>
      <c r="C1013" s="142" t="s">
        <v>66</v>
      </c>
      <c r="D1013" s="137"/>
      <c r="E1013" s="137"/>
      <c r="F1013" s="137">
        <v>9.5</v>
      </c>
      <c r="G1013" s="137"/>
      <c r="H1013" s="143" t="e">
        <v>#DIV/0!</v>
      </c>
    </row>
    <row r="1014" spans="1:8">
      <c r="A1014" s="132">
        <v>46087</v>
      </c>
      <c r="B1014" s="205"/>
      <c r="C1014" s="142" t="s">
        <v>67</v>
      </c>
      <c r="D1014" s="137">
        <v>8.1</v>
      </c>
      <c r="E1014" s="137">
        <v>1.33</v>
      </c>
      <c r="F1014" s="137"/>
      <c r="G1014" s="137">
        <v>570</v>
      </c>
      <c r="H1014" s="144">
        <v>70.400000000000006</v>
      </c>
    </row>
    <row r="1015" spans="1:8">
      <c r="A1015" s="132">
        <v>46087</v>
      </c>
      <c r="B1015" s="205"/>
      <c r="C1015" s="150" t="s">
        <v>68</v>
      </c>
      <c r="D1015" s="137"/>
      <c r="E1015" s="137"/>
      <c r="F1015" s="137">
        <v>12</v>
      </c>
      <c r="G1015" s="137"/>
      <c r="H1015" s="143" t="e">
        <v>#DIV/0!</v>
      </c>
    </row>
    <row r="1016" spans="1:8">
      <c r="A1016" s="132">
        <v>46087</v>
      </c>
      <c r="B1016" s="205"/>
      <c r="C1016" s="150" t="s">
        <v>69</v>
      </c>
      <c r="D1016" s="137">
        <v>8.6999999999999993</v>
      </c>
      <c r="E1016" s="137">
        <v>1.66</v>
      </c>
      <c r="F1016" s="137"/>
      <c r="G1016" s="137">
        <v>640</v>
      </c>
      <c r="H1016" s="144">
        <v>73.599999999999994</v>
      </c>
    </row>
    <row r="1017" spans="1:8">
      <c r="A1017" s="132">
        <v>46087</v>
      </c>
      <c r="B1017" s="205"/>
      <c r="C1017" s="142" t="s">
        <v>70</v>
      </c>
      <c r="D1017" s="137">
        <v>9.6</v>
      </c>
      <c r="E1017" s="137"/>
      <c r="F1017" s="137"/>
      <c r="G1017" s="137">
        <v>995</v>
      </c>
      <c r="H1017" s="143">
        <v>103.6</v>
      </c>
    </row>
    <row r="1018" spans="1:8">
      <c r="A1018" s="132">
        <v>46087</v>
      </c>
      <c r="B1018" s="205"/>
      <c r="C1018" s="142" t="s">
        <v>71</v>
      </c>
      <c r="D1018" s="137">
        <v>4.3</v>
      </c>
      <c r="E1018" s="137"/>
      <c r="F1018" s="137">
        <v>8</v>
      </c>
      <c r="G1018" s="137">
        <v>420</v>
      </c>
      <c r="H1018" s="143">
        <v>97.7</v>
      </c>
    </row>
    <row r="1019" spans="1:8">
      <c r="A1019" s="132">
        <v>46087</v>
      </c>
      <c r="B1019" s="205"/>
      <c r="C1019" s="150" t="s">
        <v>72</v>
      </c>
      <c r="D1019" s="137">
        <v>8.9</v>
      </c>
      <c r="E1019" s="137">
        <v>1.1599999999999999</v>
      </c>
      <c r="F1019" s="137"/>
      <c r="G1019" s="137">
        <v>800</v>
      </c>
      <c r="H1019" s="144">
        <v>89.9</v>
      </c>
    </row>
    <row r="1020" spans="1:8">
      <c r="A1020" s="132">
        <v>46087</v>
      </c>
      <c r="B1020" s="205"/>
      <c r="C1020" s="142" t="s">
        <v>73</v>
      </c>
      <c r="D1020" s="137">
        <v>8.8000000000000007</v>
      </c>
      <c r="E1020" s="137"/>
      <c r="F1020" s="137"/>
      <c r="G1020" s="137">
        <v>820</v>
      </c>
      <c r="H1020" s="143">
        <v>93.2</v>
      </c>
    </row>
    <row r="1021" spans="1:8">
      <c r="A1021" s="132">
        <v>46087</v>
      </c>
      <c r="B1021" s="205"/>
      <c r="C1021" s="142" t="s">
        <v>74</v>
      </c>
      <c r="D1021" s="137">
        <v>8.6</v>
      </c>
      <c r="E1021" s="137"/>
      <c r="F1021" s="137"/>
      <c r="G1021" s="137">
        <v>1075</v>
      </c>
      <c r="H1021" s="143">
        <v>125</v>
      </c>
    </row>
    <row r="1022" spans="1:8">
      <c r="A1022" s="132">
        <v>46087</v>
      </c>
      <c r="B1022" s="205"/>
      <c r="C1022" s="142" t="s">
        <v>75</v>
      </c>
      <c r="D1022" s="137">
        <v>8.9</v>
      </c>
      <c r="E1022" s="137"/>
      <c r="F1022" s="137"/>
      <c r="G1022" s="137">
        <v>720</v>
      </c>
      <c r="H1022" s="144">
        <v>80.900000000000006</v>
      </c>
    </row>
    <row r="1023" spans="1:8">
      <c r="A1023" s="132">
        <v>46087</v>
      </c>
      <c r="B1023" s="205"/>
      <c r="C1023" s="150" t="s">
        <v>76</v>
      </c>
      <c r="D1023" s="137">
        <v>8.4</v>
      </c>
      <c r="E1023" s="137">
        <v>2</v>
      </c>
      <c r="F1023" s="137"/>
      <c r="G1023" s="137">
        <v>1140</v>
      </c>
      <c r="H1023" s="143">
        <v>135.69999999999999</v>
      </c>
    </row>
    <row r="1024" spans="1:8">
      <c r="A1024" s="132">
        <v>46087</v>
      </c>
      <c r="B1024" s="206"/>
      <c r="C1024" s="142" t="s">
        <v>93</v>
      </c>
      <c r="D1024" s="151">
        <v>696.5</v>
      </c>
      <c r="E1024" s="151">
        <v>148.79</v>
      </c>
      <c r="F1024" s="151">
        <v>115.83</v>
      </c>
      <c r="G1024" s="151">
        <v>62620</v>
      </c>
      <c r="H1024" s="152">
        <v>89.9</v>
      </c>
    </row>
    <row r="1025" spans="1:8">
      <c r="A1025" s="132">
        <v>46087</v>
      </c>
      <c r="B1025" s="204" t="s">
        <v>142</v>
      </c>
      <c r="C1025" s="153" t="s">
        <v>96</v>
      </c>
      <c r="D1025" s="133">
        <v>9.1</v>
      </c>
      <c r="E1025" s="134"/>
      <c r="F1025" s="134"/>
      <c r="G1025" s="134">
        <v>910</v>
      </c>
      <c r="H1025" s="131">
        <v>100</v>
      </c>
    </row>
    <row r="1026" spans="1:8">
      <c r="A1026" s="132">
        <v>46087</v>
      </c>
      <c r="B1026" s="205"/>
      <c r="C1026" s="128" t="s">
        <v>97</v>
      </c>
      <c r="D1026" s="133">
        <v>5.2</v>
      </c>
      <c r="E1026" s="134"/>
      <c r="F1026" s="134"/>
      <c r="G1026" s="134">
        <v>515</v>
      </c>
      <c r="H1026" s="131">
        <v>99</v>
      </c>
    </row>
    <row r="1027" spans="1:8">
      <c r="A1027" s="132">
        <v>46087</v>
      </c>
      <c r="B1027" s="205"/>
      <c r="C1027" s="128" t="s">
        <v>98</v>
      </c>
      <c r="D1027" s="133">
        <v>9.6</v>
      </c>
      <c r="E1027" s="134"/>
      <c r="F1027" s="134"/>
      <c r="G1027" s="134">
        <v>865</v>
      </c>
      <c r="H1027" s="131">
        <v>90.1</v>
      </c>
    </row>
    <row r="1028" spans="1:8">
      <c r="A1028" s="132">
        <v>46087</v>
      </c>
      <c r="B1028" s="205"/>
      <c r="C1028" s="128" t="s">
        <v>99</v>
      </c>
      <c r="D1028" s="133">
        <v>9.6</v>
      </c>
      <c r="E1028" s="134"/>
      <c r="F1028" s="134"/>
      <c r="G1028" s="134">
        <v>745</v>
      </c>
      <c r="H1028" s="135">
        <v>77.599999999999994</v>
      </c>
    </row>
    <row r="1029" spans="1:8">
      <c r="A1029" s="132">
        <v>46087</v>
      </c>
      <c r="B1029" s="205"/>
      <c r="C1029" s="128" t="s">
        <v>100</v>
      </c>
      <c r="D1029" s="133">
        <v>4.3</v>
      </c>
      <c r="E1029" s="134">
        <v>1.91</v>
      </c>
      <c r="F1029" s="134">
        <v>1.5</v>
      </c>
      <c r="G1029" s="134">
        <v>345</v>
      </c>
      <c r="H1029" s="135">
        <v>80.2</v>
      </c>
    </row>
    <row r="1030" spans="1:8">
      <c r="A1030" s="132">
        <v>46087</v>
      </c>
      <c r="B1030" s="205"/>
      <c r="C1030" s="128" t="s">
        <v>101</v>
      </c>
      <c r="D1030" s="133">
        <v>9.8000000000000007</v>
      </c>
      <c r="E1030" s="134"/>
      <c r="F1030" s="134"/>
      <c r="G1030" s="134">
        <v>810</v>
      </c>
      <c r="H1030" s="135">
        <v>82.7</v>
      </c>
    </row>
    <row r="1031" spans="1:8">
      <c r="A1031" s="132">
        <v>46087</v>
      </c>
      <c r="B1031" s="205"/>
      <c r="C1031" s="128" t="s">
        <v>102</v>
      </c>
      <c r="D1031" s="133">
        <v>9.6999999999999993</v>
      </c>
      <c r="E1031" s="134"/>
      <c r="F1031" s="134"/>
      <c r="G1031" s="134">
        <v>850</v>
      </c>
      <c r="H1031" s="131">
        <v>87.6</v>
      </c>
    </row>
    <row r="1032" spans="1:8">
      <c r="A1032" s="132">
        <v>46087</v>
      </c>
      <c r="B1032" s="205"/>
      <c r="C1032" s="128" t="s">
        <v>103</v>
      </c>
      <c r="D1032" s="133">
        <v>8.5</v>
      </c>
      <c r="E1032" s="134"/>
      <c r="F1032" s="134"/>
      <c r="G1032" s="134">
        <v>860</v>
      </c>
      <c r="H1032" s="131">
        <v>101.2</v>
      </c>
    </row>
    <row r="1033" spans="1:8">
      <c r="A1033" s="132">
        <v>46087</v>
      </c>
      <c r="B1033" s="205"/>
      <c r="C1033" s="128" t="s">
        <v>104</v>
      </c>
      <c r="D1033" s="133">
        <v>9.5</v>
      </c>
      <c r="E1033" s="134"/>
      <c r="F1033" s="134"/>
      <c r="G1033" s="134">
        <v>880</v>
      </c>
      <c r="H1033" s="131">
        <v>92.6</v>
      </c>
    </row>
    <row r="1034" spans="1:8">
      <c r="A1034" s="132">
        <v>46087</v>
      </c>
      <c r="B1034" s="205"/>
      <c r="C1034" s="128" t="s">
        <v>105</v>
      </c>
      <c r="D1034" s="137">
        <v>9.4</v>
      </c>
      <c r="E1034" s="134"/>
      <c r="F1034" s="134"/>
      <c r="G1034" s="134">
        <v>910</v>
      </c>
      <c r="H1034" s="131">
        <v>96.8</v>
      </c>
    </row>
    <row r="1035" spans="1:8">
      <c r="A1035" s="132">
        <v>46087</v>
      </c>
      <c r="B1035" s="205"/>
      <c r="C1035" s="136" t="s">
        <v>80</v>
      </c>
      <c r="D1035" s="137">
        <v>11.1</v>
      </c>
      <c r="E1035" s="137"/>
      <c r="F1035" s="134"/>
      <c r="G1035" s="134">
        <v>1050</v>
      </c>
      <c r="H1035" s="131">
        <v>94.6</v>
      </c>
    </row>
    <row r="1036" spans="1:8">
      <c r="A1036" s="132">
        <v>46087</v>
      </c>
      <c r="B1036" s="205"/>
      <c r="C1036" s="138" t="s">
        <v>81</v>
      </c>
      <c r="D1036" s="137">
        <v>11.1</v>
      </c>
      <c r="E1036" s="137"/>
      <c r="F1036" s="134"/>
      <c r="G1036" s="134">
        <v>850</v>
      </c>
      <c r="H1036" s="139">
        <v>76.599999999999994</v>
      </c>
    </row>
    <row r="1037" spans="1:8">
      <c r="A1037" s="132">
        <v>46087</v>
      </c>
      <c r="B1037" s="205"/>
      <c r="C1037" s="138" t="s">
        <v>7</v>
      </c>
      <c r="D1037" s="137">
        <v>10.1</v>
      </c>
      <c r="E1037" s="137"/>
      <c r="F1037" s="134"/>
      <c r="G1037" s="134">
        <v>790</v>
      </c>
      <c r="H1037" s="139">
        <v>78.2</v>
      </c>
    </row>
    <row r="1038" spans="1:8">
      <c r="A1038" s="132">
        <v>46087</v>
      </c>
      <c r="B1038" s="205"/>
      <c r="C1038" s="138" t="s">
        <v>8</v>
      </c>
      <c r="D1038" s="137">
        <v>10</v>
      </c>
      <c r="E1038" s="137"/>
      <c r="F1038" s="134"/>
      <c r="G1038" s="134">
        <v>840</v>
      </c>
      <c r="H1038" s="139">
        <v>84</v>
      </c>
    </row>
    <row r="1039" spans="1:8">
      <c r="A1039" s="132">
        <v>46087</v>
      </c>
      <c r="B1039" s="205"/>
      <c r="C1039" s="138" t="s">
        <v>9</v>
      </c>
      <c r="D1039" s="137">
        <v>10.1</v>
      </c>
      <c r="E1039" s="137"/>
      <c r="F1039" s="134"/>
      <c r="G1039" s="134">
        <v>930</v>
      </c>
      <c r="H1039" s="139">
        <v>92.1</v>
      </c>
    </row>
    <row r="1040" spans="1:8">
      <c r="A1040" s="132">
        <v>46087</v>
      </c>
      <c r="B1040" s="205"/>
      <c r="C1040" s="141" t="s">
        <v>82</v>
      </c>
      <c r="D1040" s="137">
        <v>10.199999999999999</v>
      </c>
      <c r="E1040" s="137"/>
      <c r="F1040" s="134"/>
      <c r="G1040" s="134">
        <v>915</v>
      </c>
      <c r="H1040" s="131">
        <v>89.7</v>
      </c>
    </row>
    <row r="1041" spans="1:8">
      <c r="A1041" s="132">
        <v>46087</v>
      </c>
      <c r="B1041" s="205"/>
      <c r="C1041" s="141" t="s">
        <v>10</v>
      </c>
      <c r="D1041" s="137">
        <v>10.1</v>
      </c>
      <c r="E1041" s="137"/>
      <c r="F1041" s="134"/>
      <c r="G1041" s="134">
        <v>1015</v>
      </c>
      <c r="H1041" s="131">
        <v>100.5</v>
      </c>
    </row>
    <row r="1042" spans="1:8">
      <c r="A1042" s="132">
        <v>46087</v>
      </c>
      <c r="B1042" s="205"/>
      <c r="C1042" s="138" t="s">
        <v>83</v>
      </c>
      <c r="D1042" s="137"/>
      <c r="E1042" s="137">
        <v>12</v>
      </c>
      <c r="F1042" s="134"/>
      <c r="G1042" s="134"/>
      <c r="H1042" s="143" t="e">
        <v>#DIV/0!</v>
      </c>
    </row>
    <row r="1043" spans="1:8">
      <c r="A1043" s="132">
        <v>46087</v>
      </c>
      <c r="B1043" s="205"/>
      <c r="C1043" s="142" t="s">
        <v>11</v>
      </c>
      <c r="D1043" s="137">
        <v>10.199999999999999</v>
      </c>
      <c r="E1043" s="137"/>
      <c r="F1043" s="134"/>
      <c r="G1043" s="134">
        <v>795</v>
      </c>
      <c r="H1043" s="144">
        <v>77.900000000000006</v>
      </c>
    </row>
    <row r="1044" spans="1:8">
      <c r="A1044" s="132">
        <v>46087</v>
      </c>
      <c r="B1044" s="205"/>
      <c r="C1044" s="141" t="s">
        <v>84</v>
      </c>
      <c r="D1044" s="137">
        <v>10.4</v>
      </c>
      <c r="E1044" s="137"/>
      <c r="F1044" s="134"/>
      <c r="G1044" s="134">
        <v>1060</v>
      </c>
      <c r="H1044" s="131">
        <v>101.9</v>
      </c>
    </row>
    <row r="1045" spans="1:8">
      <c r="A1045" s="132">
        <v>46087</v>
      </c>
      <c r="B1045" s="205"/>
      <c r="C1045" s="138" t="s">
        <v>12</v>
      </c>
      <c r="D1045" s="137">
        <v>10</v>
      </c>
      <c r="E1045" s="137"/>
      <c r="F1045" s="134"/>
      <c r="G1045" s="134">
        <v>890</v>
      </c>
      <c r="H1045" s="139">
        <v>89</v>
      </c>
    </row>
    <row r="1046" spans="1:8">
      <c r="A1046" s="132">
        <v>46087</v>
      </c>
      <c r="B1046" s="205"/>
      <c r="C1046" s="141" t="s">
        <v>13</v>
      </c>
      <c r="D1046" s="137">
        <v>8</v>
      </c>
      <c r="E1046" s="137"/>
      <c r="F1046" s="134"/>
      <c r="G1046" s="134">
        <v>835</v>
      </c>
      <c r="H1046" s="131">
        <v>104.4</v>
      </c>
    </row>
    <row r="1047" spans="1:8">
      <c r="A1047" s="132">
        <v>46087</v>
      </c>
      <c r="B1047" s="205"/>
      <c r="C1047" s="138" t="s">
        <v>14</v>
      </c>
      <c r="D1047" s="137">
        <v>10.5</v>
      </c>
      <c r="E1047" s="137"/>
      <c r="F1047" s="134"/>
      <c r="G1047" s="134">
        <v>920</v>
      </c>
      <c r="H1047" s="139">
        <v>87.6</v>
      </c>
    </row>
    <row r="1048" spans="1:8">
      <c r="A1048" s="132">
        <v>46087</v>
      </c>
      <c r="B1048" s="205"/>
      <c r="C1048" s="141" t="s">
        <v>15</v>
      </c>
      <c r="D1048" s="137">
        <v>10.5</v>
      </c>
      <c r="E1048" s="137"/>
      <c r="F1048" s="134"/>
      <c r="G1048" s="134">
        <v>975</v>
      </c>
      <c r="H1048" s="131">
        <v>92.9</v>
      </c>
    </row>
    <row r="1049" spans="1:8">
      <c r="A1049" s="132">
        <v>46087</v>
      </c>
      <c r="B1049" s="205"/>
      <c r="C1049" s="141" t="s">
        <v>16</v>
      </c>
      <c r="D1049" s="137"/>
      <c r="E1049" s="137">
        <v>12</v>
      </c>
      <c r="F1049" s="134"/>
      <c r="G1049" s="134"/>
      <c r="H1049" s="131" t="e">
        <v>#DIV/0!</v>
      </c>
    </row>
    <row r="1050" spans="1:8">
      <c r="A1050" s="132">
        <v>46087</v>
      </c>
      <c r="B1050" s="205"/>
      <c r="C1050" s="141" t="s">
        <v>17</v>
      </c>
      <c r="D1050" s="137">
        <v>10.7</v>
      </c>
      <c r="E1050" s="137"/>
      <c r="F1050" s="134"/>
      <c r="G1050" s="134">
        <v>1155</v>
      </c>
      <c r="H1050" s="131">
        <v>107.9</v>
      </c>
    </row>
    <row r="1051" spans="1:8">
      <c r="A1051" s="132">
        <v>46087</v>
      </c>
      <c r="B1051" s="205"/>
      <c r="C1051" s="138" t="s">
        <v>18</v>
      </c>
      <c r="D1051" s="137">
        <v>10.5</v>
      </c>
      <c r="E1051" s="137"/>
      <c r="F1051" s="134"/>
      <c r="G1051" s="134">
        <v>900</v>
      </c>
      <c r="H1051" s="139">
        <v>85.7</v>
      </c>
    </row>
    <row r="1052" spans="1:8">
      <c r="A1052" s="132">
        <v>46087</v>
      </c>
      <c r="B1052" s="205"/>
      <c r="C1052" s="141" t="s">
        <v>19</v>
      </c>
      <c r="D1052" s="137">
        <v>10.6</v>
      </c>
      <c r="E1052" s="137"/>
      <c r="F1052" s="134"/>
      <c r="G1052" s="134">
        <v>1065</v>
      </c>
      <c r="H1052" s="131">
        <v>100.5</v>
      </c>
    </row>
    <row r="1053" spans="1:8">
      <c r="A1053" s="132">
        <v>46087</v>
      </c>
      <c r="B1053" s="205"/>
      <c r="C1053" s="138" t="s">
        <v>20</v>
      </c>
      <c r="D1053" s="137">
        <v>10.5</v>
      </c>
      <c r="E1053" s="137"/>
      <c r="F1053" s="134"/>
      <c r="G1053" s="134">
        <v>900</v>
      </c>
      <c r="H1053" s="139">
        <v>85.7</v>
      </c>
    </row>
    <row r="1054" spans="1:8">
      <c r="A1054" s="132">
        <v>46087</v>
      </c>
      <c r="B1054" s="205"/>
      <c r="C1054" s="141" t="s">
        <v>85</v>
      </c>
      <c r="D1054" s="137">
        <v>11.2</v>
      </c>
      <c r="E1054" s="137"/>
      <c r="F1054" s="134"/>
      <c r="G1054" s="134">
        <v>905</v>
      </c>
      <c r="H1054" s="135">
        <v>80.8</v>
      </c>
    </row>
    <row r="1055" spans="1:8">
      <c r="A1055" s="132">
        <v>46087</v>
      </c>
      <c r="B1055" s="205"/>
      <c r="C1055" s="138" t="s">
        <v>22</v>
      </c>
      <c r="D1055" s="137">
        <v>9.9</v>
      </c>
      <c r="E1055" s="137"/>
      <c r="F1055" s="134"/>
      <c r="G1055" s="134">
        <v>870</v>
      </c>
      <c r="H1055" s="139">
        <v>87.9</v>
      </c>
    </row>
    <row r="1056" spans="1:8">
      <c r="A1056" s="132">
        <v>46087</v>
      </c>
      <c r="B1056" s="205"/>
      <c r="C1056" s="142" t="s">
        <v>23</v>
      </c>
      <c r="D1056" s="137">
        <v>10</v>
      </c>
      <c r="E1056" s="137"/>
      <c r="F1056" s="134"/>
      <c r="G1056" s="134">
        <v>460</v>
      </c>
      <c r="H1056" s="148">
        <v>46</v>
      </c>
    </row>
    <row r="1057" spans="1:8">
      <c r="A1057" s="132">
        <v>46087</v>
      </c>
      <c r="B1057" s="205"/>
      <c r="C1057" s="141" t="s">
        <v>24</v>
      </c>
      <c r="D1057" s="137">
        <v>3.5</v>
      </c>
      <c r="E1057" s="137"/>
      <c r="F1057" s="134">
        <v>12</v>
      </c>
      <c r="G1057" s="134">
        <v>290</v>
      </c>
      <c r="H1057" s="135">
        <v>82.9</v>
      </c>
    </row>
    <row r="1058" spans="1:8">
      <c r="A1058" s="132">
        <v>46087</v>
      </c>
      <c r="B1058" s="205"/>
      <c r="C1058" s="138" t="s">
        <v>25</v>
      </c>
      <c r="D1058" s="137">
        <v>9.9</v>
      </c>
      <c r="E1058" s="137"/>
      <c r="F1058" s="134"/>
      <c r="G1058" s="134">
        <v>790</v>
      </c>
      <c r="H1058" s="139">
        <v>79.8</v>
      </c>
    </row>
    <row r="1059" spans="1:8">
      <c r="A1059" s="132">
        <v>46087</v>
      </c>
      <c r="B1059" s="205"/>
      <c r="C1059" s="141" t="s">
        <v>26</v>
      </c>
      <c r="D1059" s="137">
        <v>9.8000000000000007</v>
      </c>
      <c r="E1059" s="137"/>
      <c r="F1059" s="137"/>
      <c r="G1059" s="134">
        <v>1030</v>
      </c>
      <c r="H1059" s="131">
        <v>105.1</v>
      </c>
    </row>
    <row r="1060" spans="1:8">
      <c r="A1060" s="132">
        <v>46087</v>
      </c>
      <c r="B1060" s="205"/>
      <c r="C1060" s="145" t="s">
        <v>27</v>
      </c>
      <c r="D1060" s="137">
        <v>9.8000000000000007</v>
      </c>
      <c r="E1060" s="137"/>
      <c r="F1060" s="137"/>
      <c r="G1060" s="134">
        <v>805</v>
      </c>
      <c r="H1060" s="139">
        <v>82.1</v>
      </c>
    </row>
    <row r="1061" spans="1:8">
      <c r="A1061" s="132">
        <v>46087</v>
      </c>
      <c r="B1061" s="205"/>
      <c r="C1061" s="138" t="s">
        <v>28</v>
      </c>
      <c r="D1061" s="137">
        <v>9.8000000000000007</v>
      </c>
      <c r="E1061" s="137"/>
      <c r="F1061" s="134"/>
      <c r="G1061" s="134">
        <v>855</v>
      </c>
      <c r="H1061" s="139">
        <v>87.2</v>
      </c>
    </row>
    <row r="1062" spans="1:8">
      <c r="A1062" s="132">
        <v>46087</v>
      </c>
      <c r="B1062" s="205"/>
      <c r="C1062" s="138" t="s">
        <v>29</v>
      </c>
      <c r="D1062" s="137">
        <v>9.8000000000000007</v>
      </c>
      <c r="E1062" s="137"/>
      <c r="F1062" s="134"/>
      <c r="G1062" s="134">
        <v>740</v>
      </c>
      <c r="H1062" s="139">
        <v>75.5</v>
      </c>
    </row>
    <row r="1063" spans="1:8">
      <c r="A1063" s="132">
        <v>46087</v>
      </c>
      <c r="B1063" s="205"/>
      <c r="C1063" s="146" t="s">
        <v>30</v>
      </c>
      <c r="D1063" s="137">
        <v>4.8</v>
      </c>
      <c r="E1063" s="137"/>
      <c r="F1063" s="134"/>
      <c r="G1063" s="134">
        <v>335</v>
      </c>
      <c r="H1063" s="135">
        <v>69.8</v>
      </c>
    </row>
    <row r="1064" spans="1:8">
      <c r="A1064" s="132">
        <v>46087</v>
      </c>
      <c r="B1064" s="205"/>
      <c r="C1064" s="145" t="s">
        <v>31</v>
      </c>
      <c r="D1064" s="137">
        <v>9.6999999999999993</v>
      </c>
      <c r="E1064" s="137"/>
      <c r="F1064" s="134"/>
      <c r="G1064" s="134">
        <v>880</v>
      </c>
      <c r="H1064" s="139">
        <v>90.7</v>
      </c>
    </row>
    <row r="1065" spans="1:8">
      <c r="A1065" s="132">
        <v>46087</v>
      </c>
      <c r="B1065" s="205"/>
      <c r="C1065" s="147" t="s">
        <v>32</v>
      </c>
      <c r="D1065" s="137">
        <v>9.6999999999999993</v>
      </c>
      <c r="E1065" s="137"/>
      <c r="F1065" s="134"/>
      <c r="G1065" s="134">
        <v>580</v>
      </c>
      <c r="H1065" s="144">
        <v>59.8</v>
      </c>
    </row>
    <row r="1066" spans="1:8">
      <c r="A1066" s="132">
        <v>46087</v>
      </c>
      <c r="B1066" s="205"/>
      <c r="C1066" s="146" t="s">
        <v>33</v>
      </c>
      <c r="D1066" s="137">
        <v>9.9</v>
      </c>
      <c r="E1066" s="137"/>
      <c r="F1066" s="134"/>
      <c r="G1066" s="134">
        <v>1045</v>
      </c>
      <c r="H1066" s="131">
        <v>105.6</v>
      </c>
    </row>
    <row r="1067" spans="1:8">
      <c r="A1067" s="132">
        <v>46087</v>
      </c>
      <c r="B1067" s="205"/>
      <c r="C1067" s="145" t="s">
        <v>86</v>
      </c>
      <c r="D1067" s="137">
        <v>5.3</v>
      </c>
      <c r="E1067" s="137"/>
      <c r="F1067" s="134"/>
      <c r="G1067" s="134">
        <v>440</v>
      </c>
      <c r="H1067" s="139">
        <v>83</v>
      </c>
    </row>
    <row r="1068" spans="1:8">
      <c r="A1068" s="132">
        <v>46087</v>
      </c>
      <c r="B1068" s="205"/>
      <c r="C1068" s="145" t="s">
        <v>34</v>
      </c>
      <c r="D1068" s="137">
        <v>9.9</v>
      </c>
      <c r="E1068" s="137"/>
      <c r="F1068" s="134"/>
      <c r="G1068" s="134">
        <v>790</v>
      </c>
      <c r="H1068" s="139">
        <v>79.8</v>
      </c>
    </row>
    <row r="1069" spans="1:8">
      <c r="A1069" s="132">
        <v>46087</v>
      </c>
      <c r="B1069" s="205"/>
      <c r="C1069" s="138" t="s">
        <v>35</v>
      </c>
      <c r="D1069" s="137">
        <v>10.1</v>
      </c>
      <c r="E1069" s="137"/>
      <c r="F1069" s="134"/>
      <c r="G1069" s="134">
        <v>790</v>
      </c>
      <c r="H1069" s="139">
        <v>78.2</v>
      </c>
    </row>
    <row r="1070" spans="1:8">
      <c r="A1070" s="132">
        <v>46087</v>
      </c>
      <c r="B1070" s="205"/>
      <c r="C1070" s="138" t="s">
        <v>36</v>
      </c>
      <c r="D1070" s="137">
        <v>1.3</v>
      </c>
      <c r="E1070" s="137"/>
      <c r="F1070" s="134">
        <v>12</v>
      </c>
      <c r="G1070" s="134">
        <v>95</v>
      </c>
      <c r="H1070" s="139">
        <v>73.099999999999994</v>
      </c>
    </row>
    <row r="1071" spans="1:8">
      <c r="A1071" s="132">
        <v>46087</v>
      </c>
      <c r="B1071" s="205"/>
      <c r="C1071" s="145" t="s">
        <v>37</v>
      </c>
      <c r="D1071" s="137">
        <v>8.9</v>
      </c>
      <c r="E1071" s="137"/>
      <c r="F1071" s="134"/>
      <c r="G1071" s="134">
        <v>660</v>
      </c>
      <c r="H1071" s="139">
        <v>74.2</v>
      </c>
    </row>
    <row r="1072" spans="1:8">
      <c r="A1072" s="132">
        <v>46087</v>
      </c>
      <c r="B1072" s="205"/>
      <c r="C1072" s="138" t="s">
        <v>38</v>
      </c>
      <c r="D1072" s="137">
        <v>10.4</v>
      </c>
      <c r="E1072" s="137"/>
      <c r="F1072" s="134"/>
      <c r="G1072" s="134">
        <v>880</v>
      </c>
      <c r="H1072" s="139">
        <v>84.6</v>
      </c>
    </row>
    <row r="1073" spans="1:8">
      <c r="A1073" s="132">
        <v>46087</v>
      </c>
      <c r="B1073" s="205"/>
      <c r="C1073" s="146" t="s">
        <v>39</v>
      </c>
      <c r="D1073" s="137">
        <v>5.9</v>
      </c>
      <c r="E1073" s="137"/>
      <c r="F1073" s="134"/>
      <c r="G1073" s="134">
        <v>565</v>
      </c>
      <c r="H1073" s="131">
        <v>95.8</v>
      </c>
    </row>
    <row r="1074" spans="1:8">
      <c r="A1074" s="132">
        <v>46087</v>
      </c>
      <c r="B1074" s="205"/>
      <c r="C1074" s="145" t="s">
        <v>40</v>
      </c>
      <c r="D1074" s="137">
        <v>10.6</v>
      </c>
      <c r="E1074" s="137"/>
      <c r="F1074" s="134"/>
      <c r="G1074" s="134">
        <v>850</v>
      </c>
      <c r="H1074" s="139">
        <v>80.2</v>
      </c>
    </row>
    <row r="1075" spans="1:8">
      <c r="A1075" s="132">
        <v>46087</v>
      </c>
      <c r="B1075" s="205"/>
      <c r="C1075" s="141" t="s">
        <v>87</v>
      </c>
      <c r="D1075" s="137">
        <v>10.7</v>
      </c>
      <c r="E1075" s="137"/>
      <c r="F1075" s="134"/>
      <c r="G1075" s="134">
        <v>1005</v>
      </c>
      <c r="H1075" s="131">
        <v>93.9</v>
      </c>
    </row>
    <row r="1076" spans="1:8">
      <c r="A1076" s="132">
        <v>46087</v>
      </c>
      <c r="B1076" s="205"/>
      <c r="C1076" s="145" t="s">
        <v>41</v>
      </c>
      <c r="D1076" s="137">
        <v>10.5</v>
      </c>
      <c r="E1076" s="137"/>
      <c r="F1076" s="134"/>
      <c r="G1076" s="134">
        <v>915</v>
      </c>
      <c r="H1076" s="139">
        <v>87.1</v>
      </c>
    </row>
    <row r="1077" spans="1:8">
      <c r="A1077" s="132">
        <v>46087</v>
      </c>
      <c r="B1077" s="205"/>
      <c r="C1077" s="145" t="s">
        <v>42</v>
      </c>
      <c r="D1077" s="137">
        <v>10.4</v>
      </c>
      <c r="E1077" s="137"/>
      <c r="F1077" s="134"/>
      <c r="G1077" s="134">
        <v>730</v>
      </c>
      <c r="H1077" s="144">
        <v>70.2</v>
      </c>
    </row>
    <row r="1078" spans="1:8">
      <c r="A1078" s="132">
        <v>46087</v>
      </c>
      <c r="B1078" s="205"/>
      <c r="C1078" s="146" t="s">
        <v>88</v>
      </c>
      <c r="D1078" s="137">
        <v>10.7</v>
      </c>
      <c r="E1078" s="137"/>
      <c r="F1078" s="134"/>
      <c r="G1078" s="134">
        <v>990</v>
      </c>
      <c r="H1078" s="131">
        <v>92.5</v>
      </c>
    </row>
    <row r="1079" spans="1:8">
      <c r="A1079" s="132">
        <v>46087</v>
      </c>
      <c r="B1079" s="205"/>
      <c r="C1079" s="142" t="s">
        <v>43</v>
      </c>
      <c r="D1079" s="137">
        <v>10.3</v>
      </c>
      <c r="E1079" s="137"/>
      <c r="F1079" s="134"/>
      <c r="G1079" s="134">
        <v>650</v>
      </c>
      <c r="H1079" s="148">
        <v>63.1</v>
      </c>
    </row>
    <row r="1080" spans="1:8">
      <c r="A1080" s="132">
        <v>46087</v>
      </c>
      <c r="B1080" s="205"/>
      <c r="C1080" s="145" t="s">
        <v>44</v>
      </c>
      <c r="D1080" s="137">
        <v>10.5</v>
      </c>
      <c r="E1080" s="137"/>
      <c r="F1080" s="134"/>
      <c r="G1080" s="134">
        <v>780</v>
      </c>
      <c r="H1080" s="139">
        <v>74.3</v>
      </c>
    </row>
    <row r="1081" spans="1:8">
      <c r="A1081" s="132">
        <v>46087</v>
      </c>
      <c r="B1081" s="205"/>
      <c r="C1081" s="146" t="s">
        <v>89</v>
      </c>
      <c r="D1081" s="137">
        <v>10.3</v>
      </c>
      <c r="E1081" s="137"/>
      <c r="F1081" s="134"/>
      <c r="G1081" s="134">
        <v>860</v>
      </c>
      <c r="H1081" s="135">
        <v>83.5</v>
      </c>
    </row>
    <row r="1082" spans="1:8">
      <c r="A1082" s="132">
        <v>46087</v>
      </c>
      <c r="B1082" s="205"/>
      <c r="C1082" s="138" t="s">
        <v>45</v>
      </c>
      <c r="D1082" s="137">
        <v>10.5</v>
      </c>
      <c r="E1082" s="137"/>
      <c r="F1082" s="134"/>
      <c r="G1082" s="134">
        <v>785</v>
      </c>
      <c r="H1082" s="139">
        <v>74.8</v>
      </c>
    </row>
    <row r="1083" spans="1:8">
      <c r="A1083" s="132">
        <v>46087</v>
      </c>
      <c r="B1083" s="205"/>
      <c r="C1083" s="145" t="s">
        <v>46</v>
      </c>
      <c r="D1083" s="137">
        <v>10.9</v>
      </c>
      <c r="E1083" s="137"/>
      <c r="F1083" s="134"/>
      <c r="G1083" s="134">
        <v>860</v>
      </c>
      <c r="H1083" s="139">
        <v>78.900000000000006</v>
      </c>
    </row>
    <row r="1084" spans="1:8">
      <c r="A1084" s="132">
        <v>46087</v>
      </c>
      <c r="B1084" s="205"/>
      <c r="C1084" s="146" t="s">
        <v>47</v>
      </c>
      <c r="D1084" s="137">
        <v>9.1</v>
      </c>
      <c r="E1084" s="137"/>
      <c r="F1084" s="134"/>
      <c r="G1084" s="134">
        <v>1000</v>
      </c>
      <c r="H1084" s="131">
        <v>109.9</v>
      </c>
    </row>
    <row r="1085" spans="1:8">
      <c r="A1085" s="132">
        <v>46087</v>
      </c>
      <c r="B1085" s="205"/>
      <c r="C1085" s="141" t="s">
        <v>48</v>
      </c>
      <c r="D1085" s="137">
        <v>10.5</v>
      </c>
      <c r="E1085" s="137"/>
      <c r="F1085" s="134"/>
      <c r="G1085" s="134">
        <v>840</v>
      </c>
      <c r="H1085" s="135">
        <v>80</v>
      </c>
    </row>
    <row r="1086" spans="1:8">
      <c r="A1086" s="132">
        <v>46087</v>
      </c>
      <c r="B1086" s="205"/>
      <c r="C1086" s="141" t="s">
        <v>49</v>
      </c>
      <c r="D1086" s="137">
        <v>9.6</v>
      </c>
      <c r="E1086" s="137"/>
      <c r="F1086" s="134"/>
      <c r="G1086" s="134">
        <v>660</v>
      </c>
      <c r="H1086" s="135">
        <v>68.8</v>
      </c>
    </row>
    <row r="1087" spans="1:8">
      <c r="A1087" s="132">
        <v>46087</v>
      </c>
      <c r="B1087" s="205"/>
      <c r="C1087" s="138" t="s">
        <v>50</v>
      </c>
      <c r="D1087" s="137">
        <v>10.6</v>
      </c>
      <c r="E1087" s="137"/>
      <c r="F1087" s="134"/>
      <c r="G1087" s="134">
        <v>870</v>
      </c>
      <c r="H1087" s="139">
        <v>82.1</v>
      </c>
    </row>
    <row r="1088" spans="1:8">
      <c r="A1088" s="132">
        <v>46087</v>
      </c>
      <c r="B1088" s="205"/>
      <c r="C1088" s="146" t="s">
        <v>51</v>
      </c>
      <c r="D1088" s="137"/>
      <c r="E1088" s="137">
        <v>12</v>
      </c>
      <c r="F1088" s="134"/>
      <c r="G1088" s="134"/>
      <c r="H1088" s="131" t="e">
        <v>#DIV/0!</v>
      </c>
    </row>
    <row r="1089" spans="1:8">
      <c r="A1089" s="132">
        <v>46087</v>
      </c>
      <c r="B1089" s="205"/>
      <c r="C1089" s="141" t="s">
        <v>90</v>
      </c>
      <c r="D1089" s="137">
        <v>8</v>
      </c>
      <c r="E1089" s="137"/>
      <c r="F1089" s="134"/>
      <c r="G1089" s="134">
        <v>800</v>
      </c>
      <c r="H1089" s="131">
        <v>100</v>
      </c>
    </row>
    <row r="1090" spans="1:8">
      <c r="A1090" s="132">
        <v>46087</v>
      </c>
      <c r="B1090" s="205"/>
      <c r="C1090" s="138" t="s">
        <v>52</v>
      </c>
      <c r="D1090" s="137">
        <v>10</v>
      </c>
      <c r="E1090" s="137"/>
      <c r="F1090" s="134"/>
      <c r="G1090" s="134">
        <v>750</v>
      </c>
      <c r="H1090" s="139">
        <v>75</v>
      </c>
    </row>
    <row r="1091" spans="1:8">
      <c r="A1091" s="132">
        <v>46087</v>
      </c>
      <c r="B1091" s="205"/>
      <c r="C1091" s="142" t="s">
        <v>53</v>
      </c>
      <c r="D1091" s="137">
        <v>10</v>
      </c>
      <c r="E1091" s="137"/>
      <c r="F1091" s="134"/>
      <c r="G1091" s="134">
        <v>935</v>
      </c>
      <c r="H1091" s="143">
        <v>93.5</v>
      </c>
    </row>
    <row r="1092" spans="1:8">
      <c r="A1092" s="132">
        <v>46087</v>
      </c>
      <c r="B1092" s="205"/>
      <c r="C1092" s="146" t="s">
        <v>54</v>
      </c>
      <c r="D1092" s="137">
        <v>10.4</v>
      </c>
      <c r="E1092" s="137"/>
      <c r="F1092" s="134"/>
      <c r="G1092" s="134">
        <v>1040</v>
      </c>
      <c r="H1092" s="131">
        <v>100</v>
      </c>
    </row>
    <row r="1093" spans="1:8">
      <c r="A1093" s="132">
        <v>46087</v>
      </c>
      <c r="B1093" s="205"/>
      <c r="C1093" s="141" t="s">
        <v>55</v>
      </c>
      <c r="D1093" s="137">
        <v>10.5</v>
      </c>
      <c r="E1093" s="137"/>
      <c r="F1093" s="134"/>
      <c r="G1093" s="134">
        <v>1010</v>
      </c>
      <c r="H1093" s="131">
        <v>96.2</v>
      </c>
    </row>
    <row r="1094" spans="1:8">
      <c r="A1094" s="132">
        <v>46087</v>
      </c>
      <c r="B1094" s="205"/>
      <c r="C1094" s="141" t="s">
        <v>56</v>
      </c>
      <c r="D1094" s="137">
        <v>10.5</v>
      </c>
      <c r="E1094" s="137"/>
      <c r="F1094" s="134"/>
      <c r="G1094" s="134">
        <v>890</v>
      </c>
      <c r="H1094" s="131">
        <v>84.8</v>
      </c>
    </row>
    <row r="1095" spans="1:8">
      <c r="A1095" s="132">
        <v>46087</v>
      </c>
      <c r="B1095" s="205"/>
      <c r="C1095" s="138" t="s">
        <v>57</v>
      </c>
      <c r="D1095" s="137">
        <v>10.6</v>
      </c>
      <c r="E1095" s="137"/>
      <c r="F1095" s="134"/>
      <c r="G1095" s="134">
        <v>960</v>
      </c>
      <c r="H1095" s="139">
        <v>90.6</v>
      </c>
    </row>
    <row r="1096" spans="1:8">
      <c r="A1096" s="132">
        <v>46087</v>
      </c>
      <c r="B1096" s="205"/>
      <c r="C1096" s="149" t="s">
        <v>91</v>
      </c>
      <c r="D1096" s="137">
        <v>10.6</v>
      </c>
      <c r="E1096" s="137"/>
      <c r="F1096" s="134"/>
      <c r="G1096" s="134">
        <v>1160</v>
      </c>
      <c r="H1096" s="143">
        <v>109.4</v>
      </c>
    </row>
    <row r="1097" spans="1:8">
      <c r="A1097" s="132">
        <v>46087</v>
      </c>
      <c r="B1097" s="205"/>
      <c r="C1097" s="142" t="s">
        <v>92</v>
      </c>
      <c r="D1097" s="137"/>
      <c r="E1097" s="137"/>
      <c r="F1097" s="137">
        <v>12</v>
      </c>
      <c r="G1097" s="134"/>
      <c r="H1097" s="143" t="e">
        <v>#DIV/0!</v>
      </c>
    </row>
    <row r="1098" spans="1:8">
      <c r="A1098" s="132">
        <v>46087</v>
      </c>
      <c r="B1098" s="205"/>
      <c r="C1098" s="138" t="s">
        <v>58</v>
      </c>
      <c r="D1098" s="137">
        <v>10.5</v>
      </c>
      <c r="E1098" s="137"/>
      <c r="F1098" s="137"/>
      <c r="G1098" s="134">
        <v>745</v>
      </c>
      <c r="H1098" s="144">
        <v>71</v>
      </c>
    </row>
    <row r="1099" spans="1:8">
      <c r="A1099" s="132">
        <v>46087</v>
      </c>
      <c r="B1099" s="205"/>
      <c r="C1099" s="142" t="s">
        <v>59</v>
      </c>
      <c r="D1099" s="137">
        <v>10.3</v>
      </c>
      <c r="E1099" s="137"/>
      <c r="F1099" s="137"/>
      <c r="G1099" s="134">
        <v>1150</v>
      </c>
      <c r="H1099" s="143">
        <v>111.7</v>
      </c>
    </row>
    <row r="1100" spans="1:8">
      <c r="A1100" s="132">
        <v>46087</v>
      </c>
      <c r="B1100" s="205"/>
      <c r="C1100" s="142" t="s">
        <v>60</v>
      </c>
      <c r="D1100" s="137">
        <v>9.9</v>
      </c>
      <c r="E1100" s="137"/>
      <c r="F1100" s="137"/>
      <c r="G1100" s="134">
        <v>1180</v>
      </c>
      <c r="H1100" s="143">
        <v>119.2</v>
      </c>
    </row>
    <row r="1101" spans="1:8">
      <c r="A1101" s="132">
        <v>46087</v>
      </c>
      <c r="B1101" s="205"/>
      <c r="C1101" s="142" t="s">
        <v>61</v>
      </c>
      <c r="D1101" s="137">
        <v>9.1</v>
      </c>
      <c r="E1101" s="137"/>
      <c r="F1101" s="137"/>
      <c r="G1101" s="134">
        <v>1040</v>
      </c>
      <c r="H1101" s="143">
        <v>114.3</v>
      </c>
    </row>
    <row r="1102" spans="1:8">
      <c r="A1102" s="132">
        <v>46087</v>
      </c>
      <c r="B1102" s="205"/>
      <c r="C1102" s="150" t="s">
        <v>62</v>
      </c>
      <c r="D1102" s="137">
        <v>8.8000000000000007</v>
      </c>
      <c r="E1102" s="137"/>
      <c r="F1102" s="137"/>
      <c r="G1102" s="134">
        <v>700</v>
      </c>
      <c r="H1102" s="144">
        <v>79.5</v>
      </c>
    </row>
    <row r="1103" spans="1:8">
      <c r="A1103" s="132">
        <v>46087</v>
      </c>
      <c r="B1103" s="205"/>
      <c r="C1103" s="150" t="s">
        <v>63</v>
      </c>
      <c r="D1103" s="137">
        <v>8.6999999999999993</v>
      </c>
      <c r="E1103" s="137"/>
      <c r="F1103" s="137"/>
      <c r="G1103" s="134">
        <v>985</v>
      </c>
      <c r="H1103" s="143">
        <v>113.2</v>
      </c>
    </row>
    <row r="1104" spans="1:8">
      <c r="A1104" s="132">
        <v>46087</v>
      </c>
      <c r="B1104" s="205"/>
      <c r="C1104" s="142" t="s">
        <v>64</v>
      </c>
      <c r="D1104" s="137">
        <v>9.3000000000000007</v>
      </c>
      <c r="E1104" s="137"/>
      <c r="F1104" s="137"/>
      <c r="G1104" s="134">
        <v>815</v>
      </c>
      <c r="H1104" s="144">
        <v>87.6</v>
      </c>
    </row>
    <row r="1105" spans="1:8">
      <c r="A1105" s="132">
        <v>46087</v>
      </c>
      <c r="B1105" s="205"/>
      <c r="C1105" s="142" t="s">
        <v>65</v>
      </c>
      <c r="D1105" s="137">
        <v>5.0999999999999996</v>
      </c>
      <c r="E1105" s="137"/>
      <c r="F1105" s="137">
        <v>2.5</v>
      </c>
      <c r="G1105" s="134">
        <v>645</v>
      </c>
      <c r="H1105" s="143">
        <v>126.5</v>
      </c>
    </row>
    <row r="1106" spans="1:8">
      <c r="A1106" s="132">
        <v>46087</v>
      </c>
      <c r="B1106" s="205"/>
      <c r="C1106" s="142" t="s">
        <v>66</v>
      </c>
      <c r="D1106" s="137">
        <v>8.8000000000000007</v>
      </c>
      <c r="E1106" s="137"/>
      <c r="F1106" s="137"/>
      <c r="G1106" s="134">
        <v>1155</v>
      </c>
      <c r="H1106" s="143">
        <v>131.30000000000001</v>
      </c>
    </row>
    <row r="1107" spans="1:8">
      <c r="A1107" s="132">
        <v>46087</v>
      </c>
      <c r="B1107" s="205"/>
      <c r="C1107" s="142" t="s">
        <v>67</v>
      </c>
      <c r="D1107" s="137">
        <v>9.1999999999999993</v>
      </c>
      <c r="E1107" s="137"/>
      <c r="F1107" s="137">
        <v>1.66</v>
      </c>
      <c r="G1107" s="134">
        <v>490</v>
      </c>
      <c r="H1107" s="148">
        <v>53.3</v>
      </c>
    </row>
    <row r="1108" spans="1:8">
      <c r="A1108" s="132">
        <v>46087</v>
      </c>
      <c r="B1108" s="205"/>
      <c r="C1108" s="150" t="s">
        <v>68</v>
      </c>
      <c r="D1108" s="137">
        <v>4</v>
      </c>
      <c r="E1108" s="137"/>
      <c r="F1108" s="137">
        <v>4.5</v>
      </c>
      <c r="G1108" s="134">
        <v>515</v>
      </c>
      <c r="H1108" s="143">
        <v>128.80000000000001</v>
      </c>
    </row>
    <row r="1109" spans="1:8">
      <c r="A1109" s="132">
        <v>46087</v>
      </c>
      <c r="B1109" s="205"/>
      <c r="C1109" s="150" t="s">
        <v>69</v>
      </c>
      <c r="D1109" s="137">
        <v>10</v>
      </c>
      <c r="E1109" s="137"/>
      <c r="F1109" s="137"/>
      <c r="G1109" s="134">
        <v>785</v>
      </c>
      <c r="H1109" s="144">
        <v>78.5</v>
      </c>
    </row>
    <row r="1110" spans="1:8">
      <c r="A1110" s="132">
        <v>46087</v>
      </c>
      <c r="B1110" s="205"/>
      <c r="C1110" s="142" t="s">
        <v>70</v>
      </c>
      <c r="D1110" s="137">
        <v>10.5</v>
      </c>
      <c r="E1110" s="137"/>
      <c r="F1110" s="137"/>
      <c r="G1110" s="134">
        <v>1090</v>
      </c>
      <c r="H1110" s="143">
        <v>103.8</v>
      </c>
    </row>
    <row r="1111" spans="1:8">
      <c r="A1111" s="132">
        <v>46087</v>
      </c>
      <c r="B1111" s="205"/>
      <c r="C1111" s="142" t="s">
        <v>71</v>
      </c>
      <c r="D1111" s="137"/>
      <c r="E1111" s="137"/>
      <c r="F1111" s="137">
        <v>12</v>
      </c>
      <c r="G1111" s="134"/>
      <c r="H1111" s="143" t="e">
        <v>#DIV/0!</v>
      </c>
    </row>
    <row r="1112" spans="1:8">
      <c r="A1112" s="132">
        <v>46087</v>
      </c>
      <c r="B1112" s="205"/>
      <c r="C1112" s="150" t="s">
        <v>72</v>
      </c>
      <c r="D1112" s="137">
        <v>9.8000000000000007</v>
      </c>
      <c r="E1112" s="137"/>
      <c r="F1112" s="137"/>
      <c r="G1112" s="134">
        <v>605</v>
      </c>
      <c r="H1112" s="148">
        <v>61.7</v>
      </c>
    </row>
    <row r="1113" spans="1:8">
      <c r="A1113" s="132">
        <v>46087</v>
      </c>
      <c r="B1113" s="205"/>
      <c r="C1113" s="142" t="s">
        <v>73</v>
      </c>
      <c r="D1113" s="137">
        <v>9.4</v>
      </c>
      <c r="E1113" s="137"/>
      <c r="F1113" s="137"/>
      <c r="G1113" s="134">
        <v>530</v>
      </c>
      <c r="H1113" s="148">
        <v>56.4</v>
      </c>
    </row>
    <row r="1114" spans="1:8">
      <c r="A1114" s="132">
        <v>46087</v>
      </c>
      <c r="B1114" s="205"/>
      <c r="C1114" s="142" t="s">
        <v>74</v>
      </c>
      <c r="D1114" s="137">
        <v>9.3000000000000007</v>
      </c>
      <c r="E1114" s="137"/>
      <c r="F1114" s="137"/>
      <c r="G1114" s="134">
        <v>1090</v>
      </c>
      <c r="H1114" s="143">
        <v>117.2</v>
      </c>
    </row>
    <row r="1115" spans="1:8">
      <c r="A1115" s="132">
        <v>46087</v>
      </c>
      <c r="B1115" s="205"/>
      <c r="C1115" s="142" t="s">
        <v>75</v>
      </c>
      <c r="D1115" s="137">
        <v>9.3000000000000007</v>
      </c>
      <c r="E1115" s="137"/>
      <c r="F1115" s="137"/>
      <c r="G1115" s="134">
        <v>540</v>
      </c>
      <c r="H1115" s="148">
        <v>58.1</v>
      </c>
    </row>
    <row r="1116" spans="1:8">
      <c r="A1116" s="132">
        <v>46087</v>
      </c>
      <c r="B1116" s="205"/>
      <c r="C1116" s="150" t="s">
        <v>76</v>
      </c>
      <c r="D1116" s="137">
        <v>9.4</v>
      </c>
      <c r="E1116" s="137"/>
      <c r="F1116" s="137"/>
      <c r="G1116" s="134">
        <v>1230</v>
      </c>
      <c r="H1116" s="143">
        <v>130.9</v>
      </c>
    </row>
    <row r="1117" spans="1:8">
      <c r="A1117" s="132">
        <v>46087</v>
      </c>
      <c r="B1117" s="206"/>
      <c r="C1117" s="142" t="s">
        <v>93</v>
      </c>
      <c r="D1117" s="151">
        <v>785.2</v>
      </c>
      <c r="E1117" s="151">
        <v>37.909999999999997</v>
      </c>
      <c r="F1117" s="151">
        <v>53.66</v>
      </c>
      <c r="G1117" s="151">
        <v>68580</v>
      </c>
      <c r="H1117" s="152">
        <v>87.3</v>
      </c>
    </row>
    <row r="1118" spans="1:8">
      <c r="A1118" s="132">
        <v>46088</v>
      </c>
      <c r="B1118" s="204" t="s">
        <v>141</v>
      </c>
      <c r="C1118" s="153" t="s">
        <v>96</v>
      </c>
      <c r="D1118" s="133">
        <v>9</v>
      </c>
      <c r="E1118" s="134">
        <v>1.82</v>
      </c>
      <c r="F1118" s="134"/>
      <c r="G1118" s="134">
        <v>955</v>
      </c>
      <c r="H1118" s="131">
        <v>106.1</v>
      </c>
    </row>
    <row r="1119" spans="1:8">
      <c r="A1119" s="132">
        <v>46088</v>
      </c>
      <c r="B1119" s="205"/>
      <c r="C1119" s="128" t="s">
        <v>97</v>
      </c>
      <c r="D1119" s="133">
        <v>7.8</v>
      </c>
      <c r="E1119" s="134">
        <v>1.5</v>
      </c>
      <c r="F1119" s="134"/>
      <c r="G1119" s="134">
        <v>880</v>
      </c>
      <c r="H1119" s="131">
        <v>112.8</v>
      </c>
    </row>
    <row r="1120" spans="1:8">
      <c r="A1120" s="132">
        <v>46088</v>
      </c>
      <c r="B1120" s="205"/>
      <c r="C1120" s="128" t="s">
        <v>98</v>
      </c>
      <c r="D1120" s="133">
        <v>7.7</v>
      </c>
      <c r="E1120" s="134">
        <v>1.66</v>
      </c>
      <c r="F1120" s="134"/>
      <c r="G1120" s="134">
        <v>780</v>
      </c>
      <c r="H1120" s="131">
        <v>101.3</v>
      </c>
    </row>
    <row r="1121" spans="1:8">
      <c r="A1121" s="132">
        <v>46088</v>
      </c>
      <c r="B1121" s="205"/>
      <c r="C1121" s="128" t="s">
        <v>99</v>
      </c>
      <c r="D1121" s="133">
        <v>8.6999999999999993</v>
      </c>
      <c r="E1121" s="134"/>
      <c r="F1121" s="134">
        <v>5.5</v>
      </c>
      <c r="G1121" s="134">
        <v>585</v>
      </c>
      <c r="H1121" s="135">
        <v>67.2</v>
      </c>
    </row>
    <row r="1122" spans="1:8">
      <c r="A1122" s="132">
        <v>46088</v>
      </c>
      <c r="B1122" s="205"/>
      <c r="C1122" s="128" t="s">
        <v>100</v>
      </c>
      <c r="D1122" s="133">
        <v>7.2</v>
      </c>
      <c r="E1122" s="134">
        <v>0.33</v>
      </c>
      <c r="F1122" s="134">
        <v>6</v>
      </c>
      <c r="G1122" s="134">
        <v>560</v>
      </c>
      <c r="H1122" s="135">
        <v>77.8</v>
      </c>
    </row>
    <row r="1123" spans="1:8">
      <c r="A1123" s="132">
        <v>46088</v>
      </c>
      <c r="B1123" s="205"/>
      <c r="C1123" s="128" t="s">
        <v>101</v>
      </c>
      <c r="D1123" s="133">
        <v>7.6</v>
      </c>
      <c r="E1123" s="134"/>
      <c r="F1123" s="134">
        <v>8.5</v>
      </c>
      <c r="G1123" s="134">
        <v>640</v>
      </c>
      <c r="H1123" s="131">
        <v>84.2</v>
      </c>
    </row>
    <row r="1124" spans="1:8">
      <c r="A1124" s="132">
        <v>46088</v>
      </c>
      <c r="B1124" s="205"/>
      <c r="C1124" s="128" t="s">
        <v>102</v>
      </c>
      <c r="D1124" s="133">
        <v>6.9</v>
      </c>
      <c r="E1124" s="134">
        <v>1.66</v>
      </c>
      <c r="F1124" s="134">
        <v>6.5</v>
      </c>
      <c r="G1124" s="134">
        <v>575</v>
      </c>
      <c r="H1124" s="135">
        <v>83.3</v>
      </c>
    </row>
    <row r="1125" spans="1:8">
      <c r="A1125" s="132">
        <v>46088</v>
      </c>
      <c r="B1125" s="205"/>
      <c r="C1125" s="128" t="s">
        <v>103</v>
      </c>
      <c r="D1125" s="133">
        <v>8.3000000000000007</v>
      </c>
      <c r="E1125" s="134">
        <v>0.5</v>
      </c>
      <c r="F1125" s="134"/>
      <c r="G1125" s="134">
        <v>775</v>
      </c>
      <c r="H1125" s="131">
        <v>93.4</v>
      </c>
    </row>
    <row r="1126" spans="1:8">
      <c r="A1126" s="132">
        <v>46088</v>
      </c>
      <c r="B1126" s="205"/>
      <c r="C1126" s="128" t="s">
        <v>104</v>
      </c>
      <c r="D1126" s="133">
        <v>9.4</v>
      </c>
      <c r="E1126" s="134"/>
      <c r="F1126" s="134"/>
      <c r="G1126" s="134">
        <v>705</v>
      </c>
      <c r="H1126" s="135">
        <v>75</v>
      </c>
    </row>
    <row r="1127" spans="1:8">
      <c r="A1127" s="132">
        <v>46088</v>
      </c>
      <c r="B1127" s="205"/>
      <c r="C1127" s="128" t="s">
        <v>105</v>
      </c>
      <c r="D1127" s="133">
        <v>9.3000000000000007</v>
      </c>
      <c r="E1127" s="134">
        <v>0.66</v>
      </c>
      <c r="F1127" s="134"/>
      <c r="G1127" s="134">
        <v>925</v>
      </c>
      <c r="H1127" s="131">
        <v>99.5</v>
      </c>
    </row>
    <row r="1128" spans="1:8">
      <c r="A1128" s="132">
        <v>46088</v>
      </c>
      <c r="B1128" s="205"/>
      <c r="C1128" s="136" t="s">
        <v>80</v>
      </c>
      <c r="D1128" s="137">
        <v>10</v>
      </c>
      <c r="E1128" s="137"/>
      <c r="F1128" s="137"/>
      <c r="G1128" s="134">
        <v>950</v>
      </c>
      <c r="H1128" s="131">
        <v>95</v>
      </c>
    </row>
    <row r="1129" spans="1:8">
      <c r="A1129" s="132">
        <v>46088</v>
      </c>
      <c r="B1129" s="205"/>
      <c r="C1129" s="138" t="s">
        <v>81</v>
      </c>
      <c r="D1129" s="137">
        <v>10</v>
      </c>
      <c r="E1129" s="137"/>
      <c r="F1129" s="137"/>
      <c r="G1129" s="134">
        <v>770</v>
      </c>
      <c r="H1129" s="139">
        <v>77</v>
      </c>
    </row>
    <row r="1130" spans="1:8">
      <c r="A1130" s="132">
        <v>46088</v>
      </c>
      <c r="B1130" s="205"/>
      <c r="C1130" s="138" t="s">
        <v>7</v>
      </c>
      <c r="D1130" s="137">
        <v>10.5</v>
      </c>
      <c r="E1130" s="137"/>
      <c r="F1130" s="137"/>
      <c r="G1130" s="134">
        <v>895</v>
      </c>
      <c r="H1130" s="139">
        <v>85.2</v>
      </c>
    </row>
    <row r="1131" spans="1:8">
      <c r="A1131" s="132">
        <v>46088</v>
      </c>
      <c r="B1131" s="205"/>
      <c r="C1131" s="138" t="s">
        <v>8</v>
      </c>
      <c r="D1131" s="137">
        <v>10.3</v>
      </c>
      <c r="E1131" s="137"/>
      <c r="F1131" s="137"/>
      <c r="G1131" s="134">
        <v>905</v>
      </c>
      <c r="H1131" s="139">
        <v>87.9</v>
      </c>
    </row>
    <row r="1132" spans="1:8">
      <c r="A1132" s="132">
        <v>46088</v>
      </c>
      <c r="B1132" s="205"/>
      <c r="C1132" s="138" t="s">
        <v>9</v>
      </c>
      <c r="D1132" s="137">
        <v>10.5</v>
      </c>
      <c r="E1132" s="137"/>
      <c r="F1132" s="137"/>
      <c r="G1132" s="134">
        <v>865</v>
      </c>
      <c r="H1132" s="139">
        <v>82.4</v>
      </c>
    </row>
    <row r="1133" spans="1:8">
      <c r="A1133" s="132">
        <v>46088</v>
      </c>
      <c r="B1133" s="205"/>
      <c r="C1133" s="140" t="s">
        <v>82</v>
      </c>
      <c r="D1133" s="137">
        <v>10.5</v>
      </c>
      <c r="E1133" s="137"/>
      <c r="F1133" s="137"/>
      <c r="G1133" s="134">
        <v>995</v>
      </c>
      <c r="H1133" s="131">
        <v>94.8</v>
      </c>
    </row>
    <row r="1134" spans="1:8">
      <c r="A1134" s="132">
        <v>46088</v>
      </c>
      <c r="B1134" s="205"/>
      <c r="C1134" s="141" t="s">
        <v>10</v>
      </c>
      <c r="D1134" s="137">
        <v>10</v>
      </c>
      <c r="E1134" s="137">
        <v>0.5</v>
      </c>
      <c r="F1134" s="137"/>
      <c r="G1134" s="134">
        <v>975</v>
      </c>
      <c r="H1134" s="131">
        <v>97.5</v>
      </c>
    </row>
    <row r="1135" spans="1:8">
      <c r="A1135" s="132">
        <v>46088</v>
      </c>
      <c r="B1135" s="205"/>
      <c r="C1135" s="138" t="s">
        <v>83</v>
      </c>
      <c r="D1135" s="137"/>
      <c r="E1135" s="137">
        <v>12</v>
      </c>
      <c r="F1135" s="137"/>
      <c r="G1135" s="134"/>
      <c r="H1135" s="143" t="e">
        <v>#DIV/0!</v>
      </c>
    </row>
    <row r="1136" spans="1:8">
      <c r="A1136" s="132">
        <v>46088</v>
      </c>
      <c r="B1136" s="205"/>
      <c r="C1136" s="142" t="s">
        <v>11</v>
      </c>
      <c r="D1136" s="137">
        <v>7</v>
      </c>
      <c r="E1136" s="137"/>
      <c r="F1136" s="137">
        <v>6.5</v>
      </c>
      <c r="G1136" s="134">
        <v>610</v>
      </c>
      <c r="H1136" s="144">
        <v>87.1</v>
      </c>
    </row>
    <row r="1137" spans="1:8">
      <c r="A1137" s="132">
        <v>46088</v>
      </c>
      <c r="B1137" s="205"/>
      <c r="C1137" s="141" t="s">
        <v>84</v>
      </c>
      <c r="D1137" s="137">
        <v>10.4</v>
      </c>
      <c r="E1137" s="137"/>
      <c r="F1137" s="137"/>
      <c r="G1137" s="134">
        <v>1025</v>
      </c>
      <c r="H1137" s="131">
        <v>98.6</v>
      </c>
    </row>
    <row r="1138" spans="1:8">
      <c r="A1138" s="132">
        <v>46088</v>
      </c>
      <c r="B1138" s="205"/>
      <c r="C1138" s="138" t="s">
        <v>12</v>
      </c>
      <c r="D1138" s="137">
        <v>10.6</v>
      </c>
      <c r="E1138" s="137"/>
      <c r="F1138" s="137"/>
      <c r="G1138" s="134">
        <v>965</v>
      </c>
      <c r="H1138" s="139">
        <v>91</v>
      </c>
    </row>
    <row r="1139" spans="1:8">
      <c r="A1139" s="132">
        <v>46088</v>
      </c>
      <c r="B1139" s="205"/>
      <c r="C1139" s="141" t="s">
        <v>13</v>
      </c>
      <c r="D1139" s="137">
        <v>10.5</v>
      </c>
      <c r="E1139" s="137"/>
      <c r="F1139" s="137"/>
      <c r="G1139" s="134">
        <v>970</v>
      </c>
      <c r="H1139" s="131">
        <v>92.4</v>
      </c>
    </row>
    <row r="1140" spans="1:8">
      <c r="A1140" s="132">
        <v>46088</v>
      </c>
      <c r="B1140" s="205"/>
      <c r="C1140" s="138" t="s">
        <v>14</v>
      </c>
      <c r="D1140" s="137">
        <v>10.199999999999999</v>
      </c>
      <c r="E1140" s="137">
        <v>0.83</v>
      </c>
      <c r="F1140" s="137"/>
      <c r="G1140" s="134">
        <v>895</v>
      </c>
      <c r="H1140" s="139">
        <v>87.7</v>
      </c>
    </row>
    <row r="1141" spans="1:8">
      <c r="A1141" s="132">
        <v>46088</v>
      </c>
      <c r="B1141" s="205"/>
      <c r="C1141" s="141" t="s">
        <v>15</v>
      </c>
      <c r="D1141" s="137">
        <v>10.5</v>
      </c>
      <c r="E1141" s="137"/>
      <c r="F1141" s="137"/>
      <c r="G1141" s="134">
        <v>870</v>
      </c>
      <c r="H1141" s="135">
        <v>82.9</v>
      </c>
    </row>
    <row r="1142" spans="1:8">
      <c r="A1142" s="132">
        <v>46088</v>
      </c>
      <c r="B1142" s="205"/>
      <c r="C1142" s="141" t="s">
        <v>16</v>
      </c>
      <c r="D1142" s="137"/>
      <c r="E1142" s="137">
        <v>12</v>
      </c>
      <c r="F1142" s="137"/>
      <c r="G1142" s="134"/>
      <c r="H1142" s="131" t="e">
        <v>#DIV/0!</v>
      </c>
    </row>
    <row r="1143" spans="1:8">
      <c r="A1143" s="132">
        <v>46088</v>
      </c>
      <c r="B1143" s="205"/>
      <c r="C1143" s="141" t="s">
        <v>17</v>
      </c>
      <c r="D1143" s="137">
        <v>10.6</v>
      </c>
      <c r="E1143" s="137"/>
      <c r="F1143" s="137"/>
      <c r="G1143" s="134">
        <v>995</v>
      </c>
      <c r="H1143" s="131">
        <v>93.9</v>
      </c>
    </row>
    <row r="1144" spans="1:8">
      <c r="A1144" s="132">
        <v>46088</v>
      </c>
      <c r="B1144" s="205"/>
      <c r="C1144" s="138" t="s">
        <v>18</v>
      </c>
      <c r="D1144" s="137">
        <v>6.1</v>
      </c>
      <c r="E1144" s="137">
        <v>5.33</v>
      </c>
      <c r="F1144" s="137"/>
      <c r="G1144" s="134">
        <v>535</v>
      </c>
      <c r="H1144" s="139">
        <v>87.7</v>
      </c>
    </row>
    <row r="1145" spans="1:8">
      <c r="A1145" s="132">
        <v>46088</v>
      </c>
      <c r="B1145" s="205"/>
      <c r="C1145" s="141" t="s">
        <v>19</v>
      </c>
      <c r="D1145" s="137">
        <v>10</v>
      </c>
      <c r="E1145" s="137">
        <v>0.5</v>
      </c>
      <c r="F1145" s="137"/>
      <c r="G1145" s="134">
        <v>1030</v>
      </c>
      <c r="H1145" s="131">
        <v>103</v>
      </c>
    </row>
    <row r="1146" spans="1:8">
      <c r="A1146" s="132">
        <v>46088</v>
      </c>
      <c r="B1146" s="205"/>
      <c r="C1146" s="138" t="s">
        <v>20</v>
      </c>
      <c r="D1146" s="137">
        <v>10.5</v>
      </c>
      <c r="E1146" s="137"/>
      <c r="F1146" s="137"/>
      <c r="G1146" s="134">
        <v>1055</v>
      </c>
      <c r="H1146" s="139">
        <v>100.5</v>
      </c>
    </row>
    <row r="1147" spans="1:8">
      <c r="A1147" s="132">
        <v>46088</v>
      </c>
      <c r="B1147" s="205"/>
      <c r="C1147" s="141" t="s">
        <v>85</v>
      </c>
      <c r="D1147" s="137">
        <v>8.6999999999999993</v>
      </c>
      <c r="E1147" s="137"/>
      <c r="F1147" s="137">
        <v>6.5</v>
      </c>
      <c r="G1147" s="134">
        <v>745</v>
      </c>
      <c r="H1147" s="131">
        <v>85.6</v>
      </c>
    </row>
    <row r="1148" spans="1:8">
      <c r="A1148" s="132">
        <v>46088</v>
      </c>
      <c r="B1148" s="205"/>
      <c r="C1148" s="138" t="s">
        <v>22</v>
      </c>
      <c r="D1148" s="137">
        <v>10.4</v>
      </c>
      <c r="E1148" s="137"/>
      <c r="F1148" s="134"/>
      <c r="G1148" s="134">
        <v>865</v>
      </c>
      <c r="H1148" s="139">
        <v>83.2</v>
      </c>
    </row>
    <row r="1149" spans="1:8">
      <c r="A1149" s="132">
        <v>46088</v>
      </c>
      <c r="B1149" s="205"/>
      <c r="C1149" s="142" t="s">
        <v>23</v>
      </c>
      <c r="D1149" s="137">
        <v>9.6999999999999993</v>
      </c>
      <c r="E1149" s="137"/>
      <c r="F1149" s="134">
        <v>4.5</v>
      </c>
      <c r="G1149" s="134">
        <v>735</v>
      </c>
      <c r="H1149" s="144">
        <v>75.8</v>
      </c>
    </row>
    <row r="1150" spans="1:8">
      <c r="A1150" s="132">
        <v>46088</v>
      </c>
      <c r="B1150" s="205"/>
      <c r="C1150" s="141" t="s">
        <v>24</v>
      </c>
      <c r="D1150" s="137"/>
      <c r="E1150" s="137">
        <v>12</v>
      </c>
      <c r="F1150" s="134"/>
      <c r="G1150" s="134"/>
      <c r="H1150" s="131" t="e">
        <v>#DIV/0!</v>
      </c>
    </row>
    <row r="1151" spans="1:8">
      <c r="A1151" s="132">
        <v>46088</v>
      </c>
      <c r="B1151" s="205"/>
      <c r="C1151" s="138" t="s">
        <v>25</v>
      </c>
      <c r="D1151" s="137">
        <v>10.3</v>
      </c>
      <c r="E1151" s="137"/>
      <c r="F1151" s="134"/>
      <c r="G1151" s="134">
        <v>850</v>
      </c>
      <c r="H1151" s="139">
        <v>82.5</v>
      </c>
    </row>
    <row r="1152" spans="1:8">
      <c r="A1152" s="132">
        <v>46088</v>
      </c>
      <c r="B1152" s="205"/>
      <c r="C1152" s="141" t="s">
        <v>26</v>
      </c>
      <c r="D1152" s="137">
        <v>10.5</v>
      </c>
      <c r="E1152" s="137"/>
      <c r="F1152" s="137"/>
      <c r="G1152" s="134">
        <v>995</v>
      </c>
      <c r="H1152" s="131">
        <v>94.8</v>
      </c>
    </row>
    <row r="1153" spans="1:8">
      <c r="A1153" s="132">
        <v>46088</v>
      </c>
      <c r="B1153" s="205"/>
      <c r="C1153" s="145" t="s">
        <v>27</v>
      </c>
      <c r="D1153" s="137">
        <v>10.199999999999999</v>
      </c>
      <c r="E1153" s="137"/>
      <c r="F1153" s="137"/>
      <c r="G1153" s="134">
        <v>885</v>
      </c>
      <c r="H1153" s="139">
        <v>86.8</v>
      </c>
    </row>
    <row r="1154" spans="1:8">
      <c r="A1154" s="132">
        <v>46088</v>
      </c>
      <c r="B1154" s="205"/>
      <c r="C1154" s="138" t="s">
        <v>28</v>
      </c>
      <c r="D1154" s="137">
        <v>10.5</v>
      </c>
      <c r="E1154" s="137"/>
      <c r="F1154" s="134"/>
      <c r="G1154" s="134">
        <v>915</v>
      </c>
      <c r="H1154" s="139">
        <v>87.1</v>
      </c>
    </row>
    <row r="1155" spans="1:8">
      <c r="A1155" s="132">
        <v>46088</v>
      </c>
      <c r="B1155" s="205"/>
      <c r="C1155" s="138" t="s">
        <v>29</v>
      </c>
      <c r="D1155" s="137">
        <v>10.3</v>
      </c>
      <c r="E1155" s="137"/>
      <c r="F1155" s="134"/>
      <c r="G1155" s="134">
        <v>825</v>
      </c>
      <c r="H1155" s="139">
        <v>80.099999999999994</v>
      </c>
    </row>
    <row r="1156" spans="1:8">
      <c r="A1156" s="132">
        <v>46088</v>
      </c>
      <c r="B1156" s="205"/>
      <c r="C1156" s="146" t="s">
        <v>30</v>
      </c>
      <c r="D1156" s="137">
        <v>10.6</v>
      </c>
      <c r="E1156" s="137"/>
      <c r="F1156" s="134">
        <v>5.5</v>
      </c>
      <c r="G1156" s="134">
        <v>565</v>
      </c>
      <c r="H1156" s="154">
        <v>53.3</v>
      </c>
    </row>
    <row r="1157" spans="1:8">
      <c r="A1157" s="132">
        <v>46088</v>
      </c>
      <c r="B1157" s="205"/>
      <c r="C1157" s="145" t="s">
        <v>31</v>
      </c>
      <c r="D1157" s="137">
        <v>10.4</v>
      </c>
      <c r="E1157" s="137"/>
      <c r="F1157" s="134"/>
      <c r="G1157" s="134">
        <v>970</v>
      </c>
      <c r="H1157" s="139">
        <v>93.3</v>
      </c>
    </row>
    <row r="1158" spans="1:8">
      <c r="A1158" s="132">
        <v>46088</v>
      </c>
      <c r="B1158" s="205"/>
      <c r="C1158" s="147" t="s">
        <v>32</v>
      </c>
      <c r="D1158" s="137">
        <v>10.7</v>
      </c>
      <c r="E1158" s="137"/>
      <c r="F1158" s="134">
        <v>8.5</v>
      </c>
      <c r="G1158" s="134">
        <v>745</v>
      </c>
      <c r="H1158" s="144">
        <v>69.599999999999994</v>
      </c>
    </row>
    <row r="1159" spans="1:8">
      <c r="A1159" s="132">
        <v>46088</v>
      </c>
      <c r="B1159" s="205"/>
      <c r="C1159" s="146" t="s">
        <v>33</v>
      </c>
      <c r="D1159" s="137">
        <v>10.5</v>
      </c>
      <c r="E1159" s="137"/>
      <c r="F1159" s="134"/>
      <c r="G1159" s="134">
        <v>1155</v>
      </c>
      <c r="H1159" s="131">
        <v>110</v>
      </c>
    </row>
    <row r="1160" spans="1:8">
      <c r="A1160" s="132">
        <v>46088</v>
      </c>
      <c r="B1160" s="205"/>
      <c r="C1160" s="145" t="s">
        <v>86</v>
      </c>
      <c r="D1160" s="137">
        <v>10.6</v>
      </c>
      <c r="E1160" s="137"/>
      <c r="F1160" s="134"/>
      <c r="G1160" s="134">
        <v>845</v>
      </c>
      <c r="H1160" s="139">
        <v>79.7</v>
      </c>
    </row>
    <row r="1161" spans="1:8">
      <c r="A1161" s="132">
        <v>46088</v>
      </c>
      <c r="B1161" s="205"/>
      <c r="C1161" s="145" t="s">
        <v>34</v>
      </c>
      <c r="D1161" s="137">
        <v>10.6</v>
      </c>
      <c r="E1161" s="137"/>
      <c r="F1161" s="134"/>
      <c r="G1161" s="134">
        <v>840</v>
      </c>
      <c r="H1161" s="139">
        <v>79.2</v>
      </c>
    </row>
    <row r="1162" spans="1:8">
      <c r="A1162" s="132">
        <v>46088</v>
      </c>
      <c r="B1162" s="205"/>
      <c r="C1162" s="138" t="s">
        <v>35</v>
      </c>
      <c r="D1162" s="137">
        <v>10.1</v>
      </c>
      <c r="E1162" s="137"/>
      <c r="F1162" s="134"/>
      <c r="G1162" s="134">
        <v>850</v>
      </c>
      <c r="H1162" s="139">
        <v>84.2</v>
      </c>
    </row>
    <row r="1163" spans="1:8">
      <c r="A1163" s="132">
        <v>46088</v>
      </c>
      <c r="B1163" s="205"/>
      <c r="C1163" s="138" t="s">
        <v>36</v>
      </c>
      <c r="D1163" s="137"/>
      <c r="E1163" s="137"/>
      <c r="F1163" s="134">
        <v>8.5</v>
      </c>
      <c r="G1163" s="134"/>
      <c r="H1163" s="143" t="e">
        <v>#DIV/0!</v>
      </c>
    </row>
    <row r="1164" spans="1:8">
      <c r="A1164" s="132">
        <v>46088</v>
      </c>
      <c r="B1164" s="205"/>
      <c r="C1164" s="145" t="s">
        <v>37</v>
      </c>
      <c r="D1164" s="137">
        <v>10.199999999999999</v>
      </c>
      <c r="E1164" s="137"/>
      <c r="F1164" s="134"/>
      <c r="G1164" s="134">
        <v>775</v>
      </c>
      <c r="H1164" s="139">
        <v>76</v>
      </c>
    </row>
    <row r="1165" spans="1:8">
      <c r="A1165" s="132">
        <v>46088</v>
      </c>
      <c r="B1165" s="205"/>
      <c r="C1165" s="138" t="s">
        <v>38</v>
      </c>
      <c r="D1165" s="137">
        <v>10.3</v>
      </c>
      <c r="E1165" s="137"/>
      <c r="F1165" s="134"/>
      <c r="G1165" s="134">
        <v>885</v>
      </c>
      <c r="H1165" s="139">
        <v>85.9</v>
      </c>
    </row>
    <row r="1166" spans="1:8">
      <c r="A1166" s="132">
        <v>46088</v>
      </c>
      <c r="B1166" s="205"/>
      <c r="C1166" s="146" t="s">
        <v>39</v>
      </c>
      <c r="D1166" s="137">
        <v>10.5</v>
      </c>
      <c r="E1166" s="137"/>
      <c r="F1166" s="134"/>
      <c r="G1166" s="134">
        <v>830</v>
      </c>
      <c r="H1166" s="135">
        <v>79</v>
      </c>
    </row>
    <row r="1167" spans="1:8">
      <c r="A1167" s="132">
        <v>46088</v>
      </c>
      <c r="B1167" s="205"/>
      <c r="C1167" s="145" t="s">
        <v>40</v>
      </c>
      <c r="D1167" s="137">
        <v>10.5</v>
      </c>
      <c r="E1167" s="137"/>
      <c r="F1167" s="134"/>
      <c r="G1167" s="134">
        <v>905</v>
      </c>
      <c r="H1167" s="139">
        <v>86.2</v>
      </c>
    </row>
    <row r="1168" spans="1:8">
      <c r="A1168" s="132">
        <v>46088</v>
      </c>
      <c r="B1168" s="205"/>
      <c r="C1168" s="141" t="s">
        <v>87</v>
      </c>
      <c r="D1168" s="137">
        <v>10.6</v>
      </c>
      <c r="E1168" s="137"/>
      <c r="F1168" s="134"/>
      <c r="G1168" s="134">
        <v>1050</v>
      </c>
      <c r="H1168" s="131">
        <v>99.1</v>
      </c>
    </row>
    <row r="1169" spans="1:8">
      <c r="A1169" s="132">
        <v>46088</v>
      </c>
      <c r="B1169" s="205"/>
      <c r="C1169" s="145" t="s">
        <v>41</v>
      </c>
      <c r="D1169" s="137">
        <v>9.6999999999999993</v>
      </c>
      <c r="E1169" s="137"/>
      <c r="F1169" s="137"/>
      <c r="G1169" s="134">
        <v>870</v>
      </c>
      <c r="H1169" s="139">
        <v>89.7</v>
      </c>
    </row>
    <row r="1170" spans="1:8">
      <c r="A1170" s="132">
        <v>46088</v>
      </c>
      <c r="B1170" s="205"/>
      <c r="C1170" s="145" t="s">
        <v>42</v>
      </c>
      <c r="D1170" s="137">
        <v>9.6999999999999993</v>
      </c>
      <c r="E1170" s="137"/>
      <c r="F1170" s="137">
        <v>6.5</v>
      </c>
      <c r="G1170" s="134">
        <v>665</v>
      </c>
      <c r="H1170" s="144">
        <v>68.599999999999994</v>
      </c>
    </row>
    <row r="1171" spans="1:8">
      <c r="A1171" s="132">
        <v>46088</v>
      </c>
      <c r="B1171" s="205"/>
      <c r="C1171" s="146" t="s">
        <v>88</v>
      </c>
      <c r="D1171" s="137">
        <v>10.4</v>
      </c>
      <c r="E1171" s="137"/>
      <c r="F1171" s="137"/>
      <c r="G1171" s="134">
        <v>940</v>
      </c>
      <c r="H1171" s="131">
        <v>90.4</v>
      </c>
    </row>
    <row r="1172" spans="1:8">
      <c r="A1172" s="132">
        <v>46088</v>
      </c>
      <c r="B1172" s="205"/>
      <c r="C1172" s="142" t="s">
        <v>43</v>
      </c>
      <c r="D1172" s="137">
        <v>9.4</v>
      </c>
      <c r="E1172" s="137"/>
      <c r="F1172" s="137">
        <v>3.5</v>
      </c>
      <c r="G1172" s="134">
        <v>665</v>
      </c>
      <c r="H1172" s="144">
        <v>70.7</v>
      </c>
    </row>
    <row r="1173" spans="1:8">
      <c r="A1173" s="132">
        <v>46088</v>
      </c>
      <c r="B1173" s="205"/>
      <c r="C1173" s="145" t="s">
        <v>44</v>
      </c>
      <c r="D1173" s="137">
        <v>10.4</v>
      </c>
      <c r="E1173" s="137"/>
      <c r="F1173" s="137"/>
      <c r="G1173" s="134">
        <v>815</v>
      </c>
      <c r="H1173" s="139">
        <v>78.400000000000006</v>
      </c>
    </row>
    <row r="1174" spans="1:8">
      <c r="A1174" s="132">
        <v>46088</v>
      </c>
      <c r="B1174" s="205"/>
      <c r="C1174" s="146" t="s">
        <v>89</v>
      </c>
      <c r="D1174" s="137">
        <v>10.1</v>
      </c>
      <c r="E1174" s="137">
        <v>0.5</v>
      </c>
      <c r="F1174" s="137"/>
      <c r="G1174" s="134">
        <v>960</v>
      </c>
      <c r="H1174" s="131">
        <v>95</v>
      </c>
    </row>
    <row r="1175" spans="1:8">
      <c r="A1175" s="132">
        <v>46088</v>
      </c>
      <c r="B1175" s="205"/>
      <c r="C1175" s="138" t="s">
        <v>45</v>
      </c>
      <c r="D1175" s="137">
        <v>10.3</v>
      </c>
      <c r="E1175" s="137"/>
      <c r="F1175" s="137"/>
      <c r="G1175" s="134">
        <v>895</v>
      </c>
      <c r="H1175" s="139">
        <v>86.9</v>
      </c>
    </row>
    <row r="1176" spans="1:8">
      <c r="A1176" s="132">
        <v>46088</v>
      </c>
      <c r="B1176" s="205"/>
      <c r="C1176" s="145" t="s">
        <v>46</v>
      </c>
      <c r="D1176" s="137">
        <v>10.3</v>
      </c>
      <c r="E1176" s="137"/>
      <c r="F1176" s="137"/>
      <c r="G1176" s="134">
        <v>805</v>
      </c>
      <c r="H1176" s="139">
        <v>78.2</v>
      </c>
    </row>
    <row r="1177" spans="1:8">
      <c r="A1177" s="132">
        <v>46088</v>
      </c>
      <c r="B1177" s="205"/>
      <c r="C1177" s="146" t="s">
        <v>47</v>
      </c>
      <c r="D1177" s="137">
        <v>10.4</v>
      </c>
      <c r="E1177" s="137"/>
      <c r="F1177" s="137"/>
      <c r="G1177" s="134">
        <v>1140</v>
      </c>
      <c r="H1177" s="131">
        <v>109.6</v>
      </c>
    </row>
    <row r="1178" spans="1:8">
      <c r="A1178" s="132">
        <v>46088</v>
      </c>
      <c r="B1178" s="205"/>
      <c r="C1178" s="141" t="s">
        <v>48</v>
      </c>
      <c r="D1178" s="137">
        <v>10.5</v>
      </c>
      <c r="E1178" s="137"/>
      <c r="F1178" s="137">
        <v>4.5</v>
      </c>
      <c r="G1178" s="134">
        <v>980</v>
      </c>
      <c r="H1178" s="131">
        <v>93.3</v>
      </c>
    </row>
    <row r="1179" spans="1:8">
      <c r="A1179" s="132">
        <v>46088</v>
      </c>
      <c r="B1179" s="205"/>
      <c r="C1179" s="141" t="s">
        <v>49</v>
      </c>
      <c r="D1179" s="137">
        <v>10.199999999999999</v>
      </c>
      <c r="E1179" s="137"/>
      <c r="F1179" s="137">
        <v>3.5</v>
      </c>
      <c r="G1179" s="134">
        <v>430</v>
      </c>
      <c r="H1179" s="154">
        <v>42.2</v>
      </c>
    </row>
    <row r="1180" spans="1:8">
      <c r="A1180" s="132">
        <v>46088</v>
      </c>
      <c r="B1180" s="205"/>
      <c r="C1180" s="138" t="s">
        <v>50</v>
      </c>
      <c r="D1180" s="137">
        <v>10.4</v>
      </c>
      <c r="E1180" s="137"/>
      <c r="F1180" s="137"/>
      <c r="G1180" s="134">
        <v>830</v>
      </c>
      <c r="H1180" s="139">
        <v>79.8</v>
      </c>
    </row>
    <row r="1181" spans="1:8">
      <c r="A1181" s="132">
        <v>46088</v>
      </c>
      <c r="B1181" s="205"/>
      <c r="C1181" s="146" t="s">
        <v>51</v>
      </c>
      <c r="D1181" s="137"/>
      <c r="E1181" s="137">
        <v>12</v>
      </c>
      <c r="F1181" s="137"/>
      <c r="G1181" s="134"/>
      <c r="H1181" s="131" t="e">
        <v>#DIV/0!</v>
      </c>
    </row>
    <row r="1182" spans="1:8">
      <c r="A1182" s="132">
        <v>46088</v>
      </c>
      <c r="B1182" s="205"/>
      <c r="C1182" s="141" t="s">
        <v>90</v>
      </c>
      <c r="D1182" s="137">
        <v>10.5</v>
      </c>
      <c r="E1182" s="137"/>
      <c r="F1182" s="137"/>
      <c r="G1182" s="134">
        <v>1045</v>
      </c>
      <c r="H1182" s="131">
        <v>99.5</v>
      </c>
    </row>
    <row r="1183" spans="1:8">
      <c r="A1183" s="132">
        <v>46088</v>
      </c>
      <c r="B1183" s="205"/>
      <c r="C1183" s="138" t="s">
        <v>52</v>
      </c>
      <c r="D1183" s="137">
        <v>10.3</v>
      </c>
      <c r="E1183" s="137"/>
      <c r="F1183" s="137"/>
      <c r="G1183" s="134">
        <v>875</v>
      </c>
      <c r="H1183" s="139">
        <v>85</v>
      </c>
    </row>
    <row r="1184" spans="1:8">
      <c r="A1184" s="132">
        <v>46088</v>
      </c>
      <c r="B1184" s="205"/>
      <c r="C1184" s="142" t="s">
        <v>53</v>
      </c>
      <c r="D1184" s="137">
        <v>10.3</v>
      </c>
      <c r="E1184" s="137"/>
      <c r="F1184" s="137">
        <v>3.5</v>
      </c>
      <c r="G1184" s="134">
        <v>575</v>
      </c>
      <c r="H1184" s="148">
        <v>55.8</v>
      </c>
    </row>
    <row r="1185" spans="1:8">
      <c r="A1185" s="132">
        <v>46088</v>
      </c>
      <c r="B1185" s="205"/>
      <c r="C1185" s="146" t="s">
        <v>54</v>
      </c>
      <c r="D1185" s="137">
        <v>9</v>
      </c>
      <c r="E1185" s="137">
        <v>1.5</v>
      </c>
      <c r="F1185" s="137"/>
      <c r="G1185" s="134">
        <v>895</v>
      </c>
      <c r="H1185" s="131">
        <v>99.4</v>
      </c>
    </row>
    <row r="1186" spans="1:8">
      <c r="A1186" s="132">
        <v>46088</v>
      </c>
      <c r="B1186" s="205"/>
      <c r="C1186" s="141" t="s">
        <v>55</v>
      </c>
      <c r="D1186" s="137">
        <v>10.5</v>
      </c>
      <c r="E1186" s="137"/>
      <c r="F1186" s="137"/>
      <c r="G1186" s="134">
        <v>825</v>
      </c>
      <c r="H1186" s="135">
        <v>78.599999999999994</v>
      </c>
    </row>
    <row r="1187" spans="1:8">
      <c r="A1187" s="132">
        <v>46088</v>
      </c>
      <c r="B1187" s="205"/>
      <c r="C1187" s="141" t="s">
        <v>56</v>
      </c>
      <c r="D1187" s="137">
        <v>10</v>
      </c>
      <c r="E1187" s="137"/>
      <c r="F1187" s="137"/>
      <c r="G1187" s="134">
        <v>1080</v>
      </c>
      <c r="H1187" s="131">
        <v>108</v>
      </c>
    </row>
    <row r="1188" spans="1:8">
      <c r="A1188" s="132">
        <v>46088</v>
      </c>
      <c r="B1188" s="205"/>
      <c r="C1188" s="138" t="s">
        <v>57</v>
      </c>
      <c r="D1188" s="137">
        <v>10.3</v>
      </c>
      <c r="E1188" s="137"/>
      <c r="F1188" s="137"/>
      <c r="G1188" s="134">
        <v>850</v>
      </c>
      <c r="H1188" s="139">
        <v>82.5</v>
      </c>
    </row>
    <row r="1189" spans="1:8">
      <c r="A1189" s="132">
        <v>46088</v>
      </c>
      <c r="B1189" s="205"/>
      <c r="C1189" s="149" t="s">
        <v>91</v>
      </c>
      <c r="D1189" s="137">
        <v>10.199999999999999</v>
      </c>
      <c r="E1189" s="137"/>
      <c r="F1189" s="137"/>
      <c r="G1189" s="134">
        <v>1225</v>
      </c>
      <c r="H1189" s="143">
        <v>120.1</v>
      </c>
    </row>
    <row r="1190" spans="1:8">
      <c r="A1190" s="132">
        <v>46088</v>
      </c>
      <c r="B1190" s="205"/>
      <c r="C1190" s="142" t="s">
        <v>92</v>
      </c>
      <c r="D1190" s="137"/>
      <c r="E1190" s="137"/>
      <c r="F1190" s="137">
        <v>12</v>
      </c>
      <c r="G1190" s="137"/>
      <c r="H1190" s="143" t="e">
        <v>#DIV/0!</v>
      </c>
    </row>
    <row r="1191" spans="1:8">
      <c r="A1191" s="132">
        <v>46088</v>
      </c>
      <c r="B1191" s="205"/>
      <c r="C1191" s="138" t="s">
        <v>58</v>
      </c>
      <c r="D1191" s="137">
        <v>7.7</v>
      </c>
      <c r="E1191" s="137"/>
      <c r="F1191" s="137">
        <v>5</v>
      </c>
      <c r="G1191" s="137">
        <v>555</v>
      </c>
      <c r="H1191" s="139">
        <v>72.099999999999994</v>
      </c>
    </row>
    <row r="1192" spans="1:8">
      <c r="A1192" s="132">
        <v>46088</v>
      </c>
      <c r="B1192" s="205"/>
      <c r="C1192" s="142" t="s">
        <v>59</v>
      </c>
      <c r="D1192" s="137">
        <v>9.9</v>
      </c>
      <c r="E1192" s="137"/>
      <c r="F1192" s="137"/>
      <c r="G1192" s="137">
        <v>1105</v>
      </c>
      <c r="H1192" s="143">
        <v>111.6</v>
      </c>
    </row>
    <row r="1193" spans="1:8">
      <c r="A1193" s="132">
        <v>46088</v>
      </c>
      <c r="B1193" s="205"/>
      <c r="C1193" s="142" t="s">
        <v>60</v>
      </c>
      <c r="D1193" s="137">
        <v>9.9</v>
      </c>
      <c r="E1193" s="137"/>
      <c r="F1193" s="137"/>
      <c r="G1193" s="137">
        <v>860</v>
      </c>
      <c r="H1193" s="144">
        <v>86.9</v>
      </c>
    </row>
    <row r="1194" spans="1:8">
      <c r="A1194" s="132">
        <v>46088</v>
      </c>
      <c r="B1194" s="205"/>
      <c r="C1194" s="142" t="s">
        <v>61</v>
      </c>
      <c r="D1194" s="137">
        <v>8.9</v>
      </c>
      <c r="E1194" s="137"/>
      <c r="F1194" s="137"/>
      <c r="G1194" s="137">
        <v>1075</v>
      </c>
      <c r="H1194" s="143">
        <v>120.8</v>
      </c>
    </row>
    <row r="1195" spans="1:8">
      <c r="A1195" s="132">
        <v>46088</v>
      </c>
      <c r="B1195" s="205"/>
      <c r="C1195" s="150" t="s">
        <v>62</v>
      </c>
      <c r="D1195" s="137">
        <v>5.5</v>
      </c>
      <c r="E1195" s="137">
        <v>7.5</v>
      </c>
      <c r="F1195" s="137"/>
      <c r="G1195" s="137">
        <v>845</v>
      </c>
      <c r="H1195" s="143">
        <v>153.6</v>
      </c>
    </row>
    <row r="1196" spans="1:8">
      <c r="A1196" s="132">
        <v>46088</v>
      </c>
      <c r="B1196" s="205"/>
      <c r="C1196" s="150" t="s">
        <v>63</v>
      </c>
      <c r="D1196" s="137">
        <v>6.5</v>
      </c>
      <c r="E1196" s="137"/>
      <c r="F1196" s="137">
        <v>7</v>
      </c>
      <c r="G1196" s="137">
        <v>560</v>
      </c>
      <c r="H1196" s="144">
        <v>86.2</v>
      </c>
    </row>
    <row r="1197" spans="1:8">
      <c r="A1197" s="132">
        <v>46088</v>
      </c>
      <c r="B1197" s="205"/>
      <c r="C1197" s="142" t="s">
        <v>64</v>
      </c>
      <c r="D1197" s="137">
        <v>6.9</v>
      </c>
      <c r="E1197" s="137">
        <v>0.5</v>
      </c>
      <c r="F1197" s="137">
        <v>4</v>
      </c>
      <c r="G1197" s="137">
        <v>415</v>
      </c>
      <c r="H1197" s="148">
        <v>60.1</v>
      </c>
    </row>
    <row r="1198" spans="1:8">
      <c r="A1198" s="132">
        <v>46088</v>
      </c>
      <c r="B1198" s="205"/>
      <c r="C1198" s="142" t="s">
        <v>65</v>
      </c>
      <c r="D1198" s="137">
        <v>9.9</v>
      </c>
      <c r="E1198" s="137"/>
      <c r="F1198" s="137"/>
      <c r="G1198" s="137">
        <v>1055</v>
      </c>
      <c r="H1198" s="143">
        <v>106.6</v>
      </c>
    </row>
    <row r="1199" spans="1:8">
      <c r="A1199" s="132">
        <v>46088</v>
      </c>
      <c r="B1199" s="205"/>
      <c r="C1199" s="142" t="s">
        <v>66</v>
      </c>
      <c r="D1199" s="137">
        <v>9.4</v>
      </c>
      <c r="E1199" s="137"/>
      <c r="F1199" s="137"/>
      <c r="G1199" s="137">
        <v>1155</v>
      </c>
      <c r="H1199" s="143">
        <v>122.9</v>
      </c>
    </row>
    <row r="1200" spans="1:8">
      <c r="A1200" s="132">
        <v>46088</v>
      </c>
      <c r="B1200" s="205"/>
      <c r="C1200" s="142" t="s">
        <v>67</v>
      </c>
      <c r="D1200" s="137">
        <v>4.5</v>
      </c>
      <c r="E1200" s="137"/>
      <c r="F1200" s="137">
        <v>4</v>
      </c>
      <c r="G1200" s="137">
        <v>565</v>
      </c>
      <c r="H1200" s="143">
        <v>125.6</v>
      </c>
    </row>
    <row r="1201" spans="1:8">
      <c r="A1201" s="132">
        <v>46088</v>
      </c>
      <c r="B1201" s="205"/>
      <c r="C1201" s="150" t="s">
        <v>68</v>
      </c>
      <c r="D1201" s="137">
        <v>9.4</v>
      </c>
      <c r="E1201" s="137"/>
      <c r="F1201" s="137"/>
      <c r="G1201" s="137">
        <v>1080</v>
      </c>
      <c r="H1201" s="143">
        <v>114.9</v>
      </c>
    </row>
    <row r="1202" spans="1:8">
      <c r="A1202" s="132">
        <v>46088</v>
      </c>
      <c r="B1202" s="205"/>
      <c r="C1202" s="150" t="s">
        <v>69</v>
      </c>
      <c r="D1202" s="137">
        <v>5.8</v>
      </c>
      <c r="E1202" s="137">
        <v>0.83</v>
      </c>
      <c r="F1202" s="137">
        <v>7</v>
      </c>
      <c r="G1202" s="137">
        <v>350</v>
      </c>
      <c r="H1202" s="148">
        <v>60.3</v>
      </c>
    </row>
    <row r="1203" spans="1:8">
      <c r="A1203" s="132">
        <v>46088</v>
      </c>
      <c r="B1203" s="205"/>
      <c r="C1203" s="142" t="s">
        <v>70</v>
      </c>
      <c r="D1203" s="137">
        <v>10.199999999999999</v>
      </c>
      <c r="E1203" s="137"/>
      <c r="F1203" s="137"/>
      <c r="G1203" s="137">
        <v>1280</v>
      </c>
      <c r="H1203" s="143">
        <v>125.5</v>
      </c>
    </row>
    <row r="1204" spans="1:8">
      <c r="A1204" s="132">
        <v>46088</v>
      </c>
      <c r="B1204" s="205"/>
      <c r="C1204" s="142" t="s">
        <v>71</v>
      </c>
      <c r="D1204" s="137"/>
      <c r="E1204" s="137"/>
      <c r="F1204" s="137">
        <v>12</v>
      </c>
      <c r="G1204" s="137"/>
      <c r="H1204" s="143" t="e">
        <v>#DIV/0!</v>
      </c>
    </row>
    <row r="1205" spans="1:8">
      <c r="A1205" s="132">
        <v>46088</v>
      </c>
      <c r="B1205" s="205"/>
      <c r="C1205" s="150" t="s">
        <v>72</v>
      </c>
      <c r="D1205" s="137">
        <v>9.5</v>
      </c>
      <c r="E1205" s="137">
        <v>0.66</v>
      </c>
      <c r="F1205" s="137">
        <v>3</v>
      </c>
      <c r="G1205" s="137">
        <v>335</v>
      </c>
      <c r="H1205" s="148">
        <v>35.299999999999997</v>
      </c>
    </row>
    <row r="1206" spans="1:8">
      <c r="A1206" s="132">
        <v>46088</v>
      </c>
      <c r="B1206" s="205"/>
      <c r="C1206" s="142" t="s">
        <v>73</v>
      </c>
      <c r="D1206" s="137">
        <v>5.9</v>
      </c>
      <c r="E1206" s="137"/>
      <c r="F1206" s="137">
        <v>7</v>
      </c>
      <c r="G1206" s="137">
        <v>305</v>
      </c>
      <c r="H1206" s="148">
        <v>51.7</v>
      </c>
    </row>
    <row r="1207" spans="1:8">
      <c r="A1207" s="132">
        <v>46088</v>
      </c>
      <c r="B1207" s="205"/>
      <c r="C1207" s="142" t="s">
        <v>74</v>
      </c>
      <c r="D1207" s="137">
        <v>9.4</v>
      </c>
      <c r="E1207" s="137"/>
      <c r="F1207" s="137"/>
      <c r="G1207" s="137">
        <v>1105</v>
      </c>
      <c r="H1207" s="143">
        <v>117.6</v>
      </c>
    </row>
    <row r="1208" spans="1:8">
      <c r="A1208" s="132">
        <v>46088</v>
      </c>
      <c r="B1208" s="205"/>
      <c r="C1208" s="142" t="s">
        <v>75</v>
      </c>
      <c r="D1208" s="137">
        <v>5.9</v>
      </c>
      <c r="E1208" s="137"/>
      <c r="F1208" s="137">
        <v>7</v>
      </c>
      <c r="G1208" s="137">
        <v>355</v>
      </c>
      <c r="H1208" s="148">
        <v>60.2</v>
      </c>
    </row>
    <row r="1209" spans="1:8">
      <c r="A1209" s="132">
        <v>46088</v>
      </c>
      <c r="B1209" s="205"/>
      <c r="C1209" s="150" t="s">
        <v>76</v>
      </c>
      <c r="D1209" s="137">
        <v>9.3000000000000007</v>
      </c>
      <c r="E1209" s="137"/>
      <c r="F1209" s="137"/>
      <c r="G1209" s="137">
        <v>1195</v>
      </c>
      <c r="H1209" s="143">
        <v>128.5</v>
      </c>
    </row>
    <row r="1210" spans="1:8">
      <c r="A1210" s="132">
        <v>46088</v>
      </c>
      <c r="B1210" s="206"/>
      <c r="C1210" s="142" t="s">
        <v>93</v>
      </c>
      <c r="D1210" s="151">
        <v>773</v>
      </c>
      <c r="E1210" s="151">
        <v>67.28</v>
      </c>
      <c r="F1210" s="151">
        <v>149</v>
      </c>
      <c r="G1210" s="151">
        <v>67795</v>
      </c>
      <c r="H1210" s="152">
        <v>87.7</v>
      </c>
    </row>
    <row r="1211" spans="1:8">
      <c r="A1211" s="132">
        <v>46088</v>
      </c>
      <c r="B1211" s="204" t="s">
        <v>142</v>
      </c>
      <c r="C1211" s="153" t="s">
        <v>96</v>
      </c>
      <c r="D1211" s="133">
        <v>7.6</v>
      </c>
      <c r="E1211" s="134"/>
      <c r="F1211" s="134"/>
      <c r="G1211" s="134">
        <v>790</v>
      </c>
      <c r="H1211" s="131">
        <v>103.9</v>
      </c>
    </row>
    <row r="1212" spans="1:8">
      <c r="A1212" s="132">
        <v>46088</v>
      </c>
      <c r="B1212" s="205"/>
      <c r="C1212" s="128" t="s">
        <v>97</v>
      </c>
      <c r="D1212" s="133">
        <v>9.6</v>
      </c>
      <c r="E1212" s="134"/>
      <c r="F1212" s="134"/>
      <c r="G1212" s="134">
        <v>930</v>
      </c>
      <c r="H1212" s="131">
        <v>96.9</v>
      </c>
    </row>
    <row r="1213" spans="1:8">
      <c r="A1213" s="132">
        <v>46088</v>
      </c>
      <c r="B1213" s="205"/>
      <c r="C1213" s="128" t="s">
        <v>98</v>
      </c>
      <c r="D1213" s="133">
        <v>9.5</v>
      </c>
      <c r="E1213" s="134">
        <v>0.66</v>
      </c>
      <c r="F1213" s="134"/>
      <c r="G1213" s="134">
        <v>890</v>
      </c>
      <c r="H1213" s="131">
        <v>93.7</v>
      </c>
    </row>
    <row r="1214" spans="1:8">
      <c r="A1214" s="132">
        <v>46088</v>
      </c>
      <c r="B1214" s="205"/>
      <c r="C1214" s="128" t="s">
        <v>99</v>
      </c>
      <c r="D1214" s="133">
        <v>5.5</v>
      </c>
      <c r="E1214" s="134">
        <v>0.91</v>
      </c>
      <c r="F1214" s="134"/>
      <c r="G1214" s="134">
        <v>530</v>
      </c>
      <c r="H1214" s="131">
        <v>96.4</v>
      </c>
    </row>
    <row r="1215" spans="1:8">
      <c r="A1215" s="132">
        <v>46088</v>
      </c>
      <c r="B1215" s="205"/>
      <c r="C1215" s="128" t="s">
        <v>100</v>
      </c>
      <c r="D1215" s="133">
        <v>4.5999999999999996</v>
      </c>
      <c r="E1215" s="134"/>
      <c r="F1215" s="134"/>
      <c r="G1215" s="134">
        <v>470</v>
      </c>
      <c r="H1215" s="131">
        <v>102.2</v>
      </c>
    </row>
    <row r="1216" spans="1:8">
      <c r="A1216" s="132">
        <v>46088</v>
      </c>
      <c r="B1216" s="205"/>
      <c r="C1216" s="128" t="s">
        <v>101</v>
      </c>
      <c r="D1216" s="133">
        <v>5.5</v>
      </c>
      <c r="E1216" s="134"/>
      <c r="F1216" s="134"/>
      <c r="G1216" s="134">
        <v>715</v>
      </c>
      <c r="H1216" s="131">
        <v>130</v>
      </c>
    </row>
    <row r="1217" spans="1:8">
      <c r="A1217" s="132">
        <v>46088</v>
      </c>
      <c r="B1217" s="205"/>
      <c r="C1217" s="128" t="s">
        <v>102</v>
      </c>
      <c r="D1217" s="133"/>
      <c r="E1217" s="134"/>
      <c r="F1217" s="134">
        <v>12</v>
      </c>
      <c r="G1217" s="134"/>
      <c r="H1217" s="131" t="e">
        <v>#DIV/0!</v>
      </c>
    </row>
    <row r="1218" spans="1:8">
      <c r="A1218" s="132">
        <v>46088</v>
      </c>
      <c r="B1218" s="205"/>
      <c r="C1218" s="128" t="s">
        <v>103</v>
      </c>
      <c r="D1218" s="133">
        <v>9.1999999999999993</v>
      </c>
      <c r="E1218" s="134"/>
      <c r="F1218" s="134"/>
      <c r="G1218" s="134">
        <v>765</v>
      </c>
      <c r="H1218" s="135">
        <v>83.2</v>
      </c>
    </row>
    <row r="1219" spans="1:8">
      <c r="A1219" s="132">
        <v>46088</v>
      </c>
      <c r="B1219" s="205"/>
      <c r="C1219" s="128" t="s">
        <v>104</v>
      </c>
      <c r="D1219" s="133">
        <v>8.5</v>
      </c>
      <c r="E1219" s="134">
        <v>0.91</v>
      </c>
      <c r="F1219" s="134"/>
      <c r="G1219" s="134">
        <v>615</v>
      </c>
      <c r="H1219" s="135">
        <v>72.400000000000006</v>
      </c>
    </row>
    <row r="1220" spans="1:8">
      <c r="A1220" s="132">
        <v>46088</v>
      </c>
      <c r="B1220" s="205"/>
      <c r="C1220" s="128" t="s">
        <v>105</v>
      </c>
      <c r="D1220" s="137">
        <v>9.1999999999999993</v>
      </c>
      <c r="E1220" s="134"/>
      <c r="F1220" s="134"/>
      <c r="G1220" s="134">
        <v>830</v>
      </c>
      <c r="H1220" s="131">
        <v>90.2</v>
      </c>
    </row>
    <row r="1221" spans="1:8">
      <c r="A1221" s="132">
        <v>46088</v>
      </c>
      <c r="B1221" s="205"/>
      <c r="C1221" s="136" t="s">
        <v>80</v>
      </c>
      <c r="D1221" s="137">
        <v>10.6</v>
      </c>
      <c r="E1221" s="137"/>
      <c r="F1221" s="134"/>
      <c r="G1221" s="134">
        <v>1015</v>
      </c>
      <c r="H1221" s="131">
        <v>95.8</v>
      </c>
    </row>
    <row r="1222" spans="1:8">
      <c r="A1222" s="132">
        <v>46088</v>
      </c>
      <c r="B1222" s="205"/>
      <c r="C1222" s="138" t="s">
        <v>81</v>
      </c>
      <c r="D1222" s="137">
        <v>10.8</v>
      </c>
      <c r="E1222" s="137"/>
      <c r="F1222" s="134"/>
      <c r="G1222" s="134">
        <v>805</v>
      </c>
      <c r="H1222" s="139">
        <v>74.5</v>
      </c>
    </row>
    <row r="1223" spans="1:8">
      <c r="A1223" s="132">
        <v>46088</v>
      </c>
      <c r="B1223" s="205"/>
      <c r="C1223" s="138" t="s">
        <v>7</v>
      </c>
      <c r="D1223" s="137">
        <v>10</v>
      </c>
      <c r="E1223" s="137"/>
      <c r="F1223" s="134"/>
      <c r="G1223" s="134">
        <v>785</v>
      </c>
      <c r="H1223" s="139">
        <v>78.5</v>
      </c>
    </row>
    <row r="1224" spans="1:8">
      <c r="A1224" s="132">
        <v>46088</v>
      </c>
      <c r="B1224" s="205"/>
      <c r="C1224" s="138" t="s">
        <v>8</v>
      </c>
      <c r="D1224" s="137">
        <v>9.3000000000000007</v>
      </c>
      <c r="E1224" s="137"/>
      <c r="F1224" s="134"/>
      <c r="G1224" s="134">
        <v>760</v>
      </c>
      <c r="H1224" s="139">
        <v>81.7</v>
      </c>
    </row>
    <row r="1225" spans="1:8">
      <c r="A1225" s="132">
        <v>46088</v>
      </c>
      <c r="B1225" s="205"/>
      <c r="C1225" s="138" t="s">
        <v>9</v>
      </c>
      <c r="D1225" s="137">
        <v>10.1</v>
      </c>
      <c r="E1225" s="137"/>
      <c r="F1225" s="134"/>
      <c r="G1225" s="134">
        <v>675</v>
      </c>
      <c r="H1225" s="144">
        <v>66.8</v>
      </c>
    </row>
    <row r="1226" spans="1:8">
      <c r="A1226" s="132">
        <v>46088</v>
      </c>
      <c r="B1226" s="205"/>
      <c r="C1226" s="141" t="s">
        <v>82</v>
      </c>
      <c r="D1226" s="137">
        <v>10</v>
      </c>
      <c r="E1226" s="137"/>
      <c r="F1226" s="134"/>
      <c r="G1226" s="134">
        <v>905</v>
      </c>
      <c r="H1226" s="131">
        <v>90.5</v>
      </c>
    </row>
    <row r="1227" spans="1:8">
      <c r="A1227" s="132">
        <v>46088</v>
      </c>
      <c r="B1227" s="205"/>
      <c r="C1227" s="141" t="s">
        <v>10</v>
      </c>
      <c r="D1227" s="137">
        <v>10.8</v>
      </c>
      <c r="E1227" s="137"/>
      <c r="F1227" s="134"/>
      <c r="G1227" s="134">
        <v>915</v>
      </c>
      <c r="H1227" s="131">
        <v>84.7</v>
      </c>
    </row>
    <row r="1228" spans="1:8">
      <c r="A1228" s="132">
        <v>46088</v>
      </c>
      <c r="B1228" s="205"/>
      <c r="C1228" s="138" t="s">
        <v>83</v>
      </c>
      <c r="D1228" s="137"/>
      <c r="E1228" s="137">
        <v>12</v>
      </c>
      <c r="F1228" s="134"/>
      <c r="G1228" s="134"/>
      <c r="H1228" s="143" t="e">
        <v>#DIV/0!</v>
      </c>
    </row>
    <row r="1229" spans="1:8">
      <c r="A1229" s="132">
        <v>46088</v>
      </c>
      <c r="B1229" s="205"/>
      <c r="C1229" s="142" t="s">
        <v>11</v>
      </c>
      <c r="D1229" s="137">
        <v>8.4</v>
      </c>
      <c r="E1229" s="137"/>
      <c r="F1229" s="134"/>
      <c r="G1229" s="134">
        <v>865</v>
      </c>
      <c r="H1229" s="143">
        <v>103</v>
      </c>
    </row>
    <row r="1230" spans="1:8">
      <c r="A1230" s="132">
        <v>46088</v>
      </c>
      <c r="B1230" s="205"/>
      <c r="C1230" s="141" t="s">
        <v>84</v>
      </c>
      <c r="D1230" s="137">
        <v>10.3</v>
      </c>
      <c r="E1230" s="137"/>
      <c r="F1230" s="134"/>
      <c r="G1230" s="134">
        <v>1055</v>
      </c>
      <c r="H1230" s="131">
        <v>102.4</v>
      </c>
    </row>
    <row r="1231" spans="1:8">
      <c r="A1231" s="132">
        <v>46088</v>
      </c>
      <c r="B1231" s="205"/>
      <c r="C1231" s="138" t="s">
        <v>12</v>
      </c>
      <c r="D1231" s="137">
        <v>10.1</v>
      </c>
      <c r="E1231" s="137">
        <v>0.75</v>
      </c>
      <c r="F1231" s="134"/>
      <c r="G1231" s="134">
        <v>875</v>
      </c>
      <c r="H1231" s="139">
        <v>86.6</v>
      </c>
    </row>
    <row r="1232" spans="1:8">
      <c r="A1232" s="132">
        <v>46088</v>
      </c>
      <c r="B1232" s="205"/>
      <c r="C1232" s="141" t="s">
        <v>13</v>
      </c>
      <c r="D1232" s="137">
        <v>10.4</v>
      </c>
      <c r="E1232" s="137"/>
      <c r="F1232" s="134"/>
      <c r="G1232" s="134">
        <v>1020</v>
      </c>
      <c r="H1232" s="131">
        <v>98.1</v>
      </c>
    </row>
    <row r="1233" spans="1:8">
      <c r="A1233" s="132">
        <v>46088</v>
      </c>
      <c r="B1233" s="205"/>
      <c r="C1233" s="138" t="s">
        <v>14</v>
      </c>
      <c r="D1233" s="137">
        <v>10.199999999999999</v>
      </c>
      <c r="E1233" s="137"/>
      <c r="F1233" s="134"/>
      <c r="G1233" s="134">
        <v>730</v>
      </c>
      <c r="H1233" s="144">
        <v>71.599999999999994</v>
      </c>
    </row>
    <row r="1234" spans="1:8">
      <c r="A1234" s="132">
        <v>46088</v>
      </c>
      <c r="B1234" s="205"/>
      <c r="C1234" s="141" t="s">
        <v>15</v>
      </c>
      <c r="D1234" s="137">
        <v>10.4</v>
      </c>
      <c r="E1234" s="137"/>
      <c r="F1234" s="134"/>
      <c r="G1234" s="134">
        <v>875</v>
      </c>
      <c r="H1234" s="131">
        <v>84.1</v>
      </c>
    </row>
    <row r="1235" spans="1:8">
      <c r="A1235" s="132">
        <v>46088</v>
      </c>
      <c r="B1235" s="205"/>
      <c r="C1235" s="141" t="s">
        <v>16</v>
      </c>
      <c r="D1235" s="137">
        <v>5.2</v>
      </c>
      <c r="E1235" s="137">
        <v>1</v>
      </c>
      <c r="F1235" s="134"/>
      <c r="G1235" s="134">
        <v>525</v>
      </c>
      <c r="H1235" s="131">
        <v>101</v>
      </c>
    </row>
    <row r="1236" spans="1:8">
      <c r="A1236" s="132">
        <v>46088</v>
      </c>
      <c r="B1236" s="205"/>
      <c r="C1236" s="141" t="s">
        <v>17</v>
      </c>
      <c r="D1236" s="137">
        <v>10.5</v>
      </c>
      <c r="E1236" s="137"/>
      <c r="F1236" s="134"/>
      <c r="G1236" s="134">
        <v>975</v>
      </c>
      <c r="H1236" s="131">
        <v>92.9</v>
      </c>
    </row>
    <row r="1237" spans="1:8">
      <c r="A1237" s="132">
        <v>46088</v>
      </c>
      <c r="B1237" s="205"/>
      <c r="C1237" s="138" t="s">
        <v>18</v>
      </c>
      <c r="D1237" s="137">
        <v>10.5</v>
      </c>
      <c r="E1237" s="137"/>
      <c r="F1237" s="134"/>
      <c r="G1237" s="134">
        <v>870</v>
      </c>
      <c r="H1237" s="139">
        <v>82.9</v>
      </c>
    </row>
    <row r="1238" spans="1:8">
      <c r="A1238" s="132">
        <v>46088</v>
      </c>
      <c r="B1238" s="205"/>
      <c r="C1238" s="141" t="s">
        <v>19</v>
      </c>
      <c r="D1238" s="137">
        <v>10.4</v>
      </c>
      <c r="E1238" s="137"/>
      <c r="F1238" s="134"/>
      <c r="G1238" s="134">
        <v>1005</v>
      </c>
      <c r="H1238" s="131">
        <v>96.6</v>
      </c>
    </row>
    <row r="1239" spans="1:8">
      <c r="A1239" s="132">
        <v>46088</v>
      </c>
      <c r="B1239" s="205"/>
      <c r="C1239" s="138" t="s">
        <v>20</v>
      </c>
      <c r="D1239" s="137">
        <v>10.3</v>
      </c>
      <c r="E1239" s="137"/>
      <c r="F1239" s="134"/>
      <c r="G1239" s="134">
        <v>935</v>
      </c>
      <c r="H1239" s="139">
        <v>90.8</v>
      </c>
    </row>
    <row r="1240" spans="1:8">
      <c r="A1240" s="132">
        <v>46088</v>
      </c>
      <c r="B1240" s="205"/>
      <c r="C1240" s="141" t="s">
        <v>85</v>
      </c>
      <c r="D1240" s="137"/>
      <c r="E1240" s="137"/>
      <c r="F1240" s="134">
        <v>12</v>
      </c>
      <c r="G1240" s="134"/>
      <c r="H1240" s="131" t="e">
        <v>#DIV/0!</v>
      </c>
    </row>
    <row r="1241" spans="1:8">
      <c r="A1241" s="132">
        <v>46088</v>
      </c>
      <c r="B1241" s="205"/>
      <c r="C1241" s="138" t="s">
        <v>22</v>
      </c>
      <c r="D1241" s="137">
        <v>10.5</v>
      </c>
      <c r="E1241" s="137"/>
      <c r="F1241" s="134"/>
      <c r="G1241" s="134">
        <v>855</v>
      </c>
      <c r="H1241" s="139">
        <v>81.400000000000006</v>
      </c>
    </row>
    <row r="1242" spans="1:8">
      <c r="A1242" s="132">
        <v>46088</v>
      </c>
      <c r="B1242" s="205"/>
      <c r="C1242" s="142" t="s">
        <v>23</v>
      </c>
      <c r="D1242" s="137">
        <v>6.4</v>
      </c>
      <c r="E1242" s="137"/>
      <c r="F1242" s="134"/>
      <c r="G1242" s="134">
        <v>555</v>
      </c>
      <c r="H1242" s="144">
        <v>86.7</v>
      </c>
    </row>
    <row r="1243" spans="1:8">
      <c r="A1243" s="132">
        <v>46088</v>
      </c>
      <c r="B1243" s="205"/>
      <c r="C1243" s="141" t="s">
        <v>24</v>
      </c>
      <c r="D1243" s="137"/>
      <c r="E1243" s="137">
        <v>12</v>
      </c>
      <c r="F1243" s="134"/>
      <c r="G1243" s="134"/>
      <c r="H1243" s="131" t="e">
        <v>#DIV/0!</v>
      </c>
    </row>
    <row r="1244" spans="1:8">
      <c r="A1244" s="132">
        <v>46088</v>
      </c>
      <c r="B1244" s="205"/>
      <c r="C1244" s="138" t="s">
        <v>25</v>
      </c>
      <c r="D1244" s="137">
        <v>10.5</v>
      </c>
      <c r="E1244" s="137"/>
      <c r="F1244" s="134"/>
      <c r="G1244" s="134">
        <v>860</v>
      </c>
      <c r="H1244" s="139">
        <v>81.900000000000006</v>
      </c>
    </row>
    <row r="1245" spans="1:8">
      <c r="A1245" s="132">
        <v>46088</v>
      </c>
      <c r="B1245" s="205"/>
      <c r="C1245" s="141" t="s">
        <v>26</v>
      </c>
      <c r="D1245" s="137">
        <v>10.6</v>
      </c>
      <c r="E1245" s="137"/>
      <c r="F1245" s="137"/>
      <c r="G1245" s="134">
        <v>1120</v>
      </c>
      <c r="H1245" s="131">
        <v>105.7</v>
      </c>
    </row>
    <row r="1246" spans="1:8">
      <c r="A1246" s="132">
        <v>46088</v>
      </c>
      <c r="B1246" s="205"/>
      <c r="C1246" s="145" t="s">
        <v>27</v>
      </c>
      <c r="D1246" s="137">
        <v>10.5</v>
      </c>
      <c r="E1246" s="137"/>
      <c r="F1246" s="137"/>
      <c r="G1246" s="134">
        <v>900</v>
      </c>
      <c r="H1246" s="139">
        <v>85.7</v>
      </c>
    </row>
    <row r="1247" spans="1:8">
      <c r="A1247" s="132">
        <v>46088</v>
      </c>
      <c r="B1247" s="205"/>
      <c r="C1247" s="138" t="s">
        <v>28</v>
      </c>
      <c r="D1247" s="137">
        <v>10.3</v>
      </c>
      <c r="E1247" s="137"/>
      <c r="F1247" s="134"/>
      <c r="G1247" s="134">
        <v>910</v>
      </c>
      <c r="H1247" s="139">
        <v>88.3</v>
      </c>
    </row>
    <row r="1248" spans="1:8">
      <c r="A1248" s="132">
        <v>46088</v>
      </c>
      <c r="B1248" s="205"/>
      <c r="C1248" s="138" t="s">
        <v>29</v>
      </c>
      <c r="D1248" s="137">
        <v>10.1</v>
      </c>
      <c r="E1248" s="137"/>
      <c r="F1248" s="134"/>
      <c r="G1248" s="134">
        <v>815</v>
      </c>
      <c r="H1248" s="139">
        <v>80.7</v>
      </c>
    </row>
    <row r="1249" spans="1:8">
      <c r="A1249" s="132">
        <v>46088</v>
      </c>
      <c r="B1249" s="205"/>
      <c r="C1249" s="146" t="s">
        <v>30</v>
      </c>
      <c r="D1249" s="137">
        <v>5.7</v>
      </c>
      <c r="E1249" s="137"/>
      <c r="F1249" s="134"/>
      <c r="G1249" s="134">
        <v>370</v>
      </c>
      <c r="H1249" s="135">
        <v>64.900000000000006</v>
      </c>
    </row>
    <row r="1250" spans="1:8">
      <c r="A1250" s="132">
        <v>46088</v>
      </c>
      <c r="B1250" s="205"/>
      <c r="C1250" s="145" t="s">
        <v>31</v>
      </c>
      <c r="D1250" s="137">
        <v>10.4</v>
      </c>
      <c r="E1250" s="137"/>
      <c r="F1250" s="134"/>
      <c r="G1250" s="134">
        <v>940</v>
      </c>
      <c r="H1250" s="139">
        <v>90.4</v>
      </c>
    </row>
    <row r="1251" spans="1:8">
      <c r="A1251" s="132">
        <v>46088</v>
      </c>
      <c r="B1251" s="205"/>
      <c r="C1251" s="147" t="s">
        <v>32</v>
      </c>
      <c r="D1251" s="137">
        <v>1</v>
      </c>
      <c r="E1251" s="137"/>
      <c r="F1251" s="134">
        <v>12</v>
      </c>
      <c r="G1251" s="134">
        <v>65</v>
      </c>
      <c r="H1251" s="144">
        <v>65</v>
      </c>
    </row>
    <row r="1252" spans="1:8">
      <c r="A1252" s="132">
        <v>46088</v>
      </c>
      <c r="B1252" s="205"/>
      <c r="C1252" s="146" t="s">
        <v>33</v>
      </c>
      <c r="D1252" s="137">
        <v>10.4</v>
      </c>
      <c r="E1252" s="137"/>
      <c r="F1252" s="134"/>
      <c r="G1252" s="134">
        <v>950</v>
      </c>
      <c r="H1252" s="131">
        <v>91.3</v>
      </c>
    </row>
    <row r="1253" spans="1:8">
      <c r="A1253" s="132">
        <v>46088</v>
      </c>
      <c r="B1253" s="205"/>
      <c r="C1253" s="145" t="s">
        <v>86</v>
      </c>
      <c r="D1253" s="137">
        <v>10.5</v>
      </c>
      <c r="E1253" s="137"/>
      <c r="F1253" s="134"/>
      <c r="G1253" s="134">
        <v>835</v>
      </c>
      <c r="H1253" s="139">
        <v>79.5</v>
      </c>
    </row>
    <row r="1254" spans="1:8">
      <c r="A1254" s="132">
        <v>46088</v>
      </c>
      <c r="B1254" s="205"/>
      <c r="C1254" s="145" t="s">
        <v>34</v>
      </c>
      <c r="D1254" s="137">
        <v>10.5</v>
      </c>
      <c r="E1254" s="137"/>
      <c r="F1254" s="134"/>
      <c r="G1254" s="134">
        <v>825</v>
      </c>
      <c r="H1254" s="139">
        <v>78.599999999999994</v>
      </c>
    </row>
    <row r="1255" spans="1:8">
      <c r="A1255" s="132">
        <v>46088</v>
      </c>
      <c r="B1255" s="205"/>
      <c r="C1255" s="138" t="s">
        <v>35</v>
      </c>
      <c r="D1255" s="137">
        <v>10.199999999999999</v>
      </c>
      <c r="E1255" s="137"/>
      <c r="F1255" s="134"/>
      <c r="G1255" s="134">
        <v>765</v>
      </c>
      <c r="H1255" s="139">
        <v>75</v>
      </c>
    </row>
    <row r="1256" spans="1:8">
      <c r="A1256" s="132">
        <v>46088</v>
      </c>
      <c r="B1256" s="205"/>
      <c r="C1256" s="138" t="s">
        <v>36</v>
      </c>
      <c r="D1256" s="137">
        <v>6.3</v>
      </c>
      <c r="E1256" s="137"/>
      <c r="F1256" s="134"/>
      <c r="G1256" s="134">
        <v>535</v>
      </c>
      <c r="H1256" s="139">
        <v>84.9</v>
      </c>
    </row>
    <row r="1257" spans="1:8">
      <c r="A1257" s="132">
        <v>46088</v>
      </c>
      <c r="B1257" s="205"/>
      <c r="C1257" s="145" t="s">
        <v>37</v>
      </c>
      <c r="D1257" s="137">
        <v>10.3</v>
      </c>
      <c r="E1257" s="137">
        <v>0.91</v>
      </c>
      <c r="F1257" s="134"/>
      <c r="G1257" s="134">
        <v>805</v>
      </c>
      <c r="H1257" s="139">
        <v>78.2</v>
      </c>
    </row>
    <row r="1258" spans="1:8">
      <c r="A1258" s="132">
        <v>46088</v>
      </c>
      <c r="B1258" s="205"/>
      <c r="C1258" s="138" t="s">
        <v>38</v>
      </c>
      <c r="D1258" s="137">
        <v>10.5</v>
      </c>
      <c r="E1258" s="137"/>
      <c r="F1258" s="134"/>
      <c r="G1258" s="134">
        <v>890</v>
      </c>
      <c r="H1258" s="139">
        <v>84.8</v>
      </c>
    </row>
    <row r="1259" spans="1:8">
      <c r="A1259" s="132">
        <v>46088</v>
      </c>
      <c r="B1259" s="205"/>
      <c r="C1259" s="146" t="s">
        <v>39</v>
      </c>
      <c r="D1259" s="137">
        <v>10.5</v>
      </c>
      <c r="E1259" s="137">
        <v>0.75</v>
      </c>
      <c r="F1259" s="134"/>
      <c r="G1259" s="134">
        <v>830</v>
      </c>
      <c r="H1259" s="135">
        <v>79</v>
      </c>
    </row>
    <row r="1260" spans="1:8">
      <c r="A1260" s="132">
        <v>46088</v>
      </c>
      <c r="B1260" s="205"/>
      <c r="C1260" s="145" t="s">
        <v>40</v>
      </c>
      <c r="D1260" s="137">
        <v>10.5</v>
      </c>
      <c r="E1260" s="137"/>
      <c r="F1260" s="134"/>
      <c r="G1260" s="134">
        <v>780</v>
      </c>
      <c r="H1260" s="139">
        <v>74.3</v>
      </c>
    </row>
    <row r="1261" spans="1:8">
      <c r="A1261" s="132">
        <v>46088</v>
      </c>
      <c r="B1261" s="205"/>
      <c r="C1261" s="141" t="s">
        <v>87</v>
      </c>
      <c r="D1261" s="137">
        <v>10.7</v>
      </c>
      <c r="E1261" s="137"/>
      <c r="F1261" s="134"/>
      <c r="G1261" s="134">
        <v>870</v>
      </c>
      <c r="H1261" s="135">
        <v>81.3</v>
      </c>
    </row>
    <row r="1262" spans="1:8">
      <c r="A1262" s="132">
        <v>46088</v>
      </c>
      <c r="B1262" s="205"/>
      <c r="C1262" s="145" t="s">
        <v>41</v>
      </c>
      <c r="D1262" s="137">
        <v>10.8</v>
      </c>
      <c r="E1262" s="137"/>
      <c r="F1262" s="134"/>
      <c r="G1262" s="134">
        <v>880</v>
      </c>
      <c r="H1262" s="139">
        <v>81.5</v>
      </c>
    </row>
    <row r="1263" spans="1:8">
      <c r="A1263" s="132">
        <v>46088</v>
      </c>
      <c r="B1263" s="205"/>
      <c r="C1263" s="145" t="s">
        <v>42</v>
      </c>
      <c r="D1263" s="137">
        <v>5</v>
      </c>
      <c r="E1263" s="137"/>
      <c r="F1263" s="134"/>
      <c r="G1263" s="134">
        <v>240</v>
      </c>
      <c r="H1263" s="148">
        <v>48</v>
      </c>
    </row>
    <row r="1264" spans="1:8">
      <c r="A1264" s="132">
        <v>46088</v>
      </c>
      <c r="B1264" s="205"/>
      <c r="C1264" s="146" t="s">
        <v>88</v>
      </c>
      <c r="D1264" s="137">
        <v>10.6</v>
      </c>
      <c r="E1264" s="137"/>
      <c r="F1264" s="134"/>
      <c r="G1264" s="134">
        <v>895</v>
      </c>
      <c r="H1264" s="131">
        <v>84.4</v>
      </c>
    </row>
    <row r="1265" spans="1:8">
      <c r="A1265" s="132">
        <v>46088</v>
      </c>
      <c r="B1265" s="205"/>
      <c r="C1265" s="142" t="s">
        <v>43</v>
      </c>
      <c r="D1265" s="137">
        <v>7</v>
      </c>
      <c r="E1265" s="137"/>
      <c r="F1265" s="134"/>
      <c r="G1265" s="134">
        <v>625</v>
      </c>
      <c r="H1265" s="144">
        <v>89.3</v>
      </c>
    </row>
    <row r="1266" spans="1:8">
      <c r="A1266" s="132">
        <v>46088</v>
      </c>
      <c r="B1266" s="205"/>
      <c r="C1266" s="145" t="s">
        <v>44</v>
      </c>
      <c r="D1266" s="137">
        <v>10.4</v>
      </c>
      <c r="E1266" s="137"/>
      <c r="F1266" s="134"/>
      <c r="G1266" s="134">
        <v>780</v>
      </c>
      <c r="H1266" s="139">
        <v>75</v>
      </c>
    </row>
    <row r="1267" spans="1:8">
      <c r="A1267" s="132">
        <v>46088</v>
      </c>
      <c r="B1267" s="205"/>
      <c r="C1267" s="146" t="s">
        <v>89</v>
      </c>
      <c r="D1267" s="137">
        <v>10.6</v>
      </c>
      <c r="E1267" s="137"/>
      <c r="F1267" s="134"/>
      <c r="G1267" s="134">
        <v>940</v>
      </c>
      <c r="H1267" s="131">
        <v>88.7</v>
      </c>
    </row>
    <row r="1268" spans="1:8">
      <c r="A1268" s="132">
        <v>46088</v>
      </c>
      <c r="B1268" s="205"/>
      <c r="C1268" s="138" t="s">
        <v>45</v>
      </c>
      <c r="D1268" s="137">
        <v>10.5</v>
      </c>
      <c r="E1268" s="137"/>
      <c r="F1268" s="134"/>
      <c r="G1268" s="134">
        <v>870</v>
      </c>
      <c r="H1268" s="139">
        <v>82.9</v>
      </c>
    </row>
    <row r="1269" spans="1:8">
      <c r="A1269" s="132">
        <v>46088</v>
      </c>
      <c r="B1269" s="205"/>
      <c r="C1269" s="145" t="s">
        <v>46</v>
      </c>
      <c r="D1269" s="137">
        <v>10.199999999999999</v>
      </c>
      <c r="E1269" s="137"/>
      <c r="F1269" s="134"/>
      <c r="G1269" s="134">
        <v>805</v>
      </c>
      <c r="H1269" s="139">
        <v>78.900000000000006</v>
      </c>
    </row>
    <row r="1270" spans="1:8">
      <c r="A1270" s="132">
        <v>46088</v>
      </c>
      <c r="B1270" s="205"/>
      <c r="C1270" s="146" t="s">
        <v>47</v>
      </c>
      <c r="D1270" s="137">
        <v>10.6</v>
      </c>
      <c r="E1270" s="137"/>
      <c r="F1270" s="134"/>
      <c r="G1270" s="134">
        <v>1040</v>
      </c>
      <c r="H1270" s="131">
        <v>98.1</v>
      </c>
    </row>
    <row r="1271" spans="1:8">
      <c r="A1271" s="132">
        <v>46088</v>
      </c>
      <c r="B1271" s="205"/>
      <c r="C1271" s="141" t="s">
        <v>48</v>
      </c>
      <c r="D1271" s="137">
        <v>6</v>
      </c>
      <c r="E1271" s="137"/>
      <c r="F1271" s="134"/>
      <c r="G1271" s="134">
        <v>605</v>
      </c>
      <c r="H1271" s="131">
        <v>100.8</v>
      </c>
    </row>
    <row r="1272" spans="1:8">
      <c r="A1272" s="132">
        <v>46088</v>
      </c>
      <c r="B1272" s="205"/>
      <c r="C1272" s="141" t="s">
        <v>49</v>
      </c>
      <c r="D1272" s="137">
        <v>8</v>
      </c>
      <c r="E1272" s="137"/>
      <c r="F1272" s="134"/>
      <c r="G1272" s="134">
        <v>655</v>
      </c>
      <c r="H1272" s="135">
        <v>81.900000000000006</v>
      </c>
    </row>
    <row r="1273" spans="1:8">
      <c r="A1273" s="132">
        <v>46088</v>
      </c>
      <c r="B1273" s="205"/>
      <c r="C1273" s="138" t="s">
        <v>50</v>
      </c>
      <c r="D1273" s="137">
        <v>10.4</v>
      </c>
      <c r="E1273" s="137"/>
      <c r="F1273" s="134"/>
      <c r="G1273" s="134">
        <v>815</v>
      </c>
      <c r="H1273" s="139">
        <v>78.400000000000006</v>
      </c>
    </row>
    <row r="1274" spans="1:8">
      <c r="A1274" s="132">
        <v>46088</v>
      </c>
      <c r="B1274" s="205"/>
      <c r="C1274" s="146" t="s">
        <v>51</v>
      </c>
      <c r="D1274" s="137"/>
      <c r="E1274" s="137">
        <v>12</v>
      </c>
      <c r="F1274" s="134"/>
      <c r="G1274" s="134"/>
      <c r="H1274" s="131" t="e">
        <v>#DIV/0!</v>
      </c>
    </row>
    <row r="1275" spans="1:8">
      <c r="A1275" s="132">
        <v>46088</v>
      </c>
      <c r="B1275" s="205"/>
      <c r="C1275" s="141" t="s">
        <v>90</v>
      </c>
      <c r="D1275" s="137">
        <v>10.6</v>
      </c>
      <c r="E1275" s="137"/>
      <c r="F1275" s="134"/>
      <c r="G1275" s="134">
        <v>810</v>
      </c>
      <c r="H1275" s="135">
        <v>76.400000000000006</v>
      </c>
    </row>
    <row r="1276" spans="1:8">
      <c r="A1276" s="132">
        <v>46088</v>
      </c>
      <c r="B1276" s="205"/>
      <c r="C1276" s="138" t="s">
        <v>52</v>
      </c>
      <c r="D1276" s="137">
        <v>10.5</v>
      </c>
      <c r="E1276" s="137"/>
      <c r="F1276" s="134"/>
      <c r="G1276" s="134">
        <v>815</v>
      </c>
      <c r="H1276" s="139">
        <v>77.599999999999994</v>
      </c>
    </row>
    <row r="1277" spans="1:8">
      <c r="A1277" s="132">
        <v>46088</v>
      </c>
      <c r="B1277" s="205"/>
      <c r="C1277" s="142" t="s">
        <v>53</v>
      </c>
      <c r="D1277" s="137">
        <v>6.8</v>
      </c>
      <c r="E1277" s="137"/>
      <c r="F1277" s="134"/>
      <c r="G1277" s="134">
        <v>795</v>
      </c>
      <c r="H1277" s="143">
        <v>116.9</v>
      </c>
    </row>
    <row r="1278" spans="1:8">
      <c r="A1278" s="132">
        <v>46088</v>
      </c>
      <c r="B1278" s="205"/>
      <c r="C1278" s="146" t="s">
        <v>54</v>
      </c>
      <c r="D1278" s="137">
        <v>10.8</v>
      </c>
      <c r="E1278" s="137"/>
      <c r="F1278" s="134"/>
      <c r="G1278" s="134">
        <v>1015</v>
      </c>
      <c r="H1278" s="131">
        <v>94</v>
      </c>
    </row>
    <row r="1279" spans="1:8">
      <c r="A1279" s="132">
        <v>46088</v>
      </c>
      <c r="B1279" s="205"/>
      <c r="C1279" s="141" t="s">
        <v>55</v>
      </c>
      <c r="D1279" s="137">
        <v>10.199999999999999</v>
      </c>
      <c r="E1279" s="137"/>
      <c r="F1279" s="134"/>
      <c r="G1279" s="134">
        <v>470</v>
      </c>
      <c r="H1279" s="154">
        <v>46.1</v>
      </c>
    </row>
    <row r="1280" spans="1:8">
      <c r="A1280" s="132">
        <v>46088</v>
      </c>
      <c r="B1280" s="205"/>
      <c r="C1280" s="141" t="s">
        <v>56</v>
      </c>
      <c r="D1280" s="137">
        <v>10.4</v>
      </c>
      <c r="E1280" s="137"/>
      <c r="F1280" s="134"/>
      <c r="G1280" s="134">
        <v>875</v>
      </c>
      <c r="H1280" s="131">
        <v>84.1</v>
      </c>
    </row>
    <row r="1281" spans="1:8">
      <c r="A1281" s="132">
        <v>46088</v>
      </c>
      <c r="B1281" s="205"/>
      <c r="C1281" s="138" t="s">
        <v>57</v>
      </c>
      <c r="D1281" s="137">
        <v>10.5</v>
      </c>
      <c r="E1281" s="137"/>
      <c r="F1281" s="134"/>
      <c r="G1281" s="134">
        <v>925</v>
      </c>
      <c r="H1281" s="139">
        <v>88.1</v>
      </c>
    </row>
    <row r="1282" spans="1:8">
      <c r="A1282" s="132">
        <v>46088</v>
      </c>
      <c r="B1282" s="205"/>
      <c r="C1282" s="149" t="s">
        <v>91</v>
      </c>
      <c r="D1282" s="137">
        <v>10.6</v>
      </c>
      <c r="E1282" s="137"/>
      <c r="F1282" s="134"/>
      <c r="G1282" s="134">
        <v>985</v>
      </c>
      <c r="H1282" s="143">
        <v>92.9</v>
      </c>
    </row>
    <row r="1283" spans="1:8">
      <c r="A1283" s="132">
        <v>46088</v>
      </c>
      <c r="B1283" s="205"/>
      <c r="C1283" s="142" t="s">
        <v>92</v>
      </c>
      <c r="D1283" s="137">
        <v>4.7</v>
      </c>
      <c r="E1283" s="137">
        <v>3</v>
      </c>
      <c r="F1283" s="137">
        <v>2.5</v>
      </c>
      <c r="G1283" s="134">
        <v>575</v>
      </c>
      <c r="H1283" s="143">
        <v>122.3</v>
      </c>
    </row>
    <row r="1284" spans="1:8">
      <c r="A1284" s="132">
        <v>46088</v>
      </c>
      <c r="B1284" s="205"/>
      <c r="C1284" s="138" t="s">
        <v>58</v>
      </c>
      <c r="D1284" s="137">
        <v>9</v>
      </c>
      <c r="E1284" s="137"/>
      <c r="F1284" s="137"/>
      <c r="G1284" s="134">
        <v>750</v>
      </c>
      <c r="H1284" s="139">
        <v>83.3</v>
      </c>
    </row>
    <row r="1285" spans="1:8">
      <c r="A1285" s="132">
        <v>46088</v>
      </c>
      <c r="B1285" s="205"/>
      <c r="C1285" s="142" t="s">
        <v>59</v>
      </c>
      <c r="D1285" s="137">
        <v>10</v>
      </c>
      <c r="E1285" s="137"/>
      <c r="F1285" s="137"/>
      <c r="G1285" s="134">
        <v>770</v>
      </c>
      <c r="H1285" s="144">
        <v>77</v>
      </c>
    </row>
    <row r="1286" spans="1:8">
      <c r="A1286" s="132">
        <v>46088</v>
      </c>
      <c r="B1286" s="205"/>
      <c r="C1286" s="142" t="s">
        <v>60</v>
      </c>
      <c r="D1286" s="137">
        <v>10.199999999999999</v>
      </c>
      <c r="E1286" s="137"/>
      <c r="F1286" s="137"/>
      <c r="G1286" s="134">
        <v>925</v>
      </c>
      <c r="H1286" s="144">
        <v>90.7</v>
      </c>
    </row>
    <row r="1287" spans="1:8">
      <c r="A1287" s="132">
        <v>46088</v>
      </c>
      <c r="B1287" s="205"/>
      <c r="C1287" s="142" t="s">
        <v>61</v>
      </c>
      <c r="D1287" s="137">
        <v>9.1999999999999993</v>
      </c>
      <c r="E1287" s="137"/>
      <c r="F1287" s="137"/>
      <c r="G1287" s="134">
        <v>1090</v>
      </c>
      <c r="H1287" s="143">
        <v>118.5</v>
      </c>
    </row>
    <row r="1288" spans="1:8">
      <c r="A1288" s="132">
        <v>46088</v>
      </c>
      <c r="B1288" s="205"/>
      <c r="C1288" s="150" t="s">
        <v>62</v>
      </c>
      <c r="D1288" s="137"/>
      <c r="E1288" s="137">
        <v>12</v>
      </c>
      <c r="F1288" s="137"/>
      <c r="G1288" s="134"/>
      <c r="H1288" s="143" t="e">
        <v>#DIV/0!</v>
      </c>
    </row>
    <row r="1289" spans="1:8">
      <c r="A1289" s="132">
        <v>46088</v>
      </c>
      <c r="B1289" s="205"/>
      <c r="C1289" s="150" t="s">
        <v>63</v>
      </c>
      <c r="D1289" s="137">
        <v>6.5</v>
      </c>
      <c r="E1289" s="137"/>
      <c r="F1289" s="137"/>
      <c r="G1289" s="134">
        <v>910</v>
      </c>
      <c r="H1289" s="143">
        <v>140</v>
      </c>
    </row>
    <row r="1290" spans="1:8">
      <c r="A1290" s="132">
        <v>46088</v>
      </c>
      <c r="B1290" s="205"/>
      <c r="C1290" s="142" t="s">
        <v>64</v>
      </c>
      <c r="D1290" s="137">
        <v>9.8000000000000007</v>
      </c>
      <c r="E1290" s="137"/>
      <c r="F1290" s="137"/>
      <c r="G1290" s="134">
        <v>890</v>
      </c>
      <c r="H1290" s="144">
        <v>90.8</v>
      </c>
    </row>
    <row r="1291" spans="1:8">
      <c r="A1291" s="132">
        <v>46088</v>
      </c>
      <c r="B1291" s="205"/>
      <c r="C1291" s="142" t="s">
        <v>65</v>
      </c>
      <c r="D1291" s="137">
        <v>9</v>
      </c>
      <c r="E1291" s="137"/>
      <c r="F1291" s="137"/>
      <c r="G1291" s="134">
        <v>1025</v>
      </c>
      <c r="H1291" s="143">
        <v>113.9</v>
      </c>
    </row>
    <row r="1292" spans="1:8">
      <c r="A1292" s="132">
        <v>46088</v>
      </c>
      <c r="B1292" s="205"/>
      <c r="C1292" s="142" t="s">
        <v>66</v>
      </c>
      <c r="D1292" s="137">
        <v>9</v>
      </c>
      <c r="E1292" s="137"/>
      <c r="F1292" s="137"/>
      <c r="G1292" s="134">
        <v>1110</v>
      </c>
      <c r="H1292" s="143">
        <v>123.3</v>
      </c>
    </row>
    <row r="1293" spans="1:8">
      <c r="A1293" s="132">
        <v>46088</v>
      </c>
      <c r="B1293" s="205"/>
      <c r="C1293" s="142" t="s">
        <v>67</v>
      </c>
      <c r="D1293" s="137">
        <v>9.4</v>
      </c>
      <c r="E1293" s="137"/>
      <c r="F1293" s="137"/>
      <c r="G1293" s="134">
        <v>1075</v>
      </c>
      <c r="H1293" s="143">
        <v>114.4</v>
      </c>
    </row>
    <row r="1294" spans="1:8">
      <c r="A1294" s="132">
        <v>46088</v>
      </c>
      <c r="B1294" s="205"/>
      <c r="C1294" s="150" t="s">
        <v>68</v>
      </c>
      <c r="D1294" s="137">
        <v>9.3000000000000007</v>
      </c>
      <c r="E1294" s="137"/>
      <c r="F1294" s="137"/>
      <c r="G1294" s="134">
        <v>1045</v>
      </c>
      <c r="H1294" s="143">
        <v>112.4</v>
      </c>
    </row>
    <row r="1295" spans="1:8">
      <c r="A1295" s="132">
        <v>46088</v>
      </c>
      <c r="B1295" s="205"/>
      <c r="C1295" s="150" t="s">
        <v>69</v>
      </c>
      <c r="D1295" s="137"/>
      <c r="E1295" s="137"/>
      <c r="F1295" s="137">
        <v>12</v>
      </c>
      <c r="G1295" s="134"/>
      <c r="H1295" s="143" t="e">
        <v>#DIV/0!</v>
      </c>
    </row>
    <row r="1296" spans="1:8">
      <c r="A1296" s="132">
        <v>46088</v>
      </c>
      <c r="B1296" s="205"/>
      <c r="C1296" s="142" t="s">
        <v>70</v>
      </c>
      <c r="D1296" s="137">
        <v>10.3</v>
      </c>
      <c r="E1296" s="137"/>
      <c r="F1296" s="137"/>
      <c r="G1296" s="134">
        <v>1270</v>
      </c>
      <c r="H1296" s="143">
        <v>123.3</v>
      </c>
    </row>
    <row r="1297" spans="1:8">
      <c r="A1297" s="132">
        <v>46088</v>
      </c>
      <c r="B1297" s="205"/>
      <c r="C1297" s="142" t="s">
        <v>71</v>
      </c>
      <c r="D1297" s="137">
        <v>6.9</v>
      </c>
      <c r="E1297" s="137"/>
      <c r="F1297" s="137">
        <v>2</v>
      </c>
      <c r="G1297" s="134">
        <v>770</v>
      </c>
      <c r="H1297" s="143">
        <v>111.6</v>
      </c>
    </row>
    <row r="1298" spans="1:8">
      <c r="A1298" s="132">
        <v>46088</v>
      </c>
      <c r="B1298" s="205"/>
      <c r="C1298" s="150" t="s">
        <v>72</v>
      </c>
      <c r="D1298" s="137"/>
      <c r="E1298" s="137"/>
      <c r="F1298" s="137">
        <v>12</v>
      </c>
      <c r="G1298" s="134"/>
      <c r="H1298" s="143" t="e">
        <v>#DIV/0!</v>
      </c>
    </row>
    <row r="1299" spans="1:8">
      <c r="A1299" s="132">
        <v>46088</v>
      </c>
      <c r="B1299" s="205"/>
      <c r="C1299" s="142" t="s">
        <v>73</v>
      </c>
      <c r="D1299" s="137"/>
      <c r="E1299" s="137"/>
      <c r="F1299" s="137">
        <v>12</v>
      </c>
      <c r="G1299" s="134"/>
      <c r="H1299" s="143" t="e">
        <v>#DIV/0!</v>
      </c>
    </row>
    <row r="1300" spans="1:8">
      <c r="A1300" s="132">
        <v>46088</v>
      </c>
      <c r="B1300" s="205"/>
      <c r="C1300" s="142" t="s">
        <v>74</v>
      </c>
      <c r="D1300" s="137">
        <v>9.1</v>
      </c>
      <c r="E1300" s="137"/>
      <c r="F1300" s="137"/>
      <c r="G1300" s="134">
        <v>740</v>
      </c>
      <c r="H1300" s="144">
        <v>81.3</v>
      </c>
    </row>
    <row r="1301" spans="1:8">
      <c r="A1301" s="132">
        <v>46088</v>
      </c>
      <c r="B1301" s="205"/>
      <c r="C1301" s="142" t="s">
        <v>75</v>
      </c>
      <c r="D1301" s="137"/>
      <c r="E1301" s="137"/>
      <c r="F1301" s="137">
        <v>12</v>
      </c>
      <c r="G1301" s="134"/>
      <c r="H1301" s="143" t="e">
        <v>#DIV/0!</v>
      </c>
    </row>
    <row r="1302" spans="1:8">
      <c r="A1302" s="132">
        <v>46088</v>
      </c>
      <c r="B1302" s="205"/>
      <c r="C1302" s="150" t="s">
        <v>76</v>
      </c>
      <c r="D1302" s="137">
        <v>9.3000000000000007</v>
      </c>
      <c r="E1302" s="137"/>
      <c r="F1302" s="137"/>
      <c r="G1302" s="134">
        <v>1120</v>
      </c>
      <c r="H1302" s="143">
        <v>120.4</v>
      </c>
    </row>
    <row r="1303" spans="1:8">
      <c r="A1303" s="132">
        <v>46088</v>
      </c>
      <c r="B1303" s="206"/>
      <c r="C1303" s="142" t="s">
        <v>93</v>
      </c>
      <c r="D1303" s="151">
        <v>731</v>
      </c>
      <c r="E1303" s="151">
        <v>44.89</v>
      </c>
      <c r="F1303" s="151">
        <v>88.5</v>
      </c>
      <c r="G1303" s="151">
        <v>64430</v>
      </c>
      <c r="H1303" s="152">
        <v>88.1</v>
      </c>
    </row>
    <row r="1304" spans="1:8">
      <c r="A1304" s="132">
        <v>46089</v>
      </c>
      <c r="B1304" s="204" t="s">
        <v>143</v>
      </c>
      <c r="C1304" s="153" t="s">
        <v>96</v>
      </c>
      <c r="D1304" s="133">
        <v>4.3</v>
      </c>
      <c r="E1304" s="134">
        <v>11.5</v>
      </c>
      <c r="F1304" s="134"/>
      <c r="G1304" s="134">
        <v>385</v>
      </c>
      <c r="H1304" s="131">
        <v>89.5</v>
      </c>
    </row>
    <row r="1305" spans="1:8">
      <c r="A1305" s="132">
        <v>46089</v>
      </c>
      <c r="B1305" s="205"/>
      <c r="C1305" s="128" t="s">
        <v>97</v>
      </c>
      <c r="D1305" s="133">
        <v>9</v>
      </c>
      <c r="E1305" s="134">
        <v>2.75</v>
      </c>
      <c r="F1305" s="134"/>
      <c r="G1305" s="134">
        <v>905</v>
      </c>
      <c r="H1305" s="131">
        <v>100.6</v>
      </c>
    </row>
    <row r="1306" spans="1:8">
      <c r="A1306" s="132">
        <v>46089</v>
      </c>
      <c r="B1306" s="205"/>
      <c r="C1306" s="128" t="s">
        <v>98</v>
      </c>
      <c r="D1306" s="133">
        <v>7.9</v>
      </c>
      <c r="E1306" s="134"/>
      <c r="F1306" s="134"/>
      <c r="G1306" s="134">
        <v>825</v>
      </c>
      <c r="H1306" s="131">
        <v>104.4</v>
      </c>
    </row>
    <row r="1307" spans="1:8">
      <c r="A1307" s="132">
        <v>46089</v>
      </c>
      <c r="B1307" s="205"/>
      <c r="C1307" s="128" t="s">
        <v>99</v>
      </c>
      <c r="D1307" s="133">
        <v>8.1</v>
      </c>
      <c r="E1307" s="134"/>
      <c r="F1307" s="134"/>
      <c r="G1307" s="134">
        <v>695</v>
      </c>
      <c r="H1307" s="131">
        <v>85.8</v>
      </c>
    </row>
    <row r="1308" spans="1:8">
      <c r="A1308" s="132">
        <v>46089</v>
      </c>
      <c r="B1308" s="205"/>
      <c r="C1308" s="128" t="s">
        <v>100</v>
      </c>
      <c r="D1308" s="133">
        <v>9.3000000000000007</v>
      </c>
      <c r="E1308" s="134"/>
      <c r="F1308" s="134"/>
      <c r="G1308" s="134">
        <v>830</v>
      </c>
      <c r="H1308" s="131">
        <v>89.2</v>
      </c>
    </row>
    <row r="1309" spans="1:8">
      <c r="A1309" s="132">
        <v>46089</v>
      </c>
      <c r="B1309" s="205"/>
      <c r="C1309" s="128" t="s">
        <v>101</v>
      </c>
      <c r="D1309" s="133">
        <v>8.9</v>
      </c>
      <c r="E1309" s="134"/>
      <c r="F1309" s="134"/>
      <c r="G1309" s="134">
        <v>1005</v>
      </c>
      <c r="H1309" s="131">
        <v>112.9</v>
      </c>
    </row>
    <row r="1310" spans="1:8">
      <c r="A1310" s="132">
        <v>46089</v>
      </c>
      <c r="B1310" s="205"/>
      <c r="C1310" s="128" t="s">
        <v>102</v>
      </c>
      <c r="D1310" s="133"/>
      <c r="E1310" s="134"/>
      <c r="F1310" s="134">
        <v>12</v>
      </c>
      <c r="G1310" s="134"/>
      <c r="H1310" s="131" t="e">
        <v>#DIV/0!</v>
      </c>
    </row>
    <row r="1311" spans="1:8">
      <c r="A1311" s="132">
        <v>46089</v>
      </c>
      <c r="B1311" s="205"/>
      <c r="C1311" s="128" t="s">
        <v>103</v>
      </c>
      <c r="D1311" s="133">
        <v>8.8000000000000007</v>
      </c>
      <c r="E1311" s="134"/>
      <c r="F1311" s="134">
        <v>7</v>
      </c>
      <c r="G1311" s="134">
        <v>640</v>
      </c>
      <c r="H1311" s="135">
        <v>72.7</v>
      </c>
    </row>
    <row r="1312" spans="1:8">
      <c r="A1312" s="132">
        <v>46089</v>
      </c>
      <c r="B1312" s="205"/>
      <c r="C1312" s="128" t="s">
        <v>104</v>
      </c>
      <c r="D1312" s="133">
        <v>5.6</v>
      </c>
      <c r="E1312" s="134"/>
      <c r="F1312" s="134">
        <v>6.33</v>
      </c>
      <c r="G1312" s="134">
        <v>315</v>
      </c>
      <c r="H1312" s="154">
        <v>56.3</v>
      </c>
    </row>
    <row r="1313" spans="1:8">
      <c r="A1313" s="132">
        <v>46089</v>
      </c>
      <c r="B1313" s="205"/>
      <c r="C1313" s="128" t="s">
        <v>105</v>
      </c>
      <c r="D1313" s="133">
        <v>5.0999999999999996</v>
      </c>
      <c r="E1313" s="134">
        <v>5.5</v>
      </c>
      <c r="F1313" s="134"/>
      <c r="G1313" s="134">
        <v>455</v>
      </c>
      <c r="H1313" s="131">
        <v>89.2</v>
      </c>
    </row>
    <row r="1314" spans="1:8">
      <c r="A1314" s="132">
        <v>46089</v>
      </c>
      <c r="B1314" s="205"/>
      <c r="C1314" s="136" t="s">
        <v>80</v>
      </c>
      <c r="D1314" s="137">
        <v>10</v>
      </c>
      <c r="E1314" s="137"/>
      <c r="F1314" s="137"/>
      <c r="G1314" s="134">
        <v>790</v>
      </c>
      <c r="H1314" s="135">
        <v>79</v>
      </c>
    </row>
    <row r="1315" spans="1:8">
      <c r="A1315" s="132">
        <v>46089</v>
      </c>
      <c r="B1315" s="205"/>
      <c r="C1315" s="138" t="s">
        <v>81</v>
      </c>
      <c r="D1315" s="137">
        <v>9.9</v>
      </c>
      <c r="E1315" s="137"/>
      <c r="F1315" s="137"/>
      <c r="G1315" s="134">
        <v>770</v>
      </c>
      <c r="H1315" s="139">
        <v>77.8</v>
      </c>
    </row>
    <row r="1316" spans="1:8">
      <c r="A1316" s="132">
        <v>46089</v>
      </c>
      <c r="B1316" s="205"/>
      <c r="C1316" s="138" t="s">
        <v>7</v>
      </c>
      <c r="D1316" s="137">
        <v>10.5</v>
      </c>
      <c r="E1316" s="137"/>
      <c r="F1316" s="137"/>
      <c r="G1316" s="134">
        <v>805</v>
      </c>
      <c r="H1316" s="139">
        <v>76.7</v>
      </c>
    </row>
    <row r="1317" spans="1:8">
      <c r="A1317" s="132">
        <v>46089</v>
      </c>
      <c r="B1317" s="205"/>
      <c r="C1317" s="138" t="s">
        <v>8</v>
      </c>
      <c r="D1317" s="137">
        <v>10.3</v>
      </c>
      <c r="E1317" s="137"/>
      <c r="F1317" s="137"/>
      <c r="G1317" s="134">
        <v>860</v>
      </c>
      <c r="H1317" s="139">
        <v>83.5</v>
      </c>
    </row>
    <row r="1318" spans="1:8">
      <c r="A1318" s="132">
        <v>46089</v>
      </c>
      <c r="B1318" s="205"/>
      <c r="C1318" s="138" t="s">
        <v>9</v>
      </c>
      <c r="D1318" s="137">
        <v>8.4</v>
      </c>
      <c r="E1318" s="137"/>
      <c r="F1318" s="137">
        <v>5.5</v>
      </c>
      <c r="G1318" s="134">
        <v>665</v>
      </c>
      <c r="H1318" s="139">
        <v>79.2</v>
      </c>
    </row>
    <row r="1319" spans="1:8">
      <c r="A1319" s="132">
        <v>46089</v>
      </c>
      <c r="B1319" s="205"/>
      <c r="C1319" s="140" t="s">
        <v>82</v>
      </c>
      <c r="D1319" s="137">
        <v>10.4</v>
      </c>
      <c r="E1319" s="137"/>
      <c r="F1319" s="137"/>
      <c r="G1319" s="134">
        <v>850</v>
      </c>
      <c r="H1319" s="135">
        <v>81.7</v>
      </c>
    </row>
    <row r="1320" spans="1:8">
      <c r="A1320" s="132">
        <v>46089</v>
      </c>
      <c r="B1320" s="205"/>
      <c r="C1320" s="141" t="s">
        <v>10</v>
      </c>
      <c r="D1320" s="137">
        <v>8.1999999999999993</v>
      </c>
      <c r="E1320" s="137"/>
      <c r="F1320" s="137">
        <v>7</v>
      </c>
      <c r="G1320" s="134">
        <v>775</v>
      </c>
      <c r="H1320" s="131">
        <v>94.5</v>
      </c>
    </row>
    <row r="1321" spans="1:8">
      <c r="A1321" s="132">
        <v>46089</v>
      </c>
      <c r="B1321" s="205"/>
      <c r="C1321" s="138" t="s">
        <v>83</v>
      </c>
      <c r="D1321" s="137"/>
      <c r="E1321" s="137">
        <v>5.5</v>
      </c>
      <c r="F1321" s="137"/>
      <c r="G1321" s="134"/>
      <c r="H1321" s="143" t="e">
        <v>#DIV/0!</v>
      </c>
    </row>
    <row r="1322" spans="1:8">
      <c r="A1322" s="132">
        <v>46089</v>
      </c>
      <c r="B1322" s="205"/>
      <c r="C1322" s="142" t="s">
        <v>11</v>
      </c>
      <c r="D1322" s="137">
        <v>10.6</v>
      </c>
      <c r="E1322" s="137"/>
      <c r="F1322" s="137"/>
      <c r="G1322" s="134">
        <v>845</v>
      </c>
      <c r="H1322" s="144">
        <v>79.7</v>
      </c>
    </row>
    <row r="1323" spans="1:8">
      <c r="A1323" s="132">
        <v>46089</v>
      </c>
      <c r="B1323" s="205"/>
      <c r="C1323" s="141" t="s">
        <v>84</v>
      </c>
      <c r="D1323" s="137">
        <v>10.4</v>
      </c>
      <c r="E1323" s="137"/>
      <c r="F1323" s="137"/>
      <c r="G1323" s="134">
        <v>1015</v>
      </c>
      <c r="H1323" s="131">
        <v>97.6</v>
      </c>
    </row>
    <row r="1324" spans="1:8">
      <c r="A1324" s="132">
        <v>46089</v>
      </c>
      <c r="B1324" s="205"/>
      <c r="C1324" s="138" t="s">
        <v>12</v>
      </c>
      <c r="D1324" s="137">
        <v>9.8000000000000007</v>
      </c>
      <c r="E1324" s="137"/>
      <c r="F1324" s="137"/>
      <c r="G1324" s="134">
        <v>860</v>
      </c>
      <c r="H1324" s="139">
        <v>87.8</v>
      </c>
    </row>
    <row r="1325" spans="1:8">
      <c r="A1325" s="132">
        <v>46089</v>
      </c>
      <c r="B1325" s="205"/>
      <c r="C1325" s="141" t="s">
        <v>13</v>
      </c>
      <c r="D1325" s="137">
        <v>10.5</v>
      </c>
      <c r="E1325" s="137"/>
      <c r="F1325" s="137"/>
      <c r="G1325" s="134">
        <v>880</v>
      </c>
      <c r="H1325" s="135">
        <v>83.8</v>
      </c>
    </row>
    <row r="1326" spans="1:8">
      <c r="A1326" s="132">
        <v>46089</v>
      </c>
      <c r="B1326" s="205"/>
      <c r="C1326" s="138" t="s">
        <v>14</v>
      </c>
      <c r="D1326" s="137">
        <v>7.2</v>
      </c>
      <c r="E1326" s="137"/>
      <c r="F1326" s="137">
        <v>5.5</v>
      </c>
      <c r="G1326" s="134">
        <v>605</v>
      </c>
      <c r="H1326" s="139">
        <v>84</v>
      </c>
    </row>
    <row r="1327" spans="1:8">
      <c r="A1327" s="132">
        <v>46089</v>
      </c>
      <c r="B1327" s="205"/>
      <c r="C1327" s="141" t="s">
        <v>15</v>
      </c>
      <c r="D1327" s="137">
        <v>7</v>
      </c>
      <c r="E1327" s="137"/>
      <c r="F1327" s="137">
        <v>5.5</v>
      </c>
      <c r="G1327" s="134">
        <v>750</v>
      </c>
      <c r="H1327" s="131">
        <v>107.1</v>
      </c>
    </row>
    <row r="1328" spans="1:8">
      <c r="A1328" s="132">
        <v>46089</v>
      </c>
      <c r="B1328" s="205"/>
      <c r="C1328" s="141" t="s">
        <v>16</v>
      </c>
      <c r="D1328" s="137">
        <v>10.4</v>
      </c>
      <c r="E1328" s="137"/>
      <c r="F1328" s="137"/>
      <c r="G1328" s="134">
        <v>1130</v>
      </c>
      <c r="H1328" s="131">
        <v>108.7</v>
      </c>
    </row>
    <row r="1329" spans="1:8">
      <c r="A1329" s="132">
        <v>46089</v>
      </c>
      <c r="B1329" s="205"/>
      <c r="C1329" s="141" t="s">
        <v>17</v>
      </c>
      <c r="D1329" s="137">
        <v>10.3</v>
      </c>
      <c r="E1329" s="137"/>
      <c r="F1329" s="137"/>
      <c r="G1329" s="134">
        <v>995</v>
      </c>
      <c r="H1329" s="131">
        <v>96.6</v>
      </c>
    </row>
    <row r="1330" spans="1:8">
      <c r="A1330" s="132">
        <v>46089</v>
      </c>
      <c r="B1330" s="205"/>
      <c r="C1330" s="138" t="s">
        <v>18</v>
      </c>
      <c r="D1330" s="137">
        <v>10.3</v>
      </c>
      <c r="E1330" s="137"/>
      <c r="F1330" s="137"/>
      <c r="G1330" s="134">
        <v>870</v>
      </c>
      <c r="H1330" s="139">
        <v>84.5</v>
      </c>
    </row>
    <row r="1331" spans="1:8">
      <c r="A1331" s="132">
        <v>46089</v>
      </c>
      <c r="B1331" s="205"/>
      <c r="C1331" s="141" t="s">
        <v>19</v>
      </c>
      <c r="D1331" s="137">
        <v>10.4</v>
      </c>
      <c r="E1331" s="137"/>
      <c r="F1331" s="137"/>
      <c r="G1331" s="134">
        <v>770</v>
      </c>
      <c r="H1331" s="135">
        <v>74</v>
      </c>
    </row>
    <row r="1332" spans="1:8">
      <c r="A1332" s="132">
        <v>46089</v>
      </c>
      <c r="B1332" s="205"/>
      <c r="C1332" s="138" t="s">
        <v>20</v>
      </c>
      <c r="D1332" s="137">
        <v>10.6</v>
      </c>
      <c r="E1332" s="137"/>
      <c r="F1332" s="137"/>
      <c r="G1332" s="134">
        <v>990</v>
      </c>
      <c r="H1332" s="139">
        <v>93.4</v>
      </c>
    </row>
    <row r="1333" spans="1:8">
      <c r="A1333" s="132">
        <v>46089</v>
      </c>
      <c r="B1333" s="205"/>
      <c r="C1333" s="141" t="s">
        <v>85</v>
      </c>
      <c r="D1333" s="137"/>
      <c r="E1333" s="137"/>
      <c r="F1333" s="137">
        <v>10.5</v>
      </c>
      <c r="G1333" s="134"/>
      <c r="H1333" s="131" t="e">
        <v>#DIV/0!</v>
      </c>
    </row>
    <row r="1334" spans="1:8">
      <c r="A1334" s="132">
        <v>46089</v>
      </c>
      <c r="B1334" s="205"/>
      <c r="C1334" s="138" t="s">
        <v>22</v>
      </c>
      <c r="D1334" s="137">
        <v>10.6</v>
      </c>
      <c r="E1334" s="137"/>
      <c r="F1334" s="134"/>
      <c r="G1334" s="134">
        <v>780</v>
      </c>
      <c r="H1334" s="139">
        <v>73.599999999999994</v>
      </c>
    </row>
    <row r="1335" spans="1:8">
      <c r="A1335" s="132">
        <v>46089</v>
      </c>
      <c r="B1335" s="205"/>
      <c r="C1335" s="142" t="s">
        <v>23</v>
      </c>
      <c r="D1335" s="137">
        <v>10.4</v>
      </c>
      <c r="E1335" s="137"/>
      <c r="F1335" s="134">
        <v>6.5</v>
      </c>
      <c r="G1335" s="134">
        <v>620</v>
      </c>
      <c r="H1335" s="148">
        <v>59.6</v>
      </c>
    </row>
    <row r="1336" spans="1:8">
      <c r="A1336" s="132">
        <v>46089</v>
      </c>
      <c r="B1336" s="205"/>
      <c r="C1336" s="141" t="s">
        <v>24</v>
      </c>
      <c r="D1336" s="137"/>
      <c r="E1336" s="137">
        <v>12</v>
      </c>
      <c r="F1336" s="134"/>
      <c r="G1336" s="134"/>
      <c r="H1336" s="131" t="e">
        <v>#DIV/0!</v>
      </c>
    </row>
    <row r="1337" spans="1:8">
      <c r="A1337" s="132">
        <v>46089</v>
      </c>
      <c r="B1337" s="205"/>
      <c r="C1337" s="138" t="s">
        <v>25</v>
      </c>
      <c r="D1337" s="137">
        <v>10.6</v>
      </c>
      <c r="E1337" s="137"/>
      <c r="F1337" s="134"/>
      <c r="G1337" s="134">
        <v>850</v>
      </c>
      <c r="H1337" s="139">
        <v>80.2</v>
      </c>
    </row>
    <row r="1338" spans="1:8">
      <c r="A1338" s="132">
        <v>46089</v>
      </c>
      <c r="B1338" s="205"/>
      <c r="C1338" s="141" t="s">
        <v>26</v>
      </c>
      <c r="D1338" s="137">
        <v>10.3</v>
      </c>
      <c r="E1338" s="137">
        <v>7.83</v>
      </c>
      <c r="F1338" s="137"/>
      <c r="G1338" s="134">
        <v>1000</v>
      </c>
      <c r="H1338" s="131">
        <v>97.1</v>
      </c>
    </row>
    <row r="1339" spans="1:8">
      <c r="A1339" s="132">
        <v>46089</v>
      </c>
      <c r="B1339" s="205"/>
      <c r="C1339" s="145" t="s">
        <v>27</v>
      </c>
      <c r="D1339" s="137">
        <v>9.6</v>
      </c>
      <c r="E1339" s="137">
        <v>4.25</v>
      </c>
      <c r="F1339" s="137"/>
      <c r="G1339" s="134">
        <v>810</v>
      </c>
      <c r="H1339" s="139">
        <v>84.4</v>
      </c>
    </row>
    <row r="1340" spans="1:8">
      <c r="A1340" s="132">
        <v>46089</v>
      </c>
      <c r="B1340" s="205"/>
      <c r="C1340" s="138" t="s">
        <v>28</v>
      </c>
      <c r="D1340" s="137">
        <v>10.5</v>
      </c>
      <c r="E1340" s="137"/>
      <c r="F1340" s="134"/>
      <c r="G1340" s="134">
        <v>910</v>
      </c>
      <c r="H1340" s="139">
        <v>86.7</v>
      </c>
    </row>
    <row r="1341" spans="1:8">
      <c r="A1341" s="132">
        <v>46089</v>
      </c>
      <c r="B1341" s="205"/>
      <c r="C1341" s="138" t="s">
        <v>29</v>
      </c>
      <c r="D1341" s="137">
        <v>10.4</v>
      </c>
      <c r="E1341" s="137"/>
      <c r="F1341" s="134"/>
      <c r="G1341" s="134">
        <v>845</v>
      </c>
      <c r="H1341" s="139">
        <v>81.3</v>
      </c>
    </row>
    <row r="1342" spans="1:8">
      <c r="A1342" s="132">
        <v>46089</v>
      </c>
      <c r="B1342" s="205"/>
      <c r="C1342" s="146" t="s">
        <v>30</v>
      </c>
      <c r="D1342" s="137">
        <v>9.6999999999999993</v>
      </c>
      <c r="E1342" s="137">
        <v>1.33</v>
      </c>
      <c r="F1342" s="134">
        <v>6.83</v>
      </c>
      <c r="G1342" s="134">
        <v>450</v>
      </c>
      <c r="H1342" s="154">
        <v>46.4</v>
      </c>
    </row>
    <row r="1343" spans="1:8">
      <c r="A1343" s="132">
        <v>46089</v>
      </c>
      <c r="B1343" s="205"/>
      <c r="C1343" s="145" t="s">
        <v>31</v>
      </c>
      <c r="D1343" s="137">
        <v>10.5</v>
      </c>
      <c r="E1343" s="137"/>
      <c r="F1343" s="134"/>
      <c r="G1343" s="134">
        <v>1020</v>
      </c>
      <c r="H1343" s="139">
        <v>97.1</v>
      </c>
    </row>
    <row r="1344" spans="1:8">
      <c r="A1344" s="132">
        <v>46089</v>
      </c>
      <c r="B1344" s="205"/>
      <c r="C1344" s="147" t="s">
        <v>32</v>
      </c>
      <c r="D1344" s="137"/>
      <c r="E1344" s="137"/>
      <c r="F1344" s="134">
        <v>10.33</v>
      </c>
      <c r="G1344" s="134"/>
      <c r="H1344" s="143" t="e">
        <v>#DIV/0!</v>
      </c>
    </row>
    <row r="1345" spans="1:8">
      <c r="A1345" s="132">
        <v>46089</v>
      </c>
      <c r="B1345" s="205"/>
      <c r="C1345" s="146" t="s">
        <v>33</v>
      </c>
      <c r="D1345" s="137">
        <v>10.6</v>
      </c>
      <c r="E1345" s="137"/>
      <c r="F1345" s="134"/>
      <c r="G1345" s="134">
        <v>1290</v>
      </c>
      <c r="H1345" s="155">
        <v>121.7</v>
      </c>
    </row>
    <row r="1346" spans="1:8">
      <c r="A1346" s="132">
        <v>46089</v>
      </c>
      <c r="B1346" s="205"/>
      <c r="C1346" s="145" t="s">
        <v>86</v>
      </c>
      <c r="D1346" s="137">
        <v>10.5</v>
      </c>
      <c r="E1346" s="137"/>
      <c r="F1346" s="134"/>
      <c r="G1346" s="134">
        <v>855</v>
      </c>
      <c r="H1346" s="139">
        <v>81.400000000000006</v>
      </c>
    </row>
    <row r="1347" spans="1:8">
      <c r="A1347" s="132">
        <v>46089</v>
      </c>
      <c r="B1347" s="205"/>
      <c r="C1347" s="145" t="s">
        <v>34</v>
      </c>
      <c r="D1347" s="137">
        <v>10.5</v>
      </c>
      <c r="E1347" s="137"/>
      <c r="F1347" s="134"/>
      <c r="G1347" s="134">
        <v>840</v>
      </c>
      <c r="H1347" s="139">
        <v>80</v>
      </c>
    </row>
    <row r="1348" spans="1:8">
      <c r="A1348" s="132">
        <v>46089</v>
      </c>
      <c r="B1348" s="205"/>
      <c r="C1348" s="138" t="s">
        <v>35</v>
      </c>
      <c r="D1348" s="137">
        <v>10.5</v>
      </c>
      <c r="E1348" s="137"/>
      <c r="F1348" s="134"/>
      <c r="G1348" s="134">
        <v>900</v>
      </c>
      <c r="H1348" s="139">
        <v>85.7</v>
      </c>
    </row>
    <row r="1349" spans="1:8">
      <c r="A1349" s="132">
        <v>46089</v>
      </c>
      <c r="B1349" s="205"/>
      <c r="C1349" s="138" t="s">
        <v>36</v>
      </c>
      <c r="D1349" s="137">
        <v>10.4</v>
      </c>
      <c r="E1349" s="137"/>
      <c r="F1349" s="134"/>
      <c r="G1349" s="134">
        <v>845</v>
      </c>
      <c r="H1349" s="139">
        <v>81.3</v>
      </c>
    </row>
    <row r="1350" spans="1:8">
      <c r="A1350" s="132">
        <v>46089</v>
      </c>
      <c r="B1350" s="205"/>
      <c r="C1350" s="145" t="s">
        <v>37</v>
      </c>
      <c r="D1350" s="137">
        <v>10.5</v>
      </c>
      <c r="E1350" s="137"/>
      <c r="F1350" s="134"/>
      <c r="G1350" s="134">
        <v>820</v>
      </c>
      <c r="H1350" s="139">
        <v>78.099999999999994</v>
      </c>
    </row>
    <row r="1351" spans="1:8">
      <c r="A1351" s="132">
        <v>46089</v>
      </c>
      <c r="B1351" s="205"/>
      <c r="C1351" s="138" t="s">
        <v>38</v>
      </c>
      <c r="D1351" s="137">
        <v>10.6</v>
      </c>
      <c r="E1351" s="137"/>
      <c r="F1351" s="134"/>
      <c r="G1351" s="134">
        <v>865</v>
      </c>
      <c r="H1351" s="139">
        <v>81.599999999999994</v>
      </c>
    </row>
    <row r="1352" spans="1:8">
      <c r="A1352" s="132">
        <v>46089</v>
      </c>
      <c r="B1352" s="205"/>
      <c r="C1352" s="146" t="s">
        <v>39</v>
      </c>
      <c r="D1352" s="137">
        <v>5.7</v>
      </c>
      <c r="E1352" s="137"/>
      <c r="F1352" s="134">
        <v>3.5</v>
      </c>
      <c r="G1352" s="134">
        <v>295</v>
      </c>
      <c r="H1352" s="154">
        <v>51.8</v>
      </c>
    </row>
    <row r="1353" spans="1:8">
      <c r="A1353" s="132">
        <v>46089</v>
      </c>
      <c r="B1353" s="205"/>
      <c r="C1353" s="145" t="s">
        <v>40</v>
      </c>
      <c r="D1353" s="137">
        <v>10.5</v>
      </c>
      <c r="E1353" s="137"/>
      <c r="F1353" s="134"/>
      <c r="G1353" s="134">
        <v>865</v>
      </c>
      <c r="H1353" s="139">
        <v>82.4</v>
      </c>
    </row>
    <row r="1354" spans="1:8">
      <c r="A1354" s="132">
        <v>46089</v>
      </c>
      <c r="B1354" s="205"/>
      <c r="C1354" s="141" t="s">
        <v>87</v>
      </c>
      <c r="D1354" s="137">
        <v>10.5</v>
      </c>
      <c r="E1354" s="137"/>
      <c r="F1354" s="134">
        <v>7.5</v>
      </c>
      <c r="G1354" s="134">
        <v>785</v>
      </c>
      <c r="H1354" s="135">
        <v>74.8</v>
      </c>
    </row>
    <row r="1355" spans="1:8">
      <c r="A1355" s="132">
        <v>46089</v>
      </c>
      <c r="B1355" s="205"/>
      <c r="C1355" s="145" t="s">
        <v>41</v>
      </c>
      <c r="D1355" s="137">
        <v>9.6</v>
      </c>
      <c r="E1355" s="137"/>
      <c r="F1355" s="137"/>
      <c r="G1355" s="134">
        <v>810</v>
      </c>
      <c r="H1355" s="139">
        <v>84.4</v>
      </c>
    </row>
    <row r="1356" spans="1:8">
      <c r="A1356" s="132">
        <v>46089</v>
      </c>
      <c r="B1356" s="205"/>
      <c r="C1356" s="145" t="s">
        <v>42</v>
      </c>
      <c r="D1356" s="137">
        <v>10.199999999999999</v>
      </c>
      <c r="E1356" s="137"/>
      <c r="F1356" s="137">
        <v>7.16</v>
      </c>
      <c r="G1356" s="134">
        <v>755</v>
      </c>
      <c r="H1356" s="139">
        <v>74</v>
      </c>
    </row>
    <row r="1357" spans="1:8">
      <c r="A1357" s="132">
        <v>46089</v>
      </c>
      <c r="B1357" s="205"/>
      <c r="C1357" s="146" t="s">
        <v>88</v>
      </c>
      <c r="D1357" s="137">
        <v>10.4</v>
      </c>
      <c r="E1357" s="137"/>
      <c r="F1357" s="137"/>
      <c r="G1357" s="134">
        <v>705</v>
      </c>
      <c r="H1357" s="135">
        <v>67.8</v>
      </c>
    </row>
    <row r="1358" spans="1:8">
      <c r="A1358" s="132">
        <v>46089</v>
      </c>
      <c r="B1358" s="205"/>
      <c r="C1358" s="142" t="s">
        <v>43</v>
      </c>
      <c r="D1358" s="137">
        <v>10</v>
      </c>
      <c r="E1358" s="137">
        <v>0.83</v>
      </c>
      <c r="F1358" s="137"/>
      <c r="G1358" s="134">
        <v>750</v>
      </c>
      <c r="H1358" s="144">
        <v>75</v>
      </c>
    </row>
    <row r="1359" spans="1:8">
      <c r="A1359" s="132">
        <v>46089</v>
      </c>
      <c r="B1359" s="205"/>
      <c r="C1359" s="145" t="s">
        <v>44</v>
      </c>
      <c r="D1359" s="137">
        <v>10.5</v>
      </c>
      <c r="E1359" s="137"/>
      <c r="F1359" s="137"/>
      <c r="G1359" s="134">
        <v>795</v>
      </c>
      <c r="H1359" s="139">
        <v>75.7</v>
      </c>
    </row>
    <row r="1360" spans="1:8">
      <c r="A1360" s="132">
        <v>46089</v>
      </c>
      <c r="B1360" s="205"/>
      <c r="C1360" s="146" t="s">
        <v>89</v>
      </c>
      <c r="D1360" s="137">
        <v>10.5</v>
      </c>
      <c r="E1360" s="137"/>
      <c r="F1360" s="137"/>
      <c r="G1360" s="134">
        <v>935</v>
      </c>
      <c r="H1360" s="131">
        <v>89</v>
      </c>
    </row>
    <row r="1361" spans="1:8">
      <c r="A1361" s="132">
        <v>46089</v>
      </c>
      <c r="B1361" s="205"/>
      <c r="C1361" s="138" t="s">
        <v>45</v>
      </c>
      <c r="D1361" s="137">
        <v>10.4</v>
      </c>
      <c r="E1361" s="137"/>
      <c r="F1361" s="137"/>
      <c r="G1361" s="134">
        <v>860</v>
      </c>
      <c r="H1361" s="139">
        <v>82.7</v>
      </c>
    </row>
    <row r="1362" spans="1:8">
      <c r="A1362" s="132">
        <v>46089</v>
      </c>
      <c r="B1362" s="205"/>
      <c r="C1362" s="145" t="s">
        <v>46</v>
      </c>
      <c r="D1362" s="137">
        <v>10.4</v>
      </c>
      <c r="E1362" s="137"/>
      <c r="F1362" s="137"/>
      <c r="G1362" s="134">
        <v>900</v>
      </c>
      <c r="H1362" s="139">
        <v>86.5</v>
      </c>
    </row>
    <row r="1363" spans="1:8">
      <c r="A1363" s="132">
        <v>46089</v>
      </c>
      <c r="B1363" s="205"/>
      <c r="C1363" s="146" t="s">
        <v>47</v>
      </c>
      <c r="D1363" s="137">
        <v>10.5</v>
      </c>
      <c r="E1363" s="137"/>
      <c r="F1363" s="137"/>
      <c r="G1363" s="134">
        <v>1140</v>
      </c>
      <c r="H1363" s="131">
        <v>108.6</v>
      </c>
    </row>
    <row r="1364" spans="1:8">
      <c r="A1364" s="132">
        <v>46089</v>
      </c>
      <c r="B1364" s="205"/>
      <c r="C1364" s="141" t="s">
        <v>48</v>
      </c>
      <c r="D1364" s="137">
        <v>10.6</v>
      </c>
      <c r="E1364" s="137"/>
      <c r="F1364" s="137"/>
      <c r="G1364" s="134">
        <v>1115</v>
      </c>
      <c r="H1364" s="131">
        <v>105.2</v>
      </c>
    </row>
    <row r="1365" spans="1:8">
      <c r="A1365" s="132">
        <v>46089</v>
      </c>
      <c r="B1365" s="205"/>
      <c r="C1365" s="141" t="s">
        <v>49</v>
      </c>
      <c r="D1365" s="137">
        <v>10.199999999999999</v>
      </c>
      <c r="E1365" s="137">
        <v>0.83</v>
      </c>
      <c r="F1365" s="137"/>
      <c r="G1365" s="134">
        <v>755</v>
      </c>
      <c r="H1365" s="135">
        <v>74</v>
      </c>
    </row>
    <row r="1366" spans="1:8">
      <c r="A1366" s="132">
        <v>46089</v>
      </c>
      <c r="B1366" s="205"/>
      <c r="C1366" s="138" t="s">
        <v>50</v>
      </c>
      <c r="D1366" s="137">
        <v>10.199999999999999</v>
      </c>
      <c r="E1366" s="137"/>
      <c r="F1366" s="137"/>
      <c r="G1366" s="134">
        <v>880</v>
      </c>
      <c r="H1366" s="139">
        <v>86.3</v>
      </c>
    </row>
    <row r="1367" spans="1:8">
      <c r="A1367" s="132">
        <v>46089</v>
      </c>
      <c r="B1367" s="205"/>
      <c r="C1367" s="146" t="s">
        <v>51</v>
      </c>
      <c r="D1367" s="137"/>
      <c r="E1367" s="137">
        <v>12</v>
      </c>
      <c r="F1367" s="137"/>
      <c r="G1367" s="134"/>
      <c r="H1367" s="131" t="e">
        <v>#DIV/0!</v>
      </c>
    </row>
    <row r="1368" spans="1:8">
      <c r="A1368" s="132">
        <v>46089</v>
      </c>
      <c r="B1368" s="205"/>
      <c r="C1368" s="141" t="s">
        <v>90</v>
      </c>
      <c r="D1368" s="137">
        <v>5.6</v>
      </c>
      <c r="E1368" s="137">
        <v>1.1599999999999999</v>
      </c>
      <c r="F1368" s="137">
        <v>3.83</v>
      </c>
      <c r="G1368" s="134">
        <v>440</v>
      </c>
      <c r="H1368" s="155">
        <v>78.599999999999994</v>
      </c>
    </row>
    <row r="1369" spans="1:8">
      <c r="A1369" s="132">
        <v>46089</v>
      </c>
      <c r="B1369" s="205"/>
      <c r="C1369" s="138" t="s">
        <v>52</v>
      </c>
      <c r="D1369" s="137">
        <v>10.1</v>
      </c>
      <c r="E1369" s="137">
        <v>0.41</v>
      </c>
      <c r="F1369" s="137"/>
      <c r="G1369" s="134">
        <v>805</v>
      </c>
      <c r="H1369" s="139">
        <v>79.7</v>
      </c>
    </row>
    <row r="1370" spans="1:8">
      <c r="A1370" s="132">
        <v>46089</v>
      </c>
      <c r="B1370" s="205"/>
      <c r="C1370" s="142" t="s">
        <v>53</v>
      </c>
      <c r="D1370" s="137">
        <v>10.4</v>
      </c>
      <c r="E1370" s="137"/>
      <c r="F1370" s="137"/>
      <c r="G1370" s="134">
        <v>1210</v>
      </c>
      <c r="H1370" s="143">
        <v>116.3</v>
      </c>
    </row>
    <row r="1371" spans="1:8">
      <c r="A1371" s="132">
        <v>46089</v>
      </c>
      <c r="B1371" s="205"/>
      <c r="C1371" s="146" t="s">
        <v>54</v>
      </c>
      <c r="D1371" s="137">
        <v>10.6</v>
      </c>
      <c r="E1371" s="137"/>
      <c r="F1371" s="137"/>
      <c r="G1371" s="134">
        <v>975</v>
      </c>
      <c r="H1371" s="131">
        <v>92</v>
      </c>
    </row>
    <row r="1372" spans="1:8">
      <c r="A1372" s="132">
        <v>46089</v>
      </c>
      <c r="B1372" s="205"/>
      <c r="C1372" s="141" t="s">
        <v>55</v>
      </c>
      <c r="D1372" s="137">
        <v>8.3000000000000007</v>
      </c>
      <c r="E1372" s="137"/>
      <c r="F1372" s="137">
        <v>6.83</v>
      </c>
      <c r="G1372" s="134">
        <v>350</v>
      </c>
      <c r="H1372" s="154">
        <v>42.2</v>
      </c>
    </row>
    <row r="1373" spans="1:8">
      <c r="A1373" s="132">
        <v>46089</v>
      </c>
      <c r="B1373" s="205"/>
      <c r="C1373" s="141" t="s">
        <v>56</v>
      </c>
      <c r="D1373" s="137">
        <v>5.5</v>
      </c>
      <c r="E1373" s="137"/>
      <c r="F1373" s="137">
        <v>5.83</v>
      </c>
      <c r="G1373" s="134">
        <v>380</v>
      </c>
      <c r="H1373" s="135">
        <v>69.099999999999994</v>
      </c>
    </row>
    <row r="1374" spans="1:8">
      <c r="A1374" s="132">
        <v>46089</v>
      </c>
      <c r="B1374" s="205"/>
      <c r="C1374" s="138" t="s">
        <v>57</v>
      </c>
      <c r="D1374" s="137">
        <v>10.5</v>
      </c>
      <c r="E1374" s="137"/>
      <c r="F1374" s="137"/>
      <c r="G1374" s="134">
        <v>1020</v>
      </c>
      <c r="H1374" s="139">
        <v>97.1</v>
      </c>
    </row>
    <row r="1375" spans="1:8">
      <c r="A1375" s="132">
        <v>46089</v>
      </c>
      <c r="B1375" s="205"/>
      <c r="C1375" s="149" t="s">
        <v>91</v>
      </c>
      <c r="D1375" s="137">
        <v>10.199999999999999</v>
      </c>
      <c r="E1375" s="137"/>
      <c r="F1375" s="137"/>
      <c r="G1375" s="134">
        <v>1440</v>
      </c>
      <c r="H1375" s="143">
        <v>141.19999999999999</v>
      </c>
    </row>
    <row r="1376" spans="1:8">
      <c r="A1376" s="132">
        <v>46089</v>
      </c>
      <c r="B1376" s="205"/>
      <c r="C1376" s="142" t="s">
        <v>92</v>
      </c>
      <c r="D1376" s="137"/>
      <c r="E1376" s="137">
        <v>12</v>
      </c>
      <c r="F1376" s="137"/>
      <c r="G1376" s="137"/>
      <c r="H1376" s="143" t="e">
        <v>#DIV/0!</v>
      </c>
    </row>
    <row r="1377" spans="1:8">
      <c r="A1377" s="132">
        <v>46089</v>
      </c>
      <c r="B1377" s="205"/>
      <c r="C1377" s="138" t="s">
        <v>58</v>
      </c>
      <c r="D1377" s="137">
        <v>9.1999999999999993</v>
      </c>
      <c r="E1377" s="137"/>
      <c r="F1377" s="137"/>
      <c r="G1377" s="137">
        <v>660</v>
      </c>
      <c r="H1377" s="144">
        <v>71.7</v>
      </c>
    </row>
    <row r="1378" spans="1:8">
      <c r="A1378" s="132">
        <v>46089</v>
      </c>
      <c r="B1378" s="205"/>
      <c r="C1378" s="142" t="s">
        <v>59</v>
      </c>
      <c r="D1378" s="137">
        <v>6.2</v>
      </c>
      <c r="E1378" s="137"/>
      <c r="F1378" s="137">
        <v>3.5</v>
      </c>
      <c r="G1378" s="137">
        <v>495</v>
      </c>
      <c r="H1378" s="144">
        <v>79.8</v>
      </c>
    </row>
    <row r="1379" spans="1:8">
      <c r="A1379" s="132">
        <v>46089</v>
      </c>
      <c r="B1379" s="205"/>
      <c r="C1379" s="142" t="s">
        <v>60</v>
      </c>
      <c r="D1379" s="137">
        <v>6.2</v>
      </c>
      <c r="E1379" s="137"/>
      <c r="F1379" s="137">
        <v>3.66</v>
      </c>
      <c r="G1379" s="137">
        <v>550</v>
      </c>
      <c r="H1379" s="144">
        <v>88.7</v>
      </c>
    </row>
    <row r="1380" spans="1:8">
      <c r="A1380" s="132">
        <v>46089</v>
      </c>
      <c r="B1380" s="205"/>
      <c r="C1380" s="142" t="s">
        <v>61</v>
      </c>
      <c r="D1380" s="137">
        <v>9</v>
      </c>
      <c r="E1380" s="137"/>
      <c r="F1380" s="137"/>
      <c r="G1380" s="137">
        <v>1000</v>
      </c>
      <c r="H1380" s="143">
        <v>111.1</v>
      </c>
    </row>
    <row r="1381" spans="1:8">
      <c r="A1381" s="132">
        <v>46089</v>
      </c>
      <c r="B1381" s="205"/>
      <c r="C1381" s="150" t="s">
        <v>62</v>
      </c>
      <c r="D1381" s="137"/>
      <c r="E1381" s="137">
        <v>12</v>
      </c>
      <c r="F1381" s="137"/>
      <c r="G1381" s="137"/>
      <c r="H1381" s="143" t="e">
        <v>#DIV/0!</v>
      </c>
    </row>
    <row r="1382" spans="1:8">
      <c r="A1382" s="132">
        <v>46089</v>
      </c>
      <c r="B1382" s="205"/>
      <c r="C1382" s="150" t="s">
        <v>63</v>
      </c>
      <c r="D1382" s="137">
        <v>9.5</v>
      </c>
      <c r="E1382" s="137"/>
      <c r="F1382" s="137"/>
      <c r="G1382" s="137">
        <v>1295</v>
      </c>
      <c r="H1382" s="143">
        <v>136.30000000000001</v>
      </c>
    </row>
    <row r="1383" spans="1:8">
      <c r="A1383" s="132">
        <v>46089</v>
      </c>
      <c r="B1383" s="205"/>
      <c r="C1383" s="142" t="s">
        <v>64</v>
      </c>
      <c r="D1383" s="137">
        <v>10</v>
      </c>
      <c r="E1383" s="137"/>
      <c r="F1383" s="137"/>
      <c r="G1383" s="137">
        <v>1290</v>
      </c>
      <c r="H1383" s="143">
        <v>129</v>
      </c>
    </row>
    <row r="1384" spans="1:8">
      <c r="A1384" s="132">
        <v>46089</v>
      </c>
      <c r="B1384" s="205"/>
      <c r="C1384" s="142" t="s">
        <v>65</v>
      </c>
      <c r="D1384" s="137">
        <v>9.4</v>
      </c>
      <c r="E1384" s="137"/>
      <c r="F1384" s="137"/>
      <c r="G1384" s="137">
        <v>1020</v>
      </c>
      <c r="H1384" s="143">
        <v>108.5</v>
      </c>
    </row>
    <row r="1385" spans="1:8">
      <c r="A1385" s="132">
        <v>46089</v>
      </c>
      <c r="B1385" s="205"/>
      <c r="C1385" s="142" t="s">
        <v>66</v>
      </c>
      <c r="D1385" s="137">
        <v>9.4</v>
      </c>
      <c r="E1385" s="137"/>
      <c r="F1385" s="137"/>
      <c r="G1385" s="137">
        <v>1100</v>
      </c>
      <c r="H1385" s="143">
        <v>117</v>
      </c>
    </row>
    <row r="1386" spans="1:8">
      <c r="A1386" s="132">
        <v>46089</v>
      </c>
      <c r="B1386" s="205"/>
      <c r="C1386" s="142" t="s">
        <v>67</v>
      </c>
      <c r="D1386" s="137">
        <v>9.5</v>
      </c>
      <c r="E1386" s="137"/>
      <c r="F1386" s="137"/>
      <c r="G1386" s="137">
        <v>1060</v>
      </c>
      <c r="H1386" s="143">
        <v>111.6</v>
      </c>
    </row>
    <row r="1387" spans="1:8">
      <c r="A1387" s="132">
        <v>46089</v>
      </c>
      <c r="B1387" s="205"/>
      <c r="C1387" s="150" t="s">
        <v>68</v>
      </c>
      <c r="D1387" s="137">
        <v>9.5</v>
      </c>
      <c r="E1387" s="137"/>
      <c r="F1387" s="137"/>
      <c r="G1387" s="137">
        <v>1060</v>
      </c>
      <c r="H1387" s="143">
        <v>111.6</v>
      </c>
    </row>
    <row r="1388" spans="1:8">
      <c r="A1388" s="132">
        <v>46089</v>
      </c>
      <c r="B1388" s="205"/>
      <c r="C1388" s="150" t="s">
        <v>69</v>
      </c>
      <c r="D1388" s="137"/>
      <c r="E1388" s="137"/>
      <c r="F1388" s="137">
        <v>12</v>
      </c>
      <c r="G1388" s="137"/>
      <c r="H1388" s="143" t="e">
        <v>#DIV/0!</v>
      </c>
    </row>
    <row r="1389" spans="1:8">
      <c r="A1389" s="132">
        <v>46089</v>
      </c>
      <c r="B1389" s="205"/>
      <c r="C1389" s="142" t="s">
        <v>70</v>
      </c>
      <c r="D1389" s="137">
        <v>10.8</v>
      </c>
      <c r="E1389" s="137"/>
      <c r="F1389" s="137"/>
      <c r="G1389" s="137">
        <v>1330</v>
      </c>
      <c r="H1389" s="143">
        <v>123.1</v>
      </c>
    </row>
    <row r="1390" spans="1:8">
      <c r="A1390" s="132">
        <v>46089</v>
      </c>
      <c r="B1390" s="205"/>
      <c r="C1390" s="142" t="s">
        <v>71</v>
      </c>
      <c r="D1390" s="137">
        <v>8.5</v>
      </c>
      <c r="E1390" s="137"/>
      <c r="F1390" s="137"/>
      <c r="G1390" s="137">
        <v>1095</v>
      </c>
      <c r="H1390" s="143">
        <v>128.80000000000001</v>
      </c>
    </row>
    <row r="1391" spans="1:8">
      <c r="A1391" s="132">
        <v>46089</v>
      </c>
      <c r="B1391" s="205"/>
      <c r="C1391" s="150" t="s">
        <v>72</v>
      </c>
      <c r="D1391" s="137"/>
      <c r="E1391" s="137"/>
      <c r="F1391" s="137">
        <v>12</v>
      </c>
      <c r="G1391" s="137"/>
      <c r="H1391" s="143" t="e">
        <v>#DIV/0!</v>
      </c>
    </row>
    <row r="1392" spans="1:8">
      <c r="A1392" s="132">
        <v>46089</v>
      </c>
      <c r="B1392" s="205"/>
      <c r="C1392" s="142" t="s">
        <v>73</v>
      </c>
      <c r="D1392" s="137"/>
      <c r="E1392" s="137"/>
      <c r="F1392" s="137">
        <v>12</v>
      </c>
      <c r="G1392" s="137"/>
      <c r="H1392" s="143" t="e">
        <v>#DIV/0!</v>
      </c>
    </row>
    <row r="1393" spans="1:8">
      <c r="A1393" s="132">
        <v>46089</v>
      </c>
      <c r="B1393" s="205"/>
      <c r="C1393" s="142" t="s">
        <v>74</v>
      </c>
      <c r="D1393" s="137">
        <v>9.4</v>
      </c>
      <c r="E1393" s="137"/>
      <c r="F1393" s="137"/>
      <c r="G1393" s="137">
        <v>1575</v>
      </c>
      <c r="H1393" s="143">
        <v>167.6</v>
      </c>
    </row>
    <row r="1394" spans="1:8">
      <c r="A1394" s="132">
        <v>46089</v>
      </c>
      <c r="B1394" s="205"/>
      <c r="C1394" s="142" t="s">
        <v>75</v>
      </c>
      <c r="D1394" s="137"/>
      <c r="E1394" s="137"/>
      <c r="F1394" s="137">
        <v>12</v>
      </c>
      <c r="G1394" s="137"/>
      <c r="H1394" s="143" t="e">
        <v>#DIV/0!</v>
      </c>
    </row>
    <row r="1395" spans="1:8">
      <c r="A1395" s="132">
        <v>46089</v>
      </c>
      <c r="B1395" s="205"/>
      <c r="C1395" s="150" t="s">
        <v>76</v>
      </c>
      <c r="D1395" s="137">
        <v>4</v>
      </c>
      <c r="E1395" s="137"/>
      <c r="F1395" s="137">
        <v>6.58</v>
      </c>
      <c r="G1395" s="137">
        <v>460</v>
      </c>
      <c r="H1395" s="143">
        <v>115</v>
      </c>
    </row>
    <row r="1396" spans="1:8">
      <c r="A1396" s="132">
        <v>46089</v>
      </c>
      <c r="B1396" s="206"/>
      <c r="C1396" s="142" t="s">
        <v>93</v>
      </c>
      <c r="D1396" s="151">
        <v>727.4</v>
      </c>
      <c r="E1396" s="151">
        <v>77.89</v>
      </c>
      <c r="F1396" s="151">
        <v>172.8</v>
      </c>
      <c r="G1396" s="151">
        <v>65120</v>
      </c>
      <c r="H1396" s="152">
        <v>89.5</v>
      </c>
    </row>
    <row r="1397" spans="1:8">
      <c r="A1397" s="132">
        <v>46089</v>
      </c>
      <c r="B1397" s="204" t="s">
        <v>144</v>
      </c>
      <c r="C1397" s="153" t="s">
        <v>96</v>
      </c>
      <c r="D1397" s="133"/>
      <c r="E1397" s="134">
        <v>5.5</v>
      </c>
      <c r="F1397" s="134"/>
      <c r="G1397" s="134"/>
      <c r="H1397" s="131" t="e">
        <v>#DIV/0!</v>
      </c>
    </row>
    <row r="1398" spans="1:8">
      <c r="A1398" s="132">
        <v>46089</v>
      </c>
      <c r="B1398" s="205"/>
      <c r="C1398" s="128" t="s">
        <v>97</v>
      </c>
      <c r="D1398" s="133">
        <v>4.7</v>
      </c>
      <c r="E1398" s="134">
        <v>1.41</v>
      </c>
      <c r="F1398" s="134"/>
      <c r="G1398" s="134">
        <v>395</v>
      </c>
      <c r="H1398" s="131">
        <v>84</v>
      </c>
    </row>
    <row r="1399" spans="1:8">
      <c r="A1399" s="132">
        <v>46089</v>
      </c>
      <c r="B1399" s="205"/>
      <c r="C1399" s="128" t="s">
        <v>98</v>
      </c>
      <c r="D1399" s="133">
        <v>9.1999999999999993</v>
      </c>
      <c r="E1399" s="134"/>
      <c r="F1399" s="134"/>
      <c r="G1399" s="134">
        <v>875</v>
      </c>
      <c r="H1399" s="131">
        <v>95.1</v>
      </c>
    </row>
    <row r="1400" spans="1:8">
      <c r="A1400" s="132">
        <v>46089</v>
      </c>
      <c r="B1400" s="205"/>
      <c r="C1400" s="128" t="s">
        <v>99</v>
      </c>
      <c r="D1400" s="133">
        <v>8.6999999999999993</v>
      </c>
      <c r="E1400" s="134">
        <v>0.5</v>
      </c>
      <c r="F1400" s="134"/>
      <c r="G1400" s="134">
        <v>745</v>
      </c>
      <c r="H1400" s="131">
        <v>85.6</v>
      </c>
    </row>
    <row r="1401" spans="1:8">
      <c r="A1401" s="132">
        <v>46089</v>
      </c>
      <c r="B1401" s="205"/>
      <c r="C1401" s="128" t="s">
        <v>100</v>
      </c>
      <c r="D1401" s="133">
        <v>9</v>
      </c>
      <c r="E1401" s="134"/>
      <c r="F1401" s="134"/>
      <c r="G1401" s="134">
        <v>815</v>
      </c>
      <c r="H1401" s="131">
        <v>90.6</v>
      </c>
    </row>
    <row r="1402" spans="1:8">
      <c r="A1402" s="132">
        <v>46089</v>
      </c>
      <c r="B1402" s="205"/>
      <c r="C1402" s="128" t="s">
        <v>101</v>
      </c>
      <c r="D1402" s="133">
        <v>8.4</v>
      </c>
      <c r="E1402" s="134">
        <v>1.5</v>
      </c>
      <c r="F1402" s="134"/>
      <c r="G1402" s="134">
        <v>760</v>
      </c>
      <c r="H1402" s="131">
        <v>90.5</v>
      </c>
    </row>
    <row r="1403" spans="1:8">
      <c r="A1403" s="132">
        <v>46089</v>
      </c>
      <c r="B1403" s="205"/>
      <c r="C1403" s="128" t="s">
        <v>102</v>
      </c>
      <c r="D1403" s="133">
        <v>3.2</v>
      </c>
      <c r="E1403" s="134">
        <v>0.66</v>
      </c>
      <c r="F1403" s="134">
        <v>0.5</v>
      </c>
      <c r="G1403" s="134">
        <v>340</v>
      </c>
      <c r="H1403" s="131">
        <v>106.3</v>
      </c>
    </row>
    <row r="1404" spans="1:8">
      <c r="A1404" s="132">
        <v>46089</v>
      </c>
      <c r="B1404" s="205"/>
      <c r="C1404" s="128" t="s">
        <v>103</v>
      </c>
      <c r="D1404" s="133"/>
      <c r="E1404" s="134">
        <v>12</v>
      </c>
      <c r="F1404" s="134"/>
      <c r="G1404" s="134"/>
      <c r="H1404" s="131" t="e">
        <v>#DIV/0!</v>
      </c>
    </row>
    <row r="1405" spans="1:8">
      <c r="A1405" s="132">
        <v>46089</v>
      </c>
      <c r="B1405" s="205"/>
      <c r="C1405" s="128" t="s">
        <v>104</v>
      </c>
      <c r="D1405" s="133">
        <v>7.8</v>
      </c>
      <c r="E1405" s="134">
        <v>1.5</v>
      </c>
      <c r="F1405" s="134"/>
      <c r="G1405" s="134">
        <v>820</v>
      </c>
      <c r="H1405" s="131">
        <v>105.1</v>
      </c>
    </row>
    <row r="1406" spans="1:8">
      <c r="A1406" s="132">
        <v>46089</v>
      </c>
      <c r="B1406" s="205"/>
      <c r="C1406" s="128" t="s">
        <v>105</v>
      </c>
      <c r="D1406" s="137">
        <v>7.7</v>
      </c>
      <c r="E1406" s="134">
        <v>1.33</v>
      </c>
      <c r="F1406" s="134"/>
      <c r="G1406" s="134">
        <v>625</v>
      </c>
      <c r="H1406" s="135">
        <v>81.2</v>
      </c>
    </row>
    <row r="1407" spans="1:8">
      <c r="A1407" s="132">
        <v>46089</v>
      </c>
      <c r="B1407" s="205"/>
      <c r="C1407" s="136" t="s">
        <v>80</v>
      </c>
      <c r="D1407" s="137">
        <v>10.6</v>
      </c>
      <c r="E1407" s="137"/>
      <c r="F1407" s="134"/>
      <c r="G1407" s="134">
        <v>830</v>
      </c>
      <c r="H1407" s="135">
        <v>78.3</v>
      </c>
    </row>
    <row r="1408" spans="1:8">
      <c r="A1408" s="132">
        <v>46089</v>
      </c>
      <c r="B1408" s="205"/>
      <c r="C1408" s="138" t="s">
        <v>81</v>
      </c>
      <c r="D1408" s="137">
        <v>10.6</v>
      </c>
      <c r="E1408" s="137"/>
      <c r="F1408" s="134"/>
      <c r="G1408" s="134">
        <v>835</v>
      </c>
      <c r="H1408" s="139">
        <v>78.8</v>
      </c>
    </row>
    <row r="1409" spans="1:8">
      <c r="A1409" s="132">
        <v>46089</v>
      </c>
      <c r="B1409" s="205"/>
      <c r="C1409" s="138" t="s">
        <v>7</v>
      </c>
      <c r="D1409" s="137">
        <v>10</v>
      </c>
      <c r="E1409" s="137"/>
      <c r="F1409" s="134"/>
      <c r="G1409" s="134">
        <v>730</v>
      </c>
      <c r="H1409" s="139">
        <v>73</v>
      </c>
    </row>
    <row r="1410" spans="1:8">
      <c r="A1410" s="132">
        <v>46089</v>
      </c>
      <c r="B1410" s="205"/>
      <c r="C1410" s="138" t="s">
        <v>8</v>
      </c>
      <c r="D1410" s="137">
        <v>10.199999999999999</v>
      </c>
      <c r="E1410" s="137"/>
      <c r="F1410" s="134"/>
      <c r="G1410" s="134">
        <v>860</v>
      </c>
      <c r="H1410" s="139">
        <v>84.3</v>
      </c>
    </row>
    <row r="1411" spans="1:8">
      <c r="A1411" s="132">
        <v>46089</v>
      </c>
      <c r="B1411" s="205"/>
      <c r="C1411" s="138" t="s">
        <v>9</v>
      </c>
      <c r="D1411" s="137">
        <v>7.8</v>
      </c>
      <c r="E1411" s="137"/>
      <c r="F1411" s="134"/>
      <c r="G1411" s="134">
        <v>660</v>
      </c>
      <c r="H1411" s="139">
        <v>84.6</v>
      </c>
    </row>
    <row r="1412" spans="1:8">
      <c r="A1412" s="132">
        <v>46089</v>
      </c>
      <c r="B1412" s="205"/>
      <c r="C1412" s="141" t="s">
        <v>82</v>
      </c>
      <c r="D1412" s="137">
        <v>10.1</v>
      </c>
      <c r="E1412" s="137"/>
      <c r="F1412" s="134"/>
      <c r="G1412" s="134">
        <v>855</v>
      </c>
      <c r="H1412" s="131">
        <v>84.7</v>
      </c>
    </row>
    <row r="1413" spans="1:8">
      <c r="A1413" s="132">
        <v>46089</v>
      </c>
      <c r="B1413" s="205"/>
      <c r="C1413" s="141" t="s">
        <v>10</v>
      </c>
      <c r="D1413" s="137">
        <v>6.6</v>
      </c>
      <c r="E1413" s="137"/>
      <c r="F1413" s="134"/>
      <c r="G1413" s="134">
        <v>720</v>
      </c>
      <c r="H1413" s="131">
        <v>109.1</v>
      </c>
    </row>
    <row r="1414" spans="1:8">
      <c r="A1414" s="132">
        <v>46089</v>
      </c>
      <c r="B1414" s="205"/>
      <c r="C1414" s="138" t="s">
        <v>83</v>
      </c>
      <c r="D1414" s="137">
        <v>10.8</v>
      </c>
      <c r="E1414" s="137"/>
      <c r="F1414" s="134"/>
      <c r="G1414" s="134">
        <v>880</v>
      </c>
      <c r="H1414" s="139">
        <v>81.5</v>
      </c>
    </row>
    <row r="1415" spans="1:8">
      <c r="A1415" s="132">
        <v>46089</v>
      </c>
      <c r="B1415" s="205"/>
      <c r="C1415" s="142" t="s">
        <v>11</v>
      </c>
      <c r="D1415" s="137">
        <v>10.199999999999999</v>
      </c>
      <c r="E1415" s="137"/>
      <c r="F1415" s="134"/>
      <c r="G1415" s="134">
        <v>825</v>
      </c>
      <c r="H1415" s="144">
        <v>80.900000000000006</v>
      </c>
    </row>
    <row r="1416" spans="1:8">
      <c r="A1416" s="132">
        <v>46089</v>
      </c>
      <c r="B1416" s="205"/>
      <c r="C1416" s="141" t="s">
        <v>84</v>
      </c>
      <c r="D1416" s="137">
        <v>10.3</v>
      </c>
      <c r="E1416" s="137"/>
      <c r="F1416" s="134"/>
      <c r="G1416" s="134">
        <v>1030</v>
      </c>
      <c r="H1416" s="131">
        <v>100</v>
      </c>
    </row>
    <row r="1417" spans="1:8">
      <c r="A1417" s="132">
        <v>46089</v>
      </c>
      <c r="B1417" s="205"/>
      <c r="C1417" s="138" t="s">
        <v>12</v>
      </c>
      <c r="D1417" s="137">
        <v>10.199999999999999</v>
      </c>
      <c r="E1417" s="137"/>
      <c r="F1417" s="134"/>
      <c r="G1417" s="134">
        <v>935</v>
      </c>
      <c r="H1417" s="139">
        <v>91.7</v>
      </c>
    </row>
    <row r="1418" spans="1:8">
      <c r="A1418" s="132">
        <v>46089</v>
      </c>
      <c r="B1418" s="205"/>
      <c r="C1418" s="141" t="s">
        <v>13</v>
      </c>
      <c r="D1418" s="137">
        <v>10.3</v>
      </c>
      <c r="E1418" s="137"/>
      <c r="F1418" s="134"/>
      <c r="G1418" s="134">
        <v>865</v>
      </c>
      <c r="H1418" s="135">
        <v>84</v>
      </c>
    </row>
    <row r="1419" spans="1:8">
      <c r="A1419" s="132">
        <v>46089</v>
      </c>
      <c r="B1419" s="205"/>
      <c r="C1419" s="138" t="s">
        <v>14</v>
      </c>
      <c r="D1419" s="137">
        <v>9</v>
      </c>
      <c r="E1419" s="137"/>
      <c r="F1419" s="134"/>
      <c r="G1419" s="134">
        <v>1000</v>
      </c>
      <c r="H1419" s="139">
        <v>111.1</v>
      </c>
    </row>
    <row r="1420" spans="1:8">
      <c r="A1420" s="132">
        <v>46089</v>
      </c>
      <c r="B1420" s="205"/>
      <c r="C1420" s="141" t="s">
        <v>15</v>
      </c>
      <c r="D1420" s="137">
        <v>8.9</v>
      </c>
      <c r="E1420" s="137"/>
      <c r="F1420" s="134"/>
      <c r="G1420" s="134">
        <v>865</v>
      </c>
      <c r="H1420" s="131">
        <v>97.2</v>
      </c>
    </row>
    <row r="1421" spans="1:8">
      <c r="A1421" s="132">
        <v>46089</v>
      </c>
      <c r="B1421" s="205"/>
      <c r="C1421" s="141" t="s">
        <v>16</v>
      </c>
      <c r="D1421" s="137">
        <v>10.5</v>
      </c>
      <c r="E1421" s="137"/>
      <c r="F1421" s="134"/>
      <c r="G1421" s="134">
        <v>1015</v>
      </c>
      <c r="H1421" s="131">
        <v>96.7</v>
      </c>
    </row>
    <row r="1422" spans="1:8">
      <c r="A1422" s="132">
        <v>46089</v>
      </c>
      <c r="B1422" s="205"/>
      <c r="C1422" s="141" t="s">
        <v>17</v>
      </c>
      <c r="D1422" s="137">
        <v>10.4</v>
      </c>
      <c r="E1422" s="137"/>
      <c r="F1422" s="134"/>
      <c r="G1422" s="134">
        <v>915</v>
      </c>
      <c r="H1422" s="131">
        <v>88</v>
      </c>
    </row>
    <row r="1423" spans="1:8">
      <c r="A1423" s="132">
        <v>46089</v>
      </c>
      <c r="B1423" s="205"/>
      <c r="C1423" s="138" t="s">
        <v>18</v>
      </c>
      <c r="D1423" s="137">
        <v>10.4</v>
      </c>
      <c r="E1423" s="137"/>
      <c r="F1423" s="134"/>
      <c r="G1423" s="134">
        <v>865</v>
      </c>
      <c r="H1423" s="139">
        <v>83.2</v>
      </c>
    </row>
    <row r="1424" spans="1:8">
      <c r="A1424" s="132">
        <v>46089</v>
      </c>
      <c r="B1424" s="205"/>
      <c r="C1424" s="141" t="s">
        <v>19</v>
      </c>
      <c r="D1424" s="137">
        <v>10.199999999999999</v>
      </c>
      <c r="E1424" s="137"/>
      <c r="F1424" s="134"/>
      <c r="G1424" s="134">
        <v>1155</v>
      </c>
      <c r="H1424" s="131">
        <v>113.2</v>
      </c>
    </row>
    <row r="1425" spans="1:8">
      <c r="A1425" s="132">
        <v>46089</v>
      </c>
      <c r="B1425" s="205"/>
      <c r="C1425" s="138" t="s">
        <v>20</v>
      </c>
      <c r="D1425" s="137">
        <v>10.4</v>
      </c>
      <c r="E1425" s="137"/>
      <c r="F1425" s="134"/>
      <c r="G1425" s="134">
        <v>950</v>
      </c>
      <c r="H1425" s="139">
        <v>91.3</v>
      </c>
    </row>
    <row r="1426" spans="1:8">
      <c r="A1426" s="132">
        <v>46089</v>
      </c>
      <c r="B1426" s="205"/>
      <c r="C1426" s="141" t="s">
        <v>85</v>
      </c>
      <c r="D1426" s="137">
        <v>8.1999999999999993</v>
      </c>
      <c r="E1426" s="137"/>
      <c r="F1426" s="134"/>
      <c r="G1426" s="134">
        <v>790</v>
      </c>
      <c r="H1426" s="131">
        <v>96.3</v>
      </c>
    </row>
    <row r="1427" spans="1:8">
      <c r="A1427" s="132">
        <v>46089</v>
      </c>
      <c r="B1427" s="205"/>
      <c r="C1427" s="138" t="s">
        <v>22</v>
      </c>
      <c r="D1427" s="137">
        <v>10.5</v>
      </c>
      <c r="E1427" s="137"/>
      <c r="F1427" s="134"/>
      <c r="G1427" s="134">
        <v>855</v>
      </c>
      <c r="H1427" s="139">
        <v>81.400000000000006</v>
      </c>
    </row>
    <row r="1428" spans="1:8">
      <c r="A1428" s="132">
        <v>46089</v>
      </c>
      <c r="B1428" s="205"/>
      <c r="C1428" s="142" t="s">
        <v>23</v>
      </c>
      <c r="D1428" s="137">
        <v>4.2</v>
      </c>
      <c r="E1428" s="137"/>
      <c r="F1428" s="134">
        <v>12</v>
      </c>
      <c r="G1428" s="134">
        <v>300</v>
      </c>
      <c r="H1428" s="144">
        <v>71.400000000000006</v>
      </c>
    </row>
    <row r="1429" spans="1:8">
      <c r="A1429" s="132">
        <v>46089</v>
      </c>
      <c r="B1429" s="205"/>
      <c r="C1429" s="141" t="s">
        <v>24</v>
      </c>
      <c r="D1429" s="137"/>
      <c r="E1429" s="137">
        <v>12</v>
      </c>
      <c r="F1429" s="134"/>
      <c r="G1429" s="134"/>
      <c r="H1429" s="131" t="e">
        <v>#DIV/0!</v>
      </c>
    </row>
    <row r="1430" spans="1:8">
      <c r="A1430" s="132">
        <v>46089</v>
      </c>
      <c r="B1430" s="205"/>
      <c r="C1430" s="138" t="s">
        <v>25</v>
      </c>
      <c r="D1430" s="137">
        <v>10.4</v>
      </c>
      <c r="E1430" s="137"/>
      <c r="F1430" s="134"/>
      <c r="G1430" s="134">
        <v>795</v>
      </c>
      <c r="H1430" s="139">
        <v>76.400000000000006</v>
      </c>
    </row>
    <row r="1431" spans="1:8">
      <c r="A1431" s="132">
        <v>46089</v>
      </c>
      <c r="B1431" s="205"/>
      <c r="C1431" s="141" t="s">
        <v>26</v>
      </c>
      <c r="D1431" s="137">
        <v>2.5</v>
      </c>
      <c r="E1431" s="137">
        <v>12</v>
      </c>
      <c r="F1431" s="137"/>
      <c r="G1431" s="134">
        <v>235</v>
      </c>
      <c r="H1431" s="131">
        <v>94</v>
      </c>
    </row>
    <row r="1432" spans="1:8">
      <c r="A1432" s="132">
        <v>46089</v>
      </c>
      <c r="B1432" s="205"/>
      <c r="C1432" s="145" t="s">
        <v>27</v>
      </c>
      <c r="D1432" s="137">
        <v>7.5</v>
      </c>
      <c r="E1432" s="137"/>
      <c r="F1432" s="137"/>
      <c r="G1432" s="134">
        <v>625</v>
      </c>
      <c r="H1432" s="139">
        <v>83.3</v>
      </c>
    </row>
    <row r="1433" spans="1:8">
      <c r="A1433" s="132">
        <v>46089</v>
      </c>
      <c r="B1433" s="205"/>
      <c r="C1433" s="138" t="s">
        <v>28</v>
      </c>
      <c r="D1433" s="137">
        <v>10.4</v>
      </c>
      <c r="E1433" s="137"/>
      <c r="F1433" s="134"/>
      <c r="G1433" s="134">
        <v>880</v>
      </c>
      <c r="H1433" s="139">
        <v>84.6</v>
      </c>
    </row>
    <row r="1434" spans="1:8">
      <c r="A1434" s="132">
        <v>46089</v>
      </c>
      <c r="B1434" s="205"/>
      <c r="C1434" s="138" t="s">
        <v>29</v>
      </c>
      <c r="D1434" s="137">
        <v>10.4</v>
      </c>
      <c r="E1434" s="137"/>
      <c r="F1434" s="134"/>
      <c r="G1434" s="134">
        <v>760</v>
      </c>
      <c r="H1434" s="139">
        <v>73.099999999999994</v>
      </c>
    </row>
    <row r="1435" spans="1:8">
      <c r="A1435" s="132">
        <v>46089</v>
      </c>
      <c r="B1435" s="205"/>
      <c r="C1435" s="146" t="s">
        <v>30</v>
      </c>
      <c r="D1435" s="137">
        <v>2.2999999999999998</v>
      </c>
      <c r="E1435" s="137"/>
      <c r="F1435" s="134">
        <v>12</v>
      </c>
      <c r="G1435" s="134">
        <v>120</v>
      </c>
      <c r="H1435" s="154">
        <v>52.2</v>
      </c>
    </row>
    <row r="1436" spans="1:8">
      <c r="A1436" s="132">
        <v>46089</v>
      </c>
      <c r="B1436" s="205"/>
      <c r="C1436" s="145" t="s">
        <v>31</v>
      </c>
      <c r="D1436" s="137">
        <v>10.5</v>
      </c>
      <c r="E1436" s="137"/>
      <c r="F1436" s="134"/>
      <c r="G1436" s="134">
        <v>815</v>
      </c>
      <c r="H1436" s="139">
        <v>77.599999999999994</v>
      </c>
    </row>
    <row r="1437" spans="1:8">
      <c r="A1437" s="132">
        <v>46089</v>
      </c>
      <c r="B1437" s="205"/>
      <c r="C1437" s="147" t="s">
        <v>32</v>
      </c>
      <c r="D1437" s="137">
        <v>3.3</v>
      </c>
      <c r="E1437" s="137"/>
      <c r="F1437" s="134"/>
      <c r="G1437" s="134">
        <v>310</v>
      </c>
      <c r="H1437" s="139">
        <v>93.9</v>
      </c>
    </row>
    <row r="1438" spans="1:8">
      <c r="A1438" s="132">
        <v>46089</v>
      </c>
      <c r="B1438" s="205"/>
      <c r="C1438" s="146" t="s">
        <v>33</v>
      </c>
      <c r="D1438" s="137">
        <v>10.5</v>
      </c>
      <c r="E1438" s="137"/>
      <c r="F1438" s="134"/>
      <c r="G1438" s="134">
        <v>1090</v>
      </c>
      <c r="H1438" s="131">
        <v>103.8</v>
      </c>
    </row>
    <row r="1439" spans="1:8">
      <c r="A1439" s="132">
        <v>46089</v>
      </c>
      <c r="B1439" s="205"/>
      <c r="C1439" s="145" t="s">
        <v>86</v>
      </c>
      <c r="D1439" s="137">
        <v>10.6</v>
      </c>
      <c r="E1439" s="137"/>
      <c r="F1439" s="134"/>
      <c r="G1439" s="134">
        <v>880</v>
      </c>
      <c r="H1439" s="139">
        <v>83</v>
      </c>
    </row>
    <row r="1440" spans="1:8">
      <c r="A1440" s="132">
        <v>46089</v>
      </c>
      <c r="B1440" s="205"/>
      <c r="C1440" s="145" t="s">
        <v>34</v>
      </c>
      <c r="D1440" s="137">
        <v>10.6</v>
      </c>
      <c r="E1440" s="137"/>
      <c r="F1440" s="134"/>
      <c r="G1440" s="134">
        <v>800</v>
      </c>
      <c r="H1440" s="139">
        <v>75.5</v>
      </c>
    </row>
    <row r="1441" spans="1:8">
      <c r="A1441" s="132">
        <v>46089</v>
      </c>
      <c r="B1441" s="205"/>
      <c r="C1441" s="138" t="s">
        <v>35</v>
      </c>
      <c r="D1441" s="137">
        <v>10.3</v>
      </c>
      <c r="E1441" s="137"/>
      <c r="F1441" s="134"/>
      <c r="G1441" s="134">
        <v>890</v>
      </c>
      <c r="H1441" s="139">
        <v>86.4</v>
      </c>
    </row>
    <row r="1442" spans="1:8">
      <c r="A1442" s="132">
        <v>46089</v>
      </c>
      <c r="B1442" s="205"/>
      <c r="C1442" s="138" t="s">
        <v>36</v>
      </c>
      <c r="D1442" s="137">
        <v>10.3</v>
      </c>
      <c r="E1442" s="137"/>
      <c r="F1442" s="134"/>
      <c r="G1442" s="134">
        <v>815</v>
      </c>
      <c r="H1442" s="139">
        <v>79.099999999999994</v>
      </c>
    </row>
    <row r="1443" spans="1:8">
      <c r="A1443" s="132">
        <v>46089</v>
      </c>
      <c r="B1443" s="205"/>
      <c r="C1443" s="145" t="s">
        <v>37</v>
      </c>
      <c r="D1443" s="137">
        <v>10.3</v>
      </c>
      <c r="E1443" s="137"/>
      <c r="F1443" s="134"/>
      <c r="G1443" s="134">
        <v>770</v>
      </c>
      <c r="H1443" s="139">
        <v>74.8</v>
      </c>
    </row>
    <row r="1444" spans="1:8">
      <c r="A1444" s="132">
        <v>46089</v>
      </c>
      <c r="B1444" s="205"/>
      <c r="C1444" s="138" t="s">
        <v>38</v>
      </c>
      <c r="D1444" s="137">
        <v>10</v>
      </c>
      <c r="E1444" s="137"/>
      <c r="F1444" s="134"/>
      <c r="G1444" s="134">
        <v>855</v>
      </c>
      <c r="H1444" s="139">
        <v>85.5</v>
      </c>
    </row>
    <row r="1445" spans="1:8">
      <c r="A1445" s="132">
        <v>46089</v>
      </c>
      <c r="B1445" s="205"/>
      <c r="C1445" s="146" t="s">
        <v>39</v>
      </c>
      <c r="D1445" s="137">
        <v>8.6</v>
      </c>
      <c r="E1445" s="137"/>
      <c r="F1445" s="134"/>
      <c r="G1445" s="134">
        <v>610</v>
      </c>
      <c r="H1445" s="135">
        <v>70.900000000000006</v>
      </c>
    </row>
    <row r="1446" spans="1:8">
      <c r="A1446" s="132">
        <v>46089</v>
      </c>
      <c r="B1446" s="205"/>
      <c r="C1446" s="145" t="s">
        <v>40</v>
      </c>
      <c r="D1446" s="137">
        <v>10.4</v>
      </c>
      <c r="E1446" s="137"/>
      <c r="F1446" s="134"/>
      <c r="G1446" s="134">
        <v>850</v>
      </c>
      <c r="H1446" s="139">
        <v>81.7</v>
      </c>
    </row>
    <row r="1447" spans="1:8">
      <c r="A1447" s="132">
        <v>46089</v>
      </c>
      <c r="B1447" s="205"/>
      <c r="C1447" s="141" t="s">
        <v>87</v>
      </c>
      <c r="D1447" s="137"/>
      <c r="E1447" s="137"/>
      <c r="F1447" s="134">
        <v>12</v>
      </c>
      <c r="G1447" s="134"/>
      <c r="H1447" s="131" t="e">
        <v>#DIV/0!</v>
      </c>
    </row>
    <row r="1448" spans="1:8">
      <c r="A1448" s="132">
        <v>46089</v>
      </c>
      <c r="B1448" s="205"/>
      <c r="C1448" s="145" t="s">
        <v>41</v>
      </c>
      <c r="D1448" s="137">
        <v>10.9</v>
      </c>
      <c r="E1448" s="137"/>
      <c r="F1448" s="134"/>
      <c r="G1448" s="134">
        <v>965</v>
      </c>
      <c r="H1448" s="139">
        <v>88.5</v>
      </c>
    </row>
    <row r="1449" spans="1:8">
      <c r="A1449" s="132">
        <v>46089</v>
      </c>
      <c r="B1449" s="205"/>
      <c r="C1449" s="145" t="s">
        <v>42</v>
      </c>
      <c r="D1449" s="137"/>
      <c r="E1449" s="137"/>
      <c r="F1449" s="134">
        <v>12</v>
      </c>
      <c r="G1449" s="134"/>
      <c r="H1449" s="143" t="e">
        <v>#DIV/0!</v>
      </c>
    </row>
    <row r="1450" spans="1:8">
      <c r="A1450" s="132">
        <v>46089</v>
      </c>
      <c r="B1450" s="205"/>
      <c r="C1450" s="146" t="s">
        <v>88</v>
      </c>
      <c r="D1450" s="137">
        <v>10.4</v>
      </c>
      <c r="E1450" s="137"/>
      <c r="F1450" s="134">
        <v>3.5</v>
      </c>
      <c r="G1450" s="134">
        <v>550</v>
      </c>
      <c r="H1450" s="154">
        <v>52.9</v>
      </c>
    </row>
    <row r="1451" spans="1:8">
      <c r="A1451" s="132">
        <v>46089</v>
      </c>
      <c r="B1451" s="205"/>
      <c r="C1451" s="142" t="s">
        <v>43</v>
      </c>
      <c r="D1451" s="137">
        <v>9.6</v>
      </c>
      <c r="E1451" s="137"/>
      <c r="F1451" s="134"/>
      <c r="G1451" s="134">
        <v>675</v>
      </c>
      <c r="H1451" s="144">
        <v>70.3</v>
      </c>
    </row>
    <row r="1452" spans="1:8">
      <c r="A1452" s="132">
        <v>46089</v>
      </c>
      <c r="B1452" s="205"/>
      <c r="C1452" s="145" t="s">
        <v>44</v>
      </c>
      <c r="D1452" s="137">
        <v>10.199999999999999</v>
      </c>
      <c r="E1452" s="137"/>
      <c r="F1452" s="134"/>
      <c r="G1452" s="134">
        <v>785</v>
      </c>
      <c r="H1452" s="139">
        <v>77</v>
      </c>
    </row>
    <row r="1453" spans="1:8">
      <c r="A1453" s="132">
        <v>46089</v>
      </c>
      <c r="B1453" s="205"/>
      <c r="C1453" s="146" t="s">
        <v>89</v>
      </c>
      <c r="D1453" s="137">
        <v>10.199999999999999</v>
      </c>
      <c r="E1453" s="137"/>
      <c r="F1453" s="134"/>
      <c r="G1453" s="134">
        <v>870</v>
      </c>
      <c r="H1453" s="131">
        <v>85.3</v>
      </c>
    </row>
    <row r="1454" spans="1:8">
      <c r="A1454" s="132">
        <v>46089</v>
      </c>
      <c r="B1454" s="205"/>
      <c r="C1454" s="138" t="s">
        <v>45</v>
      </c>
      <c r="D1454" s="137">
        <v>10.4</v>
      </c>
      <c r="E1454" s="137"/>
      <c r="F1454" s="134"/>
      <c r="G1454" s="134">
        <v>825</v>
      </c>
      <c r="H1454" s="139">
        <v>79.3</v>
      </c>
    </row>
    <row r="1455" spans="1:8">
      <c r="A1455" s="132">
        <v>46089</v>
      </c>
      <c r="B1455" s="205"/>
      <c r="C1455" s="145" t="s">
        <v>46</v>
      </c>
      <c r="D1455" s="137">
        <v>10</v>
      </c>
      <c r="E1455" s="137">
        <v>1.99</v>
      </c>
      <c r="F1455" s="134"/>
      <c r="G1455" s="134">
        <v>820</v>
      </c>
      <c r="H1455" s="139">
        <v>82</v>
      </c>
    </row>
    <row r="1456" spans="1:8">
      <c r="A1456" s="132">
        <v>46089</v>
      </c>
      <c r="B1456" s="205"/>
      <c r="C1456" s="146" t="s">
        <v>47</v>
      </c>
      <c r="D1456" s="137">
        <v>10.4</v>
      </c>
      <c r="E1456" s="137"/>
      <c r="F1456" s="134"/>
      <c r="G1456" s="134">
        <v>1055</v>
      </c>
      <c r="H1456" s="131">
        <v>101.4</v>
      </c>
    </row>
    <row r="1457" spans="1:8">
      <c r="A1457" s="132">
        <v>46089</v>
      </c>
      <c r="B1457" s="205"/>
      <c r="C1457" s="141" t="s">
        <v>48</v>
      </c>
      <c r="D1457" s="137">
        <v>10.3</v>
      </c>
      <c r="E1457" s="137"/>
      <c r="F1457" s="134"/>
      <c r="G1457" s="134">
        <v>1020</v>
      </c>
      <c r="H1457" s="131">
        <v>99</v>
      </c>
    </row>
    <row r="1458" spans="1:8">
      <c r="A1458" s="132">
        <v>46089</v>
      </c>
      <c r="B1458" s="205"/>
      <c r="C1458" s="141" t="s">
        <v>49</v>
      </c>
      <c r="D1458" s="137">
        <v>10.1</v>
      </c>
      <c r="E1458" s="137"/>
      <c r="F1458" s="134"/>
      <c r="G1458" s="134">
        <v>805</v>
      </c>
      <c r="H1458" s="135">
        <v>79.7</v>
      </c>
    </row>
    <row r="1459" spans="1:8">
      <c r="A1459" s="132">
        <v>46089</v>
      </c>
      <c r="B1459" s="205"/>
      <c r="C1459" s="138" t="s">
        <v>50</v>
      </c>
      <c r="D1459" s="137">
        <v>10.199999999999999</v>
      </c>
      <c r="E1459" s="137">
        <v>0.5</v>
      </c>
      <c r="F1459" s="134"/>
      <c r="G1459" s="134">
        <v>750</v>
      </c>
      <c r="H1459" s="139">
        <v>73.5</v>
      </c>
    </row>
    <row r="1460" spans="1:8">
      <c r="A1460" s="132">
        <v>46089</v>
      </c>
      <c r="B1460" s="205"/>
      <c r="C1460" s="146" t="s">
        <v>51</v>
      </c>
      <c r="D1460" s="137"/>
      <c r="E1460" s="137">
        <v>12</v>
      </c>
      <c r="F1460" s="134"/>
      <c r="G1460" s="134"/>
      <c r="H1460" s="131" t="e">
        <v>#DIV/0!</v>
      </c>
    </row>
    <row r="1461" spans="1:8">
      <c r="A1461" s="132">
        <v>46089</v>
      </c>
      <c r="B1461" s="205"/>
      <c r="C1461" s="141" t="s">
        <v>90</v>
      </c>
      <c r="D1461" s="137">
        <v>11</v>
      </c>
      <c r="E1461" s="137"/>
      <c r="F1461" s="134"/>
      <c r="G1461" s="134">
        <v>1100</v>
      </c>
      <c r="H1461" s="131">
        <v>100</v>
      </c>
    </row>
    <row r="1462" spans="1:8">
      <c r="A1462" s="132">
        <v>46089</v>
      </c>
      <c r="B1462" s="205"/>
      <c r="C1462" s="138" t="s">
        <v>52</v>
      </c>
      <c r="D1462" s="137">
        <v>10.3</v>
      </c>
      <c r="E1462" s="137"/>
      <c r="F1462" s="134"/>
      <c r="G1462" s="134">
        <v>785</v>
      </c>
      <c r="H1462" s="139">
        <v>76.2</v>
      </c>
    </row>
    <row r="1463" spans="1:8">
      <c r="A1463" s="132">
        <v>46089</v>
      </c>
      <c r="B1463" s="205"/>
      <c r="C1463" s="142" t="s">
        <v>53</v>
      </c>
      <c r="D1463" s="137">
        <v>10.3</v>
      </c>
      <c r="E1463" s="137"/>
      <c r="F1463" s="134"/>
      <c r="G1463" s="134">
        <v>1300</v>
      </c>
      <c r="H1463" s="143">
        <v>126.2</v>
      </c>
    </row>
    <row r="1464" spans="1:8">
      <c r="A1464" s="132">
        <v>46089</v>
      </c>
      <c r="B1464" s="205"/>
      <c r="C1464" s="146" t="s">
        <v>54</v>
      </c>
      <c r="D1464" s="137">
        <v>10.6</v>
      </c>
      <c r="E1464" s="137"/>
      <c r="F1464" s="134"/>
      <c r="G1464" s="134">
        <v>920</v>
      </c>
      <c r="H1464" s="131">
        <v>86.8</v>
      </c>
    </row>
    <row r="1465" spans="1:8">
      <c r="A1465" s="132">
        <v>46089</v>
      </c>
      <c r="B1465" s="205"/>
      <c r="C1465" s="141" t="s">
        <v>55</v>
      </c>
      <c r="D1465" s="137"/>
      <c r="E1465" s="137"/>
      <c r="F1465" s="134">
        <v>12</v>
      </c>
      <c r="G1465" s="134"/>
      <c r="H1465" s="131" t="e">
        <v>#DIV/0!</v>
      </c>
    </row>
    <row r="1466" spans="1:8">
      <c r="A1466" s="132">
        <v>46089</v>
      </c>
      <c r="B1466" s="205"/>
      <c r="C1466" s="141" t="s">
        <v>56</v>
      </c>
      <c r="D1466" s="137">
        <v>10.5</v>
      </c>
      <c r="E1466" s="137"/>
      <c r="F1466" s="134"/>
      <c r="G1466" s="134">
        <v>1130</v>
      </c>
      <c r="H1466" s="131">
        <v>107.6</v>
      </c>
    </row>
    <row r="1467" spans="1:8">
      <c r="A1467" s="132">
        <v>46089</v>
      </c>
      <c r="B1467" s="205"/>
      <c r="C1467" s="138" t="s">
        <v>57</v>
      </c>
      <c r="D1467" s="137">
        <v>10.4</v>
      </c>
      <c r="E1467" s="137"/>
      <c r="F1467" s="134"/>
      <c r="G1467" s="134">
        <v>1010</v>
      </c>
      <c r="H1467" s="139">
        <v>97.1</v>
      </c>
    </row>
    <row r="1468" spans="1:8">
      <c r="A1468" s="132">
        <v>46089</v>
      </c>
      <c r="B1468" s="205"/>
      <c r="C1468" s="149" t="s">
        <v>91</v>
      </c>
      <c r="D1468" s="137">
        <v>10.4</v>
      </c>
      <c r="E1468" s="137"/>
      <c r="F1468" s="134"/>
      <c r="G1468" s="134">
        <v>1160</v>
      </c>
      <c r="H1468" s="143">
        <v>111.5</v>
      </c>
    </row>
    <row r="1469" spans="1:8">
      <c r="A1469" s="132">
        <v>46089</v>
      </c>
      <c r="B1469" s="205"/>
      <c r="C1469" s="142" t="s">
        <v>92</v>
      </c>
      <c r="D1469" s="137">
        <v>5.7</v>
      </c>
      <c r="E1469" s="137">
        <v>1.83</v>
      </c>
      <c r="F1469" s="137"/>
      <c r="G1469" s="134">
        <v>690</v>
      </c>
      <c r="H1469" s="143">
        <v>121.1</v>
      </c>
    </row>
    <row r="1470" spans="1:8">
      <c r="A1470" s="132">
        <v>46089</v>
      </c>
      <c r="B1470" s="205"/>
      <c r="C1470" s="138" t="s">
        <v>58</v>
      </c>
      <c r="D1470" s="137">
        <v>10.6</v>
      </c>
      <c r="E1470" s="137"/>
      <c r="F1470" s="137"/>
      <c r="G1470" s="134">
        <v>855</v>
      </c>
      <c r="H1470" s="139">
        <v>80.7</v>
      </c>
    </row>
    <row r="1471" spans="1:8">
      <c r="A1471" s="132">
        <v>46089</v>
      </c>
      <c r="B1471" s="205"/>
      <c r="C1471" s="142" t="s">
        <v>59</v>
      </c>
      <c r="D1471" s="137">
        <v>10.4</v>
      </c>
      <c r="E1471" s="137"/>
      <c r="F1471" s="137"/>
      <c r="G1471" s="134">
        <v>1155</v>
      </c>
      <c r="H1471" s="143">
        <v>111.1</v>
      </c>
    </row>
    <row r="1472" spans="1:8">
      <c r="A1472" s="132">
        <v>46089</v>
      </c>
      <c r="B1472" s="205"/>
      <c r="C1472" s="142" t="s">
        <v>60</v>
      </c>
      <c r="D1472" s="137">
        <v>10.1</v>
      </c>
      <c r="E1472" s="137"/>
      <c r="F1472" s="137"/>
      <c r="G1472" s="134">
        <v>715</v>
      </c>
      <c r="H1472" s="144">
        <v>70.8</v>
      </c>
    </row>
    <row r="1473" spans="1:8">
      <c r="A1473" s="132">
        <v>46089</v>
      </c>
      <c r="B1473" s="205"/>
      <c r="C1473" s="142" t="s">
        <v>61</v>
      </c>
      <c r="D1473" s="137">
        <v>9.8000000000000007</v>
      </c>
      <c r="E1473" s="137"/>
      <c r="F1473" s="137"/>
      <c r="G1473" s="134">
        <v>690</v>
      </c>
      <c r="H1473" s="144">
        <v>70.400000000000006</v>
      </c>
    </row>
    <row r="1474" spans="1:8">
      <c r="A1474" s="132">
        <v>46089</v>
      </c>
      <c r="B1474" s="205"/>
      <c r="C1474" s="150" t="s">
        <v>62</v>
      </c>
      <c r="D1474" s="137">
        <v>4.4000000000000004</v>
      </c>
      <c r="E1474" s="137">
        <v>4</v>
      </c>
      <c r="F1474" s="137"/>
      <c r="G1474" s="134">
        <v>695</v>
      </c>
      <c r="H1474" s="143">
        <v>158</v>
      </c>
    </row>
    <row r="1475" spans="1:8">
      <c r="A1475" s="132">
        <v>46089</v>
      </c>
      <c r="B1475" s="205"/>
      <c r="C1475" s="150" t="s">
        <v>63</v>
      </c>
      <c r="D1475" s="137">
        <v>9.3000000000000007</v>
      </c>
      <c r="E1475" s="137"/>
      <c r="F1475" s="137"/>
      <c r="G1475" s="134">
        <v>1225</v>
      </c>
      <c r="H1475" s="143">
        <v>131.69999999999999</v>
      </c>
    </row>
    <row r="1476" spans="1:8">
      <c r="A1476" s="132">
        <v>46089</v>
      </c>
      <c r="B1476" s="205"/>
      <c r="C1476" s="142" t="s">
        <v>64</v>
      </c>
      <c r="D1476" s="137">
        <v>10.199999999999999</v>
      </c>
      <c r="E1476" s="137"/>
      <c r="F1476" s="137"/>
      <c r="G1476" s="134">
        <v>1140</v>
      </c>
      <c r="H1476" s="143">
        <v>111.8</v>
      </c>
    </row>
    <row r="1477" spans="1:8">
      <c r="A1477" s="132">
        <v>46089</v>
      </c>
      <c r="B1477" s="205"/>
      <c r="C1477" s="142" t="s">
        <v>65</v>
      </c>
      <c r="D1477" s="137">
        <v>9.3000000000000007</v>
      </c>
      <c r="E1477" s="137"/>
      <c r="F1477" s="137"/>
      <c r="G1477" s="134">
        <v>1020</v>
      </c>
      <c r="H1477" s="143">
        <v>109.7</v>
      </c>
    </row>
    <row r="1478" spans="1:8">
      <c r="A1478" s="132">
        <v>46089</v>
      </c>
      <c r="B1478" s="205"/>
      <c r="C1478" s="142" t="s">
        <v>66</v>
      </c>
      <c r="D1478" s="137">
        <v>9.4</v>
      </c>
      <c r="E1478" s="137"/>
      <c r="F1478" s="137"/>
      <c r="G1478" s="134">
        <v>1160</v>
      </c>
      <c r="H1478" s="143">
        <v>123.4</v>
      </c>
    </row>
    <row r="1479" spans="1:8">
      <c r="A1479" s="132">
        <v>46089</v>
      </c>
      <c r="B1479" s="205"/>
      <c r="C1479" s="142" t="s">
        <v>67</v>
      </c>
      <c r="D1479" s="137">
        <v>9.3000000000000007</v>
      </c>
      <c r="E1479" s="137"/>
      <c r="F1479" s="137"/>
      <c r="G1479" s="134">
        <v>865</v>
      </c>
      <c r="H1479" s="143">
        <v>93</v>
      </c>
    </row>
    <row r="1480" spans="1:8">
      <c r="A1480" s="132">
        <v>46089</v>
      </c>
      <c r="B1480" s="205"/>
      <c r="C1480" s="150" t="s">
        <v>68</v>
      </c>
      <c r="D1480" s="137">
        <v>9.5</v>
      </c>
      <c r="E1480" s="137"/>
      <c r="F1480" s="137"/>
      <c r="G1480" s="134">
        <v>1035</v>
      </c>
      <c r="H1480" s="143">
        <v>108.9</v>
      </c>
    </row>
    <row r="1481" spans="1:8">
      <c r="A1481" s="132">
        <v>46089</v>
      </c>
      <c r="B1481" s="205"/>
      <c r="C1481" s="150" t="s">
        <v>69</v>
      </c>
      <c r="D1481" s="137">
        <v>7.5</v>
      </c>
      <c r="E1481" s="137"/>
      <c r="F1481" s="137">
        <v>0.5</v>
      </c>
      <c r="G1481" s="134">
        <v>1170</v>
      </c>
      <c r="H1481" s="143">
        <v>156</v>
      </c>
    </row>
    <row r="1482" spans="1:8">
      <c r="A1482" s="132">
        <v>46089</v>
      </c>
      <c r="B1482" s="205"/>
      <c r="C1482" s="142" t="s">
        <v>70</v>
      </c>
      <c r="D1482" s="137">
        <v>10.6</v>
      </c>
      <c r="E1482" s="137"/>
      <c r="F1482" s="137"/>
      <c r="G1482" s="134">
        <v>1200</v>
      </c>
      <c r="H1482" s="143">
        <v>113.2</v>
      </c>
    </row>
    <row r="1483" spans="1:8">
      <c r="A1483" s="132">
        <v>46089</v>
      </c>
      <c r="B1483" s="205"/>
      <c r="C1483" s="142" t="s">
        <v>71</v>
      </c>
      <c r="D1483" s="137">
        <v>10.3</v>
      </c>
      <c r="E1483" s="137"/>
      <c r="F1483" s="137"/>
      <c r="G1483" s="134">
        <v>1090</v>
      </c>
      <c r="H1483" s="143">
        <v>105.8</v>
      </c>
    </row>
    <row r="1484" spans="1:8">
      <c r="A1484" s="132">
        <v>46089</v>
      </c>
      <c r="B1484" s="205"/>
      <c r="C1484" s="150" t="s">
        <v>72</v>
      </c>
      <c r="D1484" s="137">
        <v>7.8</v>
      </c>
      <c r="E1484" s="137"/>
      <c r="F1484" s="137">
        <v>0.5</v>
      </c>
      <c r="G1484" s="134">
        <v>745</v>
      </c>
      <c r="H1484" s="143">
        <v>95.5</v>
      </c>
    </row>
    <row r="1485" spans="1:8">
      <c r="A1485" s="132">
        <v>46089</v>
      </c>
      <c r="B1485" s="205"/>
      <c r="C1485" s="142" t="s">
        <v>73</v>
      </c>
      <c r="D1485" s="137">
        <v>7.1</v>
      </c>
      <c r="E1485" s="137"/>
      <c r="F1485" s="137">
        <v>0.5</v>
      </c>
      <c r="G1485" s="134">
        <v>800</v>
      </c>
      <c r="H1485" s="143">
        <v>112.7</v>
      </c>
    </row>
    <row r="1486" spans="1:8">
      <c r="A1486" s="132">
        <v>46089</v>
      </c>
      <c r="B1486" s="205"/>
      <c r="C1486" s="142" t="s">
        <v>74</v>
      </c>
      <c r="D1486" s="137">
        <v>9.4</v>
      </c>
      <c r="E1486" s="137"/>
      <c r="F1486" s="137"/>
      <c r="G1486" s="134">
        <v>1170</v>
      </c>
      <c r="H1486" s="143">
        <v>124.5</v>
      </c>
    </row>
    <row r="1487" spans="1:8">
      <c r="A1487" s="132">
        <v>46089</v>
      </c>
      <c r="B1487" s="205"/>
      <c r="C1487" s="142" t="s">
        <v>75</v>
      </c>
      <c r="D1487" s="137">
        <v>7.2</v>
      </c>
      <c r="E1487" s="137"/>
      <c r="F1487" s="137">
        <v>0.5</v>
      </c>
      <c r="G1487" s="134">
        <v>955</v>
      </c>
      <c r="H1487" s="143">
        <v>132.6</v>
      </c>
    </row>
    <row r="1488" spans="1:8">
      <c r="A1488" s="132">
        <v>46089</v>
      </c>
      <c r="B1488" s="205"/>
      <c r="C1488" s="150" t="s">
        <v>76</v>
      </c>
      <c r="D1488" s="137">
        <v>9.4</v>
      </c>
      <c r="E1488" s="137"/>
      <c r="F1488" s="137"/>
      <c r="G1488" s="134">
        <v>1200</v>
      </c>
      <c r="H1488" s="143">
        <v>127.7</v>
      </c>
    </row>
    <row r="1489" spans="1:8">
      <c r="A1489" s="132">
        <v>46089</v>
      </c>
      <c r="B1489" s="206"/>
      <c r="C1489" s="142" t="s">
        <v>93</v>
      </c>
      <c r="D1489" s="151">
        <v>748.9</v>
      </c>
      <c r="E1489" s="151">
        <v>64.72</v>
      </c>
      <c r="F1489" s="151">
        <v>66</v>
      </c>
      <c r="G1489" s="151">
        <v>68155</v>
      </c>
      <c r="H1489" s="152">
        <v>91</v>
      </c>
    </row>
    <row r="1490" spans="1:8">
      <c r="A1490" s="132">
        <v>46090</v>
      </c>
      <c r="B1490" s="204" t="s">
        <v>143</v>
      </c>
      <c r="C1490" s="153" t="s">
        <v>96</v>
      </c>
      <c r="D1490" s="133">
        <v>3.4</v>
      </c>
      <c r="E1490" s="134"/>
      <c r="F1490" s="134"/>
      <c r="G1490" s="134">
        <v>385</v>
      </c>
      <c r="H1490" s="131">
        <v>113.2</v>
      </c>
    </row>
    <row r="1491" spans="1:8">
      <c r="A1491" s="132">
        <v>46090</v>
      </c>
      <c r="B1491" s="205"/>
      <c r="C1491" s="128" t="s">
        <v>97</v>
      </c>
      <c r="D1491" s="133">
        <v>7.1</v>
      </c>
      <c r="E1491" s="134"/>
      <c r="F1491" s="134">
        <v>4.83</v>
      </c>
      <c r="G1491" s="134">
        <v>550</v>
      </c>
      <c r="H1491" s="135">
        <v>77.5</v>
      </c>
    </row>
    <row r="1492" spans="1:8">
      <c r="A1492" s="132">
        <v>46090</v>
      </c>
      <c r="B1492" s="205"/>
      <c r="C1492" s="128" t="s">
        <v>98</v>
      </c>
      <c r="D1492" s="133">
        <v>8.9</v>
      </c>
      <c r="E1492" s="134"/>
      <c r="F1492" s="134"/>
      <c r="G1492" s="134">
        <v>800</v>
      </c>
      <c r="H1492" s="131">
        <v>89.9</v>
      </c>
    </row>
    <row r="1493" spans="1:8">
      <c r="A1493" s="132">
        <v>46090</v>
      </c>
      <c r="B1493" s="205"/>
      <c r="C1493" s="128" t="s">
        <v>99</v>
      </c>
      <c r="D1493" s="133">
        <v>9</v>
      </c>
      <c r="E1493" s="134"/>
      <c r="F1493" s="134"/>
      <c r="G1493" s="134">
        <v>765</v>
      </c>
      <c r="H1493" s="131">
        <v>85</v>
      </c>
    </row>
    <row r="1494" spans="1:8">
      <c r="A1494" s="132">
        <v>46090</v>
      </c>
      <c r="B1494" s="205"/>
      <c r="C1494" s="128" t="s">
        <v>100</v>
      </c>
      <c r="D1494" s="133">
        <v>9.3000000000000007</v>
      </c>
      <c r="E1494" s="134"/>
      <c r="F1494" s="134"/>
      <c r="G1494" s="134">
        <v>860</v>
      </c>
      <c r="H1494" s="131">
        <v>92.5</v>
      </c>
    </row>
    <row r="1495" spans="1:8">
      <c r="A1495" s="132">
        <v>46090</v>
      </c>
      <c r="B1495" s="205"/>
      <c r="C1495" s="128" t="s">
        <v>101</v>
      </c>
      <c r="D1495" s="133">
        <v>9.1</v>
      </c>
      <c r="E1495" s="134"/>
      <c r="F1495" s="134"/>
      <c r="G1495" s="134">
        <v>625</v>
      </c>
      <c r="H1495" s="135">
        <v>68.7</v>
      </c>
    </row>
    <row r="1496" spans="1:8">
      <c r="A1496" s="132">
        <v>46090</v>
      </c>
      <c r="B1496" s="205"/>
      <c r="C1496" s="128" t="s">
        <v>102</v>
      </c>
      <c r="D1496" s="133">
        <v>8.5</v>
      </c>
      <c r="E1496" s="134"/>
      <c r="F1496" s="134"/>
      <c r="G1496" s="134">
        <v>820</v>
      </c>
      <c r="H1496" s="131">
        <v>96.5</v>
      </c>
    </row>
    <row r="1497" spans="1:8">
      <c r="A1497" s="132">
        <v>46090</v>
      </c>
      <c r="B1497" s="205"/>
      <c r="C1497" s="128" t="s">
        <v>103</v>
      </c>
      <c r="D1497" s="133"/>
      <c r="E1497" s="134">
        <v>12</v>
      </c>
      <c r="F1497" s="134"/>
      <c r="G1497" s="134"/>
      <c r="H1497" s="131" t="e">
        <v>#DIV/0!</v>
      </c>
    </row>
    <row r="1498" spans="1:8">
      <c r="A1498" s="132">
        <v>46090</v>
      </c>
      <c r="B1498" s="205"/>
      <c r="C1498" s="128" t="s">
        <v>104</v>
      </c>
      <c r="D1498" s="133">
        <v>7.9</v>
      </c>
      <c r="E1498" s="134"/>
      <c r="F1498" s="134"/>
      <c r="G1498" s="134">
        <v>705</v>
      </c>
      <c r="H1498" s="131">
        <v>89.2</v>
      </c>
    </row>
    <row r="1499" spans="1:8">
      <c r="A1499" s="132">
        <v>46090</v>
      </c>
      <c r="B1499" s="205"/>
      <c r="C1499" s="128" t="s">
        <v>105</v>
      </c>
      <c r="D1499" s="133">
        <v>6</v>
      </c>
      <c r="E1499" s="134"/>
      <c r="F1499" s="134">
        <v>5</v>
      </c>
      <c r="G1499" s="134">
        <v>485</v>
      </c>
      <c r="H1499" s="135">
        <v>80.8</v>
      </c>
    </row>
    <row r="1500" spans="1:8">
      <c r="A1500" s="132">
        <v>46090</v>
      </c>
      <c r="B1500" s="205"/>
      <c r="C1500" s="136" t="s">
        <v>80</v>
      </c>
      <c r="D1500" s="137">
        <v>8.6999999999999993</v>
      </c>
      <c r="E1500" s="137"/>
      <c r="F1500" s="137">
        <v>4.58</v>
      </c>
      <c r="G1500" s="134">
        <v>440</v>
      </c>
      <c r="H1500" s="154">
        <v>50.6</v>
      </c>
    </row>
    <row r="1501" spans="1:8">
      <c r="A1501" s="132">
        <v>46090</v>
      </c>
      <c r="B1501" s="205"/>
      <c r="C1501" s="138" t="s">
        <v>81</v>
      </c>
      <c r="D1501" s="137">
        <v>9.5</v>
      </c>
      <c r="E1501" s="137"/>
      <c r="F1501" s="137"/>
      <c r="G1501" s="134">
        <v>715</v>
      </c>
      <c r="H1501" s="139">
        <v>75.3</v>
      </c>
    </row>
    <row r="1502" spans="1:8">
      <c r="A1502" s="132">
        <v>46090</v>
      </c>
      <c r="B1502" s="205"/>
      <c r="C1502" s="138" t="s">
        <v>7</v>
      </c>
      <c r="D1502" s="137">
        <v>10</v>
      </c>
      <c r="E1502" s="137"/>
      <c r="F1502" s="137"/>
      <c r="G1502" s="134">
        <v>720</v>
      </c>
      <c r="H1502" s="144">
        <v>72</v>
      </c>
    </row>
    <row r="1503" spans="1:8">
      <c r="A1503" s="132">
        <v>46090</v>
      </c>
      <c r="B1503" s="205"/>
      <c r="C1503" s="138" t="s">
        <v>8</v>
      </c>
      <c r="D1503" s="137">
        <v>10.199999999999999</v>
      </c>
      <c r="E1503" s="137"/>
      <c r="F1503" s="137"/>
      <c r="G1503" s="134">
        <v>860</v>
      </c>
      <c r="H1503" s="139">
        <v>84.3</v>
      </c>
    </row>
    <row r="1504" spans="1:8">
      <c r="A1504" s="132">
        <v>46090</v>
      </c>
      <c r="B1504" s="205"/>
      <c r="C1504" s="138" t="s">
        <v>9</v>
      </c>
      <c r="D1504" s="137">
        <v>10.6</v>
      </c>
      <c r="E1504" s="137"/>
      <c r="F1504" s="137"/>
      <c r="G1504" s="134">
        <v>790</v>
      </c>
      <c r="H1504" s="139">
        <v>74.5</v>
      </c>
    </row>
    <row r="1505" spans="1:8">
      <c r="A1505" s="132">
        <v>46090</v>
      </c>
      <c r="B1505" s="205"/>
      <c r="C1505" s="140" t="s">
        <v>82</v>
      </c>
      <c r="D1505" s="137">
        <v>8.1999999999999993</v>
      </c>
      <c r="E1505" s="137"/>
      <c r="F1505" s="137">
        <v>6</v>
      </c>
      <c r="G1505" s="134">
        <v>840</v>
      </c>
      <c r="H1505" s="131">
        <v>102.4</v>
      </c>
    </row>
    <row r="1506" spans="1:8">
      <c r="A1506" s="132">
        <v>46090</v>
      </c>
      <c r="B1506" s="205"/>
      <c r="C1506" s="141" t="s">
        <v>10</v>
      </c>
      <c r="D1506" s="137">
        <v>10.5</v>
      </c>
      <c r="E1506" s="137"/>
      <c r="F1506" s="137"/>
      <c r="G1506" s="134">
        <v>815</v>
      </c>
      <c r="H1506" s="135">
        <v>77.599999999999994</v>
      </c>
    </row>
    <row r="1507" spans="1:8">
      <c r="A1507" s="132">
        <v>46090</v>
      </c>
      <c r="B1507" s="205"/>
      <c r="C1507" s="138" t="s">
        <v>83</v>
      </c>
      <c r="D1507" s="137">
        <v>10.3</v>
      </c>
      <c r="E1507" s="137">
        <v>1</v>
      </c>
      <c r="F1507" s="137"/>
      <c r="G1507" s="134">
        <v>810</v>
      </c>
      <c r="H1507" s="139">
        <v>78.599999999999994</v>
      </c>
    </row>
    <row r="1508" spans="1:8">
      <c r="A1508" s="132">
        <v>46090</v>
      </c>
      <c r="B1508" s="205"/>
      <c r="C1508" s="142" t="s">
        <v>11</v>
      </c>
      <c r="D1508" s="137">
        <v>9.4</v>
      </c>
      <c r="E1508" s="137"/>
      <c r="F1508" s="137">
        <v>7</v>
      </c>
      <c r="G1508" s="134">
        <v>700</v>
      </c>
      <c r="H1508" s="144">
        <v>74.5</v>
      </c>
    </row>
    <row r="1509" spans="1:8">
      <c r="A1509" s="132">
        <v>46090</v>
      </c>
      <c r="B1509" s="205"/>
      <c r="C1509" s="141" t="s">
        <v>84</v>
      </c>
      <c r="D1509" s="137">
        <v>10.3</v>
      </c>
      <c r="E1509" s="137"/>
      <c r="F1509" s="137"/>
      <c r="G1509" s="134">
        <v>1070</v>
      </c>
      <c r="H1509" s="131">
        <v>103.9</v>
      </c>
    </row>
    <row r="1510" spans="1:8">
      <c r="A1510" s="132">
        <v>46090</v>
      </c>
      <c r="B1510" s="205"/>
      <c r="C1510" s="138" t="s">
        <v>12</v>
      </c>
      <c r="D1510" s="137">
        <v>9.6</v>
      </c>
      <c r="E1510" s="137"/>
      <c r="F1510" s="137"/>
      <c r="G1510" s="134">
        <v>835</v>
      </c>
      <c r="H1510" s="139">
        <v>87</v>
      </c>
    </row>
    <row r="1511" spans="1:8">
      <c r="A1511" s="132">
        <v>46090</v>
      </c>
      <c r="B1511" s="205"/>
      <c r="C1511" s="141" t="s">
        <v>13</v>
      </c>
      <c r="D1511" s="137">
        <v>9.5</v>
      </c>
      <c r="E1511" s="137">
        <v>0.66</v>
      </c>
      <c r="F1511" s="137"/>
      <c r="G1511" s="134">
        <v>820</v>
      </c>
      <c r="H1511" s="131">
        <v>86.3</v>
      </c>
    </row>
    <row r="1512" spans="1:8">
      <c r="A1512" s="132">
        <v>46090</v>
      </c>
      <c r="B1512" s="205"/>
      <c r="C1512" s="138" t="s">
        <v>14</v>
      </c>
      <c r="D1512" s="137">
        <v>10</v>
      </c>
      <c r="E1512" s="137"/>
      <c r="F1512" s="137"/>
      <c r="G1512" s="134">
        <v>835</v>
      </c>
      <c r="H1512" s="139">
        <v>83.5</v>
      </c>
    </row>
    <row r="1513" spans="1:8">
      <c r="A1513" s="132">
        <v>46090</v>
      </c>
      <c r="B1513" s="205"/>
      <c r="C1513" s="141" t="s">
        <v>15</v>
      </c>
      <c r="D1513" s="137">
        <v>9.8000000000000007</v>
      </c>
      <c r="E1513" s="137"/>
      <c r="F1513" s="137"/>
      <c r="G1513" s="134">
        <v>860</v>
      </c>
      <c r="H1513" s="131">
        <v>87.8</v>
      </c>
    </row>
    <row r="1514" spans="1:8">
      <c r="A1514" s="132">
        <v>46090</v>
      </c>
      <c r="B1514" s="205"/>
      <c r="C1514" s="141" t="s">
        <v>16</v>
      </c>
      <c r="D1514" s="137">
        <v>10.3</v>
      </c>
      <c r="E1514" s="137"/>
      <c r="F1514" s="137"/>
      <c r="G1514" s="134">
        <v>890</v>
      </c>
      <c r="H1514" s="131">
        <v>86.4</v>
      </c>
    </row>
    <row r="1515" spans="1:8">
      <c r="A1515" s="132">
        <v>46090</v>
      </c>
      <c r="B1515" s="205"/>
      <c r="C1515" s="141" t="s">
        <v>17</v>
      </c>
      <c r="D1515" s="137">
        <v>10.3</v>
      </c>
      <c r="E1515" s="137"/>
      <c r="F1515" s="137"/>
      <c r="G1515" s="134">
        <v>930</v>
      </c>
      <c r="H1515" s="131">
        <v>90.3</v>
      </c>
    </row>
    <row r="1516" spans="1:8">
      <c r="A1516" s="132">
        <v>46090</v>
      </c>
      <c r="B1516" s="205"/>
      <c r="C1516" s="138" t="s">
        <v>18</v>
      </c>
      <c r="D1516" s="137">
        <v>10.4</v>
      </c>
      <c r="E1516" s="137"/>
      <c r="F1516" s="137"/>
      <c r="G1516" s="134">
        <v>800</v>
      </c>
      <c r="H1516" s="139">
        <v>76.900000000000006</v>
      </c>
    </row>
    <row r="1517" spans="1:8">
      <c r="A1517" s="132">
        <v>46090</v>
      </c>
      <c r="B1517" s="205"/>
      <c r="C1517" s="141" t="s">
        <v>19</v>
      </c>
      <c r="D1517" s="137">
        <v>10.4</v>
      </c>
      <c r="E1517" s="137"/>
      <c r="F1517" s="137"/>
      <c r="G1517" s="134">
        <v>965</v>
      </c>
      <c r="H1517" s="131">
        <v>92.8</v>
      </c>
    </row>
    <row r="1518" spans="1:8">
      <c r="A1518" s="132">
        <v>46090</v>
      </c>
      <c r="B1518" s="205"/>
      <c r="C1518" s="138" t="s">
        <v>20</v>
      </c>
      <c r="D1518" s="137">
        <v>10.3</v>
      </c>
      <c r="E1518" s="137"/>
      <c r="F1518" s="137"/>
      <c r="G1518" s="134">
        <v>930</v>
      </c>
      <c r="H1518" s="139">
        <v>90.3</v>
      </c>
    </row>
    <row r="1519" spans="1:8">
      <c r="A1519" s="132">
        <v>46090</v>
      </c>
      <c r="B1519" s="205"/>
      <c r="C1519" s="141" t="s">
        <v>85</v>
      </c>
      <c r="D1519" s="137">
        <v>10.199999999999999</v>
      </c>
      <c r="E1519" s="137"/>
      <c r="F1519" s="137"/>
      <c r="G1519" s="134">
        <v>890</v>
      </c>
      <c r="H1519" s="131">
        <v>87.3</v>
      </c>
    </row>
    <row r="1520" spans="1:8">
      <c r="A1520" s="132">
        <v>46090</v>
      </c>
      <c r="B1520" s="205"/>
      <c r="C1520" s="138" t="s">
        <v>22</v>
      </c>
      <c r="D1520" s="137">
        <v>10.3</v>
      </c>
      <c r="E1520" s="137"/>
      <c r="F1520" s="134"/>
      <c r="G1520" s="134">
        <v>815</v>
      </c>
      <c r="H1520" s="139">
        <v>79.099999999999994</v>
      </c>
    </row>
    <row r="1521" spans="1:8">
      <c r="A1521" s="132">
        <v>46090</v>
      </c>
      <c r="B1521" s="205"/>
      <c r="C1521" s="142" t="s">
        <v>23</v>
      </c>
      <c r="D1521" s="137"/>
      <c r="E1521" s="137"/>
      <c r="F1521" s="134">
        <v>12</v>
      </c>
      <c r="G1521" s="134"/>
      <c r="H1521" s="143" t="e">
        <v>#DIV/0!</v>
      </c>
    </row>
    <row r="1522" spans="1:8">
      <c r="A1522" s="132">
        <v>46090</v>
      </c>
      <c r="B1522" s="205"/>
      <c r="C1522" s="141" t="s">
        <v>24</v>
      </c>
      <c r="D1522" s="137"/>
      <c r="E1522" s="137">
        <v>12</v>
      </c>
      <c r="F1522" s="134"/>
      <c r="G1522" s="134"/>
      <c r="H1522" s="131" t="e">
        <v>#DIV/0!</v>
      </c>
    </row>
    <row r="1523" spans="1:8">
      <c r="A1523" s="132">
        <v>46090</v>
      </c>
      <c r="B1523" s="205"/>
      <c r="C1523" s="138" t="s">
        <v>25</v>
      </c>
      <c r="D1523" s="137">
        <v>10.5</v>
      </c>
      <c r="E1523" s="137"/>
      <c r="F1523" s="134"/>
      <c r="G1523" s="134">
        <v>925</v>
      </c>
      <c r="H1523" s="139">
        <v>88.1</v>
      </c>
    </row>
    <row r="1524" spans="1:8">
      <c r="A1524" s="132">
        <v>46090</v>
      </c>
      <c r="B1524" s="205"/>
      <c r="C1524" s="141" t="s">
        <v>26</v>
      </c>
      <c r="D1524" s="137"/>
      <c r="E1524" s="137">
        <v>12</v>
      </c>
      <c r="F1524" s="137"/>
      <c r="G1524" s="134"/>
      <c r="H1524" s="131" t="e">
        <v>#DIV/0!</v>
      </c>
    </row>
    <row r="1525" spans="1:8">
      <c r="A1525" s="132">
        <v>46090</v>
      </c>
      <c r="B1525" s="205"/>
      <c r="C1525" s="145" t="s">
        <v>27</v>
      </c>
      <c r="D1525" s="137">
        <v>10.5</v>
      </c>
      <c r="E1525" s="137"/>
      <c r="F1525" s="137"/>
      <c r="G1525" s="134">
        <v>925</v>
      </c>
      <c r="H1525" s="139">
        <v>88.1</v>
      </c>
    </row>
    <row r="1526" spans="1:8">
      <c r="A1526" s="132">
        <v>46090</v>
      </c>
      <c r="B1526" s="205"/>
      <c r="C1526" s="138" t="s">
        <v>28</v>
      </c>
      <c r="D1526" s="137">
        <v>10.5</v>
      </c>
      <c r="E1526" s="137"/>
      <c r="F1526" s="134"/>
      <c r="G1526" s="134">
        <v>870</v>
      </c>
      <c r="H1526" s="139">
        <v>82.9</v>
      </c>
    </row>
    <row r="1527" spans="1:8">
      <c r="A1527" s="132">
        <v>46090</v>
      </c>
      <c r="B1527" s="205"/>
      <c r="C1527" s="138" t="s">
        <v>29</v>
      </c>
      <c r="D1527" s="137">
        <v>10.4</v>
      </c>
      <c r="E1527" s="137"/>
      <c r="F1527" s="134"/>
      <c r="G1527" s="134">
        <v>890</v>
      </c>
      <c r="H1527" s="139">
        <v>85.6</v>
      </c>
    </row>
    <row r="1528" spans="1:8">
      <c r="A1528" s="132">
        <v>46090</v>
      </c>
      <c r="B1528" s="205"/>
      <c r="C1528" s="146" t="s">
        <v>30</v>
      </c>
      <c r="D1528" s="137"/>
      <c r="E1528" s="137"/>
      <c r="F1528" s="134">
        <v>12</v>
      </c>
      <c r="G1528" s="134"/>
      <c r="H1528" s="131" t="e">
        <v>#DIV/0!</v>
      </c>
    </row>
    <row r="1529" spans="1:8">
      <c r="A1529" s="132">
        <v>46090</v>
      </c>
      <c r="B1529" s="205"/>
      <c r="C1529" s="145" t="s">
        <v>31</v>
      </c>
      <c r="D1529" s="137">
        <v>10.4</v>
      </c>
      <c r="E1529" s="137"/>
      <c r="F1529" s="134"/>
      <c r="G1529" s="134">
        <v>635</v>
      </c>
      <c r="H1529" s="144">
        <v>61.1</v>
      </c>
    </row>
    <row r="1530" spans="1:8">
      <c r="A1530" s="132">
        <v>46090</v>
      </c>
      <c r="B1530" s="205"/>
      <c r="C1530" s="147" t="s">
        <v>32</v>
      </c>
      <c r="D1530" s="137">
        <v>10.5</v>
      </c>
      <c r="E1530" s="137"/>
      <c r="F1530" s="134"/>
      <c r="G1530" s="134">
        <v>935</v>
      </c>
      <c r="H1530" s="139">
        <v>89</v>
      </c>
    </row>
    <row r="1531" spans="1:8">
      <c r="A1531" s="132">
        <v>46090</v>
      </c>
      <c r="B1531" s="205"/>
      <c r="C1531" s="146" t="s">
        <v>33</v>
      </c>
      <c r="D1531" s="137">
        <v>10.3</v>
      </c>
      <c r="E1531" s="137"/>
      <c r="F1531" s="134"/>
      <c r="G1531" s="134">
        <v>1125</v>
      </c>
      <c r="H1531" s="131">
        <v>109.2</v>
      </c>
    </row>
    <row r="1532" spans="1:8">
      <c r="A1532" s="132">
        <v>46090</v>
      </c>
      <c r="B1532" s="205"/>
      <c r="C1532" s="145" t="s">
        <v>86</v>
      </c>
      <c r="D1532" s="137">
        <v>10.6</v>
      </c>
      <c r="E1532" s="137"/>
      <c r="F1532" s="134"/>
      <c r="G1532" s="134">
        <v>855</v>
      </c>
      <c r="H1532" s="139">
        <v>80.7</v>
      </c>
    </row>
    <row r="1533" spans="1:8">
      <c r="A1533" s="132">
        <v>46090</v>
      </c>
      <c r="B1533" s="205"/>
      <c r="C1533" s="145" t="s">
        <v>34</v>
      </c>
      <c r="D1533" s="137">
        <v>10.5</v>
      </c>
      <c r="E1533" s="137"/>
      <c r="F1533" s="134"/>
      <c r="G1533" s="134">
        <v>795</v>
      </c>
      <c r="H1533" s="139">
        <v>75.7</v>
      </c>
    </row>
    <row r="1534" spans="1:8">
      <c r="A1534" s="132">
        <v>46090</v>
      </c>
      <c r="B1534" s="205"/>
      <c r="C1534" s="138" t="s">
        <v>35</v>
      </c>
      <c r="D1534" s="137">
        <v>10.4</v>
      </c>
      <c r="E1534" s="137"/>
      <c r="F1534" s="134"/>
      <c r="G1534" s="134">
        <v>890</v>
      </c>
      <c r="H1534" s="139">
        <v>85.6</v>
      </c>
    </row>
    <row r="1535" spans="1:8">
      <c r="A1535" s="132">
        <v>46090</v>
      </c>
      <c r="B1535" s="205"/>
      <c r="C1535" s="138" t="s">
        <v>36</v>
      </c>
      <c r="D1535" s="137">
        <v>10.5</v>
      </c>
      <c r="E1535" s="137"/>
      <c r="F1535" s="134"/>
      <c r="G1535" s="134">
        <v>860</v>
      </c>
      <c r="H1535" s="139">
        <v>81.900000000000006</v>
      </c>
    </row>
    <row r="1536" spans="1:8">
      <c r="A1536" s="132">
        <v>46090</v>
      </c>
      <c r="B1536" s="205"/>
      <c r="C1536" s="145" t="s">
        <v>37</v>
      </c>
      <c r="D1536" s="137">
        <v>10.5</v>
      </c>
      <c r="E1536" s="137"/>
      <c r="F1536" s="134"/>
      <c r="G1536" s="134">
        <v>830</v>
      </c>
      <c r="H1536" s="139">
        <v>79</v>
      </c>
    </row>
    <row r="1537" spans="1:8">
      <c r="A1537" s="132">
        <v>46090</v>
      </c>
      <c r="B1537" s="205"/>
      <c r="C1537" s="138" t="s">
        <v>38</v>
      </c>
      <c r="D1537" s="137">
        <v>10.5</v>
      </c>
      <c r="E1537" s="137"/>
      <c r="F1537" s="134"/>
      <c r="G1537" s="134">
        <v>900</v>
      </c>
      <c r="H1537" s="139">
        <v>85.7</v>
      </c>
    </row>
    <row r="1538" spans="1:8">
      <c r="A1538" s="132">
        <v>46090</v>
      </c>
      <c r="B1538" s="205"/>
      <c r="C1538" s="146" t="s">
        <v>39</v>
      </c>
      <c r="D1538" s="137">
        <v>10.5</v>
      </c>
      <c r="E1538" s="137">
        <v>0.33</v>
      </c>
      <c r="F1538" s="134">
        <v>3</v>
      </c>
      <c r="G1538" s="134">
        <v>545</v>
      </c>
      <c r="H1538" s="154">
        <v>51.9</v>
      </c>
    </row>
    <row r="1539" spans="1:8">
      <c r="A1539" s="132">
        <v>46090</v>
      </c>
      <c r="B1539" s="205"/>
      <c r="C1539" s="145" t="s">
        <v>40</v>
      </c>
      <c r="D1539" s="137">
        <v>10.4</v>
      </c>
      <c r="E1539" s="137"/>
      <c r="F1539" s="134"/>
      <c r="G1539" s="134">
        <v>895</v>
      </c>
      <c r="H1539" s="139">
        <v>86.1</v>
      </c>
    </row>
    <row r="1540" spans="1:8">
      <c r="A1540" s="132">
        <v>46090</v>
      </c>
      <c r="B1540" s="205"/>
      <c r="C1540" s="141" t="s">
        <v>87</v>
      </c>
      <c r="D1540" s="137"/>
      <c r="E1540" s="137"/>
      <c r="F1540" s="134">
        <v>11.5</v>
      </c>
      <c r="G1540" s="134"/>
      <c r="H1540" s="131" t="e">
        <v>#DIV/0!</v>
      </c>
    </row>
    <row r="1541" spans="1:8">
      <c r="A1541" s="132">
        <v>46090</v>
      </c>
      <c r="B1541" s="205"/>
      <c r="C1541" s="145" t="s">
        <v>41</v>
      </c>
      <c r="D1541" s="137">
        <v>9.6</v>
      </c>
      <c r="E1541" s="137"/>
      <c r="F1541" s="137"/>
      <c r="G1541" s="134">
        <v>800</v>
      </c>
      <c r="H1541" s="139">
        <v>83.3</v>
      </c>
    </row>
    <row r="1542" spans="1:8">
      <c r="A1542" s="132">
        <v>46090</v>
      </c>
      <c r="B1542" s="205"/>
      <c r="C1542" s="145" t="s">
        <v>42</v>
      </c>
      <c r="D1542" s="137"/>
      <c r="E1542" s="137"/>
      <c r="F1542" s="137">
        <v>9.5</v>
      </c>
      <c r="G1542" s="134"/>
      <c r="H1542" s="143" t="e">
        <v>#DIV/0!</v>
      </c>
    </row>
    <row r="1543" spans="1:8">
      <c r="A1543" s="132">
        <v>46090</v>
      </c>
      <c r="B1543" s="205"/>
      <c r="C1543" s="146" t="s">
        <v>88</v>
      </c>
      <c r="D1543" s="137">
        <v>6.3</v>
      </c>
      <c r="E1543" s="137"/>
      <c r="F1543" s="137"/>
      <c r="G1543" s="134">
        <v>480</v>
      </c>
      <c r="H1543" s="135">
        <v>76.2</v>
      </c>
    </row>
    <row r="1544" spans="1:8">
      <c r="A1544" s="132">
        <v>46090</v>
      </c>
      <c r="B1544" s="205"/>
      <c r="C1544" s="142" t="s">
        <v>43</v>
      </c>
      <c r="D1544" s="137">
        <v>6.7</v>
      </c>
      <c r="E1544" s="137"/>
      <c r="F1544" s="137">
        <v>4.83</v>
      </c>
      <c r="G1544" s="134">
        <v>405</v>
      </c>
      <c r="H1544" s="148">
        <v>60.4</v>
      </c>
    </row>
    <row r="1545" spans="1:8">
      <c r="A1545" s="132">
        <v>46090</v>
      </c>
      <c r="B1545" s="205"/>
      <c r="C1545" s="145" t="s">
        <v>44</v>
      </c>
      <c r="D1545" s="137">
        <v>10.4</v>
      </c>
      <c r="E1545" s="137"/>
      <c r="F1545" s="137"/>
      <c r="G1545" s="134">
        <v>815</v>
      </c>
      <c r="H1545" s="139">
        <v>78.400000000000006</v>
      </c>
    </row>
    <row r="1546" spans="1:8">
      <c r="A1546" s="132">
        <v>46090</v>
      </c>
      <c r="B1546" s="205"/>
      <c r="C1546" s="146" t="s">
        <v>89</v>
      </c>
      <c r="D1546" s="137">
        <v>10.6</v>
      </c>
      <c r="E1546" s="137"/>
      <c r="F1546" s="137"/>
      <c r="G1546" s="134">
        <v>1020</v>
      </c>
      <c r="H1546" s="131">
        <v>96.2</v>
      </c>
    </row>
    <row r="1547" spans="1:8">
      <c r="A1547" s="132">
        <v>46090</v>
      </c>
      <c r="B1547" s="205"/>
      <c r="C1547" s="138" t="s">
        <v>45</v>
      </c>
      <c r="D1547" s="137">
        <v>10.4</v>
      </c>
      <c r="E1547" s="137"/>
      <c r="F1547" s="137"/>
      <c r="G1547" s="134">
        <v>830</v>
      </c>
      <c r="H1547" s="139">
        <v>79.8</v>
      </c>
    </row>
    <row r="1548" spans="1:8">
      <c r="A1548" s="132">
        <v>46090</v>
      </c>
      <c r="B1548" s="205"/>
      <c r="C1548" s="145" t="s">
        <v>46</v>
      </c>
      <c r="D1548" s="137">
        <v>8.5</v>
      </c>
      <c r="E1548" s="137"/>
      <c r="F1548" s="137"/>
      <c r="G1548" s="134">
        <v>735</v>
      </c>
      <c r="H1548" s="139">
        <v>86.5</v>
      </c>
    </row>
    <row r="1549" spans="1:8">
      <c r="A1549" s="132">
        <v>46090</v>
      </c>
      <c r="B1549" s="205"/>
      <c r="C1549" s="146" t="s">
        <v>47</v>
      </c>
      <c r="D1549" s="137">
        <v>10.8</v>
      </c>
      <c r="E1549" s="137"/>
      <c r="F1549" s="137"/>
      <c r="G1549" s="134">
        <v>1115</v>
      </c>
      <c r="H1549" s="131">
        <v>103.2</v>
      </c>
    </row>
    <row r="1550" spans="1:8">
      <c r="A1550" s="132">
        <v>46090</v>
      </c>
      <c r="B1550" s="205"/>
      <c r="C1550" s="141" t="s">
        <v>48</v>
      </c>
      <c r="D1550" s="137">
        <v>10.5</v>
      </c>
      <c r="E1550" s="137"/>
      <c r="F1550" s="137"/>
      <c r="G1550" s="134">
        <v>1080</v>
      </c>
      <c r="H1550" s="131">
        <v>102.9</v>
      </c>
    </row>
    <row r="1551" spans="1:8">
      <c r="A1551" s="132">
        <v>46090</v>
      </c>
      <c r="B1551" s="205"/>
      <c r="C1551" s="141" t="s">
        <v>49</v>
      </c>
      <c r="D1551" s="137">
        <v>8.1</v>
      </c>
      <c r="E1551" s="137"/>
      <c r="F1551" s="137">
        <v>8.5</v>
      </c>
      <c r="G1551" s="134">
        <v>495</v>
      </c>
      <c r="H1551" s="154">
        <v>61.1</v>
      </c>
    </row>
    <row r="1552" spans="1:8">
      <c r="A1552" s="132">
        <v>46090</v>
      </c>
      <c r="B1552" s="205"/>
      <c r="C1552" s="138" t="s">
        <v>50</v>
      </c>
      <c r="D1552" s="137">
        <v>10.199999999999999</v>
      </c>
      <c r="E1552" s="137"/>
      <c r="F1552" s="137"/>
      <c r="G1552" s="134">
        <v>780</v>
      </c>
      <c r="H1552" s="139">
        <v>76.5</v>
      </c>
    </row>
    <row r="1553" spans="1:8">
      <c r="A1553" s="132">
        <v>46090</v>
      </c>
      <c r="B1553" s="205"/>
      <c r="C1553" s="146" t="s">
        <v>51</v>
      </c>
      <c r="D1553" s="137"/>
      <c r="E1553" s="137">
        <v>12</v>
      </c>
      <c r="F1553" s="137"/>
      <c r="G1553" s="134"/>
      <c r="H1553" s="131" t="e">
        <v>#DIV/0!</v>
      </c>
    </row>
    <row r="1554" spans="1:8">
      <c r="A1554" s="132">
        <v>46090</v>
      </c>
      <c r="B1554" s="205"/>
      <c r="C1554" s="141" t="s">
        <v>90</v>
      </c>
      <c r="D1554" s="137">
        <v>10.4</v>
      </c>
      <c r="E1554" s="137"/>
      <c r="F1554" s="137"/>
      <c r="G1554" s="134">
        <v>990</v>
      </c>
      <c r="H1554" s="131">
        <v>95.2</v>
      </c>
    </row>
    <row r="1555" spans="1:8">
      <c r="A1555" s="132">
        <v>46090</v>
      </c>
      <c r="B1555" s="205"/>
      <c r="C1555" s="138" t="s">
        <v>52</v>
      </c>
      <c r="D1555" s="137">
        <v>10.5</v>
      </c>
      <c r="E1555" s="137"/>
      <c r="F1555" s="137"/>
      <c r="G1555" s="134">
        <v>810</v>
      </c>
      <c r="H1555" s="139">
        <v>77.099999999999994</v>
      </c>
    </row>
    <row r="1556" spans="1:8">
      <c r="A1556" s="132">
        <v>46090</v>
      </c>
      <c r="B1556" s="205"/>
      <c r="C1556" s="142" t="s">
        <v>53</v>
      </c>
      <c r="D1556" s="137">
        <v>10.5</v>
      </c>
      <c r="E1556" s="137"/>
      <c r="F1556" s="137"/>
      <c r="G1556" s="134">
        <v>1225</v>
      </c>
      <c r="H1556" s="143">
        <v>116.7</v>
      </c>
    </row>
    <row r="1557" spans="1:8">
      <c r="A1557" s="132">
        <v>46090</v>
      </c>
      <c r="B1557" s="205"/>
      <c r="C1557" s="146" t="s">
        <v>54</v>
      </c>
      <c r="D1557" s="137">
        <v>10.4</v>
      </c>
      <c r="E1557" s="137"/>
      <c r="F1557" s="137"/>
      <c r="G1557" s="134">
        <v>825</v>
      </c>
      <c r="H1557" s="135">
        <v>79.3</v>
      </c>
    </row>
    <row r="1558" spans="1:8">
      <c r="A1558" s="132">
        <v>46090</v>
      </c>
      <c r="B1558" s="205"/>
      <c r="C1558" s="141" t="s">
        <v>55</v>
      </c>
      <c r="D1558" s="137"/>
      <c r="E1558" s="137"/>
      <c r="F1558" s="137">
        <v>12</v>
      </c>
      <c r="G1558" s="134"/>
      <c r="H1558" s="131" t="e">
        <v>#DIV/0!</v>
      </c>
    </row>
    <row r="1559" spans="1:8">
      <c r="A1559" s="132">
        <v>46090</v>
      </c>
      <c r="B1559" s="205"/>
      <c r="C1559" s="141" t="s">
        <v>56</v>
      </c>
      <c r="D1559" s="137">
        <v>10.199999999999999</v>
      </c>
      <c r="E1559" s="137"/>
      <c r="F1559" s="137"/>
      <c r="G1559" s="134">
        <v>1045</v>
      </c>
      <c r="H1559" s="131">
        <v>102.5</v>
      </c>
    </row>
    <row r="1560" spans="1:8">
      <c r="A1560" s="132">
        <v>46090</v>
      </c>
      <c r="B1560" s="205"/>
      <c r="C1560" s="138" t="s">
        <v>57</v>
      </c>
      <c r="D1560" s="137">
        <v>10.3</v>
      </c>
      <c r="E1560" s="137"/>
      <c r="F1560" s="137"/>
      <c r="G1560" s="134">
        <v>965</v>
      </c>
      <c r="H1560" s="139">
        <v>93.7</v>
      </c>
    </row>
    <row r="1561" spans="1:8">
      <c r="A1561" s="132">
        <v>46090</v>
      </c>
      <c r="B1561" s="205"/>
      <c r="C1561" s="149" t="s">
        <v>91</v>
      </c>
      <c r="D1561" s="137">
        <v>10.199999999999999</v>
      </c>
      <c r="E1561" s="137"/>
      <c r="F1561" s="137"/>
      <c r="G1561" s="134">
        <v>1020</v>
      </c>
      <c r="H1561" s="143">
        <v>100</v>
      </c>
    </row>
    <row r="1562" spans="1:8">
      <c r="A1562" s="132">
        <v>46090</v>
      </c>
      <c r="B1562" s="205"/>
      <c r="C1562" s="142" t="s">
        <v>92</v>
      </c>
      <c r="D1562" s="137">
        <v>7</v>
      </c>
      <c r="E1562" s="137"/>
      <c r="F1562" s="137"/>
      <c r="G1562" s="137">
        <v>820</v>
      </c>
      <c r="H1562" s="143">
        <v>117.1</v>
      </c>
    </row>
    <row r="1563" spans="1:8">
      <c r="A1563" s="132">
        <v>46090</v>
      </c>
      <c r="B1563" s="205"/>
      <c r="C1563" s="138" t="s">
        <v>58</v>
      </c>
      <c r="D1563" s="137">
        <v>7.7</v>
      </c>
      <c r="E1563" s="137"/>
      <c r="F1563" s="137"/>
      <c r="G1563" s="137">
        <v>560</v>
      </c>
      <c r="H1563" s="139">
        <v>72.7</v>
      </c>
    </row>
    <row r="1564" spans="1:8">
      <c r="A1564" s="132">
        <v>46090</v>
      </c>
      <c r="B1564" s="205"/>
      <c r="C1564" s="142" t="s">
        <v>59</v>
      </c>
      <c r="D1564" s="137">
        <v>7.4</v>
      </c>
      <c r="E1564" s="137"/>
      <c r="F1564" s="137"/>
      <c r="G1564" s="137">
        <v>780</v>
      </c>
      <c r="H1564" s="143">
        <v>105.4</v>
      </c>
    </row>
    <row r="1565" spans="1:8">
      <c r="A1565" s="132">
        <v>46090</v>
      </c>
      <c r="B1565" s="205"/>
      <c r="C1565" s="142" t="s">
        <v>60</v>
      </c>
      <c r="D1565" s="137">
        <v>7.1</v>
      </c>
      <c r="E1565" s="137"/>
      <c r="F1565" s="137">
        <v>1.5</v>
      </c>
      <c r="G1565" s="137">
        <v>315</v>
      </c>
      <c r="H1565" s="148">
        <v>44.4</v>
      </c>
    </row>
    <row r="1566" spans="1:8">
      <c r="A1566" s="132">
        <v>46090</v>
      </c>
      <c r="B1566" s="205"/>
      <c r="C1566" s="142" t="s">
        <v>61</v>
      </c>
      <c r="D1566" s="137">
        <v>3.8</v>
      </c>
      <c r="E1566" s="137"/>
      <c r="F1566" s="137">
        <v>7</v>
      </c>
      <c r="G1566" s="137">
        <v>200</v>
      </c>
      <c r="H1566" s="148">
        <v>52.6</v>
      </c>
    </row>
    <row r="1567" spans="1:8">
      <c r="A1567" s="132">
        <v>46090</v>
      </c>
      <c r="B1567" s="205"/>
      <c r="C1567" s="150" t="s">
        <v>62</v>
      </c>
      <c r="D1567" s="137">
        <v>6.6</v>
      </c>
      <c r="E1567" s="137"/>
      <c r="F1567" s="137"/>
      <c r="G1567" s="137">
        <v>1090</v>
      </c>
      <c r="H1567" s="143">
        <v>165.2</v>
      </c>
    </row>
    <row r="1568" spans="1:8">
      <c r="A1568" s="132">
        <v>46090</v>
      </c>
      <c r="B1568" s="205"/>
      <c r="C1568" s="150" t="s">
        <v>63</v>
      </c>
      <c r="D1568" s="137">
        <v>6.6</v>
      </c>
      <c r="E1568" s="137"/>
      <c r="F1568" s="137"/>
      <c r="G1568" s="137">
        <v>985</v>
      </c>
      <c r="H1568" s="143">
        <v>149.19999999999999</v>
      </c>
    </row>
    <row r="1569" spans="1:8">
      <c r="A1569" s="132">
        <v>46090</v>
      </c>
      <c r="B1569" s="205"/>
      <c r="C1569" s="142" t="s">
        <v>64</v>
      </c>
      <c r="D1569" s="137">
        <v>6.9</v>
      </c>
      <c r="E1569" s="137"/>
      <c r="F1569" s="137"/>
      <c r="G1569" s="137">
        <v>830</v>
      </c>
      <c r="H1569" s="143">
        <v>120.3</v>
      </c>
    </row>
    <row r="1570" spans="1:8">
      <c r="A1570" s="132">
        <v>46090</v>
      </c>
      <c r="B1570" s="205"/>
      <c r="C1570" s="142" t="s">
        <v>65</v>
      </c>
      <c r="D1570" s="137">
        <v>6.3</v>
      </c>
      <c r="E1570" s="137"/>
      <c r="F1570" s="137"/>
      <c r="G1570" s="137">
        <v>640</v>
      </c>
      <c r="H1570" s="143">
        <v>101.6</v>
      </c>
    </row>
    <row r="1571" spans="1:8">
      <c r="A1571" s="132">
        <v>46090</v>
      </c>
      <c r="B1571" s="205"/>
      <c r="C1571" s="142" t="s">
        <v>66</v>
      </c>
      <c r="D1571" s="137">
        <v>6.3</v>
      </c>
      <c r="E1571" s="137"/>
      <c r="F1571" s="137"/>
      <c r="G1571" s="137">
        <v>785</v>
      </c>
      <c r="H1571" s="143">
        <v>124.6</v>
      </c>
    </row>
    <row r="1572" spans="1:8">
      <c r="A1572" s="132">
        <v>46090</v>
      </c>
      <c r="B1572" s="205"/>
      <c r="C1572" s="142" t="s">
        <v>67</v>
      </c>
      <c r="D1572" s="137">
        <v>6.6</v>
      </c>
      <c r="E1572" s="137"/>
      <c r="F1572" s="137"/>
      <c r="G1572" s="137">
        <v>495</v>
      </c>
      <c r="H1572" s="144">
        <v>75</v>
      </c>
    </row>
    <row r="1573" spans="1:8">
      <c r="A1573" s="132">
        <v>46090</v>
      </c>
      <c r="B1573" s="205"/>
      <c r="C1573" s="150" t="s">
        <v>68</v>
      </c>
      <c r="D1573" s="137">
        <v>5.9</v>
      </c>
      <c r="E1573" s="137">
        <v>0.66</v>
      </c>
      <c r="F1573" s="137"/>
      <c r="G1573" s="137">
        <v>800</v>
      </c>
      <c r="H1573" s="143">
        <v>135.6</v>
      </c>
    </row>
    <row r="1574" spans="1:8">
      <c r="A1574" s="132">
        <v>46090</v>
      </c>
      <c r="B1574" s="205"/>
      <c r="C1574" s="150" t="s">
        <v>69</v>
      </c>
      <c r="D1574" s="137">
        <v>5.8</v>
      </c>
      <c r="E1574" s="137">
        <v>1.1599999999999999</v>
      </c>
      <c r="F1574" s="137"/>
      <c r="G1574" s="137">
        <v>735</v>
      </c>
      <c r="H1574" s="143">
        <v>126.7</v>
      </c>
    </row>
    <row r="1575" spans="1:8">
      <c r="A1575" s="132">
        <v>46090</v>
      </c>
      <c r="B1575" s="205"/>
      <c r="C1575" s="142" t="s">
        <v>70</v>
      </c>
      <c r="D1575" s="137">
        <v>7.2</v>
      </c>
      <c r="E1575" s="137"/>
      <c r="F1575" s="137"/>
      <c r="G1575" s="137">
        <v>620</v>
      </c>
      <c r="H1575" s="144">
        <v>86.1</v>
      </c>
    </row>
    <row r="1576" spans="1:8">
      <c r="A1576" s="132">
        <v>46090</v>
      </c>
      <c r="B1576" s="205"/>
      <c r="C1576" s="142" t="s">
        <v>71</v>
      </c>
      <c r="D1576" s="137">
        <v>6.6</v>
      </c>
      <c r="E1576" s="137"/>
      <c r="F1576" s="137"/>
      <c r="G1576" s="137">
        <v>800</v>
      </c>
      <c r="H1576" s="143">
        <v>121.2</v>
      </c>
    </row>
    <row r="1577" spans="1:8">
      <c r="A1577" s="132">
        <v>46090</v>
      </c>
      <c r="B1577" s="205"/>
      <c r="C1577" s="150" t="s">
        <v>72</v>
      </c>
      <c r="D1577" s="137">
        <v>6.5</v>
      </c>
      <c r="E1577" s="137">
        <v>0.66</v>
      </c>
      <c r="F1577" s="137"/>
      <c r="G1577" s="137">
        <v>695</v>
      </c>
      <c r="H1577" s="143">
        <v>106.9</v>
      </c>
    </row>
    <row r="1578" spans="1:8">
      <c r="A1578" s="132">
        <v>46090</v>
      </c>
      <c r="B1578" s="205"/>
      <c r="C1578" s="142" t="s">
        <v>73</v>
      </c>
      <c r="D1578" s="137">
        <v>6.6</v>
      </c>
      <c r="E1578" s="137"/>
      <c r="F1578" s="137"/>
      <c r="G1578" s="137">
        <v>735</v>
      </c>
      <c r="H1578" s="143">
        <v>111.4</v>
      </c>
    </row>
    <row r="1579" spans="1:8">
      <c r="A1579" s="132">
        <v>46090</v>
      </c>
      <c r="B1579" s="205"/>
      <c r="C1579" s="142" t="s">
        <v>74</v>
      </c>
      <c r="D1579" s="137">
        <v>6.3</v>
      </c>
      <c r="E1579" s="137"/>
      <c r="F1579" s="137"/>
      <c r="G1579" s="137">
        <v>815</v>
      </c>
      <c r="H1579" s="143">
        <v>129.4</v>
      </c>
    </row>
    <row r="1580" spans="1:8">
      <c r="A1580" s="132">
        <v>46090</v>
      </c>
      <c r="B1580" s="205"/>
      <c r="C1580" s="142" t="s">
        <v>75</v>
      </c>
      <c r="D1580" s="137">
        <v>6.1</v>
      </c>
      <c r="E1580" s="137"/>
      <c r="F1580" s="137"/>
      <c r="G1580" s="137">
        <v>810</v>
      </c>
      <c r="H1580" s="143">
        <v>132.80000000000001</v>
      </c>
    </row>
    <row r="1581" spans="1:8">
      <c r="A1581" s="132">
        <v>46090</v>
      </c>
      <c r="B1581" s="205"/>
      <c r="C1581" s="150" t="s">
        <v>76</v>
      </c>
      <c r="D1581" s="137">
        <v>6.3</v>
      </c>
      <c r="E1581" s="137"/>
      <c r="F1581" s="137"/>
      <c r="G1581" s="137">
        <v>910</v>
      </c>
      <c r="H1581" s="143">
        <v>144.4</v>
      </c>
    </row>
    <row r="1582" spans="1:8">
      <c r="A1582" s="132">
        <v>46090</v>
      </c>
      <c r="B1582" s="206"/>
      <c r="C1582" s="142" t="s">
        <v>93</v>
      </c>
      <c r="D1582" s="151">
        <v>713.8</v>
      </c>
      <c r="E1582" s="151">
        <v>51.81</v>
      </c>
      <c r="F1582" s="151">
        <v>109.24</v>
      </c>
      <c r="G1582" s="151">
        <v>62270</v>
      </c>
      <c r="H1582" s="152">
        <v>87.2</v>
      </c>
    </row>
    <row r="1583" spans="1:8">
      <c r="A1583" s="132">
        <v>46090</v>
      </c>
      <c r="B1583" s="204" t="s">
        <v>144</v>
      </c>
      <c r="C1583" s="153" t="s">
        <v>96</v>
      </c>
      <c r="D1583" s="133">
        <v>9.1999999999999993</v>
      </c>
      <c r="E1583" s="134"/>
      <c r="F1583" s="134"/>
      <c r="G1583" s="134">
        <v>1015</v>
      </c>
      <c r="H1583" s="131">
        <v>110.3</v>
      </c>
    </row>
    <row r="1584" spans="1:8">
      <c r="A1584" s="132">
        <v>46090</v>
      </c>
      <c r="B1584" s="205"/>
      <c r="C1584" s="128" t="s">
        <v>97</v>
      </c>
      <c r="D1584" s="133">
        <v>7.9</v>
      </c>
      <c r="E1584" s="134">
        <v>1</v>
      </c>
      <c r="F1584" s="134"/>
      <c r="G1584" s="134">
        <v>630</v>
      </c>
      <c r="H1584" s="135">
        <v>79.7</v>
      </c>
    </row>
    <row r="1585" spans="1:8">
      <c r="A1585" s="132">
        <v>46090</v>
      </c>
      <c r="B1585" s="205"/>
      <c r="C1585" s="128" t="s">
        <v>98</v>
      </c>
      <c r="D1585" s="133">
        <v>9.1999999999999993</v>
      </c>
      <c r="E1585" s="134"/>
      <c r="F1585" s="134"/>
      <c r="G1585" s="134">
        <v>820</v>
      </c>
      <c r="H1585" s="131">
        <v>89.1</v>
      </c>
    </row>
    <row r="1586" spans="1:8">
      <c r="A1586" s="132">
        <v>46090</v>
      </c>
      <c r="B1586" s="205"/>
      <c r="C1586" s="128" t="s">
        <v>99</v>
      </c>
      <c r="D1586" s="133">
        <v>8.6999999999999993</v>
      </c>
      <c r="E1586" s="134"/>
      <c r="F1586" s="134"/>
      <c r="G1586" s="134">
        <v>690</v>
      </c>
      <c r="H1586" s="135">
        <v>79.3</v>
      </c>
    </row>
    <row r="1587" spans="1:8">
      <c r="A1587" s="132">
        <v>46090</v>
      </c>
      <c r="B1587" s="205"/>
      <c r="C1587" s="128" t="s">
        <v>100</v>
      </c>
      <c r="D1587" s="133">
        <v>9.1999999999999993</v>
      </c>
      <c r="E1587" s="134"/>
      <c r="F1587" s="134"/>
      <c r="G1587" s="134">
        <v>800</v>
      </c>
      <c r="H1587" s="131">
        <v>87</v>
      </c>
    </row>
    <row r="1588" spans="1:8">
      <c r="A1588" s="132">
        <v>46090</v>
      </c>
      <c r="B1588" s="205"/>
      <c r="C1588" s="128" t="s">
        <v>101</v>
      </c>
      <c r="D1588" s="133">
        <v>9.5</v>
      </c>
      <c r="E1588" s="134"/>
      <c r="F1588" s="134"/>
      <c r="G1588" s="134">
        <v>1105</v>
      </c>
      <c r="H1588" s="131">
        <v>116.3</v>
      </c>
    </row>
    <row r="1589" spans="1:8">
      <c r="A1589" s="132">
        <v>46090</v>
      </c>
      <c r="B1589" s="205"/>
      <c r="C1589" s="128" t="s">
        <v>102</v>
      </c>
      <c r="D1589" s="133">
        <v>9.1999999999999993</v>
      </c>
      <c r="E1589" s="134"/>
      <c r="F1589" s="134"/>
      <c r="G1589" s="134">
        <v>875</v>
      </c>
      <c r="H1589" s="131">
        <v>95.1</v>
      </c>
    </row>
    <row r="1590" spans="1:8">
      <c r="A1590" s="132">
        <v>46090</v>
      </c>
      <c r="B1590" s="205"/>
      <c r="C1590" s="128" t="s">
        <v>103</v>
      </c>
      <c r="D1590" s="133"/>
      <c r="E1590" s="134">
        <v>8.66</v>
      </c>
      <c r="F1590" s="134"/>
      <c r="G1590" s="134"/>
      <c r="H1590" s="131" t="e">
        <v>#DIV/0!</v>
      </c>
    </row>
    <row r="1591" spans="1:8">
      <c r="A1591" s="132">
        <v>46090</v>
      </c>
      <c r="B1591" s="205"/>
      <c r="C1591" s="128" t="s">
        <v>104</v>
      </c>
      <c r="D1591" s="133">
        <v>9.5</v>
      </c>
      <c r="E1591" s="134"/>
      <c r="F1591" s="134"/>
      <c r="G1591" s="134">
        <v>865</v>
      </c>
      <c r="H1591" s="131">
        <v>91.1</v>
      </c>
    </row>
    <row r="1592" spans="1:8">
      <c r="A1592" s="132">
        <v>46090</v>
      </c>
      <c r="B1592" s="205"/>
      <c r="C1592" s="128" t="s">
        <v>105</v>
      </c>
      <c r="D1592" s="137">
        <v>8.9</v>
      </c>
      <c r="E1592" s="134"/>
      <c r="F1592" s="134"/>
      <c r="G1592" s="134">
        <v>925</v>
      </c>
      <c r="H1592" s="131">
        <v>103.9</v>
      </c>
    </row>
    <row r="1593" spans="1:8">
      <c r="A1593" s="132">
        <v>46090</v>
      </c>
      <c r="B1593" s="205"/>
      <c r="C1593" s="136" t="s">
        <v>80</v>
      </c>
      <c r="D1593" s="137">
        <v>7.8</v>
      </c>
      <c r="E1593" s="137"/>
      <c r="F1593" s="134"/>
      <c r="G1593" s="134">
        <v>860</v>
      </c>
      <c r="H1593" s="131">
        <v>110.3</v>
      </c>
    </row>
    <row r="1594" spans="1:8">
      <c r="A1594" s="132">
        <v>46090</v>
      </c>
      <c r="B1594" s="205"/>
      <c r="C1594" s="138" t="s">
        <v>81</v>
      </c>
      <c r="D1594" s="137">
        <v>10.8</v>
      </c>
      <c r="E1594" s="137"/>
      <c r="F1594" s="134"/>
      <c r="G1594" s="134">
        <v>1005</v>
      </c>
      <c r="H1594" s="139">
        <v>93.1</v>
      </c>
    </row>
    <row r="1595" spans="1:8">
      <c r="A1595" s="132">
        <v>46090</v>
      </c>
      <c r="B1595" s="205"/>
      <c r="C1595" s="138" t="s">
        <v>7</v>
      </c>
      <c r="D1595" s="137">
        <v>10.199999999999999</v>
      </c>
      <c r="E1595" s="137"/>
      <c r="F1595" s="134"/>
      <c r="G1595" s="134">
        <v>810</v>
      </c>
      <c r="H1595" s="139">
        <v>79.400000000000006</v>
      </c>
    </row>
    <row r="1596" spans="1:8">
      <c r="A1596" s="132">
        <v>46090</v>
      </c>
      <c r="B1596" s="205"/>
      <c r="C1596" s="138" t="s">
        <v>8</v>
      </c>
      <c r="D1596" s="137">
        <v>10.199999999999999</v>
      </c>
      <c r="E1596" s="137"/>
      <c r="F1596" s="134"/>
      <c r="G1596" s="134">
        <v>825</v>
      </c>
      <c r="H1596" s="139">
        <v>80.900000000000006</v>
      </c>
    </row>
    <row r="1597" spans="1:8">
      <c r="A1597" s="132">
        <v>46090</v>
      </c>
      <c r="B1597" s="205"/>
      <c r="C1597" s="138" t="s">
        <v>9</v>
      </c>
      <c r="D1597" s="137">
        <v>10.199999999999999</v>
      </c>
      <c r="E1597" s="137"/>
      <c r="F1597" s="134"/>
      <c r="G1597" s="134">
        <v>860</v>
      </c>
      <c r="H1597" s="139">
        <v>84.3</v>
      </c>
    </row>
    <row r="1598" spans="1:8">
      <c r="A1598" s="132">
        <v>46090</v>
      </c>
      <c r="B1598" s="205"/>
      <c r="C1598" s="141" t="s">
        <v>82</v>
      </c>
      <c r="D1598" s="137">
        <v>7.5</v>
      </c>
      <c r="E1598" s="137"/>
      <c r="F1598" s="134"/>
      <c r="G1598" s="134">
        <v>580</v>
      </c>
      <c r="H1598" s="135">
        <v>77.3</v>
      </c>
    </row>
    <row r="1599" spans="1:8">
      <c r="A1599" s="132">
        <v>46090</v>
      </c>
      <c r="B1599" s="205"/>
      <c r="C1599" s="141" t="s">
        <v>10</v>
      </c>
      <c r="D1599" s="137">
        <v>10.4</v>
      </c>
      <c r="E1599" s="137"/>
      <c r="F1599" s="134">
        <v>4</v>
      </c>
      <c r="G1599" s="134">
        <v>505</v>
      </c>
      <c r="H1599" s="154">
        <v>48.6</v>
      </c>
    </row>
    <row r="1600" spans="1:8">
      <c r="A1600" s="132">
        <v>46090</v>
      </c>
      <c r="B1600" s="205"/>
      <c r="C1600" s="138" t="s">
        <v>83</v>
      </c>
      <c r="D1600" s="137">
        <v>9.3000000000000007</v>
      </c>
      <c r="E1600" s="137"/>
      <c r="F1600" s="134"/>
      <c r="G1600" s="134">
        <v>755</v>
      </c>
      <c r="H1600" s="139">
        <v>81.2</v>
      </c>
    </row>
    <row r="1601" spans="1:8">
      <c r="A1601" s="132">
        <v>46090</v>
      </c>
      <c r="B1601" s="205"/>
      <c r="C1601" s="142" t="s">
        <v>11</v>
      </c>
      <c r="D1601" s="137"/>
      <c r="E1601" s="137"/>
      <c r="F1601" s="134">
        <v>12</v>
      </c>
      <c r="G1601" s="134"/>
      <c r="H1601" s="143" t="e">
        <v>#DIV/0!</v>
      </c>
    </row>
    <row r="1602" spans="1:8">
      <c r="A1602" s="132">
        <v>46090</v>
      </c>
      <c r="B1602" s="205"/>
      <c r="C1602" s="141" t="s">
        <v>84</v>
      </c>
      <c r="D1602" s="137">
        <v>10.199999999999999</v>
      </c>
      <c r="E1602" s="137"/>
      <c r="F1602" s="134"/>
      <c r="G1602" s="134">
        <v>945</v>
      </c>
      <c r="H1602" s="131">
        <v>92.6</v>
      </c>
    </row>
    <row r="1603" spans="1:8">
      <c r="A1603" s="132">
        <v>46090</v>
      </c>
      <c r="B1603" s="205"/>
      <c r="C1603" s="138" t="s">
        <v>12</v>
      </c>
      <c r="D1603" s="137">
        <v>9.6999999999999993</v>
      </c>
      <c r="E1603" s="137"/>
      <c r="F1603" s="134"/>
      <c r="G1603" s="134">
        <v>815</v>
      </c>
      <c r="H1603" s="139">
        <v>84</v>
      </c>
    </row>
    <row r="1604" spans="1:8">
      <c r="A1604" s="132">
        <v>46090</v>
      </c>
      <c r="B1604" s="205"/>
      <c r="C1604" s="141" t="s">
        <v>13</v>
      </c>
      <c r="D1604" s="137">
        <v>10.5</v>
      </c>
      <c r="E1604" s="137"/>
      <c r="F1604" s="134"/>
      <c r="G1604" s="134">
        <v>850</v>
      </c>
      <c r="H1604" s="135">
        <v>81</v>
      </c>
    </row>
    <row r="1605" spans="1:8">
      <c r="A1605" s="132">
        <v>46090</v>
      </c>
      <c r="B1605" s="205"/>
      <c r="C1605" s="138" t="s">
        <v>14</v>
      </c>
      <c r="D1605" s="137">
        <v>10.4</v>
      </c>
      <c r="E1605" s="137"/>
      <c r="F1605" s="134"/>
      <c r="G1605" s="134">
        <v>950</v>
      </c>
      <c r="H1605" s="139">
        <v>91.3</v>
      </c>
    </row>
    <row r="1606" spans="1:8">
      <c r="A1606" s="132">
        <v>46090</v>
      </c>
      <c r="B1606" s="205"/>
      <c r="C1606" s="141" t="s">
        <v>15</v>
      </c>
      <c r="D1606" s="137">
        <v>10.3</v>
      </c>
      <c r="E1606" s="137"/>
      <c r="F1606" s="134"/>
      <c r="G1606" s="134">
        <v>1020</v>
      </c>
      <c r="H1606" s="131">
        <v>99</v>
      </c>
    </row>
    <row r="1607" spans="1:8">
      <c r="A1607" s="132">
        <v>46090</v>
      </c>
      <c r="B1607" s="205"/>
      <c r="C1607" s="141" t="s">
        <v>16</v>
      </c>
      <c r="D1607" s="137">
        <v>10.4</v>
      </c>
      <c r="E1607" s="137"/>
      <c r="F1607" s="134"/>
      <c r="G1607" s="134">
        <v>960</v>
      </c>
      <c r="H1607" s="131">
        <v>92.3</v>
      </c>
    </row>
    <row r="1608" spans="1:8">
      <c r="A1608" s="132">
        <v>46090</v>
      </c>
      <c r="B1608" s="205"/>
      <c r="C1608" s="141" t="s">
        <v>17</v>
      </c>
      <c r="D1608" s="137">
        <v>10.5</v>
      </c>
      <c r="E1608" s="137"/>
      <c r="F1608" s="134"/>
      <c r="G1608" s="134">
        <v>670</v>
      </c>
      <c r="H1608" s="135">
        <v>63.8</v>
      </c>
    </row>
    <row r="1609" spans="1:8">
      <c r="A1609" s="132">
        <v>46090</v>
      </c>
      <c r="B1609" s="205"/>
      <c r="C1609" s="138" t="s">
        <v>18</v>
      </c>
      <c r="D1609" s="137">
        <v>10.3</v>
      </c>
      <c r="E1609" s="137"/>
      <c r="F1609" s="134"/>
      <c r="G1609" s="134">
        <v>890</v>
      </c>
      <c r="H1609" s="139">
        <v>86.4</v>
      </c>
    </row>
    <row r="1610" spans="1:8">
      <c r="A1610" s="132">
        <v>46090</v>
      </c>
      <c r="B1610" s="205"/>
      <c r="C1610" s="141" t="s">
        <v>19</v>
      </c>
      <c r="D1610" s="137">
        <v>10.3</v>
      </c>
      <c r="E1610" s="137"/>
      <c r="F1610" s="134"/>
      <c r="G1610" s="134">
        <v>1020</v>
      </c>
      <c r="H1610" s="131">
        <v>99</v>
      </c>
    </row>
    <row r="1611" spans="1:8">
      <c r="A1611" s="132">
        <v>46090</v>
      </c>
      <c r="B1611" s="205"/>
      <c r="C1611" s="138" t="s">
        <v>20</v>
      </c>
      <c r="D1611" s="137">
        <v>10.5</v>
      </c>
      <c r="E1611" s="137"/>
      <c r="F1611" s="134"/>
      <c r="G1611" s="134">
        <v>970</v>
      </c>
      <c r="H1611" s="139">
        <v>92.4</v>
      </c>
    </row>
    <row r="1612" spans="1:8">
      <c r="A1612" s="132">
        <v>46090</v>
      </c>
      <c r="B1612" s="205"/>
      <c r="C1612" s="141" t="s">
        <v>85</v>
      </c>
      <c r="D1612" s="137">
        <v>10.4</v>
      </c>
      <c r="E1612" s="137"/>
      <c r="F1612" s="134"/>
      <c r="G1612" s="134">
        <v>900</v>
      </c>
      <c r="H1612" s="131">
        <v>86.5</v>
      </c>
    </row>
    <row r="1613" spans="1:8">
      <c r="A1613" s="132">
        <v>46090</v>
      </c>
      <c r="B1613" s="205"/>
      <c r="C1613" s="138" t="s">
        <v>22</v>
      </c>
      <c r="D1613" s="137">
        <v>10.6</v>
      </c>
      <c r="E1613" s="137"/>
      <c r="F1613" s="134"/>
      <c r="G1613" s="134">
        <v>815</v>
      </c>
      <c r="H1613" s="139">
        <v>76.900000000000006</v>
      </c>
    </row>
    <row r="1614" spans="1:8">
      <c r="A1614" s="132">
        <v>46090</v>
      </c>
      <c r="B1614" s="205"/>
      <c r="C1614" s="142" t="s">
        <v>23</v>
      </c>
      <c r="D1614" s="137"/>
      <c r="E1614" s="156"/>
      <c r="F1614" s="157">
        <v>1.5</v>
      </c>
      <c r="G1614" s="134"/>
      <c r="H1614" s="143" t="e">
        <v>#DIV/0!</v>
      </c>
    </row>
    <row r="1615" spans="1:8">
      <c r="A1615" s="132">
        <v>46090</v>
      </c>
      <c r="B1615" s="205"/>
      <c r="C1615" s="141" t="s">
        <v>24</v>
      </c>
      <c r="D1615" s="137"/>
      <c r="E1615" s="158">
        <v>12</v>
      </c>
      <c r="F1615" s="134"/>
      <c r="G1615" s="134"/>
      <c r="H1615" s="131" t="e">
        <v>#DIV/0!</v>
      </c>
    </row>
    <row r="1616" spans="1:8">
      <c r="A1616" s="132">
        <v>46090</v>
      </c>
      <c r="B1616" s="205"/>
      <c r="C1616" s="138" t="s">
        <v>25</v>
      </c>
      <c r="D1616" s="137">
        <v>10.4</v>
      </c>
      <c r="E1616" s="137"/>
      <c r="F1616" s="134"/>
      <c r="G1616" s="134">
        <v>780</v>
      </c>
      <c r="H1616" s="139">
        <v>75</v>
      </c>
    </row>
    <row r="1617" spans="1:8">
      <c r="A1617" s="132">
        <v>46090</v>
      </c>
      <c r="B1617" s="205"/>
      <c r="C1617" s="141" t="s">
        <v>26</v>
      </c>
      <c r="D1617" s="137"/>
      <c r="E1617" s="137">
        <v>6.5</v>
      </c>
      <c r="F1617" s="137"/>
      <c r="G1617" s="134"/>
      <c r="H1617" s="131" t="e">
        <v>#DIV/0!</v>
      </c>
    </row>
    <row r="1618" spans="1:8">
      <c r="A1618" s="132">
        <v>46090</v>
      </c>
      <c r="B1618" s="205"/>
      <c r="C1618" s="145" t="s">
        <v>27</v>
      </c>
      <c r="D1618" s="137">
        <v>10</v>
      </c>
      <c r="E1618" s="137"/>
      <c r="F1618" s="137"/>
      <c r="G1618" s="134">
        <v>870</v>
      </c>
      <c r="H1618" s="139">
        <v>87</v>
      </c>
    </row>
    <row r="1619" spans="1:8">
      <c r="A1619" s="132">
        <v>46090</v>
      </c>
      <c r="B1619" s="205"/>
      <c r="C1619" s="138" t="s">
        <v>28</v>
      </c>
      <c r="D1619" s="137">
        <v>10.5</v>
      </c>
      <c r="E1619" s="137"/>
      <c r="F1619" s="134"/>
      <c r="G1619" s="134">
        <v>870</v>
      </c>
      <c r="H1619" s="139">
        <v>82.9</v>
      </c>
    </row>
    <row r="1620" spans="1:8">
      <c r="A1620" s="132">
        <v>46090</v>
      </c>
      <c r="B1620" s="205"/>
      <c r="C1620" s="138" t="s">
        <v>29</v>
      </c>
      <c r="D1620" s="137">
        <v>10.1</v>
      </c>
      <c r="E1620" s="137"/>
      <c r="F1620" s="134"/>
      <c r="G1620" s="134">
        <v>720</v>
      </c>
      <c r="H1620" s="144">
        <v>71.3</v>
      </c>
    </row>
    <row r="1621" spans="1:8">
      <c r="A1621" s="132">
        <v>46090</v>
      </c>
      <c r="B1621" s="205"/>
      <c r="C1621" s="146" t="s">
        <v>30</v>
      </c>
      <c r="D1621" s="137"/>
      <c r="E1621" s="137">
        <v>1.1599999999999999</v>
      </c>
      <c r="F1621" s="134">
        <v>2</v>
      </c>
      <c r="G1621" s="134"/>
      <c r="H1621" s="131" t="e">
        <v>#DIV/0!</v>
      </c>
    </row>
    <row r="1622" spans="1:8">
      <c r="A1622" s="132">
        <v>46090</v>
      </c>
      <c r="B1622" s="205"/>
      <c r="C1622" s="145" t="s">
        <v>31</v>
      </c>
      <c r="D1622" s="137">
        <v>10</v>
      </c>
      <c r="E1622" s="137"/>
      <c r="F1622" s="134"/>
      <c r="G1622" s="134">
        <v>570</v>
      </c>
      <c r="H1622" s="144">
        <v>57</v>
      </c>
    </row>
    <row r="1623" spans="1:8">
      <c r="A1623" s="132">
        <v>46090</v>
      </c>
      <c r="B1623" s="205"/>
      <c r="C1623" s="147" t="s">
        <v>32</v>
      </c>
      <c r="D1623" s="137">
        <v>10.6</v>
      </c>
      <c r="E1623" s="137"/>
      <c r="F1623" s="134"/>
      <c r="G1623" s="134">
        <v>920</v>
      </c>
      <c r="H1623" s="139">
        <v>86.8</v>
      </c>
    </row>
    <row r="1624" spans="1:8">
      <c r="A1624" s="132">
        <v>46090</v>
      </c>
      <c r="B1624" s="205"/>
      <c r="C1624" s="146" t="s">
        <v>33</v>
      </c>
      <c r="D1624" s="137">
        <v>10.4</v>
      </c>
      <c r="E1624" s="137"/>
      <c r="F1624" s="134"/>
      <c r="G1624" s="134">
        <v>1115</v>
      </c>
      <c r="H1624" s="131">
        <v>107.2</v>
      </c>
    </row>
    <row r="1625" spans="1:8">
      <c r="A1625" s="132">
        <v>46090</v>
      </c>
      <c r="B1625" s="205"/>
      <c r="C1625" s="145" t="s">
        <v>86</v>
      </c>
      <c r="D1625" s="137">
        <v>10.5</v>
      </c>
      <c r="E1625" s="137"/>
      <c r="F1625" s="134"/>
      <c r="G1625" s="134">
        <v>875</v>
      </c>
      <c r="H1625" s="139">
        <v>83.3</v>
      </c>
    </row>
    <row r="1626" spans="1:8">
      <c r="A1626" s="132">
        <v>46090</v>
      </c>
      <c r="B1626" s="205"/>
      <c r="C1626" s="145" t="s">
        <v>34</v>
      </c>
      <c r="D1626" s="137">
        <v>10.5</v>
      </c>
      <c r="E1626" s="137"/>
      <c r="F1626" s="134"/>
      <c r="G1626" s="134">
        <v>800</v>
      </c>
      <c r="H1626" s="139">
        <v>76.2</v>
      </c>
    </row>
    <row r="1627" spans="1:8">
      <c r="A1627" s="132">
        <v>46090</v>
      </c>
      <c r="B1627" s="205"/>
      <c r="C1627" s="138" t="s">
        <v>35</v>
      </c>
      <c r="D1627" s="137">
        <v>10.199999999999999</v>
      </c>
      <c r="E1627" s="137"/>
      <c r="F1627" s="134"/>
      <c r="G1627" s="134">
        <v>845</v>
      </c>
      <c r="H1627" s="139">
        <v>82.8</v>
      </c>
    </row>
    <row r="1628" spans="1:8">
      <c r="A1628" s="132">
        <v>46090</v>
      </c>
      <c r="B1628" s="205"/>
      <c r="C1628" s="138" t="s">
        <v>36</v>
      </c>
      <c r="D1628" s="137">
        <v>10.3</v>
      </c>
      <c r="E1628" s="137"/>
      <c r="F1628" s="134"/>
      <c r="G1628" s="134">
        <v>810</v>
      </c>
      <c r="H1628" s="139">
        <v>78.599999999999994</v>
      </c>
    </row>
    <row r="1629" spans="1:8">
      <c r="A1629" s="132">
        <v>46090</v>
      </c>
      <c r="B1629" s="205"/>
      <c r="C1629" s="145" t="s">
        <v>37</v>
      </c>
      <c r="D1629" s="137">
        <v>10.3</v>
      </c>
      <c r="E1629" s="137"/>
      <c r="F1629" s="134"/>
      <c r="G1629" s="134">
        <v>850</v>
      </c>
      <c r="H1629" s="139">
        <v>82.5</v>
      </c>
    </row>
    <row r="1630" spans="1:8">
      <c r="A1630" s="132">
        <v>46090</v>
      </c>
      <c r="B1630" s="205"/>
      <c r="C1630" s="138" t="s">
        <v>38</v>
      </c>
      <c r="D1630" s="137">
        <v>10.1</v>
      </c>
      <c r="E1630" s="137"/>
      <c r="F1630" s="134"/>
      <c r="G1630" s="134">
        <v>885</v>
      </c>
      <c r="H1630" s="139">
        <v>87.6</v>
      </c>
    </row>
    <row r="1631" spans="1:8">
      <c r="A1631" s="132">
        <v>46090</v>
      </c>
      <c r="B1631" s="205"/>
      <c r="C1631" s="146" t="s">
        <v>39</v>
      </c>
      <c r="D1631" s="137">
        <v>4.3</v>
      </c>
      <c r="E1631" s="137"/>
      <c r="F1631" s="134">
        <v>12</v>
      </c>
      <c r="G1631" s="134">
        <v>200</v>
      </c>
      <c r="H1631" s="154">
        <v>46.5</v>
      </c>
    </row>
    <row r="1632" spans="1:8">
      <c r="A1632" s="132">
        <v>46090</v>
      </c>
      <c r="B1632" s="205"/>
      <c r="C1632" s="145" t="s">
        <v>40</v>
      </c>
      <c r="D1632" s="137">
        <v>10.4</v>
      </c>
      <c r="E1632" s="137"/>
      <c r="F1632" s="134"/>
      <c r="G1632" s="134">
        <v>870</v>
      </c>
      <c r="H1632" s="139">
        <v>83.7</v>
      </c>
    </row>
    <row r="1633" spans="1:8">
      <c r="A1633" s="132">
        <v>46090</v>
      </c>
      <c r="B1633" s="205"/>
      <c r="C1633" s="141" t="s">
        <v>87</v>
      </c>
      <c r="D1633" s="137">
        <v>3.8</v>
      </c>
      <c r="E1633" s="137"/>
      <c r="F1633" s="134"/>
      <c r="G1633" s="134">
        <v>430</v>
      </c>
      <c r="H1633" s="131">
        <v>113.2</v>
      </c>
    </row>
    <row r="1634" spans="1:8">
      <c r="A1634" s="132">
        <v>46090</v>
      </c>
      <c r="B1634" s="205"/>
      <c r="C1634" s="145" t="s">
        <v>41</v>
      </c>
      <c r="D1634" s="137">
        <v>10.9</v>
      </c>
      <c r="E1634" s="137"/>
      <c r="F1634" s="134"/>
      <c r="G1634" s="134">
        <v>940</v>
      </c>
      <c r="H1634" s="139">
        <v>86.2</v>
      </c>
    </row>
    <row r="1635" spans="1:8">
      <c r="A1635" s="132">
        <v>46090</v>
      </c>
      <c r="B1635" s="205"/>
      <c r="C1635" s="145" t="s">
        <v>42</v>
      </c>
      <c r="D1635" s="137">
        <v>6.5</v>
      </c>
      <c r="E1635" s="137"/>
      <c r="F1635" s="134"/>
      <c r="G1635" s="134">
        <v>505</v>
      </c>
      <c r="H1635" s="139">
        <v>77.7</v>
      </c>
    </row>
    <row r="1636" spans="1:8">
      <c r="A1636" s="132">
        <v>46090</v>
      </c>
      <c r="B1636" s="205"/>
      <c r="C1636" s="146" t="s">
        <v>88</v>
      </c>
      <c r="D1636" s="137">
        <v>10.6</v>
      </c>
      <c r="E1636" s="137"/>
      <c r="F1636" s="134"/>
      <c r="G1636" s="134">
        <v>545</v>
      </c>
      <c r="H1636" s="154">
        <v>51.4</v>
      </c>
    </row>
    <row r="1637" spans="1:8">
      <c r="A1637" s="132">
        <v>46090</v>
      </c>
      <c r="B1637" s="205"/>
      <c r="C1637" s="142" t="s">
        <v>43</v>
      </c>
      <c r="D1637" s="137">
        <v>10</v>
      </c>
      <c r="E1637" s="137"/>
      <c r="F1637" s="134"/>
      <c r="G1637" s="134">
        <v>1030</v>
      </c>
      <c r="H1637" s="143">
        <v>103</v>
      </c>
    </row>
    <row r="1638" spans="1:8">
      <c r="A1638" s="132">
        <v>46090</v>
      </c>
      <c r="B1638" s="205"/>
      <c r="C1638" s="145" t="s">
        <v>44</v>
      </c>
      <c r="D1638" s="137">
        <v>10.3</v>
      </c>
      <c r="E1638" s="137"/>
      <c r="F1638" s="134"/>
      <c r="G1638" s="134">
        <v>810</v>
      </c>
      <c r="H1638" s="139">
        <v>78.599999999999994</v>
      </c>
    </row>
    <row r="1639" spans="1:8">
      <c r="A1639" s="132">
        <v>46090</v>
      </c>
      <c r="B1639" s="205"/>
      <c r="C1639" s="146" t="s">
        <v>89</v>
      </c>
      <c r="D1639" s="137">
        <v>10.1</v>
      </c>
      <c r="E1639" s="137"/>
      <c r="F1639" s="134"/>
      <c r="G1639" s="134">
        <v>955</v>
      </c>
      <c r="H1639" s="131">
        <v>94.6</v>
      </c>
    </row>
    <row r="1640" spans="1:8">
      <c r="A1640" s="132">
        <v>46090</v>
      </c>
      <c r="B1640" s="205"/>
      <c r="C1640" s="138" t="s">
        <v>45</v>
      </c>
      <c r="D1640" s="137">
        <v>10.199999999999999</v>
      </c>
      <c r="E1640" s="137"/>
      <c r="F1640" s="134"/>
      <c r="G1640" s="134">
        <v>875</v>
      </c>
      <c r="H1640" s="139">
        <v>85.8</v>
      </c>
    </row>
    <row r="1641" spans="1:8">
      <c r="A1641" s="132">
        <v>46090</v>
      </c>
      <c r="B1641" s="205"/>
      <c r="C1641" s="145" t="s">
        <v>46</v>
      </c>
      <c r="D1641" s="137">
        <v>10.199999999999999</v>
      </c>
      <c r="E1641" s="137"/>
      <c r="F1641" s="134"/>
      <c r="G1641" s="134">
        <v>820</v>
      </c>
      <c r="H1641" s="139">
        <v>80.400000000000006</v>
      </c>
    </row>
    <row r="1642" spans="1:8">
      <c r="A1642" s="132">
        <v>46090</v>
      </c>
      <c r="B1642" s="205"/>
      <c r="C1642" s="146" t="s">
        <v>47</v>
      </c>
      <c r="D1642" s="137">
        <v>10.3</v>
      </c>
      <c r="E1642" s="137"/>
      <c r="F1642" s="134"/>
      <c r="G1642" s="134">
        <v>1010</v>
      </c>
      <c r="H1642" s="131">
        <v>98.1</v>
      </c>
    </row>
    <row r="1643" spans="1:8">
      <c r="A1643" s="132">
        <v>46090</v>
      </c>
      <c r="B1643" s="205"/>
      <c r="C1643" s="141" t="s">
        <v>48</v>
      </c>
      <c r="D1643" s="137">
        <v>10.199999999999999</v>
      </c>
      <c r="E1643" s="137"/>
      <c r="F1643" s="134"/>
      <c r="G1643" s="134">
        <v>820</v>
      </c>
      <c r="H1643" s="135">
        <v>80.400000000000006</v>
      </c>
    </row>
    <row r="1644" spans="1:8">
      <c r="A1644" s="132">
        <v>46090</v>
      </c>
      <c r="B1644" s="205"/>
      <c r="C1644" s="141" t="s">
        <v>49</v>
      </c>
      <c r="D1644" s="137"/>
      <c r="E1644" s="137"/>
      <c r="F1644" s="134">
        <v>12</v>
      </c>
      <c r="G1644" s="134"/>
      <c r="H1644" s="131" t="e">
        <v>#DIV/0!</v>
      </c>
    </row>
    <row r="1645" spans="1:8">
      <c r="A1645" s="132">
        <v>46090</v>
      </c>
      <c r="B1645" s="205"/>
      <c r="C1645" s="138" t="s">
        <v>50</v>
      </c>
      <c r="D1645" s="137">
        <v>10</v>
      </c>
      <c r="E1645" s="137"/>
      <c r="F1645" s="134"/>
      <c r="G1645" s="134">
        <v>610</v>
      </c>
      <c r="H1645" s="144">
        <v>61</v>
      </c>
    </row>
    <row r="1646" spans="1:8">
      <c r="A1646" s="132">
        <v>46090</v>
      </c>
      <c r="B1646" s="205"/>
      <c r="C1646" s="146" t="s">
        <v>51</v>
      </c>
      <c r="D1646" s="137"/>
      <c r="E1646" s="137">
        <v>12</v>
      </c>
      <c r="F1646" s="134"/>
      <c r="G1646" s="134"/>
      <c r="H1646" s="131" t="e">
        <v>#DIV/0!</v>
      </c>
    </row>
    <row r="1647" spans="1:8">
      <c r="A1647" s="132">
        <v>46090</v>
      </c>
      <c r="B1647" s="205"/>
      <c r="C1647" s="141" t="s">
        <v>90</v>
      </c>
      <c r="D1647" s="137">
        <v>10.3</v>
      </c>
      <c r="E1647" s="137"/>
      <c r="F1647" s="134"/>
      <c r="G1647" s="134">
        <v>790</v>
      </c>
      <c r="H1647" s="135">
        <v>76.7</v>
      </c>
    </row>
    <row r="1648" spans="1:8">
      <c r="A1648" s="132">
        <v>46090</v>
      </c>
      <c r="B1648" s="205"/>
      <c r="C1648" s="138" t="s">
        <v>52</v>
      </c>
      <c r="D1648" s="137">
        <v>10.5</v>
      </c>
      <c r="E1648" s="137"/>
      <c r="F1648" s="134"/>
      <c r="G1648" s="134">
        <v>775</v>
      </c>
      <c r="H1648" s="139">
        <v>73.8</v>
      </c>
    </row>
    <row r="1649" spans="1:8">
      <c r="A1649" s="132">
        <v>46090</v>
      </c>
      <c r="B1649" s="205"/>
      <c r="C1649" s="142" t="s">
        <v>53</v>
      </c>
      <c r="D1649" s="137">
        <v>10.4</v>
      </c>
      <c r="E1649" s="137"/>
      <c r="F1649" s="134"/>
      <c r="G1649" s="134">
        <v>740</v>
      </c>
      <c r="H1649" s="144">
        <v>71.2</v>
      </c>
    </row>
    <row r="1650" spans="1:8">
      <c r="A1650" s="132">
        <v>46090</v>
      </c>
      <c r="B1650" s="205"/>
      <c r="C1650" s="146" t="s">
        <v>54</v>
      </c>
      <c r="D1650" s="137">
        <v>10.4</v>
      </c>
      <c r="E1650" s="137"/>
      <c r="F1650" s="134">
        <v>4</v>
      </c>
      <c r="G1650" s="134">
        <v>525</v>
      </c>
      <c r="H1650" s="154">
        <v>50.5</v>
      </c>
    </row>
    <row r="1651" spans="1:8">
      <c r="A1651" s="132">
        <v>46090</v>
      </c>
      <c r="B1651" s="205"/>
      <c r="C1651" s="141" t="s">
        <v>55</v>
      </c>
      <c r="D1651" s="137">
        <v>6.6</v>
      </c>
      <c r="E1651" s="137">
        <v>0.5</v>
      </c>
      <c r="F1651" s="134"/>
      <c r="G1651" s="134">
        <v>470</v>
      </c>
      <c r="H1651" s="135">
        <v>71.2</v>
      </c>
    </row>
    <row r="1652" spans="1:8">
      <c r="A1652" s="132">
        <v>46090</v>
      </c>
      <c r="B1652" s="205"/>
      <c r="C1652" s="141" t="s">
        <v>56</v>
      </c>
      <c r="D1652" s="137">
        <v>10.6</v>
      </c>
      <c r="E1652" s="137"/>
      <c r="F1652" s="134"/>
      <c r="G1652" s="134">
        <v>1050</v>
      </c>
      <c r="H1652" s="131">
        <v>99.1</v>
      </c>
    </row>
    <row r="1653" spans="1:8">
      <c r="A1653" s="132">
        <v>46090</v>
      </c>
      <c r="B1653" s="205"/>
      <c r="C1653" s="138" t="s">
        <v>57</v>
      </c>
      <c r="D1653" s="137">
        <v>10.5</v>
      </c>
      <c r="E1653" s="137"/>
      <c r="F1653" s="134"/>
      <c r="G1653" s="134">
        <v>990</v>
      </c>
      <c r="H1653" s="139">
        <v>94.3</v>
      </c>
    </row>
    <row r="1654" spans="1:8">
      <c r="A1654" s="132">
        <v>46090</v>
      </c>
      <c r="B1654" s="205"/>
      <c r="C1654" s="149" t="s">
        <v>91</v>
      </c>
      <c r="D1654" s="137">
        <v>10.4</v>
      </c>
      <c r="E1654" s="137"/>
      <c r="F1654" s="134"/>
      <c r="G1654" s="134">
        <v>890</v>
      </c>
      <c r="H1654" s="144">
        <v>85.6</v>
      </c>
    </row>
    <row r="1655" spans="1:8">
      <c r="A1655" s="132">
        <v>46090</v>
      </c>
      <c r="B1655" s="205"/>
      <c r="C1655" s="142" t="s">
        <v>92</v>
      </c>
      <c r="D1655" s="137">
        <v>9.8000000000000007</v>
      </c>
      <c r="E1655" s="137"/>
      <c r="F1655" s="137"/>
      <c r="G1655" s="134">
        <v>1115</v>
      </c>
      <c r="H1655" s="143">
        <v>113.8</v>
      </c>
    </row>
    <row r="1656" spans="1:8">
      <c r="A1656" s="132">
        <v>46090</v>
      </c>
      <c r="B1656" s="205"/>
      <c r="C1656" s="138" t="s">
        <v>58</v>
      </c>
      <c r="D1656" s="137">
        <v>10.4</v>
      </c>
      <c r="E1656" s="137"/>
      <c r="F1656" s="137"/>
      <c r="G1656" s="134">
        <v>840</v>
      </c>
      <c r="H1656" s="139">
        <v>80.8</v>
      </c>
    </row>
    <row r="1657" spans="1:8">
      <c r="A1657" s="132">
        <v>46090</v>
      </c>
      <c r="B1657" s="205"/>
      <c r="C1657" s="142" t="s">
        <v>59</v>
      </c>
      <c r="D1657" s="137">
        <v>9.6999999999999993</v>
      </c>
      <c r="E1657" s="137">
        <v>0.5</v>
      </c>
      <c r="F1657" s="137"/>
      <c r="G1657" s="134">
        <v>700</v>
      </c>
      <c r="H1657" s="144">
        <v>72.2</v>
      </c>
    </row>
    <row r="1658" spans="1:8">
      <c r="A1658" s="132">
        <v>46090</v>
      </c>
      <c r="B1658" s="205"/>
      <c r="C1658" s="142" t="s">
        <v>60</v>
      </c>
      <c r="D1658" s="137">
        <v>4.7</v>
      </c>
      <c r="E1658" s="137">
        <v>0.5</v>
      </c>
      <c r="F1658" s="137">
        <v>4</v>
      </c>
      <c r="G1658" s="134">
        <v>370</v>
      </c>
      <c r="H1658" s="144">
        <v>78.7</v>
      </c>
    </row>
    <row r="1659" spans="1:8">
      <c r="A1659" s="132">
        <v>46090</v>
      </c>
      <c r="B1659" s="205"/>
      <c r="C1659" s="142" t="s">
        <v>61</v>
      </c>
      <c r="D1659" s="137">
        <v>9.1</v>
      </c>
      <c r="E1659" s="137"/>
      <c r="F1659" s="137"/>
      <c r="G1659" s="134">
        <v>1090</v>
      </c>
      <c r="H1659" s="143">
        <v>119.8</v>
      </c>
    </row>
    <row r="1660" spans="1:8">
      <c r="A1660" s="132">
        <v>46090</v>
      </c>
      <c r="B1660" s="205"/>
      <c r="C1660" s="150" t="s">
        <v>62</v>
      </c>
      <c r="D1660" s="137">
        <v>9.1999999999999993</v>
      </c>
      <c r="E1660" s="137"/>
      <c r="F1660" s="137"/>
      <c r="G1660" s="134">
        <v>1365</v>
      </c>
      <c r="H1660" s="143">
        <v>148.4</v>
      </c>
    </row>
    <row r="1661" spans="1:8">
      <c r="A1661" s="132">
        <v>46090</v>
      </c>
      <c r="B1661" s="205"/>
      <c r="C1661" s="150" t="s">
        <v>63</v>
      </c>
      <c r="D1661" s="137">
        <v>9.1999999999999993</v>
      </c>
      <c r="E1661" s="137"/>
      <c r="F1661" s="137"/>
      <c r="G1661" s="134">
        <v>1265</v>
      </c>
      <c r="H1661" s="143">
        <v>137.5</v>
      </c>
    </row>
    <row r="1662" spans="1:8">
      <c r="A1662" s="132">
        <v>46090</v>
      </c>
      <c r="B1662" s="205"/>
      <c r="C1662" s="142" t="s">
        <v>64</v>
      </c>
      <c r="D1662" s="137">
        <v>8.5</v>
      </c>
      <c r="E1662" s="137">
        <v>1.5</v>
      </c>
      <c r="F1662" s="137"/>
      <c r="G1662" s="134">
        <v>945</v>
      </c>
      <c r="H1662" s="143">
        <v>111.2</v>
      </c>
    </row>
    <row r="1663" spans="1:8">
      <c r="A1663" s="132">
        <v>46090</v>
      </c>
      <c r="B1663" s="205"/>
      <c r="C1663" s="142" t="s">
        <v>65</v>
      </c>
      <c r="D1663" s="137">
        <v>9.1999999999999993</v>
      </c>
      <c r="E1663" s="137"/>
      <c r="F1663" s="137"/>
      <c r="G1663" s="134">
        <v>1035</v>
      </c>
      <c r="H1663" s="143">
        <v>112.5</v>
      </c>
    </row>
    <row r="1664" spans="1:8">
      <c r="A1664" s="132">
        <v>46090</v>
      </c>
      <c r="B1664" s="205"/>
      <c r="C1664" s="142" t="s">
        <v>66</v>
      </c>
      <c r="D1664" s="137">
        <v>9.3000000000000007</v>
      </c>
      <c r="E1664" s="137"/>
      <c r="F1664" s="137"/>
      <c r="G1664" s="134">
        <v>1165</v>
      </c>
      <c r="H1664" s="143">
        <v>125.3</v>
      </c>
    </row>
    <row r="1665" spans="1:8">
      <c r="A1665" s="132">
        <v>46090</v>
      </c>
      <c r="B1665" s="205"/>
      <c r="C1665" s="142" t="s">
        <v>67</v>
      </c>
      <c r="D1665" s="137">
        <v>9</v>
      </c>
      <c r="E1665" s="137"/>
      <c r="F1665" s="137"/>
      <c r="G1665" s="134">
        <v>640</v>
      </c>
      <c r="H1665" s="144">
        <v>71.099999999999994</v>
      </c>
    </row>
    <row r="1666" spans="1:8">
      <c r="A1666" s="132">
        <v>46090</v>
      </c>
      <c r="B1666" s="205"/>
      <c r="C1666" s="150" t="s">
        <v>68</v>
      </c>
      <c r="D1666" s="137">
        <v>9.1999999999999993</v>
      </c>
      <c r="E1666" s="137"/>
      <c r="F1666" s="137"/>
      <c r="G1666" s="134">
        <v>1450</v>
      </c>
      <c r="H1666" s="143">
        <v>157.6</v>
      </c>
    </row>
    <row r="1667" spans="1:8">
      <c r="A1667" s="132">
        <v>46090</v>
      </c>
      <c r="B1667" s="205"/>
      <c r="C1667" s="150" t="s">
        <v>69</v>
      </c>
      <c r="D1667" s="137">
        <v>10</v>
      </c>
      <c r="E1667" s="137"/>
      <c r="F1667" s="137"/>
      <c r="G1667" s="134">
        <v>890</v>
      </c>
      <c r="H1667" s="144">
        <v>89</v>
      </c>
    </row>
    <row r="1668" spans="1:8">
      <c r="A1668" s="132">
        <v>46090</v>
      </c>
      <c r="B1668" s="205"/>
      <c r="C1668" s="142" t="s">
        <v>70</v>
      </c>
      <c r="D1668" s="137">
        <v>10.199999999999999</v>
      </c>
      <c r="E1668" s="137"/>
      <c r="F1668" s="137"/>
      <c r="G1668" s="134">
        <v>720</v>
      </c>
      <c r="H1668" s="144">
        <v>70.599999999999994</v>
      </c>
    </row>
    <row r="1669" spans="1:8">
      <c r="A1669" s="132">
        <v>46090</v>
      </c>
      <c r="B1669" s="205"/>
      <c r="C1669" s="142" t="s">
        <v>71</v>
      </c>
      <c r="D1669" s="137">
        <v>9.1</v>
      </c>
      <c r="E1669" s="137"/>
      <c r="F1669" s="137"/>
      <c r="G1669" s="134">
        <v>970</v>
      </c>
      <c r="H1669" s="143">
        <v>106.6</v>
      </c>
    </row>
    <row r="1670" spans="1:8">
      <c r="A1670" s="132">
        <v>46090</v>
      </c>
      <c r="B1670" s="205"/>
      <c r="C1670" s="150" t="s">
        <v>72</v>
      </c>
      <c r="D1670" s="137">
        <v>10</v>
      </c>
      <c r="E1670" s="137"/>
      <c r="F1670" s="137"/>
      <c r="G1670" s="134">
        <v>980</v>
      </c>
      <c r="H1670" s="143">
        <v>98</v>
      </c>
    </row>
    <row r="1671" spans="1:8">
      <c r="A1671" s="132">
        <v>46090</v>
      </c>
      <c r="B1671" s="205"/>
      <c r="C1671" s="142" t="s">
        <v>73</v>
      </c>
      <c r="D1671" s="137">
        <v>9.3000000000000007</v>
      </c>
      <c r="E1671" s="137"/>
      <c r="F1671" s="137"/>
      <c r="G1671" s="134">
        <v>990</v>
      </c>
      <c r="H1671" s="143">
        <v>106.5</v>
      </c>
    </row>
    <row r="1672" spans="1:8">
      <c r="A1672" s="132">
        <v>46090</v>
      </c>
      <c r="B1672" s="205"/>
      <c r="C1672" s="142" t="s">
        <v>74</v>
      </c>
      <c r="D1672" s="137">
        <v>9</v>
      </c>
      <c r="E1672" s="137"/>
      <c r="F1672" s="137"/>
      <c r="G1672" s="134">
        <v>1125</v>
      </c>
      <c r="H1672" s="143">
        <v>125</v>
      </c>
    </row>
    <row r="1673" spans="1:8">
      <c r="A1673" s="132">
        <v>46090</v>
      </c>
      <c r="B1673" s="205"/>
      <c r="C1673" s="142" t="s">
        <v>75</v>
      </c>
      <c r="D1673" s="137">
        <v>9.1999999999999993</v>
      </c>
      <c r="E1673" s="137"/>
      <c r="F1673" s="137"/>
      <c r="G1673" s="134">
        <v>1190</v>
      </c>
      <c r="H1673" s="143">
        <v>129.30000000000001</v>
      </c>
    </row>
    <row r="1674" spans="1:8">
      <c r="A1674" s="132">
        <v>46090</v>
      </c>
      <c r="B1674" s="205"/>
      <c r="C1674" s="150" t="s">
        <v>76</v>
      </c>
      <c r="D1674" s="137">
        <v>9.1999999999999993</v>
      </c>
      <c r="E1674" s="137"/>
      <c r="F1674" s="137"/>
      <c r="G1674" s="134">
        <v>1190</v>
      </c>
      <c r="H1674" s="143">
        <v>129.30000000000001</v>
      </c>
    </row>
    <row r="1675" spans="1:8">
      <c r="A1675" s="132">
        <v>46090</v>
      </c>
      <c r="B1675" s="206"/>
      <c r="C1675" s="142" t="s">
        <v>93</v>
      </c>
      <c r="D1675" s="151">
        <v>769.7</v>
      </c>
      <c r="E1675" s="151">
        <v>44.32</v>
      </c>
      <c r="F1675" s="151">
        <v>51.5</v>
      </c>
      <c r="G1675" s="151">
        <v>67055</v>
      </c>
      <c r="H1675" s="152">
        <v>87.1</v>
      </c>
    </row>
    <row r="1676" spans="1:8">
      <c r="A1676" s="132">
        <v>46091</v>
      </c>
      <c r="B1676" s="204" t="s">
        <v>145</v>
      </c>
      <c r="C1676" s="153" t="s">
        <v>96</v>
      </c>
      <c r="D1676" s="133">
        <v>9.8000000000000007</v>
      </c>
      <c r="E1676" s="134"/>
      <c r="F1676" s="134"/>
      <c r="G1676" s="134">
        <v>1050</v>
      </c>
      <c r="H1676" s="131">
        <v>107.1</v>
      </c>
    </row>
    <row r="1677" spans="1:8">
      <c r="A1677" s="132">
        <v>46091</v>
      </c>
      <c r="B1677" s="205"/>
      <c r="C1677" s="128" t="s">
        <v>97</v>
      </c>
      <c r="D1677" s="133">
        <v>8.6999999999999993</v>
      </c>
      <c r="E1677" s="134"/>
      <c r="F1677" s="134">
        <v>6</v>
      </c>
      <c r="G1677" s="134">
        <v>650</v>
      </c>
      <c r="H1677" s="135">
        <v>74.7</v>
      </c>
    </row>
    <row r="1678" spans="1:8">
      <c r="A1678" s="132">
        <v>46091</v>
      </c>
      <c r="B1678" s="205"/>
      <c r="C1678" s="128" t="s">
        <v>98</v>
      </c>
      <c r="D1678" s="133">
        <v>8.8000000000000007</v>
      </c>
      <c r="E1678" s="134">
        <v>0.66</v>
      </c>
      <c r="F1678" s="134"/>
      <c r="G1678" s="134">
        <v>945</v>
      </c>
      <c r="H1678" s="131">
        <v>107.4</v>
      </c>
    </row>
    <row r="1679" spans="1:8">
      <c r="A1679" s="132">
        <v>46091</v>
      </c>
      <c r="B1679" s="205"/>
      <c r="C1679" s="128" t="s">
        <v>99</v>
      </c>
      <c r="D1679" s="133">
        <v>6.3</v>
      </c>
      <c r="E1679" s="134"/>
      <c r="F1679" s="134">
        <v>5</v>
      </c>
      <c r="G1679" s="134">
        <v>450</v>
      </c>
      <c r="H1679" s="135">
        <v>71.400000000000006</v>
      </c>
    </row>
    <row r="1680" spans="1:8">
      <c r="A1680" s="132">
        <v>46091</v>
      </c>
      <c r="B1680" s="205"/>
      <c r="C1680" s="128" t="s">
        <v>100</v>
      </c>
      <c r="D1680" s="133">
        <v>9.8000000000000007</v>
      </c>
      <c r="E1680" s="134"/>
      <c r="F1680" s="134"/>
      <c r="G1680" s="134">
        <v>885</v>
      </c>
      <c r="H1680" s="131">
        <v>90.3</v>
      </c>
    </row>
    <row r="1681" spans="1:8">
      <c r="A1681" s="132">
        <v>46091</v>
      </c>
      <c r="B1681" s="205"/>
      <c r="C1681" s="128" t="s">
        <v>101</v>
      </c>
      <c r="D1681" s="133">
        <v>9.9</v>
      </c>
      <c r="E1681" s="134"/>
      <c r="F1681" s="134"/>
      <c r="G1681" s="134">
        <v>1135</v>
      </c>
      <c r="H1681" s="131">
        <v>114.6</v>
      </c>
    </row>
    <row r="1682" spans="1:8">
      <c r="A1682" s="132">
        <v>46091</v>
      </c>
      <c r="B1682" s="205"/>
      <c r="C1682" s="128" t="s">
        <v>102</v>
      </c>
      <c r="D1682" s="133">
        <v>9.9</v>
      </c>
      <c r="E1682" s="134"/>
      <c r="F1682" s="134"/>
      <c r="G1682" s="134">
        <v>985</v>
      </c>
      <c r="H1682" s="131">
        <v>99.5</v>
      </c>
    </row>
    <row r="1683" spans="1:8">
      <c r="A1683" s="132">
        <v>46091</v>
      </c>
      <c r="B1683" s="205"/>
      <c r="C1683" s="128" t="s">
        <v>103</v>
      </c>
      <c r="D1683" s="133">
        <v>11.5</v>
      </c>
      <c r="E1683" s="134"/>
      <c r="F1683" s="134"/>
      <c r="G1683" s="134">
        <v>1110</v>
      </c>
      <c r="H1683" s="131">
        <v>96.5</v>
      </c>
    </row>
    <row r="1684" spans="1:8">
      <c r="A1684" s="132">
        <v>46091</v>
      </c>
      <c r="B1684" s="205"/>
      <c r="C1684" s="128" t="s">
        <v>104</v>
      </c>
      <c r="D1684" s="133">
        <v>10</v>
      </c>
      <c r="E1684" s="134"/>
      <c r="F1684" s="134"/>
      <c r="G1684" s="134">
        <v>710</v>
      </c>
      <c r="H1684" s="135">
        <v>71</v>
      </c>
    </row>
    <row r="1685" spans="1:8">
      <c r="A1685" s="132">
        <v>46091</v>
      </c>
      <c r="B1685" s="205"/>
      <c r="C1685" s="128" t="s">
        <v>105</v>
      </c>
      <c r="D1685" s="133">
        <v>10.199999999999999</v>
      </c>
      <c r="E1685" s="134"/>
      <c r="F1685" s="134"/>
      <c r="G1685" s="134">
        <v>935</v>
      </c>
      <c r="H1685" s="131">
        <v>91.7</v>
      </c>
    </row>
    <row r="1686" spans="1:8">
      <c r="A1686" s="132">
        <v>46091</v>
      </c>
      <c r="B1686" s="205"/>
      <c r="C1686" s="136" t="s">
        <v>80</v>
      </c>
      <c r="D1686" s="137">
        <v>9.5</v>
      </c>
      <c r="E1686" s="137"/>
      <c r="F1686" s="137"/>
      <c r="G1686" s="134">
        <v>835</v>
      </c>
      <c r="H1686" s="131">
        <v>87.9</v>
      </c>
    </row>
    <row r="1687" spans="1:8">
      <c r="A1687" s="132">
        <v>46091</v>
      </c>
      <c r="B1687" s="205"/>
      <c r="C1687" s="138" t="s">
        <v>81</v>
      </c>
      <c r="D1687" s="137">
        <v>9.4</v>
      </c>
      <c r="E1687" s="137"/>
      <c r="F1687" s="137">
        <v>6.66</v>
      </c>
      <c r="G1687" s="134">
        <v>375</v>
      </c>
      <c r="H1687" s="148">
        <v>39.9</v>
      </c>
    </row>
    <row r="1688" spans="1:8">
      <c r="A1688" s="132">
        <v>46091</v>
      </c>
      <c r="B1688" s="205"/>
      <c r="C1688" s="138" t="s">
        <v>7</v>
      </c>
      <c r="D1688" s="137">
        <v>10.5</v>
      </c>
      <c r="E1688" s="137"/>
      <c r="F1688" s="137"/>
      <c r="G1688" s="134">
        <v>820</v>
      </c>
      <c r="H1688" s="139">
        <v>78.099999999999994</v>
      </c>
    </row>
    <row r="1689" spans="1:8">
      <c r="A1689" s="132">
        <v>46091</v>
      </c>
      <c r="B1689" s="205"/>
      <c r="C1689" s="138" t="s">
        <v>8</v>
      </c>
      <c r="D1689" s="137">
        <v>10.199999999999999</v>
      </c>
      <c r="E1689" s="137"/>
      <c r="F1689" s="137"/>
      <c r="G1689" s="134">
        <v>885</v>
      </c>
      <c r="H1689" s="139">
        <v>86.8</v>
      </c>
    </row>
    <row r="1690" spans="1:8">
      <c r="A1690" s="132">
        <v>46091</v>
      </c>
      <c r="B1690" s="205"/>
      <c r="C1690" s="138" t="s">
        <v>9</v>
      </c>
      <c r="D1690" s="137">
        <v>10.199999999999999</v>
      </c>
      <c r="E1690" s="137"/>
      <c r="F1690" s="137"/>
      <c r="G1690" s="134">
        <v>770</v>
      </c>
      <c r="H1690" s="139">
        <v>75.5</v>
      </c>
    </row>
    <row r="1691" spans="1:8">
      <c r="A1691" s="132">
        <v>46091</v>
      </c>
      <c r="B1691" s="205"/>
      <c r="C1691" s="140" t="s">
        <v>82</v>
      </c>
      <c r="D1691" s="137">
        <v>9.9</v>
      </c>
      <c r="E1691" s="137">
        <v>0.5</v>
      </c>
      <c r="F1691" s="137"/>
      <c r="G1691" s="134">
        <v>770</v>
      </c>
      <c r="H1691" s="135">
        <v>77.8</v>
      </c>
    </row>
    <row r="1692" spans="1:8">
      <c r="A1692" s="132">
        <v>46091</v>
      </c>
      <c r="B1692" s="205"/>
      <c r="C1692" s="141" t="s">
        <v>10</v>
      </c>
      <c r="D1692" s="137">
        <v>6.6</v>
      </c>
      <c r="E1692" s="137"/>
      <c r="F1692" s="137"/>
      <c r="G1692" s="134">
        <v>685</v>
      </c>
      <c r="H1692" s="131">
        <v>103.8</v>
      </c>
    </row>
    <row r="1693" spans="1:8">
      <c r="A1693" s="132">
        <v>46091</v>
      </c>
      <c r="B1693" s="205"/>
      <c r="C1693" s="138" t="s">
        <v>83</v>
      </c>
      <c r="D1693" s="137">
        <v>10</v>
      </c>
      <c r="E1693" s="137"/>
      <c r="F1693" s="137"/>
      <c r="G1693" s="134">
        <v>805</v>
      </c>
      <c r="H1693" s="139">
        <v>80.5</v>
      </c>
    </row>
    <row r="1694" spans="1:8">
      <c r="A1694" s="132">
        <v>46091</v>
      </c>
      <c r="B1694" s="205"/>
      <c r="C1694" s="142" t="s">
        <v>11</v>
      </c>
      <c r="D1694" s="137"/>
      <c r="E1694" s="137"/>
      <c r="F1694" s="137">
        <v>8</v>
      </c>
      <c r="G1694" s="134"/>
      <c r="H1694" s="143" t="e">
        <v>#DIV/0!</v>
      </c>
    </row>
    <row r="1695" spans="1:8">
      <c r="A1695" s="132">
        <v>46091</v>
      </c>
      <c r="B1695" s="205"/>
      <c r="C1695" s="141" t="s">
        <v>84</v>
      </c>
      <c r="D1695" s="137">
        <v>10.4</v>
      </c>
      <c r="E1695" s="137"/>
      <c r="F1695" s="137"/>
      <c r="G1695" s="134">
        <v>1040</v>
      </c>
      <c r="H1695" s="131">
        <v>100</v>
      </c>
    </row>
    <row r="1696" spans="1:8">
      <c r="A1696" s="132">
        <v>46091</v>
      </c>
      <c r="B1696" s="205"/>
      <c r="C1696" s="138" t="s">
        <v>12</v>
      </c>
      <c r="D1696" s="137">
        <v>9.5</v>
      </c>
      <c r="E1696" s="137">
        <v>0.66</v>
      </c>
      <c r="F1696" s="137"/>
      <c r="G1696" s="134">
        <v>830</v>
      </c>
      <c r="H1696" s="139">
        <v>87.4</v>
      </c>
    </row>
    <row r="1697" spans="1:8">
      <c r="A1697" s="132">
        <v>46091</v>
      </c>
      <c r="B1697" s="205"/>
      <c r="C1697" s="141" t="s">
        <v>13</v>
      </c>
      <c r="D1697" s="137">
        <v>6</v>
      </c>
      <c r="E1697" s="137"/>
      <c r="F1697" s="137">
        <v>5.75</v>
      </c>
      <c r="G1697" s="134">
        <v>420</v>
      </c>
      <c r="H1697" s="135">
        <v>70</v>
      </c>
    </row>
    <row r="1698" spans="1:8">
      <c r="A1698" s="132">
        <v>46091</v>
      </c>
      <c r="B1698" s="205"/>
      <c r="C1698" s="138" t="s">
        <v>14</v>
      </c>
      <c r="D1698" s="137">
        <v>10.1</v>
      </c>
      <c r="E1698" s="137"/>
      <c r="F1698" s="137"/>
      <c r="G1698" s="134">
        <v>905</v>
      </c>
      <c r="H1698" s="139">
        <v>89.6</v>
      </c>
    </row>
    <row r="1699" spans="1:8">
      <c r="A1699" s="132">
        <v>46091</v>
      </c>
      <c r="B1699" s="205"/>
      <c r="C1699" s="141" t="s">
        <v>15</v>
      </c>
      <c r="D1699" s="137">
        <v>9.8000000000000007</v>
      </c>
      <c r="E1699" s="137">
        <v>0.66</v>
      </c>
      <c r="F1699" s="137"/>
      <c r="G1699" s="134">
        <v>885</v>
      </c>
      <c r="H1699" s="131">
        <v>90.3</v>
      </c>
    </row>
    <row r="1700" spans="1:8">
      <c r="A1700" s="132">
        <v>46091</v>
      </c>
      <c r="B1700" s="205"/>
      <c r="C1700" s="141" t="s">
        <v>16</v>
      </c>
      <c r="D1700" s="137">
        <v>10.4</v>
      </c>
      <c r="E1700" s="137"/>
      <c r="F1700" s="137"/>
      <c r="G1700" s="134">
        <v>905</v>
      </c>
      <c r="H1700" s="131">
        <v>87</v>
      </c>
    </row>
    <row r="1701" spans="1:8">
      <c r="A1701" s="132">
        <v>46091</v>
      </c>
      <c r="B1701" s="205"/>
      <c r="C1701" s="141" t="s">
        <v>17</v>
      </c>
      <c r="D1701" s="137">
        <v>8.9</v>
      </c>
      <c r="E1701" s="137"/>
      <c r="F1701" s="137">
        <v>6.83</v>
      </c>
      <c r="G1701" s="134">
        <v>520</v>
      </c>
      <c r="H1701" s="154">
        <v>58.4</v>
      </c>
    </row>
    <row r="1702" spans="1:8">
      <c r="A1702" s="132">
        <v>46091</v>
      </c>
      <c r="B1702" s="205"/>
      <c r="C1702" s="138" t="s">
        <v>18</v>
      </c>
      <c r="D1702" s="137">
        <v>10.5</v>
      </c>
      <c r="E1702" s="137"/>
      <c r="F1702" s="137"/>
      <c r="G1702" s="134">
        <v>835</v>
      </c>
      <c r="H1702" s="139">
        <v>79.5</v>
      </c>
    </row>
    <row r="1703" spans="1:8">
      <c r="A1703" s="132">
        <v>46091</v>
      </c>
      <c r="B1703" s="205"/>
      <c r="C1703" s="141" t="s">
        <v>19</v>
      </c>
      <c r="D1703" s="137">
        <v>10.7</v>
      </c>
      <c r="E1703" s="137"/>
      <c r="F1703" s="137"/>
      <c r="G1703" s="134">
        <v>1140</v>
      </c>
      <c r="H1703" s="131">
        <v>106.5</v>
      </c>
    </row>
    <row r="1704" spans="1:8">
      <c r="A1704" s="132">
        <v>46091</v>
      </c>
      <c r="B1704" s="205"/>
      <c r="C1704" s="138" t="s">
        <v>20</v>
      </c>
      <c r="D1704" s="137">
        <v>10.3</v>
      </c>
      <c r="E1704" s="137"/>
      <c r="F1704" s="137"/>
      <c r="G1704" s="134">
        <v>1065</v>
      </c>
      <c r="H1704" s="139">
        <v>103.4</v>
      </c>
    </row>
    <row r="1705" spans="1:8">
      <c r="A1705" s="132">
        <v>46091</v>
      </c>
      <c r="B1705" s="205"/>
      <c r="C1705" s="141" t="s">
        <v>85</v>
      </c>
      <c r="D1705" s="137">
        <v>10.199999999999999</v>
      </c>
      <c r="E1705" s="137"/>
      <c r="F1705" s="137"/>
      <c r="G1705" s="134">
        <v>925</v>
      </c>
      <c r="H1705" s="131">
        <v>90.7</v>
      </c>
    </row>
    <row r="1706" spans="1:8">
      <c r="A1706" s="132">
        <v>46091</v>
      </c>
      <c r="B1706" s="205"/>
      <c r="C1706" s="138" t="s">
        <v>22</v>
      </c>
      <c r="D1706" s="137">
        <v>10.199999999999999</v>
      </c>
      <c r="E1706" s="137">
        <v>1.66</v>
      </c>
      <c r="F1706" s="134"/>
      <c r="G1706" s="134">
        <v>745</v>
      </c>
      <c r="H1706" s="139">
        <v>73</v>
      </c>
    </row>
    <row r="1707" spans="1:8">
      <c r="A1707" s="132">
        <v>46091</v>
      </c>
      <c r="B1707" s="205"/>
      <c r="C1707" s="142" t="s">
        <v>23</v>
      </c>
      <c r="D1707" s="137">
        <v>9.6</v>
      </c>
      <c r="E1707" s="137"/>
      <c r="F1707" s="134"/>
      <c r="G1707" s="134">
        <v>1215</v>
      </c>
      <c r="H1707" s="143">
        <v>126.6</v>
      </c>
    </row>
    <row r="1708" spans="1:8">
      <c r="A1708" s="132">
        <v>46091</v>
      </c>
      <c r="B1708" s="205"/>
      <c r="C1708" s="141" t="s">
        <v>24</v>
      </c>
      <c r="D1708" s="137"/>
      <c r="E1708" s="137">
        <v>12</v>
      </c>
      <c r="F1708" s="134"/>
      <c r="G1708" s="134"/>
      <c r="H1708" s="131" t="e">
        <v>#DIV/0!</v>
      </c>
    </row>
    <row r="1709" spans="1:8">
      <c r="A1709" s="132">
        <v>46091</v>
      </c>
      <c r="B1709" s="205"/>
      <c r="C1709" s="138" t="s">
        <v>25</v>
      </c>
      <c r="D1709" s="137">
        <v>10.3</v>
      </c>
      <c r="E1709" s="137"/>
      <c r="F1709" s="134"/>
      <c r="G1709" s="134">
        <v>730</v>
      </c>
      <c r="H1709" s="144">
        <v>70.900000000000006</v>
      </c>
    </row>
    <row r="1710" spans="1:8">
      <c r="A1710" s="132">
        <v>46091</v>
      </c>
      <c r="B1710" s="205"/>
      <c r="C1710" s="141" t="s">
        <v>26</v>
      </c>
      <c r="D1710" s="137">
        <v>6</v>
      </c>
      <c r="E1710" s="137"/>
      <c r="F1710" s="137"/>
      <c r="G1710" s="134">
        <v>760</v>
      </c>
      <c r="H1710" s="131">
        <v>126.7</v>
      </c>
    </row>
    <row r="1711" spans="1:8">
      <c r="A1711" s="132">
        <v>46091</v>
      </c>
      <c r="B1711" s="205"/>
      <c r="C1711" s="145" t="s">
        <v>27</v>
      </c>
      <c r="D1711" s="137">
        <v>10.1</v>
      </c>
      <c r="E1711" s="137"/>
      <c r="F1711" s="137"/>
      <c r="G1711" s="134">
        <v>885</v>
      </c>
      <c r="H1711" s="139">
        <v>87.6</v>
      </c>
    </row>
    <row r="1712" spans="1:8">
      <c r="A1712" s="132">
        <v>46091</v>
      </c>
      <c r="B1712" s="205"/>
      <c r="C1712" s="138" t="s">
        <v>28</v>
      </c>
      <c r="D1712" s="137">
        <v>10.199999999999999</v>
      </c>
      <c r="E1712" s="137"/>
      <c r="F1712" s="134"/>
      <c r="G1712" s="134">
        <v>885</v>
      </c>
      <c r="H1712" s="139">
        <v>86.8</v>
      </c>
    </row>
    <row r="1713" spans="1:8">
      <c r="A1713" s="132">
        <v>46091</v>
      </c>
      <c r="B1713" s="205"/>
      <c r="C1713" s="138" t="s">
        <v>29</v>
      </c>
      <c r="D1713" s="137">
        <v>9.9</v>
      </c>
      <c r="E1713" s="137"/>
      <c r="F1713" s="134">
        <v>5.91</v>
      </c>
      <c r="G1713" s="134">
        <v>800</v>
      </c>
      <c r="H1713" s="139">
        <v>80.8</v>
      </c>
    </row>
    <row r="1714" spans="1:8">
      <c r="A1714" s="132">
        <v>46091</v>
      </c>
      <c r="B1714" s="205"/>
      <c r="C1714" s="146" t="s">
        <v>30</v>
      </c>
      <c r="D1714" s="137">
        <v>9.8000000000000007</v>
      </c>
      <c r="E1714" s="137"/>
      <c r="F1714" s="134"/>
      <c r="G1714" s="134">
        <v>1055</v>
      </c>
      <c r="H1714" s="131">
        <v>107.7</v>
      </c>
    </row>
    <row r="1715" spans="1:8">
      <c r="A1715" s="132">
        <v>46091</v>
      </c>
      <c r="B1715" s="205"/>
      <c r="C1715" s="145" t="s">
        <v>31</v>
      </c>
      <c r="D1715" s="137">
        <v>10.4</v>
      </c>
      <c r="E1715" s="137"/>
      <c r="F1715" s="134">
        <v>7</v>
      </c>
      <c r="G1715" s="134">
        <v>680</v>
      </c>
      <c r="H1715" s="144">
        <v>65.400000000000006</v>
      </c>
    </row>
    <row r="1716" spans="1:8">
      <c r="A1716" s="132">
        <v>46091</v>
      </c>
      <c r="B1716" s="205"/>
      <c r="C1716" s="147" t="s">
        <v>32</v>
      </c>
      <c r="D1716" s="137">
        <v>10.3</v>
      </c>
      <c r="E1716" s="137"/>
      <c r="F1716" s="134"/>
      <c r="G1716" s="134">
        <v>935</v>
      </c>
      <c r="H1716" s="139">
        <v>90.8</v>
      </c>
    </row>
    <row r="1717" spans="1:8">
      <c r="A1717" s="132">
        <v>46091</v>
      </c>
      <c r="B1717" s="205"/>
      <c r="C1717" s="146" t="s">
        <v>33</v>
      </c>
      <c r="D1717" s="137">
        <v>10.3</v>
      </c>
      <c r="E1717" s="137"/>
      <c r="F1717" s="134"/>
      <c r="G1717" s="134">
        <v>1130</v>
      </c>
      <c r="H1717" s="131">
        <v>109.7</v>
      </c>
    </row>
    <row r="1718" spans="1:8">
      <c r="A1718" s="132">
        <v>46091</v>
      </c>
      <c r="B1718" s="205"/>
      <c r="C1718" s="145" t="s">
        <v>86</v>
      </c>
      <c r="D1718" s="137">
        <v>10.5</v>
      </c>
      <c r="E1718" s="137"/>
      <c r="F1718" s="134"/>
      <c r="G1718" s="134">
        <v>845</v>
      </c>
      <c r="H1718" s="139">
        <v>80.5</v>
      </c>
    </row>
    <row r="1719" spans="1:8">
      <c r="A1719" s="132">
        <v>46091</v>
      </c>
      <c r="B1719" s="205"/>
      <c r="C1719" s="145" t="s">
        <v>34</v>
      </c>
      <c r="D1719" s="137">
        <v>10.3</v>
      </c>
      <c r="E1719" s="137"/>
      <c r="F1719" s="134"/>
      <c r="G1719" s="134">
        <v>770</v>
      </c>
      <c r="H1719" s="139">
        <v>74.8</v>
      </c>
    </row>
    <row r="1720" spans="1:8">
      <c r="A1720" s="132">
        <v>46091</v>
      </c>
      <c r="B1720" s="205"/>
      <c r="C1720" s="138" t="s">
        <v>35</v>
      </c>
      <c r="D1720" s="137">
        <v>10.3</v>
      </c>
      <c r="E1720" s="137"/>
      <c r="F1720" s="134"/>
      <c r="G1720" s="134">
        <v>895</v>
      </c>
      <c r="H1720" s="139">
        <v>86.9</v>
      </c>
    </row>
    <row r="1721" spans="1:8">
      <c r="A1721" s="132">
        <v>46091</v>
      </c>
      <c r="B1721" s="205"/>
      <c r="C1721" s="138" t="s">
        <v>36</v>
      </c>
      <c r="D1721" s="137">
        <v>10.6</v>
      </c>
      <c r="E1721" s="137"/>
      <c r="F1721" s="134"/>
      <c r="G1721" s="134">
        <v>850</v>
      </c>
      <c r="H1721" s="139">
        <v>80.2</v>
      </c>
    </row>
    <row r="1722" spans="1:8">
      <c r="A1722" s="132">
        <v>46091</v>
      </c>
      <c r="B1722" s="205"/>
      <c r="C1722" s="145" t="s">
        <v>37</v>
      </c>
      <c r="D1722" s="137">
        <v>10.5</v>
      </c>
      <c r="E1722" s="137"/>
      <c r="F1722" s="134"/>
      <c r="G1722" s="134">
        <v>850</v>
      </c>
      <c r="H1722" s="139">
        <v>81</v>
      </c>
    </row>
    <row r="1723" spans="1:8">
      <c r="A1723" s="132">
        <v>46091</v>
      </c>
      <c r="B1723" s="205"/>
      <c r="C1723" s="138" t="s">
        <v>38</v>
      </c>
      <c r="D1723" s="137">
        <v>10.5</v>
      </c>
      <c r="E1723" s="137"/>
      <c r="F1723" s="134"/>
      <c r="G1723" s="134">
        <v>845</v>
      </c>
      <c r="H1723" s="139">
        <v>80.5</v>
      </c>
    </row>
    <row r="1724" spans="1:8">
      <c r="A1724" s="132">
        <v>46091</v>
      </c>
      <c r="B1724" s="205"/>
      <c r="C1724" s="146" t="s">
        <v>39</v>
      </c>
      <c r="D1724" s="137"/>
      <c r="E1724" s="137"/>
      <c r="F1724" s="134">
        <v>7</v>
      </c>
      <c r="G1724" s="134"/>
      <c r="H1724" s="131" t="e">
        <v>#DIV/0!</v>
      </c>
    </row>
    <row r="1725" spans="1:8">
      <c r="A1725" s="132">
        <v>46091</v>
      </c>
      <c r="B1725" s="205"/>
      <c r="C1725" s="145" t="s">
        <v>40</v>
      </c>
      <c r="D1725" s="137">
        <v>10.6</v>
      </c>
      <c r="E1725" s="137"/>
      <c r="F1725" s="134"/>
      <c r="G1725" s="134">
        <v>840</v>
      </c>
      <c r="H1725" s="139">
        <v>79.2</v>
      </c>
    </row>
    <row r="1726" spans="1:8">
      <c r="A1726" s="132">
        <v>46091</v>
      </c>
      <c r="B1726" s="205"/>
      <c r="C1726" s="141" t="s">
        <v>87</v>
      </c>
      <c r="D1726" s="137">
        <v>10.8</v>
      </c>
      <c r="E1726" s="137">
        <v>1</v>
      </c>
      <c r="F1726" s="134"/>
      <c r="G1726" s="134">
        <v>975</v>
      </c>
      <c r="H1726" s="131">
        <v>90.3</v>
      </c>
    </row>
    <row r="1727" spans="1:8">
      <c r="A1727" s="132">
        <v>46091</v>
      </c>
      <c r="B1727" s="205"/>
      <c r="C1727" s="145" t="s">
        <v>41</v>
      </c>
      <c r="D1727" s="137">
        <v>9.6</v>
      </c>
      <c r="E1727" s="137"/>
      <c r="F1727" s="137"/>
      <c r="G1727" s="134">
        <v>870</v>
      </c>
      <c r="H1727" s="139">
        <v>90.6</v>
      </c>
    </row>
    <row r="1728" spans="1:8">
      <c r="A1728" s="132">
        <v>46091</v>
      </c>
      <c r="B1728" s="205"/>
      <c r="C1728" s="145" t="s">
        <v>42</v>
      </c>
      <c r="D1728" s="137">
        <v>10.1</v>
      </c>
      <c r="E1728" s="137"/>
      <c r="F1728" s="137"/>
      <c r="G1728" s="134">
        <v>800</v>
      </c>
      <c r="H1728" s="139">
        <v>79.2</v>
      </c>
    </row>
    <row r="1729" spans="1:8">
      <c r="A1729" s="132">
        <v>46091</v>
      </c>
      <c r="B1729" s="205"/>
      <c r="C1729" s="146" t="s">
        <v>88</v>
      </c>
      <c r="D1729" s="137">
        <v>11.5</v>
      </c>
      <c r="E1729" s="137">
        <v>0.5</v>
      </c>
      <c r="F1729" s="137">
        <v>4.5</v>
      </c>
      <c r="G1729" s="134">
        <v>570</v>
      </c>
      <c r="H1729" s="154">
        <v>49.6</v>
      </c>
    </row>
    <row r="1730" spans="1:8">
      <c r="A1730" s="132">
        <v>46091</v>
      </c>
      <c r="B1730" s="205"/>
      <c r="C1730" s="142" t="s">
        <v>43</v>
      </c>
      <c r="D1730" s="137">
        <v>10.1</v>
      </c>
      <c r="E1730" s="137"/>
      <c r="F1730" s="137"/>
      <c r="G1730" s="134">
        <v>1215</v>
      </c>
      <c r="H1730" s="143">
        <v>120.3</v>
      </c>
    </row>
    <row r="1731" spans="1:8">
      <c r="A1731" s="132">
        <v>46091</v>
      </c>
      <c r="B1731" s="205"/>
      <c r="C1731" s="145" t="s">
        <v>44</v>
      </c>
      <c r="D1731" s="137">
        <v>10.3</v>
      </c>
      <c r="E1731" s="137"/>
      <c r="F1731" s="137"/>
      <c r="G1731" s="134">
        <v>790</v>
      </c>
      <c r="H1731" s="139">
        <v>76.7</v>
      </c>
    </row>
    <row r="1732" spans="1:8">
      <c r="A1732" s="132">
        <v>46091</v>
      </c>
      <c r="B1732" s="205"/>
      <c r="C1732" s="146" t="s">
        <v>89</v>
      </c>
      <c r="D1732" s="137">
        <v>10.4</v>
      </c>
      <c r="E1732" s="137"/>
      <c r="F1732" s="137"/>
      <c r="G1732" s="134">
        <v>970</v>
      </c>
      <c r="H1732" s="131">
        <v>93.3</v>
      </c>
    </row>
    <row r="1733" spans="1:8">
      <c r="A1733" s="132">
        <v>46091</v>
      </c>
      <c r="B1733" s="205"/>
      <c r="C1733" s="138" t="s">
        <v>45</v>
      </c>
      <c r="D1733" s="137">
        <v>10.4</v>
      </c>
      <c r="E1733" s="137"/>
      <c r="F1733" s="137"/>
      <c r="G1733" s="134">
        <v>845</v>
      </c>
      <c r="H1733" s="139">
        <v>81.3</v>
      </c>
    </row>
    <row r="1734" spans="1:8">
      <c r="A1734" s="132">
        <v>46091</v>
      </c>
      <c r="B1734" s="205"/>
      <c r="C1734" s="145" t="s">
        <v>46</v>
      </c>
      <c r="D1734" s="137">
        <v>10.5</v>
      </c>
      <c r="E1734" s="137"/>
      <c r="F1734" s="137"/>
      <c r="G1734" s="134">
        <v>935</v>
      </c>
      <c r="H1734" s="139">
        <v>89</v>
      </c>
    </row>
    <row r="1735" spans="1:8">
      <c r="A1735" s="132">
        <v>46091</v>
      </c>
      <c r="B1735" s="205"/>
      <c r="C1735" s="146" t="s">
        <v>47</v>
      </c>
      <c r="D1735" s="137">
        <v>10.7</v>
      </c>
      <c r="E1735" s="137"/>
      <c r="F1735" s="137"/>
      <c r="G1735" s="134">
        <v>1050</v>
      </c>
      <c r="H1735" s="131">
        <v>98.1</v>
      </c>
    </row>
    <row r="1736" spans="1:8">
      <c r="A1736" s="132">
        <v>46091</v>
      </c>
      <c r="B1736" s="205"/>
      <c r="C1736" s="141" t="s">
        <v>48</v>
      </c>
      <c r="D1736" s="137">
        <v>9.9</v>
      </c>
      <c r="E1736" s="137">
        <v>0.5</v>
      </c>
      <c r="F1736" s="137"/>
      <c r="G1736" s="134">
        <v>900</v>
      </c>
      <c r="H1736" s="131">
        <v>90.9</v>
      </c>
    </row>
    <row r="1737" spans="1:8">
      <c r="A1737" s="132">
        <v>46091</v>
      </c>
      <c r="B1737" s="205"/>
      <c r="C1737" s="141" t="s">
        <v>49</v>
      </c>
      <c r="D1737" s="137"/>
      <c r="E1737" s="137"/>
      <c r="F1737" s="137">
        <v>12</v>
      </c>
      <c r="G1737" s="134"/>
      <c r="H1737" s="131" t="e">
        <v>#DIV/0!</v>
      </c>
    </row>
    <row r="1738" spans="1:8">
      <c r="A1738" s="132">
        <v>46091</v>
      </c>
      <c r="B1738" s="205"/>
      <c r="C1738" s="138" t="s">
        <v>50</v>
      </c>
      <c r="D1738" s="137">
        <v>7.5</v>
      </c>
      <c r="E1738" s="137"/>
      <c r="F1738" s="137">
        <v>8</v>
      </c>
      <c r="G1738" s="134">
        <v>450</v>
      </c>
      <c r="H1738" s="144">
        <v>60</v>
      </c>
    </row>
    <row r="1739" spans="1:8">
      <c r="A1739" s="132">
        <v>46091</v>
      </c>
      <c r="B1739" s="205"/>
      <c r="C1739" s="146" t="s">
        <v>51</v>
      </c>
      <c r="D1739" s="137"/>
      <c r="E1739" s="137">
        <v>12</v>
      </c>
      <c r="F1739" s="137"/>
      <c r="G1739" s="134"/>
      <c r="H1739" s="131" t="e">
        <v>#DIV/0!</v>
      </c>
    </row>
    <row r="1740" spans="1:8">
      <c r="A1740" s="132">
        <v>46091</v>
      </c>
      <c r="B1740" s="205"/>
      <c r="C1740" s="141" t="s">
        <v>90</v>
      </c>
      <c r="D1740" s="137">
        <v>9.1999999999999993</v>
      </c>
      <c r="E1740" s="137"/>
      <c r="F1740" s="137">
        <v>4.5</v>
      </c>
      <c r="G1740" s="134">
        <v>540</v>
      </c>
      <c r="H1740" s="154">
        <v>58.7</v>
      </c>
    </row>
    <row r="1741" spans="1:8">
      <c r="A1741" s="132">
        <v>46091</v>
      </c>
      <c r="B1741" s="205"/>
      <c r="C1741" s="138" t="s">
        <v>52</v>
      </c>
      <c r="D1741" s="137">
        <v>10.3</v>
      </c>
      <c r="E1741" s="137"/>
      <c r="F1741" s="137"/>
      <c r="G1741" s="134">
        <v>760</v>
      </c>
      <c r="H1741" s="139">
        <v>73.8</v>
      </c>
    </row>
    <row r="1742" spans="1:8">
      <c r="A1742" s="132">
        <v>46091</v>
      </c>
      <c r="B1742" s="205"/>
      <c r="C1742" s="142" t="s">
        <v>53</v>
      </c>
      <c r="D1742" s="137">
        <v>5.3</v>
      </c>
      <c r="E1742" s="137"/>
      <c r="F1742" s="137">
        <v>7.16</v>
      </c>
      <c r="G1742" s="134">
        <v>310</v>
      </c>
      <c r="H1742" s="148">
        <v>58.5</v>
      </c>
    </row>
    <row r="1743" spans="1:8">
      <c r="A1743" s="132">
        <v>46091</v>
      </c>
      <c r="B1743" s="205"/>
      <c r="C1743" s="146" t="s">
        <v>54</v>
      </c>
      <c r="D1743" s="137">
        <v>4.2</v>
      </c>
      <c r="E1743" s="137"/>
      <c r="F1743" s="137">
        <v>2.83</v>
      </c>
      <c r="G1743" s="134">
        <v>450</v>
      </c>
      <c r="H1743" s="131">
        <v>107.1</v>
      </c>
    </row>
    <row r="1744" spans="1:8">
      <c r="A1744" s="132">
        <v>46091</v>
      </c>
      <c r="B1744" s="205"/>
      <c r="C1744" s="141" t="s">
        <v>55</v>
      </c>
      <c r="D1744" s="137">
        <v>10.4</v>
      </c>
      <c r="E1744" s="137"/>
      <c r="F1744" s="137"/>
      <c r="G1744" s="134">
        <v>960</v>
      </c>
      <c r="H1744" s="131">
        <v>92.3</v>
      </c>
    </row>
    <row r="1745" spans="1:8">
      <c r="A1745" s="132">
        <v>46091</v>
      </c>
      <c r="B1745" s="205"/>
      <c r="C1745" s="141" t="s">
        <v>56</v>
      </c>
      <c r="D1745" s="137">
        <v>10.5</v>
      </c>
      <c r="E1745" s="137"/>
      <c r="F1745" s="137"/>
      <c r="G1745" s="134">
        <v>1105</v>
      </c>
      <c r="H1745" s="131">
        <v>105.2</v>
      </c>
    </row>
    <row r="1746" spans="1:8">
      <c r="A1746" s="132">
        <v>46091</v>
      </c>
      <c r="B1746" s="205"/>
      <c r="C1746" s="138" t="s">
        <v>57</v>
      </c>
      <c r="D1746" s="137">
        <v>10.7</v>
      </c>
      <c r="E1746" s="137"/>
      <c r="F1746" s="137"/>
      <c r="G1746" s="134">
        <v>1010</v>
      </c>
      <c r="H1746" s="139">
        <v>94.4</v>
      </c>
    </row>
    <row r="1747" spans="1:8">
      <c r="A1747" s="132">
        <v>46091</v>
      </c>
      <c r="B1747" s="205"/>
      <c r="C1747" s="149" t="s">
        <v>91</v>
      </c>
      <c r="D1747" s="137">
        <v>4.5999999999999996</v>
      </c>
      <c r="E1747" s="137"/>
      <c r="F1747" s="137">
        <v>7</v>
      </c>
      <c r="G1747" s="134">
        <v>270</v>
      </c>
      <c r="H1747" s="148">
        <v>58.7</v>
      </c>
    </row>
    <row r="1748" spans="1:8">
      <c r="A1748" s="132">
        <v>46091</v>
      </c>
      <c r="B1748" s="205"/>
      <c r="C1748" s="142" t="s">
        <v>92</v>
      </c>
      <c r="D1748" s="137">
        <v>9.8000000000000007</v>
      </c>
      <c r="E1748" s="137"/>
      <c r="F1748" s="137"/>
      <c r="G1748" s="137">
        <v>1185</v>
      </c>
      <c r="H1748" s="143">
        <v>120.9</v>
      </c>
    </row>
    <row r="1749" spans="1:8">
      <c r="A1749" s="132">
        <v>46091</v>
      </c>
      <c r="B1749" s="205"/>
      <c r="C1749" s="138" t="s">
        <v>58</v>
      </c>
      <c r="D1749" s="137">
        <v>10.6</v>
      </c>
      <c r="E1749" s="137"/>
      <c r="F1749" s="137"/>
      <c r="G1749" s="137">
        <v>820</v>
      </c>
      <c r="H1749" s="139">
        <v>77.400000000000006</v>
      </c>
    </row>
    <row r="1750" spans="1:8">
      <c r="A1750" s="132">
        <v>46091</v>
      </c>
      <c r="B1750" s="205"/>
      <c r="C1750" s="142" t="s">
        <v>59</v>
      </c>
      <c r="D1750" s="137">
        <v>9.8000000000000007</v>
      </c>
      <c r="E1750" s="137">
        <v>0.5</v>
      </c>
      <c r="F1750" s="137">
        <v>2</v>
      </c>
      <c r="G1750" s="137">
        <v>365</v>
      </c>
      <c r="H1750" s="148">
        <v>37.200000000000003</v>
      </c>
    </row>
    <row r="1751" spans="1:8">
      <c r="A1751" s="132">
        <v>46091</v>
      </c>
      <c r="B1751" s="205"/>
      <c r="C1751" s="142" t="s">
        <v>60</v>
      </c>
      <c r="D1751" s="137">
        <v>10.5</v>
      </c>
      <c r="E1751" s="137"/>
      <c r="F1751" s="137"/>
      <c r="G1751" s="137">
        <v>610</v>
      </c>
      <c r="H1751" s="148">
        <v>58.1</v>
      </c>
    </row>
    <row r="1752" spans="1:8">
      <c r="A1752" s="132">
        <v>46091</v>
      </c>
      <c r="B1752" s="205"/>
      <c r="C1752" s="142" t="s">
        <v>61</v>
      </c>
      <c r="D1752" s="137">
        <v>9.4</v>
      </c>
      <c r="E1752" s="137"/>
      <c r="F1752" s="137"/>
      <c r="G1752" s="137">
        <v>1025</v>
      </c>
      <c r="H1752" s="143">
        <v>109</v>
      </c>
    </row>
    <row r="1753" spans="1:8">
      <c r="A1753" s="132">
        <v>46091</v>
      </c>
      <c r="B1753" s="205"/>
      <c r="C1753" s="150" t="s">
        <v>62</v>
      </c>
      <c r="D1753" s="137">
        <v>9.3000000000000007</v>
      </c>
      <c r="E1753" s="137"/>
      <c r="F1753" s="137"/>
      <c r="G1753" s="137">
        <v>1425</v>
      </c>
      <c r="H1753" s="143">
        <v>153.19999999999999</v>
      </c>
    </row>
    <row r="1754" spans="1:8">
      <c r="A1754" s="132">
        <v>46091</v>
      </c>
      <c r="B1754" s="205"/>
      <c r="C1754" s="150" t="s">
        <v>63</v>
      </c>
      <c r="D1754" s="137">
        <v>9.5</v>
      </c>
      <c r="E1754" s="137"/>
      <c r="F1754" s="137"/>
      <c r="G1754" s="137">
        <v>1190</v>
      </c>
      <c r="H1754" s="143">
        <v>125.3</v>
      </c>
    </row>
    <row r="1755" spans="1:8">
      <c r="A1755" s="132">
        <v>46091</v>
      </c>
      <c r="B1755" s="205"/>
      <c r="C1755" s="142" t="s">
        <v>64</v>
      </c>
      <c r="D1755" s="137">
        <v>10.4</v>
      </c>
      <c r="E1755" s="137"/>
      <c r="F1755" s="137"/>
      <c r="G1755" s="137">
        <v>1075</v>
      </c>
      <c r="H1755" s="143">
        <v>103.4</v>
      </c>
    </row>
    <row r="1756" spans="1:8">
      <c r="A1756" s="132">
        <v>46091</v>
      </c>
      <c r="B1756" s="205"/>
      <c r="C1756" s="142" t="s">
        <v>65</v>
      </c>
      <c r="D1756" s="137">
        <v>9.5</v>
      </c>
      <c r="E1756" s="137"/>
      <c r="F1756" s="137"/>
      <c r="G1756" s="137">
        <v>1055</v>
      </c>
      <c r="H1756" s="143">
        <v>111.1</v>
      </c>
    </row>
    <row r="1757" spans="1:8">
      <c r="A1757" s="132">
        <v>46091</v>
      </c>
      <c r="B1757" s="205"/>
      <c r="C1757" s="142" t="s">
        <v>66</v>
      </c>
      <c r="D1757" s="137">
        <v>9.4</v>
      </c>
      <c r="E1757" s="137"/>
      <c r="F1757" s="137"/>
      <c r="G1757" s="137">
        <v>1095</v>
      </c>
      <c r="H1757" s="143">
        <v>116.5</v>
      </c>
    </row>
    <row r="1758" spans="1:8">
      <c r="A1758" s="132">
        <v>46091</v>
      </c>
      <c r="B1758" s="205"/>
      <c r="C1758" s="142" t="s">
        <v>67</v>
      </c>
      <c r="D1758" s="137">
        <v>5.6</v>
      </c>
      <c r="E1758" s="137"/>
      <c r="F1758" s="137">
        <v>5</v>
      </c>
      <c r="G1758" s="137">
        <v>410</v>
      </c>
      <c r="H1758" s="144">
        <v>73.2</v>
      </c>
    </row>
    <row r="1759" spans="1:8">
      <c r="A1759" s="132">
        <v>46091</v>
      </c>
      <c r="B1759" s="205"/>
      <c r="C1759" s="150" t="s">
        <v>68</v>
      </c>
      <c r="D1759" s="137">
        <v>9.4</v>
      </c>
      <c r="E1759" s="137"/>
      <c r="F1759" s="137"/>
      <c r="G1759" s="137">
        <v>1445</v>
      </c>
      <c r="H1759" s="143">
        <v>153.69999999999999</v>
      </c>
    </row>
    <row r="1760" spans="1:8">
      <c r="A1760" s="132">
        <v>46091</v>
      </c>
      <c r="B1760" s="205"/>
      <c r="C1760" s="150" t="s">
        <v>69</v>
      </c>
      <c r="D1760" s="137">
        <v>8.8000000000000007</v>
      </c>
      <c r="E1760" s="137"/>
      <c r="F1760" s="137"/>
      <c r="G1760" s="137">
        <v>965</v>
      </c>
      <c r="H1760" s="143">
        <v>109.7</v>
      </c>
    </row>
    <row r="1761" spans="1:8">
      <c r="A1761" s="132">
        <v>46091</v>
      </c>
      <c r="B1761" s="205"/>
      <c r="C1761" s="142" t="s">
        <v>70</v>
      </c>
      <c r="D1761" s="137">
        <v>3.9</v>
      </c>
      <c r="E1761" s="137"/>
      <c r="F1761" s="137">
        <v>7</v>
      </c>
      <c r="G1761" s="137">
        <v>345</v>
      </c>
      <c r="H1761" s="144">
        <v>88.5</v>
      </c>
    </row>
    <row r="1762" spans="1:8">
      <c r="A1762" s="132">
        <v>46091</v>
      </c>
      <c r="B1762" s="205"/>
      <c r="C1762" s="142" t="s">
        <v>71</v>
      </c>
      <c r="D1762" s="137">
        <v>10.1</v>
      </c>
      <c r="E1762" s="137"/>
      <c r="F1762" s="137"/>
      <c r="G1762" s="137">
        <v>1020</v>
      </c>
      <c r="H1762" s="143">
        <v>101</v>
      </c>
    </row>
    <row r="1763" spans="1:8">
      <c r="A1763" s="132">
        <v>46091</v>
      </c>
      <c r="B1763" s="205"/>
      <c r="C1763" s="150" t="s">
        <v>72</v>
      </c>
      <c r="D1763" s="137">
        <v>8.6</v>
      </c>
      <c r="E1763" s="137"/>
      <c r="F1763" s="137"/>
      <c r="G1763" s="137">
        <v>805</v>
      </c>
      <c r="H1763" s="143">
        <v>93.6</v>
      </c>
    </row>
    <row r="1764" spans="1:8">
      <c r="A1764" s="132">
        <v>46091</v>
      </c>
      <c r="B1764" s="205"/>
      <c r="C1764" s="142" t="s">
        <v>73</v>
      </c>
      <c r="D1764" s="137">
        <v>9.1999999999999993</v>
      </c>
      <c r="E1764" s="137"/>
      <c r="F1764" s="137"/>
      <c r="G1764" s="137">
        <v>975</v>
      </c>
      <c r="H1764" s="143">
        <v>106</v>
      </c>
    </row>
    <row r="1765" spans="1:8">
      <c r="A1765" s="132">
        <v>46091</v>
      </c>
      <c r="B1765" s="205"/>
      <c r="C1765" s="142" t="s">
        <v>74</v>
      </c>
      <c r="D1765" s="137">
        <v>8.9</v>
      </c>
      <c r="E1765" s="137"/>
      <c r="F1765" s="137"/>
      <c r="G1765" s="137">
        <v>1130</v>
      </c>
      <c r="H1765" s="143">
        <v>127</v>
      </c>
    </row>
    <row r="1766" spans="1:8">
      <c r="A1766" s="132">
        <v>46091</v>
      </c>
      <c r="B1766" s="205"/>
      <c r="C1766" s="142" t="s">
        <v>75</v>
      </c>
      <c r="D1766" s="137">
        <v>8.9</v>
      </c>
      <c r="E1766" s="137"/>
      <c r="F1766" s="137"/>
      <c r="G1766" s="137">
        <v>1145</v>
      </c>
      <c r="H1766" s="143">
        <v>128.69999999999999</v>
      </c>
    </row>
    <row r="1767" spans="1:8">
      <c r="A1767" s="132">
        <v>46091</v>
      </c>
      <c r="B1767" s="205"/>
      <c r="C1767" s="150" t="s">
        <v>76</v>
      </c>
      <c r="D1767" s="137">
        <v>9</v>
      </c>
      <c r="E1767" s="137"/>
      <c r="F1767" s="137"/>
      <c r="G1767" s="137">
        <v>1165</v>
      </c>
      <c r="H1767" s="143">
        <v>129.4</v>
      </c>
    </row>
    <row r="1768" spans="1:8">
      <c r="A1768" s="132">
        <v>46091</v>
      </c>
      <c r="B1768" s="206"/>
      <c r="C1768" s="142" t="s">
        <v>93</v>
      </c>
      <c r="D1768" s="151">
        <v>788.8</v>
      </c>
      <c r="E1768" s="151">
        <v>30.64</v>
      </c>
      <c r="F1768" s="151">
        <v>118.14</v>
      </c>
      <c r="G1768" s="151">
        <v>69785</v>
      </c>
      <c r="H1768" s="152">
        <v>88.5</v>
      </c>
    </row>
    <row r="1769" spans="1:8">
      <c r="A1769" s="132">
        <v>46091</v>
      </c>
      <c r="B1769" s="204" t="s">
        <v>146</v>
      </c>
      <c r="C1769" s="153" t="s">
        <v>96</v>
      </c>
      <c r="D1769" s="133">
        <v>9.4</v>
      </c>
      <c r="E1769" s="134">
        <v>0.5</v>
      </c>
      <c r="F1769" s="134"/>
      <c r="G1769" s="134">
        <v>1035</v>
      </c>
      <c r="H1769" s="131">
        <v>110.1</v>
      </c>
    </row>
    <row r="1770" spans="1:8">
      <c r="A1770" s="132">
        <v>46091</v>
      </c>
      <c r="B1770" s="205"/>
      <c r="C1770" s="128" t="s">
        <v>97</v>
      </c>
      <c r="D1770" s="133">
        <v>5.5</v>
      </c>
      <c r="E1770" s="134"/>
      <c r="F1770" s="134"/>
      <c r="G1770" s="134">
        <v>500</v>
      </c>
      <c r="H1770" s="131">
        <v>90.9</v>
      </c>
    </row>
    <row r="1771" spans="1:8">
      <c r="A1771" s="132">
        <v>46091</v>
      </c>
      <c r="B1771" s="205"/>
      <c r="C1771" s="128" t="s">
        <v>98</v>
      </c>
      <c r="D1771" s="133">
        <v>9.4</v>
      </c>
      <c r="E1771" s="134"/>
      <c r="F1771" s="134"/>
      <c r="G1771" s="134">
        <v>965</v>
      </c>
      <c r="H1771" s="131">
        <v>102.7</v>
      </c>
    </row>
    <row r="1772" spans="1:8">
      <c r="A1772" s="132">
        <v>46091</v>
      </c>
      <c r="B1772" s="205"/>
      <c r="C1772" s="128" t="s">
        <v>99</v>
      </c>
      <c r="D1772" s="133">
        <v>9.1999999999999993</v>
      </c>
      <c r="E1772" s="134"/>
      <c r="F1772" s="134"/>
      <c r="G1772" s="134">
        <v>760</v>
      </c>
      <c r="H1772" s="135">
        <v>82.6</v>
      </c>
    </row>
    <row r="1773" spans="1:8">
      <c r="A1773" s="132">
        <v>46091</v>
      </c>
      <c r="B1773" s="205"/>
      <c r="C1773" s="128" t="s">
        <v>100</v>
      </c>
      <c r="D1773" s="133">
        <v>9.6</v>
      </c>
      <c r="E1773" s="134"/>
      <c r="F1773" s="134"/>
      <c r="G1773" s="134">
        <v>860</v>
      </c>
      <c r="H1773" s="131">
        <v>89.6</v>
      </c>
    </row>
    <row r="1774" spans="1:8">
      <c r="A1774" s="132">
        <v>46091</v>
      </c>
      <c r="B1774" s="205"/>
      <c r="C1774" s="128" t="s">
        <v>101</v>
      </c>
      <c r="D1774" s="133">
        <v>9.5</v>
      </c>
      <c r="E1774" s="134"/>
      <c r="F1774" s="134"/>
      <c r="G1774" s="134">
        <v>1055</v>
      </c>
      <c r="H1774" s="131">
        <v>111.1</v>
      </c>
    </row>
    <row r="1775" spans="1:8">
      <c r="A1775" s="132">
        <v>46091</v>
      </c>
      <c r="B1775" s="205"/>
      <c r="C1775" s="128" t="s">
        <v>102</v>
      </c>
      <c r="D1775" s="133">
        <v>9.5</v>
      </c>
      <c r="E1775" s="134"/>
      <c r="F1775" s="134"/>
      <c r="G1775" s="134">
        <v>765</v>
      </c>
      <c r="H1775" s="135">
        <v>80.5</v>
      </c>
    </row>
    <row r="1776" spans="1:8">
      <c r="A1776" s="132">
        <v>46091</v>
      </c>
      <c r="B1776" s="205"/>
      <c r="C1776" s="128" t="s">
        <v>103</v>
      </c>
      <c r="D1776" s="133">
        <v>11.2</v>
      </c>
      <c r="E1776" s="134"/>
      <c r="F1776" s="134"/>
      <c r="G1776" s="134">
        <v>1020</v>
      </c>
      <c r="H1776" s="131">
        <v>91.1</v>
      </c>
    </row>
    <row r="1777" spans="1:8">
      <c r="A1777" s="132">
        <v>46091</v>
      </c>
      <c r="B1777" s="205"/>
      <c r="C1777" s="128" t="s">
        <v>104</v>
      </c>
      <c r="D1777" s="133">
        <v>7.1</v>
      </c>
      <c r="E1777" s="134">
        <v>6.83</v>
      </c>
      <c r="F1777" s="134"/>
      <c r="G1777" s="134">
        <v>480</v>
      </c>
      <c r="H1777" s="135">
        <v>67.599999999999994</v>
      </c>
    </row>
    <row r="1778" spans="1:8">
      <c r="A1778" s="132">
        <v>46091</v>
      </c>
      <c r="B1778" s="205"/>
      <c r="C1778" s="128" t="s">
        <v>105</v>
      </c>
      <c r="D1778" s="137">
        <v>9</v>
      </c>
      <c r="E1778" s="134"/>
      <c r="F1778" s="134"/>
      <c r="G1778" s="134">
        <v>760</v>
      </c>
      <c r="H1778" s="131">
        <v>84.4</v>
      </c>
    </row>
    <row r="1779" spans="1:8">
      <c r="A1779" s="132">
        <v>46091</v>
      </c>
      <c r="B1779" s="205"/>
      <c r="C1779" s="136" t="s">
        <v>80</v>
      </c>
      <c r="D1779" s="137">
        <v>10.8</v>
      </c>
      <c r="E1779" s="137"/>
      <c r="F1779" s="134"/>
      <c r="G1779" s="134">
        <v>850</v>
      </c>
      <c r="H1779" s="135">
        <v>78.7</v>
      </c>
    </row>
    <row r="1780" spans="1:8">
      <c r="A1780" s="132">
        <v>46091</v>
      </c>
      <c r="B1780" s="205"/>
      <c r="C1780" s="138" t="s">
        <v>81</v>
      </c>
      <c r="D1780" s="137">
        <v>5</v>
      </c>
      <c r="E1780" s="137"/>
      <c r="F1780" s="134"/>
      <c r="G1780" s="134">
        <v>545</v>
      </c>
      <c r="H1780" s="139">
        <v>109</v>
      </c>
    </row>
    <row r="1781" spans="1:8">
      <c r="A1781" s="132">
        <v>46091</v>
      </c>
      <c r="B1781" s="205"/>
      <c r="C1781" s="138" t="s">
        <v>7</v>
      </c>
      <c r="D1781" s="137">
        <v>10.199999999999999</v>
      </c>
      <c r="E1781" s="137">
        <v>0.83</v>
      </c>
      <c r="F1781" s="134"/>
      <c r="G1781" s="134">
        <v>800</v>
      </c>
      <c r="H1781" s="139">
        <v>78.400000000000006</v>
      </c>
    </row>
    <row r="1782" spans="1:8">
      <c r="A1782" s="132">
        <v>46091</v>
      </c>
      <c r="B1782" s="205"/>
      <c r="C1782" s="138" t="s">
        <v>8</v>
      </c>
      <c r="D1782" s="137">
        <v>10</v>
      </c>
      <c r="E1782" s="137"/>
      <c r="F1782" s="134"/>
      <c r="G1782" s="134">
        <v>840</v>
      </c>
      <c r="H1782" s="139">
        <v>84</v>
      </c>
    </row>
    <row r="1783" spans="1:8">
      <c r="A1783" s="132">
        <v>46091</v>
      </c>
      <c r="B1783" s="205"/>
      <c r="C1783" s="138" t="s">
        <v>9</v>
      </c>
      <c r="D1783" s="137">
        <v>10.1</v>
      </c>
      <c r="E1783" s="137"/>
      <c r="F1783" s="134"/>
      <c r="G1783" s="134">
        <v>680</v>
      </c>
      <c r="H1783" s="144">
        <v>67.3</v>
      </c>
    </row>
    <row r="1784" spans="1:8">
      <c r="A1784" s="132">
        <v>46091</v>
      </c>
      <c r="B1784" s="205"/>
      <c r="C1784" s="141" t="s">
        <v>82</v>
      </c>
      <c r="D1784" s="137">
        <v>10.199999999999999</v>
      </c>
      <c r="E1784" s="137"/>
      <c r="F1784" s="134"/>
      <c r="G1784" s="134">
        <v>870</v>
      </c>
      <c r="H1784" s="131">
        <v>85.3</v>
      </c>
    </row>
    <row r="1785" spans="1:8">
      <c r="A1785" s="132">
        <v>46091</v>
      </c>
      <c r="B1785" s="205"/>
      <c r="C1785" s="141" t="s">
        <v>10</v>
      </c>
      <c r="D1785" s="137">
        <v>10.3</v>
      </c>
      <c r="E1785" s="137"/>
      <c r="F1785" s="134"/>
      <c r="G1785" s="134">
        <v>975</v>
      </c>
      <c r="H1785" s="131">
        <v>94.7</v>
      </c>
    </row>
    <row r="1786" spans="1:8">
      <c r="A1786" s="132">
        <v>46091</v>
      </c>
      <c r="B1786" s="205"/>
      <c r="C1786" s="138" t="s">
        <v>83</v>
      </c>
      <c r="D1786" s="137">
        <v>10.1</v>
      </c>
      <c r="E1786" s="137"/>
      <c r="F1786" s="134"/>
      <c r="G1786" s="134">
        <v>820</v>
      </c>
      <c r="H1786" s="139">
        <v>81.2</v>
      </c>
    </row>
    <row r="1787" spans="1:8">
      <c r="A1787" s="132">
        <v>46091</v>
      </c>
      <c r="B1787" s="205"/>
      <c r="C1787" s="142" t="s">
        <v>11</v>
      </c>
      <c r="D1787" s="137">
        <v>9</v>
      </c>
      <c r="E1787" s="137">
        <v>2.5</v>
      </c>
      <c r="F1787" s="134"/>
      <c r="G1787" s="134">
        <v>1090</v>
      </c>
      <c r="H1787" s="143">
        <v>121.1</v>
      </c>
    </row>
    <row r="1788" spans="1:8">
      <c r="A1788" s="132">
        <v>46091</v>
      </c>
      <c r="B1788" s="205"/>
      <c r="C1788" s="141" t="s">
        <v>84</v>
      </c>
      <c r="D1788" s="137">
        <v>10.5</v>
      </c>
      <c r="E1788" s="137"/>
      <c r="F1788" s="134"/>
      <c r="G1788" s="134">
        <v>1060</v>
      </c>
      <c r="H1788" s="131">
        <v>101</v>
      </c>
    </row>
    <row r="1789" spans="1:8">
      <c r="A1789" s="132">
        <v>46091</v>
      </c>
      <c r="B1789" s="205"/>
      <c r="C1789" s="138" t="s">
        <v>12</v>
      </c>
      <c r="D1789" s="137">
        <v>8.6999999999999993</v>
      </c>
      <c r="E1789" s="137">
        <v>7.5</v>
      </c>
      <c r="F1789" s="134"/>
      <c r="G1789" s="134">
        <v>770</v>
      </c>
      <c r="H1789" s="139">
        <v>88.5</v>
      </c>
    </row>
    <row r="1790" spans="1:8">
      <c r="A1790" s="132">
        <v>46091</v>
      </c>
      <c r="B1790" s="205"/>
      <c r="C1790" s="141" t="s">
        <v>13</v>
      </c>
      <c r="D1790" s="137">
        <v>10.3</v>
      </c>
      <c r="E1790" s="137"/>
      <c r="F1790" s="134"/>
      <c r="G1790" s="134">
        <v>1010</v>
      </c>
      <c r="H1790" s="131">
        <v>98.1</v>
      </c>
    </row>
    <row r="1791" spans="1:8">
      <c r="A1791" s="132">
        <v>46091</v>
      </c>
      <c r="B1791" s="205"/>
      <c r="C1791" s="138" t="s">
        <v>14</v>
      </c>
      <c r="D1791" s="137">
        <v>10.3</v>
      </c>
      <c r="E1791" s="137"/>
      <c r="F1791" s="134"/>
      <c r="G1791" s="134">
        <v>965</v>
      </c>
      <c r="H1791" s="139">
        <v>93.7</v>
      </c>
    </row>
    <row r="1792" spans="1:8">
      <c r="A1792" s="132">
        <v>46091</v>
      </c>
      <c r="B1792" s="205"/>
      <c r="C1792" s="141" t="s">
        <v>15</v>
      </c>
      <c r="D1792" s="137">
        <v>10.3</v>
      </c>
      <c r="E1792" s="137"/>
      <c r="F1792" s="134"/>
      <c r="G1792" s="134">
        <v>1245</v>
      </c>
      <c r="H1792" s="131">
        <v>120.9</v>
      </c>
    </row>
    <row r="1793" spans="1:8">
      <c r="A1793" s="132">
        <v>46091</v>
      </c>
      <c r="B1793" s="205"/>
      <c r="C1793" s="141" t="s">
        <v>16</v>
      </c>
      <c r="D1793" s="137">
        <v>10.5</v>
      </c>
      <c r="E1793" s="137"/>
      <c r="F1793" s="134"/>
      <c r="G1793" s="134">
        <v>860</v>
      </c>
      <c r="H1793" s="135">
        <v>81.900000000000006</v>
      </c>
    </row>
    <row r="1794" spans="1:8">
      <c r="A1794" s="132">
        <v>46091</v>
      </c>
      <c r="B1794" s="205"/>
      <c r="C1794" s="141" t="s">
        <v>17</v>
      </c>
      <c r="D1794" s="137"/>
      <c r="E1794" s="137"/>
      <c r="F1794" s="134">
        <v>12</v>
      </c>
      <c r="G1794" s="134"/>
      <c r="H1794" s="131" t="e">
        <v>#DIV/0!</v>
      </c>
    </row>
    <row r="1795" spans="1:8">
      <c r="A1795" s="132">
        <v>46091</v>
      </c>
      <c r="B1795" s="205"/>
      <c r="C1795" s="138" t="s">
        <v>18</v>
      </c>
      <c r="D1795" s="137">
        <v>10.5</v>
      </c>
      <c r="E1795" s="137"/>
      <c r="F1795" s="134"/>
      <c r="G1795" s="134">
        <v>860</v>
      </c>
      <c r="H1795" s="139">
        <v>81.900000000000006</v>
      </c>
    </row>
    <row r="1796" spans="1:8">
      <c r="A1796" s="132">
        <v>46091</v>
      </c>
      <c r="B1796" s="205"/>
      <c r="C1796" s="141" t="s">
        <v>19</v>
      </c>
      <c r="D1796" s="137">
        <v>10.5</v>
      </c>
      <c r="E1796" s="137">
        <v>0.5</v>
      </c>
      <c r="F1796" s="134"/>
      <c r="G1796" s="134">
        <v>1050</v>
      </c>
      <c r="H1796" s="131">
        <v>100</v>
      </c>
    </row>
    <row r="1797" spans="1:8">
      <c r="A1797" s="132">
        <v>46091</v>
      </c>
      <c r="B1797" s="205"/>
      <c r="C1797" s="138" t="s">
        <v>20</v>
      </c>
      <c r="D1797" s="137">
        <v>10.3</v>
      </c>
      <c r="E1797" s="137"/>
      <c r="F1797" s="134"/>
      <c r="G1797" s="134">
        <v>980</v>
      </c>
      <c r="H1797" s="139">
        <v>95.1</v>
      </c>
    </row>
    <row r="1798" spans="1:8">
      <c r="A1798" s="132">
        <v>46091</v>
      </c>
      <c r="B1798" s="205"/>
      <c r="C1798" s="141" t="s">
        <v>85</v>
      </c>
      <c r="D1798" s="137">
        <v>10.4</v>
      </c>
      <c r="E1798" s="137"/>
      <c r="F1798" s="134"/>
      <c r="G1798" s="134">
        <v>940</v>
      </c>
      <c r="H1798" s="131">
        <v>90.4</v>
      </c>
    </row>
    <row r="1799" spans="1:8">
      <c r="A1799" s="132">
        <v>46091</v>
      </c>
      <c r="B1799" s="205"/>
      <c r="C1799" s="138" t="s">
        <v>22</v>
      </c>
      <c r="D1799" s="137">
        <v>9.1999999999999993</v>
      </c>
      <c r="E1799" s="137"/>
      <c r="F1799" s="134"/>
      <c r="G1799" s="134">
        <v>580</v>
      </c>
      <c r="H1799" s="144">
        <v>63</v>
      </c>
    </row>
    <row r="1800" spans="1:8">
      <c r="A1800" s="132">
        <v>46091</v>
      </c>
      <c r="B1800" s="205"/>
      <c r="C1800" s="142" t="s">
        <v>23</v>
      </c>
      <c r="D1800" s="137">
        <v>10.5</v>
      </c>
      <c r="E1800" s="156"/>
      <c r="F1800" s="157"/>
      <c r="G1800" s="134">
        <v>1245</v>
      </c>
      <c r="H1800" s="143">
        <v>118.6</v>
      </c>
    </row>
    <row r="1801" spans="1:8">
      <c r="A1801" s="132">
        <v>46091</v>
      </c>
      <c r="B1801" s="205"/>
      <c r="C1801" s="141" t="s">
        <v>24</v>
      </c>
      <c r="D1801" s="137"/>
      <c r="E1801" s="158">
        <v>12</v>
      </c>
      <c r="F1801" s="134"/>
      <c r="G1801" s="134"/>
      <c r="H1801" s="131" t="e">
        <v>#DIV/0!</v>
      </c>
    </row>
    <row r="1802" spans="1:8">
      <c r="A1802" s="132">
        <v>46091</v>
      </c>
      <c r="B1802" s="205"/>
      <c r="C1802" s="138" t="s">
        <v>25</v>
      </c>
      <c r="D1802" s="137">
        <v>10.7</v>
      </c>
      <c r="E1802" s="137"/>
      <c r="F1802" s="134"/>
      <c r="G1802" s="134">
        <v>890</v>
      </c>
      <c r="H1802" s="139">
        <v>83.2</v>
      </c>
    </row>
    <row r="1803" spans="1:8">
      <c r="A1803" s="132">
        <v>46091</v>
      </c>
      <c r="B1803" s="205"/>
      <c r="C1803" s="141" t="s">
        <v>26</v>
      </c>
      <c r="D1803" s="137">
        <v>10.5</v>
      </c>
      <c r="E1803" s="137"/>
      <c r="F1803" s="137"/>
      <c r="G1803" s="134">
        <v>1125</v>
      </c>
      <c r="H1803" s="131">
        <v>107.1</v>
      </c>
    </row>
    <row r="1804" spans="1:8">
      <c r="A1804" s="132">
        <v>46091</v>
      </c>
      <c r="B1804" s="205"/>
      <c r="C1804" s="145" t="s">
        <v>27</v>
      </c>
      <c r="D1804" s="137">
        <v>10.5</v>
      </c>
      <c r="E1804" s="137"/>
      <c r="F1804" s="137"/>
      <c r="G1804" s="134">
        <v>870</v>
      </c>
      <c r="H1804" s="139">
        <v>82.9</v>
      </c>
    </row>
    <row r="1805" spans="1:8">
      <c r="A1805" s="132">
        <v>46091</v>
      </c>
      <c r="B1805" s="205"/>
      <c r="C1805" s="138" t="s">
        <v>28</v>
      </c>
      <c r="D1805" s="137">
        <v>10.5</v>
      </c>
      <c r="E1805" s="137"/>
      <c r="F1805" s="134"/>
      <c r="G1805" s="134">
        <v>745</v>
      </c>
      <c r="H1805" s="144">
        <v>71</v>
      </c>
    </row>
    <row r="1806" spans="1:8">
      <c r="A1806" s="132">
        <v>46091</v>
      </c>
      <c r="B1806" s="205"/>
      <c r="C1806" s="138" t="s">
        <v>29</v>
      </c>
      <c r="D1806" s="137">
        <v>5.5</v>
      </c>
      <c r="E1806" s="137">
        <v>7.16</v>
      </c>
      <c r="F1806" s="134"/>
      <c r="G1806" s="134">
        <v>420</v>
      </c>
      <c r="H1806" s="139">
        <v>76.400000000000006</v>
      </c>
    </row>
    <row r="1807" spans="1:8">
      <c r="A1807" s="132">
        <v>46091</v>
      </c>
      <c r="B1807" s="205"/>
      <c r="C1807" s="146" t="s">
        <v>30</v>
      </c>
      <c r="D1807" s="137">
        <v>9.3000000000000007</v>
      </c>
      <c r="E1807" s="137">
        <v>1.08</v>
      </c>
      <c r="F1807" s="134"/>
      <c r="G1807" s="134">
        <v>910</v>
      </c>
      <c r="H1807" s="131">
        <v>97.8</v>
      </c>
    </row>
    <row r="1808" spans="1:8">
      <c r="A1808" s="132">
        <v>46091</v>
      </c>
      <c r="B1808" s="205"/>
      <c r="C1808" s="145" t="s">
        <v>31</v>
      </c>
      <c r="D1808" s="137">
        <v>2.6</v>
      </c>
      <c r="E1808" s="137"/>
      <c r="F1808" s="134">
        <v>12</v>
      </c>
      <c r="G1808" s="134">
        <v>145</v>
      </c>
      <c r="H1808" s="144">
        <v>55.8</v>
      </c>
    </row>
    <row r="1809" spans="1:8">
      <c r="A1809" s="132">
        <v>46091</v>
      </c>
      <c r="B1809" s="205"/>
      <c r="C1809" s="147" t="s">
        <v>32</v>
      </c>
      <c r="D1809" s="137">
        <v>10.6</v>
      </c>
      <c r="E1809" s="137"/>
      <c r="F1809" s="134"/>
      <c r="G1809" s="134">
        <v>925</v>
      </c>
      <c r="H1809" s="139">
        <v>87.3</v>
      </c>
    </row>
    <row r="1810" spans="1:8">
      <c r="A1810" s="132">
        <v>46091</v>
      </c>
      <c r="B1810" s="205"/>
      <c r="C1810" s="146" t="s">
        <v>33</v>
      </c>
      <c r="D1810" s="137">
        <v>10.8</v>
      </c>
      <c r="E1810" s="137"/>
      <c r="F1810" s="134"/>
      <c r="G1810" s="134">
        <v>1100</v>
      </c>
      <c r="H1810" s="131">
        <v>101.9</v>
      </c>
    </row>
    <row r="1811" spans="1:8">
      <c r="A1811" s="132">
        <v>46091</v>
      </c>
      <c r="B1811" s="205"/>
      <c r="C1811" s="145" t="s">
        <v>86</v>
      </c>
      <c r="D1811" s="137">
        <v>10.7</v>
      </c>
      <c r="E1811" s="137"/>
      <c r="F1811" s="134"/>
      <c r="G1811" s="134">
        <v>860</v>
      </c>
      <c r="H1811" s="139">
        <v>80.400000000000006</v>
      </c>
    </row>
    <row r="1812" spans="1:8">
      <c r="A1812" s="132">
        <v>46091</v>
      </c>
      <c r="B1812" s="205"/>
      <c r="C1812" s="145" t="s">
        <v>34</v>
      </c>
      <c r="D1812" s="137">
        <v>10</v>
      </c>
      <c r="E1812" s="137">
        <v>1</v>
      </c>
      <c r="F1812" s="134"/>
      <c r="G1812" s="134">
        <v>750</v>
      </c>
      <c r="H1812" s="139">
        <v>75</v>
      </c>
    </row>
    <row r="1813" spans="1:8">
      <c r="A1813" s="132">
        <v>46091</v>
      </c>
      <c r="B1813" s="205"/>
      <c r="C1813" s="138" t="s">
        <v>35</v>
      </c>
      <c r="D1813" s="137">
        <v>10.3</v>
      </c>
      <c r="E1813" s="137"/>
      <c r="F1813" s="134"/>
      <c r="G1813" s="134">
        <v>790</v>
      </c>
      <c r="H1813" s="139">
        <v>76.7</v>
      </c>
    </row>
    <row r="1814" spans="1:8">
      <c r="A1814" s="132">
        <v>46091</v>
      </c>
      <c r="B1814" s="205"/>
      <c r="C1814" s="138" t="s">
        <v>36</v>
      </c>
      <c r="D1814" s="137">
        <v>10.199999999999999</v>
      </c>
      <c r="E1814" s="137"/>
      <c r="F1814" s="134"/>
      <c r="G1814" s="134">
        <v>810</v>
      </c>
      <c r="H1814" s="139">
        <v>79.400000000000006</v>
      </c>
    </row>
    <row r="1815" spans="1:8">
      <c r="A1815" s="132">
        <v>46091</v>
      </c>
      <c r="B1815" s="205"/>
      <c r="C1815" s="145" t="s">
        <v>37</v>
      </c>
      <c r="D1815" s="137">
        <v>10.4</v>
      </c>
      <c r="E1815" s="137"/>
      <c r="F1815" s="134"/>
      <c r="G1815" s="134">
        <v>780</v>
      </c>
      <c r="H1815" s="139">
        <v>75</v>
      </c>
    </row>
    <row r="1816" spans="1:8">
      <c r="A1816" s="132">
        <v>46091</v>
      </c>
      <c r="B1816" s="205"/>
      <c r="C1816" s="138" t="s">
        <v>38</v>
      </c>
      <c r="D1816" s="137">
        <v>10.5</v>
      </c>
      <c r="E1816" s="137"/>
      <c r="F1816" s="134"/>
      <c r="G1816" s="134">
        <v>855</v>
      </c>
      <c r="H1816" s="139">
        <v>81.400000000000006</v>
      </c>
    </row>
    <row r="1817" spans="1:8">
      <c r="A1817" s="132">
        <v>46091</v>
      </c>
      <c r="B1817" s="205"/>
      <c r="C1817" s="146" t="s">
        <v>39</v>
      </c>
      <c r="D1817" s="137">
        <v>7.8</v>
      </c>
      <c r="E1817" s="137"/>
      <c r="F1817" s="134"/>
      <c r="G1817" s="134">
        <v>755</v>
      </c>
      <c r="H1817" s="131">
        <v>96.8</v>
      </c>
    </row>
    <row r="1818" spans="1:8">
      <c r="A1818" s="132">
        <v>46091</v>
      </c>
      <c r="B1818" s="205"/>
      <c r="C1818" s="145" t="s">
        <v>40</v>
      </c>
      <c r="D1818" s="137">
        <v>10.5</v>
      </c>
      <c r="E1818" s="137"/>
      <c r="F1818" s="134"/>
      <c r="G1818" s="134">
        <v>855</v>
      </c>
      <c r="H1818" s="139">
        <v>81.400000000000006</v>
      </c>
    </row>
    <row r="1819" spans="1:8">
      <c r="A1819" s="132">
        <v>46091</v>
      </c>
      <c r="B1819" s="205"/>
      <c r="C1819" s="141" t="s">
        <v>87</v>
      </c>
      <c r="D1819" s="137">
        <v>10.199999999999999</v>
      </c>
      <c r="E1819" s="137"/>
      <c r="F1819" s="134"/>
      <c r="G1819" s="134">
        <v>880</v>
      </c>
      <c r="H1819" s="131">
        <v>86.3</v>
      </c>
    </row>
    <row r="1820" spans="1:8">
      <c r="A1820" s="132">
        <v>46091</v>
      </c>
      <c r="B1820" s="205"/>
      <c r="C1820" s="145" t="s">
        <v>41</v>
      </c>
      <c r="D1820" s="137">
        <v>10.5</v>
      </c>
      <c r="E1820" s="137"/>
      <c r="F1820" s="134"/>
      <c r="G1820" s="134">
        <v>955</v>
      </c>
      <c r="H1820" s="139">
        <v>91</v>
      </c>
    </row>
    <row r="1821" spans="1:8">
      <c r="A1821" s="132">
        <v>46091</v>
      </c>
      <c r="B1821" s="205"/>
      <c r="C1821" s="145" t="s">
        <v>42</v>
      </c>
      <c r="D1821" s="137">
        <v>10.6</v>
      </c>
      <c r="E1821" s="137"/>
      <c r="F1821" s="134"/>
      <c r="G1821" s="134">
        <v>835</v>
      </c>
      <c r="H1821" s="139">
        <v>78.8</v>
      </c>
    </row>
    <row r="1822" spans="1:8">
      <c r="A1822" s="132">
        <v>46091</v>
      </c>
      <c r="B1822" s="205"/>
      <c r="C1822" s="146" t="s">
        <v>88</v>
      </c>
      <c r="D1822" s="137"/>
      <c r="E1822" s="137"/>
      <c r="F1822" s="134">
        <v>12</v>
      </c>
      <c r="G1822" s="134"/>
      <c r="H1822" s="131" t="e">
        <v>#DIV/0!</v>
      </c>
    </row>
    <row r="1823" spans="1:8">
      <c r="A1823" s="132">
        <v>46091</v>
      </c>
      <c r="B1823" s="205"/>
      <c r="C1823" s="142" t="s">
        <v>43</v>
      </c>
      <c r="D1823" s="137">
        <v>10.3</v>
      </c>
      <c r="E1823" s="137"/>
      <c r="F1823" s="134"/>
      <c r="G1823" s="134">
        <v>1135</v>
      </c>
      <c r="H1823" s="143">
        <v>110.2</v>
      </c>
    </row>
    <row r="1824" spans="1:8">
      <c r="A1824" s="132">
        <v>46091</v>
      </c>
      <c r="B1824" s="205"/>
      <c r="C1824" s="145" t="s">
        <v>44</v>
      </c>
      <c r="D1824" s="137">
        <v>10.5</v>
      </c>
      <c r="E1824" s="137"/>
      <c r="F1824" s="134"/>
      <c r="G1824" s="134">
        <v>810</v>
      </c>
      <c r="H1824" s="139">
        <v>77.099999999999994</v>
      </c>
    </row>
    <row r="1825" spans="1:8">
      <c r="A1825" s="132">
        <v>46091</v>
      </c>
      <c r="B1825" s="205"/>
      <c r="C1825" s="146" t="s">
        <v>89</v>
      </c>
      <c r="D1825" s="137">
        <v>10.4</v>
      </c>
      <c r="E1825" s="137"/>
      <c r="F1825" s="134"/>
      <c r="G1825" s="134">
        <v>950</v>
      </c>
      <c r="H1825" s="131">
        <v>91.3</v>
      </c>
    </row>
    <row r="1826" spans="1:8">
      <c r="A1826" s="132">
        <v>46091</v>
      </c>
      <c r="B1826" s="205"/>
      <c r="C1826" s="138" t="s">
        <v>45</v>
      </c>
      <c r="D1826" s="137">
        <v>10.4</v>
      </c>
      <c r="E1826" s="137"/>
      <c r="F1826" s="134"/>
      <c r="G1826" s="134">
        <v>860</v>
      </c>
      <c r="H1826" s="139">
        <v>82.7</v>
      </c>
    </row>
    <row r="1827" spans="1:8">
      <c r="A1827" s="132">
        <v>46091</v>
      </c>
      <c r="B1827" s="205"/>
      <c r="C1827" s="145" t="s">
        <v>46</v>
      </c>
      <c r="D1827" s="137">
        <v>10.4</v>
      </c>
      <c r="E1827" s="137">
        <v>5.83</v>
      </c>
      <c r="F1827" s="134"/>
      <c r="G1827" s="134">
        <v>755</v>
      </c>
      <c r="H1827" s="139">
        <v>72.599999999999994</v>
      </c>
    </row>
    <row r="1828" spans="1:8">
      <c r="A1828" s="132">
        <v>46091</v>
      </c>
      <c r="B1828" s="205"/>
      <c r="C1828" s="146" t="s">
        <v>47</v>
      </c>
      <c r="D1828" s="137">
        <v>10.4</v>
      </c>
      <c r="E1828" s="137"/>
      <c r="F1828" s="134"/>
      <c r="G1828" s="134">
        <v>1040</v>
      </c>
      <c r="H1828" s="131">
        <v>100</v>
      </c>
    </row>
    <row r="1829" spans="1:8">
      <c r="A1829" s="132">
        <v>46091</v>
      </c>
      <c r="B1829" s="205"/>
      <c r="C1829" s="141" t="s">
        <v>48</v>
      </c>
      <c r="D1829" s="137">
        <v>10.4</v>
      </c>
      <c r="E1829" s="137"/>
      <c r="F1829" s="134"/>
      <c r="G1829" s="134">
        <v>740</v>
      </c>
      <c r="H1829" s="135">
        <v>71.2</v>
      </c>
    </row>
    <row r="1830" spans="1:8">
      <c r="A1830" s="132">
        <v>46091</v>
      </c>
      <c r="B1830" s="205"/>
      <c r="C1830" s="141" t="s">
        <v>49</v>
      </c>
      <c r="D1830" s="137">
        <v>5.8</v>
      </c>
      <c r="E1830" s="137"/>
      <c r="F1830" s="134"/>
      <c r="G1830" s="134">
        <v>525</v>
      </c>
      <c r="H1830" s="131">
        <v>90.5</v>
      </c>
    </row>
    <row r="1831" spans="1:8">
      <c r="A1831" s="132">
        <v>46091</v>
      </c>
      <c r="B1831" s="205"/>
      <c r="C1831" s="138" t="s">
        <v>50</v>
      </c>
      <c r="D1831" s="137"/>
      <c r="E1831" s="137"/>
      <c r="F1831" s="134">
        <v>12</v>
      </c>
      <c r="G1831" s="134"/>
      <c r="H1831" s="143" t="e">
        <v>#DIV/0!</v>
      </c>
    </row>
    <row r="1832" spans="1:8">
      <c r="A1832" s="132">
        <v>46091</v>
      </c>
      <c r="B1832" s="205"/>
      <c r="C1832" s="146" t="s">
        <v>51</v>
      </c>
      <c r="D1832" s="137"/>
      <c r="E1832" s="137">
        <v>12</v>
      </c>
      <c r="F1832" s="134"/>
      <c r="G1832" s="134"/>
      <c r="H1832" s="131" t="e">
        <v>#DIV/0!</v>
      </c>
    </row>
    <row r="1833" spans="1:8">
      <c r="A1833" s="132">
        <v>46091</v>
      </c>
      <c r="B1833" s="205"/>
      <c r="C1833" s="141" t="s">
        <v>90</v>
      </c>
      <c r="D1833" s="137"/>
      <c r="E1833" s="137"/>
      <c r="F1833" s="134">
        <v>12</v>
      </c>
      <c r="G1833" s="134"/>
      <c r="H1833" s="131" t="e">
        <v>#DIV/0!</v>
      </c>
    </row>
    <row r="1834" spans="1:8">
      <c r="A1834" s="132">
        <v>46091</v>
      </c>
      <c r="B1834" s="205"/>
      <c r="C1834" s="138" t="s">
        <v>52</v>
      </c>
      <c r="D1834" s="137">
        <v>10.3</v>
      </c>
      <c r="E1834" s="137"/>
      <c r="F1834" s="134"/>
      <c r="G1834" s="134">
        <v>725</v>
      </c>
      <c r="H1834" s="144">
        <v>70.400000000000006</v>
      </c>
    </row>
    <row r="1835" spans="1:8">
      <c r="A1835" s="132">
        <v>46091</v>
      </c>
      <c r="B1835" s="205"/>
      <c r="C1835" s="142" t="s">
        <v>53</v>
      </c>
      <c r="D1835" s="137">
        <v>9.6</v>
      </c>
      <c r="E1835" s="137"/>
      <c r="F1835" s="134"/>
      <c r="G1835" s="134">
        <v>1150</v>
      </c>
      <c r="H1835" s="143">
        <v>119.8</v>
      </c>
    </row>
    <row r="1836" spans="1:8">
      <c r="A1836" s="132">
        <v>46091</v>
      </c>
      <c r="B1836" s="205"/>
      <c r="C1836" s="146" t="s">
        <v>54</v>
      </c>
      <c r="D1836" s="137">
        <v>9.8000000000000007</v>
      </c>
      <c r="E1836" s="137"/>
      <c r="F1836" s="134"/>
      <c r="G1836" s="134">
        <v>755</v>
      </c>
      <c r="H1836" s="135">
        <v>77</v>
      </c>
    </row>
    <row r="1837" spans="1:8">
      <c r="A1837" s="132">
        <v>46091</v>
      </c>
      <c r="B1837" s="205"/>
      <c r="C1837" s="141" t="s">
        <v>55</v>
      </c>
      <c r="D1837" s="137">
        <v>10.199999999999999</v>
      </c>
      <c r="E1837" s="137"/>
      <c r="F1837" s="134"/>
      <c r="G1837" s="134">
        <v>950</v>
      </c>
      <c r="H1837" s="131">
        <v>93.1</v>
      </c>
    </row>
    <row r="1838" spans="1:8">
      <c r="A1838" s="132">
        <v>46091</v>
      </c>
      <c r="B1838" s="205"/>
      <c r="C1838" s="141" t="s">
        <v>56</v>
      </c>
      <c r="D1838" s="137">
        <v>10.4</v>
      </c>
      <c r="E1838" s="137"/>
      <c r="F1838" s="134"/>
      <c r="G1838" s="134">
        <v>1085</v>
      </c>
      <c r="H1838" s="131">
        <v>104.3</v>
      </c>
    </row>
    <row r="1839" spans="1:8">
      <c r="A1839" s="132">
        <v>46091</v>
      </c>
      <c r="B1839" s="205"/>
      <c r="C1839" s="138" t="s">
        <v>57</v>
      </c>
      <c r="D1839" s="137">
        <v>10.4</v>
      </c>
      <c r="E1839" s="137"/>
      <c r="F1839" s="134"/>
      <c r="G1839" s="134">
        <v>910</v>
      </c>
      <c r="H1839" s="139">
        <v>87.5</v>
      </c>
    </row>
    <row r="1840" spans="1:8">
      <c r="A1840" s="132">
        <v>46091</v>
      </c>
      <c r="B1840" s="205"/>
      <c r="C1840" s="149" t="s">
        <v>91</v>
      </c>
      <c r="D1840" s="137">
        <v>10.4</v>
      </c>
      <c r="E1840" s="137"/>
      <c r="F1840" s="134"/>
      <c r="G1840" s="134">
        <v>1140</v>
      </c>
      <c r="H1840" s="143">
        <v>109.6</v>
      </c>
    </row>
    <row r="1841" spans="1:8">
      <c r="A1841" s="132">
        <v>46091</v>
      </c>
      <c r="B1841" s="205"/>
      <c r="C1841" s="142" t="s">
        <v>92</v>
      </c>
      <c r="D1841" s="137">
        <v>9</v>
      </c>
      <c r="E1841" s="137"/>
      <c r="F1841" s="137"/>
      <c r="G1841" s="134">
        <v>970</v>
      </c>
      <c r="H1841" s="143">
        <v>107.8</v>
      </c>
    </row>
    <row r="1842" spans="1:8">
      <c r="A1842" s="132">
        <v>46091</v>
      </c>
      <c r="B1842" s="205"/>
      <c r="C1842" s="138" t="s">
        <v>58</v>
      </c>
      <c r="D1842" s="137">
        <v>10</v>
      </c>
      <c r="E1842" s="137"/>
      <c r="F1842" s="137"/>
      <c r="G1842" s="134">
        <v>750</v>
      </c>
      <c r="H1842" s="139">
        <v>75</v>
      </c>
    </row>
    <row r="1843" spans="1:8">
      <c r="A1843" s="132">
        <v>46091</v>
      </c>
      <c r="B1843" s="205"/>
      <c r="C1843" s="142" t="s">
        <v>59</v>
      </c>
      <c r="D1843" s="137">
        <v>4.9000000000000004</v>
      </c>
      <c r="E1843" s="137"/>
      <c r="F1843" s="137">
        <v>2.33</v>
      </c>
      <c r="G1843" s="134">
        <v>645</v>
      </c>
      <c r="H1843" s="143">
        <v>131.6</v>
      </c>
    </row>
    <row r="1844" spans="1:8">
      <c r="A1844" s="132">
        <v>46091</v>
      </c>
      <c r="B1844" s="205"/>
      <c r="C1844" s="142" t="s">
        <v>60</v>
      </c>
      <c r="D1844" s="137">
        <v>8.5</v>
      </c>
      <c r="E1844" s="137"/>
      <c r="F1844" s="137"/>
      <c r="G1844" s="134">
        <v>395</v>
      </c>
      <c r="H1844" s="148">
        <v>46.5</v>
      </c>
    </row>
    <row r="1845" spans="1:8">
      <c r="A1845" s="132">
        <v>46091</v>
      </c>
      <c r="B1845" s="205"/>
      <c r="C1845" s="142" t="s">
        <v>61</v>
      </c>
      <c r="D1845" s="137">
        <v>8.9</v>
      </c>
      <c r="E1845" s="137"/>
      <c r="F1845" s="137"/>
      <c r="G1845" s="134">
        <v>1050</v>
      </c>
      <c r="H1845" s="143">
        <v>118</v>
      </c>
    </row>
    <row r="1846" spans="1:8">
      <c r="A1846" s="132">
        <v>46091</v>
      </c>
      <c r="B1846" s="205"/>
      <c r="C1846" s="150" t="s">
        <v>62</v>
      </c>
      <c r="D1846" s="137">
        <v>9</v>
      </c>
      <c r="E1846" s="137"/>
      <c r="F1846" s="137"/>
      <c r="G1846" s="134">
        <v>1245</v>
      </c>
      <c r="H1846" s="143">
        <v>138.30000000000001</v>
      </c>
    </row>
    <row r="1847" spans="1:8">
      <c r="A1847" s="132">
        <v>46091</v>
      </c>
      <c r="B1847" s="205"/>
      <c r="C1847" s="150" t="s">
        <v>63</v>
      </c>
      <c r="D1847" s="137">
        <v>9.1</v>
      </c>
      <c r="E1847" s="137"/>
      <c r="F1847" s="137"/>
      <c r="G1847" s="134">
        <v>695</v>
      </c>
      <c r="H1847" s="144">
        <v>76.400000000000006</v>
      </c>
    </row>
    <row r="1848" spans="1:8">
      <c r="A1848" s="132">
        <v>46091</v>
      </c>
      <c r="B1848" s="205"/>
      <c r="C1848" s="142" t="s">
        <v>64</v>
      </c>
      <c r="D1848" s="137">
        <v>9.9</v>
      </c>
      <c r="E1848" s="137"/>
      <c r="F1848" s="137"/>
      <c r="G1848" s="134">
        <v>925</v>
      </c>
      <c r="H1848" s="143">
        <v>93.4</v>
      </c>
    </row>
    <row r="1849" spans="1:8">
      <c r="A1849" s="132">
        <v>46091</v>
      </c>
      <c r="B1849" s="205"/>
      <c r="C1849" s="142" t="s">
        <v>65</v>
      </c>
      <c r="D1849" s="137">
        <v>9.1999999999999993</v>
      </c>
      <c r="E1849" s="137"/>
      <c r="F1849" s="137"/>
      <c r="G1849" s="134">
        <v>1005</v>
      </c>
      <c r="H1849" s="143">
        <v>109.2</v>
      </c>
    </row>
    <row r="1850" spans="1:8">
      <c r="A1850" s="132">
        <v>46091</v>
      </c>
      <c r="B1850" s="205"/>
      <c r="C1850" s="142" t="s">
        <v>66</v>
      </c>
      <c r="D1850" s="137">
        <v>9.1</v>
      </c>
      <c r="E1850" s="137"/>
      <c r="F1850" s="137"/>
      <c r="G1850" s="134">
        <v>1150</v>
      </c>
      <c r="H1850" s="143">
        <v>126.4</v>
      </c>
    </row>
    <row r="1851" spans="1:8">
      <c r="A1851" s="132">
        <v>46091</v>
      </c>
      <c r="B1851" s="205"/>
      <c r="C1851" s="142" t="s">
        <v>67</v>
      </c>
      <c r="D1851" s="137">
        <v>9.1999999999999993</v>
      </c>
      <c r="E1851" s="137"/>
      <c r="F1851" s="137"/>
      <c r="G1851" s="134">
        <v>1045</v>
      </c>
      <c r="H1851" s="143">
        <v>113.6</v>
      </c>
    </row>
    <row r="1852" spans="1:8">
      <c r="A1852" s="132">
        <v>46091</v>
      </c>
      <c r="B1852" s="205"/>
      <c r="C1852" s="150" t="s">
        <v>68</v>
      </c>
      <c r="D1852" s="137">
        <v>9.1</v>
      </c>
      <c r="E1852" s="137"/>
      <c r="F1852" s="137"/>
      <c r="G1852" s="134">
        <v>1320</v>
      </c>
      <c r="H1852" s="143">
        <v>145.1</v>
      </c>
    </row>
    <row r="1853" spans="1:8">
      <c r="A1853" s="132">
        <v>46091</v>
      </c>
      <c r="B1853" s="205"/>
      <c r="C1853" s="150" t="s">
        <v>69</v>
      </c>
      <c r="D1853" s="137">
        <v>10.1</v>
      </c>
      <c r="E1853" s="137"/>
      <c r="F1853" s="137"/>
      <c r="G1853" s="134">
        <v>1080</v>
      </c>
      <c r="H1853" s="143">
        <v>106.9</v>
      </c>
    </row>
    <row r="1854" spans="1:8">
      <c r="A1854" s="132">
        <v>46091</v>
      </c>
      <c r="B1854" s="205"/>
      <c r="C1854" s="142" t="s">
        <v>70</v>
      </c>
      <c r="D1854" s="137">
        <v>10</v>
      </c>
      <c r="E1854" s="137"/>
      <c r="F1854" s="137"/>
      <c r="G1854" s="134">
        <v>1120</v>
      </c>
      <c r="H1854" s="143">
        <v>112</v>
      </c>
    </row>
    <row r="1855" spans="1:8">
      <c r="A1855" s="132">
        <v>46091</v>
      </c>
      <c r="B1855" s="205"/>
      <c r="C1855" s="142" t="s">
        <v>71</v>
      </c>
      <c r="D1855" s="137">
        <v>9.8000000000000007</v>
      </c>
      <c r="E1855" s="137"/>
      <c r="F1855" s="137"/>
      <c r="G1855" s="134">
        <v>995</v>
      </c>
      <c r="H1855" s="143">
        <v>101.5</v>
      </c>
    </row>
    <row r="1856" spans="1:8">
      <c r="A1856" s="132">
        <v>46091</v>
      </c>
      <c r="B1856" s="205"/>
      <c r="C1856" s="150" t="s">
        <v>72</v>
      </c>
      <c r="D1856" s="137">
        <v>10.6</v>
      </c>
      <c r="E1856" s="137"/>
      <c r="F1856" s="137"/>
      <c r="G1856" s="134">
        <v>890</v>
      </c>
      <c r="H1856" s="144">
        <v>84</v>
      </c>
    </row>
    <row r="1857" spans="1:8">
      <c r="A1857" s="132">
        <v>46091</v>
      </c>
      <c r="B1857" s="205"/>
      <c r="C1857" s="142" t="s">
        <v>73</v>
      </c>
      <c r="D1857" s="137">
        <v>9.5</v>
      </c>
      <c r="E1857" s="137"/>
      <c r="F1857" s="137"/>
      <c r="G1857" s="134">
        <v>975</v>
      </c>
      <c r="H1857" s="143">
        <v>102.6</v>
      </c>
    </row>
    <row r="1858" spans="1:8">
      <c r="A1858" s="132">
        <v>46091</v>
      </c>
      <c r="B1858" s="205"/>
      <c r="C1858" s="142" t="s">
        <v>74</v>
      </c>
      <c r="D1858" s="137">
        <v>9.4</v>
      </c>
      <c r="E1858" s="137"/>
      <c r="F1858" s="137"/>
      <c r="G1858" s="134">
        <v>1200</v>
      </c>
      <c r="H1858" s="143">
        <v>127.7</v>
      </c>
    </row>
    <row r="1859" spans="1:8">
      <c r="A1859" s="132">
        <v>46091</v>
      </c>
      <c r="B1859" s="205"/>
      <c r="C1859" s="142" t="s">
        <v>75</v>
      </c>
      <c r="D1859" s="137">
        <v>9.5</v>
      </c>
      <c r="E1859" s="137"/>
      <c r="F1859" s="137"/>
      <c r="G1859" s="134">
        <v>1205</v>
      </c>
      <c r="H1859" s="143">
        <v>126.8</v>
      </c>
    </row>
    <row r="1860" spans="1:8">
      <c r="A1860" s="132">
        <v>46091</v>
      </c>
      <c r="B1860" s="205"/>
      <c r="C1860" s="150" t="s">
        <v>76</v>
      </c>
      <c r="D1860" s="137">
        <v>9.5</v>
      </c>
      <c r="E1860" s="137"/>
      <c r="F1860" s="137"/>
      <c r="G1860" s="134">
        <v>1120</v>
      </c>
      <c r="H1860" s="143">
        <v>117.9</v>
      </c>
    </row>
    <row r="1861" spans="1:8">
      <c r="A1861" s="132">
        <v>46046</v>
      </c>
      <c r="B1861" s="206"/>
      <c r="C1861" s="142" t="s">
        <v>93</v>
      </c>
      <c r="D1861" s="151">
        <v>787.1</v>
      </c>
      <c r="E1861" s="151">
        <v>57.73</v>
      </c>
      <c r="F1861" s="151">
        <v>62.33</v>
      </c>
      <c r="G1861" s="151">
        <v>72420</v>
      </c>
      <c r="H1861" s="152">
        <v>92</v>
      </c>
    </row>
    <row r="1862" spans="1:8">
      <c r="A1862" s="127">
        <v>46092</v>
      </c>
      <c r="B1862" s="204" t="s">
        <v>145</v>
      </c>
      <c r="C1862" s="128" t="s">
        <v>96</v>
      </c>
      <c r="D1862" s="129">
        <v>9.5</v>
      </c>
      <c r="E1862" s="130"/>
      <c r="F1862" s="130"/>
      <c r="G1862" s="159">
        <v>685</v>
      </c>
      <c r="H1862" s="135">
        <v>72.099999999999994</v>
      </c>
    </row>
    <row r="1863" spans="1:8">
      <c r="A1863" s="132">
        <v>46092</v>
      </c>
      <c r="B1863" s="205"/>
      <c r="C1863" s="128" t="s">
        <v>97</v>
      </c>
      <c r="D1863" s="133">
        <v>9.6999999999999993</v>
      </c>
      <c r="E1863" s="134">
        <v>0.5</v>
      </c>
      <c r="F1863" s="134"/>
      <c r="G1863" s="160">
        <v>735</v>
      </c>
      <c r="H1863" s="135">
        <v>75.8</v>
      </c>
    </row>
    <row r="1864" spans="1:8">
      <c r="A1864" s="132">
        <v>46092</v>
      </c>
      <c r="B1864" s="205"/>
      <c r="C1864" s="128" t="s">
        <v>98</v>
      </c>
      <c r="D1864" s="133">
        <v>9.4</v>
      </c>
      <c r="E1864" s="134"/>
      <c r="F1864" s="134"/>
      <c r="G1864" s="160">
        <v>935</v>
      </c>
      <c r="H1864" s="131">
        <v>99.5</v>
      </c>
    </row>
    <row r="1865" spans="1:8">
      <c r="A1865" s="132">
        <v>46092</v>
      </c>
      <c r="B1865" s="205"/>
      <c r="C1865" s="128" t="s">
        <v>99</v>
      </c>
      <c r="D1865" s="133">
        <v>10.1</v>
      </c>
      <c r="E1865" s="134">
        <v>0.5</v>
      </c>
      <c r="F1865" s="134"/>
      <c r="G1865" s="160">
        <v>905</v>
      </c>
      <c r="H1865" s="131">
        <v>89.6</v>
      </c>
    </row>
    <row r="1866" spans="1:8">
      <c r="A1866" s="132">
        <v>46092</v>
      </c>
      <c r="B1866" s="205"/>
      <c r="C1866" s="128" t="s">
        <v>100</v>
      </c>
      <c r="D1866" s="133">
        <v>8.1</v>
      </c>
      <c r="E1866" s="134">
        <v>2.08</v>
      </c>
      <c r="F1866" s="134"/>
      <c r="G1866" s="160">
        <v>715</v>
      </c>
      <c r="H1866" s="131">
        <v>88.3</v>
      </c>
    </row>
    <row r="1867" spans="1:8">
      <c r="A1867" s="132">
        <v>46092</v>
      </c>
      <c r="B1867" s="205"/>
      <c r="C1867" s="128" t="s">
        <v>101</v>
      </c>
      <c r="D1867" s="133">
        <v>9.9</v>
      </c>
      <c r="E1867" s="134"/>
      <c r="F1867" s="134"/>
      <c r="G1867" s="160">
        <v>1040</v>
      </c>
      <c r="H1867" s="131">
        <v>105.1</v>
      </c>
    </row>
    <row r="1868" spans="1:8">
      <c r="A1868" s="132">
        <v>46092</v>
      </c>
      <c r="B1868" s="205"/>
      <c r="C1868" s="128" t="s">
        <v>102</v>
      </c>
      <c r="D1868" s="133">
        <v>10.3</v>
      </c>
      <c r="E1868" s="134">
        <v>0.5</v>
      </c>
      <c r="F1868" s="134"/>
      <c r="G1868" s="160">
        <v>1035</v>
      </c>
      <c r="H1868" s="131">
        <v>100.5</v>
      </c>
    </row>
    <row r="1869" spans="1:8">
      <c r="A1869" s="132">
        <v>46092</v>
      </c>
      <c r="B1869" s="205"/>
      <c r="C1869" s="128" t="s">
        <v>103</v>
      </c>
      <c r="D1869" s="133">
        <v>9.3000000000000007</v>
      </c>
      <c r="E1869" s="134"/>
      <c r="F1869" s="134"/>
      <c r="G1869" s="160">
        <v>870</v>
      </c>
      <c r="H1869" s="131">
        <v>93.5</v>
      </c>
    </row>
    <row r="1870" spans="1:8">
      <c r="A1870" s="132">
        <v>46092</v>
      </c>
      <c r="B1870" s="205"/>
      <c r="C1870" s="128" t="s">
        <v>104</v>
      </c>
      <c r="D1870" s="133">
        <v>2.2999999999999998</v>
      </c>
      <c r="E1870" s="134">
        <v>0.83</v>
      </c>
      <c r="F1870" s="134">
        <v>6</v>
      </c>
      <c r="G1870" s="160">
        <v>145</v>
      </c>
      <c r="H1870" s="131">
        <v>63</v>
      </c>
    </row>
    <row r="1871" spans="1:8">
      <c r="A1871" s="132">
        <v>46092</v>
      </c>
      <c r="B1871" s="205"/>
      <c r="C1871" s="128" t="s">
        <v>105</v>
      </c>
      <c r="D1871" s="133">
        <v>9.8000000000000007</v>
      </c>
      <c r="E1871" s="134"/>
      <c r="F1871" s="134"/>
      <c r="G1871" s="160">
        <v>815</v>
      </c>
      <c r="H1871" s="135">
        <v>83.2</v>
      </c>
    </row>
    <row r="1872" spans="1:8">
      <c r="A1872" s="132">
        <v>46092</v>
      </c>
      <c r="B1872" s="205"/>
      <c r="C1872" s="136" t="s">
        <v>80</v>
      </c>
      <c r="D1872" s="137">
        <v>9.3000000000000007</v>
      </c>
      <c r="E1872" s="137"/>
      <c r="F1872" s="137">
        <v>5.83</v>
      </c>
      <c r="G1872" s="160">
        <v>595</v>
      </c>
      <c r="H1872" s="135">
        <v>64</v>
      </c>
    </row>
    <row r="1873" spans="1:8">
      <c r="A1873" s="132">
        <v>46092</v>
      </c>
      <c r="B1873" s="205"/>
      <c r="C1873" s="138" t="s">
        <v>81</v>
      </c>
      <c r="D1873" s="137">
        <v>9.6</v>
      </c>
      <c r="E1873" s="137">
        <v>1.83</v>
      </c>
      <c r="F1873" s="137"/>
      <c r="G1873" s="160">
        <v>440</v>
      </c>
      <c r="H1873" s="148">
        <v>45.8</v>
      </c>
    </row>
    <row r="1874" spans="1:8">
      <c r="A1874" s="132">
        <v>46092</v>
      </c>
      <c r="B1874" s="205"/>
      <c r="C1874" s="138" t="s">
        <v>7</v>
      </c>
      <c r="D1874" s="137">
        <v>9.1999999999999993</v>
      </c>
      <c r="E1874" s="137"/>
      <c r="F1874" s="137"/>
      <c r="G1874" s="160">
        <v>740</v>
      </c>
      <c r="H1874" s="139">
        <v>80.400000000000006</v>
      </c>
    </row>
    <row r="1875" spans="1:8">
      <c r="A1875" s="132">
        <v>46092</v>
      </c>
      <c r="B1875" s="205"/>
      <c r="C1875" s="138" t="s">
        <v>8</v>
      </c>
      <c r="D1875" s="137">
        <v>10.199999999999999</v>
      </c>
      <c r="E1875" s="137"/>
      <c r="F1875" s="137"/>
      <c r="G1875" s="160">
        <v>850</v>
      </c>
      <c r="H1875" s="139">
        <v>83.3</v>
      </c>
    </row>
    <row r="1876" spans="1:8">
      <c r="A1876" s="132">
        <v>46092</v>
      </c>
      <c r="B1876" s="205"/>
      <c r="C1876" s="138" t="s">
        <v>9</v>
      </c>
      <c r="D1876" s="137">
        <v>6.2</v>
      </c>
      <c r="E1876" s="137"/>
      <c r="F1876" s="137">
        <v>6</v>
      </c>
      <c r="G1876" s="160">
        <v>430</v>
      </c>
      <c r="H1876" s="144">
        <v>69.400000000000006</v>
      </c>
    </row>
    <row r="1877" spans="1:8">
      <c r="A1877" s="132">
        <v>46092</v>
      </c>
      <c r="B1877" s="205"/>
      <c r="C1877" s="140" t="s">
        <v>82</v>
      </c>
      <c r="D1877" s="137">
        <v>6.1</v>
      </c>
      <c r="E1877" s="137"/>
      <c r="F1877" s="137">
        <v>6.5</v>
      </c>
      <c r="G1877" s="160">
        <v>550</v>
      </c>
      <c r="H1877" s="131">
        <v>90.2</v>
      </c>
    </row>
    <row r="1878" spans="1:8">
      <c r="A1878" s="132">
        <v>46092</v>
      </c>
      <c r="B1878" s="205"/>
      <c r="C1878" s="141" t="s">
        <v>10</v>
      </c>
      <c r="D1878" s="137">
        <v>10.199999999999999</v>
      </c>
      <c r="E1878" s="137"/>
      <c r="F1878" s="137"/>
      <c r="G1878" s="160">
        <v>1005</v>
      </c>
      <c r="H1878" s="131">
        <v>98.5</v>
      </c>
    </row>
    <row r="1879" spans="1:8">
      <c r="A1879" s="132">
        <v>46092</v>
      </c>
      <c r="B1879" s="205"/>
      <c r="C1879" s="138" t="s">
        <v>83</v>
      </c>
      <c r="D1879" s="137">
        <v>10.1</v>
      </c>
      <c r="E1879" s="137"/>
      <c r="F1879" s="137"/>
      <c r="G1879" s="160">
        <v>815</v>
      </c>
      <c r="H1879" s="139">
        <v>80.7</v>
      </c>
    </row>
    <row r="1880" spans="1:8">
      <c r="A1880" s="132">
        <v>46092</v>
      </c>
      <c r="B1880" s="205"/>
      <c r="C1880" s="142" t="s">
        <v>11</v>
      </c>
      <c r="D1880" s="137">
        <v>8.4</v>
      </c>
      <c r="E1880" s="137"/>
      <c r="F1880" s="137"/>
      <c r="G1880" s="160">
        <v>875</v>
      </c>
      <c r="H1880" s="143">
        <v>104.2</v>
      </c>
    </row>
    <row r="1881" spans="1:8">
      <c r="A1881" s="132">
        <v>46092</v>
      </c>
      <c r="B1881" s="205"/>
      <c r="C1881" s="141" t="s">
        <v>84</v>
      </c>
      <c r="D1881" s="137">
        <v>10.4</v>
      </c>
      <c r="E1881" s="137"/>
      <c r="F1881" s="137"/>
      <c r="G1881" s="160">
        <v>910</v>
      </c>
      <c r="H1881" s="131">
        <v>87.5</v>
      </c>
    </row>
    <row r="1882" spans="1:8">
      <c r="A1882" s="132">
        <v>46092</v>
      </c>
      <c r="B1882" s="205"/>
      <c r="C1882" s="138" t="s">
        <v>12</v>
      </c>
      <c r="D1882" s="137"/>
      <c r="E1882" s="137">
        <v>12</v>
      </c>
      <c r="F1882" s="137"/>
      <c r="G1882" s="160"/>
      <c r="H1882" s="143" t="e">
        <v>#DIV/0!</v>
      </c>
    </row>
    <row r="1883" spans="1:8">
      <c r="A1883" s="132">
        <v>46092</v>
      </c>
      <c r="B1883" s="205"/>
      <c r="C1883" s="141" t="s">
        <v>13</v>
      </c>
      <c r="D1883" s="137">
        <v>10.5</v>
      </c>
      <c r="E1883" s="137"/>
      <c r="F1883" s="137"/>
      <c r="G1883" s="160">
        <v>1005</v>
      </c>
      <c r="H1883" s="131">
        <v>95.7</v>
      </c>
    </row>
    <row r="1884" spans="1:8">
      <c r="A1884" s="132">
        <v>46092</v>
      </c>
      <c r="B1884" s="205"/>
      <c r="C1884" s="138" t="s">
        <v>14</v>
      </c>
      <c r="D1884" s="137">
        <v>10.4</v>
      </c>
      <c r="E1884" s="137"/>
      <c r="F1884" s="137"/>
      <c r="G1884" s="160">
        <v>905</v>
      </c>
      <c r="H1884" s="139">
        <v>87</v>
      </c>
    </row>
    <row r="1885" spans="1:8">
      <c r="A1885" s="132">
        <v>46092</v>
      </c>
      <c r="B1885" s="205"/>
      <c r="C1885" s="141" t="s">
        <v>15</v>
      </c>
      <c r="D1885" s="137">
        <v>10.5</v>
      </c>
      <c r="E1885" s="137"/>
      <c r="F1885" s="137"/>
      <c r="G1885" s="160">
        <v>1060</v>
      </c>
      <c r="H1885" s="131">
        <v>101</v>
      </c>
    </row>
    <row r="1886" spans="1:8">
      <c r="A1886" s="132">
        <v>46092</v>
      </c>
      <c r="B1886" s="205"/>
      <c r="C1886" s="141" t="s">
        <v>16</v>
      </c>
      <c r="D1886" s="137">
        <v>4.9000000000000004</v>
      </c>
      <c r="E1886" s="137"/>
      <c r="F1886" s="137">
        <v>6.5</v>
      </c>
      <c r="G1886" s="160">
        <v>405</v>
      </c>
      <c r="H1886" s="135">
        <v>82.7</v>
      </c>
    </row>
    <row r="1887" spans="1:8">
      <c r="A1887" s="132">
        <v>46092</v>
      </c>
      <c r="B1887" s="205"/>
      <c r="C1887" s="142" t="s">
        <v>17</v>
      </c>
      <c r="D1887" s="137"/>
      <c r="E1887" s="137">
        <v>12</v>
      </c>
      <c r="F1887" s="137"/>
      <c r="G1887" s="160"/>
      <c r="H1887" s="143" t="e">
        <v>#DIV/0!</v>
      </c>
    </row>
    <row r="1888" spans="1:8">
      <c r="A1888" s="132">
        <v>46092</v>
      </c>
      <c r="B1888" s="205"/>
      <c r="C1888" s="138" t="s">
        <v>18</v>
      </c>
      <c r="D1888" s="137">
        <v>10.5</v>
      </c>
      <c r="E1888" s="137"/>
      <c r="F1888" s="137"/>
      <c r="G1888" s="160">
        <v>845</v>
      </c>
      <c r="H1888" s="139">
        <v>80.5</v>
      </c>
    </row>
    <row r="1889" spans="1:8">
      <c r="A1889" s="132">
        <v>46092</v>
      </c>
      <c r="B1889" s="205"/>
      <c r="C1889" s="141" t="s">
        <v>19</v>
      </c>
      <c r="D1889" s="137">
        <v>10.7</v>
      </c>
      <c r="E1889" s="137"/>
      <c r="F1889" s="137"/>
      <c r="G1889" s="160">
        <v>1110</v>
      </c>
      <c r="H1889" s="131">
        <v>103.7</v>
      </c>
    </row>
    <row r="1890" spans="1:8">
      <c r="A1890" s="132">
        <v>46092</v>
      </c>
      <c r="B1890" s="205"/>
      <c r="C1890" s="138" t="s">
        <v>20</v>
      </c>
      <c r="D1890" s="137">
        <v>10.7</v>
      </c>
      <c r="E1890" s="137"/>
      <c r="F1890" s="137"/>
      <c r="G1890" s="160">
        <v>895</v>
      </c>
      <c r="H1890" s="139">
        <v>83.6</v>
      </c>
    </row>
    <row r="1891" spans="1:8">
      <c r="A1891" s="132">
        <v>46092</v>
      </c>
      <c r="B1891" s="205"/>
      <c r="C1891" s="141" t="s">
        <v>85</v>
      </c>
      <c r="D1891" s="137">
        <v>10.7</v>
      </c>
      <c r="E1891" s="137"/>
      <c r="F1891" s="137"/>
      <c r="G1891" s="160">
        <v>915</v>
      </c>
      <c r="H1891" s="131">
        <v>85.5</v>
      </c>
    </row>
    <row r="1892" spans="1:8">
      <c r="A1892" s="132">
        <v>46092</v>
      </c>
      <c r="B1892" s="205"/>
      <c r="C1892" s="138" t="s">
        <v>22</v>
      </c>
      <c r="D1892" s="137">
        <v>10.3</v>
      </c>
      <c r="E1892" s="137"/>
      <c r="F1892" s="134">
        <v>7.25</v>
      </c>
      <c r="G1892" s="160">
        <v>685</v>
      </c>
      <c r="H1892" s="144">
        <v>66.5</v>
      </c>
    </row>
    <row r="1893" spans="1:8">
      <c r="A1893" s="132">
        <v>46092</v>
      </c>
      <c r="B1893" s="205"/>
      <c r="C1893" s="142" t="s">
        <v>23</v>
      </c>
      <c r="D1893" s="137">
        <v>10.199999999999999</v>
      </c>
      <c r="E1893" s="137"/>
      <c r="F1893" s="134"/>
      <c r="G1893" s="160">
        <v>1175</v>
      </c>
      <c r="H1893" s="143">
        <v>115.2</v>
      </c>
    </row>
    <row r="1894" spans="1:8">
      <c r="A1894" s="132">
        <v>46092</v>
      </c>
      <c r="B1894" s="205"/>
      <c r="C1894" s="141" t="s">
        <v>24</v>
      </c>
      <c r="D1894" s="137"/>
      <c r="E1894" s="137">
        <v>4.75</v>
      </c>
      <c r="F1894" s="134"/>
      <c r="G1894" s="160"/>
      <c r="H1894" s="131" t="e">
        <v>#DIV/0!</v>
      </c>
    </row>
    <row r="1895" spans="1:8">
      <c r="A1895" s="132">
        <v>46092</v>
      </c>
      <c r="B1895" s="205"/>
      <c r="C1895" s="138" t="s">
        <v>25</v>
      </c>
      <c r="D1895" s="137">
        <v>10.199999999999999</v>
      </c>
      <c r="E1895" s="137"/>
      <c r="F1895" s="134"/>
      <c r="G1895" s="160">
        <v>715</v>
      </c>
      <c r="H1895" s="144">
        <v>70.099999999999994</v>
      </c>
    </row>
    <row r="1896" spans="1:8">
      <c r="A1896" s="132">
        <v>46092</v>
      </c>
      <c r="B1896" s="205"/>
      <c r="C1896" s="141" t="s">
        <v>26</v>
      </c>
      <c r="D1896" s="137">
        <v>10.199999999999999</v>
      </c>
      <c r="E1896" s="137"/>
      <c r="F1896" s="137"/>
      <c r="G1896" s="160">
        <v>1190</v>
      </c>
      <c r="H1896" s="131">
        <v>116.7</v>
      </c>
    </row>
    <row r="1897" spans="1:8">
      <c r="A1897" s="132">
        <v>46092</v>
      </c>
      <c r="B1897" s="205"/>
      <c r="C1897" s="145" t="s">
        <v>27</v>
      </c>
      <c r="D1897" s="137">
        <v>9.9</v>
      </c>
      <c r="E1897" s="137">
        <v>1.1599999999999999</v>
      </c>
      <c r="F1897" s="137"/>
      <c r="G1897" s="160">
        <v>820</v>
      </c>
      <c r="H1897" s="139">
        <v>82.8</v>
      </c>
    </row>
    <row r="1898" spans="1:8">
      <c r="A1898" s="132">
        <v>46092</v>
      </c>
      <c r="B1898" s="205"/>
      <c r="C1898" s="138" t="s">
        <v>28</v>
      </c>
      <c r="D1898" s="137">
        <v>10.3</v>
      </c>
      <c r="E1898" s="137"/>
      <c r="F1898" s="134"/>
      <c r="G1898" s="160">
        <v>700</v>
      </c>
      <c r="H1898" s="144">
        <v>68</v>
      </c>
    </row>
    <row r="1899" spans="1:8">
      <c r="A1899" s="132">
        <v>46092</v>
      </c>
      <c r="B1899" s="205"/>
      <c r="C1899" s="138" t="s">
        <v>29</v>
      </c>
      <c r="D1899" s="137">
        <v>2.5</v>
      </c>
      <c r="E1899" s="137">
        <v>3</v>
      </c>
      <c r="F1899" s="134"/>
      <c r="G1899" s="160">
        <v>195</v>
      </c>
      <c r="H1899" s="139">
        <v>78</v>
      </c>
    </row>
    <row r="1900" spans="1:8">
      <c r="A1900" s="132">
        <v>46092</v>
      </c>
      <c r="B1900" s="205"/>
      <c r="C1900" s="146" t="s">
        <v>30</v>
      </c>
      <c r="D1900" s="137">
        <v>10.4</v>
      </c>
      <c r="E1900" s="137"/>
      <c r="F1900" s="134"/>
      <c r="G1900" s="160">
        <v>1045</v>
      </c>
      <c r="H1900" s="131">
        <v>100.5</v>
      </c>
    </row>
    <row r="1901" spans="1:8">
      <c r="A1901" s="132">
        <v>46092</v>
      </c>
      <c r="B1901" s="205"/>
      <c r="C1901" s="145" t="s">
        <v>31</v>
      </c>
      <c r="D1901" s="137"/>
      <c r="E1901" s="137"/>
      <c r="F1901" s="134">
        <v>8.5</v>
      </c>
      <c r="G1901" s="160"/>
      <c r="H1901" s="143" t="e">
        <v>#DIV/0!</v>
      </c>
    </row>
    <row r="1902" spans="1:8">
      <c r="A1902" s="132">
        <v>46092</v>
      </c>
      <c r="B1902" s="205"/>
      <c r="C1902" s="147" t="s">
        <v>32</v>
      </c>
      <c r="D1902" s="137">
        <v>9.9</v>
      </c>
      <c r="E1902" s="137"/>
      <c r="F1902" s="134"/>
      <c r="G1902" s="160">
        <v>900</v>
      </c>
      <c r="H1902" s="139">
        <v>90.9</v>
      </c>
    </row>
    <row r="1903" spans="1:8">
      <c r="A1903" s="132">
        <v>46092</v>
      </c>
      <c r="B1903" s="205"/>
      <c r="C1903" s="146" t="s">
        <v>33</v>
      </c>
      <c r="D1903" s="137">
        <v>10.1</v>
      </c>
      <c r="E1903" s="137"/>
      <c r="F1903" s="134"/>
      <c r="G1903" s="160">
        <v>1065</v>
      </c>
      <c r="H1903" s="131">
        <v>105.4</v>
      </c>
    </row>
    <row r="1904" spans="1:8">
      <c r="A1904" s="132">
        <v>46092</v>
      </c>
      <c r="B1904" s="205"/>
      <c r="C1904" s="145" t="s">
        <v>86</v>
      </c>
      <c r="D1904" s="137">
        <v>10.3</v>
      </c>
      <c r="E1904" s="137"/>
      <c r="F1904" s="134"/>
      <c r="G1904" s="160">
        <v>850</v>
      </c>
      <c r="H1904" s="139">
        <v>82.5</v>
      </c>
    </row>
    <row r="1905" spans="1:8">
      <c r="A1905" s="132">
        <v>46092</v>
      </c>
      <c r="B1905" s="205"/>
      <c r="C1905" s="145" t="s">
        <v>34</v>
      </c>
      <c r="D1905" s="137">
        <v>10</v>
      </c>
      <c r="E1905" s="137"/>
      <c r="F1905" s="134"/>
      <c r="G1905" s="160">
        <v>755</v>
      </c>
      <c r="H1905" s="139">
        <v>75.5</v>
      </c>
    </row>
    <row r="1906" spans="1:8">
      <c r="A1906" s="132">
        <v>46092</v>
      </c>
      <c r="B1906" s="205"/>
      <c r="C1906" s="138" t="s">
        <v>35</v>
      </c>
      <c r="D1906" s="137">
        <v>10.199999999999999</v>
      </c>
      <c r="E1906" s="137"/>
      <c r="F1906" s="134"/>
      <c r="G1906" s="160">
        <v>945</v>
      </c>
      <c r="H1906" s="139">
        <v>92.6</v>
      </c>
    </row>
    <row r="1907" spans="1:8">
      <c r="A1907" s="132">
        <v>46092</v>
      </c>
      <c r="B1907" s="205"/>
      <c r="C1907" s="138" t="s">
        <v>36</v>
      </c>
      <c r="D1907" s="137">
        <v>10.5</v>
      </c>
      <c r="E1907" s="137"/>
      <c r="F1907" s="134"/>
      <c r="G1907" s="160">
        <v>815</v>
      </c>
      <c r="H1907" s="139">
        <v>77.599999999999994</v>
      </c>
    </row>
    <row r="1908" spans="1:8">
      <c r="A1908" s="132">
        <v>46092</v>
      </c>
      <c r="B1908" s="205"/>
      <c r="C1908" s="145" t="s">
        <v>37</v>
      </c>
      <c r="D1908" s="137">
        <v>10.199999999999999</v>
      </c>
      <c r="E1908" s="137"/>
      <c r="F1908" s="134"/>
      <c r="G1908" s="160">
        <v>775</v>
      </c>
      <c r="H1908" s="139">
        <v>76</v>
      </c>
    </row>
    <row r="1909" spans="1:8">
      <c r="A1909" s="132">
        <v>46092</v>
      </c>
      <c r="B1909" s="205"/>
      <c r="C1909" s="138" t="s">
        <v>38</v>
      </c>
      <c r="D1909" s="137">
        <v>10.4</v>
      </c>
      <c r="E1909" s="137"/>
      <c r="F1909" s="134"/>
      <c r="G1909" s="160">
        <v>865</v>
      </c>
      <c r="H1909" s="139">
        <v>83.2</v>
      </c>
    </row>
    <row r="1910" spans="1:8">
      <c r="A1910" s="132">
        <v>46092</v>
      </c>
      <c r="B1910" s="205"/>
      <c r="C1910" s="146" t="s">
        <v>39</v>
      </c>
      <c r="D1910" s="137">
        <v>10.3</v>
      </c>
      <c r="E1910" s="137"/>
      <c r="F1910" s="134"/>
      <c r="G1910" s="160">
        <v>1050</v>
      </c>
      <c r="H1910" s="131">
        <v>101.9</v>
      </c>
    </row>
    <row r="1911" spans="1:8">
      <c r="A1911" s="132">
        <v>46092</v>
      </c>
      <c r="B1911" s="205"/>
      <c r="C1911" s="145" t="s">
        <v>40</v>
      </c>
      <c r="D1911" s="137">
        <v>10.4</v>
      </c>
      <c r="E1911" s="137"/>
      <c r="F1911" s="134"/>
      <c r="G1911" s="160">
        <v>855</v>
      </c>
      <c r="H1911" s="139">
        <v>82.2</v>
      </c>
    </row>
    <row r="1912" spans="1:8">
      <c r="A1912" s="132">
        <v>46092</v>
      </c>
      <c r="B1912" s="205"/>
      <c r="C1912" s="141" t="s">
        <v>87</v>
      </c>
      <c r="D1912" s="137">
        <v>10.7</v>
      </c>
      <c r="E1912" s="137"/>
      <c r="F1912" s="134"/>
      <c r="G1912" s="160">
        <v>860</v>
      </c>
      <c r="H1912" s="135">
        <v>80.400000000000006</v>
      </c>
    </row>
    <row r="1913" spans="1:8">
      <c r="A1913" s="132">
        <v>46092</v>
      </c>
      <c r="B1913" s="205"/>
      <c r="C1913" s="145" t="s">
        <v>41</v>
      </c>
      <c r="D1913" s="137">
        <v>9.6</v>
      </c>
      <c r="E1913" s="137"/>
      <c r="F1913" s="137"/>
      <c r="G1913" s="160">
        <v>830</v>
      </c>
      <c r="H1913" s="139">
        <v>86.5</v>
      </c>
    </row>
    <row r="1914" spans="1:8">
      <c r="A1914" s="132">
        <v>46092</v>
      </c>
      <c r="B1914" s="205"/>
      <c r="C1914" s="145" t="s">
        <v>42</v>
      </c>
      <c r="D1914" s="137">
        <v>10.1</v>
      </c>
      <c r="E1914" s="137"/>
      <c r="F1914" s="137"/>
      <c r="G1914" s="160">
        <v>760</v>
      </c>
      <c r="H1914" s="139">
        <v>75.2</v>
      </c>
    </row>
    <row r="1915" spans="1:8">
      <c r="A1915" s="132">
        <v>46092</v>
      </c>
      <c r="B1915" s="205"/>
      <c r="C1915" s="149" t="s">
        <v>88</v>
      </c>
      <c r="D1915" s="137"/>
      <c r="E1915" s="137">
        <v>12</v>
      </c>
      <c r="F1915" s="137"/>
      <c r="G1915" s="160"/>
      <c r="H1915" s="143" t="e">
        <v>#DIV/0!</v>
      </c>
    </row>
    <row r="1916" spans="1:8">
      <c r="A1916" s="132">
        <v>46092</v>
      </c>
      <c r="B1916" s="205"/>
      <c r="C1916" s="142" t="s">
        <v>43</v>
      </c>
      <c r="D1916" s="137">
        <v>10.199999999999999</v>
      </c>
      <c r="E1916" s="137"/>
      <c r="F1916" s="137">
        <v>3.5</v>
      </c>
      <c r="G1916" s="160">
        <v>655</v>
      </c>
      <c r="H1916" s="148">
        <v>64.2</v>
      </c>
    </row>
    <row r="1917" spans="1:8">
      <c r="A1917" s="132">
        <v>46092</v>
      </c>
      <c r="B1917" s="205"/>
      <c r="C1917" s="145" t="s">
        <v>44</v>
      </c>
      <c r="D1917" s="137">
        <v>10.4</v>
      </c>
      <c r="E1917" s="137"/>
      <c r="F1917" s="137"/>
      <c r="G1917" s="160">
        <v>830</v>
      </c>
      <c r="H1917" s="139">
        <v>79.8</v>
      </c>
    </row>
    <row r="1918" spans="1:8">
      <c r="A1918" s="132">
        <v>46092</v>
      </c>
      <c r="B1918" s="205"/>
      <c r="C1918" s="146" t="s">
        <v>89</v>
      </c>
      <c r="D1918" s="137">
        <v>10.4</v>
      </c>
      <c r="E1918" s="137"/>
      <c r="F1918" s="137"/>
      <c r="G1918" s="160">
        <v>875</v>
      </c>
      <c r="H1918" s="131">
        <v>84.1</v>
      </c>
    </row>
    <row r="1919" spans="1:8">
      <c r="A1919" s="132">
        <v>46092</v>
      </c>
      <c r="B1919" s="205"/>
      <c r="C1919" s="138" t="s">
        <v>45</v>
      </c>
      <c r="D1919" s="137">
        <v>10.199999999999999</v>
      </c>
      <c r="E1919" s="137"/>
      <c r="F1919" s="137"/>
      <c r="G1919" s="160">
        <v>830</v>
      </c>
      <c r="H1919" s="139">
        <v>81.400000000000006</v>
      </c>
    </row>
    <row r="1920" spans="1:8">
      <c r="A1920" s="132">
        <v>46092</v>
      </c>
      <c r="B1920" s="205"/>
      <c r="C1920" s="149" t="s">
        <v>46</v>
      </c>
      <c r="D1920" s="137"/>
      <c r="E1920" s="137">
        <v>12</v>
      </c>
      <c r="F1920" s="137"/>
      <c r="G1920" s="160"/>
      <c r="H1920" s="143" t="e">
        <v>#DIV/0!</v>
      </c>
    </row>
    <row r="1921" spans="1:8">
      <c r="A1921" s="132">
        <v>46092</v>
      </c>
      <c r="B1921" s="205"/>
      <c r="C1921" s="146" t="s">
        <v>47</v>
      </c>
      <c r="D1921" s="137">
        <v>10.5</v>
      </c>
      <c r="E1921" s="137"/>
      <c r="F1921" s="137"/>
      <c r="G1921" s="160">
        <v>1080</v>
      </c>
      <c r="H1921" s="131">
        <v>102.9</v>
      </c>
    </row>
    <row r="1922" spans="1:8">
      <c r="A1922" s="132">
        <v>46092</v>
      </c>
      <c r="B1922" s="205"/>
      <c r="C1922" s="141" t="s">
        <v>48</v>
      </c>
      <c r="D1922" s="137">
        <v>8.6999999999999993</v>
      </c>
      <c r="E1922" s="137">
        <v>0.5</v>
      </c>
      <c r="F1922" s="137"/>
      <c r="G1922" s="160">
        <v>635</v>
      </c>
      <c r="H1922" s="135">
        <v>73</v>
      </c>
    </row>
    <row r="1923" spans="1:8">
      <c r="A1923" s="132">
        <v>46092</v>
      </c>
      <c r="B1923" s="205"/>
      <c r="C1923" s="141" t="s">
        <v>49</v>
      </c>
      <c r="D1923" s="137">
        <v>10.4</v>
      </c>
      <c r="E1923" s="137"/>
      <c r="F1923" s="137"/>
      <c r="G1923" s="160">
        <v>875</v>
      </c>
      <c r="H1923" s="131">
        <v>84.1</v>
      </c>
    </row>
    <row r="1924" spans="1:8">
      <c r="A1924" s="132">
        <v>46092</v>
      </c>
      <c r="B1924" s="205"/>
      <c r="C1924" s="138" t="s">
        <v>50</v>
      </c>
      <c r="D1924" s="137"/>
      <c r="E1924" s="137"/>
      <c r="F1924" s="137">
        <v>12</v>
      </c>
      <c r="G1924" s="160"/>
      <c r="H1924" s="143" t="e">
        <v>#DIV/0!</v>
      </c>
    </row>
    <row r="1925" spans="1:8">
      <c r="A1925" s="132">
        <v>46092</v>
      </c>
      <c r="B1925" s="205"/>
      <c r="C1925" s="146" t="s">
        <v>51</v>
      </c>
      <c r="D1925" s="137"/>
      <c r="E1925" s="137">
        <v>10.5</v>
      </c>
      <c r="F1925" s="137"/>
      <c r="G1925" s="160"/>
      <c r="H1925" s="131" t="e">
        <v>#DIV/0!</v>
      </c>
    </row>
    <row r="1926" spans="1:8">
      <c r="A1926" s="132">
        <v>46092</v>
      </c>
      <c r="B1926" s="205"/>
      <c r="C1926" s="141" t="s">
        <v>90</v>
      </c>
      <c r="D1926" s="137"/>
      <c r="E1926" s="137"/>
      <c r="F1926" s="137">
        <v>12</v>
      </c>
      <c r="G1926" s="160"/>
      <c r="H1926" s="131" t="e">
        <v>#DIV/0!</v>
      </c>
    </row>
    <row r="1927" spans="1:8">
      <c r="A1927" s="132">
        <v>46092</v>
      </c>
      <c r="B1927" s="205"/>
      <c r="C1927" s="138" t="s">
        <v>52</v>
      </c>
      <c r="D1927" s="137">
        <v>4.5999999999999996</v>
      </c>
      <c r="E1927" s="137"/>
      <c r="F1927" s="137">
        <v>7</v>
      </c>
      <c r="G1927" s="160">
        <v>310</v>
      </c>
      <c r="H1927" s="144">
        <v>67.400000000000006</v>
      </c>
    </row>
    <row r="1928" spans="1:8">
      <c r="A1928" s="132">
        <v>46092</v>
      </c>
      <c r="B1928" s="205"/>
      <c r="C1928" s="142" t="s">
        <v>53</v>
      </c>
      <c r="D1928" s="137">
        <v>10.199999999999999</v>
      </c>
      <c r="E1928" s="137"/>
      <c r="F1928" s="137"/>
      <c r="G1928" s="160">
        <v>1235</v>
      </c>
      <c r="H1928" s="143">
        <v>121.1</v>
      </c>
    </row>
    <row r="1929" spans="1:8">
      <c r="A1929" s="132">
        <v>46092</v>
      </c>
      <c r="B1929" s="205"/>
      <c r="C1929" s="146" t="s">
        <v>54</v>
      </c>
      <c r="D1929" s="137">
        <v>5</v>
      </c>
      <c r="E1929" s="137"/>
      <c r="F1929" s="137">
        <v>5.5</v>
      </c>
      <c r="G1929" s="160">
        <v>315</v>
      </c>
      <c r="H1929" s="154">
        <v>63</v>
      </c>
    </row>
    <row r="1930" spans="1:8">
      <c r="A1930" s="132">
        <v>46092</v>
      </c>
      <c r="B1930" s="205"/>
      <c r="C1930" s="141" t="s">
        <v>55</v>
      </c>
      <c r="D1930" s="137">
        <v>10.199999999999999</v>
      </c>
      <c r="E1930" s="137"/>
      <c r="F1930" s="137"/>
      <c r="G1930" s="160">
        <v>950</v>
      </c>
      <c r="H1930" s="131">
        <v>93.1</v>
      </c>
    </row>
    <row r="1931" spans="1:8">
      <c r="A1931" s="132">
        <v>46092</v>
      </c>
      <c r="B1931" s="205"/>
      <c r="C1931" s="141" t="s">
        <v>56</v>
      </c>
      <c r="D1931" s="137">
        <v>10</v>
      </c>
      <c r="E1931" s="137"/>
      <c r="F1931" s="137"/>
      <c r="G1931" s="160">
        <v>1035</v>
      </c>
      <c r="H1931" s="131">
        <v>103.5</v>
      </c>
    </row>
    <row r="1932" spans="1:8">
      <c r="A1932" s="132">
        <v>46092</v>
      </c>
      <c r="B1932" s="205"/>
      <c r="C1932" s="138" t="s">
        <v>57</v>
      </c>
      <c r="D1932" s="137">
        <v>10.5</v>
      </c>
      <c r="E1932" s="137"/>
      <c r="F1932" s="137"/>
      <c r="G1932" s="160">
        <v>1015</v>
      </c>
      <c r="H1932" s="139">
        <v>96.7</v>
      </c>
    </row>
    <row r="1933" spans="1:8">
      <c r="A1933" s="132">
        <v>46092</v>
      </c>
      <c r="B1933" s="205"/>
      <c r="C1933" s="149" t="s">
        <v>91</v>
      </c>
      <c r="D1933" s="137">
        <v>10</v>
      </c>
      <c r="E1933" s="137"/>
      <c r="F1933" s="137"/>
      <c r="G1933" s="160">
        <v>1165</v>
      </c>
      <c r="H1933" s="143">
        <v>116.5</v>
      </c>
    </row>
    <row r="1934" spans="1:8">
      <c r="A1934" s="132">
        <v>46092</v>
      </c>
      <c r="B1934" s="205"/>
      <c r="C1934" s="142" t="s">
        <v>92</v>
      </c>
      <c r="D1934" s="137">
        <v>9.5</v>
      </c>
      <c r="E1934" s="137"/>
      <c r="F1934" s="137"/>
      <c r="G1934" s="161">
        <v>985</v>
      </c>
      <c r="H1934" s="143">
        <v>103.7</v>
      </c>
    </row>
    <row r="1935" spans="1:8">
      <c r="A1935" s="132">
        <v>46092</v>
      </c>
      <c r="B1935" s="205"/>
      <c r="C1935" s="138" t="s">
        <v>58</v>
      </c>
      <c r="D1935" s="137">
        <v>10.3</v>
      </c>
      <c r="E1935" s="137"/>
      <c r="F1935" s="137"/>
      <c r="G1935" s="161">
        <v>740</v>
      </c>
      <c r="H1935" s="144">
        <v>71.8</v>
      </c>
    </row>
    <row r="1936" spans="1:8">
      <c r="A1936" s="132">
        <v>46092</v>
      </c>
      <c r="B1936" s="205"/>
      <c r="C1936" s="142" t="s">
        <v>59</v>
      </c>
      <c r="D1936" s="137">
        <v>10.199999999999999</v>
      </c>
      <c r="E1936" s="137"/>
      <c r="F1936" s="137"/>
      <c r="G1936" s="161">
        <v>745</v>
      </c>
      <c r="H1936" s="144">
        <v>73</v>
      </c>
    </row>
    <row r="1937" spans="1:8">
      <c r="A1937" s="132">
        <v>46092</v>
      </c>
      <c r="B1937" s="205"/>
      <c r="C1937" s="142" t="s">
        <v>60</v>
      </c>
      <c r="D1937" s="137">
        <v>10.199999999999999</v>
      </c>
      <c r="E1937" s="137"/>
      <c r="F1937" s="137">
        <v>3.5</v>
      </c>
      <c r="G1937" s="161">
        <v>545</v>
      </c>
      <c r="H1937" s="148">
        <v>53.4</v>
      </c>
    </row>
    <row r="1938" spans="1:8">
      <c r="A1938" s="132">
        <v>46092</v>
      </c>
      <c r="B1938" s="205"/>
      <c r="C1938" s="142" t="s">
        <v>61</v>
      </c>
      <c r="D1938" s="137">
        <v>8.9</v>
      </c>
      <c r="E1938" s="137"/>
      <c r="F1938" s="137"/>
      <c r="G1938" s="161">
        <v>625</v>
      </c>
      <c r="H1938" s="144">
        <v>70.2</v>
      </c>
    </row>
    <row r="1939" spans="1:8">
      <c r="A1939" s="132">
        <v>46092</v>
      </c>
      <c r="B1939" s="205"/>
      <c r="C1939" s="150" t="s">
        <v>62</v>
      </c>
      <c r="D1939" s="137">
        <v>8.3000000000000007</v>
      </c>
      <c r="E1939" s="137">
        <v>4</v>
      </c>
      <c r="F1939" s="137"/>
      <c r="G1939" s="161">
        <v>1330</v>
      </c>
      <c r="H1939" s="143">
        <v>160.19999999999999</v>
      </c>
    </row>
    <row r="1940" spans="1:8">
      <c r="A1940" s="132">
        <v>46092</v>
      </c>
      <c r="B1940" s="205"/>
      <c r="C1940" s="150" t="s">
        <v>63</v>
      </c>
      <c r="D1940" s="137">
        <v>5.5</v>
      </c>
      <c r="E1940" s="137"/>
      <c r="F1940" s="137">
        <v>7.5</v>
      </c>
      <c r="G1940" s="161">
        <v>400</v>
      </c>
      <c r="H1940" s="144">
        <v>72.7</v>
      </c>
    </row>
    <row r="1941" spans="1:8">
      <c r="A1941" s="132">
        <v>46092</v>
      </c>
      <c r="B1941" s="205"/>
      <c r="C1941" s="142" t="s">
        <v>64</v>
      </c>
      <c r="D1941" s="137">
        <v>6</v>
      </c>
      <c r="E1941" s="137"/>
      <c r="F1941" s="137">
        <v>5</v>
      </c>
      <c r="G1941" s="161">
        <v>590</v>
      </c>
      <c r="H1941" s="143">
        <v>98.3</v>
      </c>
    </row>
    <row r="1942" spans="1:8">
      <c r="A1942" s="132">
        <v>46092</v>
      </c>
      <c r="B1942" s="205"/>
      <c r="C1942" s="142" t="s">
        <v>65</v>
      </c>
      <c r="D1942" s="137">
        <v>9.4</v>
      </c>
      <c r="E1942" s="137"/>
      <c r="F1942" s="137"/>
      <c r="G1942" s="161">
        <v>1020</v>
      </c>
      <c r="H1942" s="143">
        <v>108.5</v>
      </c>
    </row>
    <row r="1943" spans="1:8">
      <c r="A1943" s="132">
        <v>46092</v>
      </c>
      <c r="B1943" s="205"/>
      <c r="C1943" s="142" t="s">
        <v>66</v>
      </c>
      <c r="D1943" s="137">
        <v>9.1</v>
      </c>
      <c r="E1943" s="137"/>
      <c r="F1943" s="137"/>
      <c r="G1943" s="161">
        <v>1030</v>
      </c>
      <c r="H1943" s="143">
        <v>113.2</v>
      </c>
    </row>
    <row r="1944" spans="1:8">
      <c r="A1944" s="132">
        <v>46092</v>
      </c>
      <c r="B1944" s="205"/>
      <c r="C1944" s="142" t="s">
        <v>67</v>
      </c>
      <c r="D1944" s="137">
        <v>9.4</v>
      </c>
      <c r="E1944" s="137"/>
      <c r="F1944" s="137"/>
      <c r="G1944" s="161">
        <v>985</v>
      </c>
      <c r="H1944" s="143">
        <v>104.8</v>
      </c>
    </row>
    <row r="1945" spans="1:8">
      <c r="A1945" s="132">
        <v>46092</v>
      </c>
      <c r="B1945" s="205"/>
      <c r="C1945" s="150" t="s">
        <v>68</v>
      </c>
      <c r="D1945" s="137">
        <v>9.4</v>
      </c>
      <c r="E1945" s="137"/>
      <c r="F1945" s="137"/>
      <c r="G1945" s="161">
        <v>1450</v>
      </c>
      <c r="H1945" s="143">
        <v>154.30000000000001</v>
      </c>
    </row>
    <row r="1946" spans="1:8">
      <c r="A1946" s="132">
        <v>46092</v>
      </c>
      <c r="B1946" s="205"/>
      <c r="C1946" s="150" t="s">
        <v>69</v>
      </c>
      <c r="D1946" s="137">
        <v>9.8000000000000007</v>
      </c>
      <c r="E1946" s="137"/>
      <c r="F1946" s="137"/>
      <c r="G1946" s="161">
        <v>1100</v>
      </c>
      <c r="H1946" s="143">
        <v>112.2</v>
      </c>
    </row>
    <row r="1947" spans="1:8">
      <c r="A1947" s="132">
        <v>46092</v>
      </c>
      <c r="B1947" s="205"/>
      <c r="C1947" s="142" t="s">
        <v>70</v>
      </c>
      <c r="D1947" s="137">
        <v>9.1999999999999993</v>
      </c>
      <c r="E1947" s="137"/>
      <c r="F1947" s="137"/>
      <c r="G1947" s="161">
        <v>1280</v>
      </c>
      <c r="H1947" s="143">
        <v>139.1</v>
      </c>
    </row>
    <row r="1948" spans="1:8">
      <c r="A1948" s="132">
        <v>46092</v>
      </c>
      <c r="B1948" s="205"/>
      <c r="C1948" s="142" t="s">
        <v>71</v>
      </c>
      <c r="D1948" s="137">
        <v>10.3</v>
      </c>
      <c r="E1948" s="137"/>
      <c r="F1948" s="137"/>
      <c r="G1948" s="161">
        <v>1320</v>
      </c>
      <c r="H1948" s="143">
        <v>128.19999999999999</v>
      </c>
    </row>
    <row r="1949" spans="1:8">
      <c r="A1949" s="132">
        <v>46092</v>
      </c>
      <c r="B1949" s="205"/>
      <c r="C1949" s="150" t="s">
        <v>72</v>
      </c>
      <c r="D1949" s="137">
        <v>4.5999999999999996</v>
      </c>
      <c r="E1949" s="137">
        <v>5</v>
      </c>
      <c r="F1949" s="137"/>
      <c r="G1949" s="161">
        <v>490</v>
      </c>
      <c r="H1949" s="143">
        <v>106.5</v>
      </c>
    </row>
    <row r="1950" spans="1:8">
      <c r="A1950" s="132">
        <v>46092</v>
      </c>
      <c r="B1950" s="205"/>
      <c r="C1950" s="142" t="s">
        <v>73</v>
      </c>
      <c r="D1950" s="137">
        <v>9.3000000000000007</v>
      </c>
      <c r="E1950" s="137"/>
      <c r="F1950" s="137"/>
      <c r="G1950" s="161">
        <v>1035</v>
      </c>
      <c r="H1950" s="143">
        <v>111.3</v>
      </c>
    </row>
    <row r="1951" spans="1:8">
      <c r="A1951" s="132">
        <v>46092</v>
      </c>
      <c r="B1951" s="205"/>
      <c r="C1951" s="142" t="s">
        <v>74</v>
      </c>
      <c r="D1951" s="137">
        <v>9.1999999999999993</v>
      </c>
      <c r="E1951" s="137"/>
      <c r="F1951" s="137"/>
      <c r="G1951" s="161">
        <v>1160</v>
      </c>
      <c r="H1951" s="143">
        <v>126.1</v>
      </c>
    </row>
    <row r="1952" spans="1:8">
      <c r="A1952" s="132">
        <v>46092</v>
      </c>
      <c r="B1952" s="205"/>
      <c r="C1952" s="142" t="s">
        <v>75</v>
      </c>
      <c r="D1952" s="137">
        <v>9.1</v>
      </c>
      <c r="E1952" s="137"/>
      <c r="F1952" s="137"/>
      <c r="G1952" s="161">
        <v>1120</v>
      </c>
      <c r="H1952" s="143">
        <v>123.1</v>
      </c>
    </row>
    <row r="1953" spans="1:8">
      <c r="A1953" s="132">
        <v>46092</v>
      </c>
      <c r="B1953" s="205"/>
      <c r="C1953" s="150" t="s">
        <v>76</v>
      </c>
      <c r="D1953" s="137">
        <v>5</v>
      </c>
      <c r="E1953" s="137"/>
      <c r="F1953" s="137">
        <v>7.5</v>
      </c>
      <c r="G1953" s="161">
        <v>650</v>
      </c>
      <c r="H1953" s="143">
        <v>130</v>
      </c>
    </row>
    <row r="1954" spans="1:8">
      <c r="A1954" s="132">
        <v>46092</v>
      </c>
      <c r="B1954" s="206"/>
      <c r="C1954" s="142" t="s">
        <v>93</v>
      </c>
      <c r="D1954" s="151">
        <v>739.5</v>
      </c>
      <c r="E1954" s="151">
        <v>79.150000000000006</v>
      </c>
      <c r="F1954" s="151">
        <v>95.08</v>
      </c>
      <c r="G1954" s="162">
        <v>66655</v>
      </c>
      <c r="H1954" s="152">
        <v>90.1</v>
      </c>
    </row>
    <row r="1955" spans="1:8">
      <c r="A1955" s="132">
        <v>46092</v>
      </c>
      <c r="B1955" s="204" t="s">
        <v>146</v>
      </c>
      <c r="C1955" s="153" t="s">
        <v>96</v>
      </c>
      <c r="D1955" s="133">
        <v>9.5</v>
      </c>
      <c r="E1955" s="134"/>
      <c r="F1955" s="134"/>
      <c r="G1955" s="160">
        <v>645</v>
      </c>
      <c r="H1955" s="135">
        <v>67.900000000000006</v>
      </c>
    </row>
    <row r="1956" spans="1:8">
      <c r="A1956" s="132">
        <v>46092</v>
      </c>
      <c r="B1956" s="205"/>
      <c r="C1956" s="128" t="s">
        <v>97</v>
      </c>
      <c r="D1956" s="133">
        <v>9.1</v>
      </c>
      <c r="E1956" s="134"/>
      <c r="F1956" s="134"/>
      <c r="G1956" s="160">
        <v>650</v>
      </c>
      <c r="H1956" s="135">
        <v>71.400000000000006</v>
      </c>
    </row>
    <row r="1957" spans="1:8">
      <c r="A1957" s="132">
        <v>46092</v>
      </c>
      <c r="B1957" s="205"/>
      <c r="C1957" s="128" t="s">
        <v>98</v>
      </c>
      <c r="D1957" s="133">
        <v>9</v>
      </c>
      <c r="E1957" s="134"/>
      <c r="F1957" s="134"/>
      <c r="G1957" s="160">
        <v>895</v>
      </c>
      <c r="H1957" s="131">
        <v>99.4</v>
      </c>
    </row>
    <row r="1958" spans="1:8">
      <c r="A1958" s="132">
        <v>46092</v>
      </c>
      <c r="B1958" s="205"/>
      <c r="C1958" s="128" t="s">
        <v>99</v>
      </c>
      <c r="D1958" s="133">
        <v>9</v>
      </c>
      <c r="E1958" s="134"/>
      <c r="F1958" s="134"/>
      <c r="G1958" s="160">
        <v>580</v>
      </c>
      <c r="H1958" s="135">
        <v>64.400000000000006</v>
      </c>
    </row>
    <row r="1959" spans="1:8">
      <c r="A1959" s="132">
        <v>46092</v>
      </c>
      <c r="B1959" s="205"/>
      <c r="C1959" s="128" t="s">
        <v>100</v>
      </c>
      <c r="D1959" s="133">
        <v>9.5</v>
      </c>
      <c r="E1959" s="134"/>
      <c r="F1959" s="134"/>
      <c r="G1959" s="160">
        <v>790</v>
      </c>
      <c r="H1959" s="135">
        <v>83.2</v>
      </c>
    </row>
    <row r="1960" spans="1:8">
      <c r="A1960" s="132">
        <v>46092</v>
      </c>
      <c r="B1960" s="205"/>
      <c r="C1960" s="128" t="s">
        <v>101</v>
      </c>
      <c r="D1960" s="133">
        <v>8.4</v>
      </c>
      <c r="E1960" s="134">
        <v>1.1599999999999999</v>
      </c>
      <c r="F1960" s="134"/>
      <c r="G1960" s="160">
        <v>870</v>
      </c>
      <c r="H1960" s="131">
        <v>103.6</v>
      </c>
    </row>
    <row r="1961" spans="1:8">
      <c r="A1961" s="132">
        <v>46092</v>
      </c>
      <c r="B1961" s="205"/>
      <c r="C1961" s="128" t="s">
        <v>102</v>
      </c>
      <c r="D1961" s="133">
        <v>9.6</v>
      </c>
      <c r="E1961" s="134"/>
      <c r="F1961" s="134">
        <v>6</v>
      </c>
      <c r="G1961" s="160">
        <v>470</v>
      </c>
      <c r="H1961" s="154">
        <v>49</v>
      </c>
    </row>
    <row r="1962" spans="1:8">
      <c r="A1962" s="132">
        <v>46092</v>
      </c>
      <c r="B1962" s="205"/>
      <c r="C1962" s="128" t="s">
        <v>103</v>
      </c>
      <c r="D1962" s="133">
        <v>5.0999999999999996</v>
      </c>
      <c r="E1962" s="134">
        <v>1.33</v>
      </c>
      <c r="F1962" s="134"/>
      <c r="G1962" s="160">
        <v>465</v>
      </c>
      <c r="H1962" s="131">
        <v>91.2</v>
      </c>
    </row>
    <row r="1963" spans="1:8">
      <c r="A1963" s="132">
        <v>46092</v>
      </c>
      <c r="B1963" s="205"/>
      <c r="C1963" s="128" t="s">
        <v>104</v>
      </c>
      <c r="D1963" s="133">
        <v>8.1</v>
      </c>
      <c r="E1963" s="134"/>
      <c r="F1963" s="134"/>
      <c r="G1963" s="160">
        <v>780</v>
      </c>
      <c r="H1963" s="131">
        <v>96.3</v>
      </c>
    </row>
    <row r="1964" spans="1:8">
      <c r="A1964" s="132">
        <v>46092</v>
      </c>
      <c r="B1964" s="205"/>
      <c r="C1964" s="128" t="s">
        <v>105</v>
      </c>
      <c r="D1964" s="137">
        <v>8.4</v>
      </c>
      <c r="E1964" s="134">
        <v>2</v>
      </c>
      <c r="F1964" s="134"/>
      <c r="G1964" s="160">
        <v>715</v>
      </c>
      <c r="H1964" s="131">
        <v>85.1</v>
      </c>
    </row>
    <row r="1965" spans="1:8">
      <c r="A1965" s="132">
        <v>46092</v>
      </c>
      <c r="B1965" s="205"/>
      <c r="C1965" s="136" t="s">
        <v>80</v>
      </c>
      <c r="D1965" s="137">
        <v>1.6</v>
      </c>
      <c r="E1965" s="137"/>
      <c r="F1965" s="134">
        <v>12</v>
      </c>
      <c r="G1965" s="160">
        <v>145</v>
      </c>
      <c r="H1965" s="131">
        <v>90.6</v>
      </c>
    </row>
    <row r="1966" spans="1:8">
      <c r="A1966" s="132">
        <v>46092</v>
      </c>
      <c r="B1966" s="205"/>
      <c r="C1966" s="138" t="s">
        <v>81</v>
      </c>
      <c r="D1966" s="137">
        <v>9.5</v>
      </c>
      <c r="E1966" s="137"/>
      <c r="F1966" s="134"/>
      <c r="G1966" s="160">
        <v>780</v>
      </c>
      <c r="H1966" s="139">
        <v>82.1</v>
      </c>
    </row>
    <row r="1967" spans="1:8">
      <c r="A1967" s="132">
        <v>46092</v>
      </c>
      <c r="B1967" s="205"/>
      <c r="C1967" s="138" t="s">
        <v>7</v>
      </c>
      <c r="D1967" s="137">
        <v>10.4</v>
      </c>
      <c r="E1967" s="137"/>
      <c r="F1967" s="134"/>
      <c r="G1967" s="160">
        <v>805</v>
      </c>
      <c r="H1967" s="139">
        <v>77.400000000000006</v>
      </c>
    </row>
    <row r="1968" spans="1:8">
      <c r="A1968" s="132">
        <v>46092</v>
      </c>
      <c r="B1968" s="205"/>
      <c r="C1968" s="138" t="s">
        <v>8</v>
      </c>
      <c r="D1968" s="137">
        <v>10.3</v>
      </c>
      <c r="E1968" s="137"/>
      <c r="F1968" s="134"/>
      <c r="G1968" s="160">
        <v>925</v>
      </c>
      <c r="H1968" s="139">
        <v>89.8</v>
      </c>
    </row>
    <row r="1969" spans="1:8">
      <c r="A1969" s="132">
        <v>46092</v>
      </c>
      <c r="B1969" s="205"/>
      <c r="C1969" s="138" t="s">
        <v>9</v>
      </c>
      <c r="D1969" s="137">
        <v>9.5</v>
      </c>
      <c r="E1969" s="137"/>
      <c r="F1969" s="134"/>
      <c r="G1969" s="160">
        <v>685</v>
      </c>
      <c r="H1969" s="139">
        <v>72.099999999999994</v>
      </c>
    </row>
    <row r="1970" spans="1:8">
      <c r="A1970" s="132">
        <v>46092</v>
      </c>
      <c r="B1970" s="205"/>
      <c r="C1970" s="141" t="s">
        <v>82</v>
      </c>
      <c r="D1970" s="137">
        <v>8.9</v>
      </c>
      <c r="E1970" s="137">
        <v>3</v>
      </c>
      <c r="F1970" s="134"/>
      <c r="G1970" s="160">
        <v>300</v>
      </c>
      <c r="H1970" s="154">
        <v>33.700000000000003</v>
      </c>
    </row>
    <row r="1971" spans="1:8">
      <c r="A1971" s="132">
        <v>46092</v>
      </c>
      <c r="B1971" s="205"/>
      <c r="C1971" s="141" t="s">
        <v>10</v>
      </c>
      <c r="D1971" s="137">
        <v>10.5</v>
      </c>
      <c r="E1971" s="137"/>
      <c r="F1971" s="134"/>
      <c r="G1971" s="160">
        <v>1005</v>
      </c>
      <c r="H1971" s="131">
        <v>95.7</v>
      </c>
    </row>
    <row r="1972" spans="1:8">
      <c r="A1972" s="132">
        <v>46092</v>
      </c>
      <c r="B1972" s="205"/>
      <c r="C1972" s="138" t="s">
        <v>83</v>
      </c>
      <c r="D1972" s="137">
        <v>10.3</v>
      </c>
      <c r="E1972" s="137"/>
      <c r="F1972" s="134"/>
      <c r="G1972" s="160">
        <v>740</v>
      </c>
      <c r="H1972" s="144">
        <v>71.8</v>
      </c>
    </row>
    <row r="1973" spans="1:8">
      <c r="A1973" s="132">
        <v>46092</v>
      </c>
      <c r="B1973" s="205"/>
      <c r="C1973" s="142" t="s">
        <v>11</v>
      </c>
      <c r="D1973" s="137">
        <v>10.4</v>
      </c>
      <c r="E1973" s="137"/>
      <c r="F1973" s="134"/>
      <c r="G1973" s="160">
        <v>1135</v>
      </c>
      <c r="H1973" s="143">
        <v>109.1</v>
      </c>
    </row>
    <row r="1974" spans="1:8">
      <c r="A1974" s="132">
        <v>46092</v>
      </c>
      <c r="B1974" s="205"/>
      <c r="C1974" s="141" t="s">
        <v>84</v>
      </c>
      <c r="D1974" s="137">
        <v>10.4</v>
      </c>
      <c r="E1974" s="137"/>
      <c r="F1974" s="134"/>
      <c r="G1974" s="160">
        <v>1115</v>
      </c>
      <c r="H1974" s="131">
        <v>107.2</v>
      </c>
    </row>
    <row r="1975" spans="1:8">
      <c r="A1975" s="132">
        <v>46092</v>
      </c>
      <c r="B1975" s="205"/>
      <c r="C1975" s="138" t="s">
        <v>12</v>
      </c>
      <c r="D1975" s="137">
        <v>3.2</v>
      </c>
      <c r="E1975" s="137">
        <v>2.5</v>
      </c>
      <c r="F1975" s="134"/>
      <c r="G1975" s="160">
        <v>335</v>
      </c>
      <c r="H1975" s="139">
        <v>104.7</v>
      </c>
    </row>
    <row r="1976" spans="1:8">
      <c r="A1976" s="132">
        <v>46092</v>
      </c>
      <c r="B1976" s="205"/>
      <c r="C1976" s="141" t="s">
        <v>13</v>
      </c>
      <c r="D1976" s="137">
        <v>10.4</v>
      </c>
      <c r="E1976" s="137"/>
      <c r="F1976" s="134"/>
      <c r="G1976" s="160">
        <v>785</v>
      </c>
      <c r="H1976" s="135">
        <v>75.5</v>
      </c>
    </row>
    <row r="1977" spans="1:8">
      <c r="A1977" s="132">
        <v>46092</v>
      </c>
      <c r="B1977" s="205"/>
      <c r="C1977" s="138" t="s">
        <v>14</v>
      </c>
      <c r="D1977" s="137">
        <v>10.1</v>
      </c>
      <c r="E1977" s="137"/>
      <c r="F1977" s="134"/>
      <c r="G1977" s="160">
        <v>910</v>
      </c>
      <c r="H1977" s="139">
        <v>90.1</v>
      </c>
    </row>
    <row r="1978" spans="1:8">
      <c r="A1978" s="132">
        <v>46092</v>
      </c>
      <c r="B1978" s="205"/>
      <c r="C1978" s="141" t="s">
        <v>15</v>
      </c>
      <c r="D1978" s="137">
        <v>10.199999999999999</v>
      </c>
      <c r="E1978" s="137"/>
      <c r="F1978" s="134"/>
      <c r="G1978" s="160">
        <v>850</v>
      </c>
      <c r="H1978" s="135">
        <v>83.3</v>
      </c>
    </row>
    <row r="1979" spans="1:8">
      <c r="A1979" s="132">
        <v>46092</v>
      </c>
      <c r="B1979" s="205"/>
      <c r="C1979" s="141" t="s">
        <v>16</v>
      </c>
      <c r="D1979" s="137">
        <v>10.3</v>
      </c>
      <c r="E1979" s="137"/>
      <c r="F1979" s="134"/>
      <c r="G1979" s="160">
        <v>820</v>
      </c>
      <c r="H1979" s="135">
        <v>79.599999999999994</v>
      </c>
    </row>
    <row r="1980" spans="1:8">
      <c r="A1980" s="132">
        <v>46092</v>
      </c>
      <c r="B1980" s="205"/>
      <c r="C1980" s="142" t="s">
        <v>17</v>
      </c>
      <c r="D1980" s="137"/>
      <c r="E1980" s="137">
        <v>12</v>
      </c>
      <c r="F1980" s="134"/>
      <c r="G1980" s="160"/>
      <c r="H1980" s="143" t="e">
        <v>#DIV/0!</v>
      </c>
    </row>
    <row r="1981" spans="1:8">
      <c r="A1981" s="132">
        <v>46092</v>
      </c>
      <c r="B1981" s="205"/>
      <c r="C1981" s="138" t="s">
        <v>18</v>
      </c>
      <c r="D1981" s="137">
        <v>10.199999999999999</v>
      </c>
      <c r="E1981" s="137"/>
      <c r="F1981" s="134"/>
      <c r="G1981" s="160">
        <v>845</v>
      </c>
      <c r="H1981" s="139">
        <v>82.8</v>
      </c>
    </row>
    <row r="1982" spans="1:8">
      <c r="A1982" s="132">
        <v>46092</v>
      </c>
      <c r="B1982" s="205"/>
      <c r="C1982" s="141" t="s">
        <v>19</v>
      </c>
      <c r="D1982" s="137">
        <v>9.8000000000000007</v>
      </c>
      <c r="E1982" s="137"/>
      <c r="F1982" s="134"/>
      <c r="G1982" s="160">
        <v>1010</v>
      </c>
      <c r="H1982" s="131">
        <v>103.1</v>
      </c>
    </row>
    <row r="1983" spans="1:8">
      <c r="A1983" s="132">
        <v>46092</v>
      </c>
      <c r="B1983" s="205"/>
      <c r="C1983" s="138" t="s">
        <v>20</v>
      </c>
      <c r="D1983" s="137">
        <v>10.1</v>
      </c>
      <c r="E1983" s="137"/>
      <c r="F1983" s="134"/>
      <c r="G1983" s="160">
        <v>870</v>
      </c>
      <c r="H1983" s="139">
        <v>86.1</v>
      </c>
    </row>
    <row r="1984" spans="1:8">
      <c r="A1984" s="132">
        <v>46092</v>
      </c>
      <c r="B1984" s="205"/>
      <c r="C1984" s="141" t="s">
        <v>85</v>
      </c>
      <c r="D1984" s="137">
        <v>10.1</v>
      </c>
      <c r="E1984" s="137"/>
      <c r="F1984" s="134"/>
      <c r="G1984" s="160">
        <v>780</v>
      </c>
      <c r="H1984" s="135">
        <v>77.2</v>
      </c>
    </row>
    <row r="1985" spans="1:8">
      <c r="A1985" s="132">
        <v>46092</v>
      </c>
      <c r="B1985" s="205"/>
      <c r="C1985" s="138" t="s">
        <v>22</v>
      </c>
      <c r="D1985" s="137">
        <v>4</v>
      </c>
      <c r="E1985" s="137"/>
      <c r="F1985" s="134"/>
      <c r="G1985" s="160">
        <v>355</v>
      </c>
      <c r="H1985" s="139">
        <v>88.8</v>
      </c>
    </row>
    <row r="1986" spans="1:8">
      <c r="A1986" s="132">
        <v>46092</v>
      </c>
      <c r="B1986" s="205"/>
      <c r="C1986" s="142" t="s">
        <v>23</v>
      </c>
      <c r="D1986" s="137">
        <v>10.3</v>
      </c>
      <c r="E1986" s="156"/>
      <c r="F1986" s="157"/>
      <c r="G1986" s="160">
        <v>1100</v>
      </c>
      <c r="H1986" s="143">
        <v>106.8</v>
      </c>
    </row>
    <row r="1987" spans="1:8">
      <c r="A1987" s="132">
        <v>46092</v>
      </c>
      <c r="B1987" s="205"/>
      <c r="C1987" s="141" t="s">
        <v>24</v>
      </c>
      <c r="D1987" s="137">
        <v>7.1</v>
      </c>
      <c r="E1987" s="158"/>
      <c r="F1987" s="134"/>
      <c r="G1987" s="160">
        <v>815</v>
      </c>
      <c r="H1987" s="131">
        <v>114.8</v>
      </c>
    </row>
    <row r="1988" spans="1:8">
      <c r="A1988" s="132">
        <v>46092</v>
      </c>
      <c r="B1988" s="205"/>
      <c r="C1988" s="138" t="s">
        <v>25</v>
      </c>
      <c r="D1988" s="137">
        <v>10.199999999999999</v>
      </c>
      <c r="E1988" s="137"/>
      <c r="F1988" s="134"/>
      <c r="G1988" s="160">
        <v>755</v>
      </c>
      <c r="H1988" s="139">
        <v>74</v>
      </c>
    </row>
    <row r="1989" spans="1:8">
      <c r="A1989" s="132">
        <v>46092</v>
      </c>
      <c r="B1989" s="205"/>
      <c r="C1989" s="141" t="s">
        <v>26</v>
      </c>
      <c r="D1989" s="137">
        <v>10.4</v>
      </c>
      <c r="E1989" s="137"/>
      <c r="F1989" s="137"/>
      <c r="G1989" s="160">
        <v>1155</v>
      </c>
      <c r="H1989" s="131">
        <v>111.1</v>
      </c>
    </row>
    <row r="1990" spans="1:8">
      <c r="A1990" s="132">
        <v>46092</v>
      </c>
      <c r="B1990" s="205"/>
      <c r="C1990" s="145" t="s">
        <v>27</v>
      </c>
      <c r="D1990" s="137">
        <v>10.199999999999999</v>
      </c>
      <c r="E1990" s="137"/>
      <c r="F1990" s="137"/>
      <c r="G1990" s="160">
        <v>790</v>
      </c>
      <c r="H1990" s="139">
        <v>77.5</v>
      </c>
    </row>
    <row r="1991" spans="1:8">
      <c r="A1991" s="132">
        <v>46092</v>
      </c>
      <c r="B1991" s="205"/>
      <c r="C1991" s="138" t="s">
        <v>28</v>
      </c>
      <c r="D1991" s="137">
        <v>10.4</v>
      </c>
      <c r="E1991" s="137"/>
      <c r="F1991" s="134"/>
      <c r="G1991" s="160">
        <v>600</v>
      </c>
      <c r="H1991" s="144">
        <v>57.7</v>
      </c>
    </row>
    <row r="1992" spans="1:8">
      <c r="A1992" s="132">
        <v>46092</v>
      </c>
      <c r="B1992" s="205"/>
      <c r="C1992" s="138" t="s">
        <v>29</v>
      </c>
      <c r="D1992" s="137">
        <v>9.3000000000000007</v>
      </c>
      <c r="E1992" s="137"/>
      <c r="F1992" s="134"/>
      <c r="G1992" s="160">
        <v>760</v>
      </c>
      <c r="H1992" s="139">
        <v>81.7</v>
      </c>
    </row>
    <row r="1993" spans="1:8">
      <c r="A1993" s="132">
        <v>46092</v>
      </c>
      <c r="B1993" s="205"/>
      <c r="C1993" s="146" t="s">
        <v>30</v>
      </c>
      <c r="D1993" s="137">
        <v>10.199999999999999</v>
      </c>
      <c r="E1993" s="137"/>
      <c r="F1993" s="134"/>
      <c r="G1993" s="160">
        <v>1015</v>
      </c>
      <c r="H1993" s="131">
        <v>99.5</v>
      </c>
    </row>
    <row r="1994" spans="1:8">
      <c r="A1994" s="132">
        <v>46092</v>
      </c>
      <c r="B1994" s="205"/>
      <c r="C1994" s="145" t="s">
        <v>31</v>
      </c>
      <c r="D1994" s="137">
        <v>4.5</v>
      </c>
      <c r="E1994" s="137"/>
      <c r="F1994" s="134"/>
      <c r="G1994" s="160">
        <v>430</v>
      </c>
      <c r="H1994" s="139">
        <v>95.6</v>
      </c>
    </row>
    <row r="1995" spans="1:8">
      <c r="A1995" s="132">
        <v>46092</v>
      </c>
      <c r="B1995" s="205"/>
      <c r="C1995" s="147" t="s">
        <v>32</v>
      </c>
      <c r="D1995" s="137">
        <v>10.5</v>
      </c>
      <c r="E1995" s="137"/>
      <c r="F1995" s="134"/>
      <c r="G1995" s="160">
        <v>930</v>
      </c>
      <c r="H1995" s="139">
        <v>88.6</v>
      </c>
    </row>
    <row r="1996" spans="1:8">
      <c r="A1996" s="132">
        <v>46092</v>
      </c>
      <c r="B1996" s="205"/>
      <c r="C1996" s="146" t="s">
        <v>33</v>
      </c>
      <c r="D1996" s="137">
        <v>10.4</v>
      </c>
      <c r="E1996" s="137"/>
      <c r="F1996" s="134"/>
      <c r="G1996" s="160">
        <v>1050</v>
      </c>
      <c r="H1996" s="131">
        <v>101</v>
      </c>
    </row>
    <row r="1997" spans="1:8">
      <c r="A1997" s="132">
        <v>46092</v>
      </c>
      <c r="B1997" s="205"/>
      <c r="C1997" s="145" t="s">
        <v>86</v>
      </c>
      <c r="D1997" s="137">
        <v>10.4</v>
      </c>
      <c r="E1997" s="137"/>
      <c r="F1997" s="134"/>
      <c r="G1997" s="160">
        <v>800</v>
      </c>
      <c r="H1997" s="139">
        <v>76.900000000000006</v>
      </c>
    </row>
    <row r="1998" spans="1:8">
      <c r="A1998" s="132">
        <v>46092</v>
      </c>
      <c r="B1998" s="205"/>
      <c r="C1998" s="145" t="s">
        <v>34</v>
      </c>
      <c r="D1998" s="137">
        <v>10.6</v>
      </c>
      <c r="E1998" s="137"/>
      <c r="F1998" s="134"/>
      <c r="G1998" s="160">
        <v>810</v>
      </c>
      <c r="H1998" s="139">
        <v>76.400000000000006</v>
      </c>
    </row>
    <row r="1999" spans="1:8">
      <c r="A1999" s="132">
        <v>46092</v>
      </c>
      <c r="B1999" s="205"/>
      <c r="C1999" s="138" t="s">
        <v>35</v>
      </c>
      <c r="D1999" s="137">
        <v>10.199999999999999</v>
      </c>
      <c r="E1999" s="137"/>
      <c r="F1999" s="134"/>
      <c r="G1999" s="160">
        <v>610</v>
      </c>
      <c r="H1999" s="144">
        <v>59.8</v>
      </c>
    </row>
    <row r="2000" spans="1:8">
      <c r="A2000" s="132">
        <v>46092</v>
      </c>
      <c r="B2000" s="205"/>
      <c r="C2000" s="138" t="s">
        <v>36</v>
      </c>
      <c r="D2000" s="137">
        <v>10.3</v>
      </c>
      <c r="E2000" s="137"/>
      <c r="F2000" s="134"/>
      <c r="G2000" s="160">
        <v>880</v>
      </c>
      <c r="H2000" s="139">
        <v>85.4</v>
      </c>
    </row>
    <row r="2001" spans="1:8">
      <c r="A2001" s="132">
        <v>46092</v>
      </c>
      <c r="B2001" s="205"/>
      <c r="C2001" s="145" t="s">
        <v>37</v>
      </c>
      <c r="D2001" s="137">
        <v>10.3</v>
      </c>
      <c r="E2001" s="137"/>
      <c r="F2001" s="134"/>
      <c r="G2001" s="160">
        <v>805</v>
      </c>
      <c r="H2001" s="139">
        <v>78.2</v>
      </c>
    </row>
    <row r="2002" spans="1:8">
      <c r="A2002" s="132">
        <v>46092</v>
      </c>
      <c r="B2002" s="205"/>
      <c r="C2002" s="138" t="s">
        <v>38</v>
      </c>
      <c r="D2002" s="137">
        <v>10.4</v>
      </c>
      <c r="E2002" s="137"/>
      <c r="F2002" s="134"/>
      <c r="G2002" s="160">
        <v>850</v>
      </c>
      <c r="H2002" s="139">
        <v>81.7</v>
      </c>
    </row>
    <row r="2003" spans="1:8">
      <c r="A2003" s="132">
        <v>46092</v>
      </c>
      <c r="B2003" s="205"/>
      <c r="C2003" s="146" t="s">
        <v>39</v>
      </c>
      <c r="D2003" s="137">
        <v>10.3</v>
      </c>
      <c r="E2003" s="137"/>
      <c r="F2003" s="134"/>
      <c r="G2003" s="160">
        <v>970</v>
      </c>
      <c r="H2003" s="131">
        <v>94.2</v>
      </c>
    </row>
    <row r="2004" spans="1:8">
      <c r="A2004" s="132">
        <v>46092</v>
      </c>
      <c r="B2004" s="205"/>
      <c r="C2004" s="145" t="s">
        <v>40</v>
      </c>
      <c r="D2004" s="137">
        <v>10.199999999999999</v>
      </c>
      <c r="E2004" s="137"/>
      <c r="F2004" s="134"/>
      <c r="G2004" s="160">
        <v>825</v>
      </c>
      <c r="H2004" s="139">
        <v>80.900000000000006</v>
      </c>
    </row>
    <row r="2005" spans="1:8">
      <c r="A2005" s="132">
        <v>46092</v>
      </c>
      <c r="B2005" s="205"/>
      <c r="C2005" s="141" t="s">
        <v>87</v>
      </c>
      <c r="D2005" s="137">
        <v>10.3</v>
      </c>
      <c r="E2005" s="137"/>
      <c r="F2005" s="134"/>
      <c r="G2005" s="160">
        <v>850</v>
      </c>
      <c r="H2005" s="135">
        <v>82.5</v>
      </c>
    </row>
    <row r="2006" spans="1:8">
      <c r="A2006" s="132">
        <v>46092</v>
      </c>
      <c r="B2006" s="205"/>
      <c r="C2006" s="145" t="s">
        <v>41</v>
      </c>
      <c r="D2006" s="137">
        <v>11.1</v>
      </c>
      <c r="E2006" s="137"/>
      <c r="F2006" s="134"/>
      <c r="G2006" s="160">
        <v>950</v>
      </c>
      <c r="H2006" s="139">
        <v>85.6</v>
      </c>
    </row>
    <row r="2007" spans="1:8">
      <c r="A2007" s="132">
        <v>46092</v>
      </c>
      <c r="B2007" s="205"/>
      <c r="C2007" s="145" t="s">
        <v>42</v>
      </c>
      <c r="D2007" s="137">
        <v>10.3</v>
      </c>
      <c r="E2007" s="137"/>
      <c r="F2007" s="134"/>
      <c r="G2007" s="160">
        <v>775</v>
      </c>
      <c r="H2007" s="139">
        <v>75.2</v>
      </c>
    </row>
    <row r="2008" spans="1:8">
      <c r="A2008" s="132">
        <v>46092</v>
      </c>
      <c r="B2008" s="205"/>
      <c r="C2008" s="149" t="s">
        <v>88</v>
      </c>
      <c r="D2008" s="137"/>
      <c r="E2008" s="137">
        <v>12</v>
      </c>
      <c r="F2008" s="134"/>
      <c r="G2008" s="160"/>
      <c r="H2008" s="143" t="e">
        <v>#DIV/0!</v>
      </c>
    </row>
    <row r="2009" spans="1:8">
      <c r="A2009" s="132">
        <v>46092</v>
      </c>
      <c r="B2009" s="205"/>
      <c r="C2009" s="142" t="s">
        <v>43</v>
      </c>
      <c r="D2009" s="137">
        <v>2.4</v>
      </c>
      <c r="E2009" s="137"/>
      <c r="F2009" s="134">
        <v>12</v>
      </c>
      <c r="G2009" s="160">
        <v>105</v>
      </c>
      <c r="H2009" s="148">
        <v>43.8</v>
      </c>
    </row>
    <row r="2010" spans="1:8">
      <c r="A2010" s="132">
        <v>46092</v>
      </c>
      <c r="B2010" s="205"/>
      <c r="C2010" s="145" t="s">
        <v>44</v>
      </c>
      <c r="D2010" s="137">
        <v>10.1</v>
      </c>
      <c r="E2010" s="137"/>
      <c r="F2010" s="134"/>
      <c r="G2010" s="160">
        <v>720</v>
      </c>
      <c r="H2010" s="144">
        <v>71.3</v>
      </c>
    </row>
    <row r="2011" spans="1:8">
      <c r="A2011" s="132">
        <v>46092</v>
      </c>
      <c r="B2011" s="205"/>
      <c r="C2011" s="146" t="s">
        <v>89</v>
      </c>
      <c r="D2011" s="137">
        <v>10.4</v>
      </c>
      <c r="E2011" s="137"/>
      <c r="F2011" s="134"/>
      <c r="G2011" s="160">
        <v>950</v>
      </c>
      <c r="H2011" s="131">
        <v>91.3</v>
      </c>
    </row>
    <row r="2012" spans="1:8">
      <c r="A2012" s="132">
        <v>46092</v>
      </c>
      <c r="B2012" s="205"/>
      <c r="C2012" s="138" t="s">
        <v>45</v>
      </c>
      <c r="D2012" s="137">
        <v>10.4</v>
      </c>
      <c r="E2012" s="137"/>
      <c r="F2012" s="134"/>
      <c r="G2012" s="160">
        <v>810</v>
      </c>
      <c r="H2012" s="139">
        <v>77.900000000000006</v>
      </c>
    </row>
    <row r="2013" spans="1:8">
      <c r="A2013" s="132">
        <v>46092</v>
      </c>
      <c r="B2013" s="205"/>
      <c r="C2013" s="149" t="s">
        <v>46</v>
      </c>
      <c r="D2013" s="137">
        <v>1</v>
      </c>
      <c r="E2013" s="137">
        <v>4.83</v>
      </c>
      <c r="F2013" s="134"/>
      <c r="G2013" s="160">
        <v>110</v>
      </c>
      <c r="H2013" s="143">
        <v>110</v>
      </c>
    </row>
    <row r="2014" spans="1:8">
      <c r="A2014" s="132">
        <v>46092</v>
      </c>
      <c r="B2014" s="205"/>
      <c r="C2014" s="146" t="s">
        <v>47</v>
      </c>
      <c r="D2014" s="137">
        <v>10.1</v>
      </c>
      <c r="E2014" s="137"/>
      <c r="F2014" s="134"/>
      <c r="G2014" s="160">
        <v>850</v>
      </c>
      <c r="H2014" s="131">
        <v>84.2</v>
      </c>
    </row>
    <row r="2015" spans="1:8">
      <c r="A2015" s="132">
        <v>46092</v>
      </c>
      <c r="B2015" s="205"/>
      <c r="C2015" s="141" t="s">
        <v>48</v>
      </c>
      <c r="D2015" s="137">
        <v>10.4</v>
      </c>
      <c r="E2015" s="137"/>
      <c r="F2015" s="134">
        <v>5.5</v>
      </c>
      <c r="G2015" s="160">
        <v>600</v>
      </c>
      <c r="H2015" s="154">
        <v>57.7</v>
      </c>
    </row>
    <row r="2016" spans="1:8">
      <c r="A2016" s="132">
        <v>46092</v>
      </c>
      <c r="B2016" s="205"/>
      <c r="C2016" s="141" t="s">
        <v>49</v>
      </c>
      <c r="D2016" s="137">
        <v>10.9</v>
      </c>
      <c r="E2016" s="137"/>
      <c r="F2016" s="134"/>
      <c r="G2016" s="160">
        <v>840</v>
      </c>
      <c r="H2016" s="135">
        <v>77.099999999999994</v>
      </c>
    </row>
    <row r="2017" spans="1:8">
      <c r="A2017" s="132">
        <v>46092</v>
      </c>
      <c r="B2017" s="205"/>
      <c r="C2017" s="138" t="s">
        <v>50</v>
      </c>
      <c r="D2017" s="137"/>
      <c r="E2017" s="137"/>
      <c r="F2017" s="134">
        <v>6.08</v>
      </c>
      <c r="G2017" s="160"/>
      <c r="H2017" s="143" t="e">
        <v>#DIV/0!</v>
      </c>
    </row>
    <row r="2018" spans="1:8">
      <c r="A2018" s="132">
        <v>46092</v>
      </c>
      <c r="B2018" s="205"/>
      <c r="C2018" s="146" t="s">
        <v>51</v>
      </c>
      <c r="D2018" s="137">
        <v>7</v>
      </c>
      <c r="E2018" s="137"/>
      <c r="F2018" s="134"/>
      <c r="G2018" s="160">
        <v>780</v>
      </c>
      <c r="H2018" s="131">
        <v>111.4</v>
      </c>
    </row>
    <row r="2019" spans="1:8">
      <c r="A2019" s="132">
        <v>46092</v>
      </c>
      <c r="B2019" s="205"/>
      <c r="C2019" s="141" t="s">
        <v>90</v>
      </c>
      <c r="D2019" s="137"/>
      <c r="E2019" s="137"/>
      <c r="F2019" s="134">
        <v>6</v>
      </c>
      <c r="G2019" s="160"/>
      <c r="H2019" s="131" t="e">
        <v>#DIV/0!</v>
      </c>
    </row>
    <row r="2020" spans="1:8">
      <c r="A2020" s="132">
        <v>46092</v>
      </c>
      <c r="B2020" s="205"/>
      <c r="C2020" s="138" t="s">
        <v>52</v>
      </c>
      <c r="D2020" s="137">
        <v>10</v>
      </c>
      <c r="E2020" s="137"/>
      <c r="F2020" s="134"/>
      <c r="G2020" s="160">
        <v>690</v>
      </c>
      <c r="H2020" s="144">
        <v>69</v>
      </c>
    </row>
    <row r="2021" spans="1:8">
      <c r="A2021" s="132">
        <v>46092</v>
      </c>
      <c r="B2021" s="205"/>
      <c r="C2021" s="142" t="s">
        <v>53</v>
      </c>
      <c r="D2021" s="137">
        <v>8.9</v>
      </c>
      <c r="E2021" s="137">
        <v>1.5</v>
      </c>
      <c r="F2021" s="134"/>
      <c r="G2021" s="160">
        <v>1010</v>
      </c>
      <c r="H2021" s="143">
        <v>113.5</v>
      </c>
    </row>
    <row r="2022" spans="1:8">
      <c r="A2022" s="132">
        <v>46092</v>
      </c>
      <c r="B2022" s="205"/>
      <c r="C2022" s="146" t="s">
        <v>54</v>
      </c>
      <c r="D2022" s="137">
        <v>10.1</v>
      </c>
      <c r="E2022" s="137"/>
      <c r="F2022" s="134"/>
      <c r="G2022" s="160">
        <v>850</v>
      </c>
      <c r="H2022" s="131">
        <v>84.2</v>
      </c>
    </row>
    <row r="2023" spans="1:8">
      <c r="A2023" s="132">
        <v>46092</v>
      </c>
      <c r="B2023" s="205"/>
      <c r="C2023" s="141" t="s">
        <v>55</v>
      </c>
      <c r="D2023" s="137">
        <v>10.3</v>
      </c>
      <c r="E2023" s="137"/>
      <c r="F2023" s="134"/>
      <c r="G2023" s="160">
        <v>930</v>
      </c>
      <c r="H2023" s="131">
        <v>90.3</v>
      </c>
    </row>
    <row r="2024" spans="1:8">
      <c r="A2024" s="132">
        <v>46092</v>
      </c>
      <c r="B2024" s="205"/>
      <c r="C2024" s="141" t="s">
        <v>56</v>
      </c>
      <c r="D2024" s="137">
        <v>10.199999999999999</v>
      </c>
      <c r="E2024" s="137"/>
      <c r="F2024" s="134"/>
      <c r="G2024" s="160">
        <v>1035</v>
      </c>
      <c r="H2024" s="131">
        <v>101.5</v>
      </c>
    </row>
    <row r="2025" spans="1:8">
      <c r="A2025" s="132">
        <v>46092</v>
      </c>
      <c r="B2025" s="205"/>
      <c r="C2025" s="138" t="s">
        <v>57</v>
      </c>
      <c r="D2025" s="137">
        <v>10.5</v>
      </c>
      <c r="E2025" s="137">
        <v>0.83</v>
      </c>
      <c r="F2025" s="134"/>
      <c r="G2025" s="160">
        <v>900</v>
      </c>
      <c r="H2025" s="139">
        <v>85.7</v>
      </c>
    </row>
    <row r="2026" spans="1:8">
      <c r="A2026" s="132">
        <v>46092</v>
      </c>
      <c r="B2026" s="205"/>
      <c r="C2026" s="149" t="s">
        <v>91</v>
      </c>
      <c r="D2026" s="137">
        <v>10.5</v>
      </c>
      <c r="E2026" s="137"/>
      <c r="F2026" s="134"/>
      <c r="G2026" s="160">
        <v>980</v>
      </c>
      <c r="H2026" s="143">
        <v>93.3</v>
      </c>
    </row>
    <row r="2027" spans="1:8">
      <c r="A2027" s="132">
        <v>46092</v>
      </c>
      <c r="B2027" s="205"/>
      <c r="C2027" s="142" t="s">
        <v>92</v>
      </c>
      <c r="D2027" s="137">
        <v>8.6999999999999993</v>
      </c>
      <c r="E2027" s="137"/>
      <c r="F2027" s="137"/>
      <c r="G2027" s="160">
        <v>610</v>
      </c>
      <c r="H2027" s="144">
        <v>70.099999999999994</v>
      </c>
    </row>
    <row r="2028" spans="1:8">
      <c r="A2028" s="132">
        <v>46092</v>
      </c>
      <c r="B2028" s="205"/>
      <c r="C2028" s="138" t="s">
        <v>58</v>
      </c>
      <c r="D2028" s="137">
        <v>9.9</v>
      </c>
      <c r="E2028" s="137"/>
      <c r="F2028" s="137"/>
      <c r="G2028" s="160">
        <v>765</v>
      </c>
      <c r="H2028" s="139">
        <v>77.3</v>
      </c>
    </row>
    <row r="2029" spans="1:8">
      <c r="A2029" s="132">
        <v>46092</v>
      </c>
      <c r="B2029" s="205"/>
      <c r="C2029" s="142" t="s">
        <v>59</v>
      </c>
      <c r="D2029" s="137">
        <v>9.6999999999999993</v>
      </c>
      <c r="E2029" s="137"/>
      <c r="F2029" s="137">
        <v>3</v>
      </c>
      <c r="G2029" s="160">
        <v>360</v>
      </c>
      <c r="H2029" s="148">
        <v>37.1</v>
      </c>
    </row>
    <row r="2030" spans="1:8">
      <c r="A2030" s="132">
        <v>46092</v>
      </c>
      <c r="B2030" s="205"/>
      <c r="C2030" s="142" t="s">
        <v>60</v>
      </c>
      <c r="D2030" s="137"/>
      <c r="E2030" s="137"/>
      <c r="F2030" s="137">
        <v>12</v>
      </c>
      <c r="G2030" s="160"/>
      <c r="H2030" s="143" t="e">
        <v>#DIV/0!</v>
      </c>
    </row>
    <row r="2031" spans="1:8">
      <c r="A2031" s="132">
        <v>46092</v>
      </c>
      <c r="B2031" s="205"/>
      <c r="C2031" s="142" t="s">
        <v>61</v>
      </c>
      <c r="D2031" s="137">
        <v>8.9</v>
      </c>
      <c r="E2031" s="137"/>
      <c r="F2031" s="137"/>
      <c r="G2031" s="160">
        <v>645</v>
      </c>
      <c r="H2031" s="144">
        <v>72.5</v>
      </c>
    </row>
    <row r="2032" spans="1:8">
      <c r="A2032" s="132">
        <v>46092</v>
      </c>
      <c r="B2032" s="205"/>
      <c r="C2032" s="150" t="s">
        <v>62</v>
      </c>
      <c r="D2032" s="137"/>
      <c r="E2032" s="137">
        <v>12</v>
      </c>
      <c r="F2032" s="137"/>
      <c r="G2032" s="160"/>
      <c r="H2032" s="143" t="e">
        <v>#DIV/0!</v>
      </c>
    </row>
    <row r="2033" spans="1:8">
      <c r="A2033" s="132">
        <v>46092</v>
      </c>
      <c r="B2033" s="205"/>
      <c r="C2033" s="150" t="s">
        <v>63</v>
      </c>
      <c r="D2033" s="137"/>
      <c r="E2033" s="137"/>
      <c r="F2033" s="137">
        <v>12</v>
      </c>
      <c r="G2033" s="160"/>
      <c r="H2033" s="143" t="e">
        <v>#DIV/0!</v>
      </c>
    </row>
    <row r="2034" spans="1:8">
      <c r="A2034" s="132">
        <v>46092</v>
      </c>
      <c r="B2034" s="205"/>
      <c r="C2034" s="142" t="s">
        <v>64</v>
      </c>
      <c r="D2034" s="137">
        <v>10</v>
      </c>
      <c r="E2034" s="137"/>
      <c r="F2034" s="137"/>
      <c r="G2034" s="160">
        <v>995</v>
      </c>
      <c r="H2034" s="143">
        <v>99.5</v>
      </c>
    </row>
    <row r="2035" spans="1:8">
      <c r="A2035" s="132">
        <v>46092</v>
      </c>
      <c r="B2035" s="205"/>
      <c r="C2035" s="142" t="s">
        <v>65</v>
      </c>
      <c r="D2035" s="137">
        <v>9.1999999999999993</v>
      </c>
      <c r="E2035" s="137"/>
      <c r="F2035" s="137"/>
      <c r="G2035" s="160">
        <v>955</v>
      </c>
      <c r="H2035" s="143">
        <v>103.8</v>
      </c>
    </row>
    <row r="2036" spans="1:8">
      <c r="A2036" s="132">
        <v>46092</v>
      </c>
      <c r="B2036" s="205"/>
      <c r="C2036" s="142" t="s">
        <v>66</v>
      </c>
      <c r="D2036" s="137">
        <v>9.1</v>
      </c>
      <c r="E2036" s="137"/>
      <c r="F2036" s="137"/>
      <c r="G2036" s="160">
        <v>1000</v>
      </c>
      <c r="H2036" s="143">
        <v>109.9</v>
      </c>
    </row>
    <row r="2037" spans="1:8">
      <c r="A2037" s="132">
        <v>46092</v>
      </c>
      <c r="B2037" s="205"/>
      <c r="C2037" s="142" t="s">
        <v>67</v>
      </c>
      <c r="D2037" s="137">
        <v>9.1</v>
      </c>
      <c r="E2037" s="137"/>
      <c r="F2037" s="137"/>
      <c r="G2037" s="160">
        <v>675</v>
      </c>
      <c r="H2037" s="144">
        <v>74.2</v>
      </c>
    </row>
    <row r="2038" spans="1:8">
      <c r="A2038" s="132">
        <v>46092</v>
      </c>
      <c r="B2038" s="205"/>
      <c r="C2038" s="150" t="s">
        <v>68</v>
      </c>
      <c r="D2038" s="137">
        <v>9.1</v>
      </c>
      <c r="E2038" s="137"/>
      <c r="F2038" s="137"/>
      <c r="G2038" s="160">
        <v>1040</v>
      </c>
      <c r="H2038" s="143">
        <v>114.3</v>
      </c>
    </row>
    <row r="2039" spans="1:8">
      <c r="A2039" s="132">
        <v>46092</v>
      </c>
      <c r="B2039" s="205"/>
      <c r="C2039" s="150" t="s">
        <v>69</v>
      </c>
      <c r="D2039" s="137">
        <v>9.8000000000000007</v>
      </c>
      <c r="E2039" s="137"/>
      <c r="F2039" s="137"/>
      <c r="G2039" s="160">
        <v>1080</v>
      </c>
      <c r="H2039" s="143">
        <v>110.2</v>
      </c>
    </row>
    <row r="2040" spans="1:8">
      <c r="A2040" s="132">
        <v>46092</v>
      </c>
      <c r="B2040" s="205"/>
      <c r="C2040" s="142" t="s">
        <v>70</v>
      </c>
      <c r="D2040" s="137">
        <v>9.9</v>
      </c>
      <c r="E2040" s="137"/>
      <c r="F2040" s="137"/>
      <c r="G2040" s="160">
        <v>1150</v>
      </c>
      <c r="H2040" s="143">
        <v>116.2</v>
      </c>
    </row>
    <row r="2041" spans="1:8">
      <c r="A2041" s="132">
        <v>46092</v>
      </c>
      <c r="B2041" s="205"/>
      <c r="C2041" s="142" t="s">
        <v>71</v>
      </c>
      <c r="D2041" s="137">
        <v>9.9</v>
      </c>
      <c r="E2041" s="137"/>
      <c r="F2041" s="137"/>
      <c r="G2041" s="160">
        <v>1140</v>
      </c>
      <c r="H2041" s="143">
        <v>115.2</v>
      </c>
    </row>
    <row r="2042" spans="1:8">
      <c r="A2042" s="132">
        <v>46092</v>
      </c>
      <c r="B2042" s="205"/>
      <c r="C2042" s="150" t="s">
        <v>72</v>
      </c>
      <c r="D2042" s="137">
        <v>10.199999999999999</v>
      </c>
      <c r="E2042" s="137"/>
      <c r="F2042" s="137"/>
      <c r="G2042" s="160">
        <v>830</v>
      </c>
      <c r="H2042" s="144">
        <v>81.400000000000006</v>
      </c>
    </row>
    <row r="2043" spans="1:8">
      <c r="A2043" s="132">
        <v>46092</v>
      </c>
      <c r="B2043" s="205"/>
      <c r="C2043" s="142" t="s">
        <v>73</v>
      </c>
      <c r="D2043" s="137">
        <v>9.5</v>
      </c>
      <c r="E2043" s="137"/>
      <c r="F2043" s="137"/>
      <c r="G2043" s="160">
        <v>950</v>
      </c>
      <c r="H2043" s="143">
        <v>100</v>
      </c>
    </row>
    <row r="2044" spans="1:8">
      <c r="A2044" s="132">
        <v>46092</v>
      </c>
      <c r="B2044" s="205"/>
      <c r="C2044" s="142" t="s">
        <v>74</v>
      </c>
      <c r="D2044" s="137">
        <v>9.1</v>
      </c>
      <c r="E2044" s="137"/>
      <c r="F2044" s="137"/>
      <c r="G2044" s="160">
        <v>1175</v>
      </c>
      <c r="H2044" s="143">
        <v>129.1</v>
      </c>
    </row>
    <row r="2045" spans="1:8">
      <c r="A2045" s="132">
        <v>46092</v>
      </c>
      <c r="B2045" s="205"/>
      <c r="C2045" s="142" t="s">
        <v>75</v>
      </c>
      <c r="D2045" s="137">
        <v>9.1</v>
      </c>
      <c r="E2045" s="137"/>
      <c r="F2045" s="137"/>
      <c r="G2045" s="160">
        <v>1155</v>
      </c>
      <c r="H2045" s="143">
        <v>126.9</v>
      </c>
    </row>
    <row r="2046" spans="1:8">
      <c r="A2046" s="132">
        <v>46092</v>
      </c>
      <c r="B2046" s="205"/>
      <c r="C2046" s="150" t="s">
        <v>76</v>
      </c>
      <c r="D2046" s="137"/>
      <c r="E2046" s="137"/>
      <c r="F2046" s="137">
        <v>12</v>
      </c>
      <c r="G2046" s="160"/>
      <c r="H2046" s="143" t="e">
        <v>#DIV/0!</v>
      </c>
    </row>
    <row r="2047" spans="1:8">
      <c r="A2047" s="132">
        <v>46092</v>
      </c>
      <c r="B2047" s="206"/>
      <c r="C2047" s="142" t="s">
        <v>93</v>
      </c>
      <c r="D2047" s="151">
        <v>769.1</v>
      </c>
      <c r="E2047" s="151">
        <v>41.15</v>
      </c>
      <c r="F2047" s="151">
        <v>62.58</v>
      </c>
      <c r="G2047" s="162">
        <v>66225</v>
      </c>
      <c r="H2047" s="152">
        <v>86.1</v>
      </c>
    </row>
    <row r="2048" spans="1:8">
      <c r="A2048" s="127">
        <v>46093</v>
      </c>
      <c r="B2048" s="204" t="s">
        <v>141</v>
      </c>
      <c r="C2048" s="128" t="s">
        <v>96</v>
      </c>
      <c r="D2048" s="129">
        <v>8.6999999999999993</v>
      </c>
      <c r="E2048" s="130"/>
      <c r="F2048" s="130">
        <v>8</v>
      </c>
      <c r="G2048" s="159">
        <v>660</v>
      </c>
      <c r="H2048" s="135">
        <v>75.900000000000006</v>
      </c>
    </row>
    <row r="2049" spans="1:8">
      <c r="A2049" s="127">
        <v>46093</v>
      </c>
      <c r="B2049" s="205"/>
      <c r="C2049" s="128" t="s">
        <v>97</v>
      </c>
      <c r="D2049" s="133">
        <v>8.3000000000000007</v>
      </c>
      <c r="E2049" s="134"/>
      <c r="F2049" s="134">
        <v>5</v>
      </c>
      <c r="G2049" s="160">
        <v>610</v>
      </c>
      <c r="H2049" s="135">
        <v>73.5</v>
      </c>
    </row>
    <row r="2050" spans="1:8">
      <c r="A2050" s="127">
        <v>46093</v>
      </c>
      <c r="B2050" s="205"/>
      <c r="C2050" s="128" t="s">
        <v>98</v>
      </c>
      <c r="D2050" s="133">
        <v>8.6999999999999993</v>
      </c>
      <c r="E2050" s="134"/>
      <c r="F2050" s="134"/>
      <c r="G2050" s="160">
        <v>890</v>
      </c>
      <c r="H2050" s="131">
        <v>102.3</v>
      </c>
    </row>
    <row r="2051" spans="1:8">
      <c r="A2051" s="127">
        <v>46093</v>
      </c>
      <c r="B2051" s="205"/>
      <c r="C2051" s="128" t="s">
        <v>99</v>
      </c>
      <c r="D2051" s="133">
        <v>8.9</v>
      </c>
      <c r="E2051" s="134"/>
      <c r="F2051" s="134">
        <v>7</v>
      </c>
      <c r="G2051" s="160">
        <v>620</v>
      </c>
      <c r="H2051" s="135">
        <v>69.7</v>
      </c>
    </row>
    <row r="2052" spans="1:8">
      <c r="A2052" s="127">
        <v>46093</v>
      </c>
      <c r="B2052" s="205"/>
      <c r="C2052" s="128" t="s">
        <v>100</v>
      </c>
      <c r="D2052" s="133">
        <v>8.1</v>
      </c>
      <c r="E2052" s="134"/>
      <c r="F2052" s="134">
        <v>8</v>
      </c>
      <c r="G2052" s="160">
        <v>690</v>
      </c>
      <c r="H2052" s="131">
        <v>85.2</v>
      </c>
    </row>
    <row r="2053" spans="1:8">
      <c r="A2053" s="127">
        <v>46093</v>
      </c>
      <c r="B2053" s="205"/>
      <c r="C2053" s="128" t="s">
        <v>101</v>
      </c>
      <c r="D2053" s="133">
        <v>9.5</v>
      </c>
      <c r="E2053" s="134"/>
      <c r="F2053" s="134"/>
      <c r="G2053" s="160">
        <v>905</v>
      </c>
      <c r="H2053" s="131">
        <v>95.3</v>
      </c>
    </row>
    <row r="2054" spans="1:8">
      <c r="A2054" s="127">
        <v>46093</v>
      </c>
      <c r="B2054" s="205"/>
      <c r="C2054" s="128" t="s">
        <v>102</v>
      </c>
      <c r="D2054" s="133">
        <v>3.8</v>
      </c>
      <c r="E2054" s="134"/>
      <c r="F2054" s="134">
        <v>1.5</v>
      </c>
      <c r="G2054" s="160">
        <v>515</v>
      </c>
      <c r="H2054" s="131">
        <v>135.5</v>
      </c>
    </row>
    <row r="2055" spans="1:8">
      <c r="A2055" s="127">
        <v>46093</v>
      </c>
      <c r="B2055" s="205"/>
      <c r="C2055" s="128" t="s">
        <v>103</v>
      </c>
      <c r="D2055" s="133">
        <v>10</v>
      </c>
      <c r="E2055" s="134"/>
      <c r="F2055" s="134"/>
      <c r="G2055" s="160">
        <v>955</v>
      </c>
      <c r="H2055" s="131">
        <v>95.5</v>
      </c>
    </row>
    <row r="2056" spans="1:8">
      <c r="A2056" s="127">
        <v>46093</v>
      </c>
      <c r="B2056" s="205"/>
      <c r="C2056" s="128" t="s">
        <v>104</v>
      </c>
      <c r="D2056" s="133">
        <v>9</v>
      </c>
      <c r="E2056" s="134"/>
      <c r="F2056" s="134"/>
      <c r="G2056" s="160">
        <v>785</v>
      </c>
      <c r="H2056" s="131">
        <v>87.2</v>
      </c>
    </row>
    <row r="2057" spans="1:8">
      <c r="A2057" s="127">
        <v>46093</v>
      </c>
      <c r="B2057" s="205"/>
      <c r="C2057" s="128" t="s">
        <v>105</v>
      </c>
      <c r="D2057" s="133">
        <v>8</v>
      </c>
      <c r="E2057" s="134">
        <v>1.49</v>
      </c>
      <c r="F2057" s="134"/>
      <c r="G2057" s="160">
        <v>715</v>
      </c>
      <c r="H2057" s="131">
        <v>89.4</v>
      </c>
    </row>
    <row r="2058" spans="1:8">
      <c r="A2058" s="127">
        <v>46093</v>
      </c>
      <c r="B2058" s="205"/>
      <c r="C2058" s="136" t="s">
        <v>80</v>
      </c>
      <c r="D2058" s="137"/>
      <c r="E2058" s="137"/>
      <c r="F2058" s="137">
        <v>6.5</v>
      </c>
      <c r="G2058" s="160"/>
      <c r="H2058" s="131" t="e">
        <v>#DIV/0!</v>
      </c>
    </row>
    <row r="2059" spans="1:8">
      <c r="A2059" s="127">
        <v>46093</v>
      </c>
      <c r="B2059" s="205"/>
      <c r="C2059" s="138" t="s">
        <v>81</v>
      </c>
      <c r="D2059" s="137">
        <v>9.5</v>
      </c>
      <c r="E2059" s="137"/>
      <c r="F2059" s="137"/>
      <c r="G2059" s="160">
        <v>700</v>
      </c>
      <c r="H2059" s="139">
        <v>73.7</v>
      </c>
    </row>
    <row r="2060" spans="1:8">
      <c r="A2060" s="127">
        <v>46093</v>
      </c>
      <c r="B2060" s="205"/>
      <c r="C2060" s="138" t="s">
        <v>7</v>
      </c>
      <c r="D2060" s="137">
        <v>10.3</v>
      </c>
      <c r="E2060" s="137"/>
      <c r="F2060" s="137"/>
      <c r="G2060" s="160">
        <v>805</v>
      </c>
      <c r="H2060" s="139">
        <v>78.2</v>
      </c>
    </row>
    <row r="2061" spans="1:8">
      <c r="A2061" s="127">
        <v>46093</v>
      </c>
      <c r="B2061" s="205"/>
      <c r="C2061" s="138" t="s">
        <v>8</v>
      </c>
      <c r="D2061" s="137">
        <v>10.5</v>
      </c>
      <c r="E2061" s="137"/>
      <c r="F2061" s="137"/>
      <c r="G2061" s="160">
        <v>860</v>
      </c>
      <c r="H2061" s="139">
        <v>81.900000000000006</v>
      </c>
    </row>
    <row r="2062" spans="1:8">
      <c r="A2062" s="127">
        <v>46093</v>
      </c>
      <c r="B2062" s="205"/>
      <c r="C2062" s="138" t="s">
        <v>9</v>
      </c>
      <c r="D2062" s="137">
        <v>10.199999999999999</v>
      </c>
      <c r="E2062" s="137"/>
      <c r="F2062" s="137"/>
      <c r="G2062" s="160">
        <v>680</v>
      </c>
      <c r="H2062" s="144">
        <v>66.7</v>
      </c>
    </row>
    <row r="2063" spans="1:8">
      <c r="A2063" s="127">
        <v>46093</v>
      </c>
      <c r="B2063" s="205"/>
      <c r="C2063" s="140" t="s">
        <v>82</v>
      </c>
      <c r="D2063" s="137">
        <v>8.1</v>
      </c>
      <c r="E2063" s="137">
        <v>0.5</v>
      </c>
      <c r="F2063" s="137"/>
      <c r="G2063" s="160">
        <v>820</v>
      </c>
      <c r="H2063" s="131">
        <v>101.2</v>
      </c>
    </row>
    <row r="2064" spans="1:8">
      <c r="A2064" s="127">
        <v>46093</v>
      </c>
      <c r="B2064" s="205"/>
      <c r="C2064" s="141" t="s">
        <v>10</v>
      </c>
      <c r="D2064" s="137">
        <v>8.5</v>
      </c>
      <c r="E2064" s="137">
        <v>8.5</v>
      </c>
      <c r="F2064" s="137"/>
      <c r="G2064" s="160">
        <v>695</v>
      </c>
      <c r="H2064" s="135">
        <v>81.8</v>
      </c>
    </row>
    <row r="2065" spans="1:8">
      <c r="A2065" s="127">
        <v>46093</v>
      </c>
      <c r="B2065" s="205"/>
      <c r="C2065" s="138" t="s">
        <v>83</v>
      </c>
      <c r="D2065" s="137">
        <v>10.3</v>
      </c>
      <c r="E2065" s="137"/>
      <c r="F2065" s="137"/>
      <c r="G2065" s="160">
        <v>900</v>
      </c>
      <c r="H2065" s="139">
        <v>87.4</v>
      </c>
    </row>
    <row r="2066" spans="1:8">
      <c r="A2066" s="127">
        <v>46093</v>
      </c>
      <c r="B2066" s="205"/>
      <c r="C2066" s="142" t="s">
        <v>11</v>
      </c>
      <c r="D2066" s="137">
        <v>10.5</v>
      </c>
      <c r="E2066" s="137"/>
      <c r="F2066" s="137"/>
      <c r="G2066" s="160">
        <v>1090</v>
      </c>
      <c r="H2066" s="143">
        <v>103.8</v>
      </c>
    </row>
    <row r="2067" spans="1:8">
      <c r="A2067" s="127">
        <v>46093</v>
      </c>
      <c r="B2067" s="205"/>
      <c r="C2067" s="141" t="s">
        <v>84</v>
      </c>
      <c r="D2067" s="137">
        <v>10.5</v>
      </c>
      <c r="E2067" s="137"/>
      <c r="F2067" s="137"/>
      <c r="G2067" s="160">
        <v>1060</v>
      </c>
      <c r="H2067" s="131">
        <v>101</v>
      </c>
    </row>
    <row r="2068" spans="1:8">
      <c r="A2068" s="127">
        <v>46093</v>
      </c>
      <c r="B2068" s="205"/>
      <c r="C2068" s="138" t="s">
        <v>12</v>
      </c>
      <c r="D2068" s="137">
        <v>10.5</v>
      </c>
      <c r="E2068" s="137"/>
      <c r="F2068" s="137"/>
      <c r="G2068" s="160">
        <v>765</v>
      </c>
      <c r="H2068" s="139">
        <v>72.900000000000006</v>
      </c>
    </row>
    <row r="2069" spans="1:8">
      <c r="A2069" s="127">
        <v>46093</v>
      </c>
      <c r="B2069" s="205"/>
      <c r="C2069" s="141" t="s">
        <v>13</v>
      </c>
      <c r="D2069" s="137">
        <v>9.1</v>
      </c>
      <c r="E2069" s="137"/>
      <c r="F2069" s="137">
        <v>7</v>
      </c>
      <c r="G2069" s="160">
        <v>685</v>
      </c>
      <c r="H2069" s="135">
        <v>75.3</v>
      </c>
    </row>
    <row r="2070" spans="1:8">
      <c r="A2070" s="127">
        <v>46093</v>
      </c>
      <c r="B2070" s="205"/>
      <c r="C2070" s="138" t="s">
        <v>14</v>
      </c>
      <c r="D2070" s="137">
        <v>10.4</v>
      </c>
      <c r="E2070" s="137"/>
      <c r="F2070" s="137"/>
      <c r="G2070" s="160">
        <v>835</v>
      </c>
      <c r="H2070" s="139">
        <v>80.3</v>
      </c>
    </row>
    <row r="2071" spans="1:8">
      <c r="A2071" s="127">
        <v>46093</v>
      </c>
      <c r="B2071" s="205"/>
      <c r="C2071" s="141" t="s">
        <v>15</v>
      </c>
      <c r="D2071" s="137">
        <v>5.8</v>
      </c>
      <c r="E2071" s="137">
        <v>0.83</v>
      </c>
      <c r="F2071" s="137">
        <v>5.5</v>
      </c>
      <c r="G2071" s="160">
        <v>340</v>
      </c>
      <c r="H2071" s="154">
        <v>58.6</v>
      </c>
    </row>
    <row r="2072" spans="1:8">
      <c r="A2072" s="127">
        <v>46093</v>
      </c>
      <c r="B2072" s="205"/>
      <c r="C2072" s="141" t="s">
        <v>16</v>
      </c>
      <c r="D2072" s="137">
        <v>10.1</v>
      </c>
      <c r="E2072" s="137">
        <v>0.5</v>
      </c>
      <c r="F2072" s="137"/>
      <c r="G2072" s="160">
        <v>915</v>
      </c>
      <c r="H2072" s="131">
        <v>90.6</v>
      </c>
    </row>
    <row r="2073" spans="1:8">
      <c r="A2073" s="127">
        <v>46093</v>
      </c>
      <c r="B2073" s="205"/>
      <c r="C2073" s="142" t="s">
        <v>17</v>
      </c>
      <c r="D2073" s="137"/>
      <c r="E2073" s="137">
        <v>12</v>
      </c>
      <c r="F2073" s="137"/>
      <c r="G2073" s="160"/>
      <c r="H2073" s="143" t="e">
        <v>#DIV/0!</v>
      </c>
    </row>
    <row r="2074" spans="1:8">
      <c r="A2074" s="127">
        <v>46093</v>
      </c>
      <c r="B2074" s="205"/>
      <c r="C2074" s="138" t="s">
        <v>18</v>
      </c>
      <c r="D2074" s="137">
        <v>10.5</v>
      </c>
      <c r="E2074" s="137"/>
      <c r="F2074" s="137"/>
      <c r="G2074" s="160">
        <v>840</v>
      </c>
      <c r="H2074" s="139">
        <v>80</v>
      </c>
    </row>
    <row r="2075" spans="1:8">
      <c r="A2075" s="127">
        <v>46093</v>
      </c>
      <c r="B2075" s="205"/>
      <c r="C2075" s="141" t="s">
        <v>19</v>
      </c>
      <c r="D2075" s="137">
        <v>9.9</v>
      </c>
      <c r="E2075" s="137">
        <v>1.83</v>
      </c>
      <c r="F2075" s="137"/>
      <c r="G2075" s="160">
        <v>1020</v>
      </c>
      <c r="H2075" s="131">
        <v>103</v>
      </c>
    </row>
    <row r="2076" spans="1:8">
      <c r="A2076" s="127">
        <v>46093</v>
      </c>
      <c r="B2076" s="205"/>
      <c r="C2076" s="138" t="s">
        <v>20</v>
      </c>
      <c r="D2076" s="137">
        <v>10.5</v>
      </c>
      <c r="E2076" s="137"/>
      <c r="F2076" s="137"/>
      <c r="G2076" s="160">
        <v>875</v>
      </c>
      <c r="H2076" s="139">
        <v>83.3</v>
      </c>
    </row>
    <row r="2077" spans="1:8">
      <c r="A2077" s="127">
        <v>46093</v>
      </c>
      <c r="B2077" s="205"/>
      <c r="C2077" s="141" t="s">
        <v>85</v>
      </c>
      <c r="D2077" s="137">
        <v>5.5</v>
      </c>
      <c r="E2077" s="137"/>
      <c r="F2077" s="137">
        <v>5.5</v>
      </c>
      <c r="G2077" s="160">
        <v>400</v>
      </c>
      <c r="H2077" s="135">
        <v>72.7</v>
      </c>
    </row>
    <row r="2078" spans="1:8">
      <c r="A2078" s="127">
        <v>46093</v>
      </c>
      <c r="B2078" s="205"/>
      <c r="C2078" s="138" t="s">
        <v>22</v>
      </c>
      <c r="D2078" s="137">
        <v>10.3</v>
      </c>
      <c r="E2078" s="137"/>
      <c r="F2078" s="134"/>
      <c r="G2078" s="160">
        <v>810</v>
      </c>
      <c r="H2078" s="139">
        <v>78.599999999999994</v>
      </c>
    </row>
    <row r="2079" spans="1:8">
      <c r="A2079" s="127">
        <v>46093</v>
      </c>
      <c r="B2079" s="205"/>
      <c r="C2079" s="142" t="s">
        <v>23</v>
      </c>
      <c r="D2079" s="137">
        <v>10</v>
      </c>
      <c r="E2079" s="137"/>
      <c r="F2079" s="134"/>
      <c r="G2079" s="160">
        <v>1025</v>
      </c>
      <c r="H2079" s="143">
        <v>102.5</v>
      </c>
    </row>
    <row r="2080" spans="1:8">
      <c r="A2080" s="127">
        <v>46093</v>
      </c>
      <c r="B2080" s="205"/>
      <c r="C2080" s="141" t="s">
        <v>24</v>
      </c>
      <c r="D2080" s="137">
        <v>10.3</v>
      </c>
      <c r="E2080" s="137"/>
      <c r="F2080" s="134"/>
      <c r="G2080" s="160">
        <v>1085</v>
      </c>
      <c r="H2080" s="131">
        <v>105.3</v>
      </c>
    </row>
    <row r="2081" spans="1:8">
      <c r="A2081" s="127">
        <v>46093</v>
      </c>
      <c r="B2081" s="205"/>
      <c r="C2081" s="138" t="s">
        <v>25</v>
      </c>
      <c r="D2081" s="137">
        <v>10.199999999999999</v>
      </c>
      <c r="E2081" s="137"/>
      <c r="F2081" s="134"/>
      <c r="G2081" s="160">
        <v>765</v>
      </c>
      <c r="H2081" s="139">
        <v>75</v>
      </c>
    </row>
    <row r="2082" spans="1:8">
      <c r="A2082" s="127">
        <v>46093</v>
      </c>
      <c r="B2082" s="205"/>
      <c r="C2082" s="141" t="s">
        <v>26</v>
      </c>
      <c r="D2082" s="137">
        <v>10.4</v>
      </c>
      <c r="E2082" s="137"/>
      <c r="F2082" s="137"/>
      <c r="G2082" s="160">
        <v>1130</v>
      </c>
      <c r="H2082" s="131">
        <v>108.7</v>
      </c>
    </row>
    <row r="2083" spans="1:8">
      <c r="A2083" s="127">
        <v>46093</v>
      </c>
      <c r="B2083" s="205"/>
      <c r="C2083" s="145" t="s">
        <v>27</v>
      </c>
      <c r="D2083" s="137">
        <v>10.4</v>
      </c>
      <c r="E2083" s="137"/>
      <c r="F2083" s="137"/>
      <c r="G2083" s="160">
        <v>815</v>
      </c>
      <c r="H2083" s="139">
        <v>78.400000000000006</v>
      </c>
    </row>
    <row r="2084" spans="1:8">
      <c r="A2084" s="127">
        <v>46093</v>
      </c>
      <c r="B2084" s="205"/>
      <c r="C2084" s="138" t="s">
        <v>28</v>
      </c>
      <c r="D2084" s="137">
        <v>10.7</v>
      </c>
      <c r="E2084" s="137"/>
      <c r="F2084" s="134">
        <v>6.5</v>
      </c>
      <c r="G2084" s="160">
        <v>485</v>
      </c>
      <c r="H2084" s="148">
        <v>45.3</v>
      </c>
    </row>
    <row r="2085" spans="1:8">
      <c r="A2085" s="127">
        <v>46093</v>
      </c>
      <c r="B2085" s="205"/>
      <c r="C2085" s="138" t="s">
        <v>29</v>
      </c>
      <c r="D2085" s="137">
        <v>10.6</v>
      </c>
      <c r="E2085" s="137"/>
      <c r="F2085" s="134"/>
      <c r="G2085" s="160">
        <v>855</v>
      </c>
      <c r="H2085" s="139">
        <v>80.7</v>
      </c>
    </row>
    <row r="2086" spans="1:8">
      <c r="A2086" s="127">
        <v>46093</v>
      </c>
      <c r="B2086" s="205"/>
      <c r="C2086" s="146" t="s">
        <v>30</v>
      </c>
      <c r="D2086" s="137">
        <v>10.5</v>
      </c>
      <c r="E2086" s="137"/>
      <c r="F2086" s="134"/>
      <c r="G2086" s="160">
        <v>1020</v>
      </c>
      <c r="H2086" s="131">
        <v>97.1</v>
      </c>
    </row>
    <row r="2087" spans="1:8">
      <c r="A2087" s="127">
        <v>46093</v>
      </c>
      <c r="B2087" s="205"/>
      <c r="C2087" s="145" t="s">
        <v>31</v>
      </c>
      <c r="D2087" s="137">
        <v>10.4</v>
      </c>
      <c r="E2087" s="137"/>
      <c r="F2087" s="134"/>
      <c r="G2087" s="160">
        <v>885</v>
      </c>
      <c r="H2087" s="139">
        <v>85.1</v>
      </c>
    </row>
    <row r="2088" spans="1:8">
      <c r="A2088" s="127">
        <v>46093</v>
      </c>
      <c r="B2088" s="205"/>
      <c r="C2088" s="147" t="s">
        <v>32</v>
      </c>
      <c r="D2088" s="137">
        <v>10.5</v>
      </c>
      <c r="E2088" s="137"/>
      <c r="F2088" s="134"/>
      <c r="G2088" s="160">
        <v>930</v>
      </c>
      <c r="H2088" s="139">
        <v>88.6</v>
      </c>
    </row>
    <row r="2089" spans="1:8">
      <c r="A2089" s="127">
        <v>46093</v>
      </c>
      <c r="B2089" s="205"/>
      <c r="C2089" s="146" t="s">
        <v>33</v>
      </c>
      <c r="D2089" s="137">
        <v>10.4</v>
      </c>
      <c r="E2089" s="137"/>
      <c r="F2089" s="134"/>
      <c r="G2089" s="160">
        <v>1070</v>
      </c>
      <c r="H2089" s="131">
        <v>102.9</v>
      </c>
    </row>
    <row r="2090" spans="1:8">
      <c r="A2090" s="127">
        <v>46093</v>
      </c>
      <c r="B2090" s="205"/>
      <c r="C2090" s="145" t="s">
        <v>86</v>
      </c>
      <c r="D2090" s="137">
        <v>9.5</v>
      </c>
      <c r="E2090" s="137">
        <v>1</v>
      </c>
      <c r="F2090" s="134"/>
      <c r="G2090" s="160">
        <v>840</v>
      </c>
      <c r="H2090" s="139">
        <v>88.4</v>
      </c>
    </row>
    <row r="2091" spans="1:8">
      <c r="A2091" s="127">
        <v>46093</v>
      </c>
      <c r="B2091" s="205"/>
      <c r="C2091" s="145" t="s">
        <v>34</v>
      </c>
      <c r="D2091" s="137">
        <v>10.3</v>
      </c>
      <c r="E2091" s="137"/>
      <c r="F2091" s="134"/>
      <c r="G2091" s="160">
        <v>770</v>
      </c>
      <c r="H2091" s="139">
        <v>74.8</v>
      </c>
    </row>
    <row r="2092" spans="1:8">
      <c r="A2092" s="127">
        <v>46093</v>
      </c>
      <c r="B2092" s="205"/>
      <c r="C2092" s="138" t="s">
        <v>35</v>
      </c>
      <c r="D2092" s="137">
        <v>10.199999999999999</v>
      </c>
      <c r="E2092" s="137"/>
      <c r="F2092" s="134">
        <v>7</v>
      </c>
      <c r="G2092" s="160">
        <v>600</v>
      </c>
      <c r="H2092" s="144">
        <v>58.8</v>
      </c>
    </row>
    <row r="2093" spans="1:8">
      <c r="A2093" s="127">
        <v>46093</v>
      </c>
      <c r="B2093" s="205"/>
      <c r="C2093" s="138" t="s">
        <v>36</v>
      </c>
      <c r="D2093" s="137">
        <v>10.1</v>
      </c>
      <c r="E2093" s="137"/>
      <c r="F2093" s="134"/>
      <c r="G2093" s="160">
        <v>800</v>
      </c>
      <c r="H2093" s="139">
        <v>79.2</v>
      </c>
    </row>
    <row r="2094" spans="1:8">
      <c r="A2094" s="127">
        <v>46093</v>
      </c>
      <c r="B2094" s="205"/>
      <c r="C2094" s="145" t="s">
        <v>37</v>
      </c>
      <c r="D2094" s="137">
        <v>10.3</v>
      </c>
      <c r="E2094" s="137"/>
      <c r="F2094" s="134"/>
      <c r="G2094" s="160">
        <v>715</v>
      </c>
      <c r="H2094" s="144">
        <v>69.400000000000006</v>
      </c>
    </row>
    <row r="2095" spans="1:8">
      <c r="A2095" s="127">
        <v>46093</v>
      </c>
      <c r="B2095" s="205"/>
      <c r="C2095" s="138" t="s">
        <v>38</v>
      </c>
      <c r="D2095" s="137">
        <v>10.199999999999999</v>
      </c>
      <c r="E2095" s="137"/>
      <c r="F2095" s="134"/>
      <c r="G2095" s="160">
        <v>880</v>
      </c>
      <c r="H2095" s="139">
        <v>86.3</v>
      </c>
    </row>
    <row r="2096" spans="1:8">
      <c r="A2096" s="127">
        <v>46093</v>
      </c>
      <c r="B2096" s="205"/>
      <c r="C2096" s="146" t="s">
        <v>39</v>
      </c>
      <c r="D2096" s="137">
        <v>10.4</v>
      </c>
      <c r="E2096" s="137"/>
      <c r="F2096" s="134"/>
      <c r="G2096" s="160">
        <v>955</v>
      </c>
      <c r="H2096" s="131">
        <v>91.8</v>
      </c>
    </row>
    <row r="2097" spans="1:8">
      <c r="A2097" s="127">
        <v>46093</v>
      </c>
      <c r="B2097" s="205"/>
      <c r="C2097" s="145" t="s">
        <v>40</v>
      </c>
      <c r="D2097" s="137">
        <v>10.199999999999999</v>
      </c>
      <c r="E2097" s="137"/>
      <c r="F2097" s="134"/>
      <c r="G2097" s="160">
        <v>725</v>
      </c>
      <c r="H2097" s="144">
        <v>71.099999999999994</v>
      </c>
    </row>
    <row r="2098" spans="1:8">
      <c r="A2098" s="127">
        <v>46093</v>
      </c>
      <c r="B2098" s="205"/>
      <c r="C2098" s="141" t="s">
        <v>87</v>
      </c>
      <c r="D2098" s="137">
        <v>10</v>
      </c>
      <c r="E2098" s="137"/>
      <c r="F2098" s="134"/>
      <c r="G2098" s="160">
        <v>1035</v>
      </c>
      <c r="H2098" s="131">
        <v>103.5</v>
      </c>
    </row>
    <row r="2099" spans="1:8">
      <c r="A2099" s="127">
        <v>46093</v>
      </c>
      <c r="B2099" s="205"/>
      <c r="C2099" s="145" t="s">
        <v>41</v>
      </c>
      <c r="D2099" s="137">
        <v>9.5</v>
      </c>
      <c r="E2099" s="137"/>
      <c r="F2099" s="137"/>
      <c r="G2099" s="160">
        <v>845</v>
      </c>
      <c r="H2099" s="139">
        <v>88.9</v>
      </c>
    </row>
    <row r="2100" spans="1:8">
      <c r="A2100" s="127">
        <v>46093</v>
      </c>
      <c r="B2100" s="205"/>
      <c r="C2100" s="145" t="s">
        <v>42</v>
      </c>
      <c r="D2100" s="137">
        <v>10.1</v>
      </c>
      <c r="E2100" s="137"/>
      <c r="F2100" s="137"/>
      <c r="G2100" s="160">
        <v>770</v>
      </c>
      <c r="H2100" s="139">
        <v>76.2</v>
      </c>
    </row>
    <row r="2101" spans="1:8">
      <c r="A2101" s="127">
        <v>46093</v>
      </c>
      <c r="B2101" s="205"/>
      <c r="C2101" s="149" t="s">
        <v>88</v>
      </c>
      <c r="D2101" s="137"/>
      <c r="E2101" s="137">
        <v>12</v>
      </c>
      <c r="F2101" s="137"/>
      <c r="G2101" s="160"/>
      <c r="H2101" s="143" t="e">
        <v>#DIV/0!</v>
      </c>
    </row>
    <row r="2102" spans="1:8">
      <c r="A2102" s="127">
        <v>46093</v>
      </c>
      <c r="B2102" s="205"/>
      <c r="C2102" s="142" t="s">
        <v>43</v>
      </c>
      <c r="D2102" s="137"/>
      <c r="E2102" s="137">
        <v>12</v>
      </c>
      <c r="F2102" s="137"/>
      <c r="G2102" s="160"/>
      <c r="H2102" s="143" t="e">
        <v>#DIV/0!</v>
      </c>
    </row>
    <row r="2103" spans="1:8">
      <c r="A2103" s="127">
        <v>46093</v>
      </c>
      <c r="B2103" s="205"/>
      <c r="C2103" s="145" t="s">
        <v>44</v>
      </c>
      <c r="D2103" s="137">
        <v>9.1999999999999993</v>
      </c>
      <c r="E2103" s="137"/>
      <c r="F2103" s="137">
        <v>7.5</v>
      </c>
      <c r="G2103" s="160">
        <v>700</v>
      </c>
      <c r="H2103" s="139">
        <v>76.099999999999994</v>
      </c>
    </row>
    <row r="2104" spans="1:8">
      <c r="A2104" s="127">
        <v>46093</v>
      </c>
      <c r="B2104" s="205"/>
      <c r="C2104" s="146" t="s">
        <v>89</v>
      </c>
      <c r="D2104" s="137">
        <v>10.5</v>
      </c>
      <c r="E2104" s="137"/>
      <c r="F2104" s="137"/>
      <c r="G2104" s="160">
        <v>875</v>
      </c>
      <c r="H2104" s="135">
        <v>83.3</v>
      </c>
    </row>
    <row r="2105" spans="1:8">
      <c r="A2105" s="127">
        <v>46093</v>
      </c>
      <c r="B2105" s="205"/>
      <c r="C2105" s="138" t="s">
        <v>45</v>
      </c>
      <c r="D2105" s="137">
        <v>10.3</v>
      </c>
      <c r="E2105" s="137"/>
      <c r="F2105" s="137"/>
      <c r="G2105" s="160">
        <v>825</v>
      </c>
      <c r="H2105" s="139">
        <v>80.099999999999994</v>
      </c>
    </row>
    <row r="2106" spans="1:8">
      <c r="A2106" s="127">
        <v>46093</v>
      </c>
      <c r="B2106" s="205"/>
      <c r="C2106" s="149" t="s">
        <v>46</v>
      </c>
      <c r="D2106" s="137">
        <v>10.199999999999999</v>
      </c>
      <c r="E2106" s="137"/>
      <c r="F2106" s="137"/>
      <c r="G2106" s="160">
        <v>1205</v>
      </c>
      <c r="H2106" s="143">
        <v>118.1</v>
      </c>
    </row>
    <row r="2107" spans="1:8">
      <c r="A2107" s="127">
        <v>46093</v>
      </c>
      <c r="B2107" s="205"/>
      <c r="C2107" s="146" t="s">
        <v>47</v>
      </c>
      <c r="D2107" s="137">
        <v>8.5</v>
      </c>
      <c r="E2107" s="137"/>
      <c r="F2107" s="137">
        <v>5</v>
      </c>
      <c r="G2107" s="160">
        <v>750</v>
      </c>
      <c r="H2107" s="131">
        <v>88.2</v>
      </c>
    </row>
    <row r="2108" spans="1:8">
      <c r="A2108" s="127">
        <v>46093</v>
      </c>
      <c r="B2108" s="205"/>
      <c r="C2108" s="141" t="s">
        <v>48</v>
      </c>
      <c r="D2108" s="137">
        <v>5</v>
      </c>
      <c r="E2108" s="137"/>
      <c r="F2108" s="137">
        <v>0.5</v>
      </c>
      <c r="G2108" s="160">
        <v>560</v>
      </c>
      <c r="H2108" s="131">
        <v>112</v>
      </c>
    </row>
    <row r="2109" spans="1:8">
      <c r="A2109" s="127">
        <v>46093</v>
      </c>
      <c r="B2109" s="205"/>
      <c r="C2109" s="141" t="s">
        <v>49</v>
      </c>
      <c r="D2109" s="137">
        <v>9.1999999999999993</v>
      </c>
      <c r="E2109" s="137">
        <v>0.5</v>
      </c>
      <c r="F2109" s="137"/>
      <c r="G2109" s="160">
        <v>735</v>
      </c>
      <c r="H2109" s="135">
        <v>79.900000000000006</v>
      </c>
    </row>
    <row r="2110" spans="1:8">
      <c r="A2110" s="127">
        <v>46093</v>
      </c>
      <c r="B2110" s="205"/>
      <c r="C2110" s="138" t="s">
        <v>50</v>
      </c>
      <c r="D2110" s="137">
        <v>11.3</v>
      </c>
      <c r="E2110" s="137"/>
      <c r="F2110" s="137"/>
      <c r="G2110" s="160">
        <v>1035</v>
      </c>
      <c r="H2110" s="139">
        <v>91.6</v>
      </c>
    </row>
    <row r="2111" spans="1:8">
      <c r="A2111" s="127">
        <v>46093</v>
      </c>
      <c r="B2111" s="205"/>
      <c r="C2111" s="146" t="s">
        <v>51</v>
      </c>
      <c r="D2111" s="137">
        <v>10.3</v>
      </c>
      <c r="E2111" s="137"/>
      <c r="F2111" s="137"/>
      <c r="G2111" s="160">
        <v>1150</v>
      </c>
      <c r="H2111" s="131">
        <v>111.7</v>
      </c>
    </row>
    <row r="2112" spans="1:8">
      <c r="A2112" s="127">
        <v>46093</v>
      </c>
      <c r="B2112" s="205"/>
      <c r="C2112" s="141" t="s">
        <v>90</v>
      </c>
      <c r="D2112" s="137">
        <v>11.5</v>
      </c>
      <c r="E2112" s="137"/>
      <c r="F2112" s="137"/>
      <c r="G2112" s="160">
        <v>940</v>
      </c>
      <c r="H2112" s="135">
        <v>81.7</v>
      </c>
    </row>
    <row r="2113" spans="1:8">
      <c r="A2113" s="127">
        <v>46093</v>
      </c>
      <c r="B2113" s="205"/>
      <c r="C2113" s="138" t="s">
        <v>52</v>
      </c>
      <c r="D2113" s="137">
        <v>10.1</v>
      </c>
      <c r="E2113" s="137">
        <v>0.5</v>
      </c>
      <c r="F2113" s="137"/>
      <c r="G2113" s="160">
        <v>790</v>
      </c>
      <c r="H2113" s="139">
        <v>78.2</v>
      </c>
    </row>
    <row r="2114" spans="1:8">
      <c r="A2114" s="127">
        <v>46093</v>
      </c>
      <c r="B2114" s="205"/>
      <c r="C2114" s="142" t="s">
        <v>53</v>
      </c>
      <c r="D2114" s="137">
        <v>10.3</v>
      </c>
      <c r="E2114" s="137"/>
      <c r="F2114" s="137"/>
      <c r="G2114" s="160">
        <v>1080</v>
      </c>
      <c r="H2114" s="143">
        <v>104.9</v>
      </c>
    </row>
    <row r="2115" spans="1:8">
      <c r="A2115" s="127">
        <v>46093</v>
      </c>
      <c r="B2115" s="205"/>
      <c r="C2115" s="146" t="s">
        <v>54</v>
      </c>
      <c r="D2115" s="137">
        <v>10.5</v>
      </c>
      <c r="E2115" s="137">
        <v>0.5</v>
      </c>
      <c r="F2115" s="137"/>
      <c r="G2115" s="160">
        <v>840</v>
      </c>
      <c r="H2115" s="135">
        <v>80</v>
      </c>
    </row>
    <row r="2116" spans="1:8">
      <c r="A2116" s="127">
        <v>46093</v>
      </c>
      <c r="B2116" s="205"/>
      <c r="C2116" s="141" t="s">
        <v>55</v>
      </c>
      <c r="D2116" s="137">
        <v>10.5</v>
      </c>
      <c r="E2116" s="137"/>
      <c r="F2116" s="137"/>
      <c r="G2116" s="160">
        <v>890</v>
      </c>
      <c r="H2116" s="131">
        <v>84.8</v>
      </c>
    </row>
    <row r="2117" spans="1:8">
      <c r="A2117" s="127">
        <v>46093</v>
      </c>
      <c r="B2117" s="205"/>
      <c r="C2117" s="141" t="s">
        <v>56</v>
      </c>
      <c r="D2117" s="137">
        <v>10.5</v>
      </c>
      <c r="E2117" s="137"/>
      <c r="F2117" s="137"/>
      <c r="G2117" s="160">
        <v>1130</v>
      </c>
      <c r="H2117" s="131">
        <v>107.6</v>
      </c>
    </row>
    <row r="2118" spans="1:8">
      <c r="A2118" s="127">
        <v>46093</v>
      </c>
      <c r="B2118" s="205"/>
      <c r="C2118" s="138" t="s">
        <v>57</v>
      </c>
      <c r="D2118" s="137">
        <v>10.1</v>
      </c>
      <c r="E2118" s="137"/>
      <c r="F2118" s="137"/>
      <c r="G2118" s="160">
        <v>925</v>
      </c>
      <c r="H2118" s="139">
        <v>91.6</v>
      </c>
    </row>
    <row r="2119" spans="1:8">
      <c r="A2119" s="127">
        <v>46093</v>
      </c>
      <c r="B2119" s="205"/>
      <c r="C2119" s="149" t="s">
        <v>91</v>
      </c>
      <c r="D2119" s="137">
        <v>10.4</v>
      </c>
      <c r="E2119" s="137"/>
      <c r="F2119" s="137"/>
      <c r="G2119" s="160">
        <v>1135</v>
      </c>
      <c r="H2119" s="143">
        <v>109.1</v>
      </c>
    </row>
    <row r="2120" spans="1:8">
      <c r="A2120" s="127">
        <v>46093</v>
      </c>
      <c r="B2120" s="205"/>
      <c r="C2120" s="142" t="s">
        <v>92</v>
      </c>
      <c r="D2120" s="137">
        <v>6.8</v>
      </c>
      <c r="E2120" s="137"/>
      <c r="F2120" s="137">
        <v>4</v>
      </c>
      <c r="G2120" s="161">
        <v>260</v>
      </c>
      <c r="H2120" s="148">
        <v>38.200000000000003</v>
      </c>
    </row>
    <row r="2121" spans="1:8">
      <c r="A2121" s="127">
        <v>46093</v>
      </c>
      <c r="B2121" s="205"/>
      <c r="C2121" s="138" t="s">
        <v>58</v>
      </c>
      <c r="D2121" s="137">
        <v>10.5</v>
      </c>
      <c r="E2121" s="137"/>
      <c r="F2121" s="137"/>
      <c r="G2121" s="161">
        <v>840</v>
      </c>
      <c r="H2121" s="139">
        <v>80</v>
      </c>
    </row>
    <row r="2122" spans="1:8">
      <c r="A2122" s="127">
        <v>46093</v>
      </c>
      <c r="B2122" s="205"/>
      <c r="C2122" s="142" t="s">
        <v>59</v>
      </c>
      <c r="D2122" s="137">
        <v>6.1</v>
      </c>
      <c r="E2122" s="137">
        <v>0.5</v>
      </c>
      <c r="F2122" s="137">
        <v>1</v>
      </c>
      <c r="G2122" s="161">
        <v>635</v>
      </c>
      <c r="H2122" s="143">
        <v>104.1</v>
      </c>
    </row>
    <row r="2123" spans="1:8">
      <c r="A2123" s="127">
        <v>46093</v>
      </c>
      <c r="B2123" s="205"/>
      <c r="C2123" s="142" t="s">
        <v>60</v>
      </c>
      <c r="D2123" s="137"/>
      <c r="E2123" s="137"/>
      <c r="F2123" s="137">
        <v>9.5</v>
      </c>
      <c r="G2123" s="161"/>
      <c r="H2123" s="143" t="e">
        <v>#DIV/0!</v>
      </c>
    </row>
    <row r="2124" spans="1:8">
      <c r="A2124" s="127">
        <v>46093</v>
      </c>
      <c r="B2124" s="205"/>
      <c r="C2124" s="142" t="s">
        <v>61</v>
      </c>
      <c r="D2124" s="137">
        <v>6.9</v>
      </c>
      <c r="E2124" s="137"/>
      <c r="F2124" s="137">
        <v>5</v>
      </c>
      <c r="G2124" s="161">
        <v>345</v>
      </c>
      <c r="H2124" s="148">
        <v>50</v>
      </c>
    </row>
    <row r="2125" spans="1:8">
      <c r="A2125" s="127">
        <v>46093</v>
      </c>
      <c r="B2125" s="205"/>
      <c r="C2125" s="150" t="s">
        <v>62</v>
      </c>
      <c r="D2125" s="137"/>
      <c r="E2125" s="137">
        <v>12</v>
      </c>
      <c r="F2125" s="137"/>
      <c r="G2125" s="161"/>
      <c r="H2125" s="143" t="e">
        <v>#DIV/0!</v>
      </c>
    </row>
    <row r="2126" spans="1:8">
      <c r="A2126" s="127">
        <v>46093</v>
      </c>
      <c r="B2126" s="205"/>
      <c r="C2126" s="150" t="s">
        <v>63</v>
      </c>
      <c r="D2126" s="137"/>
      <c r="E2126" s="137">
        <v>10.5</v>
      </c>
      <c r="F2126" s="137"/>
      <c r="G2126" s="161"/>
      <c r="H2126" s="143" t="e">
        <v>#DIV/0!</v>
      </c>
    </row>
    <row r="2127" spans="1:8">
      <c r="A2127" s="127">
        <v>46093</v>
      </c>
      <c r="B2127" s="205"/>
      <c r="C2127" s="142" t="s">
        <v>64</v>
      </c>
      <c r="D2127" s="137">
        <v>10.199999999999999</v>
      </c>
      <c r="E2127" s="137"/>
      <c r="F2127" s="137"/>
      <c r="G2127" s="161">
        <v>1255</v>
      </c>
      <c r="H2127" s="143">
        <v>123</v>
      </c>
    </row>
    <row r="2128" spans="1:8">
      <c r="A2128" s="127">
        <v>46093</v>
      </c>
      <c r="B2128" s="205"/>
      <c r="C2128" s="142" t="s">
        <v>65</v>
      </c>
      <c r="D2128" s="137">
        <v>9.4</v>
      </c>
      <c r="E2128" s="137"/>
      <c r="F2128" s="137"/>
      <c r="G2128" s="161">
        <v>1010</v>
      </c>
      <c r="H2128" s="143">
        <v>107.4</v>
      </c>
    </row>
    <row r="2129" spans="1:8">
      <c r="A2129" s="127">
        <v>46093</v>
      </c>
      <c r="B2129" s="205"/>
      <c r="C2129" s="142" t="s">
        <v>66</v>
      </c>
      <c r="D2129" s="137">
        <v>9.3000000000000007</v>
      </c>
      <c r="E2129" s="137"/>
      <c r="F2129" s="137"/>
      <c r="G2129" s="161">
        <v>655</v>
      </c>
      <c r="H2129" s="144">
        <v>70.400000000000006</v>
      </c>
    </row>
    <row r="2130" spans="1:8">
      <c r="A2130" s="127">
        <v>46093</v>
      </c>
      <c r="B2130" s="205"/>
      <c r="C2130" s="142" t="s">
        <v>67</v>
      </c>
      <c r="D2130" s="137">
        <v>6.5</v>
      </c>
      <c r="E2130" s="137">
        <v>0.5</v>
      </c>
      <c r="F2130" s="137">
        <v>6.5</v>
      </c>
      <c r="G2130" s="161">
        <v>295</v>
      </c>
      <c r="H2130" s="148">
        <v>45.4</v>
      </c>
    </row>
    <row r="2131" spans="1:8">
      <c r="A2131" s="127">
        <v>46093</v>
      </c>
      <c r="B2131" s="205"/>
      <c r="C2131" s="150" t="s">
        <v>68</v>
      </c>
      <c r="D2131" s="137">
        <v>9.4</v>
      </c>
      <c r="E2131" s="137"/>
      <c r="F2131" s="137"/>
      <c r="G2131" s="161">
        <v>1415</v>
      </c>
      <c r="H2131" s="143">
        <v>150.5</v>
      </c>
    </row>
    <row r="2132" spans="1:8">
      <c r="A2132" s="127">
        <v>46093</v>
      </c>
      <c r="B2132" s="205"/>
      <c r="C2132" s="150" t="s">
        <v>69</v>
      </c>
      <c r="D2132" s="137">
        <v>7.9</v>
      </c>
      <c r="E2132" s="137">
        <v>2.83</v>
      </c>
      <c r="F2132" s="137"/>
      <c r="G2132" s="161">
        <v>830</v>
      </c>
      <c r="H2132" s="143">
        <v>105.1</v>
      </c>
    </row>
    <row r="2133" spans="1:8">
      <c r="A2133" s="127">
        <v>46093</v>
      </c>
      <c r="B2133" s="205"/>
      <c r="C2133" s="142" t="s">
        <v>70</v>
      </c>
      <c r="D2133" s="137">
        <v>10.3</v>
      </c>
      <c r="E2133" s="137"/>
      <c r="F2133" s="137"/>
      <c r="G2133" s="161">
        <v>1360</v>
      </c>
      <c r="H2133" s="143">
        <v>132</v>
      </c>
    </row>
    <row r="2134" spans="1:8">
      <c r="A2134" s="127">
        <v>46093</v>
      </c>
      <c r="B2134" s="205"/>
      <c r="C2134" s="142" t="s">
        <v>71</v>
      </c>
      <c r="D2134" s="137">
        <v>9.9</v>
      </c>
      <c r="E2134" s="137"/>
      <c r="F2134" s="137"/>
      <c r="G2134" s="161">
        <v>1055</v>
      </c>
      <c r="H2134" s="143">
        <v>106.6</v>
      </c>
    </row>
    <row r="2135" spans="1:8">
      <c r="A2135" s="127">
        <v>46093</v>
      </c>
      <c r="B2135" s="205"/>
      <c r="C2135" s="150" t="s">
        <v>72</v>
      </c>
      <c r="D2135" s="137">
        <v>9</v>
      </c>
      <c r="E2135" s="137">
        <v>1</v>
      </c>
      <c r="F2135" s="137"/>
      <c r="G2135" s="161">
        <v>545</v>
      </c>
      <c r="H2135" s="148">
        <v>60.6</v>
      </c>
    </row>
    <row r="2136" spans="1:8">
      <c r="A2136" s="127">
        <v>46093</v>
      </c>
      <c r="B2136" s="205"/>
      <c r="C2136" s="142" t="s">
        <v>73</v>
      </c>
      <c r="D2136" s="137">
        <v>9.4</v>
      </c>
      <c r="E2136" s="137"/>
      <c r="F2136" s="137"/>
      <c r="G2136" s="161">
        <v>1040</v>
      </c>
      <c r="H2136" s="143">
        <v>110.6</v>
      </c>
    </row>
    <row r="2137" spans="1:8">
      <c r="A2137" s="127">
        <v>46093</v>
      </c>
      <c r="B2137" s="205"/>
      <c r="C2137" s="142" t="s">
        <v>74</v>
      </c>
      <c r="D2137" s="137">
        <v>9.1999999999999993</v>
      </c>
      <c r="E2137" s="137"/>
      <c r="F2137" s="137"/>
      <c r="G2137" s="161">
        <v>1155</v>
      </c>
      <c r="H2137" s="143">
        <v>125.5</v>
      </c>
    </row>
    <row r="2138" spans="1:8">
      <c r="A2138" s="127">
        <v>46093</v>
      </c>
      <c r="B2138" s="205"/>
      <c r="C2138" s="142" t="s">
        <v>75</v>
      </c>
      <c r="D2138" s="137">
        <v>9.1999999999999993</v>
      </c>
      <c r="E2138" s="137"/>
      <c r="F2138" s="137"/>
      <c r="G2138" s="161">
        <v>1190</v>
      </c>
      <c r="H2138" s="143">
        <v>129.30000000000001</v>
      </c>
    </row>
    <row r="2139" spans="1:8">
      <c r="A2139" s="127">
        <v>46093</v>
      </c>
      <c r="B2139" s="205"/>
      <c r="C2139" s="150" t="s">
        <v>76</v>
      </c>
      <c r="D2139" s="137"/>
      <c r="E2139" s="137">
        <v>12</v>
      </c>
      <c r="F2139" s="137"/>
      <c r="G2139" s="161"/>
      <c r="H2139" s="143" t="e">
        <v>#DIV/0!</v>
      </c>
    </row>
    <row r="2140" spans="1:8">
      <c r="A2140" s="127">
        <v>46093</v>
      </c>
      <c r="B2140" s="206"/>
      <c r="C2140" s="142" t="s">
        <v>93</v>
      </c>
      <c r="D2140" s="151">
        <v>788.2</v>
      </c>
      <c r="E2140" s="151">
        <v>56.98</v>
      </c>
      <c r="F2140" s="151">
        <v>106.5</v>
      </c>
      <c r="G2140" s="162">
        <v>69475</v>
      </c>
      <c r="H2140" s="152">
        <v>88.1</v>
      </c>
    </row>
    <row r="2141" spans="1:8">
      <c r="A2141" s="127">
        <v>46093</v>
      </c>
      <c r="B2141" s="204" t="s">
        <v>142</v>
      </c>
      <c r="C2141" s="153" t="s">
        <v>96</v>
      </c>
      <c r="D2141" s="133"/>
      <c r="E2141" s="134"/>
      <c r="F2141" s="134">
        <v>12</v>
      </c>
      <c r="G2141" s="160"/>
      <c r="H2141" s="131" t="e">
        <v>#DIV/0!</v>
      </c>
    </row>
    <row r="2142" spans="1:8">
      <c r="A2142" s="127">
        <v>46093</v>
      </c>
      <c r="B2142" s="205"/>
      <c r="C2142" s="128" t="s">
        <v>97</v>
      </c>
      <c r="D2142" s="133">
        <v>8.6</v>
      </c>
      <c r="E2142" s="134"/>
      <c r="F2142" s="134"/>
      <c r="G2142" s="160">
        <v>500</v>
      </c>
      <c r="H2142" s="154">
        <v>58.1</v>
      </c>
    </row>
    <row r="2143" spans="1:8">
      <c r="A2143" s="127">
        <v>46093</v>
      </c>
      <c r="B2143" s="205"/>
      <c r="C2143" s="128" t="s">
        <v>98</v>
      </c>
      <c r="D2143" s="133">
        <v>8.9</v>
      </c>
      <c r="E2143" s="134"/>
      <c r="F2143" s="134"/>
      <c r="G2143" s="160">
        <v>750</v>
      </c>
      <c r="H2143" s="131">
        <v>84.3</v>
      </c>
    </row>
    <row r="2144" spans="1:8">
      <c r="A2144" s="127">
        <v>46093</v>
      </c>
      <c r="B2144" s="205"/>
      <c r="C2144" s="128" t="s">
        <v>99</v>
      </c>
      <c r="D2144" s="133"/>
      <c r="E2144" s="134"/>
      <c r="F2144" s="134">
        <v>12</v>
      </c>
      <c r="G2144" s="160"/>
      <c r="H2144" s="131" t="e">
        <v>#DIV/0!</v>
      </c>
    </row>
    <row r="2145" spans="1:8">
      <c r="A2145" s="127">
        <v>46093</v>
      </c>
      <c r="B2145" s="205"/>
      <c r="C2145" s="128" t="s">
        <v>100</v>
      </c>
      <c r="D2145" s="133">
        <v>3.6</v>
      </c>
      <c r="E2145" s="134">
        <v>1</v>
      </c>
      <c r="F2145" s="134"/>
      <c r="G2145" s="160">
        <v>425</v>
      </c>
      <c r="H2145" s="131">
        <v>118.1</v>
      </c>
    </row>
    <row r="2146" spans="1:8">
      <c r="A2146" s="127">
        <v>46093</v>
      </c>
      <c r="B2146" s="205"/>
      <c r="C2146" s="128" t="s">
        <v>101</v>
      </c>
      <c r="D2146" s="133">
        <v>8.8000000000000007</v>
      </c>
      <c r="E2146" s="134">
        <v>0.99</v>
      </c>
      <c r="F2146" s="134"/>
      <c r="G2146" s="160">
        <v>745</v>
      </c>
      <c r="H2146" s="131">
        <v>84.7</v>
      </c>
    </row>
    <row r="2147" spans="1:8">
      <c r="A2147" s="127">
        <v>46093</v>
      </c>
      <c r="B2147" s="205"/>
      <c r="C2147" s="128" t="s">
        <v>102</v>
      </c>
      <c r="D2147" s="133">
        <v>9.5</v>
      </c>
      <c r="E2147" s="134"/>
      <c r="F2147" s="134"/>
      <c r="G2147" s="160">
        <v>1040</v>
      </c>
      <c r="H2147" s="131">
        <v>109.5</v>
      </c>
    </row>
    <row r="2148" spans="1:8">
      <c r="A2148" s="127">
        <v>46093</v>
      </c>
      <c r="B2148" s="205"/>
      <c r="C2148" s="128" t="s">
        <v>103</v>
      </c>
      <c r="D2148" s="133">
        <v>9.6999999999999993</v>
      </c>
      <c r="E2148" s="134"/>
      <c r="F2148" s="134"/>
      <c r="G2148" s="160">
        <v>735</v>
      </c>
      <c r="H2148" s="135">
        <v>75.8</v>
      </c>
    </row>
    <row r="2149" spans="1:8">
      <c r="A2149" s="127">
        <v>46093</v>
      </c>
      <c r="B2149" s="205"/>
      <c r="C2149" s="128" t="s">
        <v>104</v>
      </c>
      <c r="D2149" s="133">
        <v>7.5</v>
      </c>
      <c r="E2149" s="134">
        <v>1.5</v>
      </c>
      <c r="F2149" s="134"/>
      <c r="G2149" s="160">
        <v>590</v>
      </c>
      <c r="H2149" s="135">
        <v>78.7</v>
      </c>
    </row>
    <row r="2150" spans="1:8">
      <c r="A2150" s="127">
        <v>46093</v>
      </c>
      <c r="B2150" s="205"/>
      <c r="C2150" s="128" t="s">
        <v>105</v>
      </c>
      <c r="D2150" s="133">
        <v>9.5</v>
      </c>
      <c r="E2150" s="134">
        <v>1</v>
      </c>
      <c r="F2150" s="134"/>
      <c r="G2150" s="160">
        <v>810</v>
      </c>
      <c r="H2150" s="131">
        <v>85.3</v>
      </c>
    </row>
    <row r="2151" spans="1:8">
      <c r="A2151" s="127">
        <v>46093</v>
      </c>
      <c r="B2151" s="205"/>
      <c r="C2151" s="163" t="s">
        <v>80</v>
      </c>
      <c r="D2151" s="133">
        <v>8.9</v>
      </c>
      <c r="E2151" s="134"/>
      <c r="F2151" s="134"/>
      <c r="G2151" s="160">
        <v>1055</v>
      </c>
      <c r="H2151" s="143">
        <v>118.5</v>
      </c>
    </row>
    <row r="2152" spans="1:8">
      <c r="A2152" s="127">
        <v>46093</v>
      </c>
      <c r="B2152" s="205"/>
      <c r="C2152" s="138" t="s">
        <v>81</v>
      </c>
      <c r="D2152" s="133">
        <v>10.9</v>
      </c>
      <c r="E2152" s="134"/>
      <c r="F2152" s="134"/>
      <c r="G2152" s="160">
        <v>780</v>
      </c>
      <c r="H2152" s="144">
        <v>71.599999999999994</v>
      </c>
    </row>
    <row r="2153" spans="1:8">
      <c r="A2153" s="127">
        <v>46093</v>
      </c>
      <c r="B2153" s="205"/>
      <c r="C2153" s="138" t="s">
        <v>7</v>
      </c>
      <c r="D2153" s="133">
        <v>10.199999999999999</v>
      </c>
      <c r="E2153" s="134"/>
      <c r="F2153" s="134"/>
      <c r="G2153" s="160">
        <v>730</v>
      </c>
      <c r="H2153" s="144">
        <v>71.599999999999994</v>
      </c>
    </row>
    <row r="2154" spans="1:8">
      <c r="A2154" s="127">
        <v>46093</v>
      </c>
      <c r="B2154" s="205"/>
      <c r="C2154" s="138" t="s">
        <v>8</v>
      </c>
      <c r="D2154" s="133">
        <v>10.199999999999999</v>
      </c>
      <c r="E2154" s="134"/>
      <c r="F2154" s="134"/>
      <c r="G2154" s="160">
        <v>790</v>
      </c>
      <c r="H2154" s="139">
        <v>77.5</v>
      </c>
    </row>
    <row r="2155" spans="1:8">
      <c r="A2155" s="127">
        <v>46093</v>
      </c>
      <c r="B2155" s="205"/>
      <c r="C2155" s="138" t="s">
        <v>9</v>
      </c>
      <c r="D2155" s="133">
        <v>10.199999999999999</v>
      </c>
      <c r="E2155" s="134"/>
      <c r="F2155" s="134"/>
      <c r="G2155" s="160">
        <v>695</v>
      </c>
      <c r="H2155" s="144">
        <v>68.099999999999994</v>
      </c>
    </row>
    <row r="2156" spans="1:8">
      <c r="A2156" s="127">
        <v>46093</v>
      </c>
      <c r="B2156" s="205"/>
      <c r="C2156" s="141" t="s">
        <v>82</v>
      </c>
      <c r="D2156" s="133">
        <v>10.4</v>
      </c>
      <c r="E2156" s="134"/>
      <c r="F2156" s="134"/>
      <c r="G2156" s="160">
        <v>1105</v>
      </c>
      <c r="H2156" s="131">
        <v>106.3</v>
      </c>
    </row>
    <row r="2157" spans="1:8">
      <c r="A2157" s="127">
        <v>46093</v>
      </c>
      <c r="B2157" s="205"/>
      <c r="C2157" s="141" t="s">
        <v>10</v>
      </c>
      <c r="D2157" s="133">
        <v>1.4</v>
      </c>
      <c r="E2157" s="134">
        <v>4</v>
      </c>
      <c r="F2157" s="134"/>
      <c r="G2157" s="160">
        <v>130</v>
      </c>
      <c r="H2157" s="131">
        <v>92.9</v>
      </c>
    </row>
    <row r="2158" spans="1:8">
      <c r="A2158" s="127">
        <v>46093</v>
      </c>
      <c r="B2158" s="205"/>
      <c r="C2158" s="138" t="s">
        <v>83</v>
      </c>
      <c r="D2158" s="133">
        <v>10.1</v>
      </c>
      <c r="E2158" s="134"/>
      <c r="F2158" s="134"/>
      <c r="G2158" s="160">
        <v>770</v>
      </c>
      <c r="H2158" s="139">
        <v>76.2</v>
      </c>
    </row>
    <row r="2159" spans="1:8">
      <c r="A2159" s="127">
        <v>46093</v>
      </c>
      <c r="B2159" s="205"/>
      <c r="C2159" s="142" t="s">
        <v>11</v>
      </c>
      <c r="D2159" s="133">
        <v>10.3</v>
      </c>
      <c r="E2159" s="134"/>
      <c r="F2159" s="134"/>
      <c r="G2159" s="160">
        <v>1090</v>
      </c>
      <c r="H2159" s="143">
        <v>105.8</v>
      </c>
    </row>
    <row r="2160" spans="1:8">
      <c r="A2160" s="127">
        <v>46093</v>
      </c>
      <c r="B2160" s="205"/>
      <c r="C2160" s="141" t="s">
        <v>84</v>
      </c>
      <c r="D2160" s="133">
        <v>10.3</v>
      </c>
      <c r="E2160" s="134"/>
      <c r="F2160" s="134"/>
      <c r="G2160" s="160">
        <v>935</v>
      </c>
      <c r="H2160" s="131">
        <v>90.8</v>
      </c>
    </row>
    <row r="2161" spans="1:8">
      <c r="A2161" s="127">
        <v>46093</v>
      </c>
      <c r="B2161" s="205"/>
      <c r="C2161" s="138" t="s">
        <v>12</v>
      </c>
      <c r="D2161" s="133">
        <v>10.4</v>
      </c>
      <c r="E2161" s="134"/>
      <c r="F2161" s="134"/>
      <c r="G2161" s="160">
        <v>1000</v>
      </c>
      <c r="H2161" s="139">
        <v>96.2</v>
      </c>
    </row>
    <row r="2162" spans="1:8">
      <c r="A2162" s="127">
        <v>46093</v>
      </c>
      <c r="B2162" s="205"/>
      <c r="C2162" s="142" t="s">
        <v>13</v>
      </c>
      <c r="D2162" s="133"/>
      <c r="E2162" s="134"/>
      <c r="F2162" s="134">
        <v>12</v>
      </c>
      <c r="G2162" s="160"/>
      <c r="H2162" s="143" t="e">
        <v>#DIV/0!</v>
      </c>
    </row>
    <row r="2163" spans="1:8">
      <c r="A2163" s="127">
        <v>46093</v>
      </c>
      <c r="B2163" s="205"/>
      <c r="C2163" s="138" t="s">
        <v>14</v>
      </c>
      <c r="D2163" s="133">
        <v>10.3</v>
      </c>
      <c r="E2163" s="134"/>
      <c r="F2163" s="134"/>
      <c r="G2163" s="160">
        <v>940</v>
      </c>
      <c r="H2163" s="139">
        <v>91.3</v>
      </c>
    </row>
    <row r="2164" spans="1:8">
      <c r="A2164" s="127">
        <v>46093</v>
      </c>
      <c r="B2164" s="205"/>
      <c r="C2164" s="141" t="s">
        <v>15</v>
      </c>
      <c r="D2164" s="133">
        <v>9.5</v>
      </c>
      <c r="E2164" s="134">
        <v>0.66</v>
      </c>
      <c r="F2164" s="134"/>
      <c r="G2164" s="160">
        <v>925</v>
      </c>
      <c r="H2164" s="131">
        <v>97.4</v>
      </c>
    </row>
    <row r="2165" spans="1:8">
      <c r="A2165" s="127">
        <v>46093</v>
      </c>
      <c r="B2165" s="205"/>
      <c r="C2165" s="141" t="s">
        <v>16</v>
      </c>
      <c r="D2165" s="133">
        <v>10.7</v>
      </c>
      <c r="E2165" s="134"/>
      <c r="F2165" s="134"/>
      <c r="G2165" s="160">
        <v>810</v>
      </c>
      <c r="H2165" s="135">
        <v>75.7</v>
      </c>
    </row>
    <row r="2166" spans="1:8">
      <c r="A2166" s="127">
        <v>46093</v>
      </c>
      <c r="B2166" s="205"/>
      <c r="C2166" s="142" t="s">
        <v>17</v>
      </c>
      <c r="D2166" s="133">
        <v>4.0999999999999996</v>
      </c>
      <c r="E2166" s="134">
        <v>2.66</v>
      </c>
      <c r="F2166" s="134"/>
      <c r="G2166" s="160">
        <v>635</v>
      </c>
      <c r="H2166" s="143">
        <v>154.9</v>
      </c>
    </row>
    <row r="2167" spans="1:8">
      <c r="A2167" s="127">
        <v>46093</v>
      </c>
      <c r="B2167" s="205"/>
      <c r="C2167" s="138" t="s">
        <v>18</v>
      </c>
      <c r="D2167" s="133">
        <v>10.6</v>
      </c>
      <c r="E2167" s="134"/>
      <c r="F2167" s="134"/>
      <c r="G2167" s="160">
        <v>830</v>
      </c>
      <c r="H2167" s="139">
        <v>78.3</v>
      </c>
    </row>
    <row r="2168" spans="1:8">
      <c r="A2168" s="127">
        <v>46093</v>
      </c>
      <c r="B2168" s="205"/>
      <c r="C2168" s="141" t="s">
        <v>19</v>
      </c>
      <c r="D2168" s="133">
        <v>9.5</v>
      </c>
      <c r="E2168" s="134"/>
      <c r="F2168" s="134"/>
      <c r="G2168" s="160">
        <v>925</v>
      </c>
      <c r="H2168" s="131">
        <v>97.4</v>
      </c>
    </row>
    <row r="2169" spans="1:8">
      <c r="A2169" s="127">
        <v>46093</v>
      </c>
      <c r="B2169" s="205"/>
      <c r="C2169" s="138" t="s">
        <v>20</v>
      </c>
      <c r="D2169" s="133">
        <v>10.5</v>
      </c>
      <c r="E2169" s="134"/>
      <c r="F2169" s="134"/>
      <c r="G2169" s="160">
        <v>895</v>
      </c>
      <c r="H2169" s="139">
        <v>85.2</v>
      </c>
    </row>
    <row r="2170" spans="1:8">
      <c r="A2170" s="127">
        <v>46093</v>
      </c>
      <c r="B2170" s="205"/>
      <c r="C2170" s="141" t="s">
        <v>85</v>
      </c>
      <c r="D2170" s="133">
        <v>11.1</v>
      </c>
      <c r="E2170" s="134"/>
      <c r="F2170" s="134"/>
      <c r="G2170" s="160">
        <v>1090</v>
      </c>
      <c r="H2170" s="131">
        <v>98.2</v>
      </c>
    </row>
    <row r="2171" spans="1:8">
      <c r="A2171" s="127">
        <v>46093</v>
      </c>
      <c r="B2171" s="205"/>
      <c r="C2171" s="138" t="s">
        <v>22</v>
      </c>
      <c r="D2171" s="133">
        <v>9.9</v>
      </c>
      <c r="E2171" s="134"/>
      <c r="F2171" s="134"/>
      <c r="G2171" s="160">
        <v>760</v>
      </c>
      <c r="H2171" s="139">
        <v>76.8</v>
      </c>
    </row>
    <row r="2172" spans="1:8">
      <c r="A2172" s="127">
        <v>46093</v>
      </c>
      <c r="B2172" s="205"/>
      <c r="C2172" s="142" t="s">
        <v>23</v>
      </c>
      <c r="D2172" s="133">
        <v>9.6999999999999993</v>
      </c>
      <c r="E2172" s="134"/>
      <c r="F2172" s="134"/>
      <c r="G2172" s="160">
        <v>840</v>
      </c>
      <c r="H2172" s="144">
        <v>86.6</v>
      </c>
    </row>
    <row r="2173" spans="1:8">
      <c r="A2173" s="127">
        <v>46093</v>
      </c>
      <c r="B2173" s="205"/>
      <c r="C2173" s="141" t="s">
        <v>24</v>
      </c>
      <c r="D2173" s="133">
        <v>9.8000000000000007</v>
      </c>
      <c r="E2173" s="134"/>
      <c r="F2173" s="134"/>
      <c r="G2173" s="160">
        <v>1080</v>
      </c>
      <c r="H2173" s="131">
        <v>110.2</v>
      </c>
    </row>
    <row r="2174" spans="1:8">
      <c r="A2174" s="127">
        <v>46093</v>
      </c>
      <c r="B2174" s="205"/>
      <c r="C2174" s="138" t="s">
        <v>25</v>
      </c>
      <c r="D2174" s="133">
        <v>9.6999999999999993</v>
      </c>
      <c r="E2174" s="134"/>
      <c r="F2174" s="134"/>
      <c r="G2174" s="160">
        <v>950</v>
      </c>
      <c r="H2174" s="139">
        <v>97.9</v>
      </c>
    </row>
    <row r="2175" spans="1:8">
      <c r="A2175" s="127">
        <v>46093</v>
      </c>
      <c r="B2175" s="205"/>
      <c r="C2175" s="141" t="s">
        <v>26</v>
      </c>
      <c r="D2175" s="133">
        <v>9.4</v>
      </c>
      <c r="E2175" s="134"/>
      <c r="F2175" s="134"/>
      <c r="G2175" s="160">
        <v>880</v>
      </c>
      <c r="H2175" s="131">
        <v>93.6</v>
      </c>
    </row>
    <row r="2176" spans="1:8">
      <c r="A2176" s="127">
        <v>46093</v>
      </c>
      <c r="B2176" s="205"/>
      <c r="C2176" s="145" t="s">
        <v>27</v>
      </c>
      <c r="D2176" s="133">
        <v>9.3000000000000007</v>
      </c>
      <c r="E2176" s="134"/>
      <c r="F2176" s="134"/>
      <c r="G2176" s="160">
        <v>735</v>
      </c>
      <c r="H2176" s="139">
        <v>79</v>
      </c>
    </row>
    <row r="2177" spans="1:8">
      <c r="A2177" s="127">
        <v>46093</v>
      </c>
      <c r="B2177" s="205"/>
      <c r="C2177" s="138" t="s">
        <v>28</v>
      </c>
      <c r="D2177" s="133">
        <v>5.0999999999999996</v>
      </c>
      <c r="E2177" s="134"/>
      <c r="F2177" s="134"/>
      <c r="G2177" s="160">
        <v>430</v>
      </c>
      <c r="H2177" s="139">
        <v>84.3</v>
      </c>
    </row>
    <row r="2178" spans="1:8">
      <c r="A2178" s="127">
        <v>46093</v>
      </c>
      <c r="B2178" s="205"/>
      <c r="C2178" s="138" t="s">
        <v>29</v>
      </c>
      <c r="D2178" s="133">
        <v>9.6999999999999993</v>
      </c>
      <c r="E2178" s="134"/>
      <c r="F2178" s="134"/>
      <c r="G2178" s="160">
        <v>750</v>
      </c>
      <c r="H2178" s="139">
        <v>77.3</v>
      </c>
    </row>
    <row r="2179" spans="1:8">
      <c r="A2179" s="127">
        <v>46093</v>
      </c>
      <c r="B2179" s="205"/>
      <c r="C2179" s="146" t="s">
        <v>30</v>
      </c>
      <c r="D2179" s="133">
        <v>9.6999999999999993</v>
      </c>
      <c r="E2179" s="134"/>
      <c r="F2179" s="134"/>
      <c r="G2179" s="160">
        <v>990</v>
      </c>
      <c r="H2179" s="131">
        <v>102.1</v>
      </c>
    </row>
    <row r="2180" spans="1:8">
      <c r="A2180" s="127">
        <v>46093</v>
      </c>
      <c r="B2180" s="205"/>
      <c r="C2180" s="145" t="s">
        <v>31</v>
      </c>
      <c r="D2180" s="133">
        <v>10</v>
      </c>
      <c r="E2180" s="134"/>
      <c r="F2180" s="134"/>
      <c r="G2180" s="160">
        <v>930</v>
      </c>
      <c r="H2180" s="139">
        <v>93</v>
      </c>
    </row>
    <row r="2181" spans="1:8">
      <c r="A2181" s="127">
        <v>46093</v>
      </c>
      <c r="B2181" s="205"/>
      <c r="C2181" s="147" t="s">
        <v>32</v>
      </c>
      <c r="D2181" s="133">
        <v>9.9</v>
      </c>
      <c r="E2181" s="134"/>
      <c r="F2181" s="134"/>
      <c r="G2181" s="160">
        <v>950</v>
      </c>
      <c r="H2181" s="139">
        <v>96</v>
      </c>
    </row>
    <row r="2182" spans="1:8">
      <c r="A2182" s="127">
        <v>46093</v>
      </c>
      <c r="B2182" s="205"/>
      <c r="C2182" s="146" t="s">
        <v>33</v>
      </c>
      <c r="D2182" s="133">
        <v>9.9</v>
      </c>
      <c r="E2182" s="134"/>
      <c r="F2182" s="134"/>
      <c r="G2182" s="160">
        <v>990</v>
      </c>
      <c r="H2182" s="131">
        <v>100</v>
      </c>
    </row>
    <row r="2183" spans="1:8">
      <c r="A2183" s="127">
        <v>46093</v>
      </c>
      <c r="B2183" s="205"/>
      <c r="C2183" s="145" t="s">
        <v>86</v>
      </c>
      <c r="D2183" s="133">
        <v>9.9</v>
      </c>
      <c r="E2183" s="134"/>
      <c r="F2183" s="134"/>
      <c r="G2183" s="160">
        <v>805</v>
      </c>
      <c r="H2183" s="139">
        <v>81.3</v>
      </c>
    </row>
    <row r="2184" spans="1:8">
      <c r="A2184" s="127">
        <v>46093</v>
      </c>
      <c r="B2184" s="205"/>
      <c r="C2184" s="145" t="s">
        <v>34</v>
      </c>
      <c r="D2184" s="133">
        <v>9.6999999999999993</v>
      </c>
      <c r="E2184" s="134"/>
      <c r="F2184" s="134"/>
      <c r="G2184" s="160">
        <v>745</v>
      </c>
      <c r="H2184" s="139">
        <v>76.8</v>
      </c>
    </row>
    <row r="2185" spans="1:8">
      <c r="A2185" s="127">
        <v>46093</v>
      </c>
      <c r="B2185" s="205"/>
      <c r="C2185" s="138" t="s">
        <v>35</v>
      </c>
      <c r="D2185" s="133">
        <v>1.3</v>
      </c>
      <c r="E2185" s="134"/>
      <c r="F2185" s="134">
        <v>12</v>
      </c>
      <c r="G2185" s="160">
        <v>90</v>
      </c>
      <c r="H2185" s="144">
        <v>69.2</v>
      </c>
    </row>
    <row r="2186" spans="1:8">
      <c r="A2186" s="127">
        <v>46093</v>
      </c>
      <c r="B2186" s="205"/>
      <c r="C2186" s="138" t="s">
        <v>36</v>
      </c>
      <c r="D2186" s="133">
        <v>10.199999999999999</v>
      </c>
      <c r="E2186" s="134"/>
      <c r="F2186" s="134"/>
      <c r="G2186" s="160">
        <v>800</v>
      </c>
      <c r="H2186" s="139">
        <v>78.400000000000006</v>
      </c>
    </row>
    <row r="2187" spans="1:8">
      <c r="A2187" s="127">
        <v>46093</v>
      </c>
      <c r="B2187" s="205"/>
      <c r="C2187" s="145" t="s">
        <v>37</v>
      </c>
      <c r="D2187" s="133">
        <v>10.5</v>
      </c>
      <c r="E2187" s="134"/>
      <c r="F2187" s="134"/>
      <c r="G2187" s="160">
        <v>700</v>
      </c>
      <c r="H2187" s="144">
        <v>66.7</v>
      </c>
    </row>
    <row r="2188" spans="1:8">
      <c r="A2188" s="127">
        <v>46093</v>
      </c>
      <c r="B2188" s="205"/>
      <c r="C2188" s="138" t="s">
        <v>38</v>
      </c>
      <c r="D2188" s="133">
        <v>9.9</v>
      </c>
      <c r="E2188" s="134"/>
      <c r="F2188" s="134"/>
      <c r="G2188" s="160">
        <v>850</v>
      </c>
      <c r="H2188" s="139">
        <v>85.9</v>
      </c>
    </row>
    <row r="2189" spans="1:8">
      <c r="A2189" s="127">
        <v>46093</v>
      </c>
      <c r="B2189" s="205"/>
      <c r="C2189" s="146" t="s">
        <v>39</v>
      </c>
      <c r="D2189" s="133">
        <v>10.3</v>
      </c>
      <c r="E2189" s="134"/>
      <c r="F2189" s="134"/>
      <c r="G2189" s="160">
        <v>830</v>
      </c>
      <c r="H2189" s="135">
        <v>80.599999999999994</v>
      </c>
    </row>
    <row r="2190" spans="1:8">
      <c r="A2190" s="127">
        <v>46093</v>
      </c>
      <c r="B2190" s="205"/>
      <c r="C2190" s="145" t="s">
        <v>40</v>
      </c>
      <c r="D2190" s="133">
        <v>10.1</v>
      </c>
      <c r="E2190" s="134"/>
      <c r="F2190" s="134"/>
      <c r="G2190" s="160">
        <v>835</v>
      </c>
      <c r="H2190" s="139">
        <v>82.7</v>
      </c>
    </row>
    <row r="2191" spans="1:8">
      <c r="A2191" s="127">
        <v>46093</v>
      </c>
      <c r="B2191" s="205"/>
      <c r="C2191" s="141" t="s">
        <v>87</v>
      </c>
      <c r="D2191" s="133">
        <v>10.3</v>
      </c>
      <c r="E2191" s="134"/>
      <c r="F2191" s="134"/>
      <c r="G2191" s="160">
        <v>830</v>
      </c>
      <c r="H2191" s="135">
        <v>80.599999999999994</v>
      </c>
    </row>
    <row r="2192" spans="1:8">
      <c r="A2192" s="127">
        <v>46093</v>
      </c>
      <c r="B2192" s="205"/>
      <c r="C2192" s="145" t="s">
        <v>41</v>
      </c>
      <c r="D2192" s="133">
        <v>10.6</v>
      </c>
      <c r="E2192" s="134"/>
      <c r="F2192" s="134"/>
      <c r="G2192" s="160">
        <v>920</v>
      </c>
      <c r="H2192" s="139">
        <v>86.8</v>
      </c>
    </row>
    <row r="2193" spans="1:8">
      <c r="A2193" s="127">
        <v>46093</v>
      </c>
      <c r="B2193" s="205"/>
      <c r="C2193" s="145" t="s">
        <v>42</v>
      </c>
      <c r="D2193" s="133">
        <v>10.199999999999999</v>
      </c>
      <c r="E2193" s="134"/>
      <c r="F2193" s="134"/>
      <c r="G2193" s="160">
        <v>700</v>
      </c>
      <c r="H2193" s="144">
        <v>68.599999999999994</v>
      </c>
    </row>
    <row r="2194" spans="1:8">
      <c r="A2194" s="127">
        <v>46093</v>
      </c>
      <c r="B2194" s="205"/>
      <c r="C2194" s="149" t="s">
        <v>88</v>
      </c>
      <c r="D2194" s="133"/>
      <c r="E2194" s="134">
        <v>10.5</v>
      </c>
      <c r="F2194" s="134"/>
      <c r="G2194" s="160"/>
      <c r="H2194" s="143" t="e">
        <v>#DIV/0!</v>
      </c>
    </row>
    <row r="2195" spans="1:8">
      <c r="A2195" s="127">
        <v>46093</v>
      </c>
      <c r="B2195" s="205"/>
      <c r="C2195" s="142" t="s">
        <v>43</v>
      </c>
      <c r="D2195" s="133"/>
      <c r="E2195" s="134">
        <v>12</v>
      </c>
      <c r="F2195" s="134"/>
      <c r="G2195" s="160"/>
      <c r="H2195" s="143" t="e">
        <v>#DIV/0!</v>
      </c>
    </row>
    <row r="2196" spans="1:8">
      <c r="A2196" s="127">
        <v>46093</v>
      </c>
      <c r="B2196" s="205"/>
      <c r="C2196" s="145" t="s">
        <v>44</v>
      </c>
      <c r="D2196" s="133"/>
      <c r="E2196" s="134"/>
      <c r="F2196" s="134">
        <v>12</v>
      </c>
      <c r="G2196" s="160"/>
      <c r="H2196" s="143" t="e">
        <v>#DIV/0!</v>
      </c>
    </row>
    <row r="2197" spans="1:8">
      <c r="A2197" s="127">
        <v>46093</v>
      </c>
      <c r="B2197" s="205"/>
      <c r="C2197" s="146" t="s">
        <v>89</v>
      </c>
      <c r="D2197" s="133">
        <v>10.4</v>
      </c>
      <c r="E2197" s="134"/>
      <c r="F2197" s="134"/>
      <c r="G2197" s="160">
        <v>780</v>
      </c>
      <c r="H2197" s="135">
        <v>75</v>
      </c>
    </row>
    <row r="2198" spans="1:8">
      <c r="A2198" s="127">
        <v>46093</v>
      </c>
      <c r="B2198" s="205"/>
      <c r="C2198" s="138" t="s">
        <v>45</v>
      </c>
      <c r="D2198" s="133">
        <v>10.3</v>
      </c>
      <c r="E2198" s="134">
        <v>3.83</v>
      </c>
      <c r="F2198" s="134"/>
      <c r="G2198" s="160">
        <v>770</v>
      </c>
      <c r="H2198" s="139">
        <v>74.8</v>
      </c>
    </row>
    <row r="2199" spans="1:8">
      <c r="A2199" s="127">
        <v>46093</v>
      </c>
      <c r="B2199" s="205"/>
      <c r="C2199" s="149" t="s">
        <v>46</v>
      </c>
      <c r="D2199" s="133">
        <v>10.1</v>
      </c>
      <c r="E2199" s="134"/>
      <c r="F2199" s="134"/>
      <c r="G2199" s="160">
        <v>1165</v>
      </c>
      <c r="H2199" s="143">
        <v>115.3</v>
      </c>
    </row>
    <row r="2200" spans="1:8">
      <c r="A2200" s="127">
        <v>46093</v>
      </c>
      <c r="B2200" s="205"/>
      <c r="C2200" s="146" t="s">
        <v>47</v>
      </c>
      <c r="D2200" s="133">
        <v>7.8</v>
      </c>
      <c r="E2200" s="134"/>
      <c r="F2200" s="134"/>
      <c r="G2200" s="160">
        <v>550</v>
      </c>
      <c r="H2200" s="135">
        <v>70.5</v>
      </c>
    </row>
    <row r="2201" spans="1:8">
      <c r="A2201" s="127">
        <v>46093</v>
      </c>
      <c r="B2201" s="205"/>
      <c r="C2201" s="141" t="s">
        <v>48</v>
      </c>
      <c r="D2201" s="133">
        <v>10.4</v>
      </c>
      <c r="E2201" s="134"/>
      <c r="F2201" s="134"/>
      <c r="G2201" s="160">
        <v>1025</v>
      </c>
      <c r="H2201" s="131">
        <v>98.6</v>
      </c>
    </row>
    <row r="2202" spans="1:8">
      <c r="A2202" s="127">
        <v>46093</v>
      </c>
      <c r="B2202" s="205"/>
      <c r="C2202" s="141" t="s">
        <v>49</v>
      </c>
      <c r="D2202" s="133">
        <v>11.3</v>
      </c>
      <c r="E2202" s="134"/>
      <c r="F2202" s="134"/>
      <c r="G2202" s="160">
        <v>1075</v>
      </c>
      <c r="H2202" s="131">
        <v>95.1</v>
      </c>
    </row>
    <row r="2203" spans="1:8">
      <c r="A2203" s="127">
        <v>46093</v>
      </c>
      <c r="B2203" s="205"/>
      <c r="C2203" s="138" t="s">
        <v>50</v>
      </c>
      <c r="D2203" s="133">
        <v>10.199999999999999</v>
      </c>
      <c r="E2203" s="134"/>
      <c r="F2203" s="134"/>
      <c r="G2203" s="160">
        <v>875</v>
      </c>
      <c r="H2203" s="139">
        <v>85.8</v>
      </c>
    </row>
    <row r="2204" spans="1:8">
      <c r="A2204" s="127">
        <v>46093</v>
      </c>
      <c r="B2204" s="205"/>
      <c r="C2204" s="146" t="s">
        <v>51</v>
      </c>
      <c r="D2204" s="133">
        <v>10</v>
      </c>
      <c r="E2204" s="134"/>
      <c r="F2204" s="134"/>
      <c r="G2204" s="160">
        <v>1120</v>
      </c>
      <c r="H2204" s="131">
        <v>112</v>
      </c>
    </row>
    <row r="2205" spans="1:8">
      <c r="A2205" s="127">
        <v>46093</v>
      </c>
      <c r="B2205" s="205"/>
      <c r="C2205" s="141" t="s">
        <v>90</v>
      </c>
      <c r="D2205" s="133">
        <v>9.8000000000000007</v>
      </c>
      <c r="E2205" s="134"/>
      <c r="F2205" s="134"/>
      <c r="G2205" s="160">
        <v>1150</v>
      </c>
      <c r="H2205" s="131">
        <v>117.3</v>
      </c>
    </row>
    <row r="2206" spans="1:8">
      <c r="A2206" s="127">
        <v>46093</v>
      </c>
      <c r="B2206" s="205"/>
      <c r="C2206" s="138" t="s">
        <v>52</v>
      </c>
      <c r="D2206" s="133">
        <v>10</v>
      </c>
      <c r="E2206" s="134"/>
      <c r="F2206" s="134"/>
      <c r="G2206" s="160">
        <v>725</v>
      </c>
      <c r="H2206" s="139">
        <v>72.5</v>
      </c>
    </row>
    <row r="2207" spans="1:8">
      <c r="A2207" s="127">
        <v>46093</v>
      </c>
      <c r="B2207" s="205"/>
      <c r="C2207" s="142" t="s">
        <v>53</v>
      </c>
      <c r="D2207" s="133">
        <v>9.6</v>
      </c>
      <c r="E2207" s="134"/>
      <c r="F2207" s="134"/>
      <c r="G2207" s="160">
        <v>735</v>
      </c>
      <c r="H2207" s="144">
        <v>76.599999999999994</v>
      </c>
    </row>
    <row r="2208" spans="1:8">
      <c r="A2208" s="127">
        <v>46093</v>
      </c>
      <c r="B2208" s="205"/>
      <c r="C2208" s="146" t="s">
        <v>54</v>
      </c>
      <c r="D2208" s="133">
        <v>9.1999999999999993</v>
      </c>
      <c r="E2208" s="134">
        <v>0.33</v>
      </c>
      <c r="F2208" s="134"/>
      <c r="G2208" s="160">
        <v>435</v>
      </c>
      <c r="H2208" s="154">
        <v>47.3</v>
      </c>
    </row>
    <row r="2209" spans="1:8">
      <c r="A2209" s="127">
        <v>46093</v>
      </c>
      <c r="B2209" s="205"/>
      <c r="C2209" s="141" t="s">
        <v>55</v>
      </c>
      <c r="D2209" s="133">
        <v>10.199999999999999</v>
      </c>
      <c r="E2209" s="134"/>
      <c r="F2209" s="134"/>
      <c r="G2209" s="160">
        <v>995</v>
      </c>
      <c r="H2209" s="131">
        <v>97.5</v>
      </c>
    </row>
    <row r="2210" spans="1:8">
      <c r="A2210" s="127">
        <v>46093</v>
      </c>
      <c r="B2210" s="205"/>
      <c r="C2210" s="141" t="s">
        <v>56</v>
      </c>
      <c r="D2210" s="133">
        <v>10.3</v>
      </c>
      <c r="E2210" s="134"/>
      <c r="F2210" s="134"/>
      <c r="G2210" s="160">
        <v>1085</v>
      </c>
      <c r="H2210" s="131">
        <v>105.3</v>
      </c>
    </row>
    <row r="2211" spans="1:8">
      <c r="A2211" s="127">
        <v>46093</v>
      </c>
      <c r="B2211" s="205"/>
      <c r="C2211" s="138" t="s">
        <v>57</v>
      </c>
      <c r="D2211" s="133">
        <v>10.199999999999999</v>
      </c>
      <c r="E2211" s="134"/>
      <c r="F2211" s="134"/>
      <c r="G2211" s="160">
        <v>700</v>
      </c>
      <c r="H2211" s="144">
        <v>68.599999999999994</v>
      </c>
    </row>
    <row r="2212" spans="1:8">
      <c r="A2212" s="127">
        <v>46093</v>
      </c>
      <c r="B2212" s="205"/>
      <c r="C2212" s="149" t="s">
        <v>91</v>
      </c>
      <c r="D2212" s="133">
        <v>10</v>
      </c>
      <c r="E2212" s="134"/>
      <c r="F2212" s="134"/>
      <c r="G2212" s="160">
        <v>1025</v>
      </c>
      <c r="H2212" s="143">
        <v>102.5</v>
      </c>
    </row>
    <row r="2213" spans="1:8">
      <c r="A2213" s="127">
        <v>46093</v>
      </c>
      <c r="B2213" s="205"/>
      <c r="C2213" s="142" t="s">
        <v>92</v>
      </c>
      <c r="D2213" s="133">
        <v>9.8000000000000007</v>
      </c>
      <c r="E2213" s="134"/>
      <c r="F2213" s="134"/>
      <c r="G2213" s="160">
        <v>1205</v>
      </c>
      <c r="H2213" s="143">
        <v>123</v>
      </c>
    </row>
    <row r="2214" spans="1:8">
      <c r="A2214" s="127">
        <v>46093</v>
      </c>
      <c r="B2214" s="205"/>
      <c r="C2214" s="138" t="s">
        <v>58</v>
      </c>
      <c r="D2214" s="133">
        <v>9.5</v>
      </c>
      <c r="E2214" s="134"/>
      <c r="F2214" s="134"/>
      <c r="G2214" s="160">
        <v>770</v>
      </c>
      <c r="H2214" s="139">
        <v>81.099999999999994</v>
      </c>
    </row>
    <row r="2215" spans="1:8">
      <c r="A2215" s="127">
        <v>46093</v>
      </c>
      <c r="B2215" s="205"/>
      <c r="C2215" s="142" t="s">
        <v>59</v>
      </c>
      <c r="D2215" s="133">
        <v>9.9</v>
      </c>
      <c r="E2215" s="134"/>
      <c r="F2215" s="134"/>
      <c r="G2215" s="160">
        <v>925</v>
      </c>
      <c r="H2215" s="143">
        <v>93.4</v>
      </c>
    </row>
    <row r="2216" spans="1:8">
      <c r="A2216" s="127">
        <v>46093</v>
      </c>
      <c r="B2216" s="205"/>
      <c r="C2216" s="142" t="s">
        <v>60</v>
      </c>
      <c r="D2216" s="133">
        <v>9.1</v>
      </c>
      <c r="E2216" s="134"/>
      <c r="F2216" s="134"/>
      <c r="G2216" s="160">
        <v>1100</v>
      </c>
      <c r="H2216" s="143">
        <v>120.9</v>
      </c>
    </row>
    <row r="2217" spans="1:8">
      <c r="A2217" s="127">
        <v>46093</v>
      </c>
      <c r="B2217" s="205"/>
      <c r="C2217" s="142" t="s">
        <v>61</v>
      </c>
      <c r="D2217" s="133">
        <v>8.5</v>
      </c>
      <c r="E2217" s="134"/>
      <c r="F2217" s="134"/>
      <c r="G2217" s="160">
        <v>860</v>
      </c>
      <c r="H2217" s="143">
        <v>101.2</v>
      </c>
    </row>
    <row r="2218" spans="1:8">
      <c r="A2218" s="127">
        <v>46093</v>
      </c>
      <c r="B2218" s="205"/>
      <c r="C2218" s="150" t="s">
        <v>62</v>
      </c>
      <c r="D2218" s="133">
        <v>6.2</v>
      </c>
      <c r="E2218" s="134">
        <v>1.5</v>
      </c>
      <c r="F2218" s="134"/>
      <c r="G2218" s="160">
        <v>925</v>
      </c>
      <c r="H2218" s="143">
        <v>149.19999999999999</v>
      </c>
    </row>
    <row r="2219" spans="1:8">
      <c r="A2219" s="127">
        <v>46093</v>
      </c>
      <c r="B2219" s="205"/>
      <c r="C2219" s="150" t="s">
        <v>63</v>
      </c>
      <c r="D2219" s="133">
        <v>8.6</v>
      </c>
      <c r="E2219" s="134"/>
      <c r="F2219" s="134"/>
      <c r="G2219" s="160">
        <v>1295</v>
      </c>
      <c r="H2219" s="143">
        <v>150.6</v>
      </c>
    </row>
    <row r="2220" spans="1:8">
      <c r="A2220" s="127">
        <v>46093</v>
      </c>
      <c r="B2220" s="205"/>
      <c r="C2220" s="142" t="s">
        <v>64</v>
      </c>
      <c r="D2220" s="133">
        <v>9.8000000000000007</v>
      </c>
      <c r="E2220" s="134"/>
      <c r="F2220" s="134"/>
      <c r="G2220" s="160">
        <v>950</v>
      </c>
      <c r="H2220" s="143">
        <v>96.9</v>
      </c>
    </row>
    <row r="2221" spans="1:8">
      <c r="A2221" s="127">
        <v>46093</v>
      </c>
      <c r="B2221" s="205"/>
      <c r="C2221" s="142" t="s">
        <v>65</v>
      </c>
      <c r="D2221" s="133">
        <v>9</v>
      </c>
      <c r="E2221" s="134"/>
      <c r="F2221" s="134"/>
      <c r="G2221" s="160">
        <v>925</v>
      </c>
      <c r="H2221" s="143">
        <v>102.8</v>
      </c>
    </row>
    <row r="2222" spans="1:8">
      <c r="A2222" s="127">
        <v>46093</v>
      </c>
      <c r="B2222" s="205"/>
      <c r="C2222" s="142" t="s">
        <v>66</v>
      </c>
      <c r="D2222" s="133">
        <v>9</v>
      </c>
      <c r="E2222" s="134"/>
      <c r="F2222" s="134"/>
      <c r="G2222" s="160">
        <v>845</v>
      </c>
      <c r="H2222" s="143">
        <v>93.9</v>
      </c>
    </row>
    <row r="2223" spans="1:8">
      <c r="A2223" s="127">
        <v>46093</v>
      </c>
      <c r="B2223" s="205"/>
      <c r="C2223" s="142" t="s">
        <v>67</v>
      </c>
      <c r="D2223" s="133"/>
      <c r="E2223" s="134"/>
      <c r="F2223" s="134">
        <v>12</v>
      </c>
      <c r="G2223" s="160"/>
      <c r="H2223" s="143" t="e">
        <v>#DIV/0!</v>
      </c>
    </row>
    <row r="2224" spans="1:8">
      <c r="A2224" s="127">
        <v>46093</v>
      </c>
      <c r="B2224" s="205"/>
      <c r="C2224" s="150" t="s">
        <v>68</v>
      </c>
      <c r="D2224" s="133">
        <v>9</v>
      </c>
      <c r="E2224" s="134"/>
      <c r="F2224" s="134"/>
      <c r="G2224" s="160">
        <v>1140</v>
      </c>
      <c r="H2224" s="143">
        <v>126.7</v>
      </c>
    </row>
    <row r="2225" spans="1:8">
      <c r="A2225" s="127">
        <v>46093</v>
      </c>
      <c r="B2225" s="205"/>
      <c r="C2225" s="150" t="s">
        <v>69</v>
      </c>
      <c r="D2225" s="133">
        <v>9.9</v>
      </c>
      <c r="E2225" s="134"/>
      <c r="F2225" s="134"/>
      <c r="G2225" s="160">
        <v>895</v>
      </c>
      <c r="H2225" s="144">
        <v>90.4</v>
      </c>
    </row>
    <row r="2226" spans="1:8">
      <c r="A2226" s="127">
        <v>46093</v>
      </c>
      <c r="B2226" s="205"/>
      <c r="C2226" s="142" t="s">
        <v>70</v>
      </c>
      <c r="D2226" s="133">
        <v>10.199999999999999</v>
      </c>
      <c r="E2226" s="134"/>
      <c r="F2226" s="134"/>
      <c r="G2226" s="160">
        <v>1255</v>
      </c>
      <c r="H2226" s="143">
        <v>123</v>
      </c>
    </row>
    <row r="2227" spans="1:8">
      <c r="A2227" s="127">
        <v>46093</v>
      </c>
      <c r="B2227" s="205"/>
      <c r="C2227" s="142" t="s">
        <v>71</v>
      </c>
      <c r="D2227" s="133">
        <v>9.1999999999999993</v>
      </c>
      <c r="E2227" s="134"/>
      <c r="F2227" s="134"/>
      <c r="G2227" s="160">
        <v>1030</v>
      </c>
      <c r="H2227" s="143">
        <v>112</v>
      </c>
    </row>
    <row r="2228" spans="1:8">
      <c r="A2228" s="127">
        <v>46093</v>
      </c>
      <c r="B2228" s="205"/>
      <c r="C2228" s="150" t="s">
        <v>72</v>
      </c>
      <c r="D2228" s="133">
        <v>3.5</v>
      </c>
      <c r="E2228" s="134"/>
      <c r="F2228" s="134">
        <v>6.5</v>
      </c>
      <c r="G2228" s="160">
        <v>450</v>
      </c>
      <c r="H2228" s="143">
        <v>128.6</v>
      </c>
    </row>
    <row r="2229" spans="1:8">
      <c r="A2229" s="127">
        <v>46093</v>
      </c>
      <c r="B2229" s="205"/>
      <c r="C2229" s="142" t="s">
        <v>73</v>
      </c>
      <c r="D2229" s="133">
        <v>9.1</v>
      </c>
      <c r="E2229" s="134"/>
      <c r="F2229" s="134"/>
      <c r="G2229" s="160">
        <v>770</v>
      </c>
      <c r="H2229" s="144">
        <v>84.6</v>
      </c>
    </row>
    <row r="2230" spans="1:8">
      <c r="A2230" s="127">
        <v>46093</v>
      </c>
      <c r="B2230" s="205"/>
      <c r="C2230" s="142" t="s">
        <v>74</v>
      </c>
      <c r="D2230" s="133">
        <v>8.8000000000000007</v>
      </c>
      <c r="E2230" s="134"/>
      <c r="F2230" s="134"/>
      <c r="G2230" s="160">
        <v>1135</v>
      </c>
      <c r="H2230" s="143">
        <v>129</v>
      </c>
    </row>
    <row r="2231" spans="1:8">
      <c r="A2231" s="127">
        <v>46093</v>
      </c>
      <c r="B2231" s="205"/>
      <c r="C2231" s="142" t="s">
        <v>75</v>
      </c>
      <c r="D2231" s="133">
        <v>9</v>
      </c>
      <c r="E2231" s="134"/>
      <c r="F2231" s="134"/>
      <c r="G2231" s="160">
        <v>1175</v>
      </c>
      <c r="H2231" s="143">
        <v>130.6</v>
      </c>
    </row>
    <row r="2232" spans="1:8">
      <c r="A2232" s="127">
        <v>46093</v>
      </c>
      <c r="B2232" s="205"/>
      <c r="C2232" s="150" t="s">
        <v>76</v>
      </c>
      <c r="D2232" s="164"/>
      <c r="E2232" s="165">
        <v>12</v>
      </c>
      <c r="F2232" s="165"/>
      <c r="G2232" s="166"/>
      <c r="H2232" s="143" t="e">
        <v>#DIV/0!</v>
      </c>
    </row>
    <row r="2233" spans="1:8">
      <c r="A2233" s="127">
        <v>46093</v>
      </c>
      <c r="B2233" s="206"/>
      <c r="C2233" s="142" t="s">
        <v>93</v>
      </c>
      <c r="D2233" s="167">
        <v>754.9</v>
      </c>
      <c r="E2233" s="167">
        <v>38.47</v>
      </c>
      <c r="F2233" s="167">
        <v>78.5</v>
      </c>
      <c r="G2233" s="167">
        <v>68615</v>
      </c>
      <c r="H2233" s="152">
        <v>90.9</v>
      </c>
    </row>
    <row r="2234" spans="1:8">
      <c r="A2234" s="127">
        <v>46094</v>
      </c>
      <c r="B2234" s="204" t="s">
        <v>141</v>
      </c>
      <c r="C2234" s="128" t="s">
        <v>96</v>
      </c>
      <c r="D2234" s="168"/>
      <c r="E2234" s="169"/>
      <c r="F2234" s="169">
        <v>12</v>
      </c>
      <c r="G2234" s="169"/>
      <c r="H2234" s="131" t="e">
        <v>#DIV/0!</v>
      </c>
    </row>
    <row r="2235" spans="1:8">
      <c r="A2235" s="127">
        <v>46094</v>
      </c>
      <c r="B2235" s="205"/>
      <c r="C2235" s="128" t="s">
        <v>97</v>
      </c>
      <c r="D2235" s="133">
        <v>7.1</v>
      </c>
      <c r="E2235" s="134"/>
      <c r="F2235" s="134">
        <v>4.5</v>
      </c>
      <c r="G2235" s="160">
        <v>590</v>
      </c>
      <c r="H2235" s="135">
        <v>83.1</v>
      </c>
    </row>
    <row r="2236" spans="1:8">
      <c r="A2236" s="127">
        <v>46094</v>
      </c>
      <c r="B2236" s="205"/>
      <c r="C2236" s="128" t="s">
        <v>98</v>
      </c>
      <c r="D2236" s="133">
        <v>7.4</v>
      </c>
      <c r="E2236" s="134"/>
      <c r="F2236" s="134">
        <v>8</v>
      </c>
      <c r="G2236" s="160">
        <v>790</v>
      </c>
      <c r="H2236" s="131">
        <v>106.8</v>
      </c>
    </row>
    <row r="2237" spans="1:8">
      <c r="A2237" s="127">
        <v>46094</v>
      </c>
      <c r="B2237" s="205"/>
      <c r="C2237" s="128" t="s">
        <v>99</v>
      </c>
      <c r="D2237" s="133"/>
      <c r="E2237" s="134"/>
      <c r="F2237" s="134">
        <v>10.5</v>
      </c>
      <c r="G2237" s="160"/>
      <c r="H2237" s="131" t="e">
        <v>#DIV/0!</v>
      </c>
    </row>
    <row r="2238" spans="1:8">
      <c r="A2238" s="127">
        <v>46094</v>
      </c>
      <c r="B2238" s="205"/>
      <c r="C2238" s="128" t="s">
        <v>100</v>
      </c>
      <c r="D2238" s="133">
        <v>9.4</v>
      </c>
      <c r="E2238" s="134"/>
      <c r="F2238" s="134"/>
      <c r="G2238" s="160">
        <v>795</v>
      </c>
      <c r="H2238" s="131">
        <v>84.6</v>
      </c>
    </row>
    <row r="2239" spans="1:8">
      <c r="A2239" s="127">
        <v>46094</v>
      </c>
      <c r="B2239" s="205"/>
      <c r="C2239" s="128" t="s">
        <v>101</v>
      </c>
      <c r="D2239" s="133">
        <v>9.5</v>
      </c>
      <c r="E2239" s="134"/>
      <c r="F2239" s="134"/>
      <c r="G2239" s="160">
        <v>660</v>
      </c>
      <c r="H2239" s="135">
        <v>69.5</v>
      </c>
    </row>
    <row r="2240" spans="1:8">
      <c r="A2240" s="127">
        <v>46094</v>
      </c>
      <c r="B2240" s="205"/>
      <c r="C2240" s="128" t="s">
        <v>102</v>
      </c>
      <c r="D2240" s="133">
        <v>9.3000000000000007</v>
      </c>
      <c r="E2240" s="134">
        <v>0.67</v>
      </c>
      <c r="F2240" s="134"/>
      <c r="G2240" s="160">
        <v>990</v>
      </c>
      <c r="H2240" s="131">
        <v>106.5</v>
      </c>
    </row>
    <row r="2241" spans="1:8">
      <c r="A2241" s="127">
        <v>46094</v>
      </c>
      <c r="B2241" s="205"/>
      <c r="C2241" s="128" t="s">
        <v>103</v>
      </c>
      <c r="D2241" s="133">
        <v>9.6</v>
      </c>
      <c r="E2241" s="134"/>
      <c r="F2241" s="134"/>
      <c r="G2241" s="160">
        <v>1040</v>
      </c>
      <c r="H2241" s="131">
        <v>108.3</v>
      </c>
    </row>
    <row r="2242" spans="1:8">
      <c r="A2242" s="127">
        <v>46094</v>
      </c>
      <c r="B2242" s="205"/>
      <c r="C2242" s="128" t="s">
        <v>104</v>
      </c>
      <c r="D2242" s="133">
        <v>8</v>
      </c>
      <c r="E2242" s="134">
        <v>1.33</v>
      </c>
      <c r="F2242" s="134">
        <v>4.5</v>
      </c>
      <c r="G2242" s="160">
        <v>495</v>
      </c>
      <c r="H2242" s="154">
        <v>61.9</v>
      </c>
    </row>
    <row r="2243" spans="1:8">
      <c r="A2243" s="127">
        <v>46094</v>
      </c>
      <c r="B2243" s="205"/>
      <c r="C2243" s="128" t="s">
        <v>105</v>
      </c>
      <c r="D2243" s="133">
        <v>6.3</v>
      </c>
      <c r="E2243" s="134">
        <v>1</v>
      </c>
      <c r="F2243" s="134">
        <v>9</v>
      </c>
      <c r="G2243" s="160">
        <v>525</v>
      </c>
      <c r="H2243" s="135">
        <v>83.3</v>
      </c>
    </row>
    <row r="2244" spans="1:8">
      <c r="A2244" s="127">
        <v>46094</v>
      </c>
      <c r="B2244" s="205"/>
      <c r="C2244" s="163" t="s">
        <v>80</v>
      </c>
      <c r="D2244" s="133">
        <v>9.8000000000000007</v>
      </c>
      <c r="E2244" s="134"/>
      <c r="F2244" s="134"/>
      <c r="G2244" s="160">
        <v>1155</v>
      </c>
      <c r="H2244" s="143">
        <v>117.9</v>
      </c>
    </row>
    <row r="2245" spans="1:8">
      <c r="A2245" s="127">
        <v>46094</v>
      </c>
      <c r="B2245" s="205"/>
      <c r="C2245" s="138" t="s">
        <v>81</v>
      </c>
      <c r="D2245" s="133">
        <v>9.6999999999999993</v>
      </c>
      <c r="E2245" s="134"/>
      <c r="F2245" s="134">
        <v>6.5</v>
      </c>
      <c r="G2245" s="160">
        <v>645</v>
      </c>
      <c r="H2245" s="144">
        <v>66.5</v>
      </c>
    </row>
    <row r="2246" spans="1:8">
      <c r="A2246" s="127">
        <v>46094</v>
      </c>
      <c r="B2246" s="205"/>
      <c r="C2246" s="138" t="s">
        <v>7</v>
      </c>
      <c r="D2246" s="133">
        <v>10.1</v>
      </c>
      <c r="E2246" s="134"/>
      <c r="F2246" s="134"/>
      <c r="G2246" s="160">
        <v>860</v>
      </c>
      <c r="H2246" s="139">
        <v>85.1</v>
      </c>
    </row>
    <row r="2247" spans="1:8">
      <c r="A2247" s="127">
        <v>46094</v>
      </c>
      <c r="B2247" s="205"/>
      <c r="C2247" s="138" t="s">
        <v>8</v>
      </c>
      <c r="D2247" s="133">
        <v>9.6</v>
      </c>
      <c r="E2247" s="134"/>
      <c r="F2247" s="134"/>
      <c r="G2247" s="160">
        <v>820</v>
      </c>
      <c r="H2247" s="139">
        <v>85.4</v>
      </c>
    </row>
    <row r="2248" spans="1:8">
      <c r="A2248" s="127">
        <v>46094</v>
      </c>
      <c r="B2248" s="205"/>
      <c r="C2248" s="138" t="s">
        <v>9</v>
      </c>
      <c r="D2248" s="133">
        <v>9.8000000000000007</v>
      </c>
      <c r="E2248" s="134"/>
      <c r="F2248" s="134">
        <v>6.5</v>
      </c>
      <c r="G2248" s="160">
        <v>490</v>
      </c>
      <c r="H2248" s="148">
        <v>50</v>
      </c>
    </row>
    <row r="2249" spans="1:8">
      <c r="A2249" s="127">
        <v>46094</v>
      </c>
      <c r="B2249" s="205"/>
      <c r="C2249" s="140" t="s">
        <v>82</v>
      </c>
      <c r="D2249" s="133">
        <v>9.9</v>
      </c>
      <c r="E2249" s="134"/>
      <c r="F2249" s="134"/>
      <c r="G2249" s="160">
        <v>1140</v>
      </c>
      <c r="H2249" s="131">
        <v>115.2</v>
      </c>
    </row>
    <row r="2250" spans="1:8">
      <c r="A2250" s="127">
        <v>46094</v>
      </c>
      <c r="B2250" s="205"/>
      <c r="C2250" s="141" t="s">
        <v>10</v>
      </c>
      <c r="D2250" s="133">
        <v>10.4</v>
      </c>
      <c r="E2250" s="134"/>
      <c r="F2250" s="134"/>
      <c r="G2250" s="160">
        <v>880</v>
      </c>
      <c r="H2250" s="131">
        <v>84.6</v>
      </c>
    </row>
    <row r="2251" spans="1:8">
      <c r="A2251" s="127">
        <v>46094</v>
      </c>
      <c r="B2251" s="205"/>
      <c r="C2251" s="138" t="s">
        <v>83</v>
      </c>
      <c r="D2251" s="133">
        <v>10</v>
      </c>
      <c r="E2251" s="134"/>
      <c r="F2251" s="134"/>
      <c r="G2251" s="160">
        <v>785</v>
      </c>
      <c r="H2251" s="139">
        <v>78.5</v>
      </c>
    </row>
    <row r="2252" spans="1:8">
      <c r="A2252" s="127">
        <v>46094</v>
      </c>
      <c r="B2252" s="205"/>
      <c r="C2252" s="142" t="s">
        <v>11</v>
      </c>
      <c r="D2252" s="133">
        <v>10.3</v>
      </c>
      <c r="E2252" s="134"/>
      <c r="F2252" s="134"/>
      <c r="G2252" s="160">
        <v>1140</v>
      </c>
      <c r="H2252" s="143">
        <v>110.7</v>
      </c>
    </row>
    <row r="2253" spans="1:8">
      <c r="A2253" s="127">
        <v>46094</v>
      </c>
      <c r="B2253" s="205"/>
      <c r="C2253" s="141" t="s">
        <v>84</v>
      </c>
      <c r="D2253" s="133">
        <v>10</v>
      </c>
      <c r="E2253" s="134"/>
      <c r="F2253" s="134"/>
      <c r="G2253" s="160">
        <v>1100</v>
      </c>
      <c r="H2253" s="131">
        <v>110</v>
      </c>
    </row>
    <row r="2254" spans="1:8">
      <c r="A2254" s="127">
        <v>46094</v>
      </c>
      <c r="B2254" s="205"/>
      <c r="C2254" s="138" t="s">
        <v>12</v>
      </c>
      <c r="D2254" s="133">
        <v>10.199999999999999</v>
      </c>
      <c r="E2254" s="134"/>
      <c r="F2254" s="134"/>
      <c r="G2254" s="160">
        <v>855</v>
      </c>
      <c r="H2254" s="139">
        <v>83.8</v>
      </c>
    </row>
    <row r="2255" spans="1:8">
      <c r="A2255" s="127">
        <v>46094</v>
      </c>
      <c r="B2255" s="205"/>
      <c r="C2255" s="142" t="s">
        <v>13</v>
      </c>
      <c r="D2255" s="133"/>
      <c r="E2255" s="134"/>
      <c r="F2255" s="134">
        <v>10</v>
      </c>
      <c r="G2255" s="160"/>
      <c r="H2255" s="143" t="e">
        <v>#DIV/0!</v>
      </c>
    </row>
    <row r="2256" spans="1:8">
      <c r="A2256" s="127">
        <v>46094</v>
      </c>
      <c r="B2256" s="205"/>
      <c r="C2256" s="138" t="s">
        <v>14</v>
      </c>
      <c r="D2256" s="133">
        <v>10.1</v>
      </c>
      <c r="E2256" s="134"/>
      <c r="F2256" s="134"/>
      <c r="G2256" s="160">
        <v>830</v>
      </c>
      <c r="H2256" s="139">
        <v>82.2</v>
      </c>
    </row>
    <row r="2257" spans="1:8">
      <c r="A2257" s="127">
        <v>46094</v>
      </c>
      <c r="B2257" s="205"/>
      <c r="C2257" s="141" t="s">
        <v>15</v>
      </c>
      <c r="D2257" s="133">
        <v>10.1</v>
      </c>
      <c r="E2257" s="134"/>
      <c r="F2257" s="134"/>
      <c r="G2257" s="160">
        <v>960</v>
      </c>
      <c r="H2257" s="131">
        <v>95</v>
      </c>
    </row>
    <row r="2258" spans="1:8">
      <c r="A2258" s="127">
        <v>46094</v>
      </c>
      <c r="B2258" s="205"/>
      <c r="C2258" s="141" t="s">
        <v>16</v>
      </c>
      <c r="D2258" s="133">
        <v>5.2</v>
      </c>
      <c r="E2258" s="134">
        <v>0.67</v>
      </c>
      <c r="F2258" s="134">
        <v>5</v>
      </c>
      <c r="G2258" s="160">
        <v>415</v>
      </c>
      <c r="H2258" s="135">
        <v>79.8</v>
      </c>
    </row>
    <row r="2259" spans="1:8">
      <c r="A2259" s="127">
        <v>46094</v>
      </c>
      <c r="B2259" s="205"/>
      <c r="C2259" s="142" t="s">
        <v>17</v>
      </c>
      <c r="D2259" s="133">
        <v>10.3</v>
      </c>
      <c r="E2259" s="134"/>
      <c r="F2259" s="134"/>
      <c r="G2259" s="160">
        <v>1280</v>
      </c>
      <c r="H2259" s="143">
        <v>124.3</v>
      </c>
    </row>
    <row r="2260" spans="1:8">
      <c r="A2260" s="127">
        <v>46094</v>
      </c>
      <c r="B2260" s="205"/>
      <c r="C2260" s="138" t="s">
        <v>18</v>
      </c>
      <c r="D2260" s="133">
        <v>10.4</v>
      </c>
      <c r="E2260" s="134"/>
      <c r="F2260" s="134"/>
      <c r="G2260" s="160">
        <v>1075</v>
      </c>
      <c r="H2260" s="139">
        <v>103.4</v>
      </c>
    </row>
    <row r="2261" spans="1:8">
      <c r="A2261" s="127">
        <v>46094</v>
      </c>
      <c r="B2261" s="205"/>
      <c r="C2261" s="141" t="s">
        <v>19</v>
      </c>
      <c r="D2261" s="133">
        <v>10.4</v>
      </c>
      <c r="E2261" s="134"/>
      <c r="F2261" s="134"/>
      <c r="G2261" s="160">
        <v>775</v>
      </c>
      <c r="H2261" s="135">
        <v>74.5</v>
      </c>
    </row>
    <row r="2262" spans="1:8">
      <c r="A2262" s="127">
        <v>46094</v>
      </c>
      <c r="B2262" s="205"/>
      <c r="C2262" s="138" t="s">
        <v>20</v>
      </c>
      <c r="D2262" s="133">
        <v>10.4</v>
      </c>
      <c r="E2262" s="134"/>
      <c r="F2262" s="134"/>
      <c r="G2262" s="160">
        <v>910</v>
      </c>
      <c r="H2262" s="139">
        <v>87.5</v>
      </c>
    </row>
    <row r="2263" spans="1:8">
      <c r="A2263" s="127">
        <v>46094</v>
      </c>
      <c r="B2263" s="205"/>
      <c r="C2263" s="141" t="s">
        <v>85</v>
      </c>
      <c r="D2263" s="133">
        <v>10.3</v>
      </c>
      <c r="E2263" s="134"/>
      <c r="F2263" s="134"/>
      <c r="G2263" s="160">
        <v>905</v>
      </c>
      <c r="H2263" s="131">
        <v>87.9</v>
      </c>
    </row>
    <row r="2264" spans="1:8">
      <c r="A2264" s="127">
        <v>46094</v>
      </c>
      <c r="B2264" s="205"/>
      <c r="C2264" s="138" t="s">
        <v>22</v>
      </c>
      <c r="D2264" s="133">
        <v>10.5</v>
      </c>
      <c r="E2264" s="134"/>
      <c r="F2264" s="134"/>
      <c r="G2264" s="160">
        <v>805</v>
      </c>
      <c r="H2264" s="139">
        <v>76.7</v>
      </c>
    </row>
    <row r="2265" spans="1:8">
      <c r="A2265" s="127">
        <v>46094</v>
      </c>
      <c r="B2265" s="205"/>
      <c r="C2265" s="142" t="s">
        <v>23</v>
      </c>
      <c r="D2265" s="133">
        <v>10.199999999999999</v>
      </c>
      <c r="E2265" s="134"/>
      <c r="F2265" s="134">
        <v>4.5</v>
      </c>
      <c r="G2265" s="160">
        <v>765</v>
      </c>
      <c r="H2265" s="144">
        <v>75</v>
      </c>
    </row>
    <row r="2266" spans="1:8">
      <c r="A2266" s="127">
        <v>46094</v>
      </c>
      <c r="B2266" s="205"/>
      <c r="C2266" s="141" t="s">
        <v>24</v>
      </c>
      <c r="D2266" s="133">
        <v>10.5</v>
      </c>
      <c r="E2266" s="134"/>
      <c r="F2266" s="134"/>
      <c r="G2266" s="160">
        <v>1110</v>
      </c>
      <c r="H2266" s="131">
        <v>105.7</v>
      </c>
    </row>
    <row r="2267" spans="1:8">
      <c r="A2267" s="127">
        <v>46094</v>
      </c>
      <c r="B2267" s="205"/>
      <c r="C2267" s="138" t="s">
        <v>25</v>
      </c>
      <c r="D2267" s="133">
        <v>10.199999999999999</v>
      </c>
      <c r="E2267" s="134"/>
      <c r="F2267" s="134"/>
      <c r="G2267" s="160">
        <v>830</v>
      </c>
      <c r="H2267" s="139">
        <v>81.400000000000006</v>
      </c>
    </row>
    <row r="2268" spans="1:8">
      <c r="A2268" s="127">
        <v>46094</v>
      </c>
      <c r="B2268" s="205"/>
      <c r="C2268" s="141" t="s">
        <v>26</v>
      </c>
      <c r="D2268" s="133">
        <v>10.4</v>
      </c>
      <c r="E2268" s="134"/>
      <c r="F2268" s="134"/>
      <c r="G2268" s="160">
        <v>1285</v>
      </c>
      <c r="H2268" s="131">
        <v>123.6</v>
      </c>
    </row>
    <row r="2269" spans="1:8">
      <c r="A2269" s="127">
        <v>46094</v>
      </c>
      <c r="B2269" s="205"/>
      <c r="C2269" s="145" t="s">
        <v>27</v>
      </c>
      <c r="D2269" s="133">
        <v>10.4</v>
      </c>
      <c r="E2269" s="134"/>
      <c r="F2269" s="134"/>
      <c r="G2269" s="160">
        <v>755</v>
      </c>
      <c r="H2269" s="139">
        <v>72.599999999999994</v>
      </c>
    </row>
    <row r="2270" spans="1:8">
      <c r="A2270" s="127">
        <v>46094</v>
      </c>
      <c r="B2270" s="205"/>
      <c r="C2270" s="138" t="s">
        <v>28</v>
      </c>
      <c r="D2270" s="133">
        <v>10.6</v>
      </c>
      <c r="E2270" s="134"/>
      <c r="F2270" s="134">
        <v>5</v>
      </c>
      <c r="G2270" s="160">
        <v>470</v>
      </c>
      <c r="H2270" s="148">
        <v>44.3</v>
      </c>
    </row>
    <row r="2271" spans="1:8">
      <c r="A2271" s="127">
        <v>46094</v>
      </c>
      <c r="B2271" s="205"/>
      <c r="C2271" s="138" t="s">
        <v>29</v>
      </c>
      <c r="D2271" s="133">
        <v>10.5</v>
      </c>
      <c r="E2271" s="134"/>
      <c r="F2271" s="134"/>
      <c r="G2271" s="160">
        <v>880</v>
      </c>
      <c r="H2271" s="139">
        <v>83.8</v>
      </c>
    </row>
    <row r="2272" spans="1:8">
      <c r="A2272" s="127">
        <v>46094</v>
      </c>
      <c r="B2272" s="205"/>
      <c r="C2272" s="146" t="s">
        <v>30</v>
      </c>
      <c r="D2272" s="133">
        <v>10.7</v>
      </c>
      <c r="E2272" s="134"/>
      <c r="F2272" s="134"/>
      <c r="G2272" s="160">
        <v>1040</v>
      </c>
      <c r="H2272" s="131">
        <v>97.2</v>
      </c>
    </row>
    <row r="2273" spans="1:8">
      <c r="A2273" s="127">
        <v>46094</v>
      </c>
      <c r="B2273" s="205"/>
      <c r="C2273" s="145" t="s">
        <v>31</v>
      </c>
      <c r="D2273" s="133">
        <v>10.199999999999999</v>
      </c>
      <c r="E2273" s="134"/>
      <c r="F2273" s="134"/>
      <c r="G2273" s="160">
        <v>925</v>
      </c>
      <c r="H2273" s="139">
        <v>90.7</v>
      </c>
    </row>
    <row r="2274" spans="1:8">
      <c r="A2274" s="127">
        <v>46094</v>
      </c>
      <c r="B2274" s="205"/>
      <c r="C2274" s="147" t="s">
        <v>32</v>
      </c>
      <c r="D2274" s="133">
        <v>10.5</v>
      </c>
      <c r="E2274" s="134"/>
      <c r="F2274" s="134"/>
      <c r="G2274" s="160">
        <v>975</v>
      </c>
      <c r="H2274" s="139">
        <v>92.9</v>
      </c>
    </row>
    <row r="2275" spans="1:8">
      <c r="A2275" s="127">
        <v>46094</v>
      </c>
      <c r="B2275" s="205"/>
      <c r="C2275" s="146" t="s">
        <v>33</v>
      </c>
      <c r="D2275" s="133">
        <v>10.5</v>
      </c>
      <c r="E2275" s="134"/>
      <c r="F2275" s="134"/>
      <c r="G2275" s="160">
        <v>1135</v>
      </c>
      <c r="H2275" s="131">
        <v>108.1</v>
      </c>
    </row>
    <row r="2276" spans="1:8">
      <c r="A2276" s="127">
        <v>46094</v>
      </c>
      <c r="B2276" s="205"/>
      <c r="C2276" s="145" t="s">
        <v>86</v>
      </c>
      <c r="D2276" s="133">
        <v>10.6</v>
      </c>
      <c r="E2276" s="134"/>
      <c r="F2276" s="134"/>
      <c r="G2276" s="160">
        <v>855</v>
      </c>
      <c r="H2276" s="139">
        <v>80.7</v>
      </c>
    </row>
    <row r="2277" spans="1:8">
      <c r="A2277" s="127">
        <v>46094</v>
      </c>
      <c r="B2277" s="205"/>
      <c r="C2277" s="145" t="s">
        <v>34</v>
      </c>
      <c r="D2277" s="133">
        <v>10.5</v>
      </c>
      <c r="E2277" s="134"/>
      <c r="F2277" s="134"/>
      <c r="G2277" s="160">
        <v>865</v>
      </c>
      <c r="H2277" s="139">
        <v>82.4</v>
      </c>
    </row>
    <row r="2278" spans="1:8">
      <c r="A2278" s="127">
        <v>46094</v>
      </c>
      <c r="B2278" s="205"/>
      <c r="C2278" s="138" t="s">
        <v>35</v>
      </c>
      <c r="D2278" s="133"/>
      <c r="E2278" s="134"/>
      <c r="F2278" s="134">
        <v>7.5</v>
      </c>
      <c r="G2278" s="160"/>
      <c r="H2278" s="143" t="e">
        <v>#DIV/0!</v>
      </c>
    </row>
    <row r="2279" spans="1:8">
      <c r="A2279" s="127">
        <v>46094</v>
      </c>
      <c r="B2279" s="205"/>
      <c r="C2279" s="138" t="s">
        <v>36</v>
      </c>
      <c r="D2279" s="133">
        <v>10.1</v>
      </c>
      <c r="E2279" s="134"/>
      <c r="F2279" s="134"/>
      <c r="G2279" s="160">
        <v>830</v>
      </c>
      <c r="H2279" s="139">
        <v>82.2</v>
      </c>
    </row>
    <row r="2280" spans="1:8">
      <c r="A2280" s="127">
        <v>46094</v>
      </c>
      <c r="B2280" s="205"/>
      <c r="C2280" s="145" t="s">
        <v>37</v>
      </c>
      <c r="D2280" s="133">
        <v>10.4</v>
      </c>
      <c r="E2280" s="134"/>
      <c r="F2280" s="134">
        <v>6.5</v>
      </c>
      <c r="G2280" s="160">
        <v>740</v>
      </c>
      <c r="H2280" s="144">
        <v>71.2</v>
      </c>
    </row>
    <row r="2281" spans="1:8">
      <c r="A2281" s="127">
        <v>46094</v>
      </c>
      <c r="B2281" s="205"/>
      <c r="C2281" s="138" t="s">
        <v>38</v>
      </c>
      <c r="D2281" s="133">
        <v>10.199999999999999</v>
      </c>
      <c r="E2281" s="134"/>
      <c r="F2281" s="134"/>
      <c r="G2281" s="160">
        <v>860</v>
      </c>
      <c r="H2281" s="139">
        <v>84.3</v>
      </c>
    </row>
    <row r="2282" spans="1:8">
      <c r="A2282" s="127">
        <v>46094</v>
      </c>
      <c r="B2282" s="205"/>
      <c r="C2282" s="146" t="s">
        <v>39</v>
      </c>
      <c r="D2282" s="133">
        <v>10.199999999999999</v>
      </c>
      <c r="E2282" s="134"/>
      <c r="F2282" s="134"/>
      <c r="G2282" s="160">
        <v>945</v>
      </c>
      <c r="H2282" s="131">
        <v>92.6</v>
      </c>
    </row>
    <row r="2283" spans="1:8">
      <c r="A2283" s="127">
        <v>46094</v>
      </c>
      <c r="B2283" s="205"/>
      <c r="C2283" s="145" t="s">
        <v>40</v>
      </c>
      <c r="D2283" s="133">
        <v>10.4</v>
      </c>
      <c r="E2283" s="134"/>
      <c r="F2283" s="134"/>
      <c r="G2283" s="160">
        <v>855</v>
      </c>
      <c r="H2283" s="139">
        <v>82.2</v>
      </c>
    </row>
    <row r="2284" spans="1:8">
      <c r="A2284" s="127">
        <v>46094</v>
      </c>
      <c r="B2284" s="205"/>
      <c r="C2284" s="141" t="s">
        <v>87</v>
      </c>
      <c r="D2284" s="133">
        <v>10.3</v>
      </c>
      <c r="E2284" s="134">
        <v>0.83</v>
      </c>
      <c r="F2284" s="134"/>
      <c r="G2284" s="160">
        <v>1030</v>
      </c>
      <c r="H2284" s="131">
        <v>100</v>
      </c>
    </row>
    <row r="2285" spans="1:8">
      <c r="A2285" s="127">
        <v>46094</v>
      </c>
      <c r="B2285" s="205"/>
      <c r="C2285" s="145" t="s">
        <v>41</v>
      </c>
      <c r="D2285" s="133">
        <v>9.6999999999999993</v>
      </c>
      <c r="E2285" s="134"/>
      <c r="F2285" s="134"/>
      <c r="G2285" s="160">
        <v>850</v>
      </c>
      <c r="H2285" s="139">
        <v>87.6</v>
      </c>
    </row>
    <row r="2286" spans="1:8">
      <c r="A2286" s="127">
        <v>46094</v>
      </c>
      <c r="B2286" s="205"/>
      <c r="C2286" s="145" t="s">
        <v>42</v>
      </c>
      <c r="D2286" s="133">
        <v>10.199999999999999</v>
      </c>
      <c r="E2286" s="134"/>
      <c r="F2286" s="134">
        <v>3.5</v>
      </c>
      <c r="G2286" s="160">
        <v>840</v>
      </c>
      <c r="H2286" s="139">
        <v>82.4</v>
      </c>
    </row>
    <row r="2287" spans="1:8">
      <c r="A2287" s="127">
        <v>46094</v>
      </c>
      <c r="B2287" s="205"/>
      <c r="C2287" s="149" t="s">
        <v>88</v>
      </c>
      <c r="D2287" s="133">
        <v>6</v>
      </c>
      <c r="E2287" s="134"/>
      <c r="F2287" s="134"/>
      <c r="G2287" s="160">
        <v>820</v>
      </c>
      <c r="H2287" s="143">
        <v>136.69999999999999</v>
      </c>
    </row>
    <row r="2288" spans="1:8">
      <c r="A2288" s="127">
        <v>46094</v>
      </c>
      <c r="B2288" s="205"/>
      <c r="C2288" s="142" t="s">
        <v>43</v>
      </c>
      <c r="D2288" s="133"/>
      <c r="E2288" s="134">
        <v>12</v>
      </c>
      <c r="F2288" s="134"/>
      <c r="G2288" s="160"/>
      <c r="H2288" s="143" t="e">
        <v>#DIV/0!</v>
      </c>
    </row>
    <row r="2289" spans="1:8">
      <c r="A2289" s="127">
        <v>46094</v>
      </c>
      <c r="B2289" s="205"/>
      <c r="C2289" s="145" t="s">
        <v>44</v>
      </c>
      <c r="D2289" s="133"/>
      <c r="E2289" s="134"/>
      <c r="F2289" s="134">
        <v>10.17</v>
      </c>
      <c r="G2289" s="160"/>
      <c r="H2289" s="143" t="e">
        <v>#DIV/0!</v>
      </c>
    </row>
    <row r="2290" spans="1:8">
      <c r="A2290" s="127">
        <v>46094</v>
      </c>
      <c r="B2290" s="205"/>
      <c r="C2290" s="146" t="s">
        <v>89</v>
      </c>
      <c r="D2290" s="133">
        <v>9</v>
      </c>
      <c r="E2290" s="134"/>
      <c r="F2290" s="134">
        <v>5.66</v>
      </c>
      <c r="G2290" s="160">
        <v>710</v>
      </c>
      <c r="H2290" s="135">
        <v>78.900000000000006</v>
      </c>
    </row>
    <row r="2291" spans="1:8">
      <c r="A2291" s="127">
        <v>46094</v>
      </c>
      <c r="B2291" s="205"/>
      <c r="C2291" s="138" t="s">
        <v>45</v>
      </c>
      <c r="D2291" s="133">
        <v>5.4</v>
      </c>
      <c r="E2291" s="134">
        <v>1.17</v>
      </c>
      <c r="F2291" s="134"/>
      <c r="G2291" s="160">
        <v>355</v>
      </c>
      <c r="H2291" s="144">
        <v>65.7</v>
      </c>
    </row>
    <row r="2292" spans="1:8">
      <c r="A2292" s="127">
        <v>46094</v>
      </c>
      <c r="B2292" s="205"/>
      <c r="C2292" s="149" t="s">
        <v>46</v>
      </c>
      <c r="D2292" s="133">
        <v>9.8000000000000007</v>
      </c>
      <c r="E2292" s="134"/>
      <c r="F2292" s="134"/>
      <c r="G2292" s="160">
        <v>1155</v>
      </c>
      <c r="H2292" s="143">
        <v>117.9</v>
      </c>
    </row>
    <row r="2293" spans="1:8">
      <c r="A2293" s="127">
        <v>46094</v>
      </c>
      <c r="B2293" s="205"/>
      <c r="C2293" s="146" t="s">
        <v>47</v>
      </c>
      <c r="D2293" s="133">
        <v>10</v>
      </c>
      <c r="E2293" s="134">
        <v>0.5</v>
      </c>
      <c r="F2293" s="134"/>
      <c r="G2293" s="160">
        <v>780</v>
      </c>
      <c r="H2293" s="135">
        <v>78</v>
      </c>
    </row>
    <row r="2294" spans="1:8">
      <c r="A2294" s="127">
        <v>46094</v>
      </c>
      <c r="B2294" s="205"/>
      <c r="C2294" s="141" t="s">
        <v>48</v>
      </c>
      <c r="D2294" s="133">
        <v>10.1</v>
      </c>
      <c r="E2294" s="134"/>
      <c r="F2294" s="134"/>
      <c r="G2294" s="160">
        <v>1035</v>
      </c>
      <c r="H2294" s="131">
        <v>102.5</v>
      </c>
    </row>
    <row r="2295" spans="1:8">
      <c r="A2295" s="127">
        <v>46094</v>
      </c>
      <c r="B2295" s="205"/>
      <c r="C2295" s="141" t="s">
        <v>49</v>
      </c>
      <c r="D2295" s="133">
        <v>10.4</v>
      </c>
      <c r="E2295" s="134"/>
      <c r="F2295" s="134"/>
      <c r="G2295" s="160">
        <v>865</v>
      </c>
      <c r="H2295" s="135">
        <v>83.2</v>
      </c>
    </row>
    <row r="2296" spans="1:8">
      <c r="A2296" s="127">
        <v>46094</v>
      </c>
      <c r="B2296" s="205"/>
      <c r="C2296" s="138" t="s">
        <v>50</v>
      </c>
      <c r="D2296" s="133">
        <v>10.3</v>
      </c>
      <c r="E2296" s="134"/>
      <c r="F2296" s="134"/>
      <c r="G2296" s="160">
        <v>860</v>
      </c>
      <c r="H2296" s="139">
        <v>83.5</v>
      </c>
    </row>
    <row r="2297" spans="1:8">
      <c r="A2297" s="127">
        <v>46094</v>
      </c>
      <c r="B2297" s="205"/>
      <c r="C2297" s="146" t="s">
        <v>51</v>
      </c>
      <c r="D2297" s="133">
        <v>10</v>
      </c>
      <c r="E2297" s="134"/>
      <c r="F2297" s="134"/>
      <c r="G2297" s="160">
        <v>1235</v>
      </c>
      <c r="H2297" s="131">
        <v>123.5</v>
      </c>
    </row>
    <row r="2298" spans="1:8">
      <c r="A2298" s="127">
        <v>46094</v>
      </c>
      <c r="B2298" s="205"/>
      <c r="C2298" s="141" t="s">
        <v>90</v>
      </c>
      <c r="D2298" s="133">
        <v>10.199999999999999</v>
      </c>
      <c r="E2298" s="134"/>
      <c r="F2298" s="134"/>
      <c r="G2298" s="160">
        <v>1075</v>
      </c>
      <c r="H2298" s="131">
        <v>105.4</v>
      </c>
    </row>
    <row r="2299" spans="1:8">
      <c r="A2299" s="127">
        <v>46094</v>
      </c>
      <c r="B2299" s="205"/>
      <c r="C2299" s="138" t="s">
        <v>52</v>
      </c>
      <c r="D2299" s="133">
        <v>10.3</v>
      </c>
      <c r="E2299" s="134"/>
      <c r="F2299" s="134"/>
      <c r="G2299" s="160">
        <v>785</v>
      </c>
      <c r="H2299" s="139">
        <v>76.2</v>
      </c>
    </row>
    <row r="2300" spans="1:8">
      <c r="A2300" s="127">
        <v>46094</v>
      </c>
      <c r="B2300" s="205"/>
      <c r="C2300" s="142" t="s">
        <v>53</v>
      </c>
      <c r="D2300" s="133">
        <v>9.4</v>
      </c>
      <c r="E2300" s="134">
        <v>0.5</v>
      </c>
      <c r="F2300" s="134">
        <v>5.5</v>
      </c>
      <c r="G2300" s="160">
        <v>485</v>
      </c>
      <c r="H2300" s="148">
        <v>51.6</v>
      </c>
    </row>
    <row r="2301" spans="1:8">
      <c r="A2301" s="127">
        <v>46094</v>
      </c>
      <c r="B2301" s="205"/>
      <c r="C2301" s="149" t="s">
        <v>54</v>
      </c>
      <c r="D2301" s="133">
        <v>3.7</v>
      </c>
      <c r="E2301" s="134">
        <v>11.5</v>
      </c>
      <c r="F2301" s="134"/>
      <c r="G2301" s="160">
        <v>145</v>
      </c>
      <c r="H2301" s="148">
        <v>39.200000000000003</v>
      </c>
    </row>
    <row r="2302" spans="1:8">
      <c r="A2302" s="127">
        <v>46094</v>
      </c>
      <c r="B2302" s="205"/>
      <c r="C2302" s="141" t="s">
        <v>55</v>
      </c>
      <c r="D2302" s="133">
        <v>10.199999999999999</v>
      </c>
      <c r="E2302" s="134"/>
      <c r="F2302" s="134"/>
      <c r="G2302" s="160">
        <v>840</v>
      </c>
      <c r="H2302" s="135">
        <v>82.4</v>
      </c>
    </row>
    <row r="2303" spans="1:8">
      <c r="A2303" s="127">
        <v>46094</v>
      </c>
      <c r="B2303" s="205"/>
      <c r="C2303" s="141" t="s">
        <v>56</v>
      </c>
      <c r="D2303" s="133">
        <v>10.4</v>
      </c>
      <c r="E2303" s="134"/>
      <c r="F2303" s="134"/>
      <c r="G2303" s="160">
        <v>1145</v>
      </c>
      <c r="H2303" s="131">
        <v>110.1</v>
      </c>
    </row>
    <row r="2304" spans="1:8">
      <c r="A2304" s="127">
        <v>46094</v>
      </c>
      <c r="B2304" s="205"/>
      <c r="C2304" s="138" t="s">
        <v>57</v>
      </c>
      <c r="D2304" s="133">
        <v>6.9</v>
      </c>
      <c r="E2304" s="134"/>
      <c r="F2304" s="134">
        <v>8</v>
      </c>
      <c r="G2304" s="160">
        <v>730</v>
      </c>
      <c r="H2304" s="139">
        <v>105.8</v>
      </c>
    </row>
    <row r="2305" spans="1:8">
      <c r="A2305" s="127">
        <v>46094</v>
      </c>
      <c r="B2305" s="205"/>
      <c r="C2305" s="149" t="s">
        <v>91</v>
      </c>
      <c r="D2305" s="133">
        <v>10.4</v>
      </c>
      <c r="E2305" s="134"/>
      <c r="F2305" s="134"/>
      <c r="G2305" s="160">
        <v>1230</v>
      </c>
      <c r="H2305" s="143">
        <v>118.3</v>
      </c>
    </row>
    <row r="2306" spans="1:8">
      <c r="A2306" s="127">
        <v>46094</v>
      </c>
      <c r="B2306" s="205"/>
      <c r="C2306" s="142" t="s">
        <v>92</v>
      </c>
      <c r="D2306" s="133">
        <v>9.5</v>
      </c>
      <c r="E2306" s="134"/>
      <c r="F2306" s="134"/>
      <c r="G2306" s="160">
        <v>675</v>
      </c>
      <c r="H2306" s="144">
        <v>71.099999999999994</v>
      </c>
    </row>
    <row r="2307" spans="1:8">
      <c r="A2307" s="127">
        <v>46094</v>
      </c>
      <c r="B2307" s="205"/>
      <c r="C2307" s="138" t="s">
        <v>58</v>
      </c>
      <c r="D2307" s="133">
        <v>10.4</v>
      </c>
      <c r="E2307" s="134"/>
      <c r="F2307" s="134"/>
      <c r="G2307" s="160">
        <v>630</v>
      </c>
      <c r="H2307" s="144">
        <v>60.6</v>
      </c>
    </row>
    <row r="2308" spans="1:8">
      <c r="A2308" s="127">
        <v>46094</v>
      </c>
      <c r="B2308" s="205"/>
      <c r="C2308" s="142" t="s">
        <v>59</v>
      </c>
      <c r="D2308" s="133">
        <v>10.1</v>
      </c>
      <c r="E2308" s="134"/>
      <c r="F2308" s="134"/>
      <c r="G2308" s="160">
        <v>330</v>
      </c>
      <c r="H2308" s="148">
        <v>32.700000000000003</v>
      </c>
    </row>
    <row r="2309" spans="1:8">
      <c r="A2309" s="127">
        <v>46094</v>
      </c>
      <c r="B2309" s="205"/>
      <c r="C2309" s="142" t="s">
        <v>60</v>
      </c>
      <c r="D2309" s="133">
        <v>10.1</v>
      </c>
      <c r="E2309" s="134"/>
      <c r="F2309" s="134"/>
      <c r="G2309" s="160">
        <v>1130</v>
      </c>
      <c r="H2309" s="143">
        <v>111.9</v>
      </c>
    </row>
    <row r="2310" spans="1:8">
      <c r="A2310" s="127">
        <v>46094</v>
      </c>
      <c r="B2310" s="205"/>
      <c r="C2310" s="142" t="s">
        <v>61</v>
      </c>
      <c r="D2310" s="133">
        <v>9.3000000000000007</v>
      </c>
      <c r="E2310" s="134"/>
      <c r="F2310" s="134"/>
      <c r="G2310" s="160">
        <v>905</v>
      </c>
      <c r="H2310" s="143">
        <v>97.3</v>
      </c>
    </row>
    <row r="2311" spans="1:8">
      <c r="A2311" s="127">
        <v>46094</v>
      </c>
      <c r="B2311" s="205"/>
      <c r="C2311" s="150" t="s">
        <v>62</v>
      </c>
      <c r="D2311" s="133">
        <v>9.5</v>
      </c>
      <c r="E2311" s="134"/>
      <c r="F2311" s="134"/>
      <c r="G2311" s="160">
        <v>1355</v>
      </c>
      <c r="H2311" s="143">
        <v>142.6</v>
      </c>
    </row>
    <row r="2312" spans="1:8">
      <c r="A2312" s="127">
        <v>46094</v>
      </c>
      <c r="B2312" s="205"/>
      <c r="C2312" s="150" t="s">
        <v>63</v>
      </c>
      <c r="D2312" s="133">
        <v>9.6</v>
      </c>
      <c r="E2312" s="134"/>
      <c r="F2312" s="134"/>
      <c r="G2312" s="160">
        <v>1385</v>
      </c>
      <c r="H2312" s="143">
        <v>144.30000000000001</v>
      </c>
    </row>
    <row r="2313" spans="1:8">
      <c r="A2313" s="127">
        <v>46094</v>
      </c>
      <c r="B2313" s="205"/>
      <c r="C2313" s="142" t="s">
        <v>64</v>
      </c>
      <c r="D2313" s="133">
        <v>10.3</v>
      </c>
      <c r="E2313" s="134"/>
      <c r="F2313" s="134"/>
      <c r="G2313" s="160">
        <v>1300</v>
      </c>
      <c r="H2313" s="143">
        <v>126.2</v>
      </c>
    </row>
    <row r="2314" spans="1:8">
      <c r="A2314" s="127">
        <v>46094</v>
      </c>
      <c r="B2314" s="205"/>
      <c r="C2314" s="142" t="s">
        <v>65</v>
      </c>
      <c r="D2314" s="133">
        <v>9.4</v>
      </c>
      <c r="E2314" s="134"/>
      <c r="F2314" s="134"/>
      <c r="G2314" s="160">
        <v>490</v>
      </c>
      <c r="H2314" s="148">
        <v>52.1</v>
      </c>
    </row>
    <row r="2315" spans="1:8">
      <c r="A2315" s="127">
        <v>46094</v>
      </c>
      <c r="B2315" s="205"/>
      <c r="C2315" s="142" t="s">
        <v>66</v>
      </c>
      <c r="D2315" s="133">
        <v>5.4</v>
      </c>
      <c r="E2315" s="134"/>
      <c r="F2315" s="134">
        <v>5</v>
      </c>
      <c r="G2315" s="160">
        <v>265</v>
      </c>
      <c r="H2315" s="148">
        <v>49.1</v>
      </c>
    </row>
    <row r="2316" spans="1:8">
      <c r="A2316" s="127">
        <v>46094</v>
      </c>
      <c r="B2316" s="205"/>
      <c r="C2316" s="142" t="s">
        <v>67</v>
      </c>
      <c r="D2316" s="133"/>
      <c r="E2316" s="134"/>
      <c r="F2316" s="134">
        <v>11</v>
      </c>
      <c r="G2316" s="160"/>
      <c r="H2316" s="143" t="e">
        <v>#DIV/0!</v>
      </c>
    </row>
    <row r="2317" spans="1:8">
      <c r="A2317" s="127">
        <v>46094</v>
      </c>
      <c r="B2317" s="205"/>
      <c r="C2317" s="150" t="s">
        <v>68</v>
      </c>
      <c r="D2317" s="133">
        <v>9.6999999999999993</v>
      </c>
      <c r="E2317" s="134"/>
      <c r="F2317" s="134"/>
      <c r="G2317" s="160">
        <v>880</v>
      </c>
      <c r="H2317" s="144">
        <v>90.7</v>
      </c>
    </row>
    <row r="2318" spans="1:8">
      <c r="A2318" s="127">
        <v>46094</v>
      </c>
      <c r="B2318" s="205"/>
      <c r="C2318" s="150" t="s">
        <v>69</v>
      </c>
      <c r="D2318" s="133">
        <v>9.5</v>
      </c>
      <c r="E2318" s="134">
        <v>1</v>
      </c>
      <c r="F2318" s="134"/>
      <c r="G2318" s="160">
        <v>1045</v>
      </c>
      <c r="H2318" s="143">
        <v>110</v>
      </c>
    </row>
    <row r="2319" spans="1:8">
      <c r="A2319" s="127">
        <v>46094</v>
      </c>
      <c r="B2319" s="205"/>
      <c r="C2319" s="142" t="s">
        <v>70</v>
      </c>
      <c r="D2319" s="133">
        <v>10.4</v>
      </c>
      <c r="E2319" s="134"/>
      <c r="F2319" s="134"/>
      <c r="G2319" s="160">
        <v>1140</v>
      </c>
      <c r="H2319" s="143">
        <v>109.6</v>
      </c>
    </row>
    <row r="2320" spans="1:8">
      <c r="A2320" s="127">
        <v>46094</v>
      </c>
      <c r="B2320" s="205"/>
      <c r="C2320" s="142" t="s">
        <v>71</v>
      </c>
      <c r="D2320" s="133">
        <v>8.6</v>
      </c>
      <c r="E2320" s="134">
        <v>1.5</v>
      </c>
      <c r="F2320" s="134"/>
      <c r="G2320" s="160">
        <v>895</v>
      </c>
      <c r="H2320" s="143">
        <v>104.1</v>
      </c>
    </row>
    <row r="2321" spans="1:8">
      <c r="A2321" s="127">
        <v>46094</v>
      </c>
      <c r="B2321" s="205"/>
      <c r="C2321" s="150" t="s">
        <v>72</v>
      </c>
      <c r="D2321" s="133">
        <v>8.3000000000000007</v>
      </c>
      <c r="E2321" s="134">
        <v>2.17</v>
      </c>
      <c r="F2321" s="134"/>
      <c r="G2321" s="160">
        <v>890</v>
      </c>
      <c r="H2321" s="143">
        <v>107.2</v>
      </c>
    </row>
    <row r="2322" spans="1:8">
      <c r="A2322" s="127">
        <v>46094</v>
      </c>
      <c r="B2322" s="205"/>
      <c r="C2322" s="142" t="s">
        <v>73</v>
      </c>
      <c r="D2322" s="133">
        <v>5.5</v>
      </c>
      <c r="E2322" s="134">
        <v>0.5</v>
      </c>
      <c r="F2322" s="134">
        <v>4</v>
      </c>
      <c r="G2322" s="160">
        <v>375</v>
      </c>
      <c r="H2322" s="148">
        <v>68.2</v>
      </c>
    </row>
    <row r="2323" spans="1:8">
      <c r="A2323" s="127">
        <v>46094</v>
      </c>
      <c r="B2323" s="205"/>
      <c r="C2323" s="142" t="s">
        <v>74</v>
      </c>
      <c r="D2323" s="133">
        <v>9.6</v>
      </c>
      <c r="E2323" s="134"/>
      <c r="F2323" s="134"/>
      <c r="G2323" s="160">
        <v>1205</v>
      </c>
      <c r="H2323" s="143">
        <v>125.5</v>
      </c>
    </row>
    <row r="2324" spans="1:8">
      <c r="A2324" s="127">
        <v>46094</v>
      </c>
      <c r="B2324" s="205"/>
      <c r="C2324" s="142" t="s">
        <v>75</v>
      </c>
      <c r="D2324" s="133">
        <v>9.5</v>
      </c>
      <c r="E2324" s="134"/>
      <c r="F2324" s="134"/>
      <c r="G2324" s="160">
        <v>1115</v>
      </c>
      <c r="H2324" s="143">
        <v>117.4</v>
      </c>
    </row>
    <row r="2325" spans="1:8">
      <c r="A2325" s="127">
        <v>46094</v>
      </c>
      <c r="B2325" s="205"/>
      <c r="C2325" s="150" t="s">
        <v>76</v>
      </c>
      <c r="D2325" s="137"/>
      <c r="E2325" s="137">
        <v>12</v>
      </c>
      <c r="F2325" s="137"/>
      <c r="G2325" s="161"/>
      <c r="H2325" s="143" t="e">
        <v>#DIV/0!</v>
      </c>
    </row>
    <row r="2326" spans="1:8">
      <c r="A2326" s="127">
        <v>46094</v>
      </c>
      <c r="B2326" s="206"/>
      <c r="C2326" s="142" t="s">
        <v>93</v>
      </c>
      <c r="D2326" s="151">
        <v>769.8</v>
      </c>
      <c r="E2326" s="151">
        <v>35.340000000000003</v>
      </c>
      <c r="F2326" s="151">
        <v>152.83000000000001</v>
      </c>
      <c r="G2326" s="162">
        <v>69190</v>
      </c>
      <c r="H2326" s="152">
        <v>89.9</v>
      </c>
    </row>
    <row r="2327" spans="1:8">
      <c r="A2327" s="127">
        <v>46094</v>
      </c>
      <c r="B2327" s="204" t="s">
        <v>142</v>
      </c>
      <c r="C2327" s="153" t="s">
        <v>96</v>
      </c>
      <c r="D2327" s="133">
        <v>2.7</v>
      </c>
      <c r="E2327" s="134"/>
      <c r="F2327" s="134">
        <v>1.92</v>
      </c>
      <c r="G2327" s="160">
        <v>325</v>
      </c>
      <c r="H2327" s="131">
        <v>120.4</v>
      </c>
    </row>
    <row r="2328" spans="1:8">
      <c r="A2328" s="127">
        <v>46094</v>
      </c>
      <c r="B2328" s="205"/>
      <c r="C2328" s="128" t="s">
        <v>97</v>
      </c>
      <c r="D2328" s="133"/>
      <c r="E2328" s="134"/>
      <c r="F2328" s="134">
        <v>12</v>
      </c>
      <c r="G2328" s="160"/>
      <c r="H2328" s="131" t="e">
        <v>#DIV/0!</v>
      </c>
    </row>
    <row r="2329" spans="1:8">
      <c r="A2329" s="127">
        <v>46094</v>
      </c>
      <c r="B2329" s="205"/>
      <c r="C2329" s="128" t="s">
        <v>98</v>
      </c>
      <c r="D2329" s="133">
        <v>4.0999999999999996</v>
      </c>
      <c r="E2329" s="134"/>
      <c r="F2329" s="134"/>
      <c r="G2329" s="160">
        <v>500</v>
      </c>
      <c r="H2329" s="131">
        <v>122</v>
      </c>
    </row>
    <row r="2330" spans="1:8">
      <c r="A2330" s="127">
        <v>46094</v>
      </c>
      <c r="B2330" s="205"/>
      <c r="C2330" s="128" t="s">
        <v>99</v>
      </c>
      <c r="D2330" s="133">
        <v>4.9000000000000004</v>
      </c>
      <c r="E2330" s="134"/>
      <c r="F2330" s="134"/>
      <c r="G2330" s="160">
        <v>420</v>
      </c>
      <c r="H2330" s="131">
        <v>85.7</v>
      </c>
    </row>
    <row r="2331" spans="1:8">
      <c r="A2331" s="127">
        <v>46094</v>
      </c>
      <c r="B2331" s="205"/>
      <c r="C2331" s="128" t="s">
        <v>100</v>
      </c>
      <c r="D2331" s="133">
        <v>9.3000000000000007</v>
      </c>
      <c r="E2331" s="134"/>
      <c r="F2331" s="134"/>
      <c r="G2331" s="160">
        <v>785</v>
      </c>
      <c r="H2331" s="131">
        <v>84.4</v>
      </c>
    </row>
    <row r="2332" spans="1:8">
      <c r="A2332" s="127">
        <v>46094</v>
      </c>
      <c r="B2332" s="205"/>
      <c r="C2332" s="128" t="s">
        <v>101</v>
      </c>
      <c r="D2332" s="133">
        <v>9.1</v>
      </c>
      <c r="E2332" s="134"/>
      <c r="F2332" s="134"/>
      <c r="G2332" s="160">
        <v>645</v>
      </c>
      <c r="H2332" s="135">
        <v>70.900000000000006</v>
      </c>
    </row>
    <row r="2333" spans="1:8">
      <c r="A2333" s="127">
        <v>46094</v>
      </c>
      <c r="B2333" s="205"/>
      <c r="C2333" s="128" t="s">
        <v>102</v>
      </c>
      <c r="D2333" s="133">
        <v>6.6</v>
      </c>
      <c r="E2333" s="134">
        <v>0.33</v>
      </c>
      <c r="F2333" s="134"/>
      <c r="G2333" s="160">
        <v>840</v>
      </c>
      <c r="H2333" s="131">
        <v>127.3</v>
      </c>
    </row>
    <row r="2334" spans="1:8">
      <c r="A2334" s="127">
        <v>46094</v>
      </c>
      <c r="B2334" s="205"/>
      <c r="C2334" s="128" t="s">
        <v>103</v>
      </c>
      <c r="D2334" s="133">
        <v>10</v>
      </c>
      <c r="E2334" s="134"/>
      <c r="F2334" s="134"/>
      <c r="G2334" s="160">
        <v>895</v>
      </c>
      <c r="H2334" s="131">
        <v>89.5</v>
      </c>
    </row>
    <row r="2335" spans="1:8">
      <c r="A2335" s="127">
        <v>46094</v>
      </c>
      <c r="B2335" s="205"/>
      <c r="C2335" s="128" t="s">
        <v>104</v>
      </c>
      <c r="D2335" s="133"/>
      <c r="E2335" s="134"/>
      <c r="F2335" s="134">
        <v>12</v>
      </c>
      <c r="G2335" s="160"/>
      <c r="H2335" s="131" t="e">
        <v>#DIV/0!</v>
      </c>
    </row>
    <row r="2336" spans="1:8">
      <c r="A2336" s="127">
        <v>46094</v>
      </c>
      <c r="B2336" s="205"/>
      <c r="C2336" s="128" t="s">
        <v>105</v>
      </c>
      <c r="D2336" s="133">
        <v>6.5</v>
      </c>
      <c r="E2336" s="134">
        <v>0.25</v>
      </c>
      <c r="F2336" s="134">
        <v>2</v>
      </c>
      <c r="G2336" s="160">
        <v>535</v>
      </c>
      <c r="H2336" s="135">
        <v>82.3</v>
      </c>
    </row>
    <row r="2337" spans="1:8">
      <c r="A2337" s="127">
        <v>46094</v>
      </c>
      <c r="B2337" s="205"/>
      <c r="C2337" s="163" t="s">
        <v>80</v>
      </c>
      <c r="D2337" s="133">
        <v>10.7</v>
      </c>
      <c r="E2337" s="134"/>
      <c r="F2337" s="134"/>
      <c r="G2337" s="160">
        <v>1135</v>
      </c>
      <c r="H2337" s="143">
        <v>106.1</v>
      </c>
    </row>
    <row r="2338" spans="1:8">
      <c r="A2338" s="127">
        <v>46094</v>
      </c>
      <c r="B2338" s="205"/>
      <c r="C2338" s="138" t="s">
        <v>81</v>
      </c>
      <c r="D2338" s="133">
        <v>5.4</v>
      </c>
      <c r="E2338" s="134"/>
      <c r="F2338" s="134"/>
      <c r="G2338" s="160">
        <v>600</v>
      </c>
      <c r="H2338" s="139">
        <v>111.1</v>
      </c>
    </row>
    <row r="2339" spans="1:8">
      <c r="A2339" s="127">
        <v>46094</v>
      </c>
      <c r="B2339" s="205"/>
      <c r="C2339" s="138" t="s">
        <v>7</v>
      </c>
      <c r="D2339" s="133">
        <v>10.1</v>
      </c>
      <c r="E2339" s="134"/>
      <c r="F2339" s="134"/>
      <c r="G2339" s="160">
        <v>800</v>
      </c>
      <c r="H2339" s="139">
        <v>79.2</v>
      </c>
    </row>
    <row r="2340" spans="1:8">
      <c r="A2340" s="127">
        <v>46094</v>
      </c>
      <c r="B2340" s="205"/>
      <c r="C2340" s="138" t="s">
        <v>8</v>
      </c>
      <c r="D2340" s="133">
        <v>10.199999999999999</v>
      </c>
      <c r="E2340" s="134"/>
      <c r="F2340" s="134"/>
      <c r="G2340" s="160">
        <v>820</v>
      </c>
      <c r="H2340" s="139">
        <v>80.400000000000006</v>
      </c>
    </row>
    <row r="2341" spans="1:8">
      <c r="A2341" s="127">
        <v>46094</v>
      </c>
      <c r="B2341" s="205"/>
      <c r="C2341" s="138" t="s">
        <v>9</v>
      </c>
      <c r="D2341" s="133"/>
      <c r="E2341" s="134"/>
      <c r="F2341" s="134">
        <v>12</v>
      </c>
      <c r="G2341" s="160"/>
      <c r="H2341" s="143" t="e">
        <v>#DIV/0!</v>
      </c>
    </row>
    <row r="2342" spans="1:8">
      <c r="A2342" s="127">
        <v>46094</v>
      </c>
      <c r="B2342" s="205"/>
      <c r="C2342" s="141" t="s">
        <v>82</v>
      </c>
      <c r="D2342" s="133">
        <v>10.199999999999999</v>
      </c>
      <c r="E2342" s="134"/>
      <c r="F2342" s="134"/>
      <c r="G2342" s="160">
        <v>1145</v>
      </c>
      <c r="H2342" s="131">
        <v>112.3</v>
      </c>
    </row>
    <row r="2343" spans="1:8">
      <c r="A2343" s="127">
        <v>46094</v>
      </c>
      <c r="B2343" s="205"/>
      <c r="C2343" s="141" t="s">
        <v>10</v>
      </c>
      <c r="D2343" s="133">
        <v>10.199999999999999</v>
      </c>
      <c r="E2343" s="134"/>
      <c r="F2343" s="134"/>
      <c r="G2343" s="160">
        <v>900</v>
      </c>
      <c r="H2343" s="131">
        <v>88.2</v>
      </c>
    </row>
    <row r="2344" spans="1:8">
      <c r="A2344" s="127">
        <v>46094</v>
      </c>
      <c r="B2344" s="205"/>
      <c r="C2344" s="138" t="s">
        <v>83</v>
      </c>
      <c r="D2344" s="133">
        <v>10.3</v>
      </c>
      <c r="E2344" s="134"/>
      <c r="F2344" s="134"/>
      <c r="G2344" s="160">
        <v>675</v>
      </c>
      <c r="H2344" s="144">
        <v>65.5</v>
      </c>
    </row>
    <row r="2345" spans="1:8">
      <c r="A2345" s="127">
        <v>46094</v>
      </c>
      <c r="B2345" s="205"/>
      <c r="C2345" s="142" t="s">
        <v>11</v>
      </c>
      <c r="D2345" s="133">
        <v>10.5</v>
      </c>
      <c r="E2345" s="134"/>
      <c r="F2345" s="134"/>
      <c r="G2345" s="160">
        <v>1110</v>
      </c>
      <c r="H2345" s="143">
        <v>105.7</v>
      </c>
    </row>
    <row r="2346" spans="1:8">
      <c r="A2346" s="127">
        <v>46094</v>
      </c>
      <c r="B2346" s="205"/>
      <c r="C2346" s="141" t="s">
        <v>84</v>
      </c>
      <c r="D2346" s="133">
        <v>10.4</v>
      </c>
      <c r="E2346" s="134"/>
      <c r="F2346" s="134"/>
      <c r="G2346" s="160">
        <v>960</v>
      </c>
      <c r="H2346" s="131">
        <v>92.3</v>
      </c>
    </row>
    <row r="2347" spans="1:8">
      <c r="A2347" s="127">
        <v>46094</v>
      </c>
      <c r="B2347" s="205"/>
      <c r="C2347" s="138" t="s">
        <v>12</v>
      </c>
      <c r="D2347" s="133">
        <v>10.5</v>
      </c>
      <c r="E2347" s="134"/>
      <c r="F2347" s="134"/>
      <c r="G2347" s="160">
        <v>870</v>
      </c>
      <c r="H2347" s="139">
        <v>82.9</v>
      </c>
    </row>
    <row r="2348" spans="1:8">
      <c r="A2348" s="127">
        <v>46094</v>
      </c>
      <c r="B2348" s="205"/>
      <c r="C2348" s="142" t="s">
        <v>13</v>
      </c>
      <c r="D2348" s="133">
        <v>7.9</v>
      </c>
      <c r="E2348" s="134"/>
      <c r="F2348" s="134"/>
      <c r="G2348" s="160">
        <v>1115</v>
      </c>
      <c r="H2348" s="143">
        <v>141.1</v>
      </c>
    </row>
    <row r="2349" spans="1:8">
      <c r="A2349" s="127">
        <v>46094</v>
      </c>
      <c r="B2349" s="205"/>
      <c r="C2349" s="138" t="s">
        <v>14</v>
      </c>
      <c r="D2349" s="133">
        <v>10.5</v>
      </c>
      <c r="E2349" s="134"/>
      <c r="F2349" s="134"/>
      <c r="G2349" s="160">
        <v>785</v>
      </c>
      <c r="H2349" s="139">
        <v>74.8</v>
      </c>
    </row>
    <row r="2350" spans="1:8">
      <c r="A2350" s="127">
        <v>46094</v>
      </c>
      <c r="B2350" s="205"/>
      <c r="C2350" s="141" t="s">
        <v>15</v>
      </c>
      <c r="D2350" s="133">
        <v>10.5</v>
      </c>
      <c r="E2350" s="134"/>
      <c r="F2350" s="134"/>
      <c r="G2350" s="160">
        <v>950</v>
      </c>
      <c r="H2350" s="131">
        <v>90.5</v>
      </c>
    </row>
    <row r="2351" spans="1:8">
      <c r="A2351" s="127">
        <v>46094</v>
      </c>
      <c r="B2351" s="205"/>
      <c r="C2351" s="141" t="s">
        <v>16</v>
      </c>
      <c r="D2351" s="133">
        <v>10.9</v>
      </c>
      <c r="E2351" s="134"/>
      <c r="F2351" s="134"/>
      <c r="G2351" s="160">
        <v>1000</v>
      </c>
      <c r="H2351" s="131">
        <v>91.7</v>
      </c>
    </row>
    <row r="2352" spans="1:8">
      <c r="A2352" s="127">
        <v>46094</v>
      </c>
      <c r="B2352" s="205"/>
      <c r="C2352" s="142" t="s">
        <v>17</v>
      </c>
      <c r="D2352" s="133">
        <v>10.5</v>
      </c>
      <c r="E2352" s="134"/>
      <c r="F2352" s="134"/>
      <c r="G2352" s="160">
        <v>1240</v>
      </c>
      <c r="H2352" s="143">
        <v>118.1</v>
      </c>
    </row>
    <row r="2353" spans="1:8">
      <c r="A2353" s="127">
        <v>46094</v>
      </c>
      <c r="B2353" s="205"/>
      <c r="C2353" s="138" t="s">
        <v>18</v>
      </c>
      <c r="D2353" s="133">
        <v>10.3</v>
      </c>
      <c r="E2353" s="134"/>
      <c r="F2353" s="134"/>
      <c r="G2353" s="160">
        <v>790</v>
      </c>
      <c r="H2353" s="139">
        <v>76.7</v>
      </c>
    </row>
    <row r="2354" spans="1:8">
      <c r="A2354" s="127">
        <v>46094</v>
      </c>
      <c r="B2354" s="205"/>
      <c r="C2354" s="141" t="s">
        <v>19</v>
      </c>
      <c r="D2354" s="133">
        <v>10.5</v>
      </c>
      <c r="E2354" s="134"/>
      <c r="F2354" s="134"/>
      <c r="G2354" s="160">
        <v>1120</v>
      </c>
      <c r="H2354" s="131">
        <v>106.7</v>
      </c>
    </row>
    <row r="2355" spans="1:8">
      <c r="A2355" s="127">
        <v>46094</v>
      </c>
      <c r="B2355" s="205"/>
      <c r="C2355" s="138" t="s">
        <v>20</v>
      </c>
      <c r="D2355" s="133">
        <v>10.4</v>
      </c>
      <c r="E2355" s="134"/>
      <c r="F2355" s="134"/>
      <c r="G2355" s="160">
        <v>895</v>
      </c>
      <c r="H2355" s="139">
        <v>86.1</v>
      </c>
    </row>
    <row r="2356" spans="1:8">
      <c r="A2356" s="127">
        <v>46094</v>
      </c>
      <c r="B2356" s="205"/>
      <c r="C2356" s="141" t="s">
        <v>85</v>
      </c>
      <c r="D2356" s="133">
        <v>10.5</v>
      </c>
      <c r="E2356" s="134"/>
      <c r="F2356" s="134"/>
      <c r="G2356" s="160">
        <v>945</v>
      </c>
      <c r="H2356" s="131">
        <v>90</v>
      </c>
    </row>
    <row r="2357" spans="1:8">
      <c r="A2357" s="127">
        <v>46094</v>
      </c>
      <c r="B2357" s="205"/>
      <c r="C2357" s="138" t="s">
        <v>22</v>
      </c>
      <c r="D2357" s="133">
        <v>10.5</v>
      </c>
      <c r="E2357" s="134"/>
      <c r="F2357" s="134"/>
      <c r="G2357" s="160">
        <v>815</v>
      </c>
      <c r="H2357" s="139">
        <v>77.599999999999994</v>
      </c>
    </row>
    <row r="2358" spans="1:8">
      <c r="A2358" s="127">
        <v>46094</v>
      </c>
      <c r="B2358" s="205"/>
      <c r="C2358" s="142" t="s">
        <v>23</v>
      </c>
      <c r="D2358" s="133">
        <v>6.2</v>
      </c>
      <c r="E2358" s="134"/>
      <c r="F2358" s="134"/>
      <c r="G2358" s="160">
        <v>485</v>
      </c>
      <c r="H2358" s="144">
        <v>78.2</v>
      </c>
    </row>
    <row r="2359" spans="1:8">
      <c r="A2359" s="127">
        <v>46094</v>
      </c>
      <c r="B2359" s="205"/>
      <c r="C2359" s="141" t="s">
        <v>24</v>
      </c>
      <c r="D2359" s="133">
        <v>10.5</v>
      </c>
      <c r="E2359" s="134"/>
      <c r="F2359" s="134"/>
      <c r="G2359" s="160">
        <v>1090</v>
      </c>
      <c r="H2359" s="131">
        <v>103.8</v>
      </c>
    </row>
    <row r="2360" spans="1:8">
      <c r="A2360" s="127">
        <v>46094</v>
      </c>
      <c r="B2360" s="205"/>
      <c r="C2360" s="138" t="s">
        <v>25</v>
      </c>
      <c r="D2360" s="133">
        <v>10.6</v>
      </c>
      <c r="E2360" s="134"/>
      <c r="F2360" s="134"/>
      <c r="G2360" s="160">
        <v>865</v>
      </c>
      <c r="H2360" s="139">
        <v>81.599999999999994</v>
      </c>
    </row>
    <row r="2361" spans="1:8">
      <c r="A2361" s="127">
        <v>46094</v>
      </c>
      <c r="B2361" s="205"/>
      <c r="C2361" s="141" t="s">
        <v>26</v>
      </c>
      <c r="D2361" s="133">
        <v>10.5</v>
      </c>
      <c r="E2361" s="134"/>
      <c r="F2361" s="134"/>
      <c r="G2361" s="160">
        <v>1180</v>
      </c>
      <c r="H2361" s="131">
        <v>112.4</v>
      </c>
    </row>
    <row r="2362" spans="1:8">
      <c r="A2362" s="127">
        <v>46094</v>
      </c>
      <c r="B2362" s="205"/>
      <c r="C2362" s="145" t="s">
        <v>27</v>
      </c>
      <c r="D2362" s="133">
        <v>10.6</v>
      </c>
      <c r="E2362" s="134"/>
      <c r="F2362" s="134"/>
      <c r="G2362" s="160">
        <v>815</v>
      </c>
      <c r="H2362" s="139">
        <v>76.900000000000006</v>
      </c>
    </row>
    <row r="2363" spans="1:8">
      <c r="A2363" s="127">
        <v>46094</v>
      </c>
      <c r="B2363" s="205"/>
      <c r="C2363" s="138" t="s">
        <v>28</v>
      </c>
      <c r="D2363" s="133">
        <v>6.3</v>
      </c>
      <c r="E2363" s="134"/>
      <c r="F2363" s="134"/>
      <c r="G2363" s="160">
        <v>485</v>
      </c>
      <c r="H2363" s="139">
        <v>77</v>
      </c>
    </row>
    <row r="2364" spans="1:8">
      <c r="A2364" s="127">
        <v>46094</v>
      </c>
      <c r="B2364" s="205"/>
      <c r="C2364" s="138" t="s">
        <v>29</v>
      </c>
      <c r="D2364" s="133">
        <v>10.7</v>
      </c>
      <c r="E2364" s="134"/>
      <c r="F2364" s="134"/>
      <c r="G2364" s="160">
        <v>900</v>
      </c>
      <c r="H2364" s="139">
        <v>84.1</v>
      </c>
    </row>
    <row r="2365" spans="1:8">
      <c r="A2365" s="127">
        <v>46094</v>
      </c>
      <c r="B2365" s="205"/>
      <c r="C2365" s="146" t="s">
        <v>30</v>
      </c>
      <c r="D2365" s="133">
        <v>10.3</v>
      </c>
      <c r="E2365" s="134"/>
      <c r="F2365" s="134"/>
      <c r="G2365" s="160">
        <v>1030</v>
      </c>
      <c r="H2365" s="131">
        <v>100</v>
      </c>
    </row>
    <row r="2366" spans="1:8">
      <c r="A2366" s="127">
        <v>46094</v>
      </c>
      <c r="B2366" s="205"/>
      <c r="C2366" s="145" t="s">
        <v>31</v>
      </c>
      <c r="D2366" s="133">
        <v>10.4</v>
      </c>
      <c r="E2366" s="134"/>
      <c r="F2366" s="134"/>
      <c r="G2366" s="160">
        <v>910</v>
      </c>
      <c r="H2366" s="139">
        <v>87.5</v>
      </c>
    </row>
    <row r="2367" spans="1:8">
      <c r="A2367" s="127">
        <v>46094</v>
      </c>
      <c r="B2367" s="205"/>
      <c r="C2367" s="147" t="s">
        <v>32</v>
      </c>
      <c r="D2367" s="133">
        <v>10.1</v>
      </c>
      <c r="E2367" s="134"/>
      <c r="F2367" s="134"/>
      <c r="G2367" s="160">
        <v>910</v>
      </c>
      <c r="H2367" s="139">
        <v>90.1</v>
      </c>
    </row>
    <row r="2368" spans="1:8">
      <c r="A2368" s="127">
        <v>46094</v>
      </c>
      <c r="B2368" s="205"/>
      <c r="C2368" s="146" t="s">
        <v>33</v>
      </c>
      <c r="D2368" s="133">
        <v>10</v>
      </c>
      <c r="E2368" s="134"/>
      <c r="F2368" s="134"/>
      <c r="G2368" s="160">
        <v>1005</v>
      </c>
      <c r="H2368" s="131">
        <v>100.5</v>
      </c>
    </row>
    <row r="2369" spans="1:8">
      <c r="A2369" s="127">
        <v>46094</v>
      </c>
      <c r="B2369" s="205"/>
      <c r="C2369" s="145" t="s">
        <v>86</v>
      </c>
      <c r="D2369" s="133">
        <v>10.199999999999999</v>
      </c>
      <c r="E2369" s="134"/>
      <c r="F2369" s="134"/>
      <c r="G2369" s="160">
        <v>795</v>
      </c>
      <c r="H2369" s="139">
        <v>77.900000000000006</v>
      </c>
    </row>
    <row r="2370" spans="1:8">
      <c r="A2370" s="127">
        <v>46094</v>
      </c>
      <c r="B2370" s="205"/>
      <c r="C2370" s="145" t="s">
        <v>34</v>
      </c>
      <c r="D2370" s="133">
        <v>10.199999999999999</v>
      </c>
      <c r="E2370" s="134"/>
      <c r="F2370" s="134"/>
      <c r="G2370" s="160">
        <v>845</v>
      </c>
      <c r="H2370" s="139">
        <v>82.8</v>
      </c>
    </row>
    <row r="2371" spans="1:8">
      <c r="A2371" s="127">
        <v>46094</v>
      </c>
      <c r="B2371" s="205"/>
      <c r="C2371" s="138" t="s">
        <v>35</v>
      </c>
      <c r="D2371" s="133">
        <v>7</v>
      </c>
      <c r="E2371" s="134"/>
      <c r="F2371" s="134"/>
      <c r="G2371" s="160">
        <v>535</v>
      </c>
      <c r="H2371" s="139">
        <v>76.400000000000006</v>
      </c>
    </row>
    <row r="2372" spans="1:8">
      <c r="A2372" s="127">
        <v>46094</v>
      </c>
      <c r="B2372" s="205"/>
      <c r="C2372" s="138" t="s">
        <v>36</v>
      </c>
      <c r="D2372" s="133">
        <v>9.9</v>
      </c>
      <c r="E2372" s="134"/>
      <c r="F2372" s="134"/>
      <c r="G2372" s="160">
        <v>830</v>
      </c>
      <c r="H2372" s="139">
        <v>83.8</v>
      </c>
    </row>
    <row r="2373" spans="1:8">
      <c r="A2373" s="127">
        <v>46094</v>
      </c>
      <c r="B2373" s="205"/>
      <c r="C2373" s="145" t="s">
        <v>37</v>
      </c>
      <c r="D2373" s="133">
        <v>5.0999999999999996</v>
      </c>
      <c r="E2373" s="134"/>
      <c r="F2373" s="134"/>
      <c r="G2373" s="160">
        <v>345</v>
      </c>
      <c r="H2373" s="144">
        <v>67.599999999999994</v>
      </c>
    </row>
    <row r="2374" spans="1:8">
      <c r="A2374" s="127">
        <v>46094</v>
      </c>
      <c r="B2374" s="205"/>
      <c r="C2374" s="138" t="s">
        <v>38</v>
      </c>
      <c r="D2374" s="133">
        <v>10.199999999999999</v>
      </c>
      <c r="E2374" s="134"/>
      <c r="F2374" s="134"/>
      <c r="G2374" s="160">
        <v>805</v>
      </c>
      <c r="H2374" s="139">
        <v>78.900000000000006</v>
      </c>
    </row>
    <row r="2375" spans="1:8">
      <c r="A2375" s="127">
        <v>46094</v>
      </c>
      <c r="B2375" s="205"/>
      <c r="C2375" s="146" t="s">
        <v>39</v>
      </c>
      <c r="D2375" s="133">
        <v>10.199999999999999</v>
      </c>
      <c r="E2375" s="134"/>
      <c r="F2375" s="134"/>
      <c r="G2375" s="160">
        <v>930</v>
      </c>
      <c r="H2375" s="131">
        <v>91.2</v>
      </c>
    </row>
    <row r="2376" spans="1:8">
      <c r="A2376" s="127">
        <v>46094</v>
      </c>
      <c r="B2376" s="205"/>
      <c r="C2376" s="145" t="s">
        <v>40</v>
      </c>
      <c r="D2376" s="133">
        <v>10.4</v>
      </c>
      <c r="E2376" s="134"/>
      <c r="F2376" s="134"/>
      <c r="G2376" s="160">
        <v>780</v>
      </c>
      <c r="H2376" s="139">
        <v>75</v>
      </c>
    </row>
    <row r="2377" spans="1:8">
      <c r="A2377" s="127">
        <v>46094</v>
      </c>
      <c r="B2377" s="205"/>
      <c r="C2377" s="141" t="s">
        <v>87</v>
      </c>
      <c r="D2377" s="133">
        <v>9.1</v>
      </c>
      <c r="E2377" s="134">
        <v>0.67</v>
      </c>
      <c r="F2377" s="134"/>
      <c r="G2377" s="160">
        <v>870</v>
      </c>
      <c r="H2377" s="131">
        <v>95.6</v>
      </c>
    </row>
    <row r="2378" spans="1:8">
      <c r="A2378" s="127">
        <v>46094</v>
      </c>
      <c r="B2378" s="205"/>
      <c r="C2378" s="145" t="s">
        <v>41</v>
      </c>
      <c r="D2378" s="133">
        <v>10.7</v>
      </c>
      <c r="E2378" s="134"/>
      <c r="F2378" s="134"/>
      <c r="G2378" s="160">
        <v>925</v>
      </c>
      <c r="H2378" s="139">
        <v>86.4</v>
      </c>
    </row>
    <row r="2379" spans="1:8">
      <c r="A2379" s="127">
        <v>46094</v>
      </c>
      <c r="B2379" s="205"/>
      <c r="C2379" s="145" t="s">
        <v>42</v>
      </c>
      <c r="D2379" s="133">
        <v>7.5</v>
      </c>
      <c r="E2379" s="134"/>
      <c r="F2379" s="134"/>
      <c r="G2379" s="160">
        <v>570</v>
      </c>
      <c r="H2379" s="139">
        <v>76</v>
      </c>
    </row>
    <row r="2380" spans="1:8">
      <c r="A2380" s="127">
        <v>46094</v>
      </c>
      <c r="B2380" s="205"/>
      <c r="C2380" s="149" t="s">
        <v>88</v>
      </c>
      <c r="D2380" s="133">
        <v>10.5</v>
      </c>
      <c r="E2380" s="134"/>
      <c r="F2380" s="134"/>
      <c r="G2380" s="160">
        <v>1135</v>
      </c>
      <c r="H2380" s="143">
        <v>108.1</v>
      </c>
    </row>
    <row r="2381" spans="1:8">
      <c r="A2381" s="127">
        <v>46094</v>
      </c>
      <c r="B2381" s="205"/>
      <c r="C2381" s="142" t="s">
        <v>43</v>
      </c>
      <c r="D2381" s="133"/>
      <c r="E2381" s="134">
        <v>12</v>
      </c>
      <c r="F2381" s="134"/>
      <c r="G2381" s="160"/>
      <c r="H2381" s="143" t="e">
        <v>#DIV/0!</v>
      </c>
    </row>
    <row r="2382" spans="1:8">
      <c r="A2382" s="127">
        <v>46094</v>
      </c>
      <c r="B2382" s="205"/>
      <c r="C2382" s="145" t="s">
        <v>44</v>
      </c>
      <c r="D2382" s="133">
        <v>6</v>
      </c>
      <c r="E2382" s="134"/>
      <c r="F2382" s="134"/>
      <c r="G2382" s="160">
        <v>450</v>
      </c>
      <c r="H2382" s="139">
        <v>75</v>
      </c>
    </row>
    <row r="2383" spans="1:8">
      <c r="A2383" s="127">
        <v>46094</v>
      </c>
      <c r="B2383" s="205"/>
      <c r="C2383" s="146" t="s">
        <v>89</v>
      </c>
      <c r="D2383" s="133">
        <v>6.2</v>
      </c>
      <c r="E2383" s="134"/>
      <c r="F2383" s="134"/>
      <c r="G2383" s="160">
        <v>715</v>
      </c>
      <c r="H2383" s="131">
        <v>115.3</v>
      </c>
    </row>
    <row r="2384" spans="1:8">
      <c r="A2384" s="127">
        <v>46094</v>
      </c>
      <c r="B2384" s="205"/>
      <c r="C2384" s="138" t="s">
        <v>45</v>
      </c>
      <c r="D2384" s="133">
        <v>10.3</v>
      </c>
      <c r="E2384" s="134"/>
      <c r="F2384" s="134"/>
      <c r="G2384" s="160">
        <v>625</v>
      </c>
      <c r="H2384" s="144">
        <v>60.7</v>
      </c>
    </row>
    <row r="2385" spans="1:8">
      <c r="A2385" s="127">
        <v>46094</v>
      </c>
      <c r="B2385" s="205"/>
      <c r="C2385" s="149" t="s">
        <v>46</v>
      </c>
      <c r="D2385" s="133">
        <v>10.6</v>
      </c>
      <c r="E2385" s="134"/>
      <c r="F2385" s="134"/>
      <c r="G2385" s="160">
        <v>1125</v>
      </c>
      <c r="H2385" s="143">
        <v>106.1</v>
      </c>
    </row>
    <row r="2386" spans="1:8">
      <c r="A2386" s="127">
        <v>46094</v>
      </c>
      <c r="B2386" s="205"/>
      <c r="C2386" s="146" t="s">
        <v>47</v>
      </c>
      <c r="D2386" s="133">
        <v>10.3</v>
      </c>
      <c r="E2386" s="134"/>
      <c r="F2386" s="134"/>
      <c r="G2386" s="160">
        <v>840</v>
      </c>
      <c r="H2386" s="135">
        <v>81.599999999999994</v>
      </c>
    </row>
    <row r="2387" spans="1:8">
      <c r="A2387" s="127">
        <v>46094</v>
      </c>
      <c r="B2387" s="205"/>
      <c r="C2387" s="141" t="s">
        <v>48</v>
      </c>
      <c r="D2387" s="133">
        <v>10.5</v>
      </c>
      <c r="E2387" s="134"/>
      <c r="F2387" s="134"/>
      <c r="G2387" s="160">
        <v>1030</v>
      </c>
      <c r="H2387" s="131">
        <v>98.1</v>
      </c>
    </row>
    <row r="2388" spans="1:8">
      <c r="A2388" s="127">
        <v>46094</v>
      </c>
      <c r="B2388" s="205"/>
      <c r="C2388" s="141" t="s">
        <v>49</v>
      </c>
      <c r="D2388" s="133">
        <v>10.6</v>
      </c>
      <c r="E2388" s="134"/>
      <c r="F2388" s="134"/>
      <c r="G2388" s="160">
        <v>845</v>
      </c>
      <c r="H2388" s="135">
        <v>79.7</v>
      </c>
    </row>
    <row r="2389" spans="1:8">
      <c r="A2389" s="127">
        <v>46094</v>
      </c>
      <c r="B2389" s="205"/>
      <c r="C2389" s="138" t="s">
        <v>50</v>
      </c>
      <c r="D2389" s="133">
        <v>10.6</v>
      </c>
      <c r="E2389" s="134"/>
      <c r="F2389" s="134"/>
      <c r="G2389" s="160">
        <v>830</v>
      </c>
      <c r="H2389" s="139">
        <v>78.3</v>
      </c>
    </row>
    <row r="2390" spans="1:8">
      <c r="A2390" s="127">
        <v>46094</v>
      </c>
      <c r="B2390" s="205"/>
      <c r="C2390" s="146" t="s">
        <v>51</v>
      </c>
      <c r="D2390" s="133">
        <v>10.4</v>
      </c>
      <c r="E2390" s="134"/>
      <c r="F2390" s="134"/>
      <c r="G2390" s="160">
        <v>1130</v>
      </c>
      <c r="H2390" s="131">
        <v>108.7</v>
      </c>
    </row>
    <row r="2391" spans="1:8">
      <c r="A2391" s="127">
        <v>46094</v>
      </c>
      <c r="B2391" s="205"/>
      <c r="C2391" s="141" t="s">
        <v>90</v>
      </c>
      <c r="D2391" s="133">
        <v>10.3</v>
      </c>
      <c r="E2391" s="134"/>
      <c r="F2391" s="134"/>
      <c r="G2391" s="160">
        <v>980</v>
      </c>
      <c r="H2391" s="131">
        <v>95.1</v>
      </c>
    </row>
    <row r="2392" spans="1:8">
      <c r="A2392" s="127">
        <v>46094</v>
      </c>
      <c r="B2392" s="205"/>
      <c r="C2392" s="138" t="s">
        <v>52</v>
      </c>
      <c r="D2392" s="133">
        <v>10.4</v>
      </c>
      <c r="E2392" s="134"/>
      <c r="F2392" s="134"/>
      <c r="G2392" s="160">
        <v>675</v>
      </c>
      <c r="H2392" s="144">
        <v>64.900000000000006</v>
      </c>
    </row>
    <row r="2393" spans="1:8">
      <c r="A2393" s="127">
        <v>46094</v>
      </c>
      <c r="B2393" s="205"/>
      <c r="C2393" s="142" t="s">
        <v>53</v>
      </c>
      <c r="D2393" s="133"/>
      <c r="E2393" s="134"/>
      <c r="F2393" s="134">
        <v>12</v>
      </c>
      <c r="G2393" s="160"/>
      <c r="H2393" s="143" t="e">
        <v>#DIV/0!</v>
      </c>
    </row>
    <row r="2394" spans="1:8">
      <c r="A2394" s="127">
        <v>46094</v>
      </c>
      <c r="B2394" s="205"/>
      <c r="C2394" s="149" t="s">
        <v>54</v>
      </c>
      <c r="D2394" s="133"/>
      <c r="E2394" s="134">
        <v>12</v>
      </c>
      <c r="F2394" s="134"/>
      <c r="G2394" s="160"/>
      <c r="H2394" s="143" t="e">
        <v>#DIV/0!</v>
      </c>
    </row>
    <row r="2395" spans="1:8">
      <c r="A2395" s="127">
        <v>46094</v>
      </c>
      <c r="B2395" s="205"/>
      <c r="C2395" s="141" t="s">
        <v>55</v>
      </c>
      <c r="D2395" s="133">
        <v>10.5</v>
      </c>
      <c r="E2395" s="134"/>
      <c r="F2395" s="134"/>
      <c r="G2395" s="160">
        <v>880</v>
      </c>
      <c r="H2395" s="135">
        <v>83.8</v>
      </c>
    </row>
    <row r="2396" spans="1:8">
      <c r="A2396" s="127">
        <v>46094</v>
      </c>
      <c r="B2396" s="205"/>
      <c r="C2396" s="141" t="s">
        <v>56</v>
      </c>
      <c r="D2396" s="133">
        <v>10.5</v>
      </c>
      <c r="E2396" s="134"/>
      <c r="F2396" s="134"/>
      <c r="G2396" s="160">
        <v>1035</v>
      </c>
      <c r="H2396" s="131">
        <v>98.6</v>
      </c>
    </row>
    <row r="2397" spans="1:8">
      <c r="A2397" s="127">
        <v>46094</v>
      </c>
      <c r="B2397" s="205"/>
      <c r="C2397" s="138" t="s">
        <v>57</v>
      </c>
      <c r="D2397" s="133"/>
      <c r="E2397" s="134"/>
      <c r="F2397" s="134">
        <v>12</v>
      </c>
      <c r="G2397" s="160"/>
      <c r="H2397" s="143" t="e">
        <v>#DIV/0!</v>
      </c>
    </row>
    <row r="2398" spans="1:8">
      <c r="A2398" s="127">
        <v>46094</v>
      </c>
      <c r="B2398" s="205"/>
      <c r="C2398" s="149" t="s">
        <v>91</v>
      </c>
      <c r="D2398" s="133">
        <v>10.199999999999999</v>
      </c>
      <c r="E2398" s="134"/>
      <c r="F2398" s="134"/>
      <c r="G2398" s="160">
        <v>1110</v>
      </c>
      <c r="H2398" s="143">
        <v>108.8</v>
      </c>
    </row>
    <row r="2399" spans="1:8">
      <c r="A2399" s="127">
        <v>46094</v>
      </c>
      <c r="B2399" s="205"/>
      <c r="C2399" s="142" t="s">
        <v>92</v>
      </c>
      <c r="D2399" s="133">
        <v>9.1</v>
      </c>
      <c r="E2399" s="134"/>
      <c r="F2399" s="134"/>
      <c r="G2399" s="160">
        <v>420</v>
      </c>
      <c r="H2399" s="148">
        <v>46.2</v>
      </c>
    </row>
    <row r="2400" spans="1:8">
      <c r="A2400" s="127">
        <v>46094</v>
      </c>
      <c r="B2400" s="205"/>
      <c r="C2400" s="138" t="s">
        <v>58</v>
      </c>
      <c r="D2400" s="133">
        <v>9.1999999999999993</v>
      </c>
      <c r="E2400" s="134"/>
      <c r="F2400" s="134"/>
      <c r="G2400" s="160">
        <v>720</v>
      </c>
      <c r="H2400" s="139">
        <v>78.3</v>
      </c>
    </row>
    <row r="2401" spans="1:8">
      <c r="A2401" s="127">
        <v>46094</v>
      </c>
      <c r="B2401" s="205"/>
      <c r="C2401" s="142" t="s">
        <v>59</v>
      </c>
      <c r="D2401" s="133">
        <v>2</v>
      </c>
      <c r="E2401" s="134"/>
      <c r="F2401" s="134">
        <v>13.5</v>
      </c>
      <c r="G2401" s="160">
        <v>70</v>
      </c>
      <c r="H2401" s="148">
        <v>35</v>
      </c>
    </row>
    <row r="2402" spans="1:8">
      <c r="A2402" s="127">
        <v>46094</v>
      </c>
      <c r="B2402" s="205"/>
      <c r="C2402" s="142" t="s">
        <v>60</v>
      </c>
      <c r="D2402" s="133">
        <v>9.8000000000000007</v>
      </c>
      <c r="E2402" s="134"/>
      <c r="F2402" s="134"/>
      <c r="G2402" s="160">
        <v>995</v>
      </c>
      <c r="H2402" s="143">
        <v>101.5</v>
      </c>
    </row>
    <row r="2403" spans="1:8">
      <c r="A2403" s="127">
        <v>46094</v>
      </c>
      <c r="B2403" s="205"/>
      <c r="C2403" s="142" t="s">
        <v>61</v>
      </c>
      <c r="D2403" s="133">
        <v>9.4</v>
      </c>
      <c r="E2403" s="134"/>
      <c r="F2403" s="134"/>
      <c r="G2403" s="160">
        <v>685</v>
      </c>
      <c r="H2403" s="144">
        <v>72.900000000000006</v>
      </c>
    </row>
    <row r="2404" spans="1:8">
      <c r="A2404" s="127">
        <v>46094</v>
      </c>
      <c r="B2404" s="205"/>
      <c r="C2404" s="150" t="s">
        <v>62</v>
      </c>
      <c r="D2404" s="133">
        <v>8.6</v>
      </c>
      <c r="E2404" s="134"/>
      <c r="F2404" s="134"/>
      <c r="G2404" s="160">
        <v>865</v>
      </c>
      <c r="H2404" s="143">
        <v>100.6</v>
      </c>
    </row>
    <row r="2405" spans="1:8">
      <c r="A2405" s="127">
        <v>46094</v>
      </c>
      <c r="B2405" s="205"/>
      <c r="C2405" s="150" t="s">
        <v>63</v>
      </c>
      <c r="D2405" s="133">
        <v>8.6999999999999993</v>
      </c>
      <c r="E2405" s="134"/>
      <c r="F2405" s="134"/>
      <c r="G2405" s="160">
        <v>1195</v>
      </c>
      <c r="H2405" s="143">
        <v>137.4</v>
      </c>
    </row>
    <row r="2406" spans="1:8">
      <c r="A2406" s="127">
        <v>46094</v>
      </c>
      <c r="B2406" s="205"/>
      <c r="C2406" s="142" t="s">
        <v>64</v>
      </c>
      <c r="D2406" s="133">
        <v>9.6</v>
      </c>
      <c r="E2406" s="134"/>
      <c r="F2406" s="134"/>
      <c r="G2406" s="160">
        <v>690</v>
      </c>
      <c r="H2406" s="144">
        <v>71.900000000000006</v>
      </c>
    </row>
    <row r="2407" spans="1:8">
      <c r="A2407" s="127">
        <v>46094</v>
      </c>
      <c r="B2407" s="205"/>
      <c r="C2407" s="142" t="s">
        <v>65</v>
      </c>
      <c r="D2407" s="133">
        <v>2.9</v>
      </c>
      <c r="E2407" s="134"/>
      <c r="F2407" s="134"/>
      <c r="G2407" s="160">
        <v>345</v>
      </c>
      <c r="H2407" s="143">
        <v>119</v>
      </c>
    </row>
    <row r="2408" spans="1:8">
      <c r="A2408" s="127">
        <v>46094</v>
      </c>
      <c r="B2408" s="205"/>
      <c r="C2408" s="142" t="s">
        <v>66</v>
      </c>
      <c r="D2408" s="133">
        <v>8.9</v>
      </c>
      <c r="E2408" s="134"/>
      <c r="F2408" s="134"/>
      <c r="G2408" s="160">
        <v>1060</v>
      </c>
      <c r="H2408" s="143">
        <v>119.1</v>
      </c>
    </row>
    <row r="2409" spans="1:8">
      <c r="A2409" s="127">
        <v>46094</v>
      </c>
      <c r="B2409" s="205"/>
      <c r="C2409" s="142" t="s">
        <v>67</v>
      </c>
      <c r="D2409" s="133">
        <v>8.1999999999999993</v>
      </c>
      <c r="E2409" s="134"/>
      <c r="F2409" s="134"/>
      <c r="G2409" s="160">
        <v>985</v>
      </c>
      <c r="H2409" s="143">
        <v>120.1</v>
      </c>
    </row>
    <row r="2410" spans="1:8">
      <c r="A2410" s="127">
        <v>46094</v>
      </c>
      <c r="B2410" s="205"/>
      <c r="C2410" s="150" t="s">
        <v>68</v>
      </c>
      <c r="D2410" s="133">
        <v>3.8</v>
      </c>
      <c r="E2410" s="134"/>
      <c r="F2410" s="134">
        <v>7</v>
      </c>
      <c r="G2410" s="160">
        <v>305</v>
      </c>
      <c r="H2410" s="144">
        <v>80.3</v>
      </c>
    </row>
    <row r="2411" spans="1:8">
      <c r="A2411" s="127">
        <v>46094</v>
      </c>
      <c r="B2411" s="205"/>
      <c r="C2411" s="150" t="s">
        <v>69</v>
      </c>
      <c r="D2411" s="133">
        <v>9.6</v>
      </c>
      <c r="E2411" s="134"/>
      <c r="F2411" s="134"/>
      <c r="G2411" s="160">
        <v>1080</v>
      </c>
      <c r="H2411" s="143">
        <v>112.5</v>
      </c>
    </row>
    <row r="2412" spans="1:8">
      <c r="A2412" s="127">
        <v>46094</v>
      </c>
      <c r="B2412" s="205"/>
      <c r="C2412" s="142" t="s">
        <v>70</v>
      </c>
      <c r="D2412" s="133">
        <v>9.1999999999999993</v>
      </c>
      <c r="E2412" s="134"/>
      <c r="F2412" s="134"/>
      <c r="G2412" s="160">
        <v>915</v>
      </c>
      <c r="H2412" s="143">
        <v>99.5</v>
      </c>
    </row>
    <row r="2413" spans="1:8">
      <c r="A2413" s="127">
        <v>46094</v>
      </c>
      <c r="B2413" s="205"/>
      <c r="C2413" s="142" t="s">
        <v>71</v>
      </c>
      <c r="D2413" s="133">
        <v>9.1999999999999993</v>
      </c>
      <c r="E2413" s="134"/>
      <c r="F2413" s="134"/>
      <c r="G2413" s="160">
        <v>990</v>
      </c>
      <c r="H2413" s="143">
        <v>107.6</v>
      </c>
    </row>
    <row r="2414" spans="1:8">
      <c r="A2414" s="127">
        <v>46094</v>
      </c>
      <c r="B2414" s="205"/>
      <c r="C2414" s="150" t="s">
        <v>72</v>
      </c>
      <c r="D2414" s="133">
        <v>9.6</v>
      </c>
      <c r="E2414" s="134"/>
      <c r="F2414" s="134"/>
      <c r="G2414" s="160">
        <v>795</v>
      </c>
      <c r="H2414" s="144">
        <v>82.8</v>
      </c>
    </row>
    <row r="2415" spans="1:8">
      <c r="A2415" s="127">
        <v>46094</v>
      </c>
      <c r="B2415" s="205"/>
      <c r="C2415" s="142" t="s">
        <v>73</v>
      </c>
      <c r="D2415" s="133">
        <v>10</v>
      </c>
      <c r="E2415" s="134"/>
      <c r="F2415" s="134"/>
      <c r="G2415" s="160">
        <v>1100</v>
      </c>
      <c r="H2415" s="143">
        <v>110</v>
      </c>
    </row>
    <row r="2416" spans="1:8">
      <c r="A2416" s="127">
        <v>46094</v>
      </c>
      <c r="B2416" s="205"/>
      <c r="C2416" s="142" t="s">
        <v>74</v>
      </c>
      <c r="D2416" s="133">
        <v>8.8000000000000007</v>
      </c>
      <c r="E2416" s="134"/>
      <c r="F2416" s="134"/>
      <c r="G2416" s="160">
        <v>960</v>
      </c>
      <c r="H2416" s="143">
        <v>109.1</v>
      </c>
    </row>
    <row r="2417" spans="1:8">
      <c r="A2417" s="127">
        <v>46094</v>
      </c>
      <c r="B2417" s="205"/>
      <c r="C2417" s="142" t="s">
        <v>75</v>
      </c>
      <c r="D2417" s="133">
        <v>9</v>
      </c>
      <c r="E2417" s="134"/>
      <c r="F2417" s="134">
        <v>7</v>
      </c>
      <c r="G2417" s="160">
        <v>1015</v>
      </c>
      <c r="H2417" s="143">
        <v>112.8</v>
      </c>
    </row>
    <row r="2418" spans="1:8">
      <c r="A2418" s="127">
        <v>46094</v>
      </c>
      <c r="B2418" s="205"/>
      <c r="C2418" s="150" t="s">
        <v>76</v>
      </c>
      <c r="D2418" s="133"/>
      <c r="E2418" s="134">
        <v>12</v>
      </c>
      <c r="F2418" s="134"/>
      <c r="G2418" s="160"/>
      <c r="H2418" s="143" t="e">
        <v>#DIV/0!</v>
      </c>
    </row>
    <row r="2419" spans="1:8">
      <c r="A2419" s="127">
        <v>46094</v>
      </c>
      <c r="B2419" s="206"/>
      <c r="C2419" s="142" t="s">
        <v>93</v>
      </c>
      <c r="D2419" s="151">
        <v>743.3</v>
      </c>
      <c r="E2419" s="151">
        <v>25.25</v>
      </c>
      <c r="F2419" s="151">
        <v>84.42</v>
      </c>
      <c r="G2419" s="162">
        <v>67750</v>
      </c>
      <c r="H2419" s="152">
        <v>91.1</v>
      </c>
    </row>
    <row r="2420" spans="1:8">
      <c r="A2420" s="127">
        <v>46095</v>
      </c>
      <c r="B2420" s="204" t="s">
        <v>143</v>
      </c>
      <c r="C2420" s="128" t="s">
        <v>96</v>
      </c>
      <c r="D2420" s="168">
        <v>9.1</v>
      </c>
      <c r="E2420" s="169"/>
      <c r="F2420" s="169"/>
      <c r="G2420" s="169">
        <v>965</v>
      </c>
      <c r="H2420" s="131">
        <v>106</v>
      </c>
    </row>
    <row r="2421" spans="1:8">
      <c r="A2421" s="127">
        <v>46095</v>
      </c>
      <c r="B2421" s="205"/>
      <c r="C2421" s="128" t="s">
        <v>97</v>
      </c>
      <c r="D2421" s="133"/>
      <c r="E2421" s="134"/>
      <c r="F2421" s="134">
        <v>9.33</v>
      </c>
      <c r="G2421" s="160"/>
      <c r="H2421" s="131" t="e">
        <v>#DIV/0!</v>
      </c>
    </row>
    <row r="2422" spans="1:8">
      <c r="A2422" s="127">
        <v>46095</v>
      </c>
      <c r="B2422" s="205"/>
      <c r="C2422" s="128" t="s">
        <v>98</v>
      </c>
      <c r="D2422" s="133">
        <v>7.5</v>
      </c>
      <c r="E2422" s="134"/>
      <c r="F2422" s="134"/>
      <c r="G2422" s="160">
        <v>795</v>
      </c>
      <c r="H2422" s="131">
        <v>106</v>
      </c>
    </row>
    <row r="2423" spans="1:8">
      <c r="A2423" s="127">
        <v>46095</v>
      </c>
      <c r="B2423" s="205"/>
      <c r="C2423" s="128" t="s">
        <v>99</v>
      </c>
      <c r="D2423" s="133">
        <v>9.3000000000000007</v>
      </c>
      <c r="E2423" s="134"/>
      <c r="F2423" s="134"/>
      <c r="G2423" s="160">
        <v>965</v>
      </c>
      <c r="H2423" s="131">
        <v>103.8</v>
      </c>
    </row>
    <row r="2424" spans="1:8">
      <c r="A2424" s="127">
        <v>46095</v>
      </c>
      <c r="B2424" s="205"/>
      <c r="C2424" s="128" t="s">
        <v>100</v>
      </c>
      <c r="D2424" s="133">
        <v>9</v>
      </c>
      <c r="E2424" s="134"/>
      <c r="F2424" s="134"/>
      <c r="G2424" s="160">
        <v>910</v>
      </c>
      <c r="H2424" s="131">
        <v>101.1</v>
      </c>
    </row>
    <row r="2425" spans="1:8">
      <c r="A2425" s="127">
        <v>46095</v>
      </c>
      <c r="B2425" s="205"/>
      <c r="C2425" s="128" t="s">
        <v>101</v>
      </c>
      <c r="D2425" s="133">
        <v>7.7</v>
      </c>
      <c r="E2425" s="134"/>
      <c r="F2425" s="134">
        <v>8.17</v>
      </c>
      <c r="G2425" s="160">
        <v>620</v>
      </c>
      <c r="H2425" s="135">
        <v>80.5</v>
      </c>
    </row>
    <row r="2426" spans="1:8">
      <c r="A2426" s="127">
        <v>46095</v>
      </c>
      <c r="B2426" s="205"/>
      <c r="C2426" s="128" t="s">
        <v>102</v>
      </c>
      <c r="D2426" s="133">
        <v>8.9</v>
      </c>
      <c r="E2426" s="134"/>
      <c r="F2426" s="134"/>
      <c r="G2426" s="160">
        <v>1055</v>
      </c>
      <c r="H2426" s="131">
        <v>118.5</v>
      </c>
    </row>
    <row r="2427" spans="1:8">
      <c r="A2427" s="127">
        <v>46095</v>
      </c>
      <c r="B2427" s="205"/>
      <c r="C2427" s="128" t="s">
        <v>103</v>
      </c>
      <c r="D2427" s="133">
        <v>9.6999999999999993</v>
      </c>
      <c r="E2427" s="134"/>
      <c r="F2427" s="134"/>
      <c r="G2427" s="160">
        <v>910</v>
      </c>
      <c r="H2427" s="131">
        <v>93.8</v>
      </c>
    </row>
    <row r="2428" spans="1:8">
      <c r="A2428" s="127">
        <v>46095</v>
      </c>
      <c r="B2428" s="205"/>
      <c r="C2428" s="128" t="s">
        <v>104</v>
      </c>
      <c r="D2428" s="133"/>
      <c r="E2428" s="134">
        <v>0.33</v>
      </c>
      <c r="F2428" s="134">
        <v>8.83</v>
      </c>
      <c r="G2428" s="160"/>
      <c r="H2428" s="131" t="e">
        <v>#DIV/0!</v>
      </c>
    </row>
    <row r="2429" spans="1:8">
      <c r="A2429" s="127">
        <v>46095</v>
      </c>
      <c r="B2429" s="205"/>
      <c r="C2429" s="128" t="s">
        <v>105</v>
      </c>
      <c r="D2429" s="133">
        <v>9.4</v>
      </c>
      <c r="E2429" s="134"/>
      <c r="F2429" s="134"/>
      <c r="G2429" s="160">
        <v>920</v>
      </c>
      <c r="H2429" s="131">
        <v>97.9</v>
      </c>
    </row>
    <row r="2430" spans="1:8">
      <c r="A2430" s="127">
        <v>46095</v>
      </c>
      <c r="B2430" s="205"/>
      <c r="C2430" s="163" t="s">
        <v>80</v>
      </c>
      <c r="D2430" s="133">
        <v>9.5</v>
      </c>
      <c r="E2430" s="134"/>
      <c r="F2430" s="134"/>
      <c r="G2430" s="160">
        <v>810</v>
      </c>
      <c r="H2430" s="144">
        <v>85.3</v>
      </c>
    </row>
    <row r="2431" spans="1:8">
      <c r="A2431" s="127">
        <v>46095</v>
      </c>
      <c r="B2431" s="205"/>
      <c r="C2431" s="138" t="s">
        <v>81</v>
      </c>
      <c r="D2431" s="133">
        <v>9.4</v>
      </c>
      <c r="E2431" s="134"/>
      <c r="F2431" s="134"/>
      <c r="G2431" s="160">
        <v>825</v>
      </c>
      <c r="H2431" s="139">
        <v>87.8</v>
      </c>
    </row>
    <row r="2432" spans="1:8">
      <c r="A2432" s="127">
        <v>46095</v>
      </c>
      <c r="B2432" s="205"/>
      <c r="C2432" s="138" t="s">
        <v>7</v>
      </c>
      <c r="D2432" s="133">
        <v>10</v>
      </c>
      <c r="E2432" s="134"/>
      <c r="F2432" s="134"/>
      <c r="G2432" s="160">
        <v>760</v>
      </c>
      <c r="H2432" s="139">
        <v>76</v>
      </c>
    </row>
    <row r="2433" spans="1:8">
      <c r="A2433" s="127">
        <v>46095</v>
      </c>
      <c r="B2433" s="205"/>
      <c r="C2433" s="138" t="s">
        <v>8</v>
      </c>
      <c r="D2433" s="133">
        <v>9.9</v>
      </c>
      <c r="E2433" s="134"/>
      <c r="F2433" s="134"/>
      <c r="G2433" s="160">
        <v>780</v>
      </c>
      <c r="H2433" s="139">
        <v>78.8</v>
      </c>
    </row>
    <row r="2434" spans="1:8">
      <c r="A2434" s="127">
        <v>46095</v>
      </c>
      <c r="B2434" s="205"/>
      <c r="C2434" s="138" t="s">
        <v>9</v>
      </c>
      <c r="D2434" s="133"/>
      <c r="E2434" s="134"/>
      <c r="F2434" s="134">
        <v>12</v>
      </c>
      <c r="G2434" s="160"/>
      <c r="H2434" s="143" t="e">
        <v>#DIV/0!</v>
      </c>
    </row>
    <row r="2435" spans="1:8">
      <c r="A2435" s="127">
        <v>46095</v>
      </c>
      <c r="B2435" s="205"/>
      <c r="C2435" s="140" t="s">
        <v>82</v>
      </c>
      <c r="D2435" s="133">
        <v>10.1</v>
      </c>
      <c r="E2435" s="134"/>
      <c r="F2435" s="134"/>
      <c r="G2435" s="160">
        <v>1130</v>
      </c>
      <c r="H2435" s="131">
        <v>111.9</v>
      </c>
    </row>
    <row r="2436" spans="1:8">
      <c r="A2436" s="127">
        <v>46095</v>
      </c>
      <c r="B2436" s="205"/>
      <c r="C2436" s="141" t="s">
        <v>10</v>
      </c>
      <c r="D2436" s="133">
        <v>10.5</v>
      </c>
      <c r="E2436" s="134"/>
      <c r="F2436" s="134"/>
      <c r="G2436" s="160">
        <v>1000</v>
      </c>
      <c r="H2436" s="131">
        <v>95.2</v>
      </c>
    </row>
    <row r="2437" spans="1:8">
      <c r="A2437" s="127">
        <v>46095</v>
      </c>
      <c r="B2437" s="205"/>
      <c r="C2437" s="138" t="s">
        <v>83</v>
      </c>
      <c r="D2437" s="133">
        <v>6.9</v>
      </c>
      <c r="E2437" s="134"/>
      <c r="F2437" s="134">
        <v>4.5</v>
      </c>
      <c r="G2437" s="160">
        <v>280</v>
      </c>
      <c r="H2437" s="148">
        <v>40.6</v>
      </c>
    </row>
    <row r="2438" spans="1:8">
      <c r="A2438" s="127">
        <v>46095</v>
      </c>
      <c r="B2438" s="205"/>
      <c r="C2438" s="142" t="s">
        <v>11</v>
      </c>
      <c r="D2438" s="133">
        <v>10.5</v>
      </c>
      <c r="E2438" s="134"/>
      <c r="F2438" s="134"/>
      <c r="G2438" s="160">
        <v>830</v>
      </c>
      <c r="H2438" s="144">
        <v>79</v>
      </c>
    </row>
    <row r="2439" spans="1:8">
      <c r="A2439" s="127">
        <v>46095</v>
      </c>
      <c r="B2439" s="205"/>
      <c r="C2439" s="141" t="s">
        <v>84</v>
      </c>
      <c r="D2439" s="133">
        <v>10</v>
      </c>
      <c r="E2439" s="134">
        <v>0.83</v>
      </c>
      <c r="F2439" s="134"/>
      <c r="G2439" s="160">
        <v>970</v>
      </c>
      <c r="H2439" s="131">
        <v>97</v>
      </c>
    </row>
    <row r="2440" spans="1:8">
      <c r="A2440" s="127">
        <v>46095</v>
      </c>
      <c r="B2440" s="205"/>
      <c r="C2440" s="138" t="s">
        <v>12</v>
      </c>
      <c r="D2440" s="133">
        <v>10.1</v>
      </c>
      <c r="E2440" s="134"/>
      <c r="F2440" s="134"/>
      <c r="G2440" s="160">
        <v>670</v>
      </c>
      <c r="H2440" s="144">
        <v>66.3</v>
      </c>
    </row>
    <row r="2441" spans="1:8">
      <c r="A2441" s="127">
        <v>46095</v>
      </c>
      <c r="B2441" s="205"/>
      <c r="C2441" s="142" t="s">
        <v>13</v>
      </c>
      <c r="D2441" s="133">
        <v>10.1</v>
      </c>
      <c r="E2441" s="134"/>
      <c r="F2441" s="134"/>
      <c r="G2441" s="160">
        <v>1150</v>
      </c>
      <c r="H2441" s="143">
        <v>113.9</v>
      </c>
    </row>
    <row r="2442" spans="1:8">
      <c r="A2442" s="127">
        <v>46095</v>
      </c>
      <c r="B2442" s="205"/>
      <c r="C2442" s="138" t="s">
        <v>14</v>
      </c>
      <c r="D2442" s="133">
        <v>10.5</v>
      </c>
      <c r="E2442" s="134"/>
      <c r="F2442" s="134"/>
      <c r="G2442" s="160">
        <v>960</v>
      </c>
      <c r="H2442" s="139">
        <v>91.4</v>
      </c>
    </row>
    <row r="2443" spans="1:8">
      <c r="A2443" s="127">
        <v>46095</v>
      </c>
      <c r="B2443" s="205"/>
      <c r="C2443" s="141" t="s">
        <v>15</v>
      </c>
      <c r="D2443" s="133">
        <v>9.9</v>
      </c>
      <c r="E2443" s="134"/>
      <c r="F2443" s="134"/>
      <c r="G2443" s="160">
        <v>830</v>
      </c>
      <c r="H2443" s="135">
        <v>83.8</v>
      </c>
    </row>
    <row r="2444" spans="1:8">
      <c r="A2444" s="127">
        <v>46095</v>
      </c>
      <c r="B2444" s="205"/>
      <c r="C2444" s="141" t="s">
        <v>16</v>
      </c>
      <c r="D2444" s="133">
        <v>10.3</v>
      </c>
      <c r="E2444" s="134"/>
      <c r="F2444" s="134"/>
      <c r="G2444" s="160">
        <v>830</v>
      </c>
      <c r="H2444" s="135">
        <v>80.599999999999994</v>
      </c>
    </row>
    <row r="2445" spans="1:8">
      <c r="A2445" s="127">
        <v>46095</v>
      </c>
      <c r="B2445" s="205"/>
      <c r="C2445" s="142" t="s">
        <v>17</v>
      </c>
      <c r="D2445" s="133">
        <v>10.3</v>
      </c>
      <c r="E2445" s="134"/>
      <c r="F2445" s="134"/>
      <c r="G2445" s="160">
        <v>1145</v>
      </c>
      <c r="H2445" s="143">
        <v>111.2</v>
      </c>
    </row>
    <row r="2446" spans="1:8">
      <c r="A2446" s="127">
        <v>46095</v>
      </c>
      <c r="B2446" s="205"/>
      <c r="C2446" s="138" t="s">
        <v>18</v>
      </c>
      <c r="D2446" s="133">
        <v>10.5</v>
      </c>
      <c r="E2446" s="134"/>
      <c r="F2446" s="134"/>
      <c r="G2446" s="160">
        <v>780</v>
      </c>
      <c r="H2446" s="139">
        <v>74.3</v>
      </c>
    </row>
    <row r="2447" spans="1:8">
      <c r="A2447" s="127">
        <v>46095</v>
      </c>
      <c r="B2447" s="205"/>
      <c r="C2447" s="141" t="s">
        <v>19</v>
      </c>
      <c r="D2447" s="133">
        <v>10.3</v>
      </c>
      <c r="E2447" s="134"/>
      <c r="F2447" s="134"/>
      <c r="G2447" s="160">
        <v>1090</v>
      </c>
      <c r="H2447" s="131">
        <v>105.8</v>
      </c>
    </row>
    <row r="2448" spans="1:8">
      <c r="A2448" s="127">
        <v>46095</v>
      </c>
      <c r="B2448" s="205"/>
      <c r="C2448" s="138" t="s">
        <v>20</v>
      </c>
      <c r="D2448" s="133">
        <v>10.5</v>
      </c>
      <c r="E2448" s="134"/>
      <c r="F2448" s="134"/>
      <c r="G2448" s="160">
        <v>765</v>
      </c>
      <c r="H2448" s="139">
        <v>72.900000000000006</v>
      </c>
    </row>
    <row r="2449" spans="1:8">
      <c r="A2449" s="127">
        <v>46095</v>
      </c>
      <c r="B2449" s="205"/>
      <c r="C2449" s="141" t="s">
        <v>85</v>
      </c>
      <c r="D2449" s="133">
        <v>10.4</v>
      </c>
      <c r="E2449" s="134"/>
      <c r="F2449" s="134"/>
      <c r="G2449" s="160">
        <v>940</v>
      </c>
      <c r="H2449" s="131">
        <v>90.4</v>
      </c>
    </row>
    <row r="2450" spans="1:8">
      <c r="A2450" s="127">
        <v>46095</v>
      </c>
      <c r="B2450" s="205"/>
      <c r="C2450" s="138" t="s">
        <v>22</v>
      </c>
      <c r="D2450" s="133">
        <v>10.4</v>
      </c>
      <c r="E2450" s="134"/>
      <c r="F2450" s="134"/>
      <c r="G2450" s="160">
        <v>650</v>
      </c>
      <c r="H2450" s="144">
        <v>62.5</v>
      </c>
    </row>
    <row r="2451" spans="1:8">
      <c r="A2451" s="127">
        <v>46095</v>
      </c>
      <c r="B2451" s="205"/>
      <c r="C2451" s="142" t="s">
        <v>23</v>
      </c>
      <c r="D2451" s="133">
        <v>10.5</v>
      </c>
      <c r="E2451" s="134"/>
      <c r="F2451" s="134">
        <v>7</v>
      </c>
      <c r="G2451" s="160">
        <v>300</v>
      </c>
      <c r="H2451" s="148">
        <v>28.6</v>
      </c>
    </row>
    <row r="2452" spans="1:8">
      <c r="A2452" s="127">
        <v>46095</v>
      </c>
      <c r="B2452" s="205"/>
      <c r="C2452" s="141" t="s">
        <v>24</v>
      </c>
      <c r="D2452" s="133">
        <v>10.6</v>
      </c>
      <c r="E2452" s="134"/>
      <c r="F2452" s="134"/>
      <c r="G2452" s="160">
        <v>1130</v>
      </c>
      <c r="H2452" s="131">
        <v>106.6</v>
      </c>
    </row>
    <row r="2453" spans="1:8">
      <c r="A2453" s="127">
        <v>46095</v>
      </c>
      <c r="B2453" s="205"/>
      <c r="C2453" s="138" t="s">
        <v>25</v>
      </c>
      <c r="D2453" s="133">
        <v>10.5</v>
      </c>
      <c r="E2453" s="134"/>
      <c r="F2453" s="134"/>
      <c r="G2453" s="160">
        <v>720</v>
      </c>
      <c r="H2453" s="144">
        <v>68.599999999999994</v>
      </c>
    </row>
    <row r="2454" spans="1:8">
      <c r="A2454" s="127">
        <v>46095</v>
      </c>
      <c r="B2454" s="205"/>
      <c r="C2454" s="141" t="s">
        <v>26</v>
      </c>
      <c r="D2454" s="133">
        <v>10.5</v>
      </c>
      <c r="E2454" s="134"/>
      <c r="F2454" s="134"/>
      <c r="G2454" s="160">
        <v>1110</v>
      </c>
      <c r="H2454" s="131">
        <v>105.7</v>
      </c>
    </row>
    <row r="2455" spans="1:8">
      <c r="A2455" s="127">
        <v>46095</v>
      </c>
      <c r="B2455" s="205"/>
      <c r="C2455" s="145" t="s">
        <v>27</v>
      </c>
      <c r="D2455" s="133">
        <v>10.8</v>
      </c>
      <c r="E2455" s="134"/>
      <c r="F2455" s="134"/>
      <c r="G2455" s="160">
        <v>865</v>
      </c>
      <c r="H2455" s="139">
        <v>80.099999999999994</v>
      </c>
    </row>
    <row r="2456" spans="1:8">
      <c r="A2456" s="127">
        <v>46095</v>
      </c>
      <c r="B2456" s="205"/>
      <c r="C2456" s="138" t="s">
        <v>28</v>
      </c>
      <c r="D2456" s="133">
        <v>10.8</v>
      </c>
      <c r="E2456" s="134"/>
      <c r="F2456" s="134"/>
      <c r="G2456" s="160">
        <v>505</v>
      </c>
      <c r="H2456" s="148">
        <v>46.8</v>
      </c>
    </row>
    <row r="2457" spans="1:8">
      <c r="A2457" s="127">
        <v>46095</v>
      </c>
      <c r="B2457" s="205"/>
      <c r="C2457" s="138" t="s">
        <v>29</v>
      </c>
      <c r="D2457" s="133">
        <v>10.7</v>
      </c>
      <c r="E2457" s="134"/>
      <c r="F2457" s="134"/>
      <c r="G2457" s="160">
        <v>810</v>
      </c>
      <c r="H2457" s="139">
        <v>75.7</v>
      </c>
    </row>
    <row r="2458" spans="1:8">
      <c r="A2458" s="127">
        <v>46095</v>
      </c>
      <c r="B2458" s="205"/>
      <c r="C2458" s="146" t="s">
        <v>30</v>
      </c>
      <c r="D2458" s="133">
        <v>10.8</v>
      </c>
      <c r="E2458" s="134"/>
      <c r="F2458" s="134"/>
      <c r="G2458" s="160">
        <v>1035</v>
      </c>
      <c r="H2458" s="131">
        <v>95.8</v>
      </c>
    </row>
    <row r="2459" spans="1:8">
      <c r="A2459" s="127">
        <v>46095</v>
      </c>
      <c r="B2459" s="205"/>
      <c r="C2459" s="145" t="s">
        <v>31</v>
      </c>
      <c r="D2459" s="133">
        <v>10.7</v>
      </c>
      <c r="E2459" s="134"/>
      <c r="F2459" s="134"/>
      <c r="G2459" s="160">
        <v>945</v>
      </c>
      <c r="H2459" s="139">
        <v>88.3</v>
      </c>
    </row>
    <row r="2460" spans="1:8">
      <c r="A2460" s="127">
        <v>46095</v>
      </c>
      <c r="B2460" s="205"/>
      <c r="C2460" s="147" t="s">
        <v>32</v>
      </c>
      <c r="D2460" s="133">
        <v>10.7</v>
      </c>
      <c r="E2460" s="134"/>
      <c r="F2460" s="134"/>
      <c r="G2460" s="160">
        <v>900</v>
      </c>
      <c r="H2460" s="139">
        <v>84.1</v>
      </c>
    </row>
    <row r="2461" spans="1:8">
      <c r="A2461" s="127">
        <v>46095</v>
      </c>
      <c r="B2461" s="205"/>
      <c r="C2461" s="146" t="s">
        <v>33</v>
      </c>
      <c r="D2461" s="133">
        <v>11.9</v>
      </c>
      <c r="E2461" s="134"/>
      <c r="F2461" s="134"/>
      <c r="G2461" s="160">
        <v>1170</v>
      </c>
      <c r="H2461" s="131">
        <v>98.3</v>
      </c>
    </row>
    <row r="2462" spans="1:8">
      <c r="A2462" s="127">
        <v>46095</v>
      </c>
      <c r="B2462" s="205"/>
      <c r="C2462" s="145" t="s">
        <v>86</v>
      </c>
      <c r="D2462" s="133">
        <v>11.9</v>
      </c>
      <c r="E2462" s="134"/>
      <c r="F2462" s="134"/>
      <c r="G2462" s="160">
        <v>700</v>
      </c>
      <c r="H2462" s="144">
        <v>58.8</v>
      </c>
    </row>
    <row r="2463" spans="1:8">
      <c r="A2463" s="127">
        <v>46095</v>
      </c>
      <c r="B2463" s="205"/>
      <c r="C2463" s="145" t="s">
        <v>34</v>
      </c>
      <c r="D2463" s="133">
        <v>11.8</v>
      </c>
      <c r="E2463" s="134"/>
      <c r="F2463" s="134"/>
      <c r="G2463" s="160">
        <v>985</v>
      </c>
      <c r="H2463" s="139">
        <v>83.5</v>
      </c>
    </row>
    <row r="2464" spans="1:8">
      <c r="A2464" s="127">
        <v>46095</v>
      </c>
      <c r="B2464" s="205"/>
      <c r="C2464" s="138" t="s">
        <v>35</v>
      </c>
      <c r="D2464" s="133">
        <v>11.4</v>
      </c>
      <c r="E2464" s="134"/>
      <c r="F2464" s="134"/>
      <c r="G2464" s="160">
        <v>950</v>
      </c>
      <c r="H2464" s="139">
        <v>83.3</v>
      </c>
    </row>
    <row r="2465" spans="1:8">
      <c r="A2465" s="127">
        <v>46095</v>
      </c>
      <c r="B2465" s="205"/>
      <c r="C2465" s="138" t="s">
        <v>36</v>
      </c>
      <c r="D2465" s="133">
        <v>11.3</v>
      </c>
      <c r="E2465" s="134"/>
      <c r="F2465" s="134"/>
      <c r="G2465" s="160">
        <v>920</v>
      </c>
      <c r="H2465" s="139">
        <v>81.400000000000006</v>
      </c>
    </row>
    <row r="2466" spans="1:8">
      <c r="A2466" s="127">
        <v>46095</v>
      </c>
      <c r="B2466" s="205"/>
      <c r="C2466" s="145" t="s">
        <v>37</v>
      </c>
      <c r="D2466" s="133">
        <v>11.8</v>
      </c>
      <c r="E2466" s="134"/>
      <c r="F2466" s="134">
        <v>3.5</v>
      </c>
      <c r="G2466" s="160">
        <v>730</v>
      </c>
      <c r="H2466" s="144">
        <v>61.9</v>
      </c>
    </row>
    <row r="2467" spans="1:8">
      <c r="A2467" s="127">
        <v>46095</v>
      </c>
      <c r="B2467" s="205"/>
      <c r="C2467" s="138" t="s">
        <v>38</v>
      </c>
      <c r="D2467" s="133">
        <v>11</v>
      </c>
      <c r="E2467" s="134"/>
      <c r="F2467" s="134"/>
      <c r="G2467" s="160">
        <v>880</v>
      </c>
      <c r="H2467" s="139">
        <v>80</v>
      </c>
    </row>
    <row r="2468" spans="1:8">
      <c r="A2468" s="127">
        <v>46095</v>
      </c>
      <c r="B2468" s="205"/>
      <c r="C2468" s="146" t="s">
        <v>39</v>
      </c>
      <c r="D2468" s="133">
        <v>11</v>
      </c>
      <c r="E2468" s="134"/>
      <c r="F2468" s="134"/>
      <c r="G2468" s="160">
        <v>1035</v>
      </c>
      <c r="H2468" s="131">
        <v>94.1</v>
      </c>
    </row>
    <row r="2469" spans="1:8">
      <c r="A2469" s="127">
        <v>46095</v>
      </c>
      <c r="B2469" s="205"/>
      <c r="C2469" s="145" t="s">
        <v>40</v>
      </c>
      <c r="D2469" s="133">
        <v>11.6</v>
      </c>
      <c r="E2469" s="134"/>
      <c r="F2469" s="134"/>
      <c r="G2469" s="160">
        <v>955</v>
      </c>
      <c r="H2469" s="139">
        <v>82.3</v>
      </c>
    </row>
    <row r="2470" spans="1:8">
      <c r="A2470" s="127">
        <v>46095</v>
      </c>
      <c r="B2470" s="205"/>
      <c r="C2470" s="141" t="s">
        <v>87</v>
      </c>
      <c r="D2470" s="133">
        <v>11.7</v>
      </c>
      <c r="E2470" s="134"/>
      <c r="F2470" s="134"/>
      <c r="G2470" s="160">
        <v>860</v>
      </c>
      <c r="H2470" s="135">
        <v>73.5</v>
      </c>
    </row>
    <row r="2471" spans="1:8">
      <c r="A2471" s="127">
        <v>46095</v>
      </c>
      <c r="B2471" s="205"/>
      <c r="C2471" s="145" t="s">
        <v>41</v>
      </c>
      <c r="D2471" s="133">
        <v>10</v>
      </c>
      <c r="E2471" s="134"/>
      <c r="F2471" s="134"/>
      <c r="G2471" s="160">
        <v>830</v>
      </c>
      <c r="H2471" s="139">
        <v>83</v>
      </c>
    </row>
    <row r="2472" spans="1:8">
      <c r="A2472" s="127">
        <v>46095</v>
      </c>
      <c r="B2472" s="205"/>
      <c r="C2472" s="145" t="s">
        <v>42</v>
      </c>
      <c r="D2472" s="133">
        <v>10.199999999999999</v>
      </c>
      <c r="E2472" s="134"/>
      <c r="F2472" s="134"/>
      <c r="G2472" s="160">
        <v>775</v>
      </c>
      <c r="H2472" s="139">
        <v>76</v>
      </c>
    </row>
    <row r="2473" spans="1:8">
      <c r="A2473" s="127">
        <v>46095</v>
      </c>
      <c r="B2473" s="205"/>
      <c r="C2473" s="149" t="s">
        <v>88</v>
      </c>
      <c r="D2473" s="133">
        <v>10.3</v>
      </c>
      <c r="E2473" s="134"/>
      <c r="F2473" s="134"/>
      <c r="G2473" s="160">
        <v>1040</v>
      </c>
      <c r="H2473" s="143">
        <v>101</v>
      </c>
    </row>
    <row r="2474" spans="1:8">
      <c r="A2474" s="127">
        <v>46095</v>
      </c>
      <c r="B2474" s="205"/>
      <c r="C2474" s="142" t="s">
        <v>43</v>
      </c>
      <c r="D2474" s="133"/>
      <c r="E2474" s="134">
        <v>12</v>
      </c>
      <c r="F2474" s="134"/>
      <c r="G2474" s="160"/>
      <c r="H2474" s="143" t="e">
        <v>#DIV/0!</v>
      </c>
    </row>
    <row r="2475" spans="1:8">
      <c r="A2475" s="127">
        <v>46095</v>
      </c>
      <c r="B2475" s="205"/>
      <c r="C2475" s="145" t="s">
        <v>44</v>
      </c>
      <c r="D2475" s="133">
        <v>10.3</v>
      </c>
      <c r="E2475" s="134"/>
      <c r="F2475" s="134"/>
      <c r="G2475" s="160">
        <v>740</v>
      </c>
      <c r="H2475" s="144">
        <v>71.8</v>
      </c>
    </row>
    <row r="2476" spans="1:8">
      <c r="A2476" s="127">
        <v>46095</v>
      </c>
      <c r="B2476" s="205"/>
      <c r="C2476" s="146" t="s">
        <v>89</v>
      </c>
      <c r="D2476" s="133">
        <v>10.5</v>
      </c>
      <c r="E2476" s="134"/>
      <c r="F2476" s="134"/>
      <c r="G2476" s="160">
        <v>1100</v>
      </c>
      <c r="H2476" s="131">
        <v>104.8</v>
      </c>
    </row>
    <row r="2477" spans="1:8">
      <c r="A2477" s="127">
        <v>46095</v>
      </c>
      <c r="B2477" s="205"/>
      <c r="C2477" s="138" t="s">
        <v>45</v>
      </c>
      <c r="D2477" s="133">
        <v>7</v>
      </c>
      <c r="E2477" s="134"/>
      <c r="F2477" s="134">
        <v>6.58</v>
      </c>
      <c r="G2477" s="160">
        <v>450</v>
      </c>
      <c r="H2477" s="144">
        <v>64.3</v>
      </c>
    </row>
    <row r="2478" spans="1:8">
      <c r="A2478" s="127">
        <v>46095</v>
      </c>
      <c r="B2478" s="205"/>
      <c r="C2478" s="149" t="s">
        <v>46</v>
      </c>
      <c r="D2478" s="133">
        <v>10.5</v>
      </c>
      <c r="E2478" s="134"/>
      <c r="F2478" s="134">
        <v>4.5</v>
      </c>
      <c r="G2478" s="160">
        <v>525</v>
      </c>
      <c r="H2478" s="148">
        <v>50</v>
      </c>
    </row>
    <row r="2479" spans="1:8">
      <c r="A2479" s="127">
        <v>46095</v>
      </c>
      <c r="B2479" s="205"/>
      <c r="C2479" s="146" t="s">
        <v>47</v>
      </c>
      <c r="D2479" s="133">
        <v>9.1</v>
      </c>
      <c r="E2479" s="134"/>
      <c r="F2479" s="134">
        <v>7.5</v>
      </c>
      <c r="G2479" s="160">
        <v>845</v>
      </c>
      <c r="H2479" s="131">
        <v>92.9</v>
      </c>
    </row>
    <row r="2480" spans="1:8">
      <c r="A2480" s="127">
        <v>46095</v>
      </c>
      <c r="B2480" s="205"/>
      <c r="C2480" s="141" t="s">
        <v>48</v>
      </c>
      <c r="D2480" s="133">
        <v>10.8</v>
      </c>
      <c r="E2480" s="134"/>
      <c r="F2480" s="134"/>
      <c r="G2480" s="160">
        <v>1075</v>
      </c>
      <c r="H2480" s="131">
        <v>99.5</v>
      </c>
    </row>
    <row r="2481" spans="1:8">
      <c r="A2481" s="127">
        <v>46095</v>
      </c>
      <c r="B2481" s="205"/>
      <c r="C2481" s="141" t="s">
        <v>49</v>
      </c>
      <c r="D2481" s="133">
        <v>6.7</v>
      </c>
      <c r="E2481" s="134"/>
      <c r="F2481" s="134">
        <v>4.42</v>
      </c>
      <c r="G2481" s="160">
        <v>540</v>
      </c>
      <c r="H2481" s="135">
        <v>80.599999999999994</v>
      </c>
    </row>
    <row r="2482" spans="1:8">
      <c r="A2482" s="127">
        <v>46095</v>
      </c>
      <c r="B2482" s="205"/>
      <c r="C2482" s="138" t="s">
        <v>50</v>
      </c>
      <c r="D2482" s="133">
        <v>10.4</v>
      </c>
      <c r="E2482" s="134"/>
      <c r="F2482" s="134"/>
      <c r="G2482" s="160">
        <v>855</v>
      </c>
      <c r="H2482" s="139">
        <v>82.2</v>
      </c>
    </row>
    <row r="2483" spans="1:8">
      <c r="A2483" s="127">
        <v>46095</v>
      </c>
      <c r="B2483" s="205"/>
      <c r="C2483" s="146" t="s">
        <v>51</v>
      </c>
      <c r="D2483" s="133">
        <v>10.5</v>
      </c>
      <c r="E2483" s="134"/>
      <c r="F2483" s="134">
        <v>4.5</v>
      </c>
      <c r="G2483" s="160">
        <v>635</v>
      </c>
      <c r="H2483" s="154">
        <v>60.5</v>
      </c>
    </row>
    <row r="2484" spans="1:8">
      <c r="A2484" s="127">
        <v>46095</v>
      </c>
      <c r="B2484" s="205"/>
      <c r="C2484" s="141" t="s">
        <v>90</v>
      </c>
      <c r="D2484" s="133">
        <v>10.3</v>
      </c>
      <c r="E2484" s="134"/>
      <c r="F2484" s="134"/>
      <c r="G2484" s="160">
        <v>995</v>
      </c>
      <c r="H2484" s="131">
        <v>96.6</v>
      </c>
    </row>
    <row r="2485" spans="1:8">
      <c r="A2485" s="127">
        <v>46095</v>
      </c>
      <c r="B2485" s="205"/>
      <c r="C2485" s="138" t="s">
        <v>52</v>
      </c>
      <c r="D2485" s="133">
        <v>7.8</v>
      </c>
      <c r="E2485" s="134"/>
      <c r="F2485" s="134">
        <v>7.5</v>
      </c>
      <c r="G2485" s="160">
        <v>590</v>
      </c>
      <c r="H2485" s="139">
        <v>75.599999999999994</v>
      </c>
    </row>
    <row r="2486" spans="1:8">
      <c r="A2486" s="127">
        <v>46095</v>
      </c>
      <c r="B2486" s="205"/>
      <c r="C2486" s="142" t="s">
        <v>53</v>
      </c>
      <c r="D2486" s="133"/>
      <c r="E2486" s="134"/>
      <c r="F2486" s="134">
        <v>10.33</v>
      </c>
      <c r="G2486" s="160"/>
      <c r="H2486" s="143" t="e">
        <v>#DIV/0!</v>
      </c>
    </row>
    <row r="2487" spans="1:8">
      <c r="A2487" s="127">
        <v>46095</v>
      </c>
      <c r="B2487" s="205"/>
      <c r="C2487" s="149" t="s">
        <v>54</v>
      </c>
      <c r="D2487" s="133"/>
      <c r="E2487" s="134">
        <v>12</v>
      </c>
      <c r="F2487" s="134"/>
      <c r="G2487" s="160"/>
      <c r="H2487" s="143" t="e">
        <v>#DIV/0!</v>
      </c>
    </row>
    <row r="2488" spans="1:8">
      <c r="A2488" s="127">
        <v>46095</v>
      </c>
      <c r="B2488" s="205"/>
      <c r="C2488" s="141" t="s">
        <v>55</v>
      </c>
      <c r="D2488" s="133">
        <v>5.5</v>
      </c>
      <c r="E2488" s="134"/>
      <c r="F2488" s="134">
        <v>4.4000000000000004</v>
      </c>
      <c r="G2488" s="160">
        <v>470</v>
      </c>
      <c r="H2488" s="131">
        <v>85.5</v>
      </c>
    </row>
    <row r="2489" spans="1:8">
      <c r="A2489" s="127">
        <v>46095</v>
      </c>
      <c r="B2489" s="205"/>
      <c r="C2489" s="141" t="s">
        <v>56</v>
      </c>
      <c r="D2489" s="133">
        <v>10.5</v>
      </c>
      <c r="E2489" s="134"/>
      <c r="F2489" s="134"/>
      <c r="G2489" s="160">
        <v>1010</v>
      </c>
      <c r="H2489" s="131">
        <v>96.2</v>
      </c>
    </row>
    <row r="2490" spans="1:8">
      <c r="A2490" s="127">
        <v>46095</v>
      </c>
      <c r="B2490" s="205"/>
      <c r="C2490" s="138" t="s">
        <v>57</v>
      </c>
      <c r="D2490" s="133"/>
      <c r="E2490" s="134"/>
      <c r="F2490" s="134">
        <v>9</v>
      </c>
      <c r="G2490" s="160"/>
      <c r="H2490" s="143" t="e">
        <v>#DIV/0!</v>
      </c>
    </row>
    <row r="2491" spans="1:8">
      <c r="A2491" s="127">
        <v>46095</v>
      </c>
      <c r="B2491" s="205"/>
      <c r="C2491" s="149" t="s">
        <v>91</v>
      </c>
      <c r="D2491" s="133">
        <v>10.3</v>
      </c>
      <c r="E2491" s="134"/>
      <c r="F2491" s="134"/>
      <c r="G2491" s="160">
        <v>1135</v>
      </c>
      <c r="H2491" s="143">
        <v>110.2</v>
      </c>
    </row>
    <row r="2492" spans="1:8">
      <c r="A2492" s="127">
        <v>46095</v>
      </c>
      <c r="B2492" s="205"/>
      <c r="C2492" s="142" t="s">
        <v>92</v>
      </c>
      <c r="D2492" s="133">
        <v>2.1</v>
      </c>
      <c r="E2492" s="134"/>
      <c r="F2492" s="134">
        <v>6.75</v>
      </c>
      <c r="G2492" s="160">
        <v>150</v>
      </c>
      <c r="H2492" s="144">
        <v>71.400000000000006</v>
      </c>
    </row>
    <row r="2493" spans="1:8">
      <c r="A2493" s="127">
        <v>46095</v>
      </c>
      <c r="B2493" s="205"/>
      <c r="C2493" s="138" t="s">
        <v>58</v>
      </c>
      <c r="D2493" s="133">
        <v>9.6</v>
      </c>
      <c r="E2493" s="134"/>
      <c r="F2493" s="134"/>
      <c r="G2493" s="160">
        <v>675</v>
      </c>
      <c r="H2493" s="144">
        <v>70.3</v>
      </c>
    </row>
    <row r="2494" spans="1:8">
      <c r="A2494" s="127">
        <v>46095</v>
      </c>
      <c r="B2494" s="205"/>
      <c r="C2494" s="142" t="s">
        <v>59</v>
      </c>
      <c r="D2494" s="133"/>
      <c r="E2494" s="134"/>
      <c r="F2494" s="134">
        <v>12</v>
      </c>
      <c r="G2494" s="160"/>
      <c r="H2494" s="143" t="e">
        <v>#DIV/0!</v>
      </c>
    </row>
    <row r="2495" spans="1:8">
      <c r="A2495" s="127">
        <v>46095</v>
      </c>
      <c r="B2495" s="205"/>
      <c r="C2495" s="142" t="s">
        <v>60</v>
      </c>
      <c r="D2495" s="133">
        <v>9.4</v>
      </c>
      <c r="E2495" s="134">
        <v>3</v>
      </c>
      <c r="F2495" s="134"/>
      <c r="G2495" s="160">
        <v>1015</v>
      </c>
      <c r="H2495" s="143">
        <v>108</v>
      </c>
    </row>
    <row r="2496" spans="1:8">
      <c r="A2496" s="127">
        <v>46095</v>
      </c>
      <c r="B2496" s="205"/>
      <c r="C2496" s="142" t="s">
        <v>61</v>
      </c>
      <c r="D2496" s="133">
        <v>6.8</v>
      </c>
      <c r="E2496" s="134"/>
      <c r="F2496" s="134">
        <v>6.08</v>
      </c>
      <c r="G2496" s="160">
        <v>415</v>
      </c>
      <c r="H2496" s="148">
        <v>61</v>
      </c>
    </row>
    <row r="2497" spans="1:8">
      <c r="A2497" s="127">
        <v>46095</v>
      </c>
      <c r="B2497" s="205"/>
      <c r="C2497" s="150" t="s">
        <v>62</v>
      </c>
      <c r="D2497" s="133">
        <v>9.4</v>
      </c>
      <c r="E2497" s="134"/>
      <c r="F2497" s="134"/>
      <c r="G2497" s="160">
        <v>1580</v>
      </c>
      <c r="H2497" s="143">
        <v>168.1</v>
      </c>
    </row>
    <row r="2498" spans="1:8">
      <c r="A2498" s="127">
        <v>46095</v>
      </c>
      <c r="B2498" s="205"/>
      <c r="C2498" s="150" t="s">
        <v>63</v>
      </c>
      <c r="D2498" s="133">
        <v>9.4</v>
      </c>
      <c r="E2498" s="134"/>
      <c r="F2498" s="134"/>
      <c r="G2498" s="160">
        <v>1295</v>
      </c>
      <c r="H2498" s="143">
        <v>137.80000000000001</v>
      </c>
    </row>
    <row r="2499" spans="1:8">
      <c r="A2499" s="127">
        <v>46095</v>
      </c>
      <c r="B2499" s="205"/>
      <c r="C2499" s="142" t="s">
        <v>64</v>
      </c>
      <c r="D2499" s="133">
        <v>9.8000000000000007</v>
      </c>
      <c r="E2499" s="134"/>
      <c r="F2499" s="134">
        <v>0.57999999999999996</v>
      </c>
      <c r="G2499" s="160">
        <v>1385</v>
      </c>
      <c r="H2499" s="143">
        <v>141.30000000000001</v>
      </c>
    </row>
    <row r="2500" spans="1:8">
      <c r="A2500" s="127">
        <v>46095</v>
      </c>
      <c r="B2500" s="205"/>
      <c r="C2500" s="142" t="s">
        <v>65</v>
      </c>
      <c r="D2500" s="133">
        <v>9.4</v>
      </c>
      <c r="E2500" s="134"/>
      <c r="F2500" s="134"/>
      <c r="G2500" s="160">
        <v>1010</v>
      </c>
      <c r="H2500" s="143">
        <v>107.4</v>
      </c>
    </row>
    <row r="2501" spans="1:8">
      <c r="A2501" s="127">
        <v>46095</v>
      </c>
      <c r="B2501" s="205"/>
      <c r="C2501" s="142" t="s">
        <v>66</v>
      </c>
      <c r="D2501" s="133">
        <v>9.1999999999999993</v>
      </c>
      <c r="E2501" s="134"/>
      <c r="F2501" s="134"/>
      <c r="G2501" s="160">
        <v>1110</v>
      </c>
      <c r="H2501" s="143">
        <v>120.7</v>
      </c>
    </row>
    <row r="2502" spans="1:8">
      <c r="A2502" s="127">
        <v>46095</v>
      </c>
      <c r="B2502" s="205"/>
      <c r="C2502" s="142" t="s">
        <v>67</v>
      </c>
      <c r="D2502" s="133">
        <v>9.4</v>
      </c>
      <c r="E2502" s="134"/>
      <c r="F2502" s="134"/>
      <c r="G2502" s="160">
        <v>1010</v>
      </c>
      <c r="H2502" s="143">
        <v>107.4</v>
      </c>
    </row>
    <row r="2503" spans="1:8">
      <c r="A2503" s="127">
        <v>46095</v>
      </c>
      <c r="B2503" s="205"/>
      <c r="C2503" s="150" t="s">
        <v>68</v>
      </c>
      <c r="D2503" s="133">
        <v>9.3000000000000007</v>
      </c>
      <c r="E2503" s="134"/>
      <c r="F2503" s="134"/>
      <c r="G2503" s="160">
        <v>1300</v>
      </c>
      <c r="H2503" s="143">
        <v>139.80000000000001</v>
      </c>
    </row>
    <row r="2504" spans="1:8">
      <c r="A2504" s="127">
        <v>46095</v>
      </c>
      <c r="B2504" s="205"/>
      <c r="C2504" s="150" t="s">
        <v>69</v>
      </c>
      <c r="D2504" s="133">
        <v>8.4</v>
      </c>
      <c r="E2504" s="134"/>
      <c r="F2504" s="134"/>
      <c r="G2504" s="160">
        <v>935</v>
      </c>
      <c r="H2504" s="143">
        <v>111.3</v>
      </c>
    </row>
    <row r="2505" spans="1:8">
      <c r="A2505" s="127">
        <v>46095</v>
      </c>
      <c r="B2505" s="205"/>
      <c r="C2505" s="142" t="s">
        <v>70</v>
      </c>
      <c r="D2505" s="133">
        <v>9.1</v>
      </c>
      <c r="E2505" s="134"/>
      <c r="F2505" s="134"/>
      <c r="G2505" s="160">
        <v>655</v>
      </c>
      <c r="H2505" s="144">
        <v>72</v>
      </c>
    </row>
    <row r="2506" spans="1:8">
      <c r="A2506" s="127">
        <v>46095</v>
      </c>
      <c r="B2506" s="205"/>
      <c r="C2506" s="142" t="s">
        <v>71</v>
      </c>
      <c r="D2506" s="133">
        <v>9.3000000000000007</v>
      </c>
      <c r="E2506" s="134"/>
      <c r="F2506" s="134"/>
      <c r="G2506" s="160">
        <v>1040</v>
      </c>
      <c r="H2506" s="143">
        <v>111.8</v>
      </c>
    </row>
    <row r="2507" spans="1:8">
      <c r="A2507" s="127">
        <v>46095</v>
      </c>
      <c r="B2507" s="205"/>
      <c r="C2507" s="150" t="s">
        <v>72</v>
      </c>
      <c r="D2507" s="133">
        <v>9.1999999999999993</v>
      </c>
      <c r="E2507" s="134"/>
      <c r="F2507" s="134"/>
      <c r="G2507" s="160">
        <v>840</v>
      </c>
      <c r="H2507" s="144">
        <v>91.3</v>
      </c>
    </row>
    <row r="2508" spans="1:8">
      <c r="A2508" s="127">
        <v>46095</v>
      </c>
      <c r="B2508" s="205"/>
      <c r="C2508" s="142" t="s">
        <v>73</v>
      </c>
      <c r="D2508" s="133">
        <v>9</v>
      </c>
      <c r="E2508" s="134"/>
      <c r="F2508" s="134"/>
      <c r="G2508" s="160">
        <v>1010</v>
      </c>
      <c r="H2508" s="143">
        <v>112.2</v>
      </c>
    </row>
    <row r="2509" spans="1:8">
      <c r="A2509" s="127">
        <v>46095</v>
      </c>
      <c r="B2509" s="205"/>
      <c r="C2509" s="142" t="s">
        <v>74</v>
      </c>
      <c r="D2509" s="133">
        <v>9.4</v>
      </c>
      <c r="E2509" s="134"/>
      <c r="F2509" s="134"/>
      <c r="G2509" s="160">
        <v>1310</v>
      </c>
      <c r="H2509" s="143">
        <v>139.4</v>
      </c>
    </row>
    <row r="2510" spans="1:8">
      <c r="A2510" s="127">
        <v>46095</v>
      </c>
      <c r="B2510" s="205"/>
      <c r="C2510" s="142" t="s">
        <v>75</v>
      </c>
      <c r="D2510" s="133">
        <v>8.6999999999999993</v>
      </c>
      <c r="E2510" s="134"/>
      <c r="F2510" s="134"/>
      <c r="G2510" s="160">
        <v>1250</v>
      </c>
      <c r="H2510" s="143">
        <v>143.69999999999999</v>
      </c>
    </row>
    <row r="2511" spans="1:8">
      <c r="A2511" s="127">
        <v>46095</v>
      </c>
      <c r="B2511" s="205"/>
      <c r="C2511" s="150" t="s">
        <v>76</v>
      </c>
      <c r="D2511" s="137"/>
      <c r="E2511" s="137">
        <v>12</v>
      </c>
      <c r="F2511" s="137"/>
      <c r="G2511" s="161"/>
      <c r="H2511" s="143" t="e">
        <v>#DIV/0!</v>
      </c>
    </row>
    <row r="2512" spans="1:8">
      <c r="A2512" s="127">
        <v>46095</v>
      </c>
      <c r="B2512" s="206"/>
      <c r="C2512" s="142" t="s">
        <v>93</v>
      </c>
      <c r="D2512" s="151">
        <v>782.2</v>
      </c>
      <c r="E2512" s="151">
        <v>28.16</v>
      </c>
      <c r="F2512" s="151">
        <v>137.47</v>
      </c>
      <c r="G2512" s="162">
        <v>69260</v>
      </c>
      <c r="H2512" s="152">
        <v>88.5</v>
      </c>
    </row>
    <row r="2513" spans="1:8">
      <c r="A2513" s="127">
        <v>46095</v>
      </c>
      <c r="B2513" s="204" t="s">
        <v>144</v>
      </c>
      <c r="C2513" s="153" t="s">
        <v>96</v>
      </c>
      <c r="D2513" s="133">
        <v>8.5</v>
      </c>
      <c r="E2513" s="134"/>
      <c r="F2513" s="134"/>
      <c r="G2513" s="160">
        <v>840</v>
      </c>
      <c r="H2513" s="131">
        <v>98.8</v>
      </c>
    </row>
    <row r="2514" spans="1:8">
      <c r="A2514" s="127">
        <v>46095</v>
      </c>
      <c r="B2514" s="205"/>
      <c r="C2514" s="128" t="s">
        <v>97</v>
      </c>
      <c r="D2514" s="133">
        <v>5.6</v>
      </c>
      <c r="E2514" s="134"/>
      <c r="F2514" s="134"/>
      <c r="G2514" s="160">
        <v>655</v>
      </c>
      <c r="H2514" s="131">
        <v>117</v>
      </c>
    </row>
    <row r="2515" spans="1:8">
      <c r="A2515" s="127">
        <v>46095</v>
      </c>
      <c r="B2515" s="205"/>
      <c r="C2515" s="128" t="s">
        <v>98</v>
      </c>
      <c r="D2515" s="133">
        <v>9.1999999999999993</v>
      </c>
      <c r="E2515" s="134"/>
      <c r="F2515" s="134"/>
      <c r="G2515" s="160">
        <v>935</v>
      </c>
      <c r="H2515" s="131">
        <v>101.6</v>
      </c>
    </row>
    <row r="2516" spans="1:8">
      <c r="A2516" s="127">
        <v>46095</v>
      </c>
      <c r="B2516" s="205"/>
      <c r="C2516" s="128" t="s">
        <v>99</v>
      </c>
      <c r="D2516" s="133">
        <v>8.8000000000000007</v>
      </c>
      <c r="E2516" s="134"/>
      <c r="F2516" s="134"/>
      <c r="G2516" s="160">
        <v>900</v>
      </c>
      <c r="H2516" s="131">
        <v>102.3</v>
      </c>
    </row>
    <row r="2517" spans="1:8">
      <c r="A2517" s="127">
        <v>46095</v>
      </c>
      <c r="B2517" s="205"/>
      <c r="C2517" s="128" t="s">
        <v>100</v>
      </c>
      <c r="D2517" s="133">
        <v>9.3000000000000007</v>
      </c>
      <c r="E2517" s="134"/>
      <c r="F2517" s="134"/>
      <c r="G2517" s="160">
        <v>765</v>
      </c>
      <c r="H2517" s="135">
        <v>82.3</v>
      </c>
    </row>
    <row r="2518" spans="1:8">
      <c r="A2518" s="127">
        <v>46095</v>
      </c>
      <c r="B2518" s="205"/>
      <c r="C2518" s="128" t="s">
        <v>101</v>
      </c>
      <c r="D2518" s="133"/>
      <c r="E2518" s="134"/>
      <c r="F2518" s="134">
        <v>12</v>
      </c>
      <c r="G2518" s="160"/>
      <c r="H2518" s="131" t="e">
        <v>#DIV/0!</v>
      </c>
    </row>
    <row r="2519" spans="1:8">
      <c r="A2519" s="127">
        <v>46095</v>
      </c>
      <c r="B2519" s="205"/>
      <c r="C2519" s="128" t="s">
        <v>102</v>
      </c>
      <c r="D2519" s="133">
        <v>9.4</v>
      </c>
      <c r="E2519" s="134">
        <v>0.25</v>
      </c>
      <c r="F2519" s="134"/>
      <c r="G2519" s="160">
        <v>1055</v>
      </c>
      <c r="H2519" s="131">
        <v>112.2</v>
      </c>
    </row>
    <row r="2520" spans="1:8">
      <c r="A2520" s="127">
        <v>46095</v>
      </c>
      <c r="B2520" s="205"/>
      <c r="C2520" s="128" t="s">
        <v>103</v>
      </c>
      <c r="D2520" s="133">
        <v>9.3000000000000007</v>
      </c>
      <c r="E2520" s="134"/>
      <c r="F2520" s="134"/>
      <c r="G2520" s="160">
        <v>880</v>
      </c>
      <c r="H2520" s="131">
        <v>94.6</v>
      </c>
    </row>
    <row r="2521" spans="1:8">
      <c r="A2521" s="127">
        <v>46095</v>
      </c>
      <c r="B2521" s="205"/>
      <c r="C2521" s="128" t="s">
        <v>104</v>
      </c>
      <c r="D2521" s="133">
        <v>6.9</v>
      </c>
      <c r="E2521" s="134"/>
      <c r="F2521" s="134"/>
      <c r="G2521" s="160">
        <v>775</v>
      </c>
      <c r="H2521" s="131">
        <v>112.3</v>
      </c>
    </row>
    <row r="2522" spans="1:8">
      <c r="A2522" s="127">
        <v>46095</v>
      </c>
      <c r="B2522" s="205"/>
      <c r="C2522" s="128" t="s">
        <v>105</v>
      </c>
      <c r="D2522" s="133">
        <v>10.5</v>
      </c>
      <c r="E2522" s="134">
        <v>1.5</v>
      </c>
      <c r="F2522" s="134"/>
      <c r="G2522" s="160">
        <v>785</v>
      </c>
      <c r="H2522" s="135">
        <v>74.8</v>
      </c>
    </row>
    <row r="2523" spans="1:8">
      <c r="A2523" s="127">
        <v>46095</v>
      </c>
      <c r="B2523" s="205"/>
      <c r="C2523" s="163" t="s">
        <v>80</v>
      </c>
      <c r="D2523" s="133">
        <v>10.4</v>
      </c>
      <c r="E2523" s="134"/>
      <c r="F2523" s="134"/>
      <c r="G2523" s="160">
        <v>775</v>
      </c>
      <c r="H2523" s="144">
        <v>74.5</v>
      </c>
    </row>
    <row r="2524" spans="1:8">
      <c r="A2524" s="127">
        <v>46095</v>
      </c>
      <c r="B2524" s="205"/>
      <c r="C2524" s="138" t="s">
        <v>81</v>
      </c>
      <c r="D2524" s="133">
        <v>10.3</v>
      </c>
      <c r="E2524" s="134">
        <v>0.83</v>
      </c>
      <c r="F2524" s="134"/>
      <c r="G2524" s="160">
        <v>800</v>
      </c>
      <c r="H2524" s="139">
        <v>77.7</v>
      </c>
    </row>
    <row r="2525" spans="1:8">
      <c r="A2525" s="127">
        <v>46095</v>
      </c>
      <c r="B2525" s="205"/>
      <c r="C2525" s="138" t="s">
        <v>7</v>
      </c>
      <c r="D2525" s="133">
        <v>10.4</v>
      </c>
      <c r="E2525" s="134"/>
      <c r="F2525" s="134"/>
      <c r="G2525" s="160">
        <v>735</v>
      </c>
      <c r="H2525" s="144">
        <v>70.7</v>
      </c>
    </row>
    <row r="2526" spans="1:8">
      <c r="A2526" s="127">
        <v>46095</v>
      </c>
      <c r="B2526" s="205"/>
      <c r="C2526" s="138" t="s">
        <v>8</v>
      </c>
      <c r="D2526" s="133">
        <v>10.4</v>
      </c>
      <c r="E2526" s="134"/>
      <c r="F2526" s="134"/>
      <c r="G2526" s="160">
        <v>840</v>
      </c>
      <c r="H2526" s="139">
        <v>80.8</v>
      </c>
    </row>
    <row r="2527" spans="1:8">
      <c r="A2527" s="127">
        <v>46095</v>
      </c>
      <c r="B2527" s="205"/>
      <c r="C2527" s="138" t="s">
        <v>9</v>
      </c>
      <c r="D2527" s="133"/>
      <c r="E2527" s="134">
        <v>12</v>
      </c>
      <c r="F2527" s="134"/>
      <c r="G2527" s="160"/>
      <c r="H2527" s="143" t="e">
        <v>#DIV/0!</v>
      </c>
    </row>
    <row r="2528" spans="1:8">
      <c r="A2528" s="127">
        <v>46095</v>
      </c>
      <c r="B2528" s="205"/>
      <c r="C2528" s="141" t="s">
        <v>82</v>
      </c>
      <c r="D2528" s="133">
        <v>10.6</v>
      </c>
      <c r="E2528" s="134"/>
      <c r="F2528" s="134"/>
      <c r="G2528" s="160">
        <v>1135</v>
      </c>
      <c r="H2528" s="131">
        <v>107.1</v>
      </c>
    </row>
    <row r="2529" spans="1:8">
      <c r="A2529" s="127">
        <v>46095</v>
      </c>
      <c r="B2529" s="205"/>
      <c r="C2529" s="141" t="s">
        <v>10</v>
      </c>
      <c r="D2529" s="133">
        <v>10.3</v>
      </c>
      <c r="E2529" s="134"/>
      <c r="F2529" s="134"/>
      <c r="G2529" s="160">
        <v>965</v>
      </c>
      <c r="H2529" s="131">
        <v>93.7</v>
      </c>
    </row>
    <row r="2530" spans="1:8">
      <c r="A2530" s="127">
        <v>46095</v>
      </c>
      <c r="B2530" s="205"/>
      <c r="C2530" s="138" t="s">
        <v>83</v>
      </c>
      <c r="D2530" s="133">
        <v>10</v>
      </c>
      <c r="E2530" s="134"/>
      <c r="F2530" s="134"/>
      <c r="G2530" s="160">
        <v>815</v>
      </c>
      <c r="H2530" s="139">
        <v>81.5</v>
      </c>
    </row>
    <row r="2531" spans="1:8">
      <c r="A2531" s="127">
        <v>46095</v>
      </c>
      <c r="B2531" s="205"/>
      <c r="C2531" s="142" t="s">
        <v>11</v>
      </c>
      <c r="D2531" s="133">
        <v>10.4</v>
      </c>
      <c r="E2531" s="134"/>
      <c r="F2531" s="134"/>
      <c r="G2531" s="160">
        <v>980</v>
      </c>
      <c r="H2531" s="143">
        <v>94.2</v>
      </c>
    </row>
    <row r="2532" spans="1:8">
      <c r="A2532" s="127">
        <v>46095</v>
      </c>
      <c r="B2532" s="205"/>
      <c r="C2532" s="141" t="s">
        <v>84</v>
      </c>
      <c r="D2532" s="133">
        <v>5.2</v>
      </c>
      <c r="E2532" s="134">
        <v>5.33</v>
      </c>
      <c r="F2532" s="134"/>
      <c r="G2532" s="160">
        <v>525</v>
      </c>
      <c r="H2532" s="131">
        <v>101</v>
      </c>
    </row>
    <row r="2533" spans="1:8">
      <c r="A2533" s="127">
        <v>46095</v>
      </c>
      <c r="B2533" s="205"/>
      <c r="C2533" s="138" t="s">
        <v>12</v>
      </c>
      <c r="D2533" s="133">
        <v>10.199999999999999</v>
      </c>
      <c r="E2533" s="134"/>
      <c r="F2533" s="134"/>
      <c r="G2533" s="160">
        <v>1000</v>
      </c>
      <c r="H2533" s="139">
        <v>98</v>
      </c>
    </row>
    <row r="2534" spans="1:8">
      <c r="A2534" s="127">
        <v>46095</v>
      </c>
      <c r="B2534" s="205"/>
      <c r="C2534" s="142" t="s">
        <v>13</v>
      </c>
      <c r="D2534" s="133">
        <v>10</v>
      </c>
      <c r="E2534" s="134"/>
      <c r="F2534" s="134"/>
      <c r="G2534" s="160">
        <v>860</v>
      </c>
      <c r="H2534" s="144">
        <v>86</v>
      </c>
    </row>
    <row r="2535" spans="1:8">
      <c r="A2535" s="127">
        <v>46095</v>
      </c>
      <c r="B2535" s="205"/>
      <c r="C2535" s="138" t="s">
        <v>14</v>
      </c>
      <c r="D2535" s="133">
        <v>10.199999999999999</v>
      </c>
      <c r="E2535" s="134"/>
      <c r="F2535" s="134"/>
      <c r="G2535" s="160">
        <v>1240</v>
      </c>
      <c r="H2535" s="139">
        <v>121.6</v>
      </c>
    </row>
    <row r="2536" spans="1:8">
      <c r="A2536" s="127">
        <v>46095</v>
      </c>
      <c r="B2536" s="205"/>
      <c r="C2536" s="141" t="s">
        <v>15</v>
      </c>
      <c r="D2536" s="133">
        <v>5.5</v>
      </c>
      <c r="E2536" s="134">
        <v>5</v>
      </c>
      <c r="F2536" s="134"/>
      <c r="G2536" s="160">
        <v>505</v>
      </c>
      <c r="H2536" s="131">
        <v>91.8</v>
      </c>
    </row>
    <row r="2537" spans="1:8">
      <c r="A2537" s="127">
        <v>46095</v>
      </c>
      <c r="B2537" s="205"/>
      <c r="C2537" s="141" t="s">
        <v>16</v>
      </c>
      <c r="D2537" s="133">
        <v>10.4</v>
      </c>
      <c r="E2537" s="134"/>
      <c r="F2537" s="134"/>
      <c r="G2537" s="160">
        <v>880</v>
      </c>
      <c r="H2537" s="131">
        <v>84.6</v>
      </c>
    </row>
    <row r="2538" spans="1:8">
      <c r="A2538" s="127">
        <v>46095</v>
      </c>
      <c r="B2538" s="205"/>
      <c r="C2538" s="142" t="s">
        <v>17</v>
      </c>
      <c r="D2538" s="133">
        <v>10.1</v>
      </c>
      <c r="E2538" s="134"/>
      <c r="F2538" s="134"/>
      <c r="G2538" s="160">
        <v>1220</v>
      </c>
      <c r="H2538" s="143">
        <v>120.8</v>
      </c>
    </row>
    <row r="2539" spans="1:8">
      <c r="A2539" s="127">
        <v>46095</v>
      </c>
      <c r="B2539" s="205"/>
      <c r="C2539" s="138" t="s">
        <v>18</v>
      </c>
      <c r="D2539" s="133">
        <v>10.4</v>
      </c>
      <c r="E2539" s="134"/>
      <c r="F2539" s="134"/>
      <c r="G2539" s="160">
        <v>680</v>
      </c>
      <c r="H2539" s="144">
        <v>65.400000000000006</v>
      </c>
    </row>
    <row r="2540" spans="1:8">
      <c r="A2540" s="127">
        <v>46095</v>
      </c>
      <c r="B2540" s="205"/>
      <c r="C2540" s="141" t="s">
        <v>19</v>
      </c>
      <c r="D2540" s="133">
        <v>10.3</v>
      </c>
      <c r="E2540" s="134"/>
      <c r="F2540" s="134"/>
      <c r="G2540" s="160">
        <v>1030</v>
      </c>
      <c r="H2540" s="131">
        <v>100</v>
      </c>
    </row>
    <row r="2541" spans="1:8">
      <c r="A2541" s="127">
        <v>46095</v>
      </c>
      <c r="B2541" s="205"/>
      <c r="C2541" s="138" t="s">
        <v>20</v>
      </c>
      <c r="D2541" s="133">
        <v>10.1</v>
      </c>
      <c r="E2541" s="134"/>
      <c r="F2541" s="134"/>
      <c r="G2541" s="160">
        <v>550</v>
      </c>
      <c r="H2541" s="144">
        <v>54.5</v>
      </c>
    </row>
    <row r="2542" spans="1:8">
      <c r="A2542" s="127">
        <v>46095</v>
      </c>
      <c r="B2542" s="205"/>
      <c r="C2542" s="141" t="s">
        <v>85</v>
      </c>
      <c r="D2542" s="133">
        <v>10.199999999999999</v>
      </c>
      <c r="E2542" s="134"/>
      <c r="F2542" s="134"/>
      <c r="G2542" s="160">
        <v>825</v>
      </c>
      <c r="H2542" s="135">
        <v>80.900000000000006</v>
      </c>
    </row>
    <row r="2543" spans="1:8">
      <c r="A2543" s="127">
        <v>46095</v>
      </c>
      <c r="B2543" s="205"/>
      <c r="C2543" s="138" t="s">
        <v>22</v>
      </c>
      <c r="D2543" s="133">
        <v>10</v>
      </c>
      <c r="E2543" s="134"/>
      <c r="F2543" s="134">
        <v>7</v>
      </c>
      <c r="G2543" s="160">
        <v>435</v>
      </c>
      <c r="H2543" s="148">
        <v>43.5</v>
      </c>
    </row>
    <row r="2544" spans="1:8">
      <c r="A2544" s="127">
        <v>46095</v>
      </c>
      <c r="B2544" s="205"/>
      <c r="C2544" s="142" t="s">
        <v>23</v>
      </c>
      <c r="D2544" s="133">
        <v>3.5</v>
      </c>
      <c r="E2544" s="134"/>
      <c r="F2544" s="134">
        <v>12</v>
      </c>
      <c r="G2544" s="160">
        <v>225</v>
      </c>
      <c r="H2544" s="148">
        <v>64.3</v>
      </c>
    </row>
    <row r="2545" spans="1:8">
      <c r="A2545" s="127">
        <v>46095</v>
      </c>
      <c r="B2545" s="205"/>
      <c r="C2545" s="141" t="s">
        <v>24</v>
      </c>
      <c r="D2545" s="133">
        <v>10.3</v>
      </c>
      <c r="E2545" s="134"/>
      <c r="F2545" s="134"/>
      <c r="G2545" s="160">
        <v>1110</v>
      </c>
      <c r="H2545" s="131">
        <v>107.8</v>
      </c>
    </row>
    <row r="2546" spans="1:8">
      <c r="A2546" s="127">
        <v>46095</v>
      </c>
      <c r="B2546" s="205"/>
      <c r="C2546" s="138" t="s">
        <v>25</v>
      </c>
      <c r="D2546" s="133">
        <v>10.199999999999999</v>
      </c>
      <c r="E2546" s="134"/>
      <c r="F2546" s="134"/>
      <c r="G2546" s="160">
        <v>995</v>
      </c>
      <c r="H2546" s="139">
        <v>97.5</v>
      </c>
    </row>
    <row r="2547" spans="1:8">
      <c r="A2547" s="127">
        <v>46095</v>
      </c>
      <c r="B2547" s="205"/>
      <c r="C2547" s="141" t="s">
        <v>26</v>
      </c>
      <c r="D2547" s="133">
        <v>9.9</v>
      </c>
      <c r="E2547" s="134"/>
      <c r="F2547" s="134"/>
      <c r="G2547" s="160">
        <v>785</v>
      </c>
      <c r="H2547" s="135">
        <v>79.3</v>
      </c>
    </row>
    <row r="2548" spans="1:8">
      <c r="A2548" s="127">
        <v>46095</v>
      </c>
      <c r="B2548" s="205"/>
      <c r="C2548" s="145" t="s">
        <v>27</v>
      </c>
      <c r="D2548" s="133">
        <v>9.9</v>
      </c>
      <c r="E2548" s="134"/>
      <c r="F2548" s="134"/>
      <c r="G2548" s="160">
        <v>800</v>
      </c>
      <c r="H2548" s="139">
        <v>80.8</v>
      </c>
    </row>
    <row r="2549" spans="1:8">
      <c r="A2549" s="127">
        <v>46095</v>
      </c>
      <c r="B2549" s="205"/>
      <c r="C2549" s="138" t="s">
        <v>28</v>
      </c>
      <c r="D2549" s="133">
        <v>9.9</v>
      </c>
      <c r="E2549" s="134"/>
      <c r="F2549" s="134">
        <v>4.5</v>
      </c>
      <c r="G2549" s="160">
        <v>400</v>
      </c>
      <c r="H2549" s="148">
        <v>40.4</v>
      </c>
    </row>
    <row r="2550" spans="1:8">
      <c r="A2550" s="127">
        <v>46095</v>
      </c>
      <c r="B2550" s="205"/>
      <c r="C2550" s="138" t="s">
        <v>29</v>
      </c>
      <c r="D2550" s="133">
        <v>9.9</v>
      </c>
      <c r="E2550" s="134"/>
      <c r="F2550" s="134"/>
      <c r="G2550" s="160">
        <v>745</v>
      </c>
      <c r="H2550" s="139">
        <v>75.3</v>
      </c>
    </row>
    <row r="2551" spans="1:8">
      <c r="A2551" s="127">
        <v>46095</v>
      </c>
      <c r="B2551" s="205"/>
      <c r="C2551" s="146" t="s">
        <v>30</v>
      </c>
      <c r="D2551" s="133">
        <v>9.5</v>
      </c>
      <c r="E2551" s="134"/>
      <c r="F2551" s="134"/>
      <c r="G2551" s="160">
        <v>885</v>
      </c>
      <c r="H2551" s="131">
        <v>93.2</v>
      </c>
    </row>
    <row r="2552" spans="1:8">
      <c r="A2552" s="127">
        <v>46095</v>
      </c>
      <c r="B2552" s="205"/>
      <c r="C2552" s="145" t="s">
        <v>31</v>
      </c>
      <c r="D2552" s="133">
        <v>9.5</v>
      </c>
      <c r="E2552" s="134"/>
      <c r="F2552" s="134"/>
      <c r="G2552" s="160">
        <v>870</v>
      </c>
      <c r="H2552" s="139">
        <v>91.6</v>
      </c>
    </row>
    <row r="2553" spans="1:8">
      <c r="A2553" s="127">
        <v>46095</v>
      </c>
      <c r="B2553" s="205"/>
      <c r="C2553" s="147" t="s">
        <v>32</v>
      </c>
      <c r="D2553" s="133">
        <v>9</v>
      </c>
      <c r="E2553" s="134"/>
      <c r="F2553" s="134"/>
      <c r="G2553" s="160">
        <v>840</v>
      </c>
      <c r="H2553" s="139">
        <v>93.3</v>
      </c>
    </row>
    <row r="2554" spans="1:8">
      <c r="A2554" s="127">
        <v>46095</v>
      </c>
      <c r="B2554" s="205"/>
      <c r="C2554" s="146" t="s">
        <v>33</v>
      </c>
      <c r="D2554" s="133">
        <v>8.1999999999999993</v>
      </c>
      <c r="E2554" s="134"/>
      <c r="F2554" s="134"/>
      <c r="G2554" s="160">
        <v>820</v>
      </c>
      <c r="H2554" s="131">
        <v>100</v>
      </c>
    </row>
    <row r="2555" spans="1:8">
      <c r="A2555" s="127">
        <v>46095</v>
      </c>
      <c r="B2555" s="205"/>
      <c r="C2555" s="145" t="s">
        <v>86</v>
      </c>
      <c r="D2555" s="133">
        <v>8.4</v>
      </c>
      <c r="E2555" s="134"/>
      <c r="F2555" s="134"/>
      <c r="G2555" s="160">
        <v>535</v>
      </c>
      <c r="H2555" s="144">
        <v>63.7</v>
      </c>
    </row>
    <row r="2556" spans="1:8">
      <c r="A2556" s="127">
        <v>46095</v>
      </c>
      <c r="B2556" s="205"/>
      <c r="C2556" s="145" t="s">
        <v>34</v>
      </c>
      <c r="D2556" s="133">
        <v>8.5</v>
      </c>
      <c r="E2556" s="134"/>
      <c r="F2556" s="134"/>
      <c r="G2556" s="160">
        <v>700</v>
      </c>
      <c r="H2556" s="139">
        <v>82.4</v>
      </c>
    </row>
    <row r="2557" spans="1:8">
      <c r="A2557" s="127">
        <v>46095</v>
      </c>
      <c r="B2557" s="205"/>
      <c r="C2557" s="138" t="s">
        <v>35</v>
      </c>
      <c r="D2557" s="133">
        <v>9</v>
      </c>
      <c r="E2557" s="134"/>
      <c r="F2557" s="134"/>
      <c r="G2557" s="160">
        <v>675</v>
      </c>
      <c r="H2557" s="139">
        <v>75</v>
      </c>
    </row>
    <row r="2558" spans="1:8">
      <c r="A2558" s="127">
        <v>46095</v>
      </c>
      <c r="B2558" s="205"/>
      <c r="C2558" s="138" t="s">
        <v>36</v>
      </c>
      <c r="D2558" s="133">
        <v>8.9</v>
      </c>
      <c r="E2558" s="134"/>
      <c r="F2558" s="134"/>
      <c r="G2558" s="160">
        <v>705</v>
      </c>
      <c r="H2558" s="139">
        <v>79.2</v>
      </c>
    </row>
    <row r="2559" spans="1:8">
      <c r="A2559" s="127">
        <v>46095</v>
      </c>
      <c r="B2559" s="205"/>
      <c r="C2559" s="145" t="s">
        <v>37</v>
      </c>
      <c r="D2559" s="133">
        <v>3</v>
      </c>
      <c r="E2559" s="134"/>
      <c r="F2559" s="134">
        <v>12</v>
      </c>
      <c r="G2559" s="160">
        <v>220</v>
      </c>
      <c r="H2559" s="139">
        <v>73.3</v>
      </c>
    </row>
    <row r="2560" spans="1:8">
      <c r="A2560" s="127">
        <v>46095</v>
      </c>
      <c r="B2560" s="205"/>
      <c r="C2560" s="138" t="s">
        <v>38</v>
      </c>
      <c r="D2560" s="133">
        <v>8.6999999999999993</v>
      </c>
      <c r="E2560" s="134"/>
      <c r="F2560" s="134"/>
      <c r="G2560" s="160">
        <v>655</v>
      </c>
      <c r="H2560" s="139">
        <v>75.3</v>
      </c>
    </row>
    <row r="2561" spans="1:8">
      <c r="A2561" s="127">
        <v>46095</v>
      </c>
      <c r="B2561" s="205"/>
      <c r="C2561" s="146" t="s">
        <v>39</v>
      </c>
      <c r="D2561" s="133">
        <v>9.4</v>
      </c>
      <c r="E2561" s="134"/>
      <c r="F2561" s="134"/>
      <c r="G2561" s="160">
        <v>900</v>
      </c>
      <c r="H2561" s="131">
        <v>95.7</v>
      </c>
    </row>
    <row r="2562" spans="1:8">
      <c r="A2562" s="127">
        <v>46095</v>
      </c>
      <c r="B2562" s="205"/>
      <c r="C2562" s="145" t="s">
        <v>40</v>
      </c>
      <c r="D2562" s="133">
        <v>9</v>
      </c>
      <c r="E2562" s="134"/>
      <c r="F2562" s="134"/>
      <c r="G2562" s="160">
        <v>725</v>
      </c>
      <c r="H2562" s="139">
        <v>80.599999999999994</v>
      </c>
    </row>
    <row r="2563" spans="1:8">
      <c r="A2563" s="127">
        <v>46095</v>
      </c>
      <c r="B2563" s="205"/>
      <c r="C2563" s="141" t="s">
        <v>87</v>
      </c>
      <c r="D2563" s="133">
        <v>9.4</v>
      </c>
      <c r="E2563" s="134"/>
      <c r="F2563" s="134"/>
      <c r="G2563" s="160">
        <v>1085</v>
      </c>
      <c r="H2563" s="131">
        <v>115.4</v>
      </c>
    </row>
    <row r="2564" spans="1:8">
      <c r="A2564" s="127">
        <v>46095</v>
      </c>
      <c r="B2564" s="205"/>
      <c r="C2564" s="145" t="s">
        <v>41</v>
      </c>
      <c r="D2564" s="133">
        <v>10.5</v>
      </c>
      <c r="E2564" s="134"/>
      <c r="F2564" s="134"/>
      <c r="G2564" s="160">
        <v>1035</v>
      </c>
      <c r="H2564" s="139">
        <v>98.6</v>
      </c>
    </row>
    <row r="2565" spans="1:8">
      <c r="A2565" s="127">
        <v>46095</v>
      </c>
      <c r="B2565" s="205"/>
      <c r="C2565" s="145" t="s">
        <v>42</v>
      </c>
      <c r="D2565" s="133">
        <v>10.3</v>
      </c>
      <c r="E2565" s="134"/>
      <c r="F2565" s="134"/>
      <c r="G2565" s="160">
        <v>835</v>
      </c>
      <c r="H2565" s="139">
        <v>81.099999999999994</v>
      </c>
    </row>
    <row r="2566" spans="1:8">
      <c r="A2566" s="127">
        <v>46095</v>
      </c>
      <c r="B2566" s="205"/>
      <c r="C2566" s="149" t="s">
        <v>88</v>
      </c>
      <c r="D2566" s="133">
        <v>10.5</v>
      </c>
      <c r="E2566" s="134"/>
      <c r="F2566" s="134"/>
      <c r="G2566" s="160">
        <v>1000</v>
      </c>
      <c r="H2566" s="143">
        <v>95.2</v>
      </c>
    </row>
    <row r="2567" spans="1:8">
      <c r="A2567" s="127">
        <v>46095</v>
      </c>
      <c r="B2567" s="205"/>
      <c r="C2567" s="142" t="s">
        <v>43</v>
      </c>
      <c r="D2567" s="133"/>
      <c r="E2567" s="134">
        <v>12</v>
      </c>
      <c r="F2567" s="134"/>
      <c r="G2567" s="160"/>
      <c r="H2567" s="143" t="e">
        <v>#DIV/0!</v>
      </c>
    </row>
    <row r="2568" spans="1:8">
      <c r="A2568" s="127">
        <v>46095</v>
      </c>
      <c r="B2568" s="205"/>
      <c r="C2568" s="145" t="s">
        <v>44</v>
      </c>
      <c r="D2568" s="133">
        <v>10.1</v>
      </c>
      <c r="E2568" s="134"/>
      <c r="F2568" s="134"/>
      <c r="G2568" s="160">
        <v>820</v>
      </c>
      <c r="H2568" s="139">
        <v>81.2</v>
      </c>
    </row>
    <row r="2569" spans="1:8">
      <c r="A2569" s="127">
        <v>46095</v>
      </c>
      <c r="B2569" s="205"/>
      <c r="C2569" s="146" t="s">
        <v>89</v>
      </c>
      <c r="D2569" s="133">
        <v>10.199999999999999</v>
      </c>
      <c r="E2569" s="134"/>
      <c r="F2569" s="134"/>
      <c r="G2569" s="160">
        <v>865</v>
      </c>
      <c r="H2569" s="131">
        <v>84.8</v>
      </c>
    </row>
    <row r="2570" spans="1:8">
      <c r="A2570" s="127">
        <v>46095</v>
      </c>
      <c r="B2570" s="205"/>
      <c r="C2570" s="138" t="s">
        <v>45</v>
      </c>
      <c r="D2570" s="133">
        <v>8</v>
      </c>
      <c r="E2570" s="134"/>
      <c r="F2570" s="134"/>
      <c r="G2570" s="160">
        <v>705</v>
      </c>
      <c r="H2570" s="139">
        <v>88.1</v>
      </c>
    </row>
    <row r="2571" spans="1:8">
      <c r="A2571" s="127">
        <v>46095</v>
      </c>
      <c r="B2571" s="205"/>
      <c r="C2571" s="149" t="s">
        <v>46</v>
      </c>
      <c r="D2571" s="133">
        <v>6.7</v>
      </c>
      <c r="E2571" s="134"/>
      <c r="F2571" s="134"/>
      <c r="G2571" s="160">
        <v>810</v>
      </c>
      <c r="H2571" s="143">
        <v>120.9</v>
      </c>
    </row>
    <row r="2572" spans="1:8">
      <c r="A2572" s="127">
        <v>46095</v>
      </c>
      <c r="B2572" s="205"/>
      <c r="C2572" s="146" t="s">
        <v>47</v>
      </c>
      <c r="D2572" s="133"/>
      <c r="E2572" s="134"/>
      <c r="F2572" s="134">
        <v>12</v>
      </c>
      <c r="G2572" s="160"/>
      <c r="H2572" s="131" t="e">
        <v>#DIV/0!</v>
      </c>
    </row>
    <row r="2573" spans="1:8">
      <c r="A2573" s="127">
        <v>46095</v>
      </c>
      <c r="B2573" s="205"/>
      <c r="C2573" s="141" t="s">
        <v>48</v>
      </c>
      <c r="D2573" s="133">
        <v>10.199999999999999</v>
      </c>
      <c r="E2573" s="134"/>
      <c r="F2573" s="134"/>
      <c r="G2573" s="160">
        <v>960</v>
      </c>
      <c r="H2573" s="131">
        <v>94.1</v>
      </c>
    </row>
    <row r="2574" spans="1:8">
      <c r="A2574" s="127">
        <v>46095</v>
      </c>
      <c r="B2574" s="205"/>
      <c r="C2574" s="141" t="s">
        <v>49</v>
      </c>
      <c r="D2574" s="133">
        <v>11.3</v>
      </c>
      <c r="E2574" s="134"/>
      <c r="F2574" s="134"/>
      <c r="G2574" s="160">
        <v>920</v>
      </c>
      <c r="H2574" s="135">
        <v>81.400000000000006</v>
      </c>
    </row>
    <row r="2575" spans="1:8">
      <c r="A2575" s="127">
        <v>46095</v>
      </c>
      <c r="B2575" s="205"/>
      <c r="C2575" s="138" t="s">
        <v>50</v>
      </c>
      <c r="D2575" s="133">
        <v>10.3</v>
      </c>
      <c r="E2575" s="134"/>
      <c r="F2575" s="134"/>
      <c r="G2575" s="160">
        <v>840</v>
      </c>
      <c r="H2575" s="139">
        <v>81.599999999999994</v>
      </c>
    </row>
    <row r="2576" spans="1:8">
      <c r="A2576" s="127">
        <v>46095</v>
      </c>
      <c r="B2576" s="205"/>
      <c r="C2576" s="146" t="s">
        <v>51</v>
      </c>
      <c r="D2576" s="133">
        <v>5</v>
      </c>
      <c r="E2576" s="134"/>
      <c r="F2576" s="134">
        <v>1.5</v>
      </c>
      <c r="G2576" s="160">
        <v>985</v>
      </c>
      <c r="H2576" s="131">
        <v>197</v>
      </c>
    </row>
    <row r="2577" spans="1:8">
      <c r="A2577" s="127">
        <v>46095</v>
      </c>
      <c r="B2577" s="205"/>
      <c r="C2577" s="141" t="s">
        <v>90</v>
      </c>
      <c r="D2577" s="133">
        <v>10.199999999999999</v>
      </c>
      <c r="E2577" s="134"/>
      <c r="F2577" s="134"/>
      <c r="G2577" s="160">
        <v>855</v>
      </c>
      <c r="H2577" s="135">
        <v>83.8</v>
      </c>
    </row>
    <row r="2578" spans="1:8">
      <c r="A2578" s="127">
        <v>46095</v>
      </c>
      <c r="B2578" s="205"/>
      <c r="C2578" s="138" t="s">
        <v>52</v>
      </c>
      <c r="D2578" s="133"/>
      <c r="E2578" s="134"/>
      <c r="F2578" s="134">
        <v>12</v>
      </c>
      <c r="G2578" s="160"/>
      <c r="H2578" s="143" t="e">
        <v>#DIV/0!</v>
      </c>
    </row>
    <row r="2579" spans="1:8">
      <c r="A2579" s="127">
        <v>46095</v>
      </c>
      <c r="B2579" s="205"/>
      <c r="C2579" s="142" t="s">
        <v>53</v>
      </c>
      <c r="D2579" s="133">
        <v>7.8</v>
      </c>
      <c r="E2579" s="134"/>
      <c r="F2579" s="134"/>
      <c r="G2579" s="160">
        <v>945</v>
      </c>
      <c r="H2579" s="143">
        <v>121.2</v>
      </c>
    </row>
    <row r="2580" spans="1:8">
      <c r="A2580" s="127">
        <v>46095</v>
      </c>
      <c r="B2580" s="205"/>
      <c r="C2580" s="149" t="s">
        <v>54</v>
      </c>
      <c r="D2580" s="133">
        <v>3</v>
      </c>
      <c r="E2580" s="134">
        <v>4.67</v>
      </c>
      <c r="F2580" s="134"/>
      <c r="G2580" s="160">
        <v>265</v>
      </c>
      <c r="H2580" s="144">
        <v>88.3</v>
      </c>
    </row>
    <row r="2581" spans="1:8">
      <c r="A2581" s="127">
        <v>46095</v>
      </c>
      <c r="B2581" s="205"/>
      <c r="C2581" s="141" t="s">
        <v>55</v>
      </c>
      <c r="D2581" s="133">
        <v>11.5</v>
      </c>
      <c r="E2581" s="134"/>
      <c r="F2581" s="134"/>
      <c r="G2581" s="160">
        <v>1130</v>
      </c>
      <c r="H2581" s="131">
        <v>98.3</v>
      </c>
    </row>
    <row r="2582" spans="1:8">
      <c r="A2582" s="127">
        <v>46095</v>
      </c>
      <c r="B2582" s="205"/>
      <c r="C2582" s="141" t="s">
        <v>56</v>
      </c>
      <c r="D2582" s="133">
        <v>9.6</v>
      </c>
      <c r="E2582" s="134"/>
      <c r="F2582" s="134"/>
      <c r="G2582" s="160">
        <v>675</v>
      </c>
      <c r="H2582" s="135">
        <v>70.3</v>
      </c>
    </row>
    <row r="2583" spans="1:8">
      <c r="A2583" s="127">
        <v>46095</v>
      </c>
      <c r="B2583" s="205"/>
      <c r="C2583" s="138" t="s">
        <v>57</v>
      </c>
      <c r="D2583" s="133">
        <v>9.6999999999999993</v>
      </c>
      <c r="E2583" s="134"/>
      <c r="F2583" s="134"/>
      <c r="G2583" s="160">
        <v>915</v>
      </c>
      <c r="H2583" s="139">
        <v>94.3</v>
      </c>
    </row>
    <row r="2584" spans="1:8">
      <c r="A2584" s="127">
        <v>46095</v>
      </c>
      <c r="B2584" s="205"/>
      <c r="C2584" s="149" t="s">
        <v>91</v>
      </c>
      <c r="D2584" s="133">
        <v>9.6999999999999993</v>
      </c>
      <c r="E2584" s="134"/>
      <c r="F2584" s="134"/>
      <c r="G2584" s="160">
        <v>900</v>
      </c>
      <c r="H2584" s="143">
        <v>92.8</v>
      </c>
    </row>
    <row r="2585" spans="1:8">
      <c r="A2585" s="127">
        <v>46095</v>
      </c>
      <c r="B2585" s="205"/>
      <c r="C2585" s="142" t="s">
        <v>92</v>
      </c>
      <c r="D2585" s="133">
        <v>9.8000000000000007</v>
      </c>
      <c r="E2585" s="134"/>
      <c r="F2585" s="134">
        <v>2.5</v>
      </c>
      <c r="G2585" s="160">
        <v>435</v>
      </c>
      <c r="H2585" s="148">
        <v>44.4</v>
      </c>
    </row>
    <row r="2586" spans="1:8">
      <c r="A2586" s="127">
        <v>46095</v>
      </c>
      <c r="B2586" s="205"/>
      <c r="C2586" s="138" t="s">
        <v>58</v>
      </c>
      <c r="D2586" s="133">
        <v>9.9</v>
      </c>
      <c r="E2586" s="134">
        <v>0.5</v>
      </c>
      <c r="F2586" s="134"/>
      <c r="G2586" s="160">
        <v>710</v>
      </c>
      <c r="H2586" s="144">
        <v>71.7</v>
      </c>
    </row>
    <row r="2587" spans="1:8">
      <c r="A2587" s="127">
        <v>46095</v>
      </c>
      <c r="B2587" s="205"/>
      <c r="C2587" s="142" t="s">
        <v>59</v>
      </c>
      <c r="D2587" s="133">
        <v>6.2</v>
      </c>
      <c r="E2587" s="134"/>
      <c r="F2587" s="134">
        <v>1.5</v>
      </c>
      <c r="G2587" s="160">
        <v>690</v>
      </c>
      <c r="H2587" s="143">
        <v>111.3</v>
      </c>
    </row>
    <row r="2588" spans="1:8">
      <c r="A2588" s="127">
        <v>46095</v>
      </c>
      <c r="B2588" s="205"/>
      <c r="C2588" s="142" t="s">
        <v>60</v>
      </c>
      <c r="D2588" s="133">
        <v>2</v>
      </c>
      <c r="E2588" s="134">
        <v>5.5</v>
      </c>
      <c r="F2588" s="134"/>
      <c r="G2588" s="160">
        <v>145</v>
      </c>
      <c r="H2588" s="144">
        <v>72.5</v>
      </c>
    </row>
    <row r="2589" spans="1:8">
      <c r="A2589" s="127">
        <v>46095</v>
      </c>
      <c r="B2589" s="205"/>
      <c r="C2589" s="142" t="s">
        <v>61</v>
      </c>
      <c r="D2589" s="133"/>
      <c r="E2589" s="134"/>
      <c r="F2589" s="134">
        <v>12</v>
      </c>
      <c r="G2589" s="160"/>
      <c r="H2589" s="143" t="e">
        <v>#DIV/0!</v>
      </c>
    </row>
    <row r="2590" spans="1:8">
      <c r="A2590" s="127">
        <v>46095</v>
      </c>
      <c r="B2590" s="205"/>
      <c r="C2590" s="150" t="s">
        <v>62</v>
      </c>
      <c r="D2590" s="133">
        <v>8.9</v>
      </c>
      <c r="E2590" s="134"/>
      <c r="F2590" s="134"/>
      <c r="G2590" s="160">
        <v>1120</v>
      </c>
      <c r="H2590" s="143">
        <v>125.8</v>
      </c>
    </row>
    <row r="2591" spans="1:8">
      <c r="A2591" s="127">
        <v>46095</v>
      </c>
      <c r="B2591" s="205"/>
      <c r="C2591" s="150" t="s">
        <v>63</v>
      </c>
      <c r="D2591" s="133">
        <v>9</v>
      </c>
      <c r="E2591" s="134"/>
      <c r="F2591" s="134"/>
      <c r="G2591" s="160">
        <v>1205</v>
      </c>
      <c r="H2591" s="143">
        <v>133.9</v>
      </c>
    </row>
    <row r="2592" spans="1:8">
      <c r="A2592" s="127">
        <v>46095</v>
      </c>
      <c r="B2592" s="205"/>
      <c r="C2592" s="142" t="s">
        <v>64</v>
      </c>
      <c r="D2592" s="133">
        <v>9.6999999999999993</v>
      </c>
      <c r="E2592" s="134">
        <v>0.5</v>
      </c>
      <c r="F2592" s="134"/>
      <c r="G2592" s="160">
        <v>685</v>
      </c>
      <c r="H2592" s="144">
        <v>70.599999999999994</v>
      </c>
    </row>
    <row r="2593" spans="1:8">
      <c r="A2593" s="127">
        <v>46095</v>
      </c>
      <c r="B2593" s="205"/>
      <c r="C2593" s="142" t="s">
        <v>65</v>
      </c>
      <c r="D2593" s="133">
        <v>8.9</v>
      </c>
      <c r="E2593" s="134"/>
      <c r="F2593" s="134"/>
      <c r="G2593" s="160">
        <v>980</v>
      </c>
      <c r="H2593" s="143">
        <v>110.1</v>
      </c>
    </row>
    <row r="2594" spans="1:8">
      <c r="A2594" s="127">
        <v>46095</v>
      </c>
      <c r="B2594" s="205"/>
      <c r="C2594" s="142" t="s">
        <v>66</v>
      </c>
      <c r="D2594" s="133">
        <v>9</v>
      </c>
      <c r="E2594" s="134"/>
      <c r="F2594" s="134"/>
      <c r="G2594" s="160">
        <v>790</v>
      </c>
      <c r="H2594" s="144">
        <v>87.8</v>
      </c>
    </row>
    <row r="2595" spans="1:8">
      <c r="A2595" s="127">
        <v>46095</v>
      </c>
      <c r="B2595" s="205"/>
      <c r="C2595" s="142" t="s">
        <v>67</v>
      </c>
      <c r="D2595" s="133">
        <v>9</v>
      </c>
      <c r="E2595" s="134"/>
      <c r="F2595" s="134"/>
      <c r="G2595" s="160">
        <v>1215</v>
      </c>
      <c r="H2595" s="143">
        <v>135</v>
      </c>
    </row>
    <row r="2596" spans="1:8">
      <c r="A2596" s="127">
        <v>46095</v>
      </c>
      <c r="B2596" s="205"/>
      <c r="C2596" s="150" t="s">
        <v>68</v>
      </c>
      <c r="D2596" s="133">
        <v>9</v>
      </c>
      <c r="E2596" s="134"/>
      <c r="F2596" s="134"/>
      <c r="G2596" s="160">
        <v>1025</v>
      </c>
      <c r="H2596" s="143">
        <v>113.9</v>
      </c>
    </row>
    <row r="2597" spans="1:8">
      <c r="A2597" s="127">
        <v>46095</v>
      </c>
      <c r="B2597" s="205"/>
      <c r="C2597" s="150" t="s">
        <v>69</v>
      </c>
      <c r="D2597" s="133">
        <v>9.9</v>
      </c>
      <c r="E2597" s="134"/>
      <c r="F2597" s="134"/>
      <c r="G2597" s="160">
        <v>840</v>
      </c>
      <c r="H2597" s="144">
        <v>84.8</v>
      </c>
    </row>
    <row r="2598" spans="1:8">
      <c r="A2598" s="127">
        <v>46095</v>
      </c>
      <c r="B2598" s="205"/>
      <c r="C2598" s="142" t="s">
        <v>70</v>
      </c>
      <c r="D2598" s="133">
        <v>8.6999999999999993</v>
      </c>
      <c r="E2598" s="134">
        <v>0.5</v>
      </c>
      <c r="F2598" s="134"/>
      <c r="G2598" s="160">
        <v>955</v>
      </c>
      <c r="H2598" s="143">
        <v>109.8</v>
      </c>
    </row>
    <row r="2599" spans="1:8">
      <c r="A2599" s="127">
        <v>46095</v>
      </c>
      <c r="B2599" s="205"/>
      <c r="C2599" s="142" t="s">
        <v>71</v>
      </c>
      <c r="D2599" s="133">
        <v>10</v>
      </c>
      <c r="E2599" s="134"/>
      <c r="F2599" s="134"/>
      <c r="G2599" s="160">
        <v>1005</v>
      </c>
      <c r="H2599" s="143">
        <v>100.5</v>
      </c>
    </row>
    <row r="2600" spans="1:8">
      <c r="A2600" s="127">
        <v>46095</v>
      </c>
      <c r="B2600" s="205"/>
      <c r="C2600" s="150" t="s">
        <v>72</v>
      </c>
      <c r="D2600" s="133">
        <v>9.9</v>
      </c>
      <c r="E2600" s="134"/>
      <c r="F2600" s="134"/>
      <c r="G2600" s="160">
        <v>700</v>
      </c>
      <c r="H2600" s="144">
        <v>70.7</v>
      </c>
    </row>
    <row r="2601" spans="1:8">
      <c r="A2601" s="127">
        <v>46095</v>
      </c>
      <c r="B2601" s="205"/>
      <c r="C2601" s="142" t="s">
        <v>73</v>
      </c>
      <c r="D2601" s="133">
        <v>9</v>
      </c>
      <c r="E2601" s="134"/>
      <c r="F2601" s="134"/>
      <c r="G2601" s="160">
        <v>635</v>
      </c>
      <c r="H2601" s="144">
        <v>70.599999999999994</v>
      </c>
    </row>
    <row r="2602" spans="1:8">
      <c r="A2602" s="127">
        <v>46095</v>
      </c>
      <c r="B2602" s="205"/>
      <c r="C2602" s="142" t="s">
        <v>74</v>
      </c>
      <c r="D2602" s="133">
        <v>9</v>
      </c>
      <c r="E2602" s="134"/>
      <c r="F2602" s="134"/>
      <c r="G2602" s="160">
        <v>1100</v>
      </c>
      <c r="H2602" s="143">
        <v>122.2</v>
      </c>
    </row>
    <row r="2603" spans="1:8">
      <c r="A2603" s="127">
        <v>46095</v>
      </c>
      <c r="B2603" s="205"/>
      <c r="C2603" s="142" t="s">
        <v>75</v>
      </c>
      <c r="D2603" s="133">
        <v>9</v>
      </c>
      <c r="E2603" s="134"/>
      <c r="F2603" s="134"/>
      <c r="G2603" s="160">
        <v>925</v>
      </c>
      <c r="H2603" s="143">
        <v>102.8</v>
      </c>
    </row>
    <row r="2604" spans="1:8">
      <c r="A2604" s="127">
        <v>46095</v>
      </c>
      <c r="B2604" s="205"/>
      <c r="C2604" s="150" t="s">
        <v>76</v>
      </c>
      <c r="D2604" s="133"/>
      <c r="E2604" s="134">
        <v>12</v>
      </c>
      <c r="F2604" s="134"/>
      <c r="G2604" s="160"/>
      <c r="H2604" s="143" t="e">
        <v>#DIV/0!</v>
      </c>
    </row>
    <row r="2605" spans="1:8">
      <c r="A2605" s="127">
        <v>46095</v>
      </c>
      <c r="B2605" s="206"/>
      <c r="C2605" s="142" t="s">
        <v>93</v>
      </c>
      <c r="D2605" s="151">
        <v>741.6</v>
      </c>
      <c r="E2605" s="151">
        <v>48.58</v>
      </c>
      <c r="F2605" s="151">
        <v>89</v>
      </c>
      <c r="G2605" s="162">
        <v>66330</v>
      </c>
      <c r="H2605" s="152">
        <v>89.4</v>
      </c>
    </row>
    <row r="2606" spans="1:8">
      <c r="A2606" s="127">
        <v>46096</v>
      </c>
      <c r="B2606" s="204" t="s">
        <v>143</v>
      </c>
      <c r="C2606" s="128" t="s">
        <v>96</v>
      </c>
      <c r="D2606" s="168">
        <v>9.3000000000000007</v>
      </c>
      <c r="E2606" s="169"/>
      <c r="F2606" s="169"/>
      <c r="G2606" s="169">
        <v>895</v>
      </c>
      <c r="H2606" s="131">
        <v>96.2</v>
      </c>
    </row>
    <row r="2607" spans="1:8">
      <c r="A2607" s="127">
        <v>46096</v>
      </c>
      <c r="B2607" s="205"/>
      <c r="C2607" s="128" t="s">
        <v>97</v>
      </c>
      <c r="D2607" s="133">
        <v>8.4</v>
      </c>
      <c r="E2607" s="134">
        <v>0.83</v>
      </c>
      <c r="F2607" s="134"/>
      <c r="G2607" s="160">
        <v>1065</v>
      </c>
      <c r="H2607" s="131">
        <v>126.8</v>
      </c>
    </row>
    <row r="2608" spans="1:8">
      <c r="A2608" s="127">
        <v>46096</v>
      </c>
      <c r="B2608" s="205"/>
      <c r="C2608" s="128" t="s">
        <v>98</v>
      </c>
      <c r="D2608" s="133">
        <v>8.3000000000000007</v>
      </c>
      <c r="E2608" s="134"/>
      <c r="F2608" s="134"/>
      <c r="G2608" s="160">
        <v>850</v>
      </c>
      <c r="H2608" s="131">
        <v>102.4</v>
      </c>
    </row>
    <row r="2609" spans="1:8">
      <c r="A2609" s="127">
        <v>46096</v>
      </c>
      <c r="B2609" s="205"/>
      <c r="C2609" s="128" t="s">
        <v>99</v>
      </c>
      <c r="D2609" s="133">
        <v>9</v>
      </c>
      <c r="E2609" s="134"/>
      <c r="F2609" s="134"/>
      <c r="G2609" s="160">
        <v>830</v>
      </c>
      <c r="H2609" s="131">
        <v>92.2</v>
      </c>
    </row>
    <row r="2610" spans="1:8">
      <c r="A2610" s="127">
        <v>46096</v>
      </c>
      <c r="B2610" s="205"/>
      <c r="C2610" s="128" t="s">
        <v>100</v>
      </c>
      <c r="D2610" s="133">
        <v>4.9000000000000004</v>
      </c>
      <c r="E2610" s="134">
        <v>1</v>
      </c>
      <c r="F2610" s="134">
        <v>8.5</v>
      </c>
      <c r="G2610" s="160">
        <v>425</v>
      </c>
      <c r="H2610" s="131">
        <v>86.7</v>
      </c>
    </row>
    <row r="2611" spans="1:8">
      <c r="A2611" s="127">
        <v>46096</v>
      </c>
      <c r="B2611" s="205"/>
      <c r="C2611" s="128" t="s">
        <v>101</v>
      </c>
      <c r="D2611" s="133"/>
      <c r="E2611" s="134"/>
      <c r="F2611" s="134">
        <v>12</v>
      </c>
      <c r="G2611" s="160"/>
      <c r="H2611" s="131" t="e">
        <v>#DIV/0!</v>
      </c>
    </row>
    <row r="2612" spans="1:8">
      <c r="A2612" s="127">
        <v>46096</v>
      </c>
      <c r="B2612" s="205"/>
      <c r="C2612" s="128" t="s">
        <v>102</v>
      </c>
      <c r="D2612" s="133">
        <v>9</v>
      </c>
      <c r="E2612" s="134"/>
      <c r="F2612" s="134"/>
      <c r="G2612" s="160">
        <v>1030</v>
      </c>
      <c r="H2612" s="131">
        <v>114.4</v>
      </c>
    </row>
    <row r="2613" spans="1:8">
      <c r="A2613" s="127">
        <v>46096</v>
      </c>
      <c r="B2613" s="205"/>
      <c r="C2613" s="128" t="s">
        <v>103</v>
      </c>
      <c r="D2613" s="133">
        <v>9.6999999999999993</v>
      </c>
      <c r="E2613" s="134"/>
      <c r="F2613" s="134"/>
      <c r="G2613" s="160">
        <v>945</v>
      </c>
      <c r="H2613" s="131">
        <v>97.4</v>
      </c>
    </row>
    <row r="2614" spans="1:8">
      <c r="A2614" s="127">
        <v>46096</v>
      </c>
      <c r="B2614" s="205"/>
      <c r="C2614" s="128" t="s">
        <v>104</v>
      </c>
      <c r="D2614" s="133">
        <v>9.1999999999999993</v>
      </c>
      <c r="E2614" s="134">
        <v>0.5</v>
      </c>
      <c r="F2614" s="134"/>
      <c r="G2614" s="160">
        <v>920</v>
      </c>
      <c r="H2614" s="131">
        <v>100</v>
      </c>
    </row>
    <row r="2615" spans="1:8">
      <c r="A2615" s="127">
        <v>46096</v>
      </c>
      <c r="B2615" s="205"/>
      <c r="C2615" s="128" t="s">
        <v>105</v>
      </c>
      <c r="D2615" s="133">
        <v>8.6</v>
      </c>
      <c r="E2615" s="134"/>
      <c r="F2615" s="134">
        <v>6.5</v>
      </c>
      <c r="G2615" s="160">
        <v>850</v>
      </c>
      <c r="H2615" s="131">
        <v>98.8</v>
      </c>
    </row>
    <row r="2616" spans="1:8">
      <c r="A2616" s="127">
        <v>46096</v>
      </c>
      <c r="B2616" s="205"/>
      <c r="C2616" s="163" t="s">
        <v>80</v>
      </c>
      <c r="D2616" s="133">
        <v>6.1</v>
      </c>
      <c r="E2616" s="134"/>
      <c r="F2616" s="134">
        <v>5.83</v>
      </c>
      <c r="G2616" s="160">
        <v>540</v>
      </c>
      <c r="H2616" s="144">
        <v>88.5</v>
      </c>
    </row>
    <row r="2617" spans="1:8">
      <c r="A2617" s="127">
        <v>46096</v>
      </c>
      <c r="B2617" s="205"/>
      <c r="C2617" s="138" t="s">
        <v>81</v>
      </c>
      <c r="D2617" s="133">
        <v>9.1999999999999993</v>
      </c>
      <c r="E2617" s="134"/>
      <c r="F2617" s="134"/>
      <c r="G2617" s="160">
        <v>730</v>
      </c>
      <c r="H2617" s="139">
        <v>79.3</v>
      </c>
    </row>
    <row r="2618" spans="1:8">
      <c r="A2618" s="127">
        <v>46096</v>
      </c>
      <c r="B2618" s="205"/>
      <c r="C2618" s="138" t="s">
        <v>7</v>
      </c>
      <c r="D2618" s="133">
        <v>8.1999999999999993</v>
      </c>
      <c r="E2618" s="134"/>
      <c r="F2618" s="134">
        <v>9.17</v>
      </c>
      <c r="G2618" s="160">
        <v>605</v>
      </c>
      <c r="H2618" s="139">
        <v>73.8</v>
      </c>
    </row>
    <row r="2619" spans="1:8">
      <c r="A2619" s="127">
        <v>46096</v>
      </c>
      <c r="B2619" s="205"/>
      <c r="C2619" s="138" t="s">
        <v>8</v>
      </c>
      <c r="D2619" s="133">
        <v>10.1</v>
      </c>
      <c r="E2619" s="134"/>
      <c r="F2619" s="134"/>
      <c r="G2619" s="160">
        <v>795</v>
      </c>
      <c r="H2619" s="139">
        <v>78.7</v>
      </c>
    </row>
    <row r="2620" spans="1:8">
      <c r="A2620" s="127">
        <v>46096</v>
      </c>
      <c r="B2620" s="205"/>
      <c r="C2620" s="138" t="s">
        <v>9</v>
      </c>
      <c r="D2620" s="133"/>
      <c r="E2620" s="134">
        <v>12</v>
      </c>
      <c r="F2620" s="134"/>
      <c r="G2620" s="160"/>
      <c r="H2620" s="143" t="e">
        <v>#DIV/0!</v>
      </c>
    </row>
    <row r="2621" spans="1:8">
      <c r="A2621" s="127">
        <v>46096</v>
      </c>
      <c r="B2621" s="205"/>
      <c r="C2621" s="140" t="s">
        <v>82</v>
      </c>
      <c r="D2621" s="133">
        <v>10</v>
      </c>
      <c r="E2621" s="134"/>
      <c r="F2621" s="134"/>
      <c r="G2621" s="160">
        <v>995</v>
      </c>
      <c r="H2621" s="131">
        <v>99.5</v>
      </c>
    </row>
    <row r="2622" spans="1:8">
      <c r="A2622" s="127">
        <v>46096</v>
      </c>
      <c r="B2622" s="205"/>
      <c r="C2622" s="141" t="s">
        <v>10</v>
      </c>
      <c r="D2622" s="133">
        <v>10.4</v>
      </c>
      <c r="E2622" s="134"/>
      <c r="F2622" s="134"/>
      <c r="G2622" s="160">
        <v>925</v>
      </c>
      <c r="H2622" s="131">
        <v>88.9</v>
      </c>
    </row>
    <row r="2623" spans="1:8">
      <c r="A2623" s="127">
        <v>46096</v>
      </c>
      <c r="B2623" s="205"/>
      <c r="C2623" s="138" t="s">
        <v>83</v>
      </c>
      <c r="D2623" s="133">
        <v>10.4</v>
      </c>
      <c r="E2623" s="134"/>
      <c r="F2623" s="134"/>
      <c r="G2623" s="160">
        <v>835</v>
      </c>
      <c r="H2623" s="139">
        <v>80.3</v>
      </c>
    </row>
    <row r="2624" spans="1:8">
      <c r="A2624" s="127">
        <v>46096</v>
      </c>
      <c r="B2624" s="205"/>
      <c r="C2624" s="142" t="s">
        <v>11</v>
      </c>
      <c r="D2624" s="133">
        <v>10.5</v>
      </c>
      <c r="E2624" s="134"/>
      <c r="F2624" s="134"/>
      <c r="G2624" s="160">
        <v>970</v>
      </c>
      <c r="H2624" s="143">
        <v>92.4</v>
      </c>
    </row>
    <row r="2625" spans="1:8">
      <c r="A2625" s="127">
        <v>46096</v>
      </c>
      <c r="B2625" s="205"/>
      <c r="C2625" s="141" t="s">
        <v>84</v>
      </c>
      <c r="D2625" s="133">
        <v>10.6</v>
      </c>
      <c r="E2625" s="134"/>
      <c r="F2625" s="134"/>
      <c r="G2625" s="160">
        <v>955</v>
      </c>
      <c r="H2625" s="131">
        <v>90.1</v>
      </c>
    </row>
    <row r="2626" spans="1:8">
      <c r="A2626" s="127">
        <v>46096</v>
      </c>
      <c r="B2626" s="205"/>
      <c r="C2626" s="138" t="s">
        <v>12</v>
      </c>
      <c r="D2626" s="133">
        <v>10.1</v>
      </c>
      <c r="E2626" s="134"/>
      <c r="F2626" s="134"/>
      <c r="G2626" s="160">
        <v>815</v>
      </c>
      <c r="H2626" s="139">
        <v>80.7</v>
      </c>
    </row>
    <row r="2627" spans="1:8">
      <c r="A2627" s="127">
        <v>46096</v>
      </c>
      <c r="B2627" s="205"/>
      <c r="C2627" s="142" t="s">
        <v>13</v>
      </c>
      <c r="D2627" s="133">
        <v>8.9</v>
      </c>
      <c r="E2627" s="134"/>
      <c r="F2627" s="134">
        <v>1.17</v>
      </c>
      <c r="G2627" s="160">
        <v>1095</v>
      </c>
      <c r="H2627" s="143">
        <v>123</v>
      </c>
    </row>
    <row r="2628" spans="1:8">
      <c r="A2628" s="127">
        <v>46096</v>
      </c>
      <c r="B2628" s="205"/>
      <c r="C2628" s="138" t="s">
        <v>14</v>
      </c>
      <c r="D2628" s="133">
        <v>10</v>
      </c>
      <c r="E2628" s="134"/>
      <c r="F2628" s="134"/>
      <c r="G2628" s="160">
        <v>820</v>
      </c>
      <c r="H2628" s="139">
        <v>82</v>
      </c>
    </row>
    <row r="2629" spans="1:8">
      <c r="A2629" s="127">
        <v>46096</v>
      </c>
      <c r="B2629" s="205"/>
      <c r="C2629" s="141" t="s">
        <v>15</v>
      </c>
      <c r="D2629" s="133">
        <v>10.5</v>
      </c>
      <c r="E2629" s="134"/>
      <c r="F2629" s="134"/>
      <c r="G2629" s="160">
        <v>870</v>
      </c>
      <c r="H2629" s="135">
        <v>82.9</v>
      </c>
    </row>
    <row r="2630" spans="1:8">
      <c r="A2630" s="127">
        <v>46096</v>
      </c>
      <c r="B2630" s="205"/>
      <c r="C2630" s="141" t="s">
        <v>16</v>
      </c>
      <c r="D2630" s="133">
        <v>7</v>
      </c>
      <c r="E2630" s="134"/>
      <c r="F2630" s="134">
        <v>8.83</v>
      </c>
      <c r="G2630" s="160">
        <v>550</v>
      </c>
      <c r="H2630" s="135">
        <v>78.599999999999994</v>
      </c>
    </row>
    <row r="2631" spans="1:8">
      <c r="A2631" s="127">
        <v>46096</v>
      </c>
      <c r="B2631" s="205"/>
      <c r="C2631" s="142" t="s">
        <v>17</v>
      </c>
      <c r="D2631" s="133">
        <v>10</v>
      </c>
      <c r="E2631" s="134"/>
      <c r="F2631" s="134"/>
      <c r="G2631" s="160">
        <v>1220</v>
      </c>
      <c r="H2631" s="143">
        <v>122</v>
      </c>
    </row>
    <row r="2632" spans="1:8">
      <c r="A2632" s="127">
        <v>46096</v>
      </c>
      <c r="B2632" s="205"/>
      <c r="C2632" s="138" t="s">
        <v>18</v>
      </c>
      <c r="D2632" s="133">
        <v>7</v>
      </c>
      <c r="E2632" s="134"/>
      <c r="F2632" s="134">
        <v>7</v>
      </c>
      <c r="G2632" s="160">
        <v>375</v>
      </c>
      <c r="H2632" s="148">
        <v>53.6</v>
      </c>
    </row>
    <row r="2633" spans="1:8">
      <c r="A2633" s="127">
        <v>46096</v>
      </c>
      <c r="B2633" s="205"/>
      <c r="C2633" s="141" t="s">
        <v>19</v>
      </c>
      <c r="D2633" s="133">
        <v>10</v>
      </c>
      <c r="E2633" s="134"/>
      <c r="F2633" s="134"/>
      <c r="G2633" s="160">
        <v>1090</v>
      </c>
      <c r="H2633" s="131">
        <v>109</v>
      </c>
    </row>
    <row r="2634" spans="1:8">
      <c r="A2634" s="127">
        <v>46096</v>
      </c>
      <c r="B2634" s="205"/>
      <c r="C2634" s="138" t="s">
        <v>20</v>
      </c>
      <c r="D2634" s="133">
        <v>6.5</v>
      </c>
      <c r="E2634" s="134"/>
      <c r="F2634" s="134">
        <v>6.5</v>
      </c>
      <c r="G2634" s="160">
        <v>360</v>
      </c>
      <c r="H2634" s="144">
        <v>55.4</v>
      </c>
    </row>
    <row r="2635" spans="1:8">
      <c r="A2635" s="127">
        <v>46096</v>
      </c>
      <c r="B2635" s="205"/>
      <c r="C2635" s="141" t="s">
        <v>85</v>
      </c>
      <c r="D2635" s="133">
        <v>4</v>
      </c>
      <c r="E2635" s="134"/>
      <c r="F2635" s="134">
        <v>6.33</v>
      </c>
      <c r="G2635" s="160">
        <v>280</v>
      </c>
      <c r="H2635" s="135">
        <v>70</v>
      </c>
    </row>
    <row r="2636" spans="1:8">
      <c r="A2636" s="127">
        <v>46096</v>
      </c>
      <c r="B2636" s="205"/>
      <c r="C2636" s="138" t="s">
        <v>22</v>
      </c>
      <c r="D2636" s="133">
        <v>5.2</v>
      </c>
      <c r="E2636" s="134"/>
      <c r="F2636" s="134"/>
      <c r="G2636" s="160">
        <v>430</v>
      </c>
      <c r="H2636" s="139">
        <v>82.7</v>
      </c>
    </row>
    <row r="2637" spans="1:8">
      <c r="A2637" s="127">
        <v>46096</v>
      </c>
      <c r="B2637" s="205"/>
      <c r="C2637" s="142" t="s">
        <v>23</v>
      </c>
      <c r="D2637" s="133"/>
      <c r="E2637" s="134"/>
      <c r="F2637" s="134">
        <v>11</v>
      </c>
      <c r="G2637" s="160"/>
      <c r="H2637" s="143" t="e">
        <v>#DIV/0!</v>
      </c>
    </row>
    <row r="2638" spans="1:8">
      <c r="A2638" s="127">
        <v>46096</v>
      </c>
      <c r="B2638" s="205"/>
      <c r="C2638" s="141" t="s">
        <v>24</v>
      </c>
      <c r="D2638" s="133">
        <v>10.7</v>
      </c>
      <c r="E2638" s="134"/>
      <c r="F2638" s="134"/>
      <c r="G2638" s="160">
        <v>1155</v>
      </c>
      <c r="H2638" s="131">
        <v>107.9</v>
      </c>
    </row>
    <row r="2639" spans="1:8">
      <c r="A2639" s="127">
        <v>46096</v>
      </c>
      <c r="B2639" s="205"/>
      <c r="C2639" s="138" t="s">
        <v>25</v>
      </c>
      <c r="D2639" s="133">
        <v>10.8</v>
      </c>
      <c r="E2639" s="134"/>
      <c r="F2639" s="134"/>
      <c r="G2639" s="160">
        <v>860</v>
      </c>
      <c r="H2639" s="139">
        <v>79.599999999999994</v>
      </c>
    </row>
    <row r="2640" spans="1:8">
      <c r="A2640" s="127">
        <v>46096</v>
      </c>
      <c r="B2640" s="205"/>
      <c r="C2640" s="141" t="s">
        <v>26</v>
      </c>
      <c r="D2640" s="133">
        <v>9.9</v>
      </c>
      <c r="E2640" s="134"/>
      <c r="F2640" s="134"/>
      <c r="G2640" s="160">
        <v>1180</v>
      </c>
      <c r="H2640" s="131">
        <v>119.2</v>
      </c>
    </row>
    <row r="2641" spans="1:8">
      <c r="A2641" s="127">
        <v>46096</v>
      </c>
      <c r="B2641" s="205"/>
      <c r="C2641" s="145" t="s">
        <v>27</v>
      </c>
      <c r="D2641" s="133">
        <v>10.5</v>
      </c>
      <c r="E2641" s="134"/>
      <c r="F2641" s="134"/>
      <c r="G2641" s="160">
        <v>890</v>
      </c>
      <c r="H2641" s="139">
        <v>84.8</v>
      </c>
    </row>
    <row r="2642" spans="1:8">
      <c r="A2642" s="127">
        <v>46096</v>
      </c>
      <c r="B2642" s="205"/>
      <c r="C2642" s="138" t="s">
        <v>28</v>
      </c>
      <c r="D2642" s="133">
        <v>6.6</v>
      </c>
      <c r="E2642" s="134"/>
      <c r="F2642" s="134"/>
      <c r="G2642" s="160">
        <v>575</v>
      </c>
      <c r="H2642" s="139">
        <v>87.1</v>
      </c>
    </row>
    <row r="2643" spans="1:8">
      <c r="A2643" s="127">
        <v>46096</v>
      </c>
      <c r="B2643" s="205"/>
      <c r="C2643" s="138" t="s">
        <v>29</v>
      </c>
      <c r="D2643" s="133">
        <v>10.5</v>
      </c>
      <c r="E2643" s="134"/>
      <c r="F2643" s="134"/>
      <c r="G2643" s="160">
        <v>845</v>
      </c>
      <c r="H2643" s="139">
        <v>80.5</v>
      </c>
    </row>
    <row r="2644" spans="1:8">
      <c r="A2644" s="127">
        <v>46096</v>
      </c>
      <c r="B2644" s="205"/>
      <c r="C2644" s="146" t="s">
        <v>30</v>
      </c>
      <c r="D2644" s="133">
        <v>10.6</v>
      </c>
      <c r="E2644" s="134"/>
      <c r="F2644" s="134"/>
      <c r="G2644" s="160">
        <v>920</v>
      </c>
      <c r="H2644" s="131">
        <v>86.8</v>
      </c>
    </row>
    <row r="2645" spans="1:8">
      <c r="A2645" s="127">
        <v>46096</v>
      </c>
      <c r="B2645" s="205"/>
      <c r="C2645" s="145" t="s">
        <v>31</v>
      </c>
      <c r="D2645" s="133">
        <v>10.7</v>
      </c>
      <c r="E2645" s="134"/>
      <c r="F2645" s="134"/>
      <c r="G2645" s="160">
        <v>960</v>
      </c>
      <c r="H2645" s="139">
        <v>89.7</v>
      </c>
    </row>
    <row r="2646" spans="1:8">
      <c r="A2646" s="127">
        <v>46096</v>
      </c>
      <c r="B2646" s="205"/>
      <c r="C2646" s="147" t="s">
        <v>32</v>
      </c>
      <c r="D2646" s="133">
        <v>10.6</v>
      </c>
      <c r="E2646" s="134"/>
      <c r="F2646" s="134"/>
      <c r="G2646" s="160">
        <v>955</v>
      </c>
      <c r="H2646" s="139">
        <v>90.1</v>
      </c>
    </row>
    <row r="2647" spans="1:8">
      <c r="A2647" s="127">
        <v>46096</v>
      </c>
      <c r="B2647" s="205"/>
      <c r="C2647" s="146" t="s">
        <v>33</v>
      </c>
      <c r="D2647" s="133">
        <v>10.5</v>
      </c>
      <c r="E2647" s="134"/>
      <c r="F2647" s="134"/>
      <c r="G2647" s="160">
        <v>965</v>
      </c>
      <c r="H2647" s="131">
        <v>91.9</v>
      </c>
    </row>
    <row r="2648" spans="1:8">
      <c r="A2648" s="127">
        <v>46096</v>
      </c>
      <c r="B2648" s="205"/>
      <c r="C2648" s="145" t="s">
        <v>86</v>
      </c>
      <c r="D2648" s="133">
        <v>10.8</v>
      </c>
      <c r="E2648" s="134"/>
      <c r="F2648" s="134">
        <v>6.67</v>
      </c>
      <c r="G2648" s="160">
        <v>670</v>
      </c>
      <c r="H2648" s="144">
        <v>62</v>
      </c>
    </row>
    <row r="2649" spans="1:8">
      <c r="A2649" s="127">
        <v>46096</v>
      </c>
      <c r="B2649" s="205"/>
      <c r="C2649" s="145" t="s">
        <v>34</v>
      </c>
      <c r="D2649" s="133">
        <v>10.7</v>
      </c>
      <c r="E2649" s="134"/>
      <c r="F2649" s="134"/>
      <c r="G2649" s="160">
        <v>835</v>
      </c>
      <c r="H2649" s="139">
        <v>78</v>
      </c>
    </row>
    <row r="2650" spans="1:8">
      <c r="A2650" s="127">
        <v>46096</v>
      </c>
      <c r="B2650" s="205"/>
      <c r="C2650" s="138" t="s">
        <v>35</v>
      </c>
      <c r="D2650" s="133">
        <v>10.3</v>
      </c>
      <c r="E2650" s="134"/>
      <c r="F2650" s="134"/>
      <c r="G2650" s="160">
        <v>850</v>
      </c>
      <c r="H2650" s="139">
        <v>82.5</v>
      </c>
    </row>
    <row r="2651" spans="1:8">
      <c r="A2651" s="127">
        <v>46096</v>
      </c>
      <c r="B2651" s="205"/>
      <c r="C2651" s="138" t="s">
        <v>36</v>
      </c>
      <c r="D2651" s="133">
        <v>10.199999999999999</v>
      </c>
      <c r="E2651" s="134"/>
      <c r="F2651" s="134"/>
      <c r="G2651" s="160">
        <v>790</v>
      </c>
      <c r="H2651" s="139">
        <v>77.5</v>
      </c>
    </row>
    <row r="2652" spans="1:8">
      <c r="A2652" s="127">
        <v>46096</v>
      </c>
      <c r="B2652" s="205"/>
      <c r="C2652" s="145" t="s">
        <v>37</v>
      </c>
      <c r="D2652" s="133"/>
      <c r="E2652" s="134"/>
      <c r="F2652" s="134">
        <v>10.17</v>
      </c>
      <c r="G2652" s="160"/>
      <c r="H2652" s="143" t="e">
        <v>#DIV/0!</v>
      </c>
    </row>
    <row r="2653" spans="1:8">
      <c r="A2653" s="127">
        <v>46096</v>
      </c>
      <c r="B2653" s="205"/>
      <c r="C2653" s="138" t="s">
        <v>38</v>
      </c>
      <c r="D2653" s="133">
        <v>10.1</v>
      </c>
      <c r="E2653" s="134"/>
      <c r="F2653" s="134"/>
      <c r="G2653" s="160">
        <v>735</v>
      </c>
      <c r="H2653" s="139">
        <v>72.8</v>
      </c>
    </row>
    <row r="2654" spans="1:8">
      <c r="A2654" s="127">
        <v>46096</v>
      </c>
      <c r="B2654" s="205"/>
      <c r="C2654" s="146" t="s">
        <v>39</v>
      </c>
      <c r="D2654" s="133">
        <v>10.5</v>
      </c>
      <c r="E2654" s="134"/>
      <c r="F2654" s="134"/>
      <c r="G2654" s="160">
        <v>953</v>
      </c>
      <c r="H2654" s="131">
        <v>90.8</v>
      </c>
    </row>
    <row r="2655" spans="1:8">
      <c r="A2655" s="127">
        <v>46096</v>
      </c>
      <c r="B2655" s="205"/>
      <c r="C2655" s="145" t="s">
        <v>40</v>
      </c>
      <c r="D2655" s="133">
        <v>10.3</v>
      </c>
      <c r="E2655" s="134"/>
      <c r="F2655" s="134"/>
      <c r="G2655" s="160">
        <v>840</v>
      </c>
      <c r="H2655" s="139">
        <v>81.599999999999994</v>
      </c>
    </row>
    <row r="2656" spans="1:8">
      <c r="A2656" s="127">
        <v>46096</v>
      </c>
      <c r="B2656" s="205"/>
      <c r="C2656" s="141" t="s">
        <v>87</v>
      </c>
      <c r="D2656" s="133">
        <v>10.4</v>
      </c>
      <c r="E2656" s="134"/>
      <c r="F2656" s="134"/>
      <c r="G2656" s="160">
        <v>940</v>
      </c>
      <c r="H2656" s="131">
        <v>90.4</v>
      </c>
    </row>
    <row r="2657" spans="1:8">
      <c r="A2657" s="127">
        <v>46096</v>
      </c>
      <c r="B2657" s="205"/>
      <c r="C2657" s="145" t="s">
        <v>41</v>
      </c>
      <c r="D2657" s="133">
        <v>9.5</v>
      </c>
      <c r="E2657" s="134"/>
      <c r="F2657" s="134"/>
      <c r="G2657" s="160">
        <v>855</v>
      </c>
      <c r="H2657" s="139">
        <v>90</v>
      </c>
    </row>
    <row r="2658" spans="1:8">
      <c r="A2658" s="127">
        <v>46096</v>
      </c>
      <c r="B2658" s="205"/>
      <c r="C2658" s="145" t="s">
        <v>42</v>
      </c>
      <c r="D2658" s="133">
        <v>10.1</v>
      </c>
      <c r="E2658" s="134"/>
      <c r="F2658" s="134"/>
      <c r="G2658" s="160">
        <v>885</v>
      </c>
      <c r="H2658" s="139">
        <v>87.6</v>
      </c>
    </row>
    <row r="2659" spans="1:8">
      <c r="A2659" s="127">
        <v>46096</v>
      </c>
      <c r="B2659" s="205"/>
      <c r="C2659" s="149" t="s">
        <v>88</v>
      </c>
      <c r="D2659" s="133">
        <v>10.4</v>
      </c>
      <c r="E2659" s="134"/>
      <c r="F2659" s="134"/>
      <c r="G2659" s="160">
        <v>1245</v>
      </c>
      <c r="H2659" s="143">
        <v>119.7</v>
      </c>
    </row>
    <row r="2660" spans="1:8">
      <c r="A2660" s="127">
        <v>46096</v>
      </c>
      <c r="B2660" s="205"/>
      <c r="C2660" s="142" t="s">
        <v>43</v>
      </c>
      <c r="D2660" s="133"/>
      <c r="E2660" s="134">
        <v>12</v>
      </c>
      <c r="F2660" s="134"/>
      <c r="G2660" s="160"/>
      <c r="H2660" s="143" t="e">
        <v>#DIV/0!</v>
      </c>
    </row>
    <row r="2661" spans="1:8">
      <c r="A2661" s="127">
        <v>46096</v>
      </c>
      <c r="B2661" s="205"/>
      <c r="C2661" s="145" t="s">
        <v>44</v>
      </c>
      <c r="D2661" s="133">
        <v>10.1</v>
      </c>
      <c r="E2661" s="134"/>
      <c r="F2661" s="134"/>
      <c r="G2661" s="160">
        <v>715</v>
      </c>
      <c r="H2661" s="144">
        <v>70.8</v>
      </c>
    </row>
    <row r="2662" spans="1:8">
      <c r="A2662" s="127">
        <v>46096</v>
      </c>
      <c r="B2662" s="205"/>
      <c r="C2662" s="146" t="s">
        <v>89</v>
      </c>
      <c r="D2662" s="133">
        <v>10.1</v>
      </c>
      <c r="E2662" s="134"/>
      <c r="F2662" s="134"/>
      <c r="G2662" s="160">
        <v>1160</v>
      </c>
      <c r="H2662" s="131">
        <v>114.9</v>
      </c>
    </row>
    <row r="2663" spans="1:8">
      <c r="A2663" s="127">
        <v>46096</v>
      </c>
      <c r="B2663" s="205"/>
      <c r="C2663" s="138" t="s">
        <v>45</v>
      </c>
      <c r="D2663" s="133">
        <v>9.5</v>
      </c>
      <c r="E2663" s="134">
        <v>1.67</v>
      </c>
      <c r="F2663" s="134"/>
      <c r="G2663" s="160">
        <v>620</v>
      </c>
      <c r="H2663" s="144">
        <v>65.3</v>
      </c>
    </row>
    <row r="2664" spans="1:8">
      <c r="A2664" s="127">
        <v>46096</v>
      </c>
      <c r="B2664" s="205"/>
      <c r="C2664" s="149" t="s">
        <v>46</v>
      </c>
      <c r="D2664" s="133">
        <v>10.5</v>
      </c>
      <c r="E2664" s="134"/>
      <c r="F2664" s="134"/>
      <c r="G2664" s="160">
        <v>1140</v>
      </c>
      <c r="H2664" s="143">
        <v>108.6</v>
      </c>
    </row>
    <row r="2665" spans="1:8">
      <c r="A2665" s="127">
        <v>46096</v>
      </c>
      <c r="B2665" s="205"/>
      <c r="C2665" s="146" t="s">
        <v>47</v>
      </c>
      <c r="D2665" s="133"/>
      <c r="E2665" s="134"/>
      <c r="F2665" s="134">
        <v>12</v>
      </c>
      <c r="G2665" s="160"/>
      <c r="H2665" s="131" t="e">
        <v>#DIV/0!</v>
      </c>
    </row>
    <row r="2666" spans="1:8">
      <c r="A2666" s="127">
        <v>46096</v>
      </c>
      <c r="B2666" s="205"/>
      <c r="C2666" s="141" t="s">
        <v>48</v>
      </c>
      <c r="D2666" s="133">
        <v>10.5</v>
      </c>
      <c r="E2666" s="134"/>
      <c r="F2666" s="134"/>
      <c r="G2666" s="160">
        <v>1115</v>
      </c>
      <c r="H2666" s="131">
        <v>106.2</v>
      </c>
    </row>
    <row r="2667" spans="1:8">
      <c r="A2667" s="127">
        <v>46096</v>
      </c>
      <c r="B2667" s="205"/>
      <c r="C2667" s="141" t="s">
        <v>49</v>
      </c>
      <c r="D2667" s="133">
        <v>6.4</v>
      </c>
      <c r="E2667" s="134"/>
      <c r="F2667" s="134">
        <v>4.17</v>
      </c>
      <c r="G2667" s="160">
        <v>540</v>
      </c>
      <c r="H2667" s="131">
        <v>84.4</v>
      </c>
    </row>
    <row r="2668" spans="1:8">
      <c r="A2668" s="127">
        <v>46096</v>
      </c>
      <c r="B2668" s="205"/>
      <c r="C2668" s="138" t="s">
        <v>50</v>
      </c>
      <c r="D2668" s="133">
        <v>10.4</v>
      </c>
      <c r="E2668" s="134"/>
      <c r="F2668" s="134"/>
      <c r="G2668" s="160">
        <v>845</v>
      </c>
      <c r="H2668" s="139">
        <v>81.3</v>
      </c>
    </row>
    <row r="2669" spans="1:8">
      <c r="A2669" s="127">
        <v>46096</v>
      </c>
      <c r="B2669" s="205"/>
      <c r="C2669" s="146" t="s">
        <v>51</v>
      </c>
      <c r="D2669" s="133">
        <v>10.5</v>
      </c>
      <c r="E2669" s="134"/>
      <c r="F2669" s="134"/>
      <c r="G2669" s="160">
        <v>1215</v>
      </c>
      <c r="H2669" s="131">
        <v>115.7</v>
      </c>
    </row>
    <row r="2670" spans="1:8">
      <c r="A2670" s="127">
        <v>46096</v>
      </c>
      <c r="B2670" s="205"/>
      <c r="C2670" s="141" t="s">
        <v>90</v>
      </c>
      <c r="D2670" s="133">
        <v>6.3</v>
      </c>
      <c r="E2670" s="134"/>
      <c r="F2670" s="134">
        <v>4.33</v>
      </c>
      <c r="G2670" s="160">
        <v>550</v>
      </c>
      <c r="H2670" s="131">
        <v>87.3</v>
      </c>
    </row>
    <row r="2671" spans="1:8">
      <c r="A2671" s="127">
        <v>46096</v>
      </c>
      <c r="B2671" s="205"/>
      <c r="C2671" s="138" t="s">
        <v>52</v>
      </c>
      <c r="D2671" s="133"/>
      <c r="E2671" s="134"/>
      <c r="F2671" s="134">
        <v>9.08</v>
      </c>
      <c r="G2671" s="160"/>
      <c r="H2671" s="143" t="e">
        <v>#DIV/0!</v>
      </c>
    </row>
    <row r="2672" spans="1:8">
      <c r="A2672" s="127">
        <v>46096</v>
      </c>
      <c r="B2672" s="205"/>
      <c r="C2672" s="142" t="s">
        <v>53</v>
      </c>
      <c r="D2672" s="133">
        <v>10.3</v>
      </c>
      <c r="E2672" s="134"/>
      <c r="F2672" s="134"/>
      <c r="G2672" s="160">
        <v>1180</v>
      </c>
      <c r="H2672" s="143">
        <v>114.6</v>
      </c>
    </row>
    <row r="2673" spans="1:8">
      <c r="A2673" s="127">
        <v>46096</v>
      </c>
      <c r="B2673" s="205"/>
      <c r="C2673" s="149" t="s">
        <v>54</v>
      </c>
      <c r="D2673" s="133">
        <v>7.9</v>
      </c>
      <c r="E2673" s="134">
        <v>1.75</v>
      </c>
      <c r="F2673" s="134"/>
      <c r="G2673" s="160">
        <v>815</v>
      </c>
      <c r="H2673" s="143">
        <v>103.2</v>
      </c>
    </row>
    <row r="2674" spans="1:8">
      <c r="A2674" s="127">
        <v>46096</v>
      </c>
      <c r="B2674" s="205"/>
      <c r="C2674" s="141" t="s">
        <v>55</v>
      </c>
      <c r="D2674" s="133">
        <v>10.3</v>
      </c>
      <c r="E2674" s="134"/>
      <c r="F2674" s="134"/>
      <c r="G2674" s="160">
        <v>985</v>
      </c>
      <c r="H2674" s="131">
        <v>95.6</v>
      </c>
    </row>
    <row r="2675" spans="1:8">
      <c r="A2675" s="127">
        <v>46096</v>
      </c>
      <c r="B2675" s="205"/>
      <c r="C2675" s="141" t="s">
        <v>56</v>
      </c>
      <c r="D2675" s="133">
        <v>7.1</v>
      </c>
      <c r="E2675" s="134"/>
      <c r="F2675" s="134">
        <v>7.83</v>
      </c>
      <c r="G2675" s="160">
        <v>545</v>
      </c>
      <c r="H2675" s="135">
        <v>76.8</v>
      </c>
    </row>
    <row r="2676" spans="1:8">
      <c r="A2676" s="127">
        <v>46096</v>
      </c>
      <c r="B2676" s="205"/>
      <c r="C2676" s="138" t="s">
        <v>57</v>
      </c>
      <c r="D2676" s="133">
        <v>10.7</v>
      </c>
      <c r="E2676" s="134"/>
      <c r="F2676" s="134"/>
      <c r="G2676" s="160">
        <v>965</v>
      </c>
      <c r="H2676" s="139">
        <v>90.2</v>
      </c>
    </row>
    <row r="2677" spans="1:8">
      <c r="A2677" s="127">
        <v>46096</v>
      </c>
      <c r="B2677" s="205"/>
      <c r="C2677" s="149" t="s">
        <v>91</v>
      </c>
      <c r="D2677" s="133">
        <v>10.5</v>
      </c>
      <c r="E2677" s="134"/>
      <c r="F2677" s="134"/>
      <c r="G2677" s="160">
        <v>1125</v>
      </c>
      <c r="H2677" s="143">
        <v>107.1</v>
      </c>
    </row>
    <row r="2678" spans="1:8">
      <c r="A2678" s="127">
        <v>46096</v>
      </c>
      <c r="B2678" s="205"/>
      <c r="C2678" s="142" t="s">
        <v>92</v>
      </c>
      <c r="D2678" s="133">
        <v>4.8</v>
      </c>
      <c r="E2678" s="134"/>
      <c r="F2678" s="134">
        <v>2.5</v>
      </c>
      <c r="G2678" s="160">
        <v>535</v>
      </c>
      <c r="H2678" s="143">
        <v>111.5</v>
      </c>
    </row>
    <row r="2679" spans="1:8">
      <c r="A2679" s="127">
        <v>46096</v>
      </c>
      <c r="B2679" s="205"/>
      <c r="C2679" s="138" t="s">
        <v>58</v>
      </c>
      <c r="D2679" s="133">
        <v>3.5</v>
      </c>
      <c r="E2679" s="134"/>
      <c r="F2679" s="134">
        <v>7</v>
      </c>
      <c r="G2679" s="160">
        <v>210</v>
      </c>
      <c r="H2679" s="144">
        <v>60</v>
      </c>
    </row>
    <row r="2680" spans="1:8">
      <c r="A2680" s="127">
        <v>46096</v>
      </c>
      <c r="B2680" s="205"/>
      <c r="C2680" s="142" t="s">
        <v>59</v>
      </c>
      <c r="D2680" s="133">
        <v>9.3000000000000007</v>
      </c>
      <c r="E2680" s="134"/>
      <c r="F2680" s="134"/>
      <c r="G2680" s="160">
        <v>1015</v>
      </c>
      <c r="H2680" s="143">
        <v>109.1</v>
      </c>
    </row>
    <row r="2681" spans="1:8">
      <c r="A2681" s="127">
        <v>46096</v>
      </c>
      <c r="B2681" s="205"/>
      <c r="C2681" s="142" t="s">
        <v>60</v>
      </c>
      <c r="D2681" s="133">
        <v>7</v>
      </c>
      <c r="E2681" s="134"/>
      <c r="F2681" s="134">
        <v>3.5</v>
      </c>
      <c r="G2681" s="160">
        <v>565</v>
      </c>
      <c r="H2681" s="144">
        <v>80.7</v>
      </c>
    </row>
    <row r="2682" spans="1:8">
      <c r="A2682" s="127">
        <v>46096</v>
      </c>
      <c r="B2682" s="205"/>
      <c r="C2682" s="142" t="s">
        <v>61</v>
      </c>
      <c r="D2682" s="133"/>
      <c r="E2682" s="134"/>
      <c r="F2682" s="134">
        <v>12</v>
      </c>
      <c r="G2682" s="160"/>
      <c r="H2682" s="143" t="e">
        <v>#DIV/0!</v>
      </c>
    </row>
    <row r="2683" spans="1:8">
      <c r="A2683" s="127">
        <v>46096</v>
      </c>
      <c r="B2683" s="205"/>
      <c r="C2683" s="150" t="s">
        <v>62</v>
      </c>
      <c r="D2683" s="133">
        <v>9.6</v>
      </c>
      <c r="E2683" s="134"/>
      <c r="F2683" s="134"/>
      <c r="G2683" s="160">
        <v>900</v>
      </c>
      <c r="H2683" s="143">
        <v>93.8</v>
      </c>
    </row>
    <row r="2684" spans="1:8">
      <c r="A2684" s="127">
        <v>46096</v>
      </c>
      <c r="B2684" s="205"/>
      <c r="C2684" s="150" t="s">
        <v>63</v>
      </c>
      <c r="D2684" s="133">
        <v>9.6</v>
      </c>
      <c r="E2684" s="134"/>
      <c r="F2684" s="134"/>
      <c r="G2684" s="160">
        <v>1025</v>
      </c>
      <c r="H2684" s="143">
        <v>106.8</v>
      </c>
    </row>
    <row r="2685" spans="1:8">
      <c r="A2685" s="127">
        <v>46096</v>
      </c>
      <c r="B2685" s="205"/>
      <c r="C2685" s="142" t="s">
        <v>64</v>
      </c>
      <c r="D2685" s="133">
        <v>7.8</v>
      </c>
      <c r="E2685" s="134"/>
      <c r="F2685" s="134">
        <v>0.67</v>
      </c>
      <c r="G2685" s="160">
        <v>865</v>
      </c>
      <c r="H2685" s="143">
        <v>110.9</v>
      </c>
    </row>
    <row r="2686" spans="1:8">
      <c r="A2686" s="127">
        <v>46096</v>
      </c>
      <c r="B2686" s="205"/>
      <c r="C2686" s="142" t="s">
        <v>65</v>
      </c>
      <c r="D2686" s="133">
        <v>9.4</v>
      </c>
      <c r="E2686" s="134"/>
      <c r="F2686" s="134"/>
      <c r="G2686" s="160">
        <v>1065</v>
      </c>
      <c r="H2686" s="143">
        <v>113.3</v>
      </c>
    </row>
    <row r="2687" spans="1:8">
      <c r="A2687" s="127">
        <v>46096</v>
      </c>
      <c r="B2687" s="205"/>
      <c r="C2687" s="142" t="s">
        <v>66</v>
      </c>
      <c r="D2687" s="133">
        <v>4.3</v>
      </c>
      <c r="E2687" s="134"/>
      <c r="F2687" s="134">
        <v>6</v>
      </c>
      <c r="G2687" s="160">
        <v>480</v>
      </c>
      <c r="H2687" s="143">
        <v>111.6</v>
      </c>
    </row>
    <row r="2688" spans="1:8">
      <c r="A2688" s="127">
        <v>46096</v>
      </c>
      <c r="B2688" s="205"/>
      <c r="C2688" s="142" t="s">
        <v>67</v>
      </c>
      <c r="D2688" s="133">
        <v>9.4</v>
      </c>
      <c r="E2688" s="134"/>
      <c r="F2688" s="134"/>
      <c r="G2688" s="160">
        <v>995</v>
      </c>
      <c r="H2688" s="143">
        <v>105.9</v>
      </c>
    </row>
    <row r="2689" spans="1:8">
      <c r="A2689" s="127">
        <v>46096</v>
      </c>
      <c r="B2689" s="205"/>
      <c r="C2689" s="150" t="s">
        <v>68</v>
      </c>
      <c r="D2689" s="133">
        <v>9.1999999999999993</v>
      </c>
      <c r="E2689" s="134"/>
      <c r="F2689" s="134"/>
      <c r="G2689" s="160">
        <v>1420</v>
      </c>
      <c r="H2689" s="143">
        <v>154.30000000000001</v>
      </c>
    </row>
    <row r="2690" spans="1:8">
      <c r="A2690" s="127">
        <v>46096</v>
      </c>
      <c r="B2690" s="205"/>
      <c r="C2690" s="150" t="s">
        <v>69</v>
      </c>
      <c r="D2690" s="133">
        <v>4.0999999999999996</v>
      </c>
      <c r="E2690" s="134"/>
      <c r="F2690" s="134">
        <v>6.67</v>
      </c>
      <c r="G2690" s="160">
        <v>405</v>
      </c>
      <c r="H2690" s="143">
        <v>98.8</v>
      </c>
    </row>
    <row r="2691" spans="1:8">
      <c r="A2691" s="127">
        <v>46096</v>
      </c>
      <c r="B2691" s="205"/>
      <c r="C2691" s="142" t="s">
        <v>70</v>
      </c>
      <c r="D2691" s="133">
        <v>9.3000000000000007</v>
      </c>
      <c r="E2691" s="134"/>
      <c r="F2691" s="134"/>
      <c r="G2691" s="160">
        <v>760</v>
      </c>
      <c r="H2691" s="144">
        <v>81.7</v>
      </c>
    </row>
    <row r="2692" spans="1:8">
      <c r="A2692" s="127">
        <v>46096</v>
      </c>
      <c r="B2692" s="205"/>
      <c r="C2692" s="142" t="s">
        <v>71</v>
      </c>
      <c r="D2692" s="133">
        <v>9.3000000000000007</v>
      </c>
      <c r="E2692" s="134"/>
      <c r="F2692" s="134"/>
      <c r="G2692" s="160">
        <v>915</v>
      </c>
      <c r="H2692" s="143">
        <v>98.4</v>
      </c>
    </row>
    <row r="2693" spans="1:8">
      <c r="A2693" s="127">
        <v>46096</v>
      </c>
      <c r="B2693" s="205"/>
      <c r="C2693" s="150" t="s">
        <v>72</v>
      </c>
      <c r="D2693" s="133">
        <v>5.5</v>
      </c>
      <c r="E2693" s="134"/>
      <c r="F2693" s="134">
        <v>6.5</v>
      </c>
      <c r="G2693" s="160">
        <v>200</v>
      </c>
      <c r="H2693" s="148">
        <v>36.4</v>
      </c>
    </row>
    <row r="2694" spans="1:8">
      <c r="A2694" s="127">
        <v>46096</v>
      </c>
      <c r="B2694" s="205"/>
      <c r="C2694" s="142" t="s">
        <v>73</v>
      </c>
      <c r="D2694" s="133">
        <v>8.8000000000000007</v>
      </c>
      <c r="E2694" s="134"/>
      <c r="F2694" s="134">
        <v>0.67</v>
      </c>
      <c r="G2694" s="160">
        <v>960</v>
      </c>
      <c r="H2694" s="143">
        <v>109.1</v>
      </c>
    </row>
    <row r="2695" spans="1:8">
      <c r="A2695" s="127">
        <v>46096</v>
      </c>
      <c r="B2695" s="205"/>
      <c r="C2695" s="142" t="s">
        <v>74</v>
      </c>
      <c r="D2695" s="133">
        <v>9.1</v>
      </c>
      <c r="E2695" s="134"/>
      <c r="F2695" s="134"/>
      <c r="G2695" s="160">
        <v>1155</v>
      </c>
      <c r="H2695" s="143">
        <v>126.9</v>
      </c>
    </row>
    <row r="2696" spans="1:8">
      <c r="A2696" s="127">
        <v>46096</v>
      </c>
      <c r="B2696" s="205"/>
      <c r="C2696" s="142" t="s">
        <v>75</v>
      </c>
      <c r="D2696" s="133">
        <v>9.1</v>
      </c>
      <c r="E2696" s="134"/>
      <c r="F2696" s="134"/>
      <c r="G2696" s="160">
        <v>1005</v>
      </c>
      <c r="H2696" s="143">
        <v>110.4</v>
      </c>
    </row>
    <row r="2697" spans="1:8">
      <c r="A2697" s="127">
        <v>46096</v>
      </c>
      <c r="B2697" s="205"/>
      <c r="C2697" s="150" t="s">
        <v>76</v>
      </c>
      <c r="D2697" s="137"/>
      <c r="E2697" s="137">
        <v>12</v>
      </c>
      <c r="F2697" s="137"/>
      <c r="G2697" s="161"/>
      <c r="H2697" s="143" t="e">
        <v>#DIV/0!</v>
      </c>
    </row>
    <row r="2698" spans="1:8">
      <c r="A2698" s="127">
        <v>46096</v>
      </c>
      <c r="B2698" s="206"/>
      <c r="C2698" s="142" t="s">
        <v>93</v>
      </c>
      <c r="D2698" s="151">
        <v>717.6</v>
      </c>
      <c r="E2698" s="151">
        <v>29.75</v>
      </c>
      <c r="F2698" s="151">
        <v>182.59</v>
      </c>
      <c r="G2698" s="162">
        <v>66613</v>
      </c>
      <c r="H2698" s="152">
        <v>92.8</v>
      </c>
    </row>
    <row r="2699" spans="1:8">
      <c r="A2699" s="127">
        <v>46096</v>
      </c>
      <c r="B2699" s="204" t="s">
        <v>144</v>
      </c>
      <c r="C2699" s="153" t="s">
        <v>96</v>
      </c>
      <c r="D2699" s="133">
        <v>8.6999999999999993</v>
      </c>
      <c r="E2699" s="134"/>
      <c r="F2699" s="134"/>
      <c r="G2699" s="160">
        <v>690</v>
      </c>
      <c r="H2699" s="135">
        <v>79.3</v>
      </c>
    </row>
    <row r="2700" spans="1:8">
      <c r="A2700" s="127">
        <v>46096</v>
      </c>
      <c r="B2700" s="205"/>
      <c r="C2700" s="128" t="s">
        <v>97</v>
      </c>
      <c r="D2700" s="133">
        <v>8.8000000000000007</v>
      </c>
      <c r="E2700" s="134"/>
      <c r="F2700" s="134"/>
      <c r="G2700" s="160">
        <v>960</v>
      </c>
      <c r="H2700" s="131">
        <v>109.1</v>
      </c>
    </row>
    <row r="2701" spans="1:8">
      <c r="A2701" s="127">
        <v>46096</v>
      </c>
      <c r="B2701" s="205"/>
      <c r="C2701" s="128" t="s">
        <v>98</v>
      </c>
      <c r="D2701" s="133">
        <v>7.5</v>
      </c>
      <c r="E2701" s="134">
        <v>0.67</v>
      </c>
      <c r="F2701" s="134"/>
      <c r="G2701" s="160">
        <v>775</v>
      </c>
      <c r="H2701" s="131">
        <v>103.3</v>
      </c>
    </row>
    <row r="2702" spans="1:8">
      <c r="A2702" s="127">
        <v>46096</v>
      </c>
      <c r="B2702" s="205"/>
      <c r="C2702" s="128" t="s">
        <v>99</v>
      </c>
      <c r="D2702" s="133">
        <v>9.1999999999999993</v>
      </c>
      <c r="E2702" s="134"/>
      <c r="F2702" s="134"/>
      <c r="G2702" s="160">
        <v>700</v>
      </c>
      <c r="H2702" s="135">
        <v>76.099999999999994</v>
      </c>
    </row>
    <row r="2703" spans="1:8">
      <c r="A2703" s="127">
        <v>46096</v>
      </c>
      <c r="B2703" s="205"/>
      <c r="C2703" s="128" t="s">
        <v>100</v>
      </c>
      <c r="D2703" s="133">
        <v>5.0999999999999996</v>
      </c>
      <c r="E2703" s="134">
        <v>1</v>
      </c>
      <c r="F2703" s="134"/>
      <c r="G2703" s="160">
        <v>490</v>
      </c>
      <c r="H2703" s="131">
        <v>96.1</v>
      </c>
    </row>
    <row r="2704" spans="1:8">
      <c r="A2704" s="127">
        <v>46096</v>
      </c>
      <c r="B2704" s="205"/>
      <c r="C2704" s="128" t="s">
        <v>101</v>
      </c>
      <c r="D2704" s="133">
        <v>3.4</v>
      </c>
      <c r="E2704" s="134">
        <v>0.67</v>
      </c>
      <c r="F2704" s="134">
        <v>12</v>
      </c>
      <c r="G2704" s="160">
        <v>490</v>
      </c>
      <c r="H2704" s="131">
        <v>144.1</v>
      </c>
    </row>
    <row r="2705" spans="1:8">
      <c r="A2705" s="127">
        <v>46096</v>
      </c>
      <c r="B2705" s="205"/>
      <c r="C2705" s="128" t="s">
        <v>102</v>
      </c>
      <c r="D2705" s="133">
        <v>7.7</v>
      </c>
      <c r="E2705" s="134">
        <v>1.66</v>
      </c>
      <c r="F2705" s="134"/>
      <c r="G2705" s="160">
        <v>785</v>
      </c>
      <c r="H2705" s="131">
        <v>101.9</v>
      </c>
    </row>
    <row r="2706" spans="1:8">
      <c r="A2706" s="127">
        <v>46096</v>
      </c>
      <c r="B2706" s="205"/>
      <c r="C2706" s="128" t="s">
        <v>103</v>
      </c>
      <c r="D2706" s="133">
        <v>8</v>
      </c>
      <c r="E2706" s="134">
        <v>2.17</v>
      </c>
      <c r="F2706" s="134"/>
      <c r="G2706" s="160">
        <v>555</v>
      </c>
      <c r="H2706" s="135">
        <v>69.400000000000006</v>
      </c>
    </row>
    <row r="2707" spans="1:8">
      <c r="A2707" s="127">
        <v>46096</v>
      </c>
      <c r="B2707" s="205"/>
      <c r="C2707" s="128" t="s">
        <v>104</v>
      </c>
      <c r="D2707" s="133">
        <v>8.9</v>
      </c>
      <c r="E2707" s="134"/>
      <c r="F2707" s="134"/>
      <c r="G2707" s="160">
        <v>830</v>
      </c>
      <c r="H2707" s="131">
        <v>93.3</v>
      </c>
    </row>
    <row r="2708" spans="1:8">
      <c r="A2708" s="127">
        <v>46096</v>
      </c>
      <c r="B2708" s="205"/>
      <c r="C2708" s="128" t="s">
        <v>105</v>
      </c>
      <c r="D2708" s="133"/>
      <c r="E2708" s="134"/>
      <c r="F2708" s="134">
        <v>12</v>
      </c>
      <c r="G2708" s="160"/>
      <c r="H2708" s="131" t="e">
        <v>#DIV/0!</v>
      </c>
    </row>
    <row r="2709" spans="1:8">
      <c r="A2709" s="127">
        <v>46096</v>
      </c>
      <c r="B2709" s="205"/>
      <c r="C2709" s="163" t="s">
        <v>80</v>
      </c>
      <c r="D2709" s="133">
        <v>9.3000000000000007</v>
      </c>
      <c r="E2709" s="134"/>
      <c r="F2709" s="134"/>
      <c r="G2709" s="160">
        <v>1160</v>
      </c>
      <c r="H2709" s="143">
        <v>124.7</v>
      </c>
    </row>
    <row r="2710" spans="1:8">
      <c r="A2710" s="127">
        <v>46096</v>
      </c>
      <c r="B2710" s="205"/>
      <c r="C2710" s="138" t="s">
        <v>81</v>
      </c>
      <c r="D2710" s="133">
        <v>10.6</v>
      </c>
      <c r="E2710" s="134"/>
      <c r="F2710" s="134"/>
      <c r="G2710" s="160">
        <v>770</v>
      </c>
      <c r="H2710" s="139">
        <v>72.599999999999994</v>
      </c>
    </row>
    <row r="2711" spans="1:8">
      <c r="A2711" s="127">
        <v>46096</v>
      </c>
      <c r="B2711" s="205"/>
      <c r="C2711" s="138" t="s">
        <v>7</v>
      </c>
      <c r="D2711" s="133"/>
      <c r="E2711" s="134"/>
      <c r="F2711" s="134">
        <v>12</v>
      </c>
      <c r="G2711" s="160"/>
      <c r="H2711" s="143" t="e">
        <v>#DIV/0!</v>
      </c>
    </row>
    <row r="2712" spans="1:8">
      <c r="A2712" s="127">
        <v>46096</v>
      </c>
      <c r="B2712" s="205"/>
      <c r="C2712" s="138" t="s">
        <v>8</v>
      </c>
      <c r="D2712" s="133">
        <v>10.199999999999999</v>
      </c>
      <c r="E2712" s="134"/>
      <c r="F2712" s="134"/>
      <c r="G2712" s="160">
        <v>810</v>
      </c>
      <c r="H2712" s="139">
        <v>79.400000000000006</v>
      </c>
    </row>
    <row r="2713" spans="1:8">
      <c r="A2713" s="127">
        <v>46096</v>
      </c>
      <c r="B2713" s="205"/>
      <c r="C2713" s="138" t="s">
        <v>9</v>
      </c>
      <c r="D2713" s="133">
        <v>3.3</v>
      </c>
      <c r="E2713" s="134">
        <v>1.83</v>
      </c>
      <c r="F2713" s="134"/>
      <c r="G2713" s="160">
        <v>335</v>
      </c>
      <c r="H2713" s="139">
        <v>101.5</v>
      </c>
    </row>
    <row r="2714" spans="1:8">
      <c r="A2714" s="127">
        <v>46096</v>
      </c>
      <c r="B2714" s="205"/>
      <c r="C2714" s="141" t="s">
        <v>82</v>
      </c>
      <c r="D2714" s="133">
        <v>10.3</v>
      </c>
      <c r="E2714" s="134"/>
      <c r="F2714" s="134"/>
      <c r="G2714" s="160">
        <v>1125</v>
      </c>
      <c r="H2714" s="131">
        <v>109.2</v>
      </c>
    </row>
    <row r="2715" spans="1:8">
      <c r="A2715" s="127">
        <v>46096</v>
      </c>
      <c r="B2715" s="205"/>
      <c r="C2715" s="141" t="s">
        <v>10</v>
      </c>
      <c r="D2715" s="133">
        <v>10.3</v>
      </c>
      <c r="E2715" s="134"/>
      <c r="F2715" s="134"/>
      <c r="G2715" s="160">
        <v>940</v>
      </c>
      <c r="H2715" s="131">
        <v>91.3</v>
      </c>
    </row>
    <row r="2716" spans="1:8">
      <c r="A2716" s="127">
        <v>46096</v>
      </c>
      <c r="B2716" s="205"/>
      <c r="C2716" s="138" t="s">
        <v>83</v>
      </c>
      <c r="D2716" s="133">
        <v>10.1</v>
      </c>
      <c r="E2716" s="134"/>
      <c r="F2716" s="134"/>
      <c r="G2716" s="160">
        <v>810</v>
      </c>
      <c r="H2716" s="139">
        <v>80.2</v>
      </c>
    </row>
    <row r="2717" spans="1:8">
      <c r="A2717" s="127">
        <v>46096</v>
      </c>
      <c r="B2717" s="205"/>
      <c r="C2717" s="142" t="s">
        <v>11</v>
      </c>
      <c r="D2717" s="133">
        <v>10.3</v>
      </c>
      <c r="E2717" s="134"/>
      <c r="F2717" s="134">
        <v>4.5</v>
      </c>
      <c r="G2717" s="160">
        <v>410</v>
      </c>
      <c r="H2717" s="148">
        <v>39.799999999999997</v>
      </c>
    </row>
    <row r="2718" spans="1:8">
      <c r="A2718" s="127">
        <v>46096</v>
      </c>
      <c r="B2718" s="205"/>
      <c r="C2718" s="141" t="s">
        <v>84</v>
      </c>
      <c r="D2718" s="133">
        <v>10.1</v>
      </c>
      <c r="E2718" s="134"/>
      <c r="F2718" s="134"/>
      <c r="G2718" s="160">
        <v>920</v>
      </c>
      <c r="H2718" s="131">
        <v>91.1</v>
      </c>
    </row>
    <row r="2719" spans="1:8">
      <c r="A2719" s="127">
        <v>46096</v>
      </c>
      <c r="B2719" s="205"/>
      <c r="C2719" s="138" t="s">
        <v>12</v>
      </c>
      <c r="D2719" s="133">
        <v>10.199999999999999</v>
      </c>
      <c r="E2719" s="134"/>
      <c r="F2719" s="134"/>
      <c r="G2719" s="160">
        <v>745</v>
      </c>
      <c r="H2719" s="139">
        <v>73</v>
      </c>
    </row>
    <row r="2720" spans="1:8">
      <c r="A2720" s="127">
        <v>46096</v>
      </c>
      <c r="B2720" s="205"/>
      <c r="C2720" s="142" t="s">
        <v>13</v>
      </c>
      <c r="D2720" s="133">
        <v>10.3</v>
      </c>
      <c r="E2720" s="134"/>
      <c r="F2720" s="134"/>
      <c r="G2720" s="160">
        <v>1065</v>
      </c>
      <c r="H2720" s="143">
        <v>103.4</v>
      </c>
    </row>
    <row r="2721" spans="1:8">
      <c r="A2721" s="127">
        <v>46096</v>
      </c>
      <c r="B2721" s="205"/>
      <c r="C2721" s="138" t="s">
        <v>14</v>
      </c>
      <c r="D2721" s="133">
        <v>10.5</v>
      </c>
      <c r="E2721" s="134"/>
      <c r="F2721" s="134"/>
      <c r="G2721" s="160">
        <v>860</v>
      </c>
      <c r="H2721" s="139">
        <v>81.900000000000006</v>
      </c>
    </row>
    <row r="2722" spans="1:8">
      <c r="A2722" s="127">
        <v>46096</v>
      </c>
      <c r="B2722" s="205"/>
      <c r="C2722" s="141" t="s">
        <v>15</v>
      </c>
      <c r="D2722" s="133">
        <v>10.4</v>
      </c>
      <c r="E2722" s="134"/>
      <c r="F2722" s="134"/>
      <c r="G2722" s="160">
        <v>920</v>
      </c>
      <c r="H2722" s="131">
        <v>88.5</v>
      </c>
    </row>
    <row r="2723" spans="1:8">
      <c r="A2723" s="127">
        <v>46096</v>
      </c>
      <c r="B2723" s="205"/>
      <c r="C2723" s="141" t="s">
        <v>16</v>
      </c>
      <c r="D2723" s="133"/>
      <c r="E2723" s="134"/>
      <c r="F2723" s="134">
        <v>12</v>
      </c>
      <c r="G2723" s="160"/>
      <c r="H2723" s="131" t="e">
        <v>#DIV/0!</v>
      </c>
    </row>
    <row r="2724" spans="1:8">
      <c r="A2724" s="127">
        <v>46096</v>
      </c>
      <c r="B2724" s="205"/>
      <c r="C2724" s="142" t="s">
        <v>17</v>
      </c>
      <c r="D2724" s="133">
        <v>10.3</v>
      </c>
      <c r="E2724" s="134"/>
      <c r="F2724" s="134"/>
      <c r="G2724" s="160">
        <v>1200</v>
      </c>
      <c r="H2724" s="143">
        <v>116.5</v>
      </c>
    </row>
    <row r="2725" spans="1:8">
      <c r="A2725" s="127">
        <v>46096</v>
      </c>
      <c r="B2725" s="205"/>
      <c r="C2725" s="138" t="s">
        <v>18</v>
      </c>
      <c r="D2725" s="133">
        <v>8.3000000000000007</v>
      </c>
      <c r="E2725" s="134"/>
      <c r="F2725" s="134"/>
      <c r="G2725" s="160">
        <v>615</v>
      </c>
      <c r="H2725" s="139">
        <v>74.099999999999994</v>
      </c>
    </row>
    <row r="2726" spans="1:8">
      <c r="A2726" s="127">
        <v>46096</v>
      </c>
      <c r="B2726" s="205"/>
      <c r="C2726" s="141" t="s">
        <v>19</v>
      </c>
      <c r="D2726" s="133">
        <v>10.7</v>
      </c>
      <c r="E2726" s="134"/>
      <c r="F2726" s="134"/>
      <c r="G2726" s="160">
        <v>1125</v>
      </c>
      <c r="H2726" s="131">
        <v>105.1</v>
      </c>
    </row>
    <row r="2727" spans="1:8">
      <c r="A2727" s="127">
        <v>46096</v>
      </c>
      <c r="B2727" s="205"/>
      <c r="C2727" s="138" t="s">
        <v>20</v>
      </c>
      <c r="D2727" s="133">
        <v>8.3000000000000007</v>
      </c>
      <c r="E2727" s="134"/>
      <c r="F2727" s="134"/>
      <c r="G2727" s="160">
        <v>870</v>
      </c>
      <c r="H2727" s="139">
        <v>104.8</v>
      </c>
    </row>
    <row r="2728" spans="1:8">
      <c r="A2728" s="127">
        <v>46096</v>
      </c>
      <c r="B2728" s="205"/>
      <c r="C2728" s="141" t="s">
        <v>85</v>
      </c>
      <c r="D2728" s="133">
        <v>11.8</v>
      </c>
      <c r="E2728" s="134"/>
      <c r="F2728" s="134"/>
      <c r="G2728" s="160">
        <v>1260</v>
      </c>
      <c r="H2728" s="131">
        <v>106.8</v>
      </c>
    </row>
    <row r="2729" spans="1:8">
      <c r="A2729" s="127">
        <v>46096</v>
      </c>
      <c r="B2729" s="205"/>
      <c r="C2729" s="138" t="s">
        <v>22</v>
      </c>
      <c r="D2729" s="133">
        <v>10</v>
      </c>
      <c r="E2729" s="134"/>
      <c r="F2729" s="134"/>
      <c r="G2729" s="160">
        <v>720</v>
      </c>
      <c r="H2729" s="144">
        <v>72</v>
      </c>
    </row>
    <row r="2730" spans="1:8">
      <c r="A2730" s="127">
        <v>46096</v>
      </c>
      <c r="B2730" s="205"/>
      <c r="C2730" s="142" t="s">
        <v>23</v>
      </c>
      <c r="D2730" s="133">
        <v>3.2</v>
      </c>
      <c r="E2730" s="134"/>
      <c r="F2730" s="134"/>
      <c r="G2730" s="160">
        <v>395</v>
      </c>
      <c r="H2730" s="143">
        <v>123.4</v>
      </c>
    </row>
    <row r="2731" spans="1:8">
      <c r="A2731" s="127">
        <v>46096</v>
      </c>
      <c r="B2731" s="205"/>
      <c r="C2731" s="141" t="s">
        <v>24</v>
      </c>
      <c r="D2731" s="133">
        <v>10.1</v>
      </c>
      <c r="E2731" s="134"/>
      <c r="F2731" s="134"/>
      <c r="G2731" s="160">
        <v>1085</v>
      </c>
      <c r="H2731" s="131">
        <v>107.4</v>
      </c>
    </row>
    <row r="2732" spans="1:8">
      <c r="A2732" s="127">
        <v>46096</v>
      </c>
      <c r="B2732" s="205"/>
      <c r="C2732" s="138" t="s">
        <v>25</v>
      </c>
      <c r="D2732" s="133">
        <v>9.6</v>
      </c>
      <c r="E2732" s="134"/>
      <c r="F2732" s="134"/>
      <c r="G2732" s="160">
        <v>695</v>
      </c>
      <c r="H2732" s="139">
        <v>72.400000000000006</v>
      </c>
    </row>
    <row r="2733" spans="1:8">
      <c r="A2733" s="127">
        <v>46096</v>
      </c>
      <c r="B2733" s="205"/>
      <c r="C2733" s="141" t="s">
        <v>26</v>
      </c>
      <c r="D2733" s="133">
        <v>10.199999999999999</v>
      </c>
      <c r="E2733" s="134"/>
      <c r="F2733" s="134"/>
      <c r="G2733" s="160">
        <v>1105</v>
      </c>
      <c r="H2733" s="131">
        <v>108.3</v>
      </c>
    </row>
    <row r="2734" spans="1:8">
      <c r="A2734" s="127">
        <v>46096</v>
      </c>
      <c r="B2734" s="205"/>
      <c r="C2734" s="145" t="s">
        <v>27</v>
      </c>
      <c r="D2734" s="133">
        <v>10</v>
      </c>
      <c r="E2734" s="134"/>
      <c r="F2734" s="134"/>
      <c r="G2734" s="160">
        <v>705</v>
      </c>
      <c r="H2734" s="144">
        <v>70.5</v>
      </c>
    </row>
    <row r="2735" spans="1:8">
      <c r="A2735" s="127">
        <v>46096</v>
      </c>
      <c r="B2735" s="205"/>
      <c r="C2735" s="138" t="s">
        <v>28</v>
      </c>
      <c r="D2735" s="133">
        <v>10</v>
      </c>
      <c r="E2735" s="134"/>
      <c r="F2735" s="134"/>
      <c r="G2735" s="160">
        <v>460</v>
      </c>
      <c r="H2735" s="148">
        <v>46</v>
      </c>
    </row>
    <row r="2736" spans="1:8">
      <c r="A2736" s="127">
        <v>46096</v>
      </c>
      <c r="B2736" s="205"/>
      <c r="C2736" s="138" t="s">
        <v>29</v>
      </c>
      <c r="D2736" s="133">
        <v>9.9</v>
      </c>
      <c r="E2736" s="134"/>
      <c r="F2736" s="134"/>
      <c r="G2736" s="160">
        <v>780</v>
      </c>
      <c r="H2736" s="139">
        <v>78.8</v>
      </c>
    </row>
    <row r="2737" spans="1:8">
      <c r="A2737" s="127">
        <v>46096</v>
      </c>
      <c r="B2737" s="205"/>
      <c r="C2737" s="146" t="s">
        <v>30</v>
      </c>
      <c r="D2737" s="133">
        <v>10</v>
      </c>
      <c r="E2737" s="134"/>
      <c r="F2737" s="134"/>
      <c r="G2737" s="160">
        <v>800</v>
      </c>
      <c r="H2737" s="135">
        <v>80</v>
      </c>
    </row>
    <row r="2738" spans="1:8">
      <c r="A2738" s="127">
        <v>46096</v>
      </c>
      <c r="B2738" s="205"/>
      <c r="C2738" s="145" t="s">
        <v>31</v>
      </c>
      <c r="D2738" s="133">
        <v>9.9</v>
      </c>
      <c r="E2738" s="134"/>
      <c r="F2738" s="134"/>
      <c r="G2738" s="160">
        <v>915</v>
      </c>
      <c r="H2738" s="139">
        <v>92.4</v>
      </c>
    </row>
    <row r="2739" spans="1:8">
      <c r="A2739" s="127">
        <v>46096</v>
      </c>
      <c r="B2739" s="205"/>
      <c r="C2739" s="147" t="s">
        <v>32</v>
      </c>
      <c r="D2739" s="133">
        <v>10.1</v>
      </c>
      <c r="E2739" s="134"/>
      <c r="F2739" s="134"/>
      <c r="G2739" s="160">
        <v>870</v>
      </c>
      <c r="H2739" s="139">
        <v>86.1</v>
      </c>
    </row>
    <row r="2740" spans="1:8">
      <c r="A2740" s="127">
        <v>46096</v>
      </c>
      <c r="B2740" s="205"/>
      <c r="C2740" s="146" t="s">
        <v>33</v>
      </c>
      <c r="D2740" s="133">
        <v>10</v>
      </c>
      <c r="E2740" s="134"/>
      <c r="F2740" s="134"/>
      <c r="G2740" s="160">
        <v>780</v>
      </c>
      <c r="H2740" s="135">
        <v>78</v>
      </c>
    </row>
    <row r="2741" spans="1:8">
      <c r="A2741" s="127">
        <v>46096</v>
      </c>
      <c r="B2741" s="205"/>
      <c r="C2741" s="145" t="s">
        <v>86</v>
      </c>
      <c r="D2741" s="133">
        <v>2</v>
      </c>
      <c r="E2741" s="134"/>
      <c r="F2741" s="134">
        <v>12</v>
      </c>
      <c r="G2741" s="160">
        <v>110</v>
      </c>
      <c r="H2741" s="144">
        <v>55</v>
      </c>
    </row>
    <row r="2742" spans="1:8">
      <c r="A2742" s="127">
        <v>46096</v>
      </c>
      <c r="B2742" s="205"/>
      <c r="C2742" s="145" t="s">
        <v>34</v>
      </c>
      <c r="D2742" s="133">
        <v>10</v>
      </c>
      <c r="E2742" s="134"/>
      <c r="F2742" s="134"/>
      <c r="G2742" s="160">
        <v>860</v>
      </c>
      <c r="H2742" s="139">
        <v>86</v>
      </c>
    </row>
    <row r="2743" spans="1:8">
      <c r="A2743" s="127">
        <v>46096</v>
      </c>
      <c r="B2743" s="205"/>
      <c r="C2743" s="138" t="s">
        <v>35</v>
      </c>
      <c r="D2743" s="133">
        <v>10.1</v>
      </c>
      <c r="E2743" s="134"/>
      <c r="F2743" s="134"/>
      <c r="G2743" s="160">
        <v>750</v>
      </c>
      <c r="H2743" s="139">
        <v>74.3</v>
      </c>
    </row>
    <row r="2744" spans="1:8">
      <c r="A2744" s="127">
        <v>46096</v>
      </c>
      <c r="B2744" s="205"/>
      <c r="C2744" s="138" t="s">
        <v>36</v>
      </c>
      <c r="D2744" s="133">
        <v>10.1</v>
      </c>
      <c r="E2744" s="134"/>
      <c r="F2744" s="134"/>
      <c r="G2744" s="160">
        <v>750</v>
      </c>
      <c r="H2744" s="139">
        <v>74.3</v>
      </c>
    </row>
    <row r="2745" spans="1:8">
      <c r="A2745" s="127">
        <v>46096</v>
      </c>
      <c r="B2745" s="205"/>
      <c r="C2745" s="145" t="s">
        <v>37</v>
      </c>
      <c r="D2745" s="133">
        <v>4.5</v>
      </c>
      <c r="E2745" s="134"/>
      <c r="F2745" s="134"/>
      <c r="G2745" s="160">
        <v>335</v>
      </c>
      <c r="H2745" s="139">
        <v>74.400000000000006</v>
      </c>
    </row>
    <row r="2746" spans="1:8">
      <c r="A2746" s="127">
        <v>46096</v>
      </c>
      <c r="B2746" s="205"/>
      <c r="C2746" s="138" t="s">
        <v>38</v>
      </c>
      <c r="D2746" s="133">
        <v>10.1</v>
      </c>
      <c r="E2746" s="134"/>
      <c r="F2746" s="134"/>
      <c r="G2746" s="160">
        <v>625</v>
      </c>
      <c r="H2746" s="144">
        <v>61.9</v>
      </c>
    </row>
    <row r="2747" spans="1:8">
      <c r="A2747" s="127">
        <v>46096</v>
      </c>
      <c r="B2747" s="205"/>
      <c r="C2747" s="146" t="s">
        <v>39</v>
      </c>
      <c r="D2747" s="133">
        <v>10.4</v>
      </c>
      <c r="E2747" s="134"/>
      <c r="F2747" s="134"/>
      <c r="G2747" s="160">
        <v>905</v>
      </c>
      <c r="H2747" s="131">
        <v>87</v>
      </c>
    </row>
    <row r="2748" spans="1:8">
      <c r="A2748" s="127">
        <v>46096</v>
      </c>
      <c r="B2748" s="205"/>
      <c r="C2748" s="145" t="s">
        <v>40</v>
      </c>
      <c r="D2748" s="133">
        <v>10.1</v>
      </c>
      <c r="E2748" s="134"/>
      <c r="F2748" s="134"/>
      <c r="G2748" s="160">
        <v>830</v>
      </c>
      <c r="H2748" s="139">
        <v>82.2</v>
      </c>
    </row>
    <row r="2749" spans="1:8">
      <c r="A2749" s="127">
        <v>46096</v>
      </c>
      <c r="B2749" s="205"/>
      <c r="C2749" s="141" t="s">
        <v>87</v>
      </c>
      <c r="D2749" s="133">
        <v>10.6</v>
      </c>
      <c r="E2749" s="134"/>
      <c r="F2749" s="134"/>
      <c r="G2749" s="160">
        <v>905</v>
      </c>
      <c r="H2749" s="131">
        <v>85.4</v>
      </c>
    </row>
    <row r="2750" spans="1:8">
      <c r="A2750" s="127">
        <v>46096</v>
      </c>
      <c r="B2750" s="205"/>
      <c r="C2750" s="145" t="s">
        <v>41</v>
      </c>
      <c r="D2750" s="133">
        <v>10.199999999999999</v>
      </c>
      <c r="E2750" s="134"/>
      <c r="F2750" s="134"/>
      <c r="G2750" s="160">
        <v>885</v>
      </c>
      <c r="H2750" s="139">
        <v>86.8</v>
      </c>
    </row>
    <row r="2751" spans="1:8">
      <c r="A2751" s="127">
        <v>46096</v>
      </c>
      <c r="B2751" s="205"/>
      <c r="C2751" s="145" t="s">
        <v>42</v>
      </c>
      <c r="D2751" s="133">
        <v>10</v>
      </c>
      <c r="E2751" s="134"/>
      <c r="F2751" s="134"/>
      <c r="G2751" s="160">
        <v>810</v>
      </c>
      <c r="H2751" s="139">
        <v>81</v>
      </c>
    </row>
    <row r="2752" spans="1:8">
      <c r="A2752" s="127">
        <v>46096</v>
      </c>
      <c r="B2752" s="205"/>
      <c r="C2752" s="149" t="s">
        <v>88</v>
      </c>
      <c r="D2752" s="133">
        <v>10.4</v>
      </c>
      <c r="E2752" s="134"/>
      <c r="F2752" s="134"/>
      <c r="G2752" s="160">
        <v>1050</v>
      </c>
      <c r="H2752" s="143">
        <v>101</v>
      </c>
    </row>
    <row r="2753" spans="1:8">
      <c r="A2753" s="127">
        <v>46096</v>
      </c>
      <c r="B2753" s="205"/>
      <c r="C2753" s="142" t="s">
        <v>43</v>
      </c>
      <c r="D2753" s="133"/>
      <c r="E2753" s="134">
        <v>12</v>
      </c>
      <c r="F2753" s="134"/>
      <c r="G2753" s="160"/>
      <c r="H2753" s="143" t="e">
        <v>#DIV/0!</v>
      </c>
    </row>
    <row r="2754" spans="1:8">
      <c r="A2754" s="127">
        <v>46096</v>
      </c>
      <c r="B2754" s="205"/>
      <c r="C2754" s="145" t="s">
        <v>44</v>
      </c>
      <c r="D2754" s="133">
        <v>10.199999999999999</v>
      </c>
      <c r="E2754" s="134"/>
      <c r="F2754" s="134"/>
      <c r="G2754" s="160">
        <v>810</v>
      </c>
      <c r="H2754" s="139">
        <v>79.400000000000006</v>
      </c>
    </row>
    <row r="2755" spans="1:8">
      <c r="A2755" s="127">
        <v>46096</v>
      </c>
      <c r="B2755" s="205"/>
      <c r="C2755" s="146" t="s">
        <v>89</v>
      </c>
      <c r="D2755" s="133">
        <v>10.1</v>
      </c>
      <c r="E2755" s="134"/>
      <c r="F2755" s="134"/>
      <c r="G2755" s="160">
        <v>640</v>
      </c>
      <c r="H2755" s="135">
        <v>63.4</v>
      </c>
    </row>
    <row r="2756" spans="1:8">
      <c r="A2756" s="127">
        <v>46096</v>
      </c>
      <c r="B2756" s="205"/>
      <c r="C2756" s="138" t="s">
        <v>45</v>
      </c>
      <c r="D2756" s="133">
        <v>6.6</v>
      </c>
      <c r="E2756" s="134">
        <v>3.17</v>
      </c>
      <c r="F2756" s="134"/>
      <c r="G2756" s="160">
        <v>480</v>
      </c>
      <c r="H2756" s="139">
        <v>72.7</v>
      </c>
    </row>
    <row r="2757" spans="1:8">
      <c r="A2757" s="127">
        <v>46096</v>
      </c>
      <c r="B2757" s="205"/>
      <c r="C2757" s="149" t="s">
        <v>46</v>
      </c>
      <c r="D2757" s="133">
        <v>10.3</v>
      </c>
      <c r="E2757" s="134"/>
      <c r="F2757" s="134"/>
      <c r="G2757" s="160">
        <v>940</v>
      </c>
      <c r="H2757" s="144">
        <v>91.3</v>
      </c>
    </row>
    <row r="2758" spans="1:8">
      <c r="A2758" s="127">
        <v>46096</v>
      </c>
      <c r="B2758" s="205"/>
      <c r="C2758" s="146" t="s">
        <v>47</v>
      </c>
      <c r="D2758" s="133">
        <v>6</v>
      </c>
      <c r="E2758" s="134"/>
      <c r="F2758" s="134"/>
      <c r="G2758" s="160">
        <v>595</v>
      </c>
      <c r="H2758" s="131">
        <v>99.2</v>
      </c>
    </row>
    <row r="2759" spans="1:8">
      <c r="A2759" s="127">
        <v>46096</v>
      </c>
      <c r="B2759" s="205"/>
      <c r="C2759" s="141" t="s">
        <v>48</v>
      </c>
      <c r="D2759" s="133">
        <v>10.199999999999999</v>
      </c>
      <c r="E2759" s="134"/>
      <c r="F2759" s="134"/>
      <c r="G2759" s="160">
        <v>870</v>
      </c>
      <c r="H2759" s="131">
        <v>85.3</v>
      </c>
    </row>
    <row r="2760" spans="1:8">
      <c r="A2760" s="127">
        <v>46096</v>
      </c>
      <c r="B2760" s="205"/>
      <c r="C2760" s="141" t="s">
        <v>49</v>
      </c>
      <c r="D2760" s="133">
        <v>10.4</v>
      </c>
      <c r="E2760" s="134"/>
      <c r="F2760" s="134"/>
      <c r="G2760" s="160">
        <v>775</v>
      </c>
      <c r="H2760" s="135">
        <v>74.5</v>
      </c>
    </row>
    <row r="2761" spans="1:8">
      <c r="A2761" s="127">
        <v>46096</v>
      </c>
      <c r="B2761" s="205"/>
      <c r="C2761" s="138" t="s">
        <v>50</v>
      </c>
      <c r="D2761" s="133">
        <v>10.3</v>
      </c>
      <c r="E2761" s="134"/>
      <c r="F2761" s="134"/>
      <c r="G2761" s="160">
        <v>895</v>
      </c>
      <c r="H2761" s="139">
        <v>86.9</v>
      </c>
    </row>
    <row r="2762" spans="1:8">
      <c r="A2762" s="127">
        <v>46096</v>
      </c>
      <c r="B2762" s="205"/>
      <c r="C2762" s="146" t="s">
        <v>51</v>
      </c>
      <c r="D2762" s="133">
        <v>10.199999999999999</v>
      </c>
      <c r="E2762" s="134"/>
      <c r="F2762" s="134"/>
      <c r="G2762" s="160">
        <v>1105</v>
      </c>
      <c r="H2762" s="131">
        <v>108.3</v>
      </c>
    </row>
    <row r="2763" spans="1:8">
      <c r="A2763" s="127">
        <v>46096</v>
      </c>
      <c r="B2763" s="205"/>
      <c r="C2763" s="141" t="s">
        <v>90</v>
      </c>
      <c r="D2763" s="133">
        <v>10.3</v>
      </c>
      <c r="E2763" s="134"/>
      <c r="F2763" s="134"/>
      <c r="G2763" s="160">
        <v>930</v>
      </c>
      <c r="H2763" s="131">
        <v>90.3</v>
      </c>
    </row>
    <row r="2764" spans="1:8">
      <c r="A2764" s="127">
        <v>46096</v>
      </c>
      <c r="B2764" s="205"/>
      <c r="C2764" s="138" t="s">
        <v>52</v>
      </c>
      <c r="D2764" s="133">
        <v>10.199999999999999</v>
      </c>
      <c r="E2764" s="134"/>
      <c r="F2764" s="134"/>
      <c r="G2764" s="160">
        <v>700</v>
      </c>
      <c r="H2764" s="144">
        <v>68.599999999999994</v>
      </c>
    </row>
    <row r="2765" spans="1:8">
      <c r="A2765" s="127">
        <v>46096</v>
      </c>
      <c r="B2765" s="205"/>
      <c r="C2765" s="142" t="s">
        <v>53</v>
      </c>
      <c r="D2765" s="133">
        <v>10</v>
      </c>
      <c r="E2765" s="134"/>
      <c r="F2765" s="134"/>
      <c r="G2765" s="160">
        <v>1125</v>
      </c>
      <c r="H2765" s="143">
        <v>112.5</v>
      </c>
    </row>
    <row r="2766" spans="1:8">
      <c r="A2766" s="127">
        <v>46096</v>
      </c>
      <c r="B2766" s="205"/>
      <c r="C2766" s="149" t="s">
        <v>54</v>
      </c>
      <c r="D2766" s="133">
        <v>9</v>
      </c>
      <c r="E2766" s="134"/>
      <c r="F2766" s="134"/>
      <c r="G2766" s="160">
        <v>925</v>
      </c>
      <c r="H2766" s="143">
        <v>102.8</v>
      </c>
    </row>
    <row r="2767" spans="1:8">
      <c r="A2767" s="127">
        <v>46096</v>
      </c>
      <c r="B2767" s="205"/>
      <c r="C2767" s="141" t="s">
        <v>55</v>
      </c>
      <c r="D2767" s="133">
        <v>10.199999999999999</v>
      </c>
      <c r="E2767" s="134"/>
      <c r="F2767" s="134"/>
      <c r="G2767" s="160">
        <v>1080</v>
      </c>
      <c r="H2767" s="131">
        <v>105.9</v>
      </c>
    </row>
    <row r="2768" spans="1:8">
      <c r="A2768" s="127">
        <v>46096</v>
      </c>
      <c r="B2768" s="205"/>
      <c r="C2768" s="141" t="s">
        <v>56</v>
      </c>
      <c r="D2768" s="133"/>
      <c r="E2768" s="134"/>
      <c r="F2768" s="134">
        <v>12</v>
      </c>
      <c r="G2768" s="160"/>
      <c r="H2768" s="131" t="e">
        <v>#DIV/0!</v>
      </c>
    </row>
    <row r="2769" spans="1:8">
      <c r="A2769" s="127">
        <v>46096</v>
      </c>
      <c r="B2769" s="205"/>
      <c r="C2769" s="138" t="s">
        <v>57</v>
      </c>
      <c r="D2769" s="133">
        <v>10</v>
      </c>
      <c r="E2769" s="134"/>
      <c r="F2769" s="134"/>
      <c r="G2769" s="160">
        <v>850</v>
      </c>
      <c r="H2769" s="139">
        <v>85</v>
      </c>
    </row>
    <row r="2770" spans="1:8">
      <c r="A2770" s="127">
        <v>46096</v>
      </c>
      <c r="B2770" s="205"/>
      <c r="C2770" s="149" t="s">
        <v>91</v>
      </c>
      <c r="D2770" s="133">
        <v>9.8000000000000007</v>
      </c>
      <c r="E2770" s="134"/>
      <c r="F2770" s="134"/>
      <c r="G2770" s="160">
        <v>1030</v>
      </c>
      <c r="H2770" s="143">
        <v>105.1</v>
      </c>
    </row>
    <row r="2771" spans="1:8">
      <c r="A2771" s="127">
        <v>46096</v>
      </c>
      <c r="B2771" s="205"/>
      <c r="C2771" s="142" t="s">
        <v>92</v>
      </c>
      <c r="D2771" s="133">
        <v>9.6999999999999993</v>
      </c>
      <c r="E2771" s="134"/>
      <c r="F2771" s="134"/>
      <c r="G2771" s="160">
        <v>1170</v>
      </c>
      <c r="H2771" s="143">
        <v>120.6</v>
      </c>
    </row>
    <row r="2772" spans="1:8">
      <c r="A2772" s="127">
        <v>46096</v>
      </c>
      <c r="B2772" s="205"/>
      <c r="C2772" s="138" t="s">
        <v>58</v>
      </c>
      <c r="D2772" s="133">
        <v>11</v>
      </c>
      <c r="E2772" s="134"/>
      <c r="F2772" s="134"/>
      <c r="G2772" s="160">
        <v>840</v>
      </c>
      <c r="H2772" s="139">
        <v>76.400000000000006</v>
      </c>
    </row>
    <row r="2773" spans="1:8">
      <c r="A2773" s="127">
        <v>46096</v>
      </c>
      <c r="B2773" s="205"/>
      <c r="C2773" s="142" t="s">
        <v>59</v>
      </c>
      <c r="D2773" s="133">
        <v>10.1</v>
      </c>
      <c r="E2773" s="134">
        <v>0.75</v>
      </c>
      <c r="F2773" s="134"/>
      <c r="G2773" s="160">
        <v>1155</v>
      </c>
      <c r="H2773" s="143">
        <v>114.4</v>
      </c>
    </row>
    <row r="2774" spans="1:8">
      <c r="A2774" s="127">
        <v>46096</v>
      </c>
      <c r="B2774" s="205"/>
      <c r="C2774" s="142" t="s">
        <v>60</v>
      </c>
      <c r="D2774" s="133">
        <v>10.4</v>
      </c>
      <c r="E2774" s="134"/>
      <c r="F2774" s="134"/>
      <c r="G2774" s="160">
        <v>1185</v>
      </c>
      <c r="H2774" s="143">
        <v>113.9</v>
      </c>
    </row>
    <row r="2775" spans="1:8">
      <c r="A2775" s="127">
        <v>46096</v>
      </c>
      <c r="B2775" s="205"/>
      <c r="C2775" s="142" t="s">
        <v>61</v>
      </c>
      <c r="D2775" s="133">
        <v>7.4</v>
      </c>
      <c r="E2775" s="134"/>
      <c r="F2775" s="134"/>
      <c r="G2775" s="160">
        <v>925</v>
      </c>
      <c r="H2775" s="143">
        <v>125</v>
      </c>
    </row>
    <row r="2776" spans="1:8">
      <c r="A2776" s="127">
        <v>46096</v>
      </c>
      <c r="B2776" s="205"/>
      <c r="C2776" s="150" t="s">
        <v>62</v>
      </c>
      <c r="D2776" s="133">
        <v>3.6</v>
      </c>
      <c r="E2776" s="134"/>
      <c r="F2776" s="134">
        <v>7</v>
      </c>
      <c r="G2776" s="160">
        <v>305</v>
      </c>
      <c r="H2776" s="144">
        <v>84.7</v>
      </c>
    </row>
    <row r="2777" spans="1:8">
      <c r="A2777" s="127">
        <v>46096</v>
      </c>
      <c r="B2777" s="205"/>
      <c r="C2777" s="150" t="s">
        <v>63</v>
      </c>
      <c r="D2777" s="133">
        <v>9.1</v>
      </c>
      <c r="E2777" s="134"/>
      <c r="F2777" s="134"/>
      <c r="G2777" s="160">
        <v>1150</v>
      </c>
      <c r="H2777" s="143">
        <v>126.4</v>
      </c>
    </row>
    <row r="2778" spans="1:8">
      <c r="A2778" s="127">
        <v>46096</v>
      </c>
      <c r="B2778" s="205"/>
      <c r="C2778" s="142" t="s">
        <v>64</v>
      </c>
      <c r="D2778" s="133">
        <v>10</v>
      </c>
      <c r="E2778" s="134"/>
      <c r="F2778" s="134"/>
      <c r="G2778" s="160">
        <v>825</v>
      </c>
      <c r="H2778" s="144">
        <v>82.5</v>
      </c>
    </row>
    <row r="2779" spans="1:8">
      <c r="A2779" s="127">
        <v>46096</v>
      </c>
      <c r="B2779" s="205"/>
      <c r="C2779" s="142" t="s">
        <v>65</v>
      </c>
      <c r="D2779" s="133">
        <v>9.1</v>
      </c>
      <c r="E2779" s="134"/>
      <c r="F2779" s="134"/>
      <c r="G2779" s="160">
        <v>1000</v>
      </c>
      <c r="H2779" s="143">
        <v>109.9</v>
      </c>
    </row>
    <row r="2780" spans="1:8">
      <c r="A2780" s="127">
        <v>46096</v>
      </c>
      <c r="B2780" s="205"/>
      <c r="C2780" s="142" t="s">
        <v>66</v>
      </c>
      <c r="D2780" s="133">
        <v>9.1</v>
      </c>
      <c r="E2780" s="134"/>
      <c r="F2780" s="134"/>
      <c r="G2780" s="160">
        <v>1060</v>
      </c>
      <c r="H2780" s="143">
        <v>116.5</v>
      </c>
    </row>
    <row r="2781" spans="1:8">
      <c r="A2781" s="127">
        <v>46096</v>
      </c>
      <c r="B2781" s="205"/>
      <c r="C2781" s="142" t="s">
        <v>67</v>
      </c>
      <c r="D2781" s="133">
        <v>9.1</v>
      </c>
      <c r="E2781" s="134"/>
      <c r="F2781" s="134"/>
      <c r="G2781" s="160">
        <v>930</v>
      </c>
      <c r="H2781" s="143">
        <v>102.2</v>
      </c>
    </row>
    <row r="2782" spans="1:8">
      <c r="A2782" s="127">
        <v>46096</v>
      </c>
      <c r="B2782" s="205"/>
      <c r="C2782" s="150" t="s">
        <v>68</v>
      </c>
      <c r="D2782" s="133">
        <v>9</v>
      </c>
      <c r="E2782" s="134"/>
      <c r="F2782" s="134"/>
      <c r="G2782" s="160">
        <v>1385</v>
      </c>
      <c r="H2782" s="143">
        <v>153.9</v>
      </c>
    </row>
    <row r="2783" spans="1:8">
      <c r="A2783" s="127">
        <v>46096</v>
      </c>
      <c r="B2783" s="205"/>
      <c r="C2783" s="150" t="s">
        <v>69</v>
      </c>
      <c r="D2783" s="133">
        <v>9.9</v>
      </c>
      <c r="E2783" s="134"/>
      <c r="F2783" s="134"/>
      <c r="G2783" s="160">
        <v>1000</v>
      </c>
      <c r="H2783" s="143">
        <v>101</v>
      </c>
    </row>
    <row r="2784" spans="1:8">
      <c r="A2784" s="127">
        <v>46096</v>
      </c>
      <c r="B2784" s="205"/>
      <c r="C2784" s="142" t="s">
        <v>70</v>
      </c>
      <c r="D2784" s="133">
        <v>9.5</v>
      </c>
      <c r="E2784" s="134">
        <v>2.5</v>
      </c>
      <c r="F2784" s="134"/>
      <c r="G2784" s="160">
        <v>570</v>
      </c>
      <c r="H2784" s="148">
        <v>60</v>
      </c>
    </row>
    <row r="2785" spans="1:8">
      <c r="A2785" s="127">
        <v>46096</v>
      </c>
      <c r="B2785" s="205"/>
      <c r="C2785" s="142" t="s">
        <v>71</v>
      </c>
      <c r="D2785" s="133">
        <v>9.6</v>
      </c>
      <c r="E2785" s="134"/>
      <c r="F2785" s="134"/>
      <c r="G2785" s="160">
        <v>870</v>
      </c>
      <c r="H2785" s="144">
        <v>90.6</v>
      </c>
    </row>
    <row r="2786" spans="1:8">
      <c r="A2786" s="127">
        <v>46096</v>
      </c>
      <c r="B2786" s="205"/>
      <c r="C2786" s="150" t="s">
        <v>72</v>
      </c>
      <c r="D2786" s="133"/>
      <c r="E2786" s="134"/>
      <c r="F2786" s="134">
        <v>12</v>
      </c>
      <c r="G2786" s="160"/>
      <c r="H2786" s="143" t="e">
        <v>#DIV/0!</v>
      </c>
    </row>
    <row r="2787" spans="1:8">
      <c r="A2787" s="127">
        <v>46096</v>
      </c>
      <c r="B2787" s="205"/>
      <c r="C2787" s="142" t="s">
        <v>73</v>
      </c>
      <c r="D2787" s="133">
        <v>9.1</v>
      </c>
      <c r="E2787" s="134"/>
      <c r="F2787" s="134"/>
      <c r="G2787" s="160">
        <v>395</v>
      </c>
      <c r="H2787" s="148">
        <v>43.4</v>
      </c>
    </row>
    <row r="2788" spans="1:8">
      <c r="A2788" s="127">
        <v>46096</v>
      </c>
      <c r="B2788" s="205"/>
      <c r="C2788" s="142" t="s">
        <v>74</v>
      </c>
      <c r="D2788" s="133">
        <v>9</v>
      </c>
      <c r="E2788" s="134"/>
      <c r="F2788" s="134"/>
      <c r="G2788" s="160">
        <v>1130</v>
      </c>
      <c r="H2788" s="143">
        <v>125.6</v>
      </c>
    </row>
    <row r="2789" spans="1:8">
      <c r="A2789" s="127">
        <v>46096</v>
      </c>
      <c r="B2789" s="205"/>
      <c r="C2789" s="142" t="s">
        <v>75</v>
      </c>
      <c r="D2789" s="133">
        <v>9.1999999999999993</v>
      </c>
      <c r="E2789" s="134"/>
      <c r="F2789" s="134"/>
      <c r="G2789" s="160">
        <v>850</v>
      </c>
      <c r="H2789" s="143">
        <v>92.4</v>
      </c>
    </row>
    <row r="2790" spans="1:8">
      <c r="A2790" s="127">
        <v>46096</v>
      </c>
      <c r="B2790" s="205"/>
      <c r="C2790" s="150" t="s">
        <v>76</v>
      </c>
      <c r="D2790" s="133"/>
      <c r="E2790" s="134">
        <v>12</v>
      </c>
      <c r="F2790" s="134"/>
      <c r="G2790" s="160"/>
      <c r="H2790" s="143" t="e">
        <v>#DIV/0!</v>
      </c>
    </row>
    <row r="2791" spans="1:8">
      <c r="A2791" s="127">
        <v>46096</v>
      </c>
      <c r="B2791" s="206"/>
      <c r="C2791" s="142" t="s">
        <v>93</v>
      </c>
      <c r="D2791" s="151">
        <v>760.1</v>
      </c>
      <c r="E2791" s="151">
        <v>26.42</v>
      </c>
      <c r="F2791" s="151">
        <v>88.5</v>
      </c>
      <c r="G2791" s="162">
        <v>67995</v>
      </c>
      <c r="H2791" s="152">
        <v>89.5</v>
      </c>
    </row>
    <row r="2792" spans="1:8">
      <c r="A2792" s="127">
        <v>46097</v>
      </c>
      <c r="B2792" s="204" t="s">
        <v>145</v>
      </c>
      <c r="C2792" s="128" t="s">
        <v>96</v>
      </c>
      <c r="D2792" s="168">
        <v>9.9</v>
      </c>
      <c r="E2792" s="169"/>
      <c r="F2792" s="169">
        <v>0.25</v>
      </c>
      <c r="G2792" s="169">
        <v>865</v>
      </c>
      <c r="H2792" s="131">
        <v>87.4</v>
      </c>
    </row>
    <row r="2793" spans="1:8">
      <c r="A2793" s="127">
        <v>46097</v>
      </c>
      <c r="B2793" s="205"/>
      <c r="C2793" s="128" t="s">
        <v>97</v>
      </c>
      <c r="D2793" s="133">
        <v>9</v>
      </c>
      <c r="E2793" s="134">
        <v>1.5</v>
      </c>
      <c r="F2793" s="134">
        <v>0.25</v>
      </c>
      <c r="G2793" s="160">
        <v>1030</v>
      </c>
      <c r="H2793" s="131">
        <v>114.4</v>
      </c>
    </row>
    <row r="2794" spans="1:8">
      <c r="A2794" s="127">
        <v>46097</v>
      </c>
      <c r="B2794" s="205"/>
      <c r="C2794" s="128" t="s">
        <v>98</v>
      </c>
      <c r="D2794" s="133">
        <v>8</v>
      </c>
      <c r="E2794" s="134"/>
      <c r="F2794" s="134">
        <v>1.75</v>
      </c>
      <c r="G2794" s="160">
        <v>805</v>
      </c>
      <c r="H2794" s="131">
        <v>100.6</v>
      </c>
    </row>
    <row r="2795" spans="1:8">
      <c r="A2795" s="127">
        <v>46097</v>
      </c>
      <c r="B2795" s="205"/>
      <c r="C2795" s="128" t="s">
        <v>99</v>
      </c>
      <c r="D2795" s="133">
        <v>9.8000000000000007</v>
      </c>
      <c r="E2795" s="134"/>
      <c r="F2795" s="134">
        <v>0.5</v>
      </c>
      <c r="G2795" s="160">
        <v>855</v>
      </c>
      <c r="H2795" s="131">
        <v>87.2</v>
      </c>
    </row>
    <row r="2796" spans="1:8">
      <c r="A2796" s="127">
        <v>46097</v>
      </c>
      <c r="B2796" s="205"/>
      <c r="C2796" s="128" t="s">
        <v>100</v>
      </c>
      <c r="D2796" s="133">
        <v>10</v>
      </c>
      <c r="E2796" s="134"/>
      <c r="F2796" s="134"/>
      <c r="G2796" s="160">
        <v>825</v>
      </c>
      <c r="H2796" s="135">
        <v>82.5</v>
      </c>
    </row>
    <row r="2797" spans="1:8">
      <c r="A2797" s="127">
        <v>46097</v>
      </c>
      <c r="B2797" s="205"/>
      <c r="C2797" s="128" t="s">
        <v>101</v>
      </c>
      <c r="D2797" s="133">
        <v>10.3</v>
      </c>
      <c r="E2797" s="134"/>
      <c r="F2797" s="134"/>
      <c r="G2797" s="160">
        <v>1035</v>
      </c>
      <c r="H2797" s="131">
        <v>100.5</v>
      </c>
    </row>
    <row r="2798" spans="1:8">
      <c r="A2798" s="127">
        <v>46097</v>
      </c>
      <c r="B2798" s="205"/>
      <c r="C2798" s="128" t="s">
        <v>102</v>
      </c>
      <c r="D2798" s="133">
        <v>9.5</v>
      </c>
      <c r="E2798" s="134"/>
      <c r="F2798" s="134"/>
      <c r="G2798" s="160">
        <v>1010</v>
      </c>
      <c r="H2798" s="131">
        <v>106.3</v>
      </c>
    </row>
    <row r="2799" spans="1:8">
      <c r="A2799" s="127">
        <v>46097</v>
      </c>
      <c r="B2799" s="205"/>
      <c r="C2799" s="128" t="s">
        <v>103</v>
      </c>
      <c r="D2799" s="133">
        <v>7.8</v>
      </c>
      <c r="E2799" s="134"/>
      <c r="F2799" s="134">
        <v>0.5</v>
      </c>
      <c r="G2799" s="160">
        <v>710</v>
      </c>
      <c r="H2799" s="131">
        <v>91</v>
      </c>
    </row>
    <row r="2800" spans="1:8">
      <c r="A2800" s="127">
        <v>46097</v>
      </c>
      <c r="B2800" s="205"/>
      <c r="C2800" s="128" t="s">
        <v>104</v>
      </c>
      <c r="D2800" s="133">
        <v>10.1</v>
      </c>
      <c r="E2800" s="134"/>
      <c r="F2800" s="134"/>
      <c r="G2800" s="160">
        <v>950</v>
      </c>
      <c r="H2800" s="131">
        <v>94.1</v>
      </c>
    </row>
    <row r="2801" spans="1:8">
      <c r="A2801" s="127">
        <v>46097</v>
      </c>
      <c r="B2801" s="205"/>
      <c r="C2801" s="128" t="s">
        <v>105</v>
      </c>
      <c r="D2801" s="133"/>
      <c r="E2801" s="134">
        <v>12</v>
      </c>
      <c r="F2801" s="134"/>
      <c r="G2801" s="160"/>
      <c r="H2801" s="131" t="e">
        <v>#DIV/0!</v>
      </c>
    </row>
    <row r="2802" spans="1:8">
      <c r="A2802" s="127">
        <v>46097</v>
      </c>
      <c r="B2802" s="205"/>
      <c r="C2802" s="163" t="s">
        <v>80</v>
      </c>
      <c r="D2802" s="133">
        <v>9.6</v>
      </c>
      <c r="E2802" s="134"/>
      <c r="F2802" s="134"/>
      <c r="G2802" s="160">
        <v>1075</v>
      </c>
      <c r="H2802" s="143">
        <v>112</v>
      </c>
    </row>
    <row r="2803" spans="1:8">
      <c r="A2803" s="127">
        <v>46097</v>
      </c>
      <c r="B2803" s="205"/>
      <c r="C2803" s="138" t="s">
        <v>81</v>
      </c>
      <c r="D2803" s="133">
        <v>10</v>
      </c>
      <c r="E2803" s="134"/>
      <c r="F2803" s="134"/>
      <c r="G2803" s="160">
        <v>610</v>
      </c>
      <c r="H2803" s="144">
        <v>61</v>
      </c>
    </row>
    <row r="2804" spans="1:8">
      <c r="A2804" s="127">
        <v>46097</v>
      </c>
      <c r="B2804" s="205"/>
      <c r="C2804" s="138" t="s">
        <v>7</v>
      </c>
      <c r="D2804" s="133"/>
      <c r="E2804" s="134"/>
      <c r="F2804" s="134">
        <v>10.25</v>
      </c>
      <c r="G2804" s="160"/>
      <c r="H2804" s="143" t="e">
        <v>#DIV/0!</v>
      </c>
    </row>
    <row r="2805" spans="1:8">
      <c r="A2805" s="127">
        <v>46097</v>
      </c>
      <c r="B2805" s="205"/>
      <c r="C2805" s="138" t="s">
        <v>8</v>
      </c>
      <c r="D2805" s="133">
        <v>10.4</v>
      </c>
      <c r="E2805" s="134"/>
      <c r="F2805" s="134"/>
      <c r="G2805" s="160">
        <v>805</v>
      </c>
      <c r="H2805" s="139">
        <v>77.400000000000006</v>
      </c>
    </row>
    <row r="2806" spans="1:8">
      <c r="A2806" s="127">
        <v>46097</v>
      </c>
      <c r="B2806" s="205"/>
      <c r="C2806" s="138" t="s">
        <v>9</v>
      </c>
      <c r="D2806" s="133">
        <v>10.5</v>
      </c>
      <c r="E2806" s="134"/>
      <c r="F2806" s="134"/>
      <c r="G2806" s="160">
        <v>780</v>
      </c>
      <c r="H2806" s="139">
        <v>74.3</v>
      </c>
    </row>
    <row r="2807" spans="1:8">
      <c r="A2807" s="127">
        <v>46097</v>
      </c>
      <c r="B2807" s="205"/>
      <c r="C2807" s="140" t="s">
        <v>82</v>
      </c>
      <c r="D2807" s="133">
        <v>10.199999999999999</v>
      </c>
      <c r="E2807" s="134"/>
      <c r="F2807" s="134"/>
      <c r="G2807" s="160">
        <v>1100</v>
      </c>
      <c r="H2807" s="131">
        <v>107.8</v>
      </c>
    </row>
    <row r="2808" spans="1:8">
      <c r="A2808" s="127">
        <v>46097</v>
      </c>
      <c r="B2808" s="205"/>
      <c r="C2808" s="141" t="s">
        <v>10</v>
      </c>
      <c r="D2808" s="133">
        <v>10.3</v>
      </c>
      <c r="E2808" s="134"/>
      <c r="F2808" s="134"/>
      <c r="G2808" s="160">
        <v>930</v>
      </c>
      <c r="H2808" s="131">
        <v>90.3</v>
      </c>
    </row>
    <row r="2809" spans="1:8">
      <c r="A2809" s="127">
        <v>46097</v>
      </c>
      <c r="B2809" s="205"/>
      <c r="C2809" s="138" t="s">
        <v>83</v>
      </c>
      <c r="D2809" s="133">
        <v>10.199999999999999</v>
      </c>
      <c r="E2809" s="134"/>
      <c r="F2809" s="134"/>
      <c r="G2809" s="160">
        <v>750</v>
      </c>
      <c r="H2809" s="139">
        <v>73.5</v>
      </c>
    </row>
    <row r="2810" spans="1:8">
      <c r="A2810" s="127">
        <v>46097</v>
      </c>
      <c r="B2810" s="205"/>
      <c r="C2810" s="142" t="s">
        <v>11</v>
      </c>
      <c r="D2810" s="133">
        <v>4.0999999999999996</v>
      </c>
      <c r="E2810" s="134"/>
      <c r="F2810" s="134">
        <v>1.33</v>
      </c>
      <c r="G2810" s="160">
        <v>560</v>
      </c>
      <c r="H2810" s="143">
        <v>136.6</v>
      </c>
    </row>
    <row r="2811" spans="1:8">
      <c r="A2811" s="127">
        <v>46097</v>
      </c>
      <c r="B2811" s="205"/>
      <c r="C2811" s="141" t="s">
        <v>84</v>
      </c>
      <c r="D2811" s="133">
        <v>10.3</v>
      </c>
      <c r="E2811" s="134"/>
      <c r="F2811" s="134"/>
      <c r="G2811" s="160">
        <v>840</v>
      </c>
      <c r="H2811" s="135">
        <v>81.599999999999994</v>
      </c>
    </row>
    <row r="2812" spans="1:8">
      <c r="A2812" s="127">
        <v>46097</v>
      </c>
      <c r="B2812" s="205"/>
      <c r="C2812" s="138" t="s">
        <v>12</v>
      </c>
      <c r="D2812" s="133">
        <v>10.199999999999999</v>
      </c>
      <c r="E2812" s="134"/>
      <c r="F2812" s="134"/>
      <c r="G2812" s="160">
        <v>890</v>
      </c>
      <c r="H2812" s="139">
        <v>87.3</v>
      </c>
    </row>
    <row r="2813" spans="1:8">
      <c r="A2813" s="127">
        <v>46097</v>
      </c>
      <c r="B2813" s="205"/>
      <c r="C2813" s="142" t="s">
        <v>13</v>
      </c>
      <c r="D2813" s="133">
        <v>10.1</v>
      </c>
      <c r="E2813" s="134"/>
      <c r="F2813" s="134"/>
      <c r="G2813" s="160">
        <v>1260</v>
      </c>
      <c r="H2813" s="143">
        <v>124.8</v>
      </c>
    </row>
    <row r="2814" spans="1:8">
      <c r="A2814" s="127">
        <v>46097</v>
      </c>
      <c r="B2814" s="205"/>
      <c r="C2814" s="138" t="s">
        <v>14</v>
      </c>
      <c r="D2814" s="133">
        <v>10</v>
      </c>
      <c r="E2814" s="134"/>
      <c r="F2814" s="134"/>
      <c r="G2814" s="160">
        <v>790</v>
      </c>
      <c r="H2814" s="139">
        <v>79</v>
      </c>
    </row>
    <row r="2815" spans="1:8">
      <c r="A2815" s="127">
        <v>46097</v>
      </c>
      <c r="B2815" s="205"/>
      <c r="C2815" s="141" t="s">
        <v>15</v>
      </c>
      <c r="D2815" s="133">
        <v>10.199999999999999</v>
      </c>
      <c r="E2815" s="134"/>
      <c r="F2815" s="134"/>
      <c r="G2815" s="160">
        <v>860</v>
      </c>
      <c r="H2815" s="131">
        <v>84.3</v>
      </c>
    </row>
    <row r="2816" spans="1:8">
      <c r="A2816" s="127">
        <v>46097</v>
      </c>
      <c r="B2816" s="205"/>
      <c r="C2816" s="141" t="s">
        <v>16</v>
      </c>
      <c r="D2816" s="133"/>
      <c r="E2816" s="134"/>
      <c r="F2816" s="134">
        <v>5.83</v>
      </c>
      <c r="G2816" s="160"/>
      <c r="H2816" s="131" t="e">
        <v>#DIV/0!</v>
      </c>
    </row>
    <row r="2817" spans="1:8">
      <c r="A2817" s="127">
        <v>46097</v>
      </c>
      <c r="B2817" s="205"/>
      <c r="C2817" s="142" t="s">
        <v>17</v>
      </c>
      <c r="D2817" s="133">
        <v>10.3</v>
      </c>
      <c r="E2817" s="134"/>
      <c r="F2817" s="134"/>
      <c r="G2817" s="160">
        <v>1255</v>
      </c>
      <c r="H2817" s="143">
        <v>121.8</v>
      </c>
    </row>
    <row r="2818" spans="1:8">
      <c r="A2818" s="127">
        <v>46097</v>
      </c>
      <c r="B2818" s="205"/>
      <c r="C2818" s="138" t="s">
        <v>18</v>
      </c>
      <c r="D2818" s="133">
        <v>10.3</v>
      </c>
      <c r="E2818" s="134"/>
      <c r="F2818" s="134"/>
      <c r="G2818" s="160">
        <v>745</v>
      </c>
      <c r="H2818" s="139">
        <v>72.3</v>
      </c>
    </row>
    <row r="2819" spans="1:8">
      <c r="A2819" s="127">
        <v>46097</v>
      </c>
      <c r="B2819" s="205"/>
      <c r="C2819" s="141" t="s">
        <v>19</v>
      </c>
      <c r="D2819" s="133">
        <v>9.6999999999999993</v>
      </c>
      <c r="E2819" s="134">
        <v>0.67</v>
      </c>
      <c r="F2819" s="134"/>
      <c r="G2819" s="160">
        <v>960</v>
      </c>
      <c r="H2819" s="131">
        <v>99</v>
      </c>
    </row>
    <row r="2820" spans="1:8">
      <c r="A2820" s="127">
        <v>46097</v>
      </c>
      <c r="B2820" s="205"/>
      <c r="C2820" s="138" t="s">
        <v>20</v>
      </c>
      <c r="D2820" s="133">
        <v>10.4</v>
      </c>
      <c r="E2820" s="134"/>
      <c r="F2820" s="134"/>
      <c r="G2820" s="160">
        <v>945</v>
      </c>
      <c r="H2820" s="139">
        <v>90.9</v>
      </c>
    </row>
    <row r="2821" spans="1:8">
      <c r="A2821" s="127">
        <v>46097</v>
      </c>
      <c r="B2821" s="205"/>
      <c r="C2821" s="141" t="s">
        <v>85</v>
      </c>
      <c r="D2821" s="133">
        <v>10.4</v>
      </c>
      <c r="E2821" s="134"/>
      <c r="F2821" s="134"/>
      <c r="G2821" s="160">
        <v>1065</v>
      </c>
      <c r="H2821" s="131">
        <v>102.4</v>
      </c>
    </row>
    <row r="2822" spans="1:8">
      <c r="A2822" s="127">
        <v>46097</v>
      </c>
      <c r="B2822" s="205"/>
      <c r="C2822" s="138" t="s">
        <v>22</v>
      </c>
      <c r="D2822" s="133">
        <v>10.3</v>
      </c>
      <c r="E2822" s="134"/>
      <c r="F2822" s="134"/>
      <c r="G2822" s="160">
        <v>770</v>
      </c>
      <c r="H2822" s="139">
        <v>74.8</v>
      </c>
    </row>
    <row r="2823" spans="1:8">
      <c r="A2823" s="127">
        <v>46097</v>
      </c>
      <c r="B2823" s="205"/>
      <c r="C2823" s="142" t="s">
        <v>23</v>
      </c>
      <c r="D2823" s="133">
        <v>10.3</v>
      </c>
      <c r="E2823" s="134"/>
      <c r="F2823" s="134"/>
      <c r="G2823" s="160">
        <v>1035</v>
      </c>
      <c r="H2823" s="143">
        <v>100.5</v>
      </c>
    </row>
    <row r="2824" spans="1:8">
      <c r="A2824" s="127">
        <v>46097</v>
      </c>
      <c r="B2824" s="205"/>
      <c r="C2824" s="141" t="s">
        <v>24</v>
      </c>
      <c r="D2824" s="133">
        <v>10.199999999999999</v>
      </c>
      <c r="E2824" s="134"/>
      <c r="F2824" s="134"/>
      <c r="G2824" s="160">
        <v>1015</v>
      </c>
      <c r="H2824" s="131">
        <v>99.5</v>
      </c>
    </row>
    <row r="2825" spans="1:8">
      <c r="A2825" s="127">
        <v>46097</v>
      </c>
      <c r="B2825" s="205"/>
      <c r="C2825" s="138" t="s">
        <v>25</v>
      </c>
      <c r="D2825" s="133">
        <v>10.3</v>
      </c>
      <c r="E2825" s="134">
        <v>4</v>
      </c>
      <c r="F2825" s="134"/>
      <c r="G2825" s="160">
        <v>810</v>
      </c>
      <c r="H2825" s="139">
        <v>78.599999999999994</v>
      </c>
    </row>
    <row r="2826" spans="1:8">
      <c r="A2826" s="127">
        <v>46097</v>
      </c>
      <c r="B2826" s="205"/>
      <c r="C2826" s="141" t="s">
        <v>26</v>
      </c>
      <c r="D2826" s="133">
        <v>10.6</v>
      </c>
      <c r="E2826" s="134"/>
      <c r="F2826" s="134"/>
      <c r="G2826" s="160">
        <v>1170</v>
      </c>
      <c r="H2826" s="131">
        <v>110.4</v>
      </c>
    </row>
    <row r="2827" spans="1:8">
      <c r="A2827" s="127">
        <v>46097</v>
      </c>
      <c r="B2827" s="205"/>
      <c r="C2827" s="145" t="s">
        <v>27</v>
      </c>
      <c r="D2827" s="133">
        <v>10.1</v>
      </c>
      <c r="E2827" s="134"/>
      <c r="F2827" s="134">
        <v>6</v>
      </c>
      <c r="G2827" s="160">
        <v>725</v>
      </c>
      <c r="H2827" s="144">
        <v>71.8</v>
      </c>
    </row>
    <row r="2828" spans="1:8">
      <c r="A2828" s="127">
        <v>46097</v>
      </c>
      <c r="B2828" s="205"/>
      <c r="C2828" s="138" t="s">
        <v>28</v>
      </c>
      <c r="D2828" s="133">
        <v>10.199999999999999</v>
      </c>
      <c r="E2828" s="134"/>
      <c r="F2828" s="134">
        <v>5</v>
      </c>
      <c r="G2828" s="160">
        <v>370</v>
      </c>
      <c r="H2828" s="148">
        <v>36.299999999999997</v>
      </c>
    </row>
    <row r="2829" spans="1:8">
      <c r="A2829" s="127">
        <v>46097</v>
      </c>
      <c r="B2829" s="205"/>
      <c r="C2829" s="138" t="s">
        <v>29</v>
      </c>
      <c r="D2829" s="133">
        <v>10.4</v>
      </c>
      <c r="E2829" s="134"/>
      <c r="F2829" s="134"/>
      <c r="G2829" s="160">
        <v>855</v>
      </c>
      <c r="H2829" s="139">
        <v>82.2</v>
      </c>
    </row>
    <row r="2830" spans="1:8">
      <c r="A2830" s="127">
        <v>46097</v>
      </c>
      <c r="B2830" s="205"/>
      <c r="C2830" s="146" t="s">
        <v>30</v>
      </c>
      <c r="D2830" s="133">
        <v>10.1</v>
      </c>
      <c r="E2830" s="134"/>
      <c r="F2830" s="134">
        <v>4.67</v>
      </c>
      <c r="G2830" s="160">
        <v>820</v>
      </c>
      <c r="H2830" s="135">
        <v>81.2</v>
      </c>
    </row>
    <row r="2831" spans="1:8">
      <c r="A2831" s="127">
        <v>46097</v>
      </c>
      <c r="B2831" s="205"/>
      <c r="C2831" s="145" t="s">
        <v>31</v>
      </c>
      <c r="D2831" s="133">
        <v>10.3</v>
      </c>
      <c r="E2831" s="134"/>
      <c r="F2831" s="134"/>
      <c r="G2831" s="160">
        <v>960</v>
      </c>
      <c r="H2831" s="139">
        <v>93.2</v>
      </c>
    </row>
    <row r="2832" spans="1:8">
      <c r="A2832" s="127">
        <v>46097</v>
      </c>
      <c r="B2832" s="205"/>
      <c r="C2832" s="147" t="s">
        <v>32</v>
      </c>
      <c r="D2832" s="133">
        <v>10.3</v>
      </c>
      <c r="E2832" s="134"/>
      <c r="F2832" s="134"/>
      <c r="G2832" s="160">
        <v>940</v>
      </c>
      <c r="H2832" s="139">
        <v>91.3</v>
      </c>
    </row>
    <row r="2833" spans="1:8">
      <c r="A2833" s="127">
        <v>46097</v>
      </c>
      <c r="B2833" s="205"/>
      <c r="C2833" s="146" t="s">
        <v>33</v>
      </c>
      <c r="D2833" s="133">
        <v>10.199999999999999</v>
      </c>
      <c r="E2833" s="134"/>
      <c r="F2833" s="134">
        <v>6.5</v>
      </c>
      <c r="G2833" s="160">
        <v>805</v>
      </c>
      <c r="H2833" s="135">
        <v>78.900000000000006</v>
      </c>
    </row>
    <row r="2834" spans="1:8">
      <c r="A2834" s="127">
        <v>46097</v>
      </c>
      <c r="B2834" s="205"/>
      <c r="C2834" s="145" t="s">
        <v>86</v>
      </c>
      <c r="D2834" s="133"/>
      <c r="E2834" s="134"/>
      <c r="F2834" s="134">
        <v>10.17</v>
      </c>
      <c r="G2834" s="160"/>
      <c r="H2834" s="143" t="e">
        <v>#DIV/0!</v>
      </c>
    </row>
    <row r="2835" spans="1:8">
      <c r="A2835" s="127">
        <v>46097</v>
      </c>
      <c r="B2835" s="205"/>
      <c r="C2835" s="145" t="s">
        <v>34</v>
      </c>
      <c r="D2835" s="133">
        <v>10.5</v>
      </c>
      <c r="E2835" s="134"/>
      <c r="F2835" s="134"/>
      <c r="G2835" s="160">
        <v>805</v>
      </c>
      <c r="H2835" s="139">
        <v>76.7</v>
      </c>
    </row>
    <row r="2836" spans="1:8">
      <c r="A2836" s="127">
        <v>46097</v>
      </c>
      <c r="B2836" s="205"/>
      <c r="C2836" s="138" t="s">
        <v>35</v>
      </c>
      <c r="D2836" s="133">
        <v>10.3</v>
      </c>
      <c r="E2836" s="134"/>
      <c r="F2836" s="134"/>
      <c r="G2836" s="160">
        <v>775</v>
      </c>
      <c r="H2836" s="139">
        <v>75.2</v>
      </c>
    </row>
    <row r="2837" spans="1:8">
      <c r="A2837" s="127">
        <v>46097</v>
      </c>
      <c r="B2837" s="205"/>
      <c r="C2837" s="138" t="s">
        <v>36</v>
      </c>
      <c r="D2837" s="133">
        <v>10.4</v>
      </c>
      <c r="E2837" s="134"/>
      <c r="F2837" s="134"/>
      <c r="G2837" s="160">
        <v>775</v>
      </c>
      <c r="H2837" s="139">
        <v>74.5</v>
      </c>
    </row>
    <row r="2838" spans="1:8">
      <c r="A2838" s="127">
        <v>46097</v>
      </c>
      <c r="B2838" s="205"/>
      <c r="C2838" s="145" t="s">
        <v>37</v>
      </c>
      <c r="D2838" s="133">
        <v>10.199999999999999</v>
      </c>
      <c r="E2838" s="134">
        <v>1.17</v>
      </c>
      <c r="F2838" s="134"/>
      <c r="G2838" s="160">
        <v>720</v>
      </c>
      <c r="H2838" s="144">
        <v>70.599999999999994</v>
      </c>
    </row>
    <row r="2839" spans="1:8">
      <c r="A2839" s="127">
        <v>46097</v>
      </c>
      <c r="B2839" s="205"/>
      <c r="C2839" s="138" t="s">
        <v>38</v>
      </c>
      <c r="D2839" s="133">
        <v>10.5</v>
      </c>
      <c r="E2839" s="134"/>
      <c r="F2839" s="134">
        <v>6.5</v>
      </c>
      <c r="G2839" s="160">
        <v>860</v>
      </c>
      <c r="H2839" s="139">
        <v>81.900000000000006</v>
      </c>
    </row>
    <row r="2840" spans="1:8">
      <c r="A2840" s="127">
        <v>46097</v>
      </c>
      <c r="B2840" s="205"/>
      <c r="C2840" s="146" t="s">
        <v>39</v>
      </c>
      <c r="D2840" s="133">
        <v>10.6</v>
      </c>
      <c r="E2840" s="134"/>
      <c r="F2840" s="134"/>
      <c r="G2840" s="160">
        <v>980</v>
      </c>
      <c r="H2840" s="131">
        <v>92.5</v>
      </c>
    </row>
    <row r="2841" spans="1:8">
      <c r="A2841" s="127">
        <v>46097</v>
      </c>
      <c r="B2841" s="205"/>
      <c r="C2841" s="145" t="s">
        <v>40</v>
      </c>
      <c r="D2841" s="133">
        <v>10.5</v>
      </c>
      <c r="E2841" s="134"/>
      <c r="F2841" s="134"/>
      <c r="G2841" s="160">
        <v>840</v>
      </c>
      <c r="H2841" s="139">
        <v>80</v>
      </c>
    </row>
    <row r="2842" spans="1:8">
      <c r="A2842" s="127">
        <v>46097</v>
      </c>
      <c r="B2842" s="205"/>
      <c r="C2842" s="141" t="s">
        <v>87</v>
      </c>
      <c r="D2842" s="133">
        <v>8.1999999999999993</v>
      </c>
      <c r="E2842" s="134"/>
      <c r="F2842" s="134">
        <v>4.67</v>
      </c>
      <c r="G2842" s="160">
        <v>685</v>
      </c>
      <c r="H2842" s="135">
        <v>83.5</v>
      </c>
    </row>
    <row r="2843" spans="1:8">
      <c r="A2843" s="127">
        <v>46097</v>
      </c>
      <c r="B2843" s="205"/>
      <c r="C2843" s="145" t="s">
        <v>41</v>
      </c>
      <c r="D2843" s="133">
        <v>9.3000000000000007</v>
      </c>
      <c r="E2843" s="134"/>
      <c r="F2843" s="134"/>
      <c r="G2843" s="160">
        <v>760</v>
      </c>
      <c r="H2843" s="139">
        <v>81.7</v>
      </c>
    </row>
    <row r="2844" spans="1:8">
      <c r="A2844" s="127">
        <v>46097</v>
      </c>
      <c r="B2844" s="205"/>
      <c r="C2844" s="145" t="s">
        <v>42</v>
      </c>
      <c r="D2844" s="133">
        <v>9.9</v>
      </c>
      <c r="E2844" s="134"/>
      <c r="F2844" s="134"/>
      <c r="G2844" s="160">
        <v>745</v>
      </c>
      <c r="H2844" s="139">
        <v>75.3</v>
      </c>
    </row>
    <row r="2845" spans="1:8">
      <c r="A2845" s="127">
        <v>46097</v>
      </c>
      <c r="B2845" s="205"/>
      <c r="C2845" s="149" t="s">
        <v>88</v>
      </c>
      <c r="D2845" s="133">
        <v>10</v>
      </c>
      <c r="E2845" s="134"/>
      <c r="F2845" s="134"/>
      <c r="G2845" s="160">
        <v>1040</v>
      </c>
      <c r="H2845" s="143">
        <v>104</v>
      </c>
    </row>
    <row r="2846" spans="1:8">
      <c r="A2846" s="127">
        <v>46097</v>
      </c>
      <c r="B2846" s="205"/>
      <c r="C2846" s="142" t="s">
        <v>43</v>
      </c>
      <c r="D2846" s="133"/>
      <c r="E2846" s="134">
        <v>12</v>
      </c>
      <c r="F2846" s="134"/>
      <c r="G2846" s="160"/>
      <c r="H2846" s="143" t="e">
        <v>#DIV/0!</v>
      </c>
    </row>
    <row r="2847" spans="1:8">
      <c r="A2847" s="127">
        <v>46097</v>
      </c>
      <c r="B2847" s="205"/>
      <c r="C2847" s="145" t="s">
        <v>44</v>
      </c>
      <c r="D2847" s="133">
        <v>10</v>
      </c>
      <c r="E2847" s="134"/>
      <c r="F2847" s="134"/>
      <c r="G2847" s="160">
        <v>775</v>
      </c>
      <c r="H2847" s="139">
        <v>77.5</v>
      </c>
    </row>
    <row r="2848" spans="1:8">
      <c r="A2848" s="127">
        <v>46097</v>
      </c>
      <c r="B2848" s="205"/>
      <c r="C2848" s="146" t="s">
        <v>89</v>
      </c>
      <c r="D2848" s="133">
        <v>6.4</v>
      </c>
      <c r="E2848" s="134"/>
      <c r="F2848" s="134">
        <v>9</v>
      </c>
      <c r="G2848" s="160">
        <v>345</v>
      </c>
      <c r="H2848" s="154">
        <v>53.9</v>
      </c>
    </row>
    <row r="2849" spans="1:8">
      <c r="A2849" s="127">
        <v>46097</v>
      </c>
      <c r="B2849" s="205"/>
      <c r="C2849" s="138" t="s">
        <v>45</v>
      </c>
      <c r="D2849" s="133">
        <v>10.1</v>
      </c>
      <c r="E2849" s="134"/>
      <c r="F2849" s="134"/>
      <c r="G2849" s="160">
        <v>710</v>
      </c>
      <c r="H2849" s="144">
        <v>70.3</v>
      </c>
    </row>
    <row r="2850" spans="1:8">
      <c r="A2850" s="127">
        <v>46097</v>
      </c>
      <c r="B2850" s="205"/>
      <c r="C2850" s="149" t="s">
        <v>46</v>
      </c>
      <c r="D2850" s="133">
        <v>7.3</v>
      </c>
      <c r="E2850" s="134"/>
      <c r="F2850" s="134">
        <v>2.5</v>
      </c>
      <c r="G2850" s="160">
        <v>385</v>
      </c>
      <c r="H2850" s="148">
        <v>52.7</v>
      </c>
    </row>
    <row r="2851" spans="1:8">
      <c r="A2851" s="127">
        <v>46097</v>
      </c>
      <c r="B2851" s="205"/>
      <c r="C2851" s="146" t="s">
        <v>47</v>
      </c>
      <c r="D2851" s="133">
        <v>10.3</v>
      </c>
      <c r="E2851" s="134"/>
      <c r="F2851" s="134"/>
      <c r="G2851" s="160">
        <v>990</v>
      </c>
      <c r="H2851" s="131">
        <v>96.1</v>
      </c>
    </row>
    <row r="2852" spans="1:8">
      <c r="A2852" s="127">
        <v>46097</v>
      </c>
      <c r="B2852" s="205"/>
      <c r="C2852" s="141" t="s">
        <v>48</v>
      </c>
      <c r="D2852" s="133">
        <v>10.3</v>
      </c>
      <c r="E2852" s="134"/>
      <c r="F2852" s="134"/>
      <c r="G2852" s="160">
        <v>815</v>
      </c>
      <c r="H2852" s="135">
        <v>79.099999999999994</v>
      </c>
    </row>
    <row r="2853" spans="1:8">
      <c r="A2853" s="127">
        <v>46097</v>
      </c>
      <c r="B2853" s="205"/>
      <c r="C2853" s="141" t="s">
        <v>49</v>
      </c>
      <c r="D2853" s="133">
        <v>7.3</v>
      </c>
      <c r="E2853" s="134"/>
      <c r="F2853" s="134">
        <v>3</v>
      </c>
      <c r="G2853" s="160">
        <v>545</v>
      </c>
      <c r="H2853" s="135">
        <v>74.7</v>
      </c>
    </row>
    <row r="2854" spans="1:8">
      <c r="A2854" s="127">
        <v>46097</v>
      </c>
      <c r="B2854" s="205"/>
      <c r="C2854" s="138" t="s">
        <v>50</v>
      </c>
      <c r="D2854" s="133">
        <v>10.6</v>
      </c>
      <c r="E2854" s="134"/>
      <c r="F2854" s="134"/>
      <c r="G2854" s="160">
        <v>855</v>
      </c>
      <c r="H2854" s="139">
        <v>80.7</v>
      </c>
    </row>
    <row r="2855" spans="1:8">
      <c r="A2855" s="127">
        <v>46097</v>
      </c>
      <c r="B2855" s="205"/>
      <c r="C2855" s="146" t="s">
        <v>51</v>
      </c>
      <c r="D2855" s="133">
        <v>10.6</v>
      </c>
      <c r="E2855" s="134"/>
      <c r="F2855" s="134"/>
      <c r="G2855" s="160">
        <v>1145</v>
      </c>
      <c r="H2855" s="131">
        <v>108</v>
      </c>
    </row>
    <row r="2856" spans="1:8">
      <c r="A2856" s="127">
        <v>46097</v>
      </c>
      <c r="B2856" s="205"/>
      <c r="C2856" s="141" t="s">
        <v>90</v>
      </c>
      <c r="D2856" s="133">
        <v>10.6</v>
      </c>
      <c r="E2856" s="134"/>
      <c r="F2856" s="134"/>
      <c r="G2856" s="160">
        <v>935</v>
      </c>
      <c r="H2856" s="131">
        <v>88.2</v>
      </c>
    </row>
    <row r="2857" spans="1:8">
      <c r="A2857" s="127">
        <v>46097</v>
      </c>
      <c r="B2857" s="205"/>
      <c r="C2857" s="138" t="s">
        <v>52</v>
      </c>
      <c r="D2857" s="133">
        <v>10.1</v>
      </c>
      <c r="E2857" s="134"/>
      <c r="F2857" s="134"/>
      <c r="G2857" s="160">
        <v>725</v>
      </c>
      <c r="H2857" s="144">
        <v>71.8</v>
      </c>
    </row>
    <row r="2858" spans="1:8">
      <c r="A2858" s="127">
        <v>46097</v>
      </c>
      <c r="B2858" s="205"/>
      <c r="C2858" s="142" t="s">
        <v>53</v>
      </c>
      <c r="D2858" s="133">
        <v>9.8000000000000007</v>
      </c>
      <c r="E2858" s="134"/>
      <c r="F2858" s="134"/>
      <c r="G2858" s="160">
        <v>970</v>
      </c>
      <c r="H2858" s="143">
        <v>99</v>
      </c>
    </row>
    <row r="2859" spans="1:8">
      <c r="A2859" s="127">
        <v>46097</v>
      </c>
      <c r="B2859" s="205"/>
      <c r="C2859" s="149" t="s">
        <v>54</v>
      </c>
      <c r="D2859" s="133">
        <v>4.7</v>
      </c>
      <c r="E2859" s="134">
        <v>10.83</v>
      </c>
      <c r="F2859" s="134"/>
      <c r="G2859" s="160">
        <v>475</v>
      </c>
      <c r="H2859" s="143">
        <v>101.1</v>
      </c>
    </row>
    <row r="2860" spans="1:8">
      <c r="A2860" s="127">
        <v>46097</v>
      </c>
      <c r="B2860" s="205"/>
      <c r="C2860" s="141" t="s">
        <v>55</v>
      </c>
      <c r="D2860" s="133">
        <v>10.199999999999999</v>
      </c>
      <c r="E2860" s="134"/>
      <c r="F2860" s="134"/>
      <c r="G2860" s="160">
        <v>895</v>
      </c>
      <c r="H2860" s="131">
        <v>87.7</v>
      </c>
    </row>
    <row r="2861" spans="1:8">
      <c r="A2861" s="127">
        <v>46097</v>
      </c>
      <c r="B2861" s="205"/>
      <c r="C2861" s="141" t="s">
        <v>56</v>
      </c>
      <c r="D2861" s="133"/>
      <c r="E2861" s="134"/>
      <c r="F2861" s="134">
        <v>10.5</v>
      </c>
      <c r="G2861" s="160"/>
      <c r="H2861" s="131" t="e">
        <v>#DIV/0!</v>
      </c>
    </row>
    <row r="2862" spans="1:8">
      <c r="A2862" s="127">
        <v>46097</v>
      </c>
      <c r="B2862" s="205"/>
      <c r="C2862" s="138" t="s">
        <v>57</v>
      </c>
      <c r="D2862" s="133">
        <v>10.4</v>
      </c>
      <c r="E2862" s="134"/>
      <c r="F2862" s="134"/>
      <c r="G2862" s="160">
        <v>900</v>
      </c>
      <c r="H2862" s="139">
        <v>86.5</v>
      </c>
    </row>
    <row r="2863" spans="1:8">
      <c r="A2863" s="127">
        <v>46097</v>
      </c>
      <c r="B2863" s="205"/>
      <c r="C2863" s="149" t="s">
        <v>91</v>
      </c>
      <c r="D2863" s="133">
        <v>10.4</v>
      </c>
      <c r="E2863" s="134"/>
      <c r="F2863" s="134"/>
      <c r="G2863" s="160">
        <v>1160</v>
      </c>
      <c r="H2863" s="143">
        <v>111.5</v>
      </c>
    </row>
    <row r="2864" spans="1:8">
      <c r="A2864" s="127">
        <v>46097</v>
      </c>
      <c r="B2864" s="205"/>
      <c r="C2864" s="142" t="s">
        <v>92</v>
      </c>
      <c r="D2864" s="133">
        <v>9.3000000000000007</v>
      </c>
      <c r="E2864" s="134"/>
      <c r="F2864" s="134"/>
      <c r="G2864" s="160">
        <v>1130</v>
      </c>
      <c r="H2864" s="143">
        <v>121.5</v>
      </c>
    </row>
    <row r="2865" spans="1:8">
      <c r="A2865" s="127">
        <v>46097</v>
      </c>
      <c r="B2865" s="205"/>
      <c r="C2865" s="138" t="s">
        <v>58</v>
      </c>
      <c r="D2865" s="133">
        <v>9.4</v>
      </c>
      <c r="E2865" s="134"/>
      <c r="F2865" s="134"/>
      <c r="G2865" s="160">
        <v>705</v>
      </c>
      <c r="H2865" s="139">
        <v>75</v>
      </c>
    </row>
    <row r="2866" spans="1:8">
      <c r="A2866" s="127">
        <v>46097</v>
      </c>
      <c r="B2866" s="205"/>
      <c r="C2866" s="142" t="s">
        <v>59</v>
      </c>
      <c r="D2866" s="133">
        <v>9.5</v>
      </c>
      <c r="E2866" s="134"/>
      <c r="F2866" s="134"/>
      <c r="G2866" s="160">
        <v>740</v>
      </c>
      <c r="H2866" s="144">
        <v>77.900000000000006</v>
      </c>
    </row>
    <row r="2867" spans="1:8">
      <c r="A2867" s="127">
        <v>46097</v>
      </c>
      <c r="B2867" s="205"/>
      <c r="C2867" s="142" t="s">
        <v>60</v>
      </c>
      <c r="D2867" s="133">
        <v>9.8000000000000007</v>
      </c>
      <c r="E2867" s="134"/>
      <c r="F2867" s="134"/>
      <c r="G2867" s="160">
        <v>845</v>
      </c>
      <c r="H2867" s="144">
        <v>86.2</v>
      </c>
    </row>
    <row r="2868" spans="1:8">
      <c r="A2868" s="127">
        <v>46097</v>
      </c>
      <c r="B2868" s="205"/>
      <c r="C2868" s="142" t="s">
        <v>61</v>
      </c>
      <c r="D2868" s="133">
        <v>9</v>
      </c>
      <c r="E2868" s="134"/>
      <c r="F2868" s="134"/>
      <c r="G2868" s="160">
        <v>1030</v>
      </c>
      <c r="H2868" s="143">
        <v>114.4</v>
      </c>
    </row>
    <row r="2869" spans="1:8">
      <c r="A2869" s="127">
        <v>46097</v>
      </c>
      <c r="B2869" s="205"/>
      <c r="C2869" s="150" t="s">
        <v>62</v>
      </c>
      <c r="D2869" s="133">
        <v>9.3000000000000007</v>
      </c>
      <c r="E2869" s="134"/>
      <c r="F2869" s="134"/>
      <c r="G2869" s="160">
        <v>1305</v>
      </c>
      <c r="H2869" s="143">
        <v>140.30000000000001</v>
      </c>
    </row>
    <row r="2870" spans="1:8">
      <c r="A2870" s="127">
        <v>46097</v>
      </c>
      <c r="B2870" s="205"/>
      <c r="C2870" s="150" t="s">
        <v>63</v>
      </c>
      <c r="D2870" s="133">
        <v>9.4</v>
      </c>
      <c r="E2870" s="134"/>
      <c r="F2870" s="134">
        <v>2</v>
      </c>
      <c r="G2870" s="160">
        <v>1145</v>
      </c>
      <c r="H2870" s="143">
        <v>121.8</v>
      </c>
    </row>
    <row r="2871" spans="1:8">
      <c r="A2871" s="127">
        <v>46097</v>
      </c>
      <c r="B2871" s="205"/>
      <c r="C2871" s="142" t="s">
        <v>64</v>
      </c>
      <c r="D2871" s="133">
        <v>7</v>
      </c>
      <c r="E2871" s="134"/>
      <c r="F2871" s="134">
        <v>6.5</v>
      </c>
      <c r="G2871" s="160">
        <v>725</v>
      </c>
      <c r="H2871" s="143">
        <v>103.6</v>
      </c>
    </row>
    <row r="2872" spans="1:8">
      <c r="A2872" s="127">
        <v>46097</v>
      </c>
      <c r="B2872" s="205"/>
      <c r="C2872" s="142" t="s">
        <v>65</v>
      </c>
      <c r="D2872" s="133">
        <v>9.4</v>
      </c>
      <c r="E2872" s="134"/>
      <c r="F2872" s="134"/>
      <c r="G2872" s="160">
        <v>1060</v>
      </c>
      <c r="H2872" s="143">
        <v>112.8</v>
      </c>
    </row>
    <row r="2873" spans="1:8">
      <c r="A2873" s="127">
        <v>46097</v>
      </c>
      <c r="B2873" s="205"/>
      <c r="C2873" s="142" t="s">
        <v>66</v>
      </c>
      <c r="D2873" s="133">
        <v>9.4</v>
      </c>
      <c r="E2873" s="134"/>
      <c r="F2873" s="134"/>
      <c r="G2873" s="160">
        <v>920</v>
      </c>
      <c r="H2873" s="143">
        <v>97.9</v>
      </c>
    </row>
    <row r="2874" spans="1:8">
      <c r="A2874" s="127">
        <v>46097</v>
      </c>
      <c r="B2874" s="205"/>
      <c r="C2874" s="142" t="s">
        <v>67</v>
      </c>
      <c r="D2874" s="133">
        <v>9.4</v>
      </c>
      <c r="E2874" s="134"/>
      <c r="F2874" s="134"/>
      <c r="G2874" s="160">
        <v>980</v>
      </c>
      <c r="H2874" s="143">
        <v>104.3</v>
      </c>
    </row>
    <row r="2875" spans="1:8">
      <c r="A2875" s="127">
        <v>46097</v>
      </c>
      <c r="B2875" s="205"/>
      <c r="C2875" s="150" t="s">
        <v>68</v>
      </c>
      <c r="D2875" s="133">
        <v>10.1</v>
      </c>
      <c r="E2875" s="134"/>
      <c r="F2875" s="134"/>
      <c r="G2875" s="160">
        <v>1010</v>
      </c>
      <c r="H2875" s="143">
        <v>100</v>
      </c>
    </row>
    <row r="2876" spans="1:8">
      <c r="A2876" s="127">
        <v>46097</v>
      </c>
      <c r="B2876" s="205"/>
      <c r="C2876" s="150" t="s">
        <v>69</v>
      </c>
      <c r="D2876" s="133">
        <v>9.8000000000000007</v>
      </c>
      <c r="E2876" s="134"/>
      <c r="F2876" s="134"/>
      <c r="G2876" s="160">
        <v>950</v>
      </c>
      <c r="H2876" s="143">
        <v>96.9</v>
      </c>
    </row>
    <row r="2877" spans="1:8">
      <c r="A2877" s="127">
        <v>46097</v>
      </c>
      <c r="B2877" s="205"/>
      <c r="C2877" s="142" t="s">
        <v>70</v>
      </c>
      <c r="D2877" s="133"/>
      <c r="E2877" s="134"/>
      <c r="F2877" s="134">
        <v>12</v>
      </c>
      <c r="G2877" s="160"/>
      <c r="H2877" s="143" t="e">
        <v>#DIV/0!</v>
      </c>
    </row>
    <row r="2878" spans="1:8">
      <c r="A2878" s="127">
        <v>46097</v>
      </c>
      <c r="B2878" s="205"/>
      <c r="C2878" s="142" t="s">
        <v>71</v>
      </c>
      <c r="D2878" s="133">
        <v>4.7</v>
      </c>
      <c r="E2878" s="134"/>
      <c r="F2878" s="134">
        <v>6</v>
      </c>
      <c r="G2878" s="160">
        <v>515</v>
      </c>
      <c r="H2878" s="143">
        <v>109.6</v>
      </c>
    </row>
    <row r="2879" spans="1:8">
      <c r="A2879" s="127">
        <v>46097</v>
      </c>
      <c r="B2879" s="205"/>
      <c r="C2879" s="150" t="s">
        <v>72</v>
      </c>
      <c r="D2879" s="133"/>
      <c r="E2879" s="134"/>
      <c r="F2879" s="134">
        <v>12</v>
      </c>
      <c r="G2879" s="160"/>
      <c r="H2879" s="143" t="e">
        <v>#DIV/0!</v>
      </c>
    </row>
    <row r="2880" spans="1:8">
      <c r="A2880" s="127">
        <v>46097</v>
      </c>
      <c r="B2880" s="205"/>
      <c r="C2880" s="142" t="s">
        <v>73</v>
      </c>
      <c r="D2880" s="133">
        <v>5.3</v>
      </c>
      <c r="E2880" s="134"/>
      <c r="F2880" s="134">
        <v>4</v>
      </c>
      <c r="G2880" s="160">
        <v>660</v>
      </c>
      <c r="H2880" s="143">
        <v>124.5</v>
      </c>
    </row>
    <row r="2881" spans="1:8">
      <c r="A2881" s="127">
        <v>46097</v>
      </c>
      <c r="B2881" s="205"/>
      <c r="C2881" s="142" t="s">
        <v>74</v>
      </c>
      <c r="D2881" s="133">
        <v>9.4</v>
      </c>
      <c r="E2881" s="134"/>
      <c r="F2881" s="134"/>
      <c r="G2881" s="160">
        <v>1185</v>
      </c>
      <c r="H2881" s="143">
        <v>126.1</v>
      </c>
    </row>
    <row r="2882" spans="1:8">
      <c r="A2882" s="127">
        <v>46097</v>
      </c>
      <c r="B2882" s="205"/>
      <c r="C2882" s="142" t="s">
        <v>75</v>
      </c>
      <c r="D2882" s="133">
        <v>8.9</v>
      </c>
      <c r="E2882" s="134"/>
      <c r="F2882" s="134"/>
      <c r="G2882" s="160">
        <v>625</v>
      </c>
      <c r="H2882" s="144">
        <v>70.2</v>
      </c>
    </row>
    <row r="2883" spans="1:8">
      <c r="A2883" s="127">
        <v>46097</v>
      </c>
      <c r="B2883" s="205"/>
      <c r="C2883" s="150" t="s">
        <v>76</v>
      </c>
      <c r="D2883" s="137"/>
      <c r="E2883" s="137">
        <v>12</v>
      </c>
      <c r="F2883" s="137"/>
      <c r="G2883" s="161"/>
      <c r="H2883" s="143" t="e">
        <v>#DIV/0!</v>
      </c>
    </row>
    <row r="2884" spans="1:8">
      <c r="A2884" s="127">
        <v>46097</v>
      </c>
      <c r="B2884" s="206"/>
      <c r="C2884" s="142" t="s">
        <v>93</v>
      </c>
      <c r="D2884" s="151">
        <v>754.9</v>
      </c>
      <c r="E2884" s="151">
        <v>42.17</v>
      </c>
      <c r="F2884" s="151">
        <v>117.67</v>
      </c>
      <c r="G2884" s="162">
        <v>67310</v>
      </c>
      <c r="H2884" s="152">
        <v>89.2</v>
      </c>
    </row>
    <row r="2885" spans="1:8">
      <c r="A2885" s="127">
        <v>46097</v>
      </c>
      <c r="B2885" s="204" t="s">
        <v>146</v>
      </c>
      <c r="C2885" s="153" t="s">
        <v>96</v>
      </c>
      <c r="D2885" s="133">
        <v>9.1</v>
      </c>
      <c r="E2885" s="134"/>
      <c r="F2885" s="134"/>
      <c r="G2885" s="160">
        <v>920</v>
      </c>
      <c r="H2885" s="131">
        <v>101.1</v>
      </c>
    </row>
    <row r="2886" spans="1:8">
      <c r="A2886" s="127">
        <v>46097</v>
      </c>
      <c r="B2886" s="205"/>
      <c r="C2886" s="128" t="s">
        <v>97</v>
      </c>
      <c r="D2886" s="133">
        <v>4.9000000000000004</v>
      </c>
      <c r="E2886" s="134">
        <v>5.25</v>
      </c>
      <c r="F2886" s="134"/>
      <c r="G2886" s="160">
        <v>555</v>
      </c>
      <c r="H2886" s="131">
        <v>113.3</v>
      </c>
    </row>
    <row r="2887" spans="1:8">
      <c r="A2887" s="127">
        <v>46097</v>
      </c>
      <c r="B2887" s="205"/>
      <c r="C2887" s="128" t="s">
        <v>98</v>
      </c>
      <c r="D2887" s="133">
        <v>2.5</v>
      </c>
      <c r="E2887" s="134"/>
      <c r="F2887" s="134">
        <v>12</v>
      </c>
      <c r="G2887" s="160">
        <v>250</v>
      </c>
      <c r="H2887" s="131">
        <v>100</v>
      </c>
    </row>
    <row r="2888" spans="1:8">
      <c r="A2888" s="127">
        <v>46097</v>
      </c>
      <c r="B2888" s="205"/>
      <c r="C2888" s="128" t="s">
        <v>99</v>
      </c>
      <c r="D2888" s="133">
        <v>9.4</v>
      </c>
      <c r="E2888" s="134"/>
      <c r="F2888" s="134"/>
      <c r="G2888" s="160">
        <v>765</v>
      </c>
      <c r="H2888" s="135">
        <v>81.400000000000006</v>
      </c>
    </row>
    <row r="2889" spans="1:8">
      <c r="A2889" s="127">
        <v>46097</v>
      </c>
      <c r="B2889" s="205"/>
      <c r="C2889" s="128" t="s">
        <v>100</v>
      </c>
      <c r="D2889" s="133">
        <v>9.6</v>
      </c>
      <c r="E2889" s="134"/>
      <c r="F2889" s="134"/>
      <c r="G2889" s="160">
        <v>810</v>
      </c>
      <c r="H2889" s="131">
        <v>84.4</v>
      </c>
    </row>
    <row r="2890" spans="1:8">
      <c r="A2890" s="127">
        <v>46097</v>
      </c>
      <c r="B2890" s="205"/>
      <c r="C2890" s="128" t="s">
        <v>101</v>
      </c>
      <c r="D2890" s="133">
        <v>9.5</v>
      </c>
      <c r="E2890" s="134"/>
      <c r="F2890" s="134"/>
      <c r="G2890" s="160">
        <v>970</v>
      </c>
      <c r="H2890" s="131">
        <v>102.1</v>
      </c>
    </row>
    <row r="2891" spans="1:8">
      <c r="A2891" s="127">
        <v>46097</v>
      </c>
      <c r="B2891" s="205"/>
      <c r="C2891" s="128" t="s">
        <v>102</v>
      </c>
      <c r="D2891" s="133">
        <v>9.6</v>
      </c>
      <c r="E2891" s="134"/>
      <c r="F2891" s="134"/>
      <c r="G2891" s="160">
        <v>855</v>
      </c>
      <c r="H2891" s="131">
        <v>89.1</v>
      </c>
    </row>
    <row r="2892" spans="1:8">
      <c r="A2892" s="127">
        <v>46097</v>
      </c>
      <c r="B2892" s="205"/>
      <c r="C2892" s="128" t="s">
        <v>103</v>
      </c>
      <c r="D2892" s="133">
        <v>9.1999999999999993</v>
      </c>
      <c r="E2892" s="134"/>
      <c r="F2892" s="134"/>
      <c r="G2892" s="160">
        <v>735</v>
      </c>
      <c r="H2892" s="135">
        <v>79.900000000000006</v>
      </c>
    </row>
    <row r="2893" spans="1:8">
      <c r="A2893" s="127">
        <v>46097</v>
      </c>
      <c r="B2893" s="205"/>
      <c r="C2893" s="128" t="s">
        <v>104</v>
      </c>
      <c r="D2893" s="133">
        <v>9.3000000000000007</v>
      </c>
      <c r="E2893" s="134">
        <v>1.5</v>
      </c>
      <c r="F2893" s="134"/>
      <c r="G2893" s="160">
        <v>670</v>
      </c>
      <c r="H2893" s="135">
        <v>72</v>
      </c>
    </row>
    <row r="2894" spans="1:8">
      <c r="A2894" s="127">
        <v>46097</v>
      </c>
      <c r="B2894" s="205"/>
      <c r="C2894" s="128" t="s">
        <v>105</v>
      </c>
      <c r="D2894" s="133"/>
      <c r="E2894" s="134">
        <v>12</v>
      </c>
      <c r="F2894" s="134"/>
      <c r="G2894" s="160"/>
      <c r="H2894" s="131" t="e">
        <v>#DIV/0!</v>
      </c>
    </row>
    <row r="2895" spans="1:8">
      <c r="A2895" s="127">
        <v>46097</v>
      </c>
      <c r="B2895" s="205"/>
      <c r="C2895" s="163" t="s">
        <v>80</v>
      </c>
      <c r="D2895" s="133">
        <v>10.5</v>
      </c>
      <c r="E2895" s="134"/>
      <c r="F2895" s="134"/>
      <c r="G2895" s="160">
        <v>1220</v>
      </c>
      <c r="H2895" s="143">
        <v>116.2</v>
      </c>
    </row>
    <row r="2896" spans="1:8">
      <c r="A2896" s="127">
        <v>46097</v>
      </c>
      <c r="B2896" s="205"/>
      <c r="C2896" s="138" t="s">
        <v>81</v>
      </c>
      <c r="D2896" s="133">
        <v>10</v>
      </c>
      <c r="E2896" s="134"/>
      <c r="F2896" s="134"/>
      <c r="G2896" s="160">
        <v>590</v>
      </c>
      <c r="H2896" s="144">
        <v>59</v>
      </c>
    </row>
    <row r="2897" spans="1:8">
      <c r="A2897" s="127">
        <v>46097</v>
      </c>
      <c r="B2897" s="205"/>
      <c r="C2897" s="138" t="s">
        <v>7</v>
      </c>
      <c r="D2897" s="133">
        <v>5.7</v>
      </c>
      <c r="E2897" s="134"/>
      <c r="F2897" s="134"/>
      <c r="G2897" s="160">
        <v>545</v>
      </c>
      <c r="H2897" s="139">
        <v>95.6</v>
      </c>
    </row>
    <row r="2898" spans="1:8">
      <c r="A2898" s="127">
        <v>46097</v>
      </c>
      <c r="B2898" s="205"/>
      <c r="C2898" s="138" t="s">
        <v>8</v>
      </c>
      <c r="D2898" s="133">
        <v>9.6999999999999993</v>
      </c>
      <c r="E2898" s="134"/>
      <c r="F2898" s="134"/>
      <c r="G2898" s="160">
        <v>695</v>
      </c>
      <c r="H2898" s="144">
        <v>71.599999999999994</v>
      </c>
    </row>
    <row r="2899" spans="1:8">
      <c r="A2899" s="127">
        <v>46097</v>
      </c>
      <c r="B2899" s="205"/>
      <c r="C2899" s="138" t="s">
        <v>9</v>
      </c>
      <c r="D2899" s="133">
        <v>10</v>
      </c>
      <c r="E2899" s="134"/>
      <c r="F2899" s="134"/>
      <c r="G2899" s="160">
        <v>780</v>
      </c>
      <c r="H2899" s="139">
        <v>78</v>
      </c>
    </row>
    <row r="2900" spans="1:8">
      <c r="A2900" s="127">
        <v>46097</v>
      </c>
      <c r="B2900" s="205"/>
      <c r="C2900" s="141" t="s">
        <v>82</v>
      </c>
      <c r="D2900" s="133">
        <v>9.6999999999999993</v>
      </c>
      <c r="E2900" s="134"/>
      <c r="F2900" s="134"/>
      <c r="G2900" s="160">
        <v>990</v>
      </c>
      <c r="H2900" s="131">
        <v>102.1</v>
      </c>
    </row>
    <row r="2901" spans="1:8">
      <c r="A2901" s="127">
        <v>46097</v>
      </c>
      <c r="B2901" s="205"/>
      <c r="C2901" s="141" t="s">
        <v>10</v>
      </c>
      <c r="D2901" s="133">
        <v>9.9</v>
      </c>
      <c r="E2901" s="134"/>
      <c r="F2901" s="134"/>
      <c r="G2901" s="160">
        <v>860</v>
      </c>
      <c r="H2901" s="131">
        <v>86.9</v>
      </c>
    </row>
    <row r="2902" spans="1:8">
      <c r="A2902" s="127">
        <v>46097</v>
      </c>
      <c r="B2902" s="205"/>
      <c r="C2902" s="138" t="s">
        <v>83</v>
      </c>
      <c r="D2902" s="133">
        <v>9.8000000000000007</v>
      </c>
      <c r="E2902" s="134"/>
      <c r="F2902" s="134"/>
      <c r="G2902" s="160">
        <v>800</v>
      </c>
      <c r="H2902" s="139">
        <v>81.599999999999994</v>
      </c>
    </row>
    <row r="2903" spans="1:8">
      <c r="A2903" s="127">
        <v>46097</v>
      </c>
      <c r="B2903" s="205"/>
      <c r="C2903" s="142" t="s">
        <v>11</v>
      </c>
      <c r="D2903" s="133">
        <v>10</v>
      </c>
      <c r="E2903" s="134"/>
      <c r="F2903" s="134"/>
      <c r="G2903" s="160">
        <v>1215</v>
      </c>
      <c r="H2903" s="143">
        <v>121.5</v>
      </c>
    </row>
    <row r="2904" spans="1:8">
      <c r="A2904" s="127">
        <v>46097</v>
      </c>
      <c r="B2904" s="205"/>
      <c r="C2904" s="141" t="s">
        <v>84</v>
      </c>
      <c r="D2904" s="133">
        <v>9.8000000000000007</v>
      </c>
      <c r="E2904" s="134"/>
      <c r="F2904" s="134"/>
      <c r="G2904" s="160">
        <v>975</v>
      </c>
      <c r="H2904" s="131">
        <v>99.5</v>
      </c>
    </row>
    <row r="2905" spans="1:8">
      <c r="A2905" s="127">
        <v>46097</v>
      </c>
      <c r="B2905" s="205"/>
      <c r="C2905" s="138" t="s">
        <v>12</v>
      </c>
      <c r="D2905" s="133">
        <v>10.199999999999999</v>
      </c>
      <c r="E2905" s="134"/>
      <c r="F2905" s="134"/>
      <c r="G2905" s="160">
        <v>640</v>
      </c>
      <c r="H2905" s="144">
        <v>62.7</v>
      </c>
    </row>
    <row r="2906" spans="1:8">
      <c r="A2906" s="127">
        <v>46097</v>
      </c>
      <c r="B2906" s="205"/>
      <c r="C2906" s="142" t="s">
        <v>13</v>
      </c>
      <c r="D2906" s="133">
        <v>10</v>
      </c>
      <c r="E2906" s="134"/>
      <c r="F2906" s="134"/>
      <c r="G2906" s="160">
        <v>1130</v>
      </c>
      <c r="H2906" s="143">
        <v>113</v>
      </c>
    </row>
    <row r="2907" spans="1:8">
      <c r="A2907" s="127">
        <v>46097</v>
      </c>
      <c r="B2907" s="205"/>
      <c r="C2907" s="138" t="s">
        <v>14</v>
      </c>
      <c r="D2907" s="133">
        <v>10.3</v>
      </c>
      <c r="E2907" s="134"/>
      <c r="F2907" s="134"/>
      <c r="G2907" s="160">
        <v>655</v>
      </c>
      <c r="H2907" s="144">
        <v>63.6</v>
      </c>
    </row>
    <row r="2908" spans="1:8">
      <c r="A2908" s="127">
        <v>46097</v>
      </c>
      <c r="B2908" s="205"/>
      <c r="C2908" s="141" t="s">
        <v>15</v>
      </c>
      <c r="D2908" s="133">
        <v>10.199999999999999</v>
      </c>
      <c r="E2908" s="134"/>
      <c r="F2908" s="134"/>
      <c r="G2908" s="160">
        <v>990</v>
      </c>
      <c r="H2908" s="131">
        <v>97.1</v>
      </c>
    </row>
    <row r="2909" spans="1:8">
      <c r="A2909" s="127">
        <v>46097</v>
      </c>
      <c r="B2909" s="205"/>
      <c r="C2909" s="141" t="s">
        <v>16</v>
      </c>
      <c r="D2909" s="133">
        <v>11.6</v>
      </c>
      <c r="E2909" s="134"/>
      <c r="F2909" s="134"/>
      <c r="G2909" s="160">
        <v>1125</v>
      </c>
      <c r="H2909" s="131">
        <v>97</v>
      </c>
    </row>
    <row r="2910" spans="1:8">
      <c r="A2910" s="127">
        <v>46097</v>
      </c>
      <c r="B2910" s="205"/>
      <c r="C2910" s="142" t="s">
        <v>17</v>
      </c>
      <c r="D2910" s="133">
        <v>10.1</v>
      </c>
      <c r="E2910" s="134">
        <v>0.83</v>
      </c>
      <c r="F2910" s="134"/>
      <c r="G2910" s="160">
        <v>1210</v>
      </c>
      <c r="H2910" s="143">
        <v>119.8</v>
      </c>
    </row>
    <row r="2911" spans="1:8">
      <c r="A2911" s="127">
        <v>46097</v>
      </c>
      <c r="B2911" s="205"/>
      <c r="C2911" s="138" t="s">
        <v>18</v>
      </c>
      <c r="D2911" s="133">
        <v>8.1999999999999993</v>
      </c>
      <c r="E2911" s="134"/>
      <c r="F2911" s="134"/>
      <c r="G2911" s="160">
        <v>605</v>
      </c>
      <c r="H2911" s="139">
        <v>73.8</v>
      </c>
    </row>
    <row r="2912" spans="1:8">
      <c r="A2912" s="127">
        <v>46097</v>
      </c>
      <c r="B2912" s="205"/>
      <c r="C2912" s="141" t="s">
        <v>19</v>
      </c>
      <c r="D2912" s="133">
        <v>9.9</v>
      </c>
      <c r="E2912" s="134"/>
      <c r="F2912" s="134"/>
      <c r="G2912" s="160">
        <v>930</v>
      </c>
      <c r="H2912" s="131">
        <v>93.9</v>
      </c>
    </row>
    <row r="2913" spans="1:8">
      <c r="A2913" s="127">
        <v>46097</v>
      </c>
      <c r="B2913" s="205"/>
      <c r="C2913" s="138" t="s">
        <v>20</v>
      </c>
      <c r="D2913" s="133">
        <v>10</v>
      </c>
      <c r="E2913" s="134"/>
      <c r="F2913" s="134"/>
      <c r="G2913" s="160">
        <v>785</v>
      </c>
      <c r="H2913" s="139">
        <v>78.5</v>
      </c>
    </row>
    <row r="2914" spans="1:8">
      <c r="A2914" s="127">
        <v>46097</v>
      </c>
      <c r="B2914" s="205"/>
      <c r="C2914" s="141" t="s">
        <v>85</v>
      </c>
      <c r="D2914" s="133">
        <v>9.8000000000000007</v>
      </c>
      <c r="E2914" s="134"/>
      <c r="F2914" s="134"/>
      <c r="G2914" s="160">
        <v>960</v>
      </c>
      <c r="H2914" s="131">
        <v>98</v>
      </c>
    </row>
    <row r="2915" spans="1:8">
      <c r="A2915" s="127">
        <v>46097</v>
      </c>
      <c r="B2915" s="205"/>
      <c r="C2915" s="138" t="s">
        <v>22</v>
      </c>
      <c r="D2915" s="133">
        <v>10.3</v>
      </c>
      <c r="E2915" s="134"/>
      <c r="F2915" s="134"/>
      <c r="G2915" s="160">
        <v>775</v>
      </c>
      <c r="H2915" s="139">
        <v>75.2</v>
      </c>
    </row>
    <row r="2916" spans="1:8">
      <c r="A2916" s="127">
        <v>46097</v>
      </c>
      <c r="B2916" s="205"/>
      <c r="C2916" s="142" t="s">
        <v>23</v>
      </c>
      <c r="D2916" s="133">
        <v>10.199999999999999</v>
      </c>
      <c r="E2916" s="134"/>
      <c r="F2916" s="134"/>
      <c r="G2916" s="160">
        <v>1135</v>
      </c>
      <c r="H2916" s="143">
        <v>111.3</v>
      </c>
    </row>
    <row r="2917" spans="1:8">
      <c r="A2917" s="127">
        <v>46097</v>
      </c>
      <c r="B2917" s="205"/>
      <c r="C2917" s="141" t="s">
        <v>24</v>
      </c>
      <c r="D2917" s="133">
        <v>10.4</v>
      </c>
      <c r="E2917" s="134"/>
      <c r="F2917" s="134"/>
      <c r="G2917" s="160">
        <v>1145</v>
      </c>
      <c r="H2917" s="131">
        <v>110.1</v>
      </c>
    </row>
    <row r="2918" spans="1:8">
      <c r="A2918" s="127">
        <v>46097</v>
      </c>
      <c r="B2918" s="205"/>
      <c r="C2918" s="138" t="s">
        <v>25</v>
      </c>
      <c r="D2918" s="133">
        <v>4.9000000000000004</v>
      </c>
      <c r="E2918" s="134">
        <v>7.33</v>
      </c>
      <c r="F2918" s="134"/>
      <c r="G2918" s="160">
        <v>435</v>
      </c>
      <c r="H2918" s="139">
        <v>88.8</v>
      </c>
    </row>
    <row r="2919" spans="1:8">
      <c r="A2919" s="127">
        <v>46097</v>
      </c>
      <c r="B2919" s="205"/>
      <c r="C2919" s="141" t="s">
        <v>26</v>
      </c>
      <c r="D2919" s="133">
        <v>9.8000000000000007</v>
      </c>
      <c r="E2919" s="134"/>
      <c r="F2919" s="134"/>
      <c r="G2919" s="160">
        <v>1055</v>
      </c>
      <c r="H2919" s="131">
        <v>107.7</v>
      </c>
    </row>
    <row r="2920" spans="1:8">
      <c r="A2920" s="127">
        <v>46097</v>
      </c>
      <c r="B2920" s="205"/>
      <c r="C2920" s="145" t="s">
        <v>27</v>
      </c>
      <c r="D2920" s="133">
        <v>4.5999999999999996</v>
      </c>
      <c r="E2920" s="134"/>
      <c r="F2920" s="134"/>
      <c r="G2920" s="160">
        <v>400</v>
      </c>
      <c r="H2920" s="139">
        <v>87</v>
      </c>
    </row>
    <row r="2921" spans="1:8">
      <c r="A2921" s="127">
        <v>46097</v>
      </c>
      <c r="B2921" s="205"/>
      <c r="C2921" s="138" t="s">
        <v>28</v>
      </c>
      <c r="D2921" s="133">
        <v>4.5999999999999996</v>
      </c>
      <c r="E2921" s="134"/>
      <c r="F2921" s="134">
        <v>12</v>
      </c>
      <c r="G2921" s="160">
        <v>185</v>
      </c>
      <c r="H2921" s="148">
        <v>40.200000000000003</v>
      </c>
    </row>
    <row r="2922" spans="1:8">
      <c r="A2922" s="127">
        <v>46097</v>
      </c>
      <c r="B2922" s="205"/>
      <c r="C2922" s="138" t="s">
        <v>29</v>
      </c>
      <c r="D2922" s="133">
        <v>10.199999999999999</v>
      </c>
      <c r="E2922" s="134"/>
      <c r="F2922" s="134"/>
      <c r="G2922" s="160">
        <v>770</v>
      </c>
      <c r="H2922" s="139">
        <v>75.5</v>
      </c>
    </row>
    <row r="2923" spans="1:8">
      <c r="A2923" s="127">
        <v>46097</v>
      </c>
      <c r="B2923" s="205"/>
      <c r="C2923" s="146" t="s">
        <v>30</v>
      </c>
      <c r="D2923" s="133">
        <v>6.2</v>
      </c>
      <c r="E2923" s="134"/>
      <c r="F2923" s="134"/>
      <c r="G2923" s="160">
        <v>620</v>
      </c>
      <c r="H2923" s="131">
        <v>100</v>
      </c>
    </row>
    <row r="2924" spans="1:8">
      <c r="A2924" s="127">
        <v>46097</v>
      </c>
      <c r="B2924" s="205"/>
      <c r="C2924" s="145" t="s">
        <v>31</v>
      </c>
      <c r="D2924" s="133">
        <v>10.4</v>
      </c>
      <c r="E2924" s="134"/>
      <c r="F2924" s="134"/>
      <c r="G2924" s="160">
        <v>975</v>
      </c>
      <c r="H2924" s="139">
        <v>93.8</v>
      </c>
    </row>
    <row r="2925" spans="1:8">
      <c r="A2925" s="127">
        <v>46097</v>
      </c>
      <c r="B2925" s="205"/>
      <c r="C2925" s="147" t="s">
        <v>32</v>
      </c>
      <c r="D2925" s="133">
        <v>10.4</v>
      </c>
      <c r="E2925" s="134"/>
      <c r="F2925" s="134"/>
      <c r="G2925" s="160">
        <v>935</v>
      </c>
      <c r="H2925" s="139">
        <v>89.9</v>
      </c>
    </row>
    <row r="2926" spans="1:8">
      <c r="A2926" s="127">
        <v>46097</v>
      </c>
      <c r="B2926" s="205"/>
      <c r="C2926" s="146" t="s">
        <v>33</v>
      </c>
      <c r="D2926" s="133">
        <v>2.4</v>
      </c>
      <c r="E2926" s="134"/>
      <c r="F2926" s="134">
        <v>12</v>
      </c>
      <c r="G2926" s="160">
        <v>200</v>
      </c>
      <c r="H2926" s="135">
        <v>83.3</v>
      </c>
    </row>
    <row r="2927" spans="1:8">
      <c r="A2927" s="127">
        <v>46097</v>
      </c>
      <c r="B2927" s="205"/>
      <c r="C2927" s="145" t="s">
        <v>86</v>
      </c>
      <c r="D2927" s="133">
        <v>4</v>
      </c>
      <c r="E2927" s="134"/>
      <c r="F2927" s="134"/>
      <c r="G2927" s="160">
        <v>340</v>
      </c>
      <c r="H2927" s="139">
        <v>85</v>
      </c>
    </row>
    <row r="2928" spans="1:8">
      <c r="A2928" s="127">
        <v>46097</v>
      </c>
      <c r="B2928" s="205"/>
      <c r="C2928" s="145" t="s">
        <v>34</v>
      </c>
      <c r="D2928" s="133">
        <v>10.5</v>
      </c>
      <c r="E2928" s="134"/>
      <c r="F2928" s="134"/>
      <c r="G2928" s="160">
        <v>815</v>
      </c>
      <c r="H2928" s="139">
        <v>77.599999999999994</v>
      </c>
    </row>
    <row r="2929" spans="1:8">
      <c r="A2929" s="127">
        <v>46097</v>
      </c>
      <c r="B2929" s="205"/>
      <c r="C2929" s="138" t="s">
        <v>35</v>
      </c>
      <c r="D2929" s="133">
        <v>10.3</v>
      </c>
      <c r="E2929" s="134">
        <v>2.33</v>
      </c>
      <c r="F2929" s="134"/>
      <c r="G2929" s="160">
        <v>795</v>
      </c>
      <c r="H2929" s="139">
        <v>77.2</v>
      </c>
    </row>
    <row r="2930" spans="1:8">
      <c r="A2930" s="127">
        <v>46097</v>
      </c>
      <c r="B2930" s="205"/>
      <c r="C2930" s="138" t="s">
        <v>36</v>
      </c>
      <c r="D2930" s="133">
        <v>10.4</v>
      </c>
      <c r="E2930" s="134"/>
      <c r="F2930" s="134"/>
      <c r="G2930" s="160">
        <v>800</v>
      </c>
      <c r="H2930" s="139">
        <v>76.900000000000006</v>
      </c>
    </row>
    <row r="2931" spans="1:8">
      <c r="A2931" s="127">
        <v>46097</v>
      </c>
      <c r="B2931" s="205"/>
      <c r="C2931" s="145" t="s">
        <v>37</v>
      </c>
      <c r="D2931" s="133">
        <v>8.3000000000000007</v>
      </c>
      <c r="E2931" s="134">
        <v>2.83</v>
      </c>
      <c r="F2931" s="134"/>
      <c r="G2931" s="160">
        <v>550</v>
      </c>
      <c r="H2931" s="144">
        <v>66.3</v>
      </c>
    </row>
    <row r="2932" spans="1:8">
      <c r="A2932" s="127">
        <v>46097</v>
      </c>
      <c r="B2932" s="205"/>
      <c r="C2932" s="138" t="s">
        <v>38</v>
      </c>
      <c r="D2932" s="133">
        <v>0.8</v>
      </c>
      <c r="E2932" s="134"/>
      <c r="F2932" s="134">
        <v>12</v>
      </c>
      <c r="G2932" s="160">
        <v>50</v>
      </c>
      <c r="H2932" s="144">
        <v>62.5</v>
      </c>
    </row>
    <row r="2933" spans="1:8">
      <c r="A2933" s="127">
        <v>46097</v>
      </c>
      <c r="B2933" s="205"/>
      <c r="C2933" s="146" t="s">
        <v>39</v>
      </c>
      <c r="D2933" s="133">
        <v>10.3</v>
      </c>
      <c r="E2933" s="134"/>
      <c r="F2933" s="134"/>
      <c r="G2933" s="160">
        <v>845</v>
      </c>
      <c r="H2933" s="135">
        <v>82</v>
      </c>
    </row>
    <row r="2934" spans="1:8">
      <c r="A2934" s="127">
        <v>46097</v>
      </c>
      <c r="B2934" s="205"/>
      <c r="C2934" s="145" t="s">
        <v>40</v>
      </c>
      <c r="D2934" s="133">
        <v>10.4</v>
      </c>
      <c r="E2934" s="134"/>
      <c r="F2934" s="134"/>
      <c r="G2934" s="160">
        <v>835</v>
      </c>
      <c r="H2934" s="139">
        <v>80.3</v>
      </c>
    </row>
    <row r="2935" spans="1:8">
      <c r="A2935" s="127">
        <v>46097</v>
      </c>
      <c r="B2935" s="205"/>
      <c r="C2935" s="141" t="s">
        <v>87</v>
      </c>
      <c r="D2935" s="133">
        <v>8.5</v>
      </c>
      <c r="E2935" s="134"/>
      <c r="F2935" s="134"/>
      <c r="G2935" s="160">
        <v>870</v>
      </c>
      <c r="H2935" s="131">
        <v>102.4</v>
      </c>
    </row>
    <row r="2936" spans="1:8">
      <c r="A2936" s="127">
        <v>46097</v>
      </c>
      <c r="B2936" s="205"/>
      <c r="C2936" s="145" t="s">
        <v>41</v>
      </c>
      <c r="D2936" s="133">
        <v>10.6</v>
      </c>
      <c r="E2936" s="134"/>
      <c r="F2936" s="134"/>
      <c r="G2936" s="160">
        <v>905</v>
      </c>
      <c r="H2936" s="139">
        <v>85.4</v>
      </c>
    </row>
    <row r="2937" spans="1:8">
      <c r="A2937" s="127">
        <v>46097</v>
      </c>
      <c r="B2937" s="205"/>
      <c r="C2937" s="145" t="s">
        <v>42</v>
      </c>
      <c r="D2937" s="133">
        <v>10.3</v>
      </c>
      <c r="E2937" s="134"/>
      <c r="F2937" s="134"/>
      <c r="G2937" s="160">
        <v>680</v>
      </c>
      <c r="H2937" s="144">
        <v>66</v>
      </c>
    </row>
    <row r="2938" spans="1:8">
      <c r="A2938" s="127">
        <v>46097</v>
      </c>
      <c r="B2938" s="205"/>
      <c r="C2938" s="149" t="s">
        <v>88</v>
      </c>
      <c r="D2938" s="133">
        <v>10.3</v>
      </c>
      <c r="E2938" s="134"/>
      <c r="F2938" s="134"/>
      <c r="G2938" s="160">
        <v>1030</v>
      </c>
      <c r="H2938" s="143">
        <v>100</v>
      </c>
    </row>
    <row r="2939" spans="1:8">
      <c r="A2939" s="127">
        <v>46097</v>
      </c>
      <c r="B2939" s="205"/>
      <c r="C2939" s="142" t="s">
        <v>43</v>
      </c>
      <c r="D2939" s="133"/>
      <c r="E2939" s="134">
        <v>12</v>
      </c>
      <c r="F2939" s="134"/>
      <c r="G2939" s="160"/>
      <c r="H2939" s="143" t="e">
        <v>#DIV/0!</v>
      </c>
    </row>
    <row r="2940" spans="1:8">
      <c r="A2940" s="127">
        <v>46097</v>
      </c>
      <c r="B2940" s="205"/>
      <c r="C2940" s="145" t="s">
        <v>44</v>
      </c>
      <c r="D2940" s="133">
        <v>9.9</v>
      </c>
      <c r="E2940" s="134"/>
      <c r="F2940" s="134"/>
      <c r="G2940" s="160">
        <v>725</v>
      </c>
      <c r="H2940" s="139">
        <v>73.2</v>
      </c>
    </row>
    <row r="2941" spans="1:8">
      <c r="A2941" s="127">
        <v>46097</v>
      </c>
      <c r="B2941" s="205"/>
      <c r="C2941" s="146" t="s">
        <v>89</v>
      </c>
      <c r="D2941" s="133"/>
      <c r="E2941" s="134"/>
      <c r="F2941" s="134">
        <v>12</v>
      </c>
      <c r="G2941" s="160"/>
      <c r="H2941" s="131" t="e">
        <v>#DIV/0!</v>
      </c>
    </row>
    <row r="2942" spans="1:8">
      <c r="A2942" s="127">
        <v>46097</v>
      </c>
      <c r="B2942" s="205"/>
      <c r="C2942" s="138" t="s">
        <v>45</v>
      </c>
      <c r="D2942" s="133">
        <v>10.1</v>
      </c>
      <c r="E2942" s="134"/>
      <c r="F2942" s="134"/>
      <c r="G2942" s="160">
        <v>815</v>
      </c>
      <c r="H2942" s="139">
        <v>80.7</v>
      </c>
    </row>
    <row r="2943" spans="1:8">
      <c r="A2943" s="127">
        <v>46097</v>
      </c>
      <c r="B2943" s="205"/>
      <c r="C2943" s="149" t="s">
        <v>46</v>
      </c>
      <c r="D2943" s="133">
        <v>10.5</v>
      </c>
      <c r="E2943" s="134"/>
      <c r="F2943" s="134">
        <v>4</v>
      </c>
      <c r="G2943" s="160">
        <v>575</v>
      </c>
      <c r="H2943" s="148">
        <v>54.8</v>
      </c>
    </row>
    <row r="2944" spans="1:8">
      <c r="A2944" s="127">
        <v>46097</v>
      </c>
      <c r="B2944" s="205"/>
      <c r="C2944" s="146" t="s">
        <v>47</v>
      </c>
      <c r="D2944" s="133">
        <v>10.199999999999999</v>
      </c>
      <c r="E2944" s="134"/>
      <c r="F2944" s="134"/>
      <c r="G2944" s="160">
        <v>960</v>
      </c>
      <c r="H2944" s="131">
        <v>94.1</v>
      </c>
    </row>
    <row r="2945" spans="1:8">
      <c r="A2945" s="127">
        <v>46097</v>
      </c>
      <c r="B2945" s="205"/>
      <c r="C2945" s="141" t="s">
        <v>48</v>
      </c>
      <c r="D2945" s="133">
        <v>10.199999999999999</v>
      </c>
      <c r="E2945" s="134"/>
      <c r="F2945" s="134">
        <v>3.17</v>
      </c>
      <c r="G2945" s="160">
        <v>580</v>
      </c>
      <c r="H2945" s="154">
        <v>56.9</v>
      </c>
    </row>
    <row r="2946" spans="1:8">
      <c r="A2946" s="127">
        <v>46097</v>
      </c>
      <c r="B2946" s="205"/>
      <c r="C2946" s="141" t="s">
        <v>49</v>
      </c>
      <c r="D2946" s="133">
        <v>10.4</v>
      </c>
      <c r="E2946" s="134"/>
      <c r="F2946" s="134"/>
      <c r="G2946" s="160">
        <v>775</v>
      </c>
      <c r="H2946" s="135">
        <v>74.5</v>
      </c>
    </row>
    <row r="2947" spans="1:8">
      <c r="A2947" s="127">
        <v>46097</v>
      </c>
      <c r="B2947" s="205"/>
      <c r="C2947" s="138" t="s">
        <v>50</v>
      </c>
      <c r="D2947" s="133">
        <v>10.199999999999999</v>
      </c>
      <c r="E2947" s="134"/>
      <c r="F2947" s="134"/>
      <c r="G2947" s="160">
        <v>880</v>
      </c>
      <c r="H2947" s="139">
        <v>86.3</v>
      </c>
    </row>
    <row r="2948" spans="1:8">
      <c r="A2948" s="127">
        <v>46097</v>
      </c>
      <c r="B2948" s="205"/>
      <c r="C2948" s="146" t="s">
        <v>51</v>
      </c>
      <c r="D2948" s="133">
        <v>10.1</v>
      </c>
      <c r="E2948" s="134"/>
      <c r="F2948" s="134"/>
      <c r="G2948" s="160">
        <v>1065</v>
      </c>
      <c r="H2948" s="131">
        <v>105.4</v>
      </c>
    </row>
    <row r="2949" spans="1:8">
      <c r="A2949" s="127">
        <v>46097</v>
      </c>
      <c r="B2949" s="205"/>
      <c r="C2949" s="141" t="s">
        <v>90</v>
      </c>
      <c r="D2949" s="133">
        <v>10.1</v>
      </c>
      <c r="E2949" s="134"/>
      <c r="F2949" s="134"/>
      <c r="G2949" s="160">
        <v>655</v>
      </c>
      <c r="H2949" s="135">
        <v>64.900000000000006</v>
      </c>
    </row>
    <row r="2950" spans="1:8">
      <c r="A2950" s="127">
        <v>46097</v>
      </c>
      <c r="B2950" s="205"/>
      <c r="C2950" s="138" t="s">
        <v>52</v>
      </c>
      <c r="D2950" s="133">
        <v>10</v>
      </c>
      <c r="E2950" s="134"/>
      <c r="F2950" s="134"/>
      <c r="G2950" s="160">
        <v>725</v>
      </c>
      <c r="H2950" s="139">
        <v>72.5</v>
      </c>
    </row>
    <row r="2951" spans="1:8">
      <c r="A2951" s="127">
        <v>46097</v>
      </c>
      <c r="B2951" s="205"/>
      <c r="C2951" s="142" t="s">
        <v>53</v>
      </c>
      <c r="D2951" s="133">
        <v>10.1</v>
      </c>
      <c r="E2951" s="134"/>
      <c r="F2951" s="134"/>
      <c r="G2951" s="160">
        <v>1305</v>
      </c>
      <c r="H2951" s="143">
        <v>129.19999999999999</v>
      </c>
    </row>
    <row r="2952" spans="1:8">
      <c r="A2952" s="127">
        <v>46097</v>
      </c>
      <c r="B2952" s="205"/>
      <c r="C2952" s="149" t="s">
        <v>54</v>
      </c>
      <c r="D2952" s="133">
        <v>1.7</v>
      </c>
      <c r="E2952" s="134">
        <v>9.83</v>
      </c>
      <c r="F2952" s="134"/>
      <c r="G2952" s="160">
        <v>185</v>
      </c>
      <c r="H2952" s="143">
        <v>108.8</v>
      </c>
    </row>
    <row r="2953" spans="1:8">
      <c r="A2953" s="127">
        <v>46097</v>
      </c>
      <c r="B2953" s="205"/>
      <c r="C2953" s="141" t="s">
        <v>55</v>
      </c>
      <c r="D2953" s="133">
        <v>10.3</v>
      </c>
      <c r="E2953" s="134"/>
      <c r="F2953" s="134"/>
      <c r="G2953" s="160">
        <v>770</v>
      </c>
      <c r="H2953" s="135">
        <v>74.8</v>
      </c>
    </row>
    <row r="2954" spans="1:8">
      <c r="A2954" s="127">
        <v>46097</v>
      </c>
      <c r="B2954" s="205"/>
      <c r="C2954" s="141" t="s">
        <v>56</v>
      </c>
      <c r="D2954" s="133">
        <v>8.1999999999999993</v>
      </c>
      <c r="E2954" s="134"/>
      <c r="F2954" s="134"/>
      <c r="G2954" s="160">
        <v>855</v>
      </c>
      <c r="H2954" s="131">
        <v>104.3</v>
      </c>
    </row>
    <row r="2955" spans="1:8">
      <c r="A2955" s="127">
        <v>46097</v>
      </c>
      <c r="B2955" s="205"/>
      <c r="C2955" s="138" t="s">
        <v>57</v>
      </c>
      <c r="D2955" s="133">
        <v>10.199999999999999</v>
      </c>
      <c r="E2955" s="134"/>
      <c r="F2955" s="134"/>
      <c r="G2955" s="160">
        <v>880</v>
      </c>
      <c r="H2955" s="139">
        <v>86.3</v>
      </c>
    </row>
    <row r="2956" spans="1:8">
      <c r="A2956" s="127">
        <v>46097</v>
      </c>
      <c r="B2956" s="205"/>
      <c r="C2956" s="149" t="s">
        <v>91</v>
      </c>
      <c r="D2956" s="133">
        <v>10</v>
      </c>
      <c r="E2956" s="134"/>
      <c r="F2956" s="134"/>
      <c r="G2956" s="160">
        <v>1035</v>
      </c>
      <c r="H2956" s="143">
        <v>103.5</v>
      </c>
    </row>
    <row r="2957" spans="1:8">
      <c r="A2957" s="127">
        <v>46097</v>
      </c>
      <c r="B2957" s="205"/>
      <c r="C2957" s="142" t="s">
        <v>92</v>
      </c>
      <c r="D2957" s="133">
        <v>9.3000000000000007</v>
      </c>
      <c r="E2957" s="134"/>
      <c r="F2957" s="134"/>
      <c r="G2957" s="160">
        <v>995</v>
      </c>
      <c r="H2957" s="143">
        <v>107</v>
      </c>
    </row>
    <row r="2958" spans="1:8">
      <c r="A2958" s="127">
        <v>46097</v>
      </c>
      <c r="B2958" s="205"/>
      <c r="C2958" s="138" t="s">
        <v>58</v>
      </c>
      <c r="D2958" s="133">
        <v>9.3000000000000007</v>
      </c>
      <c r="E2958" s="134"/>
      <c r="F2958" s="134"/>
      <c r="G2958" s="160">
        <v>700</v>
      </c>
      <c r="H2958" s="139">
        <v>75.3</v>
      </c>
    </row>
    <row r="2959" spans="1:8">
      <c r="A2959" s="127">
        <v>46097</v>
      </c>
      <c r="B2959" s="205"/>
      <c r="C2959" s="142" t="s">
        <v>59</v>
      </c>
      <c r="D2959" s="133">
        <v>10.199999999999999</v>
      </c>
      <c r="E2959" s="134"/>
      <c r="F2959" s="134">
        <v>2</v>
      </c>
      <c r="G2959" s="160">
        <v>460</v>
      </c>
      <c r="H2959" s="148">
        <v>45.1</v>
      </c>
    </row>
    <row r="2960" spans="1:8">
      <c r="A2960" s="127">
        <v>46097</v>
      </c>
      <c r="B2960" s="205"/>
      <c r="C2960" s="142" t="s">
        <v>60</v>
      </c>
      <c r="D2960" s="133">
        <v>9.8000000000000007</v>
      </c>
      <c r="E2960" s="134"/>
      <c r="F2960" s="134">
        <v>2</v>
      </c>
      <c r="G2960" s="160">
        <v>355</v>
      </c>
      <c r="H2960" s="148">
        <v>36.200000000000003</v>
      </c>
    </row>
    <row r="2961" spans="1:8">
      <c r="A2961" s="127">
        <v>46097</v>
      </c>
      <c r="B2961" s="205"/>
      <c r="C2961" s="142" t="s">
        <v>61</v>
      </c>
      <c r="D2961" s="133">
        <v>9.1</v>
      </c>
      <c r="E2961" s="134"/>
      <c r="F2961" s="134"/>
      <c r="G2961" s="160">
        <v>970</v>
      </c>
      <c r="H2961" s="143">
        <v>106.6</v>
      </c>
    </row>
    <row r="2962" spans="1:8">
      <c r="A2962" s="127">
        <v>46097</v>
      </c>
      <c r="B2962" s="205"/>
      <c r="C2962" s="150" t="s">
        <v>62</v>
      </c>
      <c r="D2962" s="133">
        <v>9.1</v>
      </c>
      <c r="E2962" s="134"/>
      <c r="F2962" s="134"/>
      <c r="G2962" s="160">
        <v>1095</v>
      </c>
      <c r="H2962" s="143">
        <v>120.3</v>
      </c>
    </row>
    <row r="2963" spans="1:8">
      <c r="A2963" s="127">
        <v>46097</v>
      </c>
      <c r="B2963" s="205"/>
      <c r="C2963" s="150" t="s">
        <v>63</v>
      </c>
      <c r="D2963" s="133">
        <v>1.7</v>
      </c>
      <c r="E2963" s="134"/>
      <c r="F2963" s="134">
        <v>6.5</v>
      </c>
      <c r="G2963" s="160">
        <v>315</v>
      </c>
      <c r="H2963" s="143">
        <v>185.3</v>
      </c>
    </row>
    <row r="2964" spans="1:8">
      <c r="A2964" s="127">
        <v>46097</v>
      </c>
      <c r="B2964" s="205"/>
      <c r="C2964" s="142" t="s">
        <v>64</v>
      </c>
      <c r="D2964" s="133"/>
      <c r="E2964" s="134"/>
      <c r="F2964" s="134">
        <v>12</v>
      </c>
      <c r="G2964" s="160"/>
      <c r="H2964" s="143" t="e">
        <v>#DIV/0!</v>
      </c>
    </row>
    <row r="2965" spans="1:8">
      <c r="A2965" s="127">
        <v>46097</v>
      </c>
      <c r="B2965" s="205"/>
      <c r="C2965" s="142" t="s">
        <v>65</v>
      </c>
      <c r="D2965" s="133">
        <v>9</v>
      </c>
      <c r="E2965" s="134"/>
      <c r="F2965" s="134"/>
      <c r="G2965" s="160">
        <v>975</v>
      </c>
      <c r="H2965" s="143">
        <v>108.3</v>
      </c>
    </row>
    <row r="2966" spans="1:8">
      <c r="A2966" s="127">
        <v>46097</v>
      </c>
      <c r="B2966" s="205"/>
      <c r="C2966" s="142" t="s">
        <v>66</v>
      </c>
      <c r="D2966" s="133">
        <v>9.1</v>
      </c>
      <c r="E2966" s="134"/>
      <c r="F2966" s="134"/>
      <c r="G2966" s="160">
        <v>655</v>
      </c>
      <c r="H2966" s="144">
        <v>72</v>
      </c>
    </row>
    <row r="2967" spans="1:8">
      <c r="A2967" s="127">
        <v>46097</v>
      </c>
      <c r="B2967" s="205"/>
      <c r="C2967" s="142" t="s">
        <v>67</v>
      </c>
      <c r="D2967" s="133">
        <v>9.1</v>
      </c>
      <c r="E2967" s="134"/>
      <c r="F2967" s="134"/>
      <c r="G2967" s="160">
        <v>735</v>
      </c>
      <c r="H2967" s="144">
        <v>80.8</v>
      </c>
    </row>
    <row r="2968" spans="1:8">
      <c r="A2968" s="127">
        <v>46097</v>
      </c>
      <c r="B2968" s="205"/>
      <c r="C2968" s="150" t="s">
        <v>68</v>
      </c>
      <c r="D2968" s="133">
        <v>9.5</v>
      </c>
      <c r="E2968" s="134"/>
      <c r="F2968" s="134"/>
      <c r="G2968" s="160">
        <v>665</v>
      </c>
      <c r="H2968" s="144">
        <v>70</v>
      </c>
    </row>
    <row r="2969" spans="1:8">
      <c r="A2969" s="127">
        <v>46097</v>
      </c>
      <c r="B2969" s="205"/>
      <c r="C2969" s="150" t="s">
        <v>69</v>
      </c>
      <c r="D2969" s="133">
        <v>9</v>
      </c>
      <c r="E2969" s="134"/>
      <c r="F2969" s="134"/>
      <c r="G2969" s="160">
        <v>845</v>
      </c>
      <c r="H2969" s="143">
        <v>93.9</v>
      </c>
    </row>
    <row r="2970" spans="1:8">
      <c r="A2970" s="127">
        <v>46097</v>
      </c>
      <c r="B2970" s="205"/>
      <c r="C2970" s="142" t="s">
        <v>70</v>
      </c>
      <c r="D2970" s="133"/>
      <c r="E2970" s="134"/>
      <c r="F2970" s="134">
        <v>12</v>
      </c>
      <c r="G2970" s="160"/>
      <c r="H2970" s="143" t="e">
        <v>#DIV/0!</v>
      </c>
    </row>
    <row r="2971" spans="1:8">
      <c r="A2971" s="127">
        <v>46097</v>
      </c>
      <c r="B2971" s="205"/>
      <c r="C2971" s="142" t="s">
        <v>71</v>
      </c>
      <c r="D2971" s="133">
        <v>9.9</v>
      </c>
      <c r="E2971" s="134"/>
      <c r="F2971" s="134"/>
      <c r="G2971" s="160">
        <v>825</v>
      </c>
      <c r="H2971" s="144">
        <v>83.3</v>
      </c>
    </row>
    <row r="2972" spans="1:8">
      <c r="A2972" s="127">
        <v>46097</v>
      </c>
      <c r="B2972" s="205"/>
      <c r="C2972" s="150" t="s">
        <v>72</v>
      </c>
      <c r="D2972" s="133">
        <v>5</v>
      </c>
      <c r="E2972" s="134"/>
      <c r="F2972" s="134">
        <v>3.58</v>
      </c>
      <c r="G2972" s="160">
        <v>435</v>
      </c>
      <c r="H2972" s="144">
        <v>87</v>
      </c>
    </row>
    <row r="2973" spans="1:8">
      <c r="A2973" s="127">
        <v>46097</v>
      </c>
      <c r="B2973" s="205"/>
      <c r="C2973" s="142" t="s">
        <v>73</v>
      </c>
      <c r="D2973" s="133">
        <v>8.1999999999999993</v>
      </c>
      <c r="E2973" s="134">
        <v>3</v>
      </c>
      <c r="F2973" s="134"/>
      <c r="G2973" s="160">
        <v>980</v>
      </c>
      <c r="H2973" s="143">
        <v>119.5</v>
      </c>
    </row>
    <row r="2974" spans="1:8">
      <c r="A2974" s="127">
        <v>46097</v>
      </c>
      <c r="B2974" s="205"/>
      <c r="C2974" s="142" t="s">
        <v>74</v>
      </c>
      <c r="D2974" s="133">
        <v>9.1</v>
      </c>
      <c r="E2974" s="134"/>
      <c r="F2974" s="134"/>
      <c r="G2974" s="160">
        <v>1085</v>
      </c>
      <c r="H2974" s="143">
        <v>119.2</v>
      </c>
    </row>
    <row r="2975" spans="1:8">
      <c r="A2975" s="127">
        <v>46097</v>
      </c>
      <c r="B2975" s="205"/>
      <c r="C2975" s="142" t="s">
        <v>75</v>
      </c>
      <c r="D2975" s="133">
        <v>9</v>
      </c>
      <c r="E2975" s="134"/>
      <c r="F2975" s="134"/>
      <c r="G2975" s="160">
        <v>690</v>
      </c>
      <c r="H2975" s="144">
        <v>76.7</v>
      </c>
    </row>
    <row r="2976" spans="1:8">
      <c r="A2976" s="127">
        <v>46097</v>
      </c>
      <c r="B2976" s="205"/>
      <c r="C2976" s="150" t="s">
        <v>76</v>
      </c>
      <c r="D2976" s="133"/>
      <c r="E2976" s="134">
        <v>12</v>
      </c>
      <c r="F2976" s="134"/>
      <c r="G2976" s="160"/>
      <c r="H2976" s="143" t="e">
        <v>#DIV/0!</v>
      </c>
    </row>
    <row r="2977" spans="1:8">
      <c r="A2977" s="127">
        <v>46097</v>
      </c>
      <c r="B2977" s="206"/>
      <c r="C2977" s="142" t="s">
        <v>93</v>
      </c>
      <c r="D2977" s="151">
        <v>730.9</v>
      </c>
      <c r="E2977" s="151">
        <v>56.9</v>
      </c>
      <c r="F2977" s="151">
        <v>95.17</v>
      </c>
      <c r="G2977" s="162">
        <v>63585</v>
      </c>
      <c r="H2977" s="155">
        <v>87</v>
      </c>
    </row>
    <row r="2978" spans="1:8">
      <c r="A2978" s="127">
        <v>46098</v>
      </c>
      <c r="B2978" s="204" t="s">
        <v>145</v>
      </c>
      <c r="C2978" s="128" t="s">
        <v>96</v>
      </c>
      <c r="D2978" s="168">
        <v>9.5</v>
      </c>
      <c r="E2978" s="169"/>
      <c r="F2978" s="169"/>
      <c r="G2978" s="169">
        <v>995</v>
      </c>
      <c r="H2978" s="131">
        <v>104.7</v>
      </c>
    </row>
    <row r="2979" spans="1:8">
      <c r="A2979" s="127">
        <v>46098</v>
      </c>
      <c r="B2979" s="205"/>
      <c r="C2979" s="128" t="s">
        <v>97</v>
      </c>
      <c r="D2979" s="133">
        <v>8.5</v>
      </c>
      <c r="E2979" s="134"/>
      <c r="F2979" s="134"/>
      <c r="G2979" s="160">
        <v>905</v>
      </c>
      <c r="H2979" s="131">
        <v>106.5</v>
      </c>
    </row>
    <row r="2980" spans="1:8">
      <c r="A2980" s="127">
        <v>46098</v>
      </c>
      <c r="B2980" s="205"/>
      <c r="C2980" s="128" t="s">
        <v>98</v>
      </c>
      <c r="D2980" s="133"/>
      <c r="E2980" s="134"/>
      <c r="F2980" s="134">
        <v>8.83</v>
      </c>
      <c r="G2980" s="160"/>
      <c r="H2980" s="131" t="e">
        <v>#DIV/0!</v>
      </c>
    </row>
    <row r="2981" spans="1:8">
      <c r="A2981" s="127">
        <v>46098</v>
      </c>
      <c r="B2981" s="205"/>
      <c r="C2981" s="128" t="s">
        <v>99</v>
      </c>
      <c r="D2981" s="133">
        <v>9.8000000000000007</v>
      </c>
      <c r="E2981" s="134"/>
      <c r="F2981" s="134">
        <v>0.5</v>
      </c>
      <c r="G2981" s="160">
        <v>820</v>
      </c>
      <c r="H2981" s="135">
        <v>83.7</v>
      </c>
    </row>
    <row r="2982" spans="1:8">
      <c r="A2982" s="127">
        <v>46098</v>
      </c>
      <c r="B2982" s="205"/>
      <c r="C2982" s="128" t="s">
        <v>100</v>
      </c>
      <c r="D2982" s="133">
        <v>9.6999999999999993</v>
      </c>
      <c r="E2982" s="134"/>
      <c r="F2982" s="134"/>
      <c r="G2982" s="160">
        <v>810</v>
      </c>
      <c r="H2982" s="135">
        <v>83.5</v>
      </c>
    </row>
    <row r="2983" spans="1:8">
      <c r="A2983" s="127">
        <v>46098</v>
      </c>
      <c r="B2983" s="205"/>
      <c r="C2983" s="128" t="s">
        <v>101</v>
      </c>
      <c r="D2983" s="133">
        <v>9.9</v>
      </c>
      <c r="E2983" s="134"/>
      <c r="F2983" s="134"/>
      <c r="G2983" s="160">
        <v>975</v>
      </c>
      <c r="H2983" s="131">
        <v>98.5</v>
      </c>
    </row>
    <row r="2984" spans="1:8">
      <c r="A2984" s="127">
        <v>46098</v>
      </c>
      <c r="B2984" s="205"/>
      <c r="C2984" s="128" t="s">
        <v>102</v>
      </c>
      <c r="D2984" s="133">
        <v>9.5</v>
      </c>
      <c r="E2984" s="134">
        <v>0.25</v>
      </c>
      <c r="F2984" s="134"/>
      <c r="G2984" s="160">
        <v>925</v>
      </c>
      <c r="H2984" s="131">
        <v>97.4</v>
      </c>
    </row>
    <row r="2985" spans="1:8">
      <c r="A2985" s="127">
        <v>46098</v>
      </c>
      <c r="B2985" s="205"/>
      <c r="C2985" s="128" t="s">
        <v>103</v>
      </c>
      <c r="D2985" s="133">
        <v>9.9</v>
      </c>
      <c r="E2985" s="134"/>
      <c r="F2985" s="134">
        <v>0.5</v>
      </c>
      <c r="G2985" s="160">
        <v>975</v>
      </c>
      <c r="H2985" s="131">
        <v>98.5</v>
      </c>
    </row>
    <row r="2986" spans="1:8">
      <c r="A2986" s="127">
        <v>46098</v>
      </c>
      <c r="B2986" s="205"/>
      <c r="C2986" s="128" t="s">
        <v>104</v>
      </c>
      <c r="D2986" s="133">
        <v>7.8</v>
      </c>
      <c r="E2986" s="134">
        <v>0.33</v>
      </c>
      <c r="F2986" s="134">
        <v>0.5</v>
      </c>
      <c r="G2986" s="160">
        <v>695</v>
      </c>
      <c r="H2986" s="131">
        <v>89.1</v>
      </c>
    </row>
    <row r="2987" spans="1:8">
      <c r="A2987" s="127">
        <v>46098</v>
      </c>
      <c r="B2987" s="205"/>
      <c r="C2987" s="128" t="s">
        <v>105</v>
      </c>
      <c r="D2987" s="133"/>
      <c r="E2987" s="134">
        <v>12</v>
      </c>
      <c r="F2987" s="134"/>
      <c r="G2987" s="160"/>
      <c r="H2987" s="131" t="e">
        <v>#DIV/0!</v>
      </c>
    </row>
    <row r="2988" spans="1:8">
      <c r="A2988" s="127">
        <v>46098</v>
      </c>
      <c r="B2988" s="205"/>
      <c r="C2988" s="163" t="s">
        <v>80</v>
      </c>
      <c r="D2988" s="133">
        <v>9.6999999999999993</v>
      </c>
      <c r="E2988" s="134"/>
      <c r="F2988" s="134"/>
      <c r="G2988" s="160">
        <v>1060</v>
      </c>
      <c r="H2988" s="143">
        <v>109.3</v>
      </c>
    </row>
    <row r="2989" spans="1:8">
      <c r="A2989" s="127">
        <v>46098</v>
      </c>
      <c r="B2989" s="205"/>
      <c r="C2989" s="138" t="s">
        <v>81</v>
      </c>
      <c r="D2989" s="133">
        <v>11.2</v>
      </c>
      <c r="E2989" s="134"/>
      <c r="F2989" s="134">
        <v>6.17</v>
      </c>
      <c r="G2989" s="160">
        <v>450</v>
      </c>
      <c r="H2989" s="148">
        <v>40.200000000000003</v>
      </c>
    </row>
    <row r="2990" spans="1:8">
      <c r="A2990" s="127">
        <v>46098</v>
      </c>
      <c r="B2990" s="205"/>
      <c r="C2990" s="138" t="s">
        <v>7</v>
      </c>
      <c r="D2990" s="133">
        <v>10.3</v>
      </c>
      <c r="E2990" s="134"/>
      <c r="F2990" s="134"/>
      <c r="G2990" s="160">
        <v>820</v>
      </c>
      <c r="H2990" s="139">
        <v>79.599999999999994</v>
      </c>
    </row>
    <row r="2991" spans="1:8">
      <c r="A2991" s="127">
        <v>46098</v>
      </c>
      <c r="B2991" s="205"/>
      <c r="C2991" s="138" t="s">
        <v>8</v>
      </c>
      <c r="D2991" s="133">
        <v>10.6</v>
      </c>
      <c r="E2991" s="134"/>
      <c r="F2991" s="134"/>
      <c r="G2991" s="160">
        <v>805</v>
      </c>
      <c r="H2991" s="139">
        <v>75.900000000000006</v>
      </c>
    </row>
    <row r="2992" spans="1:8">
      <c r="A2992" s="127">
        <v>46098</v>
      </c>
      <c r="B2992" s="205"/>
      <c r="C2992" s="138" t="s">
        <v>9</v>
      </c>
      <c r="D2992" s="133">
        <v>10.4</v>
      </c>
      <c r="E2992" s="134"/>
      <c r="F2992" s="134"/>
      <c r="G2992" s="160">
        <v>795</v>
      </c>
      <c r="H2992" s="139">
        <v>76.400000000000006</v>
      </c>
    </row>
    <row r="2993" spans="1:8">
      <c r="A2993" s="127">
        <v>46098</v>
      </c>
      <c r="B2993" s="205"/>
      <c r="C2993" s="140" t="s">
        <v>82</v>
      </c>
      <c r="D2993" s="133">
        <v>10.6</v>
      </c>
      <c r="E2993" s="134"/>
      <c r="F2993" s="134"/>
      <c r="G2993" s="160">
        <v>1050</v>
      </c>
      <c r="H2993" s="131">
        <v>99.1</v>
      </c>
    </row>
    <row r="2994" spans="1:8">
      <c r="A2994" s="127">
        <v>46098</v>
      </c>
      <c r="B2994" s="205"/>
      <c r="C2994" s="141" t="s">
        <v>10</v>
      </c>
      <c r="D2994" s="133">
        <v>10</v>
      </c>
      <c r="E2994" s="134"/>
      <c r="F2994" s="134">
        <v>6.83</v>
      </c>
      <c r="G2994" s="160">
        <v>930</v>
      </c>
      <c r="H2994" s="131">
        <v>93</v>
      </c>
    </row>
    <row r="2995" spans="1:8">
      <c r="A2995" s="127">
        <v>46098</v>
      </c>
      <c r="B2995" s="205"/>
      <c r="C2995" s="138" t="s">
        <v>83</v>
      </c>
      <c r="D2995" s="133">
        <v>10</v>
      </c>
      <c r="E2995" s="134">
        <v>0.67</v>
      </c>
      <c r="F2995" s="134"/>
      <c r="G2995" s="160">
        <v>795</v>
      </c>
      <c r="H2995" s="139">
        <v>79.5</v>
      </c>
    </row>
    <row r="2996" spans="1:8">
      <c r="A2996" s="127">
        <v>46098</v>
      </c>
      <c r="B2996" s="205"/>
      <c r="C2996" s="142" t="s">
        <v>11</v>
      </c>
      <c r="D2996" s="133">
        <v>10.5</v>
      </c>
      <c r="E2996" s="134"/>
      <c r="F2996" s="134"/>
      <c r="G2996" s="160">
        <v>1275</v>
      </c>
      <c r="H2996" s="143">
        <v>121.4</v>
      </c>
    </row>
    <row r="2997" spans="1:8">
      <c r="A2997" s="127">
        <v>46098</v>
      </c>
      <c r="B2997" s="205"/>
      <c r="C2997" s="141" t="s">
        <v>84</v>
      </c>
      <c r="D2997" s="133">
        <v>10.6</v>
      </c>
      <c r="E2997" s="134"/>
      <c r="F2997" s="134"/>
      <c r="G2997" s="160">
        <v>980</v>
      </c>
      <c r="H2997" s="131">
        <v>92.5</v>
      </c>
    </row>
    <row r="2998" spans="1:8">
      <c r="A2998" s="127">
        <v>46098</v>
      </c>
      <c r="B2998" s="205"/>
      <c r="C2998" s="138" t="s">
        <v>12</v>
      </c>
      <c r="D2998" s="133">
        <v>5.5</v>
      </c>
      <c r="E2998" s="134"/>
      <c r="F2998" s="134">
        <v>6</v>
      </c>
      <c r="G2998" s="160">
        <v>445</v>
      </c>
      <c r="H2998" s="139">
        <v>80.900000000000006</v>
      </c>
    </row>
    <row r="2999" spans="1:8">
      <c r="A2999" s="127">
        <v>46098</v>
      </c>
      <c r="B2999" s="205"/>
      <c r="C2999" s="142" t="s">
        <v>13</v>
      </c>
      <c r="D2999" s="133">
        <v>10.4</v>
      </c>
      <c r="E2999" s="134"/>
      <c r="F2999" s="134"/>
      <c r="G2999" s="160">
        <v>1200</v>
      </c>
      <c r="H2999" s="143">
        <v>115.4</v>
      </c>
    </row>
    <row r="3000" spans="1:8">
      <c r="A3000" s="127">
        <v>46098</v>
      </c>
      <c r="B3000" s="205"/>
      <c r="C3000" s="138" t="s">
        <v>14</v>
      </c>
      <c r="D3000" s="133">
        <v>9.1999999999999993</v>
      </c>
      <c r="E3000" s="134"/>
      <c r="F3000" s="134">
        <v>6.83</v>
      </c>
      <c r="G3000" s="160">
        <v>630</v>
      </c>
      <c r="H3000" s="144">
        <v>68.5</v>
      </c>
    </row>
    <row r="3001" spans="1:8">
      <c r="A3001" s="127">
        <v>46098</v>
      </c>
      <c r="B3001" s="205"/>
      <c r="C3001" s="141" t="s">
        <v>15</v>
      </c>
      <c r="D3001" s="133">
        <v>10.6</v>
      </c>
      <c r="E3001" s="134"/>
      <c r="F3001" s="134"/>
      <c r="G3001" s="160">
        <v>1015</v>
      </c>
      <c r="H3001" s="131">
        <v>95.8</v>
      </c>
    </row>
    <row r="3002" spans="1:8">
      <c r="A3002" s="127">
        <v>46098</v>
      </c>
      <c r="B3002" s="205"/>
      <c r="C3002" s="141" t="s">
        <v>16</v>
      </c>
      <c r="D3002" s="133">
        <v>10.5</v>
      </c>
      <c r="E3002" s="134"/>
      <c r="F3002" s="134"/>
      <c r="G3002" s="160">
        <v>995</v>
      </c>
      <c r="H3002" s="131">
        <v>94.8</v>
      </c>
    </row>
    <row r="3003" spans="1:8">
      <c r="A3003" s="127">
        <v>46098</v>
      </c>
      <c r="B3003" s="205"/>
      <c r="C3003" s="142" t="s">
        <v>17</v>
      </c>
      <c r="D3003" s="133">
        <v>10</v>
      </c>
      <c r="E3003" s="134"/>
      <c r="F3003" s="134"/>
      <c r="G3003" s="160">
        <v>1265</v>
      </c>
      <c r="H3003" s="143">
        <v>126.5</v>
      </c>
    </row>
    <row r="3004" spans="1:8">
      <c r="A3004" s="127">
        <v>46098</v>
      </c>
      <c r="B3004" s="205"/>
      <c r="C3004" s="138" t="s">
        <v>18</v>
      </c>
      <c r="D3004" s="133">
        <v>10.4</v>
      </c>
      <c r="E3004" s="134"/>
      <c r="F3004" s="134"/>
      <c r="G3004" s="160">
        <v>630</v>
      </c>
      <c r="H3004" s="144">
        <v>60.6</v>
      </c>
    </row>
    <row r="3005" spans="1:8">
      <c r="A3005" s="127">
        <v>46098</v>
      </c>
      <c r="B3005" s="205"/>
      <c r="C3005" s="141" t="s">
        <v>19</v>
      </c>
      <c r="D3005" s="133">
        <v>7.5</v>
      </c>
      <c r="E3005" s="134">
        <v>8</v>
      </c>
      <c r="F3005" s="134"/>
      <c r="G3005" s="160">
        <v>730</v>
      </c>
      <c r="H3005" s="131">
        <v>97.3</v>
      </c>
    </row>
    <row r="3006" spans="1:8">
      <c r="A3006" s="127">
        <v>46098</v>
      </c>
      <c r="B3006" s="205"/>
      <c r="C3006" s="138" t="s">
        <v>20</v>
      </c>
      <c r="D3006" s="133">
        <v>10.8</v>
      </c>
      <c r="E3006" s="134"/>
      <c r="F3006" s="134"/>
      <c r="G3006" s="160">
        <v>820</v>
      </c>
      <c r="H3006" s="139">
        <v>75.900000000000006</v>
      </c>
    </row>
    <row r="3007" spans="1:8">
      <c r="A3007" s="127">
        <v>46098</v>
      </c>
      <c r="B3007" s="205"/>
      <c r="C3007" s="141" t="s">
        <v>85</v>
      </c>
      <c r="D3007" s="133">
        <v>11</v>
      </c>
      <c r="E3007" s="134"/>
      <c r="F3007" s="134"/>
      <c r="G3007" s="160">
        <v>1065</v>
      </c>
      <c r="H3007" s="131">
        <v>96.8</v>
      </c>
    </row>
    <row r="3008" spans="1:8">
      <c r="A3008" s="127">
        <v>46098</v>
      </c>
      <c r="B3008" s="205"/>
      <c r="C3008" s="138" t="s">
        <v>22</v>
      </c>
      <c r="D3008" s="133">
        <v>10.3</v>
      </c>
      <c r="E3008" s="134"/>
      <c r="F3008" s="134"/>
      <c r="G3008" s="160">
        <v>770</v>
      </c>
      <c r="H3008" s="139">
        <v>74.8</v>
      </c>
    </row>
    <row r="3009" spans="1:8">
      <c r="A3009" s="127">
        <v>46098</v>
      </c>
      <c r="B3009" s="205"/>
      <c r="C3009" s="142" t="s">
        <v>23</v>
      </c>
      <c r="D3009" s="133">
        <v>10.1</v>
      </c>
      <c r="E3009" s="134"/>
      <c r="F3009" s="134"/>
      <c r="G3009" s="160">
        <v>730</v>
      </c>
      <c r="H3009" s="144">
        <v>72.3</v>
      </c>
    </row>
    <row r="3010" spans="1:8">
      <c r="A3010" s="127">
        <v>46098</v>
      </c>
      <c r="B3010" s="205"/>
      <c r="C3010" s="141" t="s">
        <v>24</v>
      </c>
      <c r="D3010" s="133">
        <v>10.4</v>
      </c>
      <c r="E3010" s="134"/>
      <c r="F3010" s="134"/>
      <c r="G3010" s="160">
        <v>1085</v>
      </c>
      <c r="H3010" s="131">
        <v>104.3</v>
      </c>
    </row>
    <row r="3011" spans="1:8">
      <c r="A3011" s="127">
        <v>46098</v>
      </c>
      <c r="B3011" s="205"/>
      <c r="C3011" s="138" t="s">
        <v>25</v>
      </c>
      <c r="D3011" s="133">
        <v>5.0999999999999996</v>
      </c>
      <c r="E3011" s="134"/>
      <c r="F3011" s="134"/>
      <c r="G3011" s="160">
        <v>415</v>
      </c>
      <c r="H3011" s="139">
        <v>81.400000000000006</v>
      </c>
    </row>
    <row r="3012" spans="1:8">
      <c r="A3012" s="127">
        <v>46098</v>
      </c>
      <c r="B3012" s="205"/>
      <c r="C3012" s="141" t="s">
        <v>26</v>
      </c>
      <c r="D3012" s="133">
        <v>10.3</v>
      </c>
      <c r="E3012" s="134"/>
      <c r="F3012" s="134"/>
      <c r="G3012" s="160">
        <v>1120</v>
      </c>
      <c r="H3012" s="131">
        <v>108.7</v>
      </c>
    </row>
    <row r="3013" spans="1:8">
      <c r="A3013" s="127">
        <v>46098</v>
      </c>
      <c r="B3013" s="205"/>
      <c r="C3013" s="145" t="s">
        <v>27</v>
      </c>
      <c r="D3013" s="133">
        <v>10.199999999999999</v>
      </c>
      <c r="E3013" s="134"/>
      <c r="F3013" s="134"/>
      <c r="G3013" s="160">
        <v>800</v>
      </c>
      <c r="H3013" s="139">
        <v>78.400000000000006</v>
      </c>
    </row>
    <row r="3014" spans="1:8">
      <c r="A3014" s="127">
        <v>46098</v>
      </c>
      <c r="B3014" s="205"/>
      <c r="C3014" s="138" t="s">
        <v>28</v>
      </c>
      <c r="D3014" s="133"/>
      <c r="E3014" s="134">
        <v>12</v>
      </c>
      <c r="F3014" s="134"/>
      <c r="G3014" s="160"/>
      <c r="H3014" s="143" t="e">
        <v>#DIV/0!</v>
      </c>
    </row>
    <row r="3015" spans="1:8">
      <c r="A3015" s="127">
        <v>46098</v>
      </c>
      <c r="B3015" s="205"/>
      <c r="C3015" s="138" t="s">
        <v>29</v>
      </c>
      <c r="D3015" s="133">
        <v>10.4</v>
      </c>
      <c r="E3015" s="134"/>
      <c r="F3015" s="134"/>
      <c r="G3015" s="160">
        <v>765</v>
      </c>
      <c r="H3015" s="139">
        <v>73.599999999999994</v>
      </c>
    </row>
    <row r="3016" spans="1:8">
      <c r="A3016" s="127">
        <v>46098</v>
      </c>
      <c r="B3016" s="205"/>
      <c r="C3016" s="146" t="s">
        <v>30</v>
      </c>
      <c r="D3016" s="133">
        <v>10.3</v>
      </c>
      <c r="E3016" s="134"/>
      <c r="F3016" s="134"/>
      <c r="G3016" s="160">
        <v>830</v>
      </c>
      <c r="H3016" s="135">
        <v>80.599999999999994</v>
      </c>
    </row>
    <row r="3017" spans="1:8">
      <c r="A3017" s="127">
        <v>46098</v>
      </c>
      <c r="B3017" s="205"/>
      <c r="C3017" s="145" t="s">
        <v>31</v>
      </c>
      <c r="D3017" s="133">
        <v>10.199999999999999</v>
      </c>
      <c r="E3017" s="134"/>
      <c r="F3017" s="134">
        <v>1.25</v>
      </c>
      <c r="G3017" s="160">
        <v>950</v>
      </c>
      <c r="H3017" s="139">
        <v>93.1</v>
      </c>
    </row>
    <row r="3018" spans="1:8">
      <c r="A3018" s="127">
        <v>46098</v>
      </c>
      <c r="B3018" s="205"/>
      <c r="C3018" s="147" t="s">
        <v>32</v>
      </c>
      <c r="D3018" s="133">
        <v>9.1</v>
      </c>
      <c r="E3018" s="134">
        <v>0.67</v>
      </c>
      <c r="F3018" s="134"/>
      <c r="G3018" s="160">
        <v>835</v>
      </c>
      <c r="H3018" s="139">
        <v>91.8</v>
      </c>
    </row>
    <row r="3019" spans="1:8">
      <c r="A3019" s="127">
        <v>46098</v>
      </c>
      <c r="B3019" s="205"/>
      <c r="C3019" s="146" t="s">
        <v>33</v>
      </c>
      <c r="D3019" s="133"/>
      <c r="E3019" s="134"/>
      <c r="F3019" s="134">
        <v>12</v>
      </c>
      <c r="G3019" s="160"/>
      <c r="H3019" s="131" t="e">
        <v>#DIV/0!</v>
      </c>
    </row>
    <row r="3020" spans="1:8">
      <c r="A3020" s="127">
        <v>46098</v>
      </c>
      <c r="B3020" s="205"/>
      <c r="C3020" s="145" t="s">
        <v>86</v>
      </c>
      <c r="D3020" s="133">
        <v>10.4</v>
      </c>
      <c r="E3020" s="134"/>
      <c r="F3020" s="134"/>
      <c r="G3020" s="160">
        <v>765</v>
      </c>
      <c r="H3020" s="139">
        <v>73.599999999999994</v>
      </c>
    </row>
    <row r="3021" spans="1:8">
      <c r="A3021" s="127">
        <v>46098</v>
      </c>
      <c r="B3021" s="205"/>
      <c r="C3021" s="145" t="s">
        <v>34</v>
      </c>
      <c r="D3021" s="133">
        <v>10.4</v>
      </c>
      <c r="E3021" s="134"/>
      <c r="F3021" s="134"/>
      <c r="G3021" s="160">
        <v>815</v>
      </c>
      <c r="H3021" s="139">
        <v>78.400000000000006</v>
      </c>
    </row>
    <row r="3022" spans="1:8">
      <c r="A3022" s="127">
        <v>46098</v>
      </c>
      <c r="B3022" s="205"/>
      <c r="C3022" s="138" t="s">
        <v>35</v>
      </c>
      <c r="D3022" s="133">
        <v>7.9</v>
      </c>
      <c r="E3022" s="134"/>
      <c r="F3022" s="134"/>
      <c r="G3022" s="160">
        <v>565</v>
      </c>
      <c r="H3022" s="144">
        <v>71.5</v>
      </c>
    </row>
    <row r="3023" spans="1:8">
      <c r="A3023" s="127">
        <v>46098</v>
      </c>
      <c r="B3023" s="205"/>
      <c r="C3023" s="138" t="s">
        <v>36</v>
      </c>
      <c r="D3023" s="133">
        <v>10.1</v>
      </c>
      <c r="E3023" s="134"/>
      <c r="F3023" s="134"/>
      <c r="G3023" s="160">
        <v>750</v>
      </c>
      <c r="H3023" s="139">
        <v>74.3</v>
      </c>
    </row>
    <row r="3024" spans="1:8">
      <c r="A3024" s="127">
        <v>46098</v>
      </c>
      <c r="B3024" s="205"/>
      <c r="C3024" s="145" t="s">
        <v>37</v>
      </c>
      <c r="D3024" s="133">
        <v>10</v>
      </c>
      <c r="E3024" s="134"/>
      <c r="F3024" s="134">
        <v>0.5</v>
      </c>
      <c r="G3024" s="160">
        <v>600</v>
      </c>
      <c r="H3024" s="144">
        <v>60</v>
      </c>
    </row>
    <row r="3025" spans="1:8">
      <c r="A3025" s="127">
        <v>46098</v>
      </c>
      <c r="B3025" s="205"/>
      <c r="C3025" s="138" t="s">
        <v>38</v>
      </c>
      <c r="D3025" s="133"/>
      <c r="E3025" s="134">
        <v>12</v>
      </c>
      <c r="F3025" s="134"/>
      <c r="G3025" s="160"/>
      <c r="H3025" s="143" t="e">
        <v>#DIV/0!</v>
      </c>
    </row>
    <row r="3026" spans="1:8">
      <c r="A3026" s="127">
        <v>46098</v>
      </c>
      <c r="B3026" s="205"/>
      <c r="C3026" s="146" t="s">
        <v>39</v>
      </c>
      <c r="D3026" s="133">
        <v>10.199999999999999</v>
      </c>
      <c r="E3026" s="134"/>
      <c r="F3026" s="134">
        <v>5.5</v>
      </c>
      <c r="G3026" s="160">
        <v>580</v>
      </c>
      <c r="H3026" s="154">
        <v>56.9</v>
      </c>
    </row>
    <row r="3027" spans="1:8">
      <c r="A3027" s="127">
        <v>46098</v>
      </c>
      <c r="B3027" s="205"/>
      <c r="C3027" s="145" t="s">
        <v>40</v>
      </c>
      <c r="D3027" s="133">
        <v>10.3</v>
      </c>
      <c r="E3027" s="134"/>
      <c r="F3027" s="134"/>
      <c r="G3027" s="160">
        <v>810</v>
      </c>
      <c r="H3027" s="139">
        <v>78.599999999999994</v>
      </c>
    </row>
    <row r="3028" spans="1:8">
      <c r="A3028" s="127">
        <v>46098</v>
      </c>
      <c r="B3028" s="205"/>
      <c r="C3028" s="141" t="s">
        <v>87</v>
      </c>
      <c r="D3028" s="133">
        <v>10.5</v>
      </c>
      <c r="E3028" s="134"/>
      <c r="F3028" s="134"/>
      <c r="G3028" s="160">
        <v>1030</v>
      </c>
      <c r="H3028" s="131">
        <v>98.1</v>
      </c>
    </row>
    <row r="3029" spans="1:8">
      <c r="A3029" s="127">
        <v>46098</v>
      </c>
      <c r="B3029" s="205"/>
      <c r="C3029" s="145" t="s">
        <v>41</v>
      </c>
      <c r="D3029" s="133">
        <v>9.6</v>
      </c>
      <c r="E3029" s="134"/>
      <c r="F3029" s="134"/>
      <c r="G3029" s="160">
        <v>800</v>
      </c>
      <c r="H3029" s="139">
        <v>83.3</v>
      </c>
    </row>
    <row r="3030" spans="1:8">
      <c r="A3030" s="127">
        <v>46098</v>
      </c>
      <c r="B3030" s="205"/>
      <c r="C3030" s="145" t="s">
        <v>42</v>
      </c>
      <c r="D3030" s="133">
        <v>6.8</v>
      </c>
      <c r="E3030" s="134"/>
      <c r="F3030" s="134">
        <v>6</v>
      </c>
      <c r="G3030" s="160">
        <v>355</v>
      </c>
      <c r="H3030" s="148">
        <v>52.2</v>
      </c>
    </row>
    <row r="3031" spans="1:8">
      <c r="A3031" s="127">
        <v>46098</v>
      </c>
      <c r="B3031" s="205"/>
      <c r="C3031" s="149" t="s">
        <v>88</v>
      </c>
      <c r="D3031" s="133">
        <v>10.5</v>
      </c>
      <c r="E3031" s="134"/>
      <c r="F3031" s="134"/>
      <c r="G3031" s="160">
        <v>1015</v>
      </c>
      <c r="H3031" s="143">
        <v>96.7</v>
      </c>
    </row>
    <row r="3032" spans="1:8">
      <c r="A3032" s="127">
        <v>46098</v>
      </c>
      <c r="B3032" s="205"/>
      <c r="C3032" s="142" t="s">
        <v>43</v>
      </c>
      <c r="D3032" s="133"/>
      <c r="E3032" s="134">
        <v>12</v>
      </c>
      <c r="F3032" s="134"/>
      <c r="G3032" s="160"/>
      <c r="H3032" s="143" t="e">
        <v>#DIV/0!</v>
      </c>
    </row>
    <row r="3033" spans="1:8">
      <c r="A3033" s="127">
        <v>46098</v>
      </c>
      <c r="B3033" s="205"/>
      <c r="C3033" s="145" t="s">
        <v>44</v>
      </c>
      <c r="D3033" s="133">
        <v>10.4</v>
      </c>
      <c r="E3033" s="134"/>
      <c r="F3033" s="134"/>
      <c r="G3033" s="160">
        <v>820</v>
      </c>
      <c r="H3033" s="139">
        <v>78.8</v>
      </c>
    </row>
    <row r="3034" spans="1:8">
      <c r="A3034" s="127">
        <v>46098</v>
      </c>
      <c r="B3034" s="205"/>
      <c r="C3034" s="146" t="s">
        <v>89</v>
      </c>
      <c r="D3034" s="133"/>
      <c r="E3034" s="134"/>
      <c r="F3034" s="134">
        <v>12</v>
      </c>
      <c r="G3034" s="160"/>
      <c r="H3034" s="131" t="e">
        <v>#DIV/0!</v>
      </c>
    </row>
    <row r="3035" spans="1:8">
      <c r="A3035" s="127">
        <v>46098</v>
      </c>
      <c r="B3035" s="205"/>
      <c r="C3035" s="138" t="s">
        <v>45</v>
      </c>
      <c r="D3035" s="133">
        <v>10.4</v>
      </c>
      <c r="E3035" s="134"/>
      <c r="F3035" s="134"/>
      <c r="G3035" s="160">
        <v>825</v>
      </c>
      <c r="H3035" s="139">
        <v>79.3</v>
      </c>
    </row>
    <row r="3036" spans="1:8">
      <c r="A3036" s="127">
        <v>46098</v>
      </c>
      <c r="B3036" s="205"/>
      <c r="C3036" s="149" t="s">
        <v>46</v>
      </c>
      <c r="D3036" s="133">
        <v>6.8</v>
      </c>
      <c r="E3036" s="134"/>
      <c r="F3036" s="134"/>
      <c r="G3036" s="160">
        <v>895</v>
      </c>
      <c r="H3036" s="143">
        <v>131.6</v>
      </c>
    </row>
    <row r="3037" spans="1:8">
      <c r="A3037" s="127">
        <v>46098</v>
      </c>
      <c r="B3037" s="205"/>
      <c r="C3037" s="146" t="s">
        <v>47</v>
      </c>
      <c r="D3037" s="133">
        <v>10.7</v>
      </c>
      <c r="E3037" s="134"/>
      <c r="F3037" s="134"/>
      <c r="G3037" s="160">
        <v>1025</v>
      </c>
      <c r="H3037" s="131">
        <v>95.8</v>
      </c>
    </row>
    <row r="3038" spans="1:8">
      <c r="A3038" s="127">
        <v>46098</v>
      </c>
      <c r="B3038" s="205"/>
      <c r="C3038" s="141" t="s">
        <v>48</v>
      </c>
      <c r="D3038" s="133">
        <v>3.4</v>
      </c>
      <c r="E3038" s="134"/>
      <c r="F3038" s="134">
        <v>2.5</v>
      </c>
      <c r="G3038" s="160">
        <v>380</v>
      </c>
      <c r="H3038" s="131">
        <v>111.8</v>
      </c>
    </row>
    <row r="3039" spans="1:8">
      <c r="A3039" s="127">
        <v>46098</v>
      </c>
      <c r="B3039" s="205"/>
      <c r="C3039" s="141" t="s">
        <v>49</v>
      </c>
      <c r="D3039" s="133">
        <v>9.8000000000000007</v>
      </c>
      <c r="E3039" s="134"/>
      <c r="F3039" s="134">
        <v>3.17</v>
      </c>
      <c r="G3039" s="160">
        <v>765</v>
      </c>
      <c r="H3039" s="135">
        <v>78.099999999999994</v>
      </c>
    </row>
    <row r="3040" spans="1:8">
      <c r="A3040" s="127">
        <v>46098</v>
      </c>
      <c r="B3040" s="205"/>
      <c r="C3040" s="138" t="s">
        <v>50</v>
      </c>
      <c r="D3040" s="133">
        <v>9.9</v>
      </c>
      <c r="E3040" s="134"/>
      <c r="F3040" s="134"/>
      <c r="G3040" s="160">
        <v>895</v>
      </c>
      <c r="H3040" s="139">
        <v>90.4</v>
      </c>
    </row>
    <row r="3041" spans="1:8">
      <c r="A3041" s="127">
        <v>46098</v>
      </c>
      <c r="B3041" s="205"/>
      <c r="C3041" s="146" t="s">
        <v>51</v>
      </c>
      <c r="D3041" s="133">
        <v>10.4</v>
      </c>
      <c r="E3041" s="134"/>
      <c r="F3041" s="134"/>
      <c r="G3041" s="160">
        <v>1080</v>
      </c>
      <c r="H3041" s="131">
        <v>103.8</v>
      </c>
    </row>
    <row r="3042" spans="1:8">
      <c r="A3042" s="127">
        <v>46098</v>
      </c>
      <c r="B3042" s="205"/>
      <c r="C3042" s="141" t="s">
        <v>90</v>
      </c>
      <c r="D3042" s="133">
        <v>5.2</v>
      </c>
      <c r="E3042" s="134"/>
      <c r="F3042" s="134">
        <v>6.5</v>
      </c>
      <c r="G3042" s="160">
        <v>335</v>
      </c>
      <c r="H3042" s="135">
        <v>64.400000000000006</v>
      </c>
    </row>
    <row r="3043" spans="1:8">
      <c r="A3043" s="127">
        <v>46098</v>
      </c>
      <c r="B3043" s="205"/>
      <c r="C3043" s="138" t="s">
        <v>52</v>
      </c>
      <c r="D3043" s="133">
        <v>10.7</v>
      </c>
      <c r="E3043" s="134"/>
      <c r="F3043" s="134"/>
      <c r="G3043" s="160">
        <v>795</v>
      </c>
      <c r="H3043" s="139">
        <v>74.3</v>
      </c>
    </row>
    <row r="3044" spans="1:8">
      <c r="A3044" s="127">
        <v>46098</v>
      </c>
      <c r="B3044" s="205"/>
      <c r="C3044" s="142" t="s">
        <v>53</v>
      </c>
      <c r="D3044" s="133">
        <v>10.1</v>
      </c>
      <c r="E3044" s="134"/>
      <c r="F3044" s="134"/>
      <c r="G3044" s="160">
        <v>1140</v>
      </c>
      <c r="H3044" s="143">
        <v>112.9</v>
      </c>
    </row>
    <row r="3045" spans="1:8">
      <c r="A3045" s="127">
        <v>46098</v>
      </c>
      <c r="B3045" s="205"/>
      <c r="C3045" s="149" t="s">
        <v>54</v>
      </c>
      <c r="D3045" s="133">
        <v>1.7</v>
      </c>
      <c r="E3045" s="134">
        <v>5.5</v>
      </c>
      <c r="F3045" s="134"/>
      <c r="G3045" s="160">
        <v>200</v>
      </c>
      <c r="H3045" s="143">
        <v>117.6</v>
      </c>
    </row>
    <row r="3046" spans="1:8">
      <c r="A3046" s="127">
        <v>46098</v>
      </c>
      <c r="B3046" s="205"/>
      <c r="C3046" s="141" t="s">
        <v>55</v>
      </c>
      <c r="D3046" s="133">
        <v>4.5999999999999996</v>
      </c>
      <c r="E3046" s="134"/>
      <c r="F3046" s="134">
        <v>6</v>
      </c>
      <c r="G3046" s="160">
        <v>460</v>
      </c>
      <c r="H3046" s="131">
        <v>100</v>
      </c>
    </row>
    <row r="3047" spans="1:8">
      <c r="A3047" s="127">
        <v>46098</v>
      </c>
      <c r="B3047" s="205"/>
      <c r="C3047" s="141" t="s">
        <v>56</v>
      </c>
      <c r="D3047" s="133">
        <v>10.5</v>
      </c>
      <c r="E3047" s="134"/>
      <c r="F3047" s="134"/>
      <c r="G3047" s="160">
        <v>1075</v>
      </c>
      <c r="H3047" s="131">
        <v>102.4</v>
      </c>
    </row>
    <row r="3048" spans="1:8">
      <c r="A3048" s="127">
        <v>46098</v>
      </c>
      <c r="B3048" s="205"/>
      <c r="C3048" s="138" t="s">
        <v>57</v>
      </c>
      <c r="D3048" s="133">
        <v>10.199999999999999</v>
      </c>
      <c r="E3048" s="134"/>
      <c r="F3048" s="134"/>
      <c r="G3048" s="160">
        <v>875</v>
      </c>
      <c r="H3048" s="139">
        <v>85.8</v>
      </c>
    </row>
    <row r="3049" spans="1:8">
      <c r="A3049" s="127">
        <v>46098</v>
      </c>
      <c r="B3049" s="205"/>
      <c r="C3049" s="149" t="s">
        <v>91</v>
      </c>
      <c r="D3049" s="133">
        <v>10.199999999999999</v>
      </c>
      <c r="E3049" s="134"/>
      <c r="F3049" s="134"/>
      <c r="G3049" s="160">
        <v>1055</v>
      </c>
      <c r="H3049" s="143">
        <v>103.4</v>
      </c>
    </row>
    <row r="3050" spans="1:8">
      <c r="A3050" s="127">
        <v>46098</v>
      </c>
      <c r="B3050" s="205"/>
      <c r="C3050" s="142" t="s">
        <v>92</v>
      </c>
      <c r="D3050" s="133">
        <v>9.4</v>
      </c>
      <c r="E3050" s="134"/>
      <c r="F3050" s="134"/>
      <c r="G3050" s="160">
        <v>860</v>
      </c>
      <c r="H3050" s="144">
        <v>91.5</v>
      </c>
    </row>
    <row r="3051" spans="1:8">
      <c r="A3051" s="127">
        <v>46098</v>
      </c>
      <c r="B3051" s="205"/>
      <c r="C3051" s="138" t="s">
        <v>58</v>
      </c>
      <c r="D3051" s="133">
        <v>8.5</v>
      </c>
      <c r="E3051" s="134"/>
      <c r="F3051" s="134"/>
      <c r="G3051" s="160">
        <v>705</v>
      </c>
      <c r="H3051" s="139">
        <v>82.9</v>
      </c>
    </row>
    <row r="3052" spans="1:8">
      <c r="A3052" s="127">
        <v>46098</v>
      </c>
      <c r="B3052" s="205"/>
      <c r="C3052" s="142" t="s">
        <v>59</v>
      </c>
      <c r="D3052" s="133">
        <v>5.5</v>
      </c>
      <c r="E3052" s="134"/>
      <c r="F3052" s="134">
        <v>3</v>
      </c>
      <c r="G3052" s="160">
        <v>550</v>
      </c>
      <c r="H3052" s="143">
        <v>100</v>
      </c>
    </row>
    <row r="3053" spans="1:8">
      <c r="A3053" s="127">
        <v>46098</v>
      </c>
      <c r="B3053" s="205"/>
      <c r="C3053" s="142" t="s">
        <v>60</v>
      </c>
      <c r="D3053" s="133">
        <v>5.6</v>
      </c>
      <c r="E3053" s="134"/>
      <c r="F3053" s="134">
        <v>3</v>
      </c>
      <c r="G3053" s="160">
        <v>630</v>
      </c>
      <c r="H3053" s="143">
        <v>112.5</v>
      </c>
    </row>
    <row r="3054" spans="1:8">
      <c r="A3054" s="127">
        <v>46098</v>
      </c>
      <c r="B3054" s="205"/>
      <c r="C3054" s="142" t="s">
        <v>61</v>
      </c>
      <c r="D3054" s="133">
        <v>8.8000000000000007</v>
      </c>
      <c r="E3054" s="134"/>
      <c r="F3054" s="134"/>
      <c r="G3054" s="160">
        <v>1060</v>
      </c>
      <c r="H3054" s="143">
        <v>120.5</v>
      </c>
    </row>
    <row r="3055" spans="1:8">
      <c r="A3055" s="127">
        <v>46098</v>
      </c>
      <c r="B3055" s="205"/>
      <c r="C3055" s="150" t="s">
        <v>62</v>
      </c>
      <c r="D3055" s="133">
        <v>9.1999999999999993</v>
      </c>
      <c r="E3055" s="134"/>
      <c r="F3055" s="134"/>
      <c r="G3055" s="160">
        <v>1015</v>
      </c>
      <c r="H3055" s="143">
        <v>110.3</v>
      </c>
    </row>
    <row r="3056" spans="1:8">
      <c r="A3056" s="127">
        <v>46098</v>
      </c>
      <c r="B3056" s="205"/>
      <c r="C3056" s="150" t="s">
        <v>63</v>
      </c>
      <c r="D3056" s="133">
        <v>9.3000000000000007</v>
      </c>
      <c r="E3056" s="134"/>
      <c r="F3056" s="134"/>
      <c r="G3056" s="160">
        <v>1110</v>
      </c>
      <c r="H3056" s="143">
        <v>119.4</v>
      </c>
    </row>
    <row r="3057" spans="1:8">
      <c r="A3057" s="127">
        <v>46098</v>
      </c>
      <c r="B3057" s="205"/>
      <c r="C3057" s="142" t="s">
        <v>64</v>
      </c>
      <c r="D3057" s="133"/>
      <c r="E3057" s="134"/>
      <c r="F3057" s="134">
        <v>12</v>
      </c>
      <c r="G3057" s="160"/>
      <c r="H3057" s="143" t="e">
        <v>#DIV/0!</v>
      </c>
    </row>
    <row r="3058" spans="1:8">
      <c r="A3058" s="127">
        <v>46098</v>
      </c>
      <c r="B3058" s="205"/>
      <c r="C3058" s="142" t="s">
        <v>65</v>
      </c>
      <c r="D3058" s="133">
        <v>9.4</v>
      </c>
      <c r="E3058" s="134"/>
      <c r="F3058" s="134"/>
      <c r="G3058" s="160">
        <v>1015</v>
      </c>
      <c r="H3058" s="143">
        <v>108</v>
      </c>
    </row>
    <row r="3059" spans="1:8">
      <c r="A3059" s="127">
        <v>46098</v>
      </c>
      <c r="B3059" s="205"/>
      <c r="C3059" s="142" t="s">
        <v>66</v>
      </c>
      <c r="D3059" s="133">
        <v>7.9</v>
      </c>
      <c r="E3059" s="134"/>
      <c r="F3059" s="134">
        <v>5</v>
      </c>
      <c r="G3059" s="160">
        <v>565</v>
      </c>
      <c r="H3059" s="144">
        <v>71.5</v>
      </c>
    </row>
    <row r="3060" spans="1:8">
      <c r="A3060" s="127">
        <v>46098</v>
      </c>
      <c r="B3060" s="205"/>
      <c r="C3060" s="142" t="s">
        <v>67</v>
      </c>
      <c r="D3060" s="133">
        <v>5.2</v>
      </c>
      <c r="E3060" s="134"/>
      <c r="F3060" s="134">
        <v>5</v>
      </c>
      <c r="G3060" s="160">
        <v>530</v>
      </c>
      <c r="H3060" s="143">
        <v>101.9</v>
      </c>
    </row>
    <row r="3061" spans="1:8">
      <c r="A3061" s="127">
        <v>46098</v>
      </c>
      <c r="B3061" s="205"/>
      <c r="C3061" s="150" t="s">
        <v>68</v>
      </c>
      <c r="D3061" s="133">
        <v>7.7</v>
      </c>
      <c r="E3061" s="134"/>
      <c r="F3061" s="134">
        <v>5.5</v>
      </c>
      <c r="G3061" s="160">
        <v>515</v>
      </c>
      <c r="H3061" s="148">
        <v>66.900000000000006</v>
      </c>
    </row>
    <row r="3062" spans="1:8">
      <c r="A3062" s="127">
        <v>46098</v>
      </c>
      <c r="B3062" s="205"/>
      <c r="C3062" s="150" t="s">
        <v>69</v>
      </c>
      <c r="D3062" s="133">
        <v>9.5</v>
      </c>
      <c r="E3062" s="134"/>
      <c r="F3062" s="134"/>
      <c r="G3062" s="160">
        <v>850</v>
      </c>
      <c r="H3062" s="144">
        <v>89.5</v>
      </c>
    </row>
    <row r="3063" spans="1:8">
      <c r="A3063" s="127">
        <v>46098</v>
      </c>
      <c r="B3063" s="205"/>
      <c r="C3063" s="142" t="s">
        <v>70</v>
      </c>
      <c r="D3063" s="133"/>
      <c r="E3063" s="134"/>
      <c r="F3063" s="134">
        <v>12</v>
      </c>
      <c r="G3063" s="160"/>
      <c r="H3063" s="143" t="e">
        <v>#DIV/0!</v>
      </c>
    </row>
    <row r="3064" spans="1:8">
      <c r="A3064" s="127">
        <v>46098</v>
      </c>
      <c r="B3064" s="205"/>
      <c r="C3064" s="142" t="s">
        <v>71</v>
      </c>
      <c r="D3064" s="133">
        <v>8.3000000000000007</v>
      </c>
      <c r="E3064" s="134"/>
      <c r="F3064" s="134">
        <v>0.5</v>
      </c>
      <c r="G3064" s="160">
        <v>970</v>
      </c>
      <c r="H3064" s="143">
        <v>116.9</v>
      </c>
    </row>
    <row r="3065" spans="1:8">
      <c r="A3065" s="127">
        <v>46098</v>
      </c>
      <c r="B3065" s="205"/>
      <c r="C3065" s="150" t="s">
        <v>72</v>
      </c>
      <c r="D3065" s="133">
        <v>9.5</v>
      </c>
      <c r="E3065" s="134"/>
      <c r="F3065" s="134"/>
      <c r="G3065" s="160">
        <v>1020</v>
      </c>
      <c r="H3065" s="143">
        <v>107.4</v>
      </c>
    </row>
    <row r="3066" spans="1:8">
      <c r="A3066" s="127">
        <v>46098</v>
      </c>
      <c r="B3066" s="205"/>
      <c r="C3066" s="142" t="s">
        <v>73</v>
      </c>
      <c r="D3066" s="133">
        <v>8.8000000000000007</v>
      </c>
      <c r="E3066" s="134"/>
      <c r="F3066" s="134"/>
      <c r="G3066" s="160">
        <v>730</v>
      </c>
      <c r="H3066" s="144">
        <v>83</v>
      </c>
    </row>
    <row r="3067" spans="1:8">
      <c r="A3067" s="127">
        <v>46098</v>
      </c>
      <c r="B3067" s="205"/>
      <c r="C3067" s="142" t="s">
        <v>74</v>
      </c>
      <c r="D3067" s="133">
        <v>9.5</v>
      </c>
      <c r="E3067" s="134"/>
      <c r="F3067" s="134"/>
      <c r="G3067" s="160">
        <v>1030</v>
      </c>
      <c r="H3067" s="143">
        <v>108.4</v>
      </c>
    </row>
    <row r="3068" spans="1:8">
      <c r="A3068" s="127">
        <v>46098</v>
      </c>
      <c r="B3068" s="205"/>
      <c r="C3068" s="142" t="s">
        <v>75</v>
      </c>
      <c r="D3068" s="133">
        <v>7</v>
      </c>
      <c r="E3068" s="134"/>
      <c r="F3068" s="134">
        <v>5.5</v>
      </c>
      <c r="G3068" s="160">
        <v>505</v>
      </c>
      <c r="H3068" s="144">
        <v>72.099999999999994</v>
      </c>
    </row>
    <row r="3069" spans="1:8">
      <c r="A3069" s="127">
        <v>46098</v>
      </c>
      <c r="B3069" s="205"/>
      <c r="C3069" s="150" t="s">
        <v>76</v>
      </c>
      <c r="D3069" s="137"/>
      <c r="E3069" s="137">
        <v>12</v>
      </c>
      <c r="F3069" s="137"/>
      <c r="G3069" s="161"/>
      <c r="H3069" s="143" t="e">
        <v>#DIV/0!</v>
      </c>
    </row>
    <row r="3070" spans="1:8">
      <c r="A3070" s="127">
        <v>46098</v>
      </c>
      <c r="B3070" s="206"/>
      <c r="C3070" s="142" t="s">
        <v>93</v>
      </c>
      <c r="D3070" s="151">
        <v>706.4</v>
      </c>
      <c r="E3070" s="151">
        <v>63.42</v>
      </c>
      <c r="F3070" s="151">
        <v>137.58000000000001</v>
      </c>
      <c r="G3070" s="162">
        <v>63010</v>
      </c>
      <c r="H3070" s="152">
        <v>89.2</v>
      </c>
    </row>
    <row r="3071" spans="1:8">
      <c r="A3071" s="127">
        <v>46098</v>
      </c>
      <c r="B3071" s="204" t="s">
        <v>146</v>
      </c>
      <c r="C3071" s="153" t="s">
        <v>96</v>
      </c>
      <c r="D3071" s="133">
        <v>9.1999999999999993</v>
      </c>
      <c r="E3071" s="134"/>
      <c r="F3071" s="134"/>
      <c r="G3071" s="160">
        <v>675</v>
      </c>
      <c r="H3071" s="135">
        <v>73.400000000000006</v>
      </c>
    </row>
    <row r="3072" spans="1:8">
      <c r="A3072" s="127">
        <v>46098</v>
      </c>
      <c r="B3072" s="205"/>
      <c r="C3072" s="128" t="s">
        <v>97</v>
      </c>
      <c r="D3072" s="133">
        <v>9.3000000000000007</v>
      </c>
      <c r="E3072" s="134"/>
      <c r="F3072" s="134"/>
      <c r="G3072" s="160">
        <v>1005</v>
      </c>
      <c r="H3072" s="131">
        <v>108.1</v>
      </c>
    </row>
    <row r="3073" spans="1:8">
      <c r="A3073" s="127">
        <v>46098</v>
      </c>
      <c r="B3073" s="205"/>
      <c r="C3073" s="128" t="s">
        <v>98</v>
      </c>
      <c r="D3073" s="133">
        <v>6.6</v>
      </c>
      <c r="E3073" s="134"/>
      <c r="F3073" s="134"/>
      <c r="G3073" s="160">
        <v>735</v>
      </c>
      <c r="H3073" s="131">
        <v>111.4</v>
      </c>
    </row>
    <row r="3074" spans="1:8">
      <c r="A3074" s="127">
        <v>46098</v>
      </c>
      <c r="B3074" s="205"/>
      <c r="C3074" s="128" t="s">
        <v>99</v>
      </c>
      <c r="D3074" s="133">
        <v>9</v>
      </c>
      <c r="E3074" s="134"/>
      <c r="F3074" s="134"/>
      <c r="G3074" s="160">
        <v>795</v>
      </c>
      <c r="H3074" s="131">
        <v>88.3</v>
      </c>
    </row>
    <row r="3075" spans="1:8">
      <c r="A3075" s="127">
        <v>46098</v>
      </c>
      <c r="B3075" s="205"/>
      <c r="C3075" s="128" t="s">
        <v>100</v>
      </c>
      <c r="D3075" s="133">
        <v>9.3000000000000007</v>
      </c>
      <c r="E3075" s="134"/>
      <c r="F3075" s="134"/>
      <c r="G3075" s="160">
        <v>710</v>
      </c>
      <c r="H3075" s="135">
        <v>76.3</v>
      </c>
    </row>
    <row r="3076" spans="1:8">
      <c r="A3076" s="127">
        <v>46098</v>
      </c>
      <c r="B3076" s="205"/>
      <c r="C3076" s="128" t="s">
        <v>101</v>
      </c>
      <c r="D3076" s="133">
        <v>9.3000000000000007</v>
      </c>
      <c r="E3076" s="134"/>
      <c r="F3076" s="134"/>
      <c r="G3076" s="160">
        <v>890</v>
      </c>
      <c r="H3076" s="131">
        <v>95.7</v>
      </c>
    </row>
    <row r="3077" spans="1:8">
      <c r="A3077" s="127">
        <v>46098</v>
      </c>
      <c r="B3077" s="205"/>
      <c r="C3077" s="128" t="s">
        <v>102</v>
      </c>
      <c r="D3077" s="133">
        <v>8.9</v>
      </c>
      <c r="E3077" s="134"/>
      <c r="F3077" s="134"/>
      <c r="G3077" s="160">
        <v>840</v>
      </c>
      <c r="H3077" s="131">
        <v>94.4</v>
      </c>
    </row>
    <row r="3078" spans="1:8">
      <c r="A3078" s="127">
        <v>46098</v>
      </c>
      <c r="B3078" s="205"/>
      <c r="C3078" s="128" t="s">
        <v>103</v>
      </c>
      <c r="D3078" s="133">
        <v>10</v>
      </c>
      <c r="E3078" s="134"/>
      <c r="F3078" s="134"/>
      <c r="G3078" s="160">
        <v>880</v>
      </c>
      <c r="H3078" s="131">
        <v>88</v>
      </c>
    </row>
    <row r="3079" spans="1:8">
      <c r="A3079" s="127">
        <v>46098</v>
      </c>
      <c r="B3079" s="205"/>
      <c r="C3079" s="128" t="s">
        <v>104</v>
      </c>
      <c r="D3079" s="133">
        <v>8.9</v>
      </c>
      <c r="E3079" s="134"/>
      <c r="F3079" s="134"/>
      <c r="G3079" s="160">
        <v>790</v>
      </c>
      <c r="H3079" s="131">
        <v>88.8</v>
      </c>
    </row>
    <row r="3080" spans="1:8">
      <c r="A3080" s="127">
        <v>46098</v>
      </c>
      <c r="B3080" s="205"/>
      <c r="C3080" s="128" t="s">
        <v>105</v>
      </c>
      <c r="D3080" s="133"/>
      <c r="E3080" s="134">
        <v>12</v>
      </c>
      <c r="F3080" s="134"/>
      <c r="G3080" s="160"/>
      <c r="H3080" s="131" t="e">
        <v>#DIV/0!</v>
      </c>
    </row>
    <row r="3081" spans="1:8">
      <c r="A3081" s="127">
        <v>46098</v>
      </c>
      <c r="B3081" s="205"/>
      <c r="C3081" s="163" t="s">
        <v>80</v>
      </c>
      <c r="D3081" s="133">
        <v>10.5</v>
      </c>
      <c r="E3081" s="134"/>
      <c r="F3081" s="134"/>
      <c r="G3081" s="160">
        <v>1180</v>
      </c>
      <c r="H3081" s="143">
        <v>112.4</v>
      </c>
    </row>
    <row r="3082" spans="1:8">
      <c r="A3082" s="127">
        <v>46098</v>
      </c>
      <c r="B3082" s="205"/>
      <c r="C3082" s="138" t="s">
        <v>81</v>
      </c>
      <c r="D3082" s="133"/>
      <c r="E3082" s="134"/>
      <c r="F3082" s="134">
        <v>12</v>
      </c>
      <c r="G3082" s="160"/>
      <c r="H3082" s="143" t="e">
        <v>#DIV/0!</v>
      </c>
    </row>
    <row r="3083" spans="1:8">
      <c r="A3083" s="127">
        <v>46098</v>
      </c>
      <c r="B3083" s="205"/>
      <c r="C3083" s="138" t="s">
        <v>7</v>
      </c>
      <c r="D3083" s="133">
        <v>10.199999999999999</v>
      </c>
      <c r="E3083" s="134"/>
      <c r="F3083" s="134"/>
      <c r="G3083" s="160">
        <v>825</v>
      </c>
      <c r="H3083" s="139">
        <v>80.900000000000006</v>
      </c>
    </row>
    <row r="3084" spans="1:8">
      <c r="A3084" s="127">
        <v>46098</v>
      </c>
      <c r="B3084" s="205"/>
      <c r="C3084" s="138" t="s">
        <v>8</v>
      </c>
      <c r="D3084" s="133">
        <v>9.8000000000000007</v>
      </c>
      <c r="E3084" s="134"/>
      <c r="F3084" s="134"/>
      <c r="G3084" s="160">
        <v>730</v>
      </c>
      <c r="H3084" s="139">
        <v>74.5</v>
      </c>
    </row>
    <row r="3085" spans="1:8">
      <c r="A3085" s="127">
        <v>46098</v>
      </c>
      <c r="B3085" s="205"/>
      <c r="C3085" s="138" t="s">
        <v>9</v>
      </c>
      <c r="D3085" s="133">
        <v>10</v>
      </c>
      <c r="E3085" s="134"/>
      <c r="F3085" s="134"/>
      <c r="G3085" s="160">
        <v>745</v>
      </c>
      <c r="H3085" s="139">
        <v>74.5</v>
      </c>
    </row>
    <row r="3086" spans="1:8">
      <c r="A3086" s="127">
        <v>46098</v>
      </c>
      <c r="B3086" s="205"/>
      <c r="C3086" s="141" t="s">
        <v>82</v>
      </c>
      <c r="D3086" s="133">
        <v>10</v>
      </c>
      <c r="E3086" s="134"/>
      <c r="F3086" s="134"/>
      <c r="G3086" s="160">
        <v>1075</v>
      </c>
      <c r="H3086" s="131">
        <v>107.5</v>
      </c>
    </row>
    <row r="3087" spans="1:8">
      <c r="A3087" s="127">
        <v>46098</v>
      </c>
      <c r="B3087" s="205"/>
      <c r="C3087" s="141" t="s">
        <v>10</v>
      </c>
      <c r="D3087" s="133"/>
      <c r="E3087" s="134"/>
      <c r="F3087" s="134">
        <v>12</v>
      </c>
      <c r="G3087" s="160"/>
      <c r="H3087" s="131" t="e">
        <v>#DIV/0!</v>
      </c>
    </row>
    <row r="3088" spans="1:8">
      <c r="A3088" s="127">
        <v>46098</v>
      </c>
      <c r="B3088" s="205"/>
      <c r="C3088" s="138" t="s">
        <v>83</v>
      </c>
      <c r="D3088" s="133">
        <v>9.9</v>
      </c>
      <c r="E3088" s="134"/>
      <c r="F3088" s="134"/>
      <c r="G3088" s="160">
        <v>775</v>
      </c>
      <c r="H3088" s="139">
        <v>78.3</v>
      </c>
    </row>
    <row r="3089" spans="1:8">
      <c r="A3089" s="127">
        <v>46098</v>
      </c>
      <c r="B3089" s="205"/>
      <c r="C3089" s="142" t="s">
        <v>11</v>
      </c>
      <c r="D3089" s="133">
        <v>10.199999999999999</v>
      </c>
      <c r="E3089" s="134"/>
      <c r="F3089" s="134"/>
      <c r="G3089" s="160">
        <v>1205</v>
      </c>
      <c r="H3089" s="143">
        <v>118.1</v>
      </c>
    </row>
    <row r="3090" spans="1:8">
      <c r="A3090" s="127">
        <v>46098</v>
      </c>
      <c r="B3090" s="205"/>
      <c r="C3090" s="141" t="s">
        <v>84</v>
      </c>
      <c r="D3090" s="133">
        <v>9.8000000000000007</v>
      </c>
      <c r="E3090" s="134"/>
      <c r="F3090" s="134"/>
      <c r="G3090" s="160">
        <v>895</v>
      </c>
      <c r="H3090" s="131">
        <v>91.3</v>
      </c>
    </row>
    <row r="3091" spans="1:8">
      <c r="A3091" s="127">
        <v>46098</v>
      </c>
      <c r="B3091" s="205"/>
      <c r="C3091" s="138" t="s">
        <v>12</v>
      </c>
      <c r="D3091" s="133">
        <v>10</v>
      </c>
      <c r="E3091" s="134"/>
      <c r="F3091" s="134"/>
      <c r="G3091" s="160">
        <v>840</v>
      </c>
      <c r="H3091" s="139">
        <v>84</v>
      </c>
    </row>
    <row r="3092" spans="1:8">
      <c r="A3092" s="127">
        <v>46098</v>
      </c>
      <c r="B3092" s="205"/>
      <c r="C3092" s="142" t="s">
        <v>13</v>
      </c>
      <c r="D3092" s="133">
        <v>10.1</v>
      </c>
      <c r="E3092" s="134"/>
      <c r="F3092" s="134"/>
      <c r="G3092" s="160">
        <v>1190</v>
      </c>
      <c r="H3092" s="143">
        <v>117.8</v>
      </c>
    </row>
    <row r="3093" spans="1:8">
      <c r="A3093" s="127">
        <v>46098</v>
      </c>
      <c r="B3093" s="205"/>
      <c r="C3093" s="138" t="s">
        <v>14</v>
      </c>
      <c r="D3093" s="133"/>
      <c r="E3093" s="134"/>
      <c r="F3093" s="134">
        <v>12</v>
      </c>
      <c r="G3093" s="160"/>
      <c r="H3093" s="143" t="e">
        <v>#DIV/0!</v>
      </c>
    </row>
    <row r="3094" spans="1:8">
      <c r="A3094" s="127">
        <v>46098</v>
      </c>
      <c r="B3094" s="205"/>
      <c r="C3094" s="141" t="s">
        <v>15</v>
      </c>
      <c r="D3094" s="133">
        <v>10.1</v>
      </c>
      <c r="E3094" s="134"/>
      <c r="F3094" s="134"/>
      <c r="G3094" s="160">
        <v>945</v>
      </c>
      <c r="H3094" s="131">
        <v>93.6</v>
      </c>
    </row>
    <row r="3095" spans="1:8">
      <c r="A3095" s="127">
        <v>46098</v>
      </c>
      <c r="B3095" s="205"/>
      <c r="C3095" s="141" t="s">
        <v>16</v>
      </c>
      <c r="D3095" s="133">
        <v>10.4</v>
      </c>
      <c r="E3095" s="134"/>
      <c r="F3095" s="134"/>
      <c r="G3095" s="160">
        <v>910</v>
      </c>
      <c r="H3095" s="131">
        <v>87.5</v>
      </c>
    </row>
    <row r="3096" spans="1:8">
      <c r="A3096" s="127">
        <v>46098</v>
      </c>
      <c r="B3096" s="205"/>
      <c r="C3096" s="142" t="s">
        <v>17</v>
      </c>
      <c r="D3096" s="133">
        <v>10.199999999999999</v>
      </c>
      <c r="E3096" s="134"/>
      <c r="F3096" s="134"/>
      <c r="G3096" s="160">
        <v>885</v>
      </c>
      <c r="H3096" s="144">
        <v>86.8</v>
      </c>
    </row>
    <row r="3097" spans="1:8">
      <c r="A3097" s="127">
        <v>46098</v>
      </c>
      <c r="B3097" s="205"/>
      <c r="C3097" s="138" t="s">
        <v>18</v>
      </c>
      <c r="D3097" s="133">
        <v>10.199999999999999</v>
      </c>
      <c r="E3097" s="134"/>
      <c r="F3097" s="134"/>
      <c r="G3097" s="160">
        <v>590</v>
      </c>
      <c r="H3097" s="144">
        <v>57.8</v>
      </c>
    </row>
    <row r="3098" spans="1:8">
      <c r="A3098" s="127">
        <v>46098</v>
      </c>
      <c r="B3098" s="205"/>
      <c r="C3098" s="141" t="s">
        <v>19</v>
      </c>
      <c r="D3098" s="133">
        <v>2</v>
      </c>
      <c r="E3098" s="134">
        <v>4.83</v>
      </c>
      <c r="F3098" s="134"/>
      <c r="G3098" s="160">
        <v>245</v>
      </c>
      <c r="H3098" s="131">
        <v>122.5</v>
      </c>
    </row>
    <row r="3099" spans="1:8">
      <c r="A3099" s="127">
        <v>46098</v>
      </c>
      <c r="B3099" s="205"/>
      <c r="C3099" s="138" t="s">
        <v>20</v>
      </c>
      <c r="D3099" s="133">
        <v>9.6</v>
      </c>
      <c r="E3099" s="134"/>
      <c r="F3099" s="134"/>
      <c r="G3099" s="160">
        <v>530</v>
      </c>
      <c r="H3099" s="144">
        <v>55.2</v>
      </c>
    </row>
    <row r="3100" spans="1:8">
      <c r="A3100" s="127">
        <v>46098</v>
      </c>
      <c r="B3100" s="205"/>
      <c r="C3100" s="141" t="s">
        <v>85</v>
      </c>
      <c r="D3100" s="133">
        <v>9.6999999999999993</v>
      </c>
      <c r="E3100" s="134"/>
      <c r="F3100" s="134"/>
      <c r="G3100" s="160">
        <v>915</v>
      </c>
      <c r="H3100" s="131">
        <v>94.3</v>
      </c>
    </row>
    <row r="3101" spans="1:8">
      <c r="A3101" s="127">
        <v>46098</v>
      </c>
      <c r="B3101" s="205"/>
      <c r="C3101" s="138" t="s">
        <v>22</v>
      </c>
      <c r="D3101" s="133">
        <v>10.4</v>
      </c>
      <c r="E3101" s="134"/>
      <c r="F3101" s="134"/>
      <c r="G3101" s="160">
        <v>755</v>
      </c>
      <c r="H3101" s="139">
        <v>72.599999999999994</v>
      </c>
    </row>
    <row r="3102" spans="1:8">
      <c r="A3102" s="127">
        <v>46098</v>
      </c>
      <c r="B3102" s="205"/>
      <c r="C3102" s="142" t="s">
        <v>23</v>
      </c>
      <c r="D3102" s="133">
        <v>10.199999999999999</v>
      </c>
      <c r="E3102" s="134"/>
      <c r="F3102" s="134"/>
      <c r="G3102" s="160">
        <v>860</v>
      </c>
      <c r="H3102" s="144">
        <v>84.3</v>
      </c>
    </row>
    <row r="3103" spans="1:8">
      <c r="A3103" s="127">
        <v>46098</v>
      </c>
      <c r="B3103" s="205"/>
      <c r="C3103" s="141" t="s">
        <v>24</v>
      </c>
      <c r="D3103" s="133">
        <v>10.5</v>
      </c>
      <c r="E3103" s="134"/>
      <c r="F3103" s="134"/>
      <c r="G3103" s="160">
        <v>960</v>
      </c>
      <c r="H3103" s="131">
        <v>91.4</v>
      </c>
    </row>
    <row r="3104" spans="1:8">
      <c r="A3104" s="127">
        <v>46098</v>
      </c>
      <c r="B3104" s="205"/>
      <c r="C3104" s="138" t="s">
        <v>25</v>
      </c>
      <c r="D3104" s="133">
        <v>10.6</v>
      </c>
      <c r="E3104" s="134"/>
      <c r="F3104" s="134"/>
      <c r="G3104" s="160">
        <v>895</v>
      </c>
      <c r="H3104" s="139">
        <v>84.4</v>
      </c>
    </row>
    <row r="3105" spans="1:8">
      <c r="A3105" s="127">
        <v>46098</v>
      </c>
      <c r="B3105" s="205"/>
      <c r="C3105" s="141" t="s">
        <v>26</v>
      </c>
      <c r="D3105" s="133">
        <v>10.3</v>
      </c>
      <c r="E3105" s="134"/>
      <c r="F3105" s="134"/>
      <c r="G3105" s="160">
        <v>1130</v>
      </c>
      <c r="H3105" s="131">
        <v>109.7</v>
      </c>
    </row>
    <row r="3106" spans="1:8">
      <c r="A3106" s="127">
        <v>46098</v>
      </c>
      <c r="B3106" s="205"/>
      <c r="C3106" s="145" t="s">
        <v>27</v>
      </c>
      <c r="D3106" s="133">
        <v>10.5</v>
      </c>
      <c r="E3106" s="134"/>
      <c r="F3106" s="134"/>
      <c r="G3106" s="160">
        <v>795</v>
      </c>
      <c r="H3106" s="139">
        <v>75.7</v>
      </c>
    </row>
    <row r="3107" spans="1:8">
      <c r="A3107" s="127">
        <v>46098</v>
      </c>
      <c r="B3107" s="205"/>
      <c r="C3107" s="138" t="s">
        <v>28</v>
      </c>
      <c r="D3107" s="133"/>
      <c r="E3107" s="134">
        <v>12</v>
      </c>
      <c r="F3107" s="134"/>
      <c r="G3107" s="160"/>
      <c r="H3107" s="143" t="e">
        <v>#DIV/0!</v>
      </c>
    </row>
    <row r="3108" spans="1:8">
      <c r="A3108" s="127">
        <v>46098</v>
      </c>
      <c r="B3108" s="205"/>
      <c r="C3108" s="138" t="s">
        <v>29</v>
      </c>
      <c r="D3108" s="133">
        <v>10.3</v>
      </c>
      <c r="E3108" s="134"/>
      <c r="F3108" s="134"/>
      <c r="G3108" s="160">
        <v>835</v>
      </c>
      <c r="H3108" s="139">
        <v>81.099999999999994</v>
      </c>
    </row>
    <row r="3109" spans="1:8">
      <c r="A3109" s="127">
        <v>46098</v>
      </c>
      <c r="B3109" s="205"/>
      <c r="C3109" s="146" t="s">
        <v>30</v>
      </c>
      <c r="D3109" s="133">
        <v>10.1</v>
      </c>
      <c r="E3109" s="134">
        <v>7.5</v>
      </c>
      <c r="F3109" s="134"/>
      <c r="G3109" s="160">
        <v>485</v>
      </c>
      <c r="H3109" s="154">
        <v>48</v>
      </c>
    </row>
    <row r="3110" spans="1:8">
      <c r="A3110" s="127">
        <v>46098</v>
      </c>
      <c r="B3110" s="205"/>
      <c r="C3110" s="145" t="s">
        <v>31</v>
      </c>
      <c r="D3110" s="133">
        <v>9</v>
      </c>
      <c r="E3110" s="134"/>
      <c r="F3110" s="134"/>
      <c r="G3110" s="160">
        <v>495</v>
      </c>
      <c r="H3110" s="144">
        <v>55</v>
      </c>
    </row>
    <row r="3111" spans="1:8">
      <c r="A3111" s="127">
        <v>46098</v>
      </c>
      <c r="B3111" s="205"/>
      <c r="C3111" s="147" t="s">
        <v>32</v>
      </c>
      <c r="D3111" s="133">
        <v>10.6</v>
      </c>
      <c r="E3111" s="134"/>
      <c r="F3111" s="134"/>
      <c r="G3111" s="160">
        <v>880</v>
      </c>
      <c r="H3111" s="139">
        <v>83</v>
      </c>
    </row>
    <row r="3112" spans="1:8">
      <c r="A3112" s="127">
        <v>46098</v>
      </c>
      <c r="B3112" s="205"/>
      <c r="C3112" s="146" t="s">
        <v>33</v>
      </c>
      <c r="D3112" s="133"/>
      <c r="E3112" s="134"/>
      <c r="F3112" s="134">
        <v>1.5</v>
      </c>
      <c r="G3112" s="160"/>
      <c r="H3112" s="131" t="e">
        <v>#DIV/0!</v>
      </c>
    </row>
    <row r="3113" spans="1:8">
      <c r="A3113" s="127">
        <v>46098</v>
      </c>
      <c r="B3113" s="205"/>
      <c r="C3113" s="145" t="s">
        <v>86</v>
      </c>
      <c r="D3113" s="133">
        <v>10</v>
      </c>
      <c r="E3113" s="134"/>
      <c r="F3113" s="134"/>
      <c r="G3113" s="160">
        <v>740</v>
      </c>
      <c r="H3113" s="139">
        <v>74</v>
      </c>
    </row>
    <row r="3114" spans="1:8">
      <c r="A3114" s="127">
        <v>46098</v>
      </c>
      <c r="B3114" s="205"/>
      <c r="C3114" s="145" t="s">
        <v>34</v>
      </c>
      <c r="D3114" s="133">
        <v>10.1</v>
      </c>
      <c r="E3114" s="134"/>
      <c r="F3114" s="134"/>
      <c r="G3114" s="160">
        <v>815</v>
      </c>
      <c r="H3114" s="139">
        <v>80.7</v>
      </c>
    </row>
    <row r="3115" spans="1:8">
      <c r="A3115" s="127">
        <v>46098</v>
      </c>
      <c r="B3115" s="205"/>
      <c r="C3115" s="138" t="s">
        <v>35</v>
      </c>
      <c r="D3115" s="133">
        <v>9.6</v>
      </c>
      <c r="E3115" s="134"/>
      <c r="F3115" s="134"/>
      <c r="G3115" s="160">
        <v>750</v>
      </c>
      <c r="H3115" s="139">
        <v>78.099999999999994</v>
      </c>
    </row>
    <row r="3116" spans="1:8">
      <c r="A3116" s="127">
        <v>46098</v>
      </c>
      <c r="B3116" s="205"/>
      <c r="C3116" s="138" t="s">
        <v>36</v>
      </c>
      <c r="D3116" s="133">
        <v>10.1</v>
      </c>
      <c r="E3116" s="134"/>
      <c r="F3116" s="134"/>
      <c r="G3116" s="160">
        <v>740</v>
      </c>
      <c r="H3116" s="139">
        <v>73.3</v>
      </c>
    </row>
    <row r="3117" spans="1:8">
      <c r="A3117" s="127">
        <v>46098</v>
      </c>
      <c r="B3117" s="205"/>
      <c r="C3117" s="145" t="s">
        <v>37</v>
      </c>
      <c r="D3117" s="133">
        <v>10.3</v>
      </c>
      <c r="E3117" s="134"/>
      <c r="F3117" s="134"/>
      <c r="G3117" s="160">
        <v>825</v>
      </c>
      <c r="H3117" s="139">
        <v>80.099999999999994</v>
      </c>
    </row>
    <row r="3118" spans="1:8">
      <c r="A3118" s="127">
        <v>46098</v>
      </c>
      <c r="B3118" s="205"/>
      <c r="C3118" s="138" t="s">
        <v>38</v>
      </c>
      <c r="D3118" s="133"/>
      <c r="E3118" s="134">
        <v>12</v>
      </c>
      <c r="F3118" s="134"/>
      <c r="G3118" s="160"/>
      <c r="H3118" s="143" t="e">
        <v>#DIV/0!</v>
      </c>
    </row>
    <row r="3119" spans="1:8">
      <c r="A3119" s="127">
        <v>46098</v>
      </c>
      <c r="B3119" s="205"/>
      <c r="C3119" s="146" t="s">
        <v>39</v>
      </c>
      <c r="D3119" s="133">
        <v>6</v>
      </c>
      <c r="E3119" s="134"/>
      <c r="F3119" s="134"/>
      <c r="G3119" s="160">
        <v>610</v>
      </c>
      <c r="H3119" s="131">
        <v>101.7</v>
      </c>
    </row>
    <row r="3120" spans="1:8">
      <c r="A3120" s="127">
        <v>46098</v>
      </c>
      <c r="B3120" s="205"/>
      <c r="C3120" s="145" t="s">
        <v>40</v>
      </c>
      <c r="D3120" s="133">
        <v>10.4</v>
      </c>
      <c r="E3120" s="134"/>
      <c r="F3120" s="134"/>
      <c r="G3120" s="160">
        <v>820</v>
      </c>
      <c r="H3120" s="139">
        <v>78.8</v>
      </c>
    </row>
    <row r="3121" spans="1:8">
      <c r="A3121" s="127">
        <v>46098</v>
      </c>
      <c r="B3121" s="205"/>
      <c r="C3121" s="141" t="s">
        <v>87</v>
      </c>
      <c r="D3121" s="133">
        <v>10.1</v>
      </c>
      <c r="E3121" s="134">
        <v>1.5</v>
      </c>
      <c r="F3121" s="134"/>
      <c r="G3121" s="160">
        <v>755</v>
      </c>
      <c r="H3121" s="135">
        <v>74.8</v>
      </c>
    </row>
    <row r="3122" spans="1:8">
      <c r="A3122" s="127">
        <v>46098</v>
      </c>
      <c r="B3122" s="205"/>
      <c r="C3122" s="145" t="s">
        <v>41</v>
      </c>
      <c r="D3122" s="133">
        <v>10.3</v>
      </c>
      <c r="E3122" s="134"/>
      <c r="F3122" s="134"/>
      <c r="G3122" s="160">
        <v>785</v>
      </c>
      <c r="H3122" s="139">
        <v>76.2</v>
      </c>
    </row>
    <row r="3123" spans="1:8">
      <c r="A3123" s="127">
        <v>46098</v>
      </c>
      <c r="B3123" s="205"/>
      <c r="C3123" s="145" t="s">
        <v>42</v>
      </c>
      <c r="D3123" s="133">
        <v>7.7</v>
      </c>
      <c r="E3123" s="134">
        <v>2.5499999999999998</v>
      </c>
      <c r="F3123" s="134"/>
      <c r="G3123" s="160">
        <v>980</v>
      </c>
      <c r="H3123" s="139">
        <v>127.3</v>
      </c>
    </row>
    <row r="3124" spans="1:8">
      <c r="A3124" s="127">
        <v>46098</v>
      </c>
      <c r="B3124" s="205"/>
      <c r="C3124" s="149" t="s">
        <v>88</v>
      </c>
      <c r="D3124" s="133">
        <v>10.199999999999999</v>
      </c>
      <c r="E3124" s="134"/>
      <c r="F3124" s="134"/>
      <c r="G3124" s="160">
        <v>590</v>
      </c>
      <c r="H3124" s="148">
        <v>57.8</v>
      </c>
    </row>
    <row r="3125" spans="1:8">
      <c r="A3125" s="127">
        <v>46098</v>
      </c>
      <c r="B3125" s="205"/>
      <c r="C3125" s="142" t="s">
        <v>43</v>
      </c>
      <c r="D3125" s="133"/>
      <c r="E3125" s="134">
        <v>12</v>
      </c>
      <c r="F3125" s="134"/>
      <c r="G3125" s="160"/>
      <c r="H3125" s="143" t="e">
        <v>#DIV/0!</v>
      </c>
    </row>
    <row r="3126" spans="1:8">
      <c r="A3126" s="127">
        <v>46098</v>
      </c>
      <c r="B3126" s="205"/>
      <c r="C3126" s="145" t="s">
        <v>44</v>
      </c>
      <c r="D3126" s="133">
        <v>10</v>
      </c>
      <c r="E3126" s="134"/>
      <c r="F3126" s="134"/>
      <c r="G3126" s="160">
        <v>750</v>
      </c>
      <c r="H3126" s="139">
        <v>75</v>
      </c>
    </row>
    <row r="3127" spans="1:8">
      <c r="A3127" s="127">
        <v>46098</v>
      </c>
      <c r="B3127" s="205"/>
      <c r="C3127" s="146" t="s">
        <v>89</v>
      </c>
      <c r="D3127" s="133">
        <v>1.8</v>
      </c>
      <c r="E3127" s="134"/>
      <c r="F3127" s="134">
        <v>3.25</v>
      </c>
      <c r="G3127" s="160">
        <v>175</v>
      </c>
      <c r="H3127" s="131">
        <v>97.2</v>
      </c>
    </row>
    <row r="3128" spans="1:8">
      <c r="A3128" s="127">
        <v>46098</v>
      </c>
      <c r="B3128" s="205"/>
      <c r="C3128" s="138" t="s">
        <v>45</v>
      </c>
      <c r="D3128" s="133">
        <v>9.6999999999999993</v>
      </c>
      <c r="E3128" s="134"/>
      <c r="F3128" s="134"/>
      <c r="G3128" s="160">
        <v>785</v>
      </c>
      <c r="H3128" s="139">
        <v>80.900000000000006</v>
      </c>
    </row>
    <row r="3129" spans="1:8">
      <c r="A3129" s="127">
        <v>46098</v>
      </c>
      <c r="B3129" s="205"/>
      <c r="C3129" s="149" t="s">
        <v>46</v>
      </c>
      <c r="D3129" s="133">
        <v>10</v>
      </c>
      <c r="E3129" s="134"/>
      <c r="F3129" s="134"/>
      <c r="G3129" s="160">
        <v>1035</v>
      </c>
      <c r="H3129" s="143">
        <v>103.5</v>
      </c>
    </row>
    <row r="3130" spans="1:8">
      <c r="A3130" s="127">
        <v>46098</v>
      </c>
      <c r="B3130" s="205"/>
      <c r="C3130" s="146" t="s">
        <v>47</v>
      </c>
      <c r="D3130" s="133">
        <v>9.8000000000000007</v>
      </c>
      <c r="E3130" s="134"/>
      <c r="F3130" s="134"/>
      <c r="G3130" s="160">
        <v>900</v>
      </c>
      <c r="H3130" s="131">
        <v>91.8</v>
      </c>
    </row>
    <row r="3131" spans="1:8">
      <c r="A3131" s="127">
        <v>46098</v>
      </c>
      <c r="B3131" s="205"/>
      <c r="C3131" s="141" t="s">
        <v>48</v>
      </c>
      <c r="D3131" s="133">
        <v>9.8000000000000007</v>
      </c>
      <c r="E3131" s="134"/>
      <c r="F3131" s="134"/>
      <c r="G3131" s="160">
        <v>980</v>
      </c>
      <c r="H3131" s="131">
        <v>100</v>
      </c>
    </row>
    <row r="3132" spans="1:8">
      <c r="A3132" s="127">
        <v>46098</v>
      </c>
      <c r="B3132" s="205"/>
      <c r="C3132" s="141" t="s">
        <v>49</v>
      </c>
      <c r="D3132" s="133">
        <v>2.2999999999999998</v>
      </c>
      <c r="E3132" s="134"/>
      <c r="F3132" s="134">
        <v>12</v>
      </c>
      <c r="G3132" s="160">
        <v>100</v>
      </c>
      <c r="H3132" s="154">
        <v>43.5</v>
      </c>
    </row>
    <row r="3133" spans="1:8">
      <c r="A3133" s="127">
        <v>46098</v>
      </c>
      <c r="B3133" s="205"/>
      <c r="C3133" s="138" t="s">
        <v>50</v>
      </c>
      <c r="D3133" s="133">
        <v>9.8000000000000007</v>
      </c>
      <c r="E3133" s="134"/>
      <c r="F3133" s="134"/>
      <c r="G3133" s="160">
        <v>840</v>
      </c>
      <c r="H3133" s="139">
        <v>85.7</v>
      </c>
    </row>
    <row r="3134" spans="1:8">
      <c r="A3134" s="127">
        <v>46098</v>
      </c>
      <c r="B3134" s="205"/>
      <c r="C3134" s="146" t="s">
        <v>51</v>
      </c>
      <c r="D3134" s="133">
        <v>9.9</v>
      </c>
      <c r="E3134" s="134"/>
      <c r="F3134" s="134"/>
      <c r="G3134" s="160">
        <v>1025</v>
      </c>
      <c r="H3134" s="131">
        <v>103.5</v>
      </c>
    </row>
    <row r="3135" spans="1:8">
      <c r="A3135" s="127">
        <v>46098</v>
      </c>
      <c r="B3135" s="205"/>
      <c r="C3135" s="141" t="s">
        <v>90</v>
      </c>
      <c r="D3135" s="133">
        <v>9.6999999999999993</v>
      </c>
      <c r="E3135" s="134"/>
      <c r="F3135" s="134"/>
      <c r="G3135" s="160">
        <v>805</v>
      </c>
      <c r="H3135" s="135">
        <v>83</v>
      </c>
    </row>
    <row r="3136" spans="1:8">
      <c r="A3136" s="127">
        <v>46098</v>
      </c>
      <c r="B3136" s="205"/>
      <c r="C3136" s="138" t="s">
        <v>52</v>
      </c>
      <c r="D3136" s="133">
        <v>9.5</v>
      </c>
      <c r="E3136" s="134"/>
      <c r="F3136" s="134"/>
      <c r="G3136" s="160">
        <v>725</v>
      </c>
      <c r="H3136" s="139">
        <v>76.3</v>
      </c>
    </row>
    <row r="3137" spans="1:8">
      <c r="A3137" s="127">
        <v>46098</v>
      </c>
      <c r="B3137" s="205"/>
      <c r="C3137" s="142" t="s">
        <v>53</v>
      </c>
      <c r="D3137" s="133">
        <v>9.9</v>
      </c>
      <c r="E3137" s="134"/>
      <c r="F3137" s="134"/>
      <c r="G3137" s="160">
        <v>1000</v>
      </c>
      <c r="H3137" s="143">
        <v>101</v>
      </c>
    </row>
    <row r="3138" spans="1:8">
      <c r="A3138" s="127">
        <v>46098</v>
      </c>
      <c r="B3138" s="205"/>
      <c r="C3138" s="149" t="s">
        <v>54</v>
      </c>
      <c r="D3138" s="133">
        <v>10</v>
      </c>
      <c r="E3138" s="134"/>
      <c r="F3138" s="134"/>
      <c r="G3138" s="160">
        <v>815</v>
      </c>
      <c r="H3138" s="144">
        <v>81.5</v>
      </c>
    </row>
    <row r="3139" spans="1:8">
      <c r="A3139" s="127">
        <v>46098</v>
      </c>
      <c r="B3139" s="205"/>
      <c r="C3139" s="141" t="s">
        <v>55</v>
      </c>
      <c r="D3139" s="133">
        <v>10.7</v>
      </c>
      <c r="E3139" s="134"/>
      <c r="F3139" s="134"/>
      <c r="G3139" s="160">
        <v>915</v>
      </c>
      <c r="H3139" s="131">
        <v>85.5</v>
      </c>
    </row>
    <row r="3140" spans="1:8">
      <c r="A3140" s="127">
        <v>46098</v>
      </c>
      <c r="B3140" s="205"/>
      <c r="C3140" s="141" t="s">
        <v>56</v>
      </c>
      <c r="D3140" s="133">
        <v>9.9</v>
      </c>
      <c r="E3140" s="134"/>
      <c r="F3140" s="134"/>
      <c r="G3140" s="160">
        <v>1080</v>
      </c>
      <c r="H3140" s="131">
        <v>109.1</v>
      </c>
    </row>
    <row r="3141" spans="1:8">
      <c r="A3141" s="127">
        <v>46098</v>
      </c>
      <c r="B3141" s="205"/>
      <c r="C3141" s="138" t="s">
        <v>57</v>
      </c>
      <c r="D3141" s="133">
        <v>10.1</v>
      </c>
      <c r="E3141" s="134"/>
      <c r="F3141" s="134"/>
      <c r="G3141" s="160">
        <v>965</v>
      </c>
      <c r="H3141" s="139">
        <v>95.5</v>
      </c>
    </row>
    <row r="3142" spans="1:8">
      <c r="A3142" s="127">
        <v>46098</v>
      </c>
      <c r="B3142" s="205"/>
      <c r="C3142" s="149" t="s">
        <v>91</v>
      </c>
      <c r="D3142" s="133">
        <v>10.1</v>
      </c>
      <c r="E3142" s="134"/>
      <c r="F3142" s="134"/>
      <c r="G3142" s="160">
        <v>865</v>
      </c>
      <c r="H3142" s="144">
        <v>85.6</v>
      </c>
    </row>
    <row r="3143" spans="1:8">
      <c r="A3143" s="127">
        <v>46098</v>
      </c>
      <c r="B3143" s="205"/>
      <c r="C3143" s="142" t="s">
        <v>92</v>
      </c>
      <c r="D3143" s="133">
        <v>9.4</v>
      </c>
      <c r="E3143" s="134"/>
      <c r="F3143" s="134"/>
      <c r="G3143" s="160">
        <v>1015</v>
      </c>
      <c r="H3143" s="143">
        <v>108</v>
      </c>
    </row>
    <row r="3144" spans="1:8">
      <c r="A3144" s="127">
        <v>46098</v>
      </c>
      <c r="B3144" s="205"/>
      <c r="C3144" s="138" t="s">
        <v>58</v>
      </c>
      <c r="D3144" s="133">
        <v>9.3000000000000007</v>
      </c>
      <c r="E3144" s="134"/>
      <c r="F3144" s="134"/>
      <c r="G3144" s="160">
        <v>630</v>
      </c>
      <c r="H3144" s="144">
        <v>67.7</v>
      </c>
    </row>
    <row r="3145" spans="1:8">
      <c r="A3145" s="127">
        <v>46098</v>
      </c>
      <c r="B3145" s="205"/>
      <c r="C3145" s="142" t="s">
        <v>59</v>
      </c>
      <c r="D3145" s="133">
        <v>9.9</v>
      </c>
      <c r="E3145" s="134"/>
      <c r="F3145" s="134"/>
      <c r="G3145" s="160">
        <v>960</v>
      </c>
      <c r="H3145" s="143">
        <v>97</v>
      </c>
    </row>
    <row r="3146" spans="1:8">
      <c r="A3146" s="127">
        <v>46098</v>
      </c>
      <c r="B3146" s="205"/>
      <c r="C3146" s="142" t="s">
        <v>60</v>
      </c>
      <c r="D3146" s="133">
        <v>9.9</v>
      </c>
      <c r="E3146" s="134"/>
      <c r="F3146" s="134"/>
      <c r="G3146" s="160">
        <v>855</v>
      </c>
      <c r="H3146" s="144">
        <v>86.4</v>
      </c>
    </row>
    <row r="3147" spans="1:8">
      <c r="A3147" s="127">
        <v>46098</v>
      </c>
      <c r="B3147" s="205"/>
      <c r="C3147" s="142" t="s">
        <v>61</v>
      </c>
      <c r="D3147" s="133">
        <v>9.1999999999999993</v>
      </c>
      <c r="E3147" s="134"/>
      <c r="F3147" s="134"/>
      <c r="G3147" s="160">
        <v>1015</v>
      </c>
      <c r="H3147" s="143">
        <v>110.3</v>
      </c>
    </row>
    <row r="3148" spans="1:8">
      <c r="A3148" s="127">
        <v>46098</v>
      </c>
      <c r="B3148" s="205"/>
      <c r="C3148" s="150" t="s">
        <v>62</v>
      </c>
      <c r="D3148" s="133">
        <v>8.9</v>
      </c>
      <c r="E3148" s="134"/>
      <c r="F3148" s="134"/>
      <c r="G3148" s="160">
        <v>1040</v>
      </c>
      <c r="H3148" s="143">
        <v>116.9</v>
      </c>
    </row>
    <row r="3149" spans="1:8">
      <c r="A3149" s="127">
        <v>46098</v>
      </c>
      <c r="B3149" s="205"/>
      <c r="C3149" s="150" t="s">
        <v>63</v>
      </c>
      <c r="D3149" s="133">
        <v>6.1</v>
      </c>
      <c r="E3149" s="134">
        <v>6.25</v>
      </c>
      <c r="F3149" s="134"/>
      <c r="G3149" s="160">
        <v>785</v>
      </c>
      <c r="H3149" s="143">
        <v>128.69999999999999</v>
      </c>
    </row>
    <row r="3150" spans="1:8">
      <c r="A3150" s="127">
        <v>46098</v>
      </c>
      <c r="B3150" s="205"/>
      <c r="C3150" s="142" t="s">
        <v>64</v>
      </c>
      <c r="D3150" s="133">
        <v>5.9</v>
      </c>
      <c r="E3150" s="134"/>
      <c r="F3150" s="134">
        <v>3</v>
      </c>
      <c r="G3150" s="160">
        <v>670</v>
      </c>
      <c r="H3150" s="143">
        <v>113.6</v>
      </c>
    </row>
    <row r="3151" spans="1:8">
      <c r="A3151" s="127">
        <v>46098</v>
      </c>
      <c r="B3151" s="205"/>
      <c r="C3151" s="142" t="s">
        <v>65</v>
      </c>
      <c r="D3151" s="133">
        <v>9</v>
      </c>
      <c r="E3151" s="134"/>
      <c r="F3151" s="134"/>
      <c r="G3151" s="160">
        <v>785</v>
      </c>
      <c r="H3151" s="144">
        <v>87.2</v>
      </c>
    </row>
    <row r="3152" spans="1:8">
      <c r="A3152" s="127">
        <v>46098</v>
      </c>
      <c r="B3152" s="205"/>
      <c r="C3152" s="142" t="s">
        <v>66</v>
      </c>
      <c r="D3152" s="133"/>
      <c r="E3152" s="134"/>
      <c r="F3152" s="134">
        <v>12</v>
      </c>
      <c r="G3152" s="160"/>
      <c r="H3152" s="143" t="e">
        <v>#DIV/0!</v>
      </c>
    </row>
    <row r="3153" spans="1:8">
      <c r="A3153" s="127">
        <v>46098</v>
      </c>
      <c r="B3153" s="205"/>
      <c r="C3153" s="142" t="s">
        <v>67</v>
      </c>
      <c r="D3153" s="133">
        <v>9</v>
      </c>
      <c r="E3153" s="134"/>
      <c r="F3153" s="134"/>
      <c r="G3153" s="160">
        <v>960</v>
      </c>
      <c r="H3153" s="143">
        <v>106.7</v>
      </c>
    </row>
    <row r="3154" spans="1:8">
      <c r="A3154" s="127">
        <v>46098</v>
      </c>
      <c r="B3154" s="205"/>
      <c r="C3154" s="150" t="s">
        <v>68</v>
      </c>
      <c r="D3154" s="133"/>
      <c r="E3154" s="134"/>
      <c r="F3154" s="134">
        <v>12</v>
      </c>
      <c r="G3154" s="160"/>
      <c r="H3154" s="143" t="e">
        <v>#DIV/0!</v>
      </c>
    </row>
    <row r="3155" spans="1:8">
      <c r="A3155" s="127">
        <v>46098</v>
      </c>
      <c r="B3155" s="205"/>
      <c r="C3155" s="150" t="s">
        <v>69</v>
      </c>
      <c r="D3155" s="133">
        <v>9.8000000000000007</v>
      </c>
      <c r="E3155" s="134"/>
      <c r="F3155" s="134"/>
      <c r="G3155" s="160">
        <v>760</v>
      </c>
      <c r="H3155" s="144">
        <v>77.599999999999994</v>
      </c>
    </row>
    <row r="3156" spans="1:8">
      <c r="A3156" s="127">
        <v>46098</v>
      </c>
      <c r="B3156" s="205"/>
      <c r="C3156" s="142" t="s">
        <v>70</v>
      </c>
      <c r="D3156" s="133">
        <v>5.5</v>
      </c>
      <c r="E3156" s="134"/>
      <c r="F3156" s="134">
        <v>3.17</v>
      </c>
      <c r="G3156" s="160">
        <v>725</v>
      </c>
      <c r="H3156" s="143">
        <v>131.80000000000001</v>
      </c>
    </row>
    <row r="3157" spans="1:8">
      <c r="A3157" s="127">
        <v>46098</v>
      </c>
      <c r="B3157" s="205"/>
      <c r="C3157" s="142" t="s">
        <v>71</v>
      </c>
      <c r="D3157" s="133">
        <v>8.3000000000000007</v>
      </c>
      <c r="E3157" s="134">
        <v>1.75</v>
      </c>
      <c r="F3157" s="134">
        <v>2</v>
      </c>
      <c r="G3157" s="160">
        <v>335</v>
      </c>
      <c r="H3157" s="148">
        <v>40.4</v>
      </c>
    </row>
    <row r="3158" spans="1:8">
      <c r="A3158" s="127">
        <v>46098</v>
      </c>
      <c r="B3158" s="205"/>
      <c r="C3158" s="150" t="s">
        <v>72</v>
      </c>
      <c r="D3158" s="133">
        <v>9.6</v>
      </c>
      <c r="E3158" s="134"/>
      <c r="F3158" s="134"/>
      <c r="G3158" s="160">
        <v>965</v>
      </c>
      <c r="H3158" s="143">
        <v>100.5</v>
      </c>
    </row>
    <row r="3159" spans="1:8">
      <c r="A3159" s="127">
        <v>46098</v>
      </c>
      <c r="B3159" s="205"/>
      <c r="C3159" s="142" t="s">
        <v>73</v>
      </c>
      <c r="D3159" s="133">
        <v>9.1</v>
      </c>
      <c r="E3159" s="134"/>
      <c r="F3159" s="134"/>
      <c r="G3159" s="160">
        <v>1150</v>
      </c>
      <c r="H3159" s="143">
        <v>126.4</v>
      </c>
    </row>
    <row r="3160" spans="1:8">
      <c r="A3160" s="127">
        <v>46098</v>
      </c>
      <c r="B3160" s="205"/>
      <c r="C3160" s="142" t="s">
        <v>74</v>
      </c>
      <c r="D3160" s="133">
        <v>8.9</v>
      </c>
      <c r="E3160" s="134"/>
      <c r="F3160" s="134"/>
      <c r="G3160" s="160">
        <v>995</v>
      </c>
      <c r="H3160" s="143">
        <v>111.8</v>
      </c>
    </row>
    <row r="3161" spans="1:8">
      <c r="A3161" s="127">
        <v>46098</v>
      </c>
      <c r="B3161" s="205"/>
      <c r="C3161" s="142" t="s">
        <v>75</v>
      </c>
      <c r="D3161" s="133"/>
      <c r="E3161" s="134"/>
      <c r="F3161" s="134">
        <v>12</v>
      </c>
      <c r="G3161" s="160"/>
      <c r="H3161" s="143" t="e">
        <v>#DIV/0!</v>
      </c>
    </row>
    <row r="3162" spans="1:8">
      <c r="A3162" s="127">
        <v>46098</v>
      </c>
      <c r="B3162" s="205"/>
      <c r="C3162" s="150" t="s">
        <v>76</v>
      </c>
      <c r="D3162" s="133"/>
      <c r="E3162" s="134">
        <v>12</v>
      </c>
      <c r="F3162" s="134"/>
      <c r="G3162" s="160"/>
      <c r="H3162" s="143" t="e">
        <v>#DIV/0!</v>
      </c>
    </row>
    <row r="3163" spans="1:8">
      <c r="A3163" s="127">
        <v>46098</v>
      </c>
      <c r="B3163" s="206"/>
      <c r="C3163" s="142" t="s">
        <v>93</v>
      </c>
      <c r="D3163" s="151">
        <v>706.9</v>
      </c>
      <c r="E3163" s="151">
        <v>66.13</v>
      </c>
      <c r="F3163" s="151">
        <v>84.92</v>
      </c>
      <c r="G3163" s="162">
        <v>62155</v>
      </c>
      <c r="H3163" s="152">
        <v>87.9</v>
      </c>
    </row>
    <row r="3164" spans="1:8">
      <c r="A3164" s="127">
        <v>46099</v>
      </c>
      <c r="B3164" s="204" t="s">
        <v>141</v>
      </c>
      <c r="C3164" s="128" t="s">
        <v>96</v>
      </c>
      <c r="D3164" s="168">
        <v>8.6</v>
      </c>
      <c r="E3164" s="169"/>
      <c r="F3164" s="169">
        <v>6.5</v>
      </c>
      <c r="G3164" s="169">
        <v>460</v>
      </c>
      <c r="H3164" s="154">
        <v>53.5</v>
      </c>
    </row>
    <row r="3165" spans="1:8">
      <c r="A3165" s="127">
        <v>46099</v>
      </c>
      <c r="B3165" s="205"/>
      <c r="C3165" s="128" t="s">
        <v>97</v>
      </c>
      <c r="D3165" s="133">
        <v>9.4</v>
      </c>
      <c r="E3165" s="134">
        <v>0.67</v>
      </c>
      <c r="F3165" s="134"/>
      <c r="G3165" s="160">
        <v>1075</v>
      </c>
      <c r="H3165" s="131">
        <v>114.4</v>
      </c>
    </row>
    <row r="3166" spans="1:8">
      <c r="A3166" s="127">
        <v>46099</v>
      </c>
      <c r="B3166" s="205"/>
      <c r="C3166" s="128" t="s">
        <v>98</v>
      </c>
      <c r="D3166" s="133">
        <v>9.6</v>
      </c>
      <c r="E3166" s="134"/>
      <c r="F3166" s="134"/>
      <c r="G3166" s="160">
        <v>945</v>
      </c>
      <c r="H3166" s="131">
        <v>98.4</v>
      </c>
    </row>
    <row r="3167" spans="1:8">
      <c r="A3167" s="127">
        <v>46099</v>
      </c>
      <c r="B3167" s="205"/>
      <c r="C3167" s="128" t="s">
        <v>99</v>
      </c>
      <c r="D3167" s="133">
        <v>9.1999999999999993</v>
      </c>
      <c r="E3167" s="134">
        <v>1</v>
      </c>
      <c r="F3167" s="134"/>
      <c r="G3167" s="160">
        <v>875</v>
      </c>
      <c r="H3167" s="131">
        <v>95.1</v>
      </c>
    </row>
    <row r="3168" spans="1:8">
      <c r="A3168" s="127">
        <v>46099</v>
      </c>
      <c r="B3168" s="205"/>
      <c r="C3168" s="128" t="s">
        <v>100</v>
      </c>
      <c r="D3168" s="133">
        <v>9.1999999999999993</v>
      </c>
      <c r="E3168" s="134"/>
      <c r="F3168" s="134">
        <v>6.5</v>
      </c>
      <c r="G3168" s="160">
        <v>785</v>
      </c>
      <c r="H3168" s="131">
        <v>85.3</v>
      </c>
    </row>
    <row r="3169" spans="1:8">
      <c r="A3169" s="127">
        <v>46099</v>
      </c>
      <c r="B3169" s="205"/>
      <c r="C3169" s="128" t="s">
        <v>101</v>
      </c>
      <c r="D3169" s="133">
        <v>10</v>
      </c>
      <c r="E3169" s="134"/>
      <c r="F3169" s="134"/>
      <c r="G3169" s="160">
        <v>975</v>
      </c>
      <c r="H3169" s="131">
        <v>97.5</v>
      </c>
    </row>
    <row r="3170" spans="1:8">
      <c r="A3170" s="127">
        <v>46099</v>
      </c>
      <c r="B3170" s="205"/>
      <c r="C3170" s="128" t="s">
        <v>102</v>
      </c>
      <c r="D3170" s="133">
        <v>8.6999999999999993</v>
      </c>
      <c r="E3170" s="134">
        <v>1.5</v>
      </c>
      <c r="F3170" s="134"/>
      <c r="G3170" s="160">
        <v>780</v>
      </c>
      <c r="H3170" s="131">
        <v>89.7</v>
      </c>
    </row>
    <row r="3171" spans="1:8">
      <c r="A3171" s="127">
        <v>46099</v>
      </c>
      <c r="B3171" s="205"/>
      <c r="C3171" s="128" t="s">
        <v>103</v>
      </c>
      <c r="D3171" s="133">
        <v>10.3</v>
      </c>
      <c r="E3171" s="134"/>
      <c r="F3171" s="134"/>
      <c r="G3171" s="160">
        <v>840</v>
      </c>
      <c r="H3171" s="135">
        <v>81.599999999999994</v>
      </c>
    </row>
    <row r="3172" spans="1:8">
      <c r="A3172" s="127">
        <v>46099</v>
      </c>
      <c r="B3172" s="205"/>
      <c r="C3172" s="128" t="s">
        <v>104</v>
      </c>
      <c r="D3172" s="133">
        <v>8.8000000000000007</v>
      </c>
      <c r="E3172" s="134">
        <v>0.5</v>
      </c>
      <c r="F3172" s="134"/>
      <c r="G3172" s="160">
        <v>810</v>
      </c>
      <c r="H3172" s="131">
        <v>92</v>
      </c>
    </row>
    <row r="3173" spans="1:8">
      <c r="A3173" s="127">
        <v>46099</v>
      </c>
      <c r="B3173" s="205"/>
      <c r="C3173" s="128" t="s">
        <v>105</v>
      </c>
      <c r="D3173" s="133"/>
      <c r="E3173" s="134">
        <v>12</v>
      </c>
      <c r="F3173" s="134"/>
      <c r="G3173" s="160"/>
      <c r="H3173" s="131" t="e">
        <v>#DIV/0!</v>
      </c>
    </row>
    <row r="3174" spans="1:8">
      <c r="A3174" s="127">
        <v>46099</v>
      </c>
      <c r="B3174" s="205"/>
      <c r="C3174" s="163" t="s">
        <v>80</v>
      </c>
      <c r="D3174" s="133">
        <v>9.1</v>
      </c>
      <c r="E3174" s="134"/>
      <c r="F3174" s="134"/>
      <c r="G3174" s="160">
        <v>1030</v>
      </c>
      <c r="H3174" s="143">
        <v>113.2</v>
      </c>
    </row>
    <row r="3175" spans="1:8">
      <c r="A3175" s="127">
        <v>46099</v>
      </c>
      <c r="B3175" s="205"/>
      <c r="C3175" s="138" t="s">
        <v>81</v>
      </c>
      <c r="D3175" s="133"/>
      <c r="E3175" s="134"/>
      <c r="F3175" s="134">
        <v>7</v>
      </c>
      <c r="G3175" s="160"/>
      <c r="H3175" s="143" t="e">
        <v>#DIV/0!</v>
      </c>
    </row>
    <row r="3176" spans="1:8">
      <c r="A3176" s="127">
        <v>46099</v>
      </c>
      <c r="B3176" s="205"/>
      <c r="C3176" s="138" t="s">
        <v>7</v>
      </c>
      <c r="D3176" s="133">
        <v>10.199999999999999</v>
      </c>
      <c r="E3176" s="134"/>
      <c r="F3176" s="134"/>
      <c r="G3176" s="160">
        <v>820</v>
      </c>
      <c r="H3176" s="139">
        <v>80.400000000000006</v>
      </c>
    </row>
    <row r="3177" spans="1:8">
      <c r="A3177" s="127">
        <v>46099</v>
      </c>
      <c r="B3177" s="205"/>
      <c r="C3177" s="138" t="s">
        <v>8</v>
      </c>
      <c r="D3177" s="133">
        <v>10.5</v>
      </c>
      <c r="E3177" s="134"/>
      <c r="F3177" s="134"/>
      <c r="G3177" s="160">
        <v>725</v>
      </c>
      <c r="H3177" s="144">
        <v>69</v>
      </c>
    </row>
    <row r="3178" spans="1:8">
      <c r="A3178" s="127">
        <v>46099</v>
      </c>
      <c r="B3178" s="205"/>
      <c r="C3178" s="138" t="s">
        <v>9</v>
      </c>
      <c r="D3178" s="133">
        <v>10.3</v>
      </c>
      <c r="E3178" s="134"/>
      <c r="F3178" s="134"/>
      <c r="G3178" s="160">
        <v>770</v>
      </c>
      <c r="H3178" s="139">
        <v>74.8</v>
      </c>
    </row>
    <row r="3179" spans="1:8">
      <c r="A3179" s="127">
        <v>46099</v>
      </c>
      <c r="B3179" s="205"/>
      <c r="C3179" s="140" t="s">
        <v>82</v>
      </c>
      <c r="D3179" s="133">
        <v>10.3</v>
      </c>
      <c r="E3179" s="134">
        <v>6.17</v>
      </c>
      <c r="F3179" s="134"/>
      <c r="G3179" s="160">
        <v>1100</v>
      </c>
      <c r="H3179" s="131">
        <v>106.8</v>
      </c>
    </row>
    <row r="3180" spans="1:8">
      <c r="A3180" s="127">
        <v>46099</v>
      </c>
      <c r="B3180" s="205"/>
      <c r="C3180" s="141" t="s">
        <v>10</v>
      </c>
      <c r="D3180" s="133"/>
      <c r="E3180" s="134"/>
      <c r="F3180" s="134">
        <v>7</v>
      </c>
      <c r="G3180" s="160"/>
      <c r="H3180" s="131" t="e">
        <v>#DIV/0!</v>
      </c>
    </row>
    <row r="3181" spans="1:8">
      <c r="A3181" s="127">
        <v>46099</v>
      </c>
      <c r="B3181" s="205"/>
      <c r="C3181" s="138" t="s">
        <v>83</v>
      </c>
      <c r="D3181" s="133">
        <v>10.5</v>
      </c>
      <c r="E3181" s="134"/>
      <c r="F3181" s="134"/>
      <c r="G3181" s="160">
        <v>825</v>
      </c>
      <c r="H3181" s="139">
        <v>78.599999999999994</v>
      </c>
    </row>
    <row r="3182" spans="1:8">
      <c r="A3182" s="127">
        <v>46099</v>
      </c>
      <c r="B3182" s="205"/>
      <c r="C3182" s="142" t="s">
        <v>11</v>
      </c>
      <c r="D3182" s="133">
        <v>10.6</v>
      </c>
      <c r="E3182" s="134"/>
      <c r="F3182" s="134"/>
      <c r="G3182" s="160">
        <v>1050</v>
      </c>
      <c r="H3182" s="143">
        <v>99.1</v>
      </c>
    </row>
    <row r="3183" spans="1:8">
      <c r="A3183" s="127">
        <v>46099</v>
      </c>
      <c r="B3183" s="205"/>
      <c r="C3183" s="141" t="s">
        <v>84</v>
      </c>
      <c r="D3183" s="133">
        <v>10.5</v>
      </c>
      <c r="E3183" s="134"/>
      <c r="F3183" s="134"/>
      <c r="G3183" s="160">
        <v>910</v>
      </c>
      <c r="H3183" s="131">
        <v>86.7</v>
      </c>
    </row>
    <row r="3184" spans="1:8">
      <c r="A3184" s="127">
        <v>46099</v>
      </c>
      <c r="B3184" s="205"/>
      <c r="C3184" s="138" t="s">
        <v>12</v>
      </c>
      <c r="D3184" s="133">
        <v>10.199999999999999</v>
      </c>
      <c r="E3184" s="134"/>
      <c r="F3184" s="134"/>
      <c r="G3184" s="160">
        <v>660</v>
      </c>
      <c r="H3184" s="144">
        <v>64.7</v>
      </c>
    </row>
    <row r="3185" spans="1:8">
      <c r="A3185" s="127">
        <v>46099</v>
      </c>
      <c r="B3185" s="205"/>
      <c r="C3185" s="142" t="s">
        <v>13</v>
      </c>
      <c r="D3185" s="133">
        <v>10.1</v>
      </c>
      <c r="E3185" s="134"/>
      <c r="F3185" s="134"/>
      <c r="G3185" s="160">
        <v>1125</v>
      </c>
      <c r="H3185" s="143">
        <v>111.4</v>
      </c>
    </row>
    <row r="3186" spans="1:8">
      <c r="A3186" s="127">
        <v>46099</v>
      </c>
      <c r="B3186" s="205"/>
      <c r="C3186" s="138" t="s">
        <v>14</v>
      </c>
      <c r="D3186" s="133"/>
      <c r="E3186" s="134"/>
      <c r="F3186" s="134">
        <v>7</v>
      </c>
      <c r="G3186" s="160"/>
      <c r="H3186" s="143" t="e">
        <v>#DIV/0!</v>
      </c>
    </row>
    <row r="3187" spans="1:8">
      <c r="A3187" s="127">
        <v>46099</v>
      </c>
      <c r="B3187" s="205"/>
      <c r="C3187" s="141" t="s">
        <v>15</v>
      </c>
      <c r="D3187" s="133">
        <v>10.5</v>
      </c>
      <c r="E3187" s="134"/>
      <c r="F3187" s="134"/>
      <c r="G3187" s="160">
        <v>895</v>
      </c>
      <c r="H3187" s="131">
        <v>85.2</v>
      </c>
    </row>
    <row r="3188" spans="1:8">
      <c r="A3188" s="127">
        <v>46099</v>
      </c>
      <c r="B3188" s="205"/>
      <c r="C3188" s="141" t="s">
        <v>16</v>
      </c>
      <c r="D3188" s="133">
        <v>10.5</v>
      </c>
      <c r="E3188" s="134"/>
      <c r="F3188" s="134"/>
      <c r="G3188" s="160">
        <v>950</v>
      </c>
      <c r="H3188" s="131">
        <v>90.5</v>
      </c>
    </row>
    <row r="3189" spans="1:8">
      <c r="A3189" s="127">
        <v>46099</v>
      </c>
      <c r="B3189" s="205"/>
      <c r="C3189" s="142" t="s">
        <v>17</v>
      </c>
      <c r="D3189" s="133">
        <v>9.9</v>
      </c>
      <c r="E3189" s="134">
        <v>0.67</v>
      </c>
      <c r="F3189" s="134"/>
      <c r="G3189" s="160">
        <v>1130</v>
      </c>
      <c r="H3189" s="143">
        <v>114.1</v>
      </c>
    </row>
    <row r="3190" spans="1:8">
      <c r="A3190" s="127">
        <v>46099</v>
      </c>
      <c r="B3190" s="205"/>
      <c r="C3190" s="138" t="s">
        <v>18</v>
      </c>
      <c r="D3190" s="133">
        <v>9.5</v>
      </c>
      <c r="E3190" s="134"/>
      <c r="F3190" s="134">
        <v>7</v>
      </c>
      <c r="G3190" s="160">
        <v>545</v>
      </c>
      <c r="H3190" s="144">
        <v>57.4</v>
      </c>
    </row>
    <row r="3191" spans="1:8">
      <c r="A3191" s="127">
        <v>46099</v>
      </c>
      <c r="B3191" s="205"/>
      <c r="C3191" s="141" t="s">
        <v>19</v>
      </c>
      <c r="D3191" s="133">
        <v>10.8</v>
      </c>
      <c r="E3191" s="134"/>
      <c r="F3191" s="134"/>
      <c r="G3191" s="160">
        <v>965</v>
      </c>
      <c r="H3191" s="131">
        <v>89.4</v>
      </c>
    </row>
    <row r="3192" spans="1:8">
      <c r="A3192" s="127">
        <v>46099</v>
      </c>
      <c r="B3192" s="205"/>
      <c r="C3192" s="138" t="s">
        <v>20</v>
      </c>
      <c r="D3192" s="133">
        <v>7.7</v>
      </c>
      <c r="E3192" s="134"/>
      <c r="F3192" s="134">
        <v>6</v>
      </c>
      <c r="G3192" s="160">
        <v>425</v>
      </c>
      <c r="H3192" s="144">
        <v>55.2</v>
      </c>
    </row>
    <row r="3193" spans="1:8">
      <c r="A3193" s="127">
        <v>46099</v>
      </c>
      <c r="B3193" s="205"/>
      <c r="C3193" s="141" t="s">
        <v>85</v>
      </c>
      <c r="D3193" s="133">
        <v>10.5</v>
      </c>
      <c r="E3193" s="134"/>
      <c r="F3193" s="134"/>
      <c r="G3193" s="160">
        <v>865</v>
      </c>
      <c r="H3193" s="135">
        <v>82.4</v>
      </c>
    </row>
    <row r="3194" spans="1:8">
      <c r="A3194" s="127">
        <v>46099</v>
      </c>
      <c r="B3194" s="205"/>
      <c r="C3194" s="138" t="s">
        <v>22</v>
      </c>
      <c r="D3194" s="133">
        <v>10.3</v>
      </c>
      <c r="E3194" s="134"/>
      <c r="F3194" s="134"/>
      <c r="G3194" s="160">
        <v>625</v>
      </c>
      <c r="H3194" s="144">
        <v>60.7</v>
      </c>
    </row>
    <row r="3195" spans="1:8">
      <c r="A3195" s="127">
        <v>46099</v>
      </c>
      <c r="B3195" s="205"/>
      <c r="C3195" s="142" t="s">
        <v>23</v>
      </c>
      <c r="D3195" s="133">
        <v>10</v>
      </c>
      <c r="E3195" s="134"/>
      <c r="F3195" s="134"/>
      <c r="G3195" s="160">
        <v>1160</v>
      </c>
      <c r="H3195" s="143">
        <v>116</v>
      </c>
    </row>
    <row r="3196" spans="1:8">
      <c r="A3196" s="127">
        <v>46099</v>
      </c>
      <c r="B3196" s="205"/>
      <c r="C3196" s="141" t="s">
        <v>24</v>
      </c>
      <c r="D3196" s="133">
        <v>10.3</v>
      </c>
      <c r="E3196" s="134"/>
      <c r="F3196" s="134"/>
      <c r="G3196" s="160">
        <v>1165</v>
      </c>
      <c r="H3196" s="131">
        <v>113.1</v>
      </c>
    </row>
    <row r="3197" spans="1:8">
      <c r="A3197" s="127">
        <v>46099</v>
      </c>
      <c r="B3197" s="205"/>
      <c r="C3197" s="138" t="s">
        <v>25</v>
      </c>
      <c r="D3197" s="133">
        <v>10.1</v>
      </c>
      <c r="E3197" s="134"/>
      <c r="F3197" s="134"/>
      <c r="G3197" s="160">
        <v>795</v>
      </c>
      <c r="H3197" s="139">
        <v>78.7</v>
      </c>
    </row>
    <row r="3198" spans="1:8">
      <c r="A3198" s="127">
        <v>46099</v>
      </c>
      <c r="B3198" s="205"/>
      <c r="C3198" s="141" t="s">
        <v>26</v>
      </c>
      <c r="D3198" s="133">
        <v>10.1</v>
      </c>
      <c r="E3198" s="134"/>
      <c r="F3198" s="134"/>
      <c r="G3198" s="160">
        <v>1000</v>
      </c>
      <c r="H3198" s="131">
        <v>99</v>
      </c>
    </row>
    <row r="3199" spans="1:8">
      <c r="A3199" s="127">
        <v>46099</v>
      </c>
      <c r="B3199" s="205"/>
      <c r="C3199" s="145" t="s">
        <v>27</v>
      </c>
      <c r="D3199" s="133">
        <v>9.9</v>
      </c>
      <c r="E3199" s="134"/>
      <c r="F3199" s="134"/>
      <c r="G3199" s="160">
        <v>740</v>
      </c>
      <c r="H3199" s="139">
        <v>74.7</v>
      </c>
    </row>
    <row r="3200" spans="1:8">
      <c r="A3200" s="127">
        <v>46099</v>
      </c>
      <c r="B3200" s="205"/>
      <c r="C3200" s="138" t="s">
        <v>28</v>
      </c>
      <c r="D3200" s="133"/>
      <c r="E3200" s="134">
        <v>12</v>
      </c>
      <c r="F3200" s="134"/>
      <c r="G3200" s="160"/>
      <c r="H3200" s="143" t="e">
        <v>#DIV/0!</v>
      </c>
    </row>
    <row r="3201" spans="1:8">
      <c r="A3201" s="127">
        <v>46099</v>
      </c>
      <c r="B3201" s="205"/>
      <c r="C3201" s="138" t="s">
        <v>29</v>
      </c>
      <c r="D3201" s="133">
        <v>9.9</v>
      </c>
      <c r="E3201" s="134"/>
      <c r="F3201" s="134"/>
      <c r="G3201" s="160">
        <v>760</v>
      </c>
      <c r="H3201" s="139">
        <v>76.8</v>
      </c>
    </row>
    <row r="3202" spans="1:8">
      <c r="A3202" s="127">
        <v>46099</v>
      </c>
      <c r="B3202" s="205"/>
      <c r="C3202" s="146" t="s">
        <v>30</v>
      </c>
      <c r="D3202" s="133">
        <v>2.2999999999999998</v>
      </c>
      <c r="E3202" s="134">
        <v>12</v>
      </c>
      <c r="F3202" s="134"/>
      <c r="G3202" s="160">
        <v>250</v>
      </c>
      <c r="H3202" s="131">
        <v>108.7</v>
      </c>
    </row>
    <row r="3203" spans="1:8">
      <c r="A3203" s="127">
        <v>46099</v>
      </c>
      <c r="B3203" s="205"/>
      <c r="C3203" s="145" t="s">
        <v>31</v>
      </c>
      <c r="D3203" s="133">
        <v>10.3</v>
      </c>
      <c r="E3203" s="134"/>
      <c r="F3203" s="134"/>
      <c r="G3203" s="160">
        <v>985</v>
      </c>
      <c r="H3203" s="139">
        <v>95.6</v>
      </c>
    </row>
    <row r="3204" spans="1:8">
      <c r="A3204" s="127">
        <v>46099</v>
      </c>
      <c r="B3204" s="205"/>
      <c r="C3204" s="147" t="s">
        <v>32</v>
      </c>
      <c r="D3204" s="133">
        <v>10.5</v>
      </c>
      <c r="E3204" s="134"/>
      <c r="F3204" s="134"/>
      <c r="G3204" s="160">
        <v>970</v>
      </c>
      <c r="H3204" s="139">
        <v>92.4</v>
      </c>
    </row>
    <row r="3205" spans="1:8">
      <c r="A3205" s="127">
        <v>46099</v>
      </c>
      <c r="B3205" s="205"/>
      <c r="C3205" s="146" t="s">
        <v>33</v>
      </c>
      <c r="D3205" s="133">
        <v>11.2</v>
      </c>
      <c r="E3205" s="134"/>
      <c r="F3205" s="134"/>
      <c r="G3205" s="160">
        <v>985</v>
      </c>
      <c r="H3205" s="131">
        <v>87.9</v>
      </c>
    </row>
    <row r="3206" spans="1:8">
      <c r="A3206" s="127">
        <v>46099</v>
      </c>
      <c r="B3206" s="205"/>
      <c r="C3206" s="145" t="s">
        <v>86</v>
      </c>
      <c r="D3206" s="133">
        <v>10.4</v>
      </c>
      <c r="E3206" s="134"/>
      <c r="F3206" s="134"/>
      <c r="G3206" s="160">
        <v>790</v>
      </c>
      <c r="H3206" s="139">
        <v>76</v>
      </c>
    </row>
    <row r="3207" spans="1:8">
      <c r="A3207" s="127">
        <v>46099</v>
      </c>
      <c r="B3207" s="205"/>
      <c r="C3207" s="145" t="s">
        <v>34</v>
      </c>
      <c r="D3207" s="133">
        <v>10.5</v>
      </c>
      <c r="E3207" s="134"/>
      <c r="F3207" s="134"/>
      <c r="G3207" s="160">
        <v>800</v>
      </c>
      <c r="H3207" s="139">
        <v>76.2</v>
      </c>
    </row>
    <row r="3208" spans="1:8">
      <c r="A3208" s="127">
        <v>46099</v>
      </c>
      <c r="B3208" s="205"/>
      <c r="C3208" s="138" t="s">
        <v>35</v>
      </c>
      <c r="D3208" s="133">
        <v>10.1</v>
      </c>
      <c r="E3208" s="134"/>
      <c r="F3208" s="134"/>
      <c r="G3208" s="160">
        <v>840</v>
      </c>
      <c r="H3208" s="139">
        <v>83.2</v>
      </c>
    </row>
    <row r="3209" spans="1:8">
      <c r="A3209" s="127">
        <v>46099</v>
      </c>
      <c r="B3209" s="205"/>
      <c r="C3209" s="138" t="s">
        <v>36</v>
      </c>
      <c r="D3209" s="133">
        <v>10</v>
      </c>
      <c r="E3209" s="134"/>
      <c r="F3209" s="134"/>
      <c r="G3209" s="160">
        <v>770</v>
      </c>
      <c r="H3209" s="139">
        <v>77</v>
      </c>
    </row>
    <row r="3210" spans="1:8">
      <c r="A3210" s="127">
        <v>46099</v>
      </c>
      <c r="B3210" s="205"/>
      <c r="C3210" s="145" t="s">
        <v>37</v>
      </c>
      <c r="D3210" s="133">
        <v>10.199999999999999</v>
      </c>
      <c r="E3210" s="134"/>
      <c r="F3210" s="134"/>
      <c r="G3210" s="160">
        <v>695</v>
      </c>
      <c r="H3210" s="144">
        <v>68.099999999999994</v>
      </c>
    </row>
    <row r="3211" spans="1:8">
      <c r="A3211" s="127">
        <v>46099</v>
      </c>
      <c r="B3211" s="205"/>
      <c r="C3211" s="138" t="s">
        <v>38</v>
      </c>
      <c r="D3211" s="133"/>
      <c r="E3211" s="134">
        <v>12</v>
      </c>
      <c r="F3211" s="134"/>
      <c r="G3211" s="160"/>
      <c r="H3211" s="143" t="e">
        <v>#DIV/0!</v>
      </c>
    </row>
    <row r="3212" spans="1:8">
      <c r="A3212" s="127">
        <v>46099</v>
      </c>
      <c r="B3212" s="205"/>
      <c r="C3212" s="146" t="s">
        <v>39</v>
      </c>
      <c r="D3212" s="133">
        <v>10.199999999999999</v>
      </c>
      <c r="E3212" s="134"/>
      <c r="F3212" s="134"/>
      <c r="G3212" s="160">
        <v>900</v>
      </c>
      <c r="H3212" s="131">
        <v>88.2</v>
      </c>
    </row>
    <row r="3213" spans="1:8">
      <c r="A3213" s="127">
        <v>46099</v>
      </c>
      <c r="B3213" s="205"/>
      <c r="C3213" s="145" t="s">
        <v>40</v>
      </c>
      <c r="D3213" s="133">
        <v>10.1</v>
      </c>
      <c r="E3213" s="134"/>
      <c r="F3213" s="134"/>
      <c r="G3213" s="160">
        <v>835</v>
      </c>
      <c r="H3213" s="139">
        <v>82.7</v>
      </c>
    </row>
    <row r="3214" spans="1:8">
      <c r="A3214" s="127">
        <v>46099</v>
      </c>
      <c r="B3214" s="205"/>
      <c r="C3214" s="141" t="s">
        <v>87</v>
      </c>
      <c r="D3214" s="133">
        <v>7.2</v>
      </c>
      <c r="E3214" s="134"/>
      <c r="F3214" s="134"/>
      <c r="G3214" s="160">
        <v>525</v>
      </c>
      <c r="H3214" s="135">
        <v>72.900000000000006</v>
      </c>
    </row>
    <row r="3215" spans="1:8">
      <c r="A3215" s="127">
        <v>46099</v>
      </c>
      <c r="B3215" s="205"/>
      <c r="C3215" s="145" t="s">
        <v>41</v>
      </c>
      <c r="D3215" s="133">
        <v>9.6999999999999993</v>
      </c>
      <c r="E3215" s="134"/>
      <c r="F3215" s="134"/>
      <c r="G3215" s="160">
        <v>910</v>
      </c>
      <c r="H3215" s="139">
        <v>93.8</v>
      </c>
    </row>
    <row r="3216" spans="1:8">
      <c r="A3216" s="127">
        <v>46099</v>
      </c>
      <c r="B3216" s="205"/>
      <c r="C3216" s="145" t="s">
        <v>42</v>
      </c>
      <c r="D3216" s="133">
        <v>8.8000000000000007</v>
      </c>
      <c r="E3216" s="134"/>
      <c r="F3216" s="134"/>
      <c r="G3216" s="160">
        <v>675</v>
      </c>
      <c r="H3216" s="139">
        <v>76.7</v>
      </c>
    </row>
    <row r="3217" spans="1:8">
      <c r="A3217" s="127">
        <v>46099</v>
      </c>
      <c r="B3217" s="205"/>
      <c r="C3217" s="149" t="s">
        <v>88</v>
      </c>
      <c r="D3217" s="133">
        <v>7.6</v>
      </c>
      <c r="E3217" s="134"/>
      <c r="F3217" s="134">
        <v>5.17</v>
      </c>
      <c r="G3217" s="160">
        <v>1110</v>
      </c>
      <c r="H3217" s="143">
        <v>146.1</v>
      </c>
    </row>
    <row r="3218" spans="1:8">
      <c r="A3218" s="127">
        <v>46099</v>
      </c>
      <c r="B3218" s="205"/>
      <c r="C3218" s="142" t="s">
        <v>43</v>
      </c>
      <c r="D3218" s="133"/>
      <c r="E3218" s="134">
        <v>12</v>
      </c>
      <c r="F3218" s="134"/>
      <c r="G3218" s="160"/>
      <c r="H3218" s="143" t="e">
        <v>#DIV/0!</v>
      </c>
    </row>
    <row r="3219" spans="1:8">
      <c r="A3219" s="127">
        <v>46099</v>
      </c>
      <c r="B3219" s="205"/>
      <c r="C3219" s="145" t="s">
        <v>44</v>
      </c>
      <c r="D3219" s="133">
        <v>10.6</v>
      </c>
      <c r="E3219" s="134"/>
      <c r="F3219" s="134"/>
      <c r="G3219" s="160">
        <v>815</v>
      </c>
      <c r="H3219" s="139">
        <v>76.900000000000006</v>
      </c>
    </row>
    <row r="3220" spans="1:8">
      <c r="A3220" s="127">
        <v>46099</v>
      </c>
      <c r="B3220" s="205"/>
      <c r="C3220" s="146" t="s">
        <v>89</v>
      </c>
      <c r="D3220" s="133">
        <v>10.6</v>
      </c>
      <c r="E3220" s="134"/>
      <c r="F3220" s="134"/>
      <c r="G3220" s="160">
        <v>1090</v>
      </c>
      <c r="H3220" s="131">
        <v>102.8</v>
      </c>
    </row>
    <row r="3221" spans="1:8">
      <c r="A3221" s="127">
        <v>46099</v>
      </c>
      <c r="B3221" s="205"/>
      <c r="C3221" s="138" t="s">
        <v>45</v>
      </c>
      <c r="D3221" s="133">
        <v>10.5</v>
      </c>
      <c r="E3221" s="134"/>
      <c r="F3221" s="134"/>
      <c r="G3221" s="160">
        <v>865</v>
      </c>
      <c r="H3221" s="139">
        <v>82.4</v>
      </c>
    </row>
    <row r="3222" spans="1:8">
      <c r="A3222" s="127">
        <v>46099</v>
      </c>
      <c r="B3222" s="205"/>
      <c r="C3222" s="149" t="s">
        <v>46</v>
      </c>
      <c r="D3222" s="133">
        <v>10.6</v>
      </c>
      <c r="E3222" s="134">
        <v>0.5</v>
      </c>
      <c r="F3222" s="134">
        <v>1.5</v>
      </c>
      <c r="G3222" s="160">
        <v>625</v>
      </c>
      <c r="H3222" s="148">
        <v>59</v>
      </c>
    </row>
    <row r="3223" spans="1:8">
      <c r="A3223" s="127">
        <v>46099</v>
      </c>
      <c r="B3223" s="205"/>
      <c r="C3223" s="146" t="s">
        <v>47</v>
      </c>
      <c r="D3223" s="133">
        <v>10.7</v>
      </c>
      <c r="E3223" s="134"/>
      <c r="F3223" s="134"/>
      <c r="G3223" s="160">
        <v>1095</v>
      </c>
      <c r="H3223" s="131">
        <v>102.3</v>
      </c>
    </row>
    <row r="3224" spans="1:8">
      <c r="A3224" s="127">
        <v>46099</v>
      </c>
      <c r="B3224" s="205"/>
      <c r="C3224" s="141" t="s">
        <v>48</v>
      </c>
      <c r="D3224" s="133">
        <v>10.7</v>
      </c>
      <c r="E3224" s="134"/>
      <c r="F3224" s="134"/>
      <c r="G3224" s="160">
        <v>1145</v>
      </c>
      <c r="H3224" s="131">
        <v>107</v>
      </c>
    </row>
    <row r="3225" spans="1:8">
      <c r="A3225" s="127">
        <v>46099</v>
      </c>
      <c r="B3225" s="205"/>
      <c r="C3225" s="141" t="s">
        <v>49</v>
      </c>
      <c r="D3225" s="133"/>
      <c r="E3225" s="134"/>
      <c r="F3225" s="134">
        <v>12</v>
      </c>
      <c r="G3225" s="160"/>
      <c r="H3225" s="131" t="e">
        <v>#DIV/0!</v>
      </c>
    </row>
    <row r="3226" spans="1:8">
      <c r="A3226" s="127">
        <v>46099</v>
      </c>
      <c r="B3226" s="205"/>
      <c r="C3226" s="138" t="s">
        <v>50</v>
      </c>
      <c r="D3226" s="133">
        <v>10.5</v>
      </c>
      <c r="E3226" s="134">
        <v>0.5</v>
      </c>
      <c r="F3226" s="134"/>
      <c r="G3226" s="160">
        <v>955</v>
      </c>
      <c r="H3226" s="139">
        <v>91</v>
      </c>
    </row>
    <row r="3227" spans="1:8">
      <c r="A3227" s="127">
        <v>46099</v>
      </c>
      <c r="B3227" s="205"/>
      <c r="C3227" s="146" t="s">
        <v>51</v>
      </c>
      <c r="D3227" s="133">
        <v>10.5</v>
      </c>
      <c r="E3227" s="134"/>
      <c r="F3227" s="134"/>
      <c r="G3227" s="160">
        <v>1165</v>
      </c>
      <c r="H3227" s="131">
        <v>111</v>
      </c>
    </row>
    <row r="3228" spans="1:8">
      <c r="A3228" s="127">
        <v>46099</v>
      </c>
      <c r="B3228" s="205"/>
      <c r="C3228" s="141" t="s">
        <v>90</v>
      </c>
      <c r="D3228" s="133">
        <v>9.5</v>
      </c>
      <c r="E3228" s="134">
        <v>0.67</v>
      </c>
      <c r="F3228" s="134">
        <v>4.67</v>
      </c>
      <c r="G3228" s="160">
        <v>600</v>
      </c>
      <c r="H3228" s="135">
        <v>63.2</v>
      </c>
    </row>
    <row r="3229" spans="1:8">
      <c r="A3229" s="127">
        <v>46099</v>
      </c>
      <c r="B3229" s="205"/>
      <c r="C3229" s="138" t="s">
        <v>52</v>
      </c>
      <c r="D3229" s="133">
        <v>10.7</v>
      </c>
      <c r="E3229" s="134"/>
      <c r="F3229" s="134"/>
      <c r="G3229" s="160">
        <v>865</v>
      </c>
      <c r="H3229" s="139">
        <v>80.8</v>
      </c>
    </row>
    <row r="3230" spans="1:8">
      <c r="A3230" s="127">
        <v>46099</v>
      </c>
      <c r="B3230" s="205"/>
      <c r="C3230" s="142" t="s">
        <v>53</v>
      </c>
      <c r="D3230" s="133">
        <v>10.7</v>
      </c>
      <c r="E3230" s="134"/>
      <c r="F3230" s="134">
        <v>2.33</v>
      </c>
      <c r="G3230" s="160">
        <v>600</v>
      </c>
      <c r="H3230" s="148">
        <v>56.1</v>
      </c>
    </row>
    <row r="3231" spans="1:8">
      <c r="A3231" s="127">
        <v>46099</v>
      </c>
      <c r="B3231" s="205"/>
      <c r="C3231" s="149" t="s">
        <v>54</v>
      </c>
      <c r="D3231" s="133">
        <v>10.3</v>
      </c>
      <c r="E3231" s="134">
        <v>0.33</v>
      </c>
      <c r="F3231" s="134"/>
      <c r="G3231" s="160">
        <v>1010</v>
      </c>
      <c r="H3231" s="143">
        <v>98.1</v>
      </c>
    </row>
    <row r="3232" spans="1:8">
      <c r="A3232" s="127">
        <v>46099</v>
      </c>
      <c r="B3232" s="205"/>
      <c r="C3232" s="141" t="s">
        <v>55</v>
      </c>
      <c r="D3232" s="133">
        <v>10.199999999999999</v>
      </c>
      <c r="E3232" s="134"/>
      <c r="F3232" s="134"/>
      <c r="G3232" s="160">
        <v>670</v>
      </c>
      <c r="H3232" s="135">
        <v>65.7</v>
      </c>
    </row>
    <row r="3233" spans="1:8">
      <c r="A3233" s="127">
        <v>46099</v>
      </c>
      <c r="B3233" s="205"/>
      <c r="C3233" s="141" t="s">
        <v>56</v>
      </c>
      <c r="D3233" s="133">
        <v>10.6</v>
      </c>
      <c r="E3233" s="134"/>
      <c r="F3233" s="134"/>
      <c r="G3233" s="160">
        <v>1165</v>
      </c>
      <c r="H3233" s="131">
        <v>109.9</v>
      </c>
    </row>
    <row r="3234" spans="1:8">
      <c r="A3234" s="127">
        <v>46099</v>
      </c>
      <c r="B3234" s="205"/>
      <c r="C3234" s="138" t="s">
        <v>57</v>
      </c>
      <c r="D3234" s="133">
        <v>10.4</v>
      </c>
      <c r="E3234" s="134"/>
      <c r="F3234" s="134"/>
      <c r="G3234" s="160">
        <v>890</v>
      </c>
      <c r="H3234" s="139">
        <v>85.6</v>
      </c>
    </row>
    <row r="3235" spans="1:8">
      <c r="A3235" s="127">
        <v>46099</v>
      </c>
      <c r="B3235" s="205"/>
      <c r="C3235" s="149" t="s">
        <v>91</v>
      </c>
      <c r="D3235" s="133">
        <v>7.9</v>
      </c>
      <c r="E3235" s="134"/>
      <c r="F3235" s="134">
        <v>6</v>
      </c>
      <c r="G3235" s="160">
        <v>780</v>
      </c>
      <c r="H3235" s="143">
        <v>98.7</v>
      </c>
    </row>
    <row r="3236" spans="1:8">
      <c r="A3236" s="127">
        <v>46099</v>
      </c>
      <c r="B3236" s="205"/>
      <c r="C3236" s="142" t="s">
        <v>92</v>
      </c>
      <c r="D3236" s="133">
        <v>9.5</v>
      </c>
      <c r="E3236" s="134"/>
      <c r="F3236" s="134"/>
      <c r="G3236" s="160">
        <v>670</v>
      </c>
      <c r="H3236" s="144">
        <v>70.5</v>
      </c>
    </row>
    <row r="3237" spans="1:8">
      <c r="A3237" s="127">
        <v>46099</v>
      </c>
      <c r="B3237" s="205"/>
      <c r="C3237" s="138" t="s">
        <v>58</v>
      </c>
      <c r="D3237" s="133">
        <v>7.6</v>
      </c>
      <c r="E3237" s="134"/>
      <c r="F3237" s="134">
        <v>6.5</v>
      </c>
      <c r="G3237" s="160">
        <v>570</v>
      </c>
      <c r="H3237" s="139">
        <v>75</v>
      </c>
    </row>
    <row r="3238" spans="1:8">
      <c r="A3238" s="127">
        <v>46099</v>
      </c>
      <c r="B3238" s="205"/>
      <c r="C3238" s="142" t="s">
        <v>59</v>
      </c>
      <c r="D3238" s="133">
        <v>10.199999999999999</v>
      </c>
      <c r="E3238" s="134"/>
      <c r="F3238" s="134"/>
      <c r="G3238" s="160">
        <v>725</v>
      </c>
      <c r="H3238" s="144">
        <v>71.099999999999994</v>
      </c>
    </row>
    <row r="3239" spans="1:8">
      <c r="A3239" s="127">
        <v>46099</v>
      </c>
      <c r="B3239" s="205"/>
      <c r="C3239" s="142" t="s">
        <v>60</v>
      </c>
      <c r="D3239" s="133">
        <v>8.4</v>
      </c>
      <c r="E3239" s="134">
        <v>2</v>
      </c>
      <c r="F3239" s="134"/>
      <c r="G3239" s="160">
        <v>450</v>
      </c>
      <c r="H3239" s="148">
        <v>53.6</v>
      </c>
    </row>
    <row r="3240" spans="1:8">
      <c r="A3240" s="127">
        <v>46099</v>
      </c>
      <c r="B3240" s="205"/>
      <c r="C3240" s="142" t="s">
        <v>61</v>
      </c>
      <c r="D3240" s="133">
        <v>9.1</v>
      </c>
      <c r="E3240" s="134">
        <v>0.5</v>
      </c>
      <c r="F3240" s="134"/>
      <c r="G3240" s="160">
        <v>1115</v>
      </c>
      <c r="H3240" s="143">
        <v>122.5</v>
      </c>
    </row>
    <row r="3241" spans="1:8">
      <c r="A3241" s="127">
        <v>46099</v>
      </c>
      <c r="B3241" s="205"/>
      <c r="C3241" s="150" t="s">
        <v>62</v>
      </c>
      <c r="D3241" s="133">
        <v>9.4</v>
      </c>
      <c r="E3241" s="134"/>
      <c r="F3241" s="134"/>
      <c r="G3241" s="160">
        <v>1270</v>
      </c>
      <c r="H3241" s="143">
        <v>135.1</v>
      </c>
    </row>
    <row r="3242" spans="1:8">
      <c r="A3242" s="127">
        <v>46099</v>
      </c>
      <c r="B3242" s="205"/>
      <c r="C3242" s="142" t="s">
        <v>63</v>
      </c>
      <c r="D3242" s="133"/>
      <c r="E3242" s="134">
        <v>12</v>
      </c>
      <c r="F3242" s="134"/>
      <c r="G3242" s="160"/>
      <c r="H3242" s="143" t="e">
        <v>#DIV/0!</v>
      </c>
    </row>
    <row r="3243" spans="1:8">
      <c r="A3243" s="127">
        <v>46099</v>
      </c>
      <c r="B3243" s="205"/>
      <c r="C3243" s="142" t="s">
        <v>64</v>
      </c>
      <c r="D3243" s="133">
        <v>10.4</v>
      </c>
      <c r="E3243" s="134"/>
      <c r="F3243" s="134"/>
      <c r="G3243" s="160">
        <v>1185</v>
      </c>
      <c r="H3243" s="143">
        <v>113.9</v>
      </c>
    </row>
    <row r="3244" spans="1:8">
      <c r="A3244" s="127">
        <v>46099</v>
      </c>
      <c r="B3244" s="205"/>
      <c r="C3244" s="142" t="s">
        <v>65</v>
      </c>
      <c r="D3244" s="133">
        <v>6.4</v>
      </c>
      <c r="E3244" s="134"/>
      <c r="F3244" s="134">
        <v>6</v>
      </c>
      <c r="G3244" s="160">
        <v>460</v>
      </c>
      <c r="H3244" s="144">
        <v>71.900000000000006</v>
      </c>
    </row>
    <row r="3245" spans="1:8">
      <c r="A3245" s="127">
        <v>46099</v>
      </c>
      <c r="B3245" s="205"/>
      <c r="C3245" s="142" t="s">
        <v>66</v>
      </c>
      <c r="D3245" s="133"/>
      <c r="E3245" s="134"/>
      <c r="F3245" s="134">
        <v>12</v>
      </c>
      <c r="G3245" s="160"/>
      <c r="H3245" s="143" t="e">
        <v>#DIV/0!</v>
      </c>
    </row>
    <row r="3246" spans="1:8">
      <c r="A3246" s="127">
        <v>46099</v>
      </c>
      <c r="B3246" s="205"/>
      <c r="C3246" s="142" t="s">
        <v>67</v>
      </c>
      <c r="D3246" s="133">
        <v>9.4</v>
      </c>
      <c r="E3246" s="134">
        <v>0.5</v>
      </c>
      <c r="F3246" s="134"/>
      <c r="G3246" s="160">
        <v>1000</v>
      </c>
      <c r="H3246" s="143">
        <v>106.4</v>
      </c>
    </row>
    <row r="3247" spans="1:8">
      <c r="A3247" s="127">
        <v>46099</v>
      </c>
      <c r="B3247" s="205"/>
      <c r="C3247" s="150" t="s">
        <v>68</v>
      </c>
      <c r="D3247" s="133"/>
      <c r="E3247" s="134"/>
      <c r="F3247" s="134">
        <v>12</v>
      </c>
      <c r="G3247" s="160"/>
      <c r="H3247" s="143" t="e">
        <v>#DIV/0!</v>
      </c>
    </row>
    <row r="3248" spans="1:8">
      <c r="A3248" s="127">
        <v>46099</v>
      </c>
      <c r="B3248" s="205"/>
      <c r="C3248" s="150" t="s">
        <v>69</v>
      </c>
      <c r="D3248" s="133">
        <v>9.8000000000000007</v>
      </c>
      <c r="E3248" s="134">
        <v>0.5</v>
      </c>
      <c r="F3248" s="134"/>
      <c r="G3248" s="160">
        <v>1015</v>
      </c>
      <c r="H3248" s="143">
        <v>103.6</v>
      </c>
    </row>
    <row r="3249" spans="1:8">
      <c r="A3249" s="127">
        <v>46099</v>
      </c>
      <c r="B3249" s="205"/>
      <c r="C3249" s="142" t="s">
        <v>70</v>
      </c>
      <c r="D3249" s="133">
        <v>10.4</v>
      </c>
      <c r="E3249" s="134"/>
      <c r="F3249" s="134"/>
      <c r="G3249" s="160">
        <v>1340</v>
      </c>
      <c r="H3249" s="143">
        <v>128.80000000000001</v>
      </c>
    </row>
    <row r="3250" spans="1:8">
      <c r="A3250" s="127">
        <v>46099</v>
      </c>
      <c r="B3250" s="205"/>
      <c r="C3250" s="142" t="s">
        <v>71</v>
      </c>
      <c r="D3250" s="133">
        <v>6.5</v>
      </c>
      <c r="E3250" s="134">
        <v>0.5</v>
      </c>
      <c r="F3250" s="134">
        <v>1.5</v>
      </c>
      <c r="G3250" s="160">
        <v>320</v>
      </c>
      <c r="H3250" s="148">
        <v>49.2</v>
      </c>
    </row>
    <row r="3251" spans="1:8">
      <c r="A3251" s="127">
        <v>46099</v>
      </c>
      <c r="B3251" s="205"/>
      <c r="C3251" s="150" t="s">
        <v>72</v>
      </c>
      <c r="D3251" s="133">
        <v>10</v>
      </c>
      <c r="E3251" s="134">
        <v>0.5</v>
      </c>
      <c r="F3251" s="134"/>
      <c r="G3251" s="160">
        <v>1085</v>
      </c>
      <c r="H3251" s="143">
        <v>108.5</v>
      </c>
    </row>
    <row r="3252" spans="1:8">
      <c r="A3252" s="127">
        <v>46099</v>
      </c>
      <c r="B3252" s="205"/>
      <c r="C3252" s="142" t="s">
        <v>73</v>
      </c>
      <c r="D3252" s="133">
        <v>9.3000000000000007</v>
      </c>
      <c r="E3252" s="134"/>
      <c r="F3252" s="134"/>
      <c r="G3252" s="160">
        <v>660</v>
      </c>
      <c r="H3252" s="144">
        <v>71</v>
      </c>
    </row>
    <row r="3253" spans="1:8">
      <c r="A3253" s="127">
        <v>46099</v>
      </c>
      <c r="B3253" s="205"/>
      <c r="C3253" s="142" t="s">
        <v>74</v>
      </c>
      <c r="D3253" s="133">
        <v>9.4</v>
      </c>
      <c r="E3253" s="134"/>
      <c r="F3253" s="134"/>
      <c r="G3253" s="160">
        <v>755</v>
      </c>
      <c r="H3253" s="144">
        <v>80.3</v>
      </c>
    </row>
    <row r="3254" spans="1:8">
      <c r="A3254" s="127">
        <v>46099</v>
      </c>
      <c r="B3254" s="205"/>
      <c r="C3254" s="150" t="s">
        <v>75</v>
      </c>
      <c r="D3254" s="133"/>
      <c r="E3254" s="134"/>
      <c r="F3254" s="134">
        <v>12</v>
      </c>
      <c r="G3254" s="160"/>
      <c r="H3254" s="143" t="e">
        <v>#DIV/0!</v>
      </c>
    </row>
    <row r="3255" spans="1:8">
      <c r="A3255" s="127">
        <v>46099</v>
      </c>
      <c r="B3255" s="205"/>
      <c r="C3255" s="150" t="s">
        <v>76</v>
      </c>
      <c r="D3255" s="137"/>
      <c r="E3255" s="137">
        <v>12</v>
      </c>
      <c r="F3255" s="137"/>
      <c r="G3255" s="161"/>
      <c r="H3255" s="143" t="e">
        <v>#DIV/0!</v>
      </c>
    </row>
    <row r="3256" spans="1:8">
      <c r="A3256" s="127">
        <v>46099</v>
      </c>
      <c r="B3256" s="206"/>
      <c r="C3256" s="142" t="s">
        <v>93</v>
      </c>
      <c r="D3256" s="151">
        <v>736.8</v>
      </c>
      <c r="E3256" s="151">
        <v>77.010000000000005</v>
      </c>
      <c r="F3256" s="151">
        <v>116.67</v>
      </c>
      <c r="G3256" s="162">
        <v>64205</v>
      </c>
      <c r="H3256" s="170">
        <v>87.1</v>
      </c>
    </row>
    <row r="3257" spans="1:8">
      <c r="A3257" s="127">
        <v>46099</v>
      </c>
      <c r="B3257" s="204" t="s">
        <v>142</v>
      </c>
      <c r="C3257" s="153" t="s">
        <v>96</v>
      </c>
      <c r="D3257" s="133">
        <v>3.8</v>
      </c>
      <c r="E3257" s="134"/>
      <c r="F3257" s="134"/>
      <c r="G3257" s="160">
        <v>460</v>
      </c>
      <c r="H3257" s="131">
        <v>121.1</v>
      </c>
    </row>
    <row r="3258" spans="1:8">
      <c r="A3258" s="127">
        <v>46099</v>
      </c>
      <c r="B3258" s="205"/>
      <c r="C3258" s="128" t="s">
        <v>97</v>
      </c>
      <c r="D3258" s="133">
        <v>9.1</v>
      </c>
      <c r="E3258" s="134"/>
      <c r="F3258" s="134"/>
      <c r="G3258" s="160">
        <v>865</v>
      </c>
      <c r="H3258" s="131">
        <v>95.1</v>
      </c>
    </row>
    <row r="3259" spans="1:8">
      <c r="A3259" s="127">
        <v>46099</v>
      </c>
      <c r="B3259" s="205"/>
      <c r="C3259" s="128" t="s">
        <v>98</v>
      </c>
      <c r="D3259" s="133">
        <v>9.5</v>
      </c>
      <c r="E3259" s="134"/>
      <c r="F3259" s="134"/>
      <c r="G3259" s="160">
        <v>890</v>
      </c>
      <c r="H3259" s="131">
        <v>93.7</v>
      </c>
    </row>
    <row r="3260" spans="1:8">
      <c r="A3260" s="127">
        <v>46099</v>
      </c>
      <c r="B3260" s="205"/>
      <c r="C3260" s="128" t="s">
        <v>99</v>
      </c>
      <c r="D3260" s="133">
        <v>8</v>
      </c>
      <c r="E3260" s="134"/>
      <c r="F3260" s="134">
        <v>4.5</v>
      </c>
      <c r="G3260" s="160">
        <v>475</v>
      </c>
      <c r="H3260" s="154">
        <v>59.4</v>
      </c>
    </row>
    <row r="3261" spans="1:8">
      <c r="A3261" s="127">
        <v>46099</v>
      </c>
      <c r="B3261" s="205"/>
      <c r="C3261" s="128" t="s">
        <v>100</v>
      </c>
      <c r="D3261" s="133"/>
      <c r="E3261" s="134"/>
      <c r="F3261" s="134">
        <v>12</v>
      </c>
      <c r="G3261" s="160"/>
      <c r="H3261" s="131" t="e">
        <v>#DIV/0!</v>
      </c>
    </row>
    <row r="3262" spans="1:8">
      <c r="A3262" s="127">
        <v>46099</v>
      </c>
      <c r="B3262" s="205"/>
      <c r="C3262" s="128" t="s">
        <v>101</v>
      </c>
      <c r="D3262" s="133">
        <v>9.9</v>
      </c>
      <c r="E3262" s="134"/>
      <c r="F3262" s="134"/>
      <c r="G3262" s="160">
        <v>930</v>
      </c>
      <c r="H3262" s="131">
        <v>93.9</v>
      </c>
    </row>
    <row r="3263" spans="1:8">
      <c r="A3263" s="127">
        <v>46099</v>
      </c>
      <c r="B3263" s="205"/>
      <c r="C3263" s="128" t="s">
        <v>102</v>
      </c>
      <c r="D3263" s="133">
        <v>8.3000000000000007</v>
      </c>
      <c r="E3263" s="134"/>
      <c r="F3263" s="134"/>
      <c r="G3263" s="160">
        <v>765</v>
      </c>
      <c r="H3263" s="131">
        <v>92.2</v>
      </c>
    </row>
    <row r="3264" spans="1:8">
      <c r="A3264" s="127">
        <v>46099</v>
      </c>
      <c r="B3264" s="205"/>
      <c r="C3264" s="128" t="s">
        <v>103</v>
      </c>
      <c r="D3264" s="133">
        <v>8.6999999999999993</v>
      </c>
      <c r="E3264" s="134"/>
      <c r="F3264" s="134">
        <v>4.5</v>
      </c>
      <c r="G3264" s="160">
        <v>580</v>
      </c>
      <c r="H3264" s="135">
        <v>66.7</v>
      </c>
    </row>
    <row r="3265" spans="1:8">
      <c r="A3265" s="127">
        <v>46099</v>
      </c>
      <c r="B3265" s="205"/>
      <c r="C3265" s="128" t="s">
        <v>104</v>
      </c>
      <c r="D3265" s="133">
        <v>8.9</v>
      </c>
      <c r="E3265" s="134">
        <v>3.92</v>
      </c>
      <c r="F3265" s="134"/>
      <c r="G3265" s="160">
        <v>760</v>
      </c>
      <c r="H3265" s="131">
        <v>85.4</v>
      </c>
    </row>
    <row r="3266" spans="1:8">
      <c r="A3266" s="127">
        <v>46099</v>
      </c>
      <c r="B3266" s="205"/>
      <c r="C3266" s="128" t="s">
        <v>105</v>
      </c>
      <c r="D3266" s="133"/>
      <c r="E3266" s="134">
        <v>8.5</v>
      </c>
      <c r="F3266" s="134"/>
      <c r="G3266" s="160"/>
      <c r="H3266" s="131" t="e">
        <v>#DIV/0!</v>
      </c>
    </row>
    <row r="3267" spans="1:8">
      <c r="A3267" s="127">
        <v>46099</v>
      </c>
      <c r="B3267" s="205"/>
      <c r="C3267" s="163" t="s">
        <v>80</v>
      </c>
      <c r="D3267" s="133">
        <v>11</v>
      </c>
      <c r="E3267" s="134"/>
      <c r="F3267" s="134"/>
      <c r="G3267" s="160">
        <v>1010</v>
      </c>
      <c r="H3267" s="144">
        <v>91.8</v>
      </c>
    </row>
    <row r="3268" spans="1:8">
      <c r="A3268" s="127">
        <v>46099</v>
      </c>
      <c r="B3268" s="205"/>
      <c r="C3268" s="138" t="s">
        <v>81</v>
      </c>
      <c r="D3268" s="133">
        <v>8.8000000000000007</v>
      </c>
      <c r="E3268" s="134"/>
      <c r="F3268" s="134"/>
      <c r="G3268" s="160">
        <v>865</v>
      </c>
      <c r="H3268" s="139">
        <v>98.3</v>
      </c>
    </row>
    <row r="3269" spans="1:8">
      <c r="A3269" s="127">
        <v>46099</v>
      </c>
      <c r="B3269" s="205"/>
      <c r="C3269" s="138" t="s">
        <v>7</v>
      </c>
      <c r="D3269" s="133">
        <v>10</v>
      </c>
      <c r="E3269" s="134"/>
      <c r="F3269" s="134"/>
      <c r="G3269" s="160">
        <v>785</v>
      </c>
      <c r="H3269" s="139">
        <v>78.5</v>
      </c>
    </row>
    <row r="3270" spans="1:8">
      <c r="A3270" s="127">
        <v>46099</v>
      </c>
      <c r="B3270" s="205"/>
      <c r="C3270" s="138" t="s">
        <v>8</v>
      </c>
      <c r="D3270" s="133">
        <v>10.199999999999999</v>
      </c>
      <c r="E3270" s="134"/>
      <c r="F3270" s="134"/>
      <c r="G3270" s="160">
        <v>755</v>
      </c>
      <c r="H3270" s="139">
        <v>74</v>
      </c>
    </row>
    <row r="3271" spans="1:8">
      <c r="A3271" s="127">
        <v>46099</v>
      </c>
      <c r="B3271" s="205"/>
      <c r="C3271" s="138" t="s">
        <v>9</v>
      </c>
      <c r="D3271" s="133">
        <v>10.3</v>
      </c>
      <c r="E3271" s="134"/>
      <c r="F3271" s="134"/>
      <c r="G3271" s="160">
        <v>760</v>
      </c>
      <c r="H3271" s="139">
        <v>73.8</v>
      </c>
    </row>
    <row r="3272" spans="1:8">
      <c r="A3272" s="127">
        <v>46099</v>
      </c>
      <c r="B3272" s="205"/>
      <c r="C3272" s="141" t="s">
        <v>82</v>
      </c>
      <c r="D3272" s="133"/>
      <c r="E3272" s="134">
        <v>12</v>
      </c>
      <c r="F3272" s="134"/>
      <c r="G3272" s="160"/>
      <c r="H3272" s="131" t="e">
        <v>#DIV/0!</v>
      </c>
    </row>
    <row r="3273" spans="1:8">
      <c r="A3273" s="127">
        <v>46099</v>
      </c>
      <c r="B3273" s="205"/>
      <c r="C3273" s="141" t="s">
        <v>10</v>
      </c>
      <c r="D3273" s="133">
        <v>9.5</v>
      </c>
      <c r="E3273" s="134"/>
      <c r="F3273" s="134"/>
      <c r="G3273" s="160">
        <v>1040</v>
      </c>
      <c r="H3273" s="131">
        <v>109.5</v>
      </c>
    </row>
    <row r="3274" spans="1:8">
      <c r="A3274" s="127">
        <v>46099</v>
      </c>
      <c r="B3274" s="205"/>
      <c r="C3274" s="138" t="s">
        <v>83</v>
      </c>
      <c r="D3274" s="133">
        <v>10.5</v>
      </c>
      <c r="E3274" s="134"/>
      <c r="F3274" s="134"/>
      <c r="G3274" s="160">
        <v>790</v>
      </c>
      <c r="H3274" s="139">
        <v>75.2</v>
      </c>
    </row>
    <row r="3275" spans="1:8">
      <c r="A3275" s="127">
        <v>46099</v>
      </c>
      <c r="B3275" s="205"/>
      <c r="C3275" s="142" t="s">
        <v>11</v>
      </c>
      <c r="D3275" s="133">
        <v>10.5</v>
      </c>
      <c r="E3275" s="134"/>
      <c r="F3275" s="134">
        <v>6.17</v>
      </c>
      <c r="G3275" s="160">
        <v>545</v>
      </c>
      <c r="H3275" s="148">
        <v>51.9</v>
      </c>
    </row>
    <row r="3276" spans="1:8">
      <c r="A3276" s="127">
        <v>46099</v>
      </c>
      <c r="B3276" s="205"/>
      <c r="C3276" s="141" t="s">
        <v>84</v>
      </c>
      <c r="D3276" s="133">
        <v>10.3</v>
      </c>
      <c r="E3276" s="134"/>
      <c r="F3276" s="134"/>
      <c r="G3276" s="160">
        <v>755</v>
      </c>
      <c r="H3276" s="135">
        <v>73.3</v>
      </c>
    </row>
    <row r="3277" spans="1:8">
      <c r="A3277" s="127">
        <v>46099</v>
      </c>
      <c r="B3277" s="205"/>
      <c r="C3277" s="138" t="s">
        <v>12</v>
      </c>
      <c r="D3277" s="133">
        <v>10.1</v>
      </c>
      <c r="E3277" s="134"/>
      <c r="F3277" s="134"/>
      <c r="G3277" s="160">
        <v>600</v>
      </c>
      <c r="H3277" s="144">
        <v>59.4</v>
      </c>
    </row>
    <row r="3278" spans="1:8">
      <c r="A3278" s="127">
        <v>46099</v>
      </c>
      <c r="B3278" s="205"/>
      <c r="C3278" s="142" t="s">
        <v>13</v>
      </c>
      <c r="D3278" s="133">
        <v>10.3</v>
      </c>
      <c r="E3278" s="134"/>
      <c r="F3278" s="134"/>
      <c r="G3278" s="160">
        <v>1150</v>
      </c>
      <c r="H3278" s="143">
        <v>111.7</v>
      </c>
    </row>
    <row r="3279" spans="1:8">
      <c r="A3279" s="127">
        <v>46099</v>
      </c>
      <c r="B3279" s="205"/>
      <c r="C3279" s="138" t="s">
        <v>14</v>
      </c>
      <c r="D3279" s="133">
        <v>10.5</v>
      </c>
      <c r="E3279" s="134"/>
      <c r="F3279" s="134"/>
      <c r="G3279" s="160">
        <v>945</v>
      </c>
      <c r="H3279" s="139">
        <v>90</v>
      </c>
    </row>
    <row r="3280" spans="1:8">
      <c r="A3280" s="127">
        <v>46099</v>
      </c>
      <c r="B3280" s="205"/>
      <c r="C3280" s="141" t="s">
        <v>15</v>
      </c>
      <c r="D3280" s="133">
        <v>10.5</v>
      </c>
      <c r="E3280" s="134"/>
      <c r="F3280" s="134"/>
      <c r="G3280" s="160">
        <v>810</v>
      </c>
      <c r="H3280" s="135">
        <v>77.099999999999994</v>
      </c>
    </row>
    <row r="3281" spans="1:8">
      <c r="A3281" s="127">
        <v>46099</v>
      </c>
      <c r="B3281" s="205"/>
      <c r="C3281" s="141" t="s">
        <v>16</v>
      </c>
      <c r="D3281" s="133">
        <v>10.7</v>
      </c>
      <c r="E3281" s="134"/>
      <c r="F3281" s="134"/>
      <c r="G3281" s="160">
        <v>905</v>
      </c>
      <c r="H3281" s="131">
        <v>84.6</v>
      </c>
    </row>
    <row r="3282" spans="1:8">
      <c r="A3282" s="127">
        <v>46099</v>
      </c>
      <c r="B3282" s="205"/>
      <c r="C3282" s="142" t="s">
        <v>17</v>
      </c>
      <c r="D3282" s="133">
        <v>10.5</v>
      </c>
      <c r="E3282" s="134"/>
      <c r="F3282" s="134"/>
      <c r="G3282" s="160">
        <v>1050</v>
      </c>
      <c r="H3282" s="143">
        <v>100</v>
      </c>
    </row>
    <row r="3283" spans="1:8">
      <c r="A3283" s="127">
        <v>46099</v>
      </c>
      <c r="B3283" s="205"/>
      <c r="C3283" s="138" t="s">
        <v>18</v>
      </c>
      <c r="D3283" s="133"/>
      <c r="E3283" s="134"/>
      <c r="F3283" s="134">
        <v>12</v>
      </c>
      <c r="G3283" s="160"/>
      <c r="H3283" s="143" t="e">
        <v>#DIV/0!</v>
      </c>
    </row>
    <row r="3284" spans="1:8">
      <c r="A3284" s="127">
        <v>46099</v>
      </c>
      <c r="B3284" s="205"/>
      <c r="C3284" s="141" t="s">
        <v>19</v>
      </c>
      <c r="D3284" s="133">
        <v>10.7</v>
      </c>
      <c r="E3284" s="134"/>
      <c r="F3284" s="134"/>
      <c r="G3284" s="160">
        <v>955</v>
      </c>
      <c r="H3284" s="131">
        <v>89.3</v>
      </c>
    </row>
    <row r="3285" spans="1:8">
      <c r="A3285" s="127">
        <v>46099</v>
      </c>
      <c r="B3285" s="205"/>
      <c r="C3285" s="138" t="s">
        <v>20</v>
      </c>
      <c r="D3285" s="133">
        <v>8.6</v>
      </c>
      <c r="E3285" s="134"/>
      <c r="F3285" s="134"/>
      <c r="G3285" s="160">
        <v>975</v>
      </c>
      <c r="H3285" s="139">
        <v>113.4</v>
      </c>
    </row>
    <row r="3286" spans="1:8">
      <c r="A3286" s="127">
        <v>46099</v>
      </c>
      <c r="B3286" s="205"/>
      <c r="C3286" s="141" t="s">
        <v>85</v>
      </c>
      <c r="D3286" s="133">
        <v>10.7</v>
      </c>
      <c r="E3286" s="134"/>
      <c r="F3286" s="134"/>
      <c r="G3286" s="160">
        <v>800</v>
      </c>
      <c r="H3286" s="135">
        <v>74.8</v>
      </c>
    </row>
    <row r="3287" spans="1:8">
      <c r="A3287" s="127">
        <v>46099</v>
      </c>
      <c r="B3287" s="205"/>
      <c r="C3287" s="138" t="s">
        <v>22</v>
      </c>
      <c r="D3287" s="133">
        <v>10.5</v>
      </c>
      <c r="E3287" s="134"/>
      <c r="F3287" s="134"/>
      <c r="G3287" s="160">
        <v>685</v>
      </c>
      <c r="H3287" s="144">
        <v>65.2</v>
      </c>
    </row>
    <row r="3288" spans="1:8">
      <c r="A3288" s="127">
        <v>46099</v>
      </c>
      <c r="B3288" s="205"/>
      <c r="C3288" s="142" t="s">
        <v>23</v>
      </c>
      <c r="D3288" s="133">
        <v>10.4</v>
      </c>
      <c r="E3288" s="134"/>
      <c r="F3288" s="134"/>
      <c r="G3288" s="160">
        <v>1210</v>
      </c>
      <c r="H3288" s="143">
        <v>116.3</v>
      </c>
    </row>
    <row r="3289" spans="1:8">
      <c r="A3289" s="127">
        <v>46099</v>
      </c>
      <c r="B3289" s="205"/>
      <c r="C3289" s="141" t="s">
        <v>24</v>
      </c>
      <c r="D3289" s="133">
        <v>10.5</v>
      </c>
      <c r="E3289" s="134"/>
      <c r="F3289" s="134"/>
      <c r="G3289" s="160">
        <v>1100</v>
      </c>
      <c r="H3289" s="131">
        <v>104.8</v>
      </c>
    </row>
    <row r="3290" spans="1:8">
      <c r="A3290" s="127">
        <v>46099</v>
      </c>
      <c r="B3290" s="205"/>
      <c r="C3290" s="138" t="s">
        <v>25</v>
      </c>
      <c r="D3290" s="133">
        <v>10.4</v>
      </c>
      <c r="E3290" s="134"/>
      <c r="F3290" s="134"/>
      <c r="G3290" s="160">
        <v>690</v>
      </c>
      <c r="H3290" s="144">
        <v>66.3</v>
      </c>
    </row>
    <row r="3291" spans="1:8">
      <c r="A3291" s="127">
        <v>46099</v>
      </c>
      <c r="B3291" s="205"/>
      <c r="C3291" s="141" t="s">
        <v>26</v>
      </c>
      <c r="D3291" s="133">
        <v>10.4</v>
      </c>
      <c r="E3291" s="134"/>
      <c r="F3291" s="134"/>
      <c r="G3291" s="160">
        <v>1135</v>
      </c>
      <c r="H3291" s="131">
        <v>109.1</v>
      </c>
    </row>
    <row r="3292" spans="1:8">
      <c r="A3292" s="127">
        <v>46099</v>
      </c>
      <c r="B3292" s="205"/>
      <c r="C3292" s="145" t="s">
        <v>27</v>
      </c>
      <c r="D3292" s="133">
        <v>10.1</v>
      </c>
      <c r="E3292" s="134"/>
      <c r="F3292" s="134"/>
      <c r="G3292" s="160">
        <v>785</v>
      </c>
      <c r="H3292" s="139">
        <v>77.7</v>
      </c>
    </row>
    <row r="3293" spans="1:8">
      <c r="A3293" s="127">
        <v>46099</v>
      </c>
      <c r="B3293" s="205"/>
      <c r="C3293" s="138" t="s">
        <v>28</v>
      </c>
      <c r="D3293" s="133"/>
      <c r="E3293" s="134">
        <v>3.59</v>
      </c>
      <c r="F3293" s="134"/>
      <c r="G3293" s="160"/>
      <c r="H3293" s="143" t="e">
        <v>#DIV/0!</v>
      </c>
    </row>
    <row r="3294" spans="1:8">
      <c r="A3294" s="127">
        <v>46099</v>
      </c>
      <c r="B3294" s="205"/>
      <c r="C3294" s="138" t="s">
        <v>29</v>
      </c>
      <c r="D3294" s="133">
        <v>10</v>
      </c>
      <c r="E3294" s="134"/>
      <c r="F3294" s="134"/>
      <c r="G3294" s="160">
        <v>735</v>
      </c>
      <c r="H3294" s="139">
        <v>73.5</v>
      </c>
    </row>
    <row r="3295" spans="1:8">
      <c r="A3295" s="127">
        <v>46099</v>
      </c>
      <c r="B3295" s="205"/>
      <c r="C3295" s="146" t="s">
        <v>30</v>
      </c>
      <c r="D3295" s="133"/>
      <c r="E3295" s="134">
        <v>2.67</v>
      </c>
      <c r="F3295" s="134"/>
      <c r="G3295" s="160"/>
      <c r="H3295" s="131" t="e">
        <v>#DIV/0!</v>
      </c>
    </row>
    <row r="3296" spans="1:8">
      <c r="A3296" s="127">
        <v>46099</v>
      </c>
      <c r="B3296" s="205"/>
      <c r="C3296" s="145" t="s">
        <v>31</v>
      </c>
      <c r="D3296" s="133">
        <v>10.7</v>
      </c>
      <c r="E3296" s="134"/>
      <c r="F3296" s="134"/>
      <c r="G3296" s="160">
        <v>940</v>
      </c>
      <c r="H3296" s="139">
        <v>87.9</v>
      </c>
    </row>
    <row r="3297" spans="1:8">
      <c r="A3297" s="127">
        <v>46099</v>
      </c>
      <c r="B3297" s="205"/>
      <c r="C3297" s="147" t="s">
        <v>32</v>
      </c>
      <c r="D3297" s="133">
        <v>10.3</v>
      </c>
      <c r="E3297" s="134"/>
      <c r="F3297" s="134"/>
      <c r="G3297" s="160">
        <v>935</v>
      </c>
      <c r="H3297" s="139">
        <v>90.8</v>
      </c>
    </row>
    <row r="3298" spans="1:8">
      <c r="A3298" s="127">
        <v>46099</v>
      </c>
      <c r="B3298" s="205"/>
      <c r="C3298" s="146" t="s">
        <v>33</v>
      </c>
      <c r="D3298" s="133">
        <v>10.1</v>
      </c>
      <c r="E3298" s="134"/>
      <c r="F3298" s="134"/>
      <c r="G3298" s="160">
        <v>760</v>
      </c>
      <c r="H3298" s="135">
        <v>75.2</v>
      </c>
    </row>
    <row r="3299" spans="1:8">
      <c r="A3299" s="127">
        <v>46099</v>
      </c>
      <c r="B3299" s="205"/>
      <c r="C3299" s="145" t="s">
        <v>86</v>
      </c>
      <c r="D3299" s="133">
        <v>10</v>
      </c>
      <c r="E3299" s="134"/>
      <c r="F3299" s="134"/>
      <c r="G3299" s="160">
        <v>1175</v>
      </c>
      <c r="H3299" s="139">
        <v>117.5</v>
      </c>
    </row>
    <row r="3300" spans="1:8">
      <c r="A3300" s="127">
        <v>46099</v>
      </c>
      <c r="B3300" s="205"/>
      <c r="C3300" s="145" t="s">
        <v>34</v>
      </c>
      <c r="D3300" s="133">
        <v>10</v>
      </c>
      <c r="E3300" s="134"/>
      <c r="F3300" s="134"/>
      <c r="G3300" s="160">
        <v>765</v>
      </c>
      <c r="H3300" s="139">
        <v>76.5</v>
      </c>
    </row>
    <row r="3301" spans="1:8">
      <c r="A3301" s="127">
        <v>46099</v>
      </c>
      <c r="B3301" s="205"/>
      <c r="C3301" s="138" t="s">
        <v>35</v>
      </c>
      <c r="D3301" s="133">
        <v>10.4</v>
      </c>
      <c r="E3301" s="134"/>
      <c r="F3301" s="134"/>
      <c r="G3301" s="160">
        <v>820</v>
      </c>
      <c r="H3301" s="139">
        <v>78.8</v>
      </c>
    </row>
    <row r="3302" spans="1:8">
      <c r="A3302" s="127">
        <v>46099</v>
      </c>
      <c r="B3302" s="205"/>
      <c r="C3302" s="138" t="s">
        <v>36</v>
      </c>
      <c r="D3302" s="133">
        <v>10.6</v>
      </c>
      <c r="E3302" s="134"/>
      <c r="F3302" s="134"/>
      <c r="G3302" s="160">
        <v>835</v>
      </c>
      <c r="H3302" s="139">
        <v>78.8</v>
      </c>
    </row>
    <row r="3303" spans="1:8">
      <c r="A3303" s="127">
        <v>46099</v>
      </c>
      <c r="B3303" s="205"/>
      <c r="C3303" s="145" t="s">
        <v>37</v>
      </c>
      <c r="D3303" s="133">
        <v>10.6</v>
      </c>
      <c r="E3303" s="134"/>
      <c r="F3303" s="134"/>
      <c r="G3303" s="160">
        <v>710</v>
      </c>
      <c r="H3303" s="144">
        <v>67</v>
      </c>
    </row>
    <row r="3304" spans="1:8">
      <c r="A3304" s="127">
        <v>46099</v>
      </c>
      <c r="B3304" s="205"/>
      <c r="C3304" s="138" t="s">
        <v>38</v>
      </c>
      <c r="D3304" s="133"/>
      <c r="E3304" s="134">
        <v>12</v>
      </c>
      <c r="F3304" s="134"/>
      <c r="G3304" s="160"/>
      <c r="H3304" s="143" t="e">
        <v>#DIV/0!</v>
      </c>
    </row>
    <row r="3305" spans="1:8">
      <c r="A3305" s="127">
        <v>46099</v>
      </c>
      <c r="B3305" s="205"/>
      <c r="C3305" s="146" t="s">
        <v>39</v>
      </c>
      <c r="D3305" s="133">
        <v>10.6</v>
      </c>
      <c r="E3305" s="134"/>
      <c r="F3305" s="134"/>
      <c r="G3305" s="160">
        <v>915</v>
      </c>
      <c r="H3305" s="131">
        <v>86.3</v>
      </c>
    </row>
    <row r="3306" spans="1:8">
      <c r="A3306" s="127">
        <v>46099</v>
      </c>
      <c r="B3306" s="205"/>
      <c r="C3306" s="145" t="s">
        <v>40</v>
      </c>
      <c r="D3306" s="133">
        <v>10.6</v>
      </c>
      <c r="E3306" s="134"/>
      <c r="F3306" s="134"/>
      <c r="G3306" s="160">
        <v>850</v>
      </c>
      <c r="H3306" s="139">
        <v>80.2</v>
      </c>
    </row>
    <row r="3307" spans="1:8">
      <c r="A3307" s="127">
        <v>46099</v>
      </c>
      <c r="B3307" s="205"/>
      <c r="C3307" s="141" t="s">
        <v>87</v>
      </c>
      <c r="D3307" s="133">
        <v>7.5</v>
      </c>
      <c r="E3307" s="134"/>
      <c r="F3307" s="134"/>
      <c r="G3307" s="160">
        <v>730</v>
      </c>
      <c r="H3307" s="131">
        <v>97.3</v>
      </c>
    </row>
    <row r="3308" spans="1:8">
      <c r="A3308" s="127">
        <v>46099</v>
      </c>
      <c r="B3308" s="205"/>
      <c r="C3308" s="145" t="s">
        <v>41</v>
      </c>
      <c r="D3308" s="133">
        <v>10.3</v>
      </c>
      <c r="E3308" s="134"/>
      <c r="F3308" s="134"/>
      <c r="G3308" s="160">
        <v>825</v>
      </c>
      <c r="H3308" s="139">
        <v>80.099999999999994</v>
      </c>
    </row>
    <row r="3309" spans="1:8">
      <c r="A3309" s="127">
        <v>46099</v>
      </c>
      <c r="B3309" s="205"/>
      <c r="C3309" s="145" t="s">
        <v>42</v>
      </c>
      <c r="D3309" s="133">
        <v>9.9</v>
      </c>
      <c r="E3309" s="134"/>
      <c r="F3309" s="134"/>
      <c r="G3309" s="160">
        <v>720</v>
      </c>
      <c r="H3309" s="139">
        <v>72.7</v>
      </c>
    </row>
    <row r="3310" spans="1:8">
      <c r="A3310" s="127">
        <v>46099</v>
      </c>
      <c r="B3310" s="205"/>
      <c r="C3310" s="149" t="s">
        <v>88</v>
      </c>
      <c r="D3310" s="133">
        <v>5.2</v>
      </c>
      <c r="E3310" s="134"/>
      <c r="F3310" s="134"/>
      <c r="G3310" s="160">
        <v>600</v>
      </c>
      <c r="H3310" s="143">
        <v>115.4</v>
      </c>
    </row>
    <row r="3311" spans="1:8">
      <c r="A3311" s="127">
        <v>46099</v>
      </c>
      <c r="B3311" s="205"/>
      <c r="C3311" s="142" t="s">
        <v>43</v>
      </c>
      <c r="D3311" s="133"/>
      <c r="E3311" s="134">
        <v>12</v>
      </c>
      <c r="F3311" s="134"/>
      <c r="G3311" s="160"/>
      <c r="H3311" s="143" t="e">
        <v>#DIV/0!</v>
      </c>
    </row>
    <row r="3312" spans="1:8">
      <c r="A3312" s="127">
        <v>46099</v>
      </c>
      <c r="B3312" s="205"/>
      <c r="C3312" s="145" t="s">
        <v>44</v>
      </c>
      <c r="D3312" s="133">
        <v>10.1</v>
      </c>
      <c r="E3312" s="134"/>
      <c r="F3312" s="134"/>
      <c r="G3312" s="160">
        <v>780</v>
      </c>
      <c r="H3312" s="139">
        <v>77.2</v>
      </c>
    </row>
    <row r="3313" spans="1:8">
      <c r="A3313" s="127">
        <v>46099</v>
      </c>
      <c r="B3313" s="205"/>
      <c r="C3313" s="146" t="s">
        <v>89</v>
      </c>
      <c r="D3313" s="133">
        <v>10.1</v>
      </c>
      <c r="E3313" s="134"/>
      <c r="F3313" s="134"/>
      <c r="G3313" s="160">
        <v>950</v>
      </c>
      <c r="H3313" s="131">
        <v>94.1</v>
      </c>
    </row>
    <row r="3314" spans="1:8">
      <c r="A3314" s="127">
        <v>46099</v>
      </c>
      <c r="B3314" s="205"/>
      <c r="C3314" s="138" t="s">
        <v>45</v>
      </c>
      <c r="D3314" s="133">
        <v>10.199999999999999</v>
      </c>
      <c r="E3314" s="134"/>
      <c r="F3314" s="134"/>
      <c r="G3314" s="160">
        <v>840</v>
      </c>
      <c r="H3314" s="139">
        <v>82.4</v>
      </c>
    </row>
    <row r="3315" spans="1:8">
      <c r="A3315" s="127">
        <v>46099</v>
      </c>
      <c r="B3315" s="205"/>
      <c r="C3315" s="149" t="s">
        <v>46</v>
      </c>
      <c r="D3315" s="133">
        <v>3.4</v>
      </c>
      <c r="E3315" s="134"/>
      <c r="F3315" s="134">
        <v>12</v>
      </c>
      <c r="G3315" s="160">
        <v>175</v>
      </c>
      <c r="H3315" s="148">
        <v>51.5</v>
      </c>
    </row>
    <row r="3316" spans="1:8">
      <c r="A3316" s="127">
        <v>46099</v>
      </c>
      <c r="B3316" s="205"/>
      <c r="C3316" s="146" t="s">
        <v>47</v>
      </c>
      <c r="D3316" s="133">
        <v>10.199999999999999</v>
      </c>
      <c r="E3316" s="134"/>
      <c r="F3316" s="134"/>
      <c r="G3316" s="160">
        <v>960</v>
      </c>
      <c r="H3316" s="131">
        <v>94.1</v>
      </c>
    </row>
    <row r="3317" spans="1:8">
      <c r="A3317" s="127">
        <v>46099</v>
      </c>
      <c r="B3317" s="205"/>
      <c r="C3317" s="141" t="s">
        <v>48</v>
      </c>
      <c r="D3317" s="133">
        <v>10.1</v>
      </c>
      <c r="E3317" s="134"/>
      <c r="F3317" s="134"/>
      <c r="G3317" s="160">
        <v>1080</v>
      </c>
      <c r="H3317" s="131">
        <v>106.9</v>
      </c>
    </row>
    <row r="3318" spans="1:8">
      <c r="A3318" s="127">
        <v>46099</v>
      </c>
      <c r="B3318" s="205"/>
      <c r="C3318" s="141" t="s">
        <v>49</v>
      </c>
      <c r="D3318" s="133">
        <v>5.5</v>
      </c>
      <c r="E3318" s="134"/>
      <c r="F3318" s="134">
        <v>0.5</v>
      </c>
      <c r="G3318" s="160">
        <v>475</v>
      </c>
      <c r="H3318" s="131">
        <v>86.4</v>
      </c>
    </row>
    <row r="3319" spans="1:8">
      <c r="A3319" s="127">
        <v>46099</v>
      </c>
      <c r="B3319" s="205"/>
      <c r="C3319" s="138" t="s">
        <v>50</v>
      </c>
      <c r="D3319" s="133">
        <v>10.199999999999999</v>
      </c>
      <c r="E3319" s="134"/>
      <c r="F3319" s="134"/>
      <c r="G3319" s="160">
        <v>840</v>
      </c>
      <c r="H3319" s="139">
        <v>82.4</v>
      </c>
    </row>
    <row r="3320" spans="1:8">
      <c r="A3320" s="127">
        <v>46099</v>
      </c>
      <c r="B3320" s="205"/>
      <c r="C3320" s="146" t="s">
        <v>51</v>
      </c>
      <c r="D3320" s="133">
        <v>10.199999999999999</v>
      </c>
      <c r="E3320" s="134"/>
      <c r="F3320" s="134"/>
      <c r="G3320" s="160">
        <v>1080</v>
      </c>
      <c r="H3320" s="131">
        <v>105.9</v>
      </c>
    </row>
    <row r="3321" spans="1:8">
      <c r="A3321" s="127">
        <v>46099</v>
      </c>
      <c r="B3321" s="205"/>
      <c r="C3321" s="141" t="s">
        <v>90</v>
      </c>
      <c r="D3321" s="133"/>
      <c r="E3321" s="134"/>
      <c r="F3321" s="134">
        <v>12</v>
      </c>
      <c r="G3321" s="160"/>
      <c r="H3321" s="131" t="e">
        <v>#DIV/0!</v>
      </c>
    </row>
    <row r="3322" spans="1:8">
      <c r="A3322" s="127">
        <v>46099</v>
      </c>
      <c r="B3322" s="205"/>
      <c r="C3322" s="138" t="s">
        <v>52</v>
      </c>
      <c r="D3322" s="133">
        <v>10</v>
      </c>
      <c r="E3322" s="134"/>
      <c r="F3322" s="134"/>
      <c r="G3322" s="160">
        <v>725</v>
      </c>
      <c r="H3322" s="139">
        <v>72.5</v>
      </c>
    </row>
    <row r="3323" spans="1:8">
      <c r="A3323" s="127">
        <v>46099</v>
      </c>
      <c r="B3323" s="205"/>
      <c r="C3323" s="142" t="s">
        <v>53</v>
      </c>
      <c r="D3323" s="133">
        <v>1.9</v>
      </c>
      <c r="E3323" s="134"/>
      <c r="F3323" s="134">
        <v>4.5</v>
      </c>
      <c r="G3323" s="160">
        <v>205</v>
      </c>
      <c r="H3323" s="143">
        <v>107.9</v>
      </c>
    </row>
    <row r="3324" spans="1:8">
      <c r="A3324" s="127">
        <v>46099</v>
      </c>
      <c r="B3324" s="205"/>
      <c r="C3324" s="149" t="s">
        <v>54</v>
      </c>
      <c r="D3324" s="133">
        <v>10.3</v>
      </c>
      <c r="E3324" s="134"/>
      <c r="F3324" s="134"/>
      <c r="G3324" s="160">
        <v>1020</v>
      </c>
      <c r="H3324" s="143">
        <v>99</v>
      </c>
    </row>
    <row r="3325" spans="1:8">
      <c r="A3325" s="127">
        <v>46099</v>
      </c>
      <c r="B3325" s="205"/>
      <c r="C3325" s="141" t="s">
        <v>55</v>
      </c>
      <c r="D3325" s="133">
        <v>10</v>
      </c>
      <c r="E3325" s="134"/>
      <c r="F3325" s="134"/>
      <c r="G3325" s="160">
        <v>1020</v>
      </c>
      <c r="H3325" s="131">
        <v>102</v>
      </c>
    </row>
    <row r="3326" spans="1:8">
      <c r="A3326" s="127">
        <v>46099</v>
      </c>
      <c r="B3326" s="205"/>
      <c r="C3326" s="141" t="s">
        <v>56</v>
      </c>
      <c r="D3326" s="133">
        <v>10</v>
      </c>
      <c r="E3326" s="134"/>
      <c r="F3326" s="134"/>
      <c r="G3326" s="160">
        <v>1115</v>
      </c>
      <c r="H3326" s="131">
        <v>111.5</v>
      </c>
    </row>
    <row r="3327" spans="1:8">
      <c r="A3327" s="127">
        <v>46099</v>
      </c>
      <c r="B3327" s="205"/>
      <c r="C3327" s="138" t="s">
        <v>57</v>
      </c>
      <c r="D3327" s="133">
        <v>9.9</v>
      </c>
      <c r="E3327" s="134"/>
      <c r="F3327" s="134"/>
      <c r="G3327" s="160">
        <v>860</v>
      </c>
      <c r="H3327" s="139">
        <v>86.9</v>
      </c>
    </row>
    <row r="3328" spans="1:8">
      <c r="A3328" s="127">
        <v>46099</v>
      </c>
      <c r="B3328" s="205"/>
      <c r="C3328" s="149" t="s">
        <v>91</v>
      </c>
      <c r="D3328" s="133">
        <v>6.1</v>
      </c>
      <c r="E3328" s="134"/>
      <c r="F3328" s="134">
        <v>0.5</v>
      </c>
      <c r="G3328" s="160">
        <v>790</v>
      </c>
      <c r="H3328" s="143">
        <v>129.5</v>
      </c>
    </row>
    <row r="3329" spans="1:8">
      <c r="A3329" s="127">
        <v>46099</v>
      </c>
      <c r="B3329" s="205"/>
      <c r="C3329" s="142" t="s">
        <v>92</v>
      </c>
      <c r="D3329" s="133">
        <v>9.4</v>
      </c>
      <c r="E3329" s="134"/>
      <c r="F3329" s="134">
        <v>1</v>
      </c>
      <c r="G3329" s="160">
        <v>530</v>
      </c>
      <c r="H3329" s="148">
        <v>56.4</v>
      </c>
    </row>
    <row r="3330" spans="1:8">
      <c r="A3330" s="127">
        <v>46099</v>
      </c>
      <c r="B3330" s="205"/>
      <c r="C3330" s="138" t="s">
        <v>58</v>
      </c>
      <c r="D3330" s="133"/>
      <c r="E3330" s="134"/>
      <c r="F3330" s="134">
        <v>12</v>
      </c>
      <c r="G3330" s="160"/>
      <c r="H3330" s="143" t="e">
        <v>#DIV/0!</v>
      </c>
    </row>
    <row r="3331" spans="1:8">
      <c r="A3331" s="127">
        <v>46099</v>
      </c>
      <c r="B3331" s="205"/>
      <c r="C3331" s="141" t="s">
        <v>59</v>
      </c>
      <c r="D3331" s="133">
        <v>10</v>
      </c>
      <c r="E3331" s="134"/>
      <c r="F3331" s="134">
        <v>2</v>
      </c>
      <c r="G3331" s="160">
        <v>455</v>
      </c>
      <c r="H3331" s="154">
        <v>45.5</v>
      </c>
    </row>
    <row r="3332" spans="1:8">
      <c r="A3332" s="127">
        <v>46099</v>
      </c>
      <c r="B3332" s="205"/>
      <c r="C3332" s="141" t="s">
        <v>60</v>
      </c>
      <c r="D3332" s="133">
        <v>10</v>
      </c>
      <c r="E3332" s="134"/>
      <c r="F3332" s="134">
        <v>2</v>
      </c>
      <c r="G3332" s="160">
        <v>595</v>
      </c>
      <c r="H3332" s="154">
        <v>59.5</v>
      </c>
    </row>
    <row r="3333" spans="1:8">
      <c r="A3333" s="127">
        <v>46099</v>
      </c>
      <c r="B3333" s="205"/>
      <c r="C3333" s="142" t="s">
        <v>61</v>
      </c>
      <c r="D3333" s="133">
        <v>9.1999999999999993</v>
      </c>
      <c r="E3333" s="134"/>
      <c r="F3333" s="134"/>
      <c r="G3333" s="160">
        <v>715</v>
      </c>
      <c r="H3333" s="144">
        <v>77.7</v>
      </c>
    </row>
    <row r="3334" spans="1:8">
      <c r="A3334" s="127">
        <v>46099</v>
      </c>
      <c r="B3334" s="205"/>
      <c r="C3334" s="150" t="s">
        <v>62</v>
      </c>
      <c r="D3334" s="133">
        <v>9</v>
      </c>
      <c r="E3334" s="134">
        <v>1</v>
      </c>
      <c r="F3334" s="134"/>
      <c r="G3334" s="160">
        <v>1180</v>
      </c>
      <c r="H3334" s="143">
        <v>131.1</v>
      </c>
    </row>
    <row r="3335" spans="1:8">
      <c r="A3335" s="127">
        <v>46099</v>
      </c>
      <c r="B3335" s="205"/>
      <c r="C3335" s="142" t="s">
        <v>63</v>
      </c>
      <c r="D3335" s="133">
        <v>2.6</v>
      </c>
      <c r="E3335" s="134">
        <v>6</v>
      </c>
      <c r="F3335" s="134"/>
      <c r="G3335" s="160">
        <v>310</v>
      </c>
      <c r="H3335" s="143">
        <v>119.2</v>
      </c>
    </row>
    <row r="3336" spans="1:8">
      <c r="A3336" s="127">
        <v>46099</v>
      </c>
      <c r="B3336" s="205"/>
      <c r="C3336" s="142" t="s">
        <v>64</v>
      </c>
      <c r="D3336" s="133">
        <v>10</v>
      </c>
      <c r="E3336" s="134"/>
      <c r="F3336" s="134"/>
      <c r="G3336" s="160">
        <v>1180</v>
      </c>
      <c r="H3336" s="143">
        <v>118</v>
      </c>
    </row>
    <row r="3337" spans="1:8">
      <c r="A3337" s="127">
        <v>46099</v>
      </c>
      <c r="B3337" s="205"/>
      <c r="C3337" s="142" t="s">
        <v>65</v>
      </c>
      <c r="D3337" s="133">
        <v>7.2</v>
      </c>
      <c r="E3337" s="134"/>
      <c r="F3337" s="134"/>
      <c r="G3337" s="160">
        <v>790</v>
      </c>
      <c r="H3337" s="143">
        <v>109.7</v>
      </c>
    </row>
    <row r="3338" spans="1:8">
      <c r="A3338" s="127">
        <v>46099</v>
      </c>
      <c r="B3338" s="205"/>
      <c r="C3338" s="142" t="s">
        <v>66</v>
      </c>
      <c r="D3338" s="133">
        <v>2.6</v>
      </c>
      <c r="E3338" s="134"/>
      <c r="F3338" s="134">
        <v>6</v>
      </c>
      <c r="G3338" s="160">
        <v>320</v>
      </c>
      <c r="H3338" s="143">
        <v>123.1</v>
      </c>
    </row>
    <row r="3339" spans="1:8">
      <c r="A3339" s="127">
        <v>46099</v>
      </c>
      <c r="B3339" s="205"/>
      <c r="C3339" s="142" t="s">
        <v>67</v>
      </c>
      <c r="D3339" s="133">
        <v>9.3000000000000007</v>
      </c>
      <c r="E3339" s="134"/>
      <c r="F3339" s="134"/>
      <c r="G3339" s="160">
        <v>1045</v>
      </c>
      <c r="H3339" s="143">
        <v>112.4</v>
      </c>
    </row>
    <row r="3340" spans="1:8">
      <c r="A3340" s="127">
        <v>46099</v>
      </c>
      <c r="B3340" s="205"/>
      <c r="C3340" s="150" t="s">
        <v>68</v>
      </c>
      <c r="D3340" s="133">
        <v>3</v>
      </c>
      <c r="E3340" s="134"/>
      <c r="F3340" s="134">
        <v>6</v>
      </c>
      <c r="G3340" s="160">
        <v>445</v>
      </c>
      <c r="H3340" s="143">
        <v>148.30000000000001</v>
      </c>
    </row>
    <row r="3341" spans="1:8">
      <c r="A3341" s="127">
        <v>46099</v>
      </c>
      <c r="B3341" s="205"/>
      <c r="C3341" s="150" t="s">
        <v>69</v>
      </c>
      <c r="D3341" s="133">
        <v>10</v>
      </c>
      <c r="E3341" s="134"/>
      <c r="F3341" s="134"/>
      <c r="G3341" s="160">
        <v>995</v>
      </c>
      <c r="H3341" s="143">
        <v>99.5</v>
      </c>
    </row>
    <row r="3342" spans="1:8">
      <c r="A3342" s="127">
        <v>46099</v>
      </c>
      <c r="B3342" s="205"/>
      <c r="C3342" s="142" t="s">
        <v>70</v>
      </c>
      <c r="D3342" s="133">
        <v>10</v>
      </c>
      <c r="E3342" s="134"/>
      <c r="F3342" s="134"/>
      <c r="G3342" s="160">
        <v>1155</v>
      </c>
      <c r="H3342" s="143">
        <v>115.5</v>
      </c>
    </row>
    <row r="3343" spans="1:8">
      <c r="A3343" s="127">
        <v>46099</v>
      </c>
      <c r="B3343" s="205"/>
      <c r="C3343" s="142" t="s">
        <v>71</v>
      </c>
      <c r="D3343" s="133"/>
      <c r="E3343" s="134"/>
      <c r="F3343" s="134">
        <v>14.5</v>
      </c>
      <c r="G3343" s="160"/>
      <c r="H3343" s="143" t="e">
        <v>#DIV/0!</v>
      </c>
    </row>
    <row r="3344" spans="1:8">
      <c r="A3344" s="127">
        <v>46099</v>
      </c>
      <c r="B3344" s="205"/>
      <c r="C3344" s="150" t="s">
        <v>72</v>
      </c>
      <c r="D3344" s="133">
        <v>10.1</v>
      </c>
      <c r="E3344" s="134"/>
      <c r="F3344" s="134"/>
      <c r="G3344" s="160">
        <v>995</v>
      </c>
      <c r="H3344" s="143">
        <v>98.5</v>
      </c>
    </row>
    <row r="3345" spans="1:8">
      <c r="A3345" s="127">
        <v>46099</v>
      </c>
      <c r="B3345" s="205"/>
      <c r="C3345" s="142" t="s">
        <v>73</v>
      </c>
      <c r="D3345" s="133">
        <v>9.1999999999999993</v>
      </c>
      <c r="E3345" s="134"/>
      <c r="F3345" s="134">
        <v>2</v>
      </c>
      <c r="G3345" s="160">
        <v>460</v>
      </c>
      <c r="H3345" s="148">
        <v>50</v>
      </c>
    </row>
    <row r="3346" spans="1:8">
      <c r="A3346" s="127">
        <v>46099</v>
      </c>
      <c r="B3346" s="205"/>
      <c r="C3346" s="142" t="s">
        <v>74</v>
      </c>
      <c r="D3346" s="133">
        <v>9.1</v>
      </c>
      <c r="E3346" s="134"/>
      <c r="F3346" s="134">
        <v>2</v>
      </c>
      <c r="G3346" s="160">
        <v>410</v>
      </c>
      <c r="H3346" s="148">
        <v>45.1</v>
      </c>
    </row>
    <row r="3347" spans="1:8">
      <c r="A3347" s="127">
        <v>46099</v>
      </c>
      <c r="B3347" s="205"/>
      <c r="C3347" s="150" t="s">
        <v>75</v>
      </c>
      <c r="D3347" s="133"/>
      <c r="E3347" s="134"/>
      <c r="F3347" s="134">
        <v>9</v>
      </c>
      <c r="G3347" s="160"/>
      <c r="H3347" s="143" t="e">
        <v>#DIV/0!</v>
      </c>
    </row>
    <row r="3348" spans="1:8">
      <c r="A3348" s="127">
        <v>46099</v>
      </c>
      <c r="B3348" s="205"/>
      <c r="C3348" s="150" t="s">
        <v>76</v>
      </c>
      <c r="D3348" s="133"/>
      <c r="E3348" s="134">
        <v>12</v>
      </c>
      <c r="F3348" s="134"/>
      <c r="G3348" s="160"/>
      <c r="H3348" s="143" t="e">
        <v>#DIV/0!</v>
      </c>
    </row>
    <row r="3349" spans="1:8">
      <c r="A3349" s="127">
        <v>46099</v>
      </c>
      <c r="B3349" s="206"/>
      <c r="C3349" s="142" t="s">
        <v>93</v>
      </c>
      <c r="D3349" s="151">
        <v>695.8</v>
      </c>
      <c r="E3349" s="151">
        <v>60.68</v>
      </c>
      <c r="F3349" s="151">
        <v>110.17</v>
      </c>
      <c r="G3349" s="162">
        <v>60020</v>
      </c>
      <c r="H3349" s="171">
        <v>86.3</v>
      </c>
    </row>
    <row r="3350" spans="1:8">
      <c r="A3350" s="127">
        <v>46100</v>
      </c>
      <c r="B3350" s="204" t="s">
        <v>141</v>
      </c>
      <c r="C3350" s="128" t="s">
        <v>96</v>
      </c>
      <c r="D3350" s="168">
        <v>9</v>
      </c>
      <c r="E3350" s="169"/>
      <c r="F3350" s="169"/>
      <c r="G3350" s="172">
        <v>970</v>
      </c>
      <c r="H3350" s="131">
        <v>107.8</v>
      </c>
    </row>
    <row r="3351" spans="1:8">
      <c r="A3351" s="127">
        <v>46100</v>
      </c>
      <c r="B3351" s="205"/>
      <c r="C3351" s="128" t="s">
        <v>97</v>
      </c>
      <c r="D3351" s="168">
        <v>9.4</v>
      </c>
      <c r="E3351" s="169"/>
      <c r="F3351" s="169"/>
      <c r="G3351" s="172">
        <v>1085</v>
      </c>
      <c r="H3351" s="131">
        <v>115.4</v>
      </c>
    </row>
    <row r="3352" spans="1:8">
      <c r="A3352" s="127">
        <v>46100</v>
      </c>
      <c r="B3352" s="205"/>
      <c r="C3352" s="128" t="s">
        <v>98</v>
      </c>
      <c r="D3352" s="168">
        <v>9</v>
      </c>
      <c r="E3352" s="169">
        <v>1.67</v>
      </c>
      <c r="F3352" s="169"/>
      <c r="G3352" s="172">
        <v>810</v>
      </c>
      <c r="H3352" s="131">
        <v>90</v>
      </c>
    </row>
    <row r="3353" spans="1:8">
      <c r="A3353" s="127">
        <v>46100</v>
      </c>
      <c r="B3353" s="205"/>
      <c r="C3353" s="128" t="s">
        <v>99</v>
      </c>
      <c r="D3353" s="168">
        <v>2.9</v>
      </c>
      <c r="E3353" s="169">
        <v>1.83</v>
      </c>
      <c r="F3353" s="169">
        <v>2.5</v>
      </c>
      <c r="G3353" s="172">
        <v>470</v>
      </c>
      <c r="H3353" s="131">
        <v>162.1</v>
      </c>
    </row>
    <row r="3354" spans="1:8">
      <c r="A3354" s="127">
        <v>46100</v>
      </c>
      <c r="B3354" s="205"/>
      <c r="C3354" s="128" t="s">
        <v>100</v>
      </c>
      <c r="D3354" s="168"/>
      <c r="E3354" s="169"/>
      <c r="F3354" s="169">
        <v>9.5</v>
      </c>
      <c r="G3354" s="172"/>
      <c r="H3354" s="131" t="e">
        <v>#DIV/0!</v>
      </c>
    </row>
    <row r="3355" spans="1:8">
      <c r="A3355" s="127">
        <v>46100</v>
      </c>
      <c r="B3355" s="205"/>
      <c r="C3355" s="128" t="s">
        <v>101</v>
      </c>
      <c r="D3355" s="168">
        <v>9.6999999999999993</v>
      </c>
      <c r="E3355" s="169"/>
      <c r="F3355" s="169"/>
      <c r="G3355" s="172">
        <v>925</v>
      </c>
      <c r="H3355" s="131">
        <v>95.4</v>
      </c>
    </row>
    <row r="3356" spans="1:8">
      <c r="A3356" s="127">
        <v>46100</v>
      </c>
      <c r="B3356" s="205"/>
      <c r="C3356" s="128" t="s">
        <v>102</v>
      </c>
      <c r="D3356" s="168">
        <v>9.9</v>
      </c>
      <c r="E3356" s="169"/>
      <c r="F3356" s="169">
        <v>6.5</v>
      </c>
      <c r="G3356" s="172">
        <v>945</v>
      </c>
      <c r="H3356" s="131">
        <v>95.5</v>
      </c>
    </row>
    <row r="3357" spans="1:8">
      <c r="A3357" s="127">
        <v>46100</v>
      </c>
      <c r="B3357" s="205"/>
      <c r="C3357" s="128" t="s">
        <v>103</v>
      </c>
      <c r="D3357" s="168">
        <v>4.8</v>
      </c>
      <c r="E3357" s="169"/>
      <c r="F3357" s="169">
        <v>1.5</v>
      </c>
      <c r="G3357" s="172">
        <v>520</v>
      </c>
      <c r="H3357" s="131">
        <v>108.3</v>
      </c>
    </row>
    <row r="3358" spans="1:8">
      <c r="A3358" s="127">
        <v>46100</v>
      </c>
      <c r="B3358" s="205"/>
      <c r="C3358" s="128" t="s">
        <v>104</v>
      </c>
      <c r="D3358" s="168">
        <v>2.2999999999999998</v>
      </c>
      <c r="E3358" s="169">
        <v>12</v>
      </c>
      <c r="F3358" s="169"/>
      <c r="G3358" s="172">
        <v>200</v>
      </c>
      <c r="H3358" s="131">
        <v>87</v>
      </c>
    </row>
    <row r="3359" spans="1:8">
      <c r="A3359" s="127">
        <v>46100</v>
      </c>
      <c r="B3359" s="205"/>
      <c r="C3359" s="128" t="s">
        <v>105</v>
      </c>
      <c r="D3359" s="168">
        <v>8.1999999999999993</v>
      </c>
      <c r="E3359" s="169">
        <v>0.67</v>
      </c>
      <c r="F3359" s="169"/>
      <c r="G3359" s="172">
        <v>925</v>
      </c>
      <c r="H3359" s="131">
        <v>112.8</v>
      </c>
    </row>
    <row r="3360" spans="1:8">
      <c r="A3360" s="127">
        <v>46100</v>
      </c>
      <c r="B3360" s="205"/>
      <c r="C3360" s="163" t="s">
        <v>80</v>
      </c>
      <c r="D3360" s="133">
        <v>9.1</v>
      </c>
      <c r="E3360" s="134">
        <v>0.67</v>
      </c>
      <c r="F3360" s="134"/>
      <c r="G3360" s="160">
        <v>870</v>
      </c>
      <c r="H3360" s="143">
        <v>95.6</v>
      </c>
    </row>
    <row r="3361" spans="1:8">
      <c r="A3361" s="127">
        <v>46100</v>
      </c>
      <c r="B3361" s="205"/>
      <c r="C3361" s="138" t="s">
        <v>81</v>
      </c>
      <c r="D3361" s="133">
        <v>9.6999999999999993</v>
      </c>
      <c r="E3361" s="134"/>
      <c r="F3361" s="134"/>
      <c r="G3361" s="160">
        <v>900</v>
      </c>
      <c r="H3361" s="139">
        <v>92.8</v>
      </c>
    </row>
    <row r="3362" spans="1:8">
      <c r="A3362" s="127">
        <v>46100</v>
      </c>
      <c r="B3362" s="205"/>
      <c r="C3362" s="138" t="s">
        <v>7</v>
      </c>
      <c r="D3362" s="133">
        <v>10.199999999999999</v>
      </c>
      <c r="E3362" s="134"/>
      <c r="F3362" s="134"/>
      <c r="G3362" s="160">
        <v>785</v>
      </c>
      <c r="H3362" s="139">
        <v>77</v>
      </c>
    </row>
    <row r="3363" spans="1:8">
      <c r="A3363" s="127">
        <v>46100</v>
      </c>
      <c r="B3363" s="205"/>
      <c r="C3363" s="138" t="s">
        <v>8</v>
      </c>
      <c r="D3363" s="133">
        <v>9.8000000000000007</v>
      </c>
      <c r="E3363" s="134">
        <v>0.67</v>
      </c>
      <c r="F3363" s="134"/>
      <c r="G3363" s="160">
        <v>750</v>
      </c>
      <c r="H3363" s="139">
        <v>76.5</v>
      </c>
    </row>
    <row r="3364" spans="1:8">
      <c r="A3364" s="127">
        <v>46100</v>
      </c>
      <c r="B3364" s="205"/>
      <c r="C3364" s="138" t="s">
        <v>9</v>
      </c>
      <c r="D3364" s="133">
        <v>10.7</v>
      </c>
      <c r="E3364" s="134"/>
      <c r="F3364" s="134"/>
      <c r="G3364" s="160">
        <v>800</v>
      </c>
      <c r="H3364" s="139">
        <v>74.8</v>
      </c>
    </row>
    <row r="3365" spans="1:8">
      <c r="A3365" s="127">
        <v>46100</v>
      </c>
      <c r="B3365" s="205"/>
      <c r="C3365" s="140" t="s">
        <v>82</v>
      </c>
      <c r="D3365" s="133"/>
      <c r="E3365" s="134">
        <v>12</v>
      </c>
      <c r="F3365" s="134"/>
      <c r="G3365" s="160"/>
      <c r="H3365" s="131" t="e">
        <v>#DIV/0!</v>
      </c>
    </row>
    <row r="3366" spans="1:8">
      <c r="A3366" s="127">
        <v>46100</v>
      </c>
      <c r="B3366" s="205"/>
      <c r="C3366" s="141" t="s">
        <v>10</v>
      </c>
      <c r="D3366" s="133">
        <v>10.6</v>
      </c>
      <c r="E3366" s="134"/>
      <c r="F3366" s="134"/>
      <c r="G3366" s="160">
        <v>995</v>
      </c>
      <c r="H3366" s="131">
        <v>93.9</v>
      </c>
    </row>
    <row r="3367" spans="1:8">
      <c r="A3367" s="127">
        <v>46100</v>
      </c>
      <c r="B3367" s="205"/>
      <c r="C3367" s="138" t="s">
        <v>83</v>
      </c>
      <c r="D3367" s="133">
        <v>10.199999999999999</v>
      </c>
      <c r="E3367" s="134">
        <v>0.67</v>
      </c>
      <c r="F3367" s="134"/>
      <c r="G3367" s="160">
        <v>775</v>
      </c>
      <c r="H3367" s="139">
        <v>76</v>
      </c>
    </row>
    <row r="3368" spans="1:8">
      <c r="A3368" s="127">
        <v>46100</v>
      </c>
      <c r="B3368" s="205"/>
      <c r="C3368" s="142" t="s">
        <v>11</v>
      </c>
      <c r="D3368" s="133">
        <v>4</v>
      </c>
      <c r="E3368" s="134">
        <v>0.67</v>
      </c>
      <c r="F3368" s="134">
        <v>1.33</v>
      </c>
      <c r="G3368" s="160">
        <v>550</v>
      </c>
      <c r="H3368" s="143">
        <v>137.5</v>
      </c>
    </row>
    <row r="3369" spans="1:8">
      <c r="A3369" s="127">
        <v>46100</v>
      </c>
      <c r="B3369" s="205"/>
      <c r="C3369" s="141" t="s">
        <v>84</v>
      </c>
      <c r="D3369" s="133">
        <v>9</v>
      </c>
      <c r="E3369" s="134"/>
      <c r="F3369" s="134">
        <v>7.33</v>
      </c>
      <c r="G3369" s="160">
        <v>700</v>
      </c>
      <c r="H3369" s="135">
        <v>77.8</v>
      </c>
    </row>
    <row r="3370" spans="1:8">
      <c r="A3370" s="127">
        <v>46100</v>
      </c>
      <c r="B3370" s="205"/>
      <c r="C3370" s="138" t="s">
        <v>12</v>
      </c>
      <c r="D3370" s="133">
        <v>10</v>
      </c>
      <c r="E3370" s="134"/>
      <c r="F3370" s="134">
        <v>6.17</v>
      </c>
      <c r="G3370" s="160">
        <v>600</v>
      </c>
      <c r="H3370" s="144">
        <v>60</v>
      </c>
    </row>
    <row r="3371" spans="1:8">
      <c r="A3371" s="127">
        <v>46100</v>
      </c>
      <c r="B3371" s="205"/>
      <c r="C3371" s="142" t="s">
        <v>13</v>
      </c>
      <c r="D3371" s="133">
        <v>10.6</v>
      </c>
      <c r="E3371" s="134"/>
      <c r="F3371" s="134"/>
      <c r="G3371" s="160">
        <v>995</v>
      </c>
      <c r="H3371" s="143">
        <v>93.9</v>
      </c>
    </row>
    <row r="3372" spans="1:8">
      <c r="A3372" s="127">
        <v>46100</v>
      </c>
      <c r="B3372" s="205"/>
      <c r="C3372" s="138" t="s">
        <v>14</v>
      </c>
      <c r="D3372" s="133">
        <v>10.5</v>
      </c>
      <c r="E3372" s="134"/>
      <c r="F3372" s="134"/>
      <c r="G3372" s="160">
        <v>830</v>
      </c>
      <c r="H3372" s="139">
        <v>79</v>
      </c>
    </row>
    <row r="3373" spans="1:8">
      <c r="A3373" s="127">
        <v>46100</v>
      </c>
      <c r="B3373" s="205"/>
      <c r="C3373" s="141" t="s">
        <v>15</v>
      </c>
      <c r="D3373" s="133">
        <v>8.1</v>
      </c>
      <c r="E3373" s="134"/>
      <c r="F3373" s="134">
        <v>7.33</v>
      </c>
      <c r="G3373" s="160">
        <v>650</v>
      </c>
      <c r="H3373" s="135">
        <v>80.2</v>
      </c>
    </row>
    <row r="3374" spans="1:8">
      <c r="A3374" s="127">
        <v>46100</v>
      </c>
      <c r="B3374" s="205"/>
      <c r="C3374" s="141" t="s">
        <v>16</v>
      </c>
      <c r="D3374" s="133">
        <v>10.6</v>
      </c>
      <c r="E3374" s="134"/>
      <c r="F3374" s="134"/>
      <c r="G3374" s="160">
        <v>955</v>
      </c>
      <c r="H3374" s="131">
        <v>90.1</v>
      </c>
    </row>
    <row r="3375" spans="1:8">
      <c r="A3375" s="127">
        <v>46100</v>
      </c>
      <c r="B3375" s="205"/>
      <c r="C3375" s="142" t="s">
        <v>17</v>
      </c>
      <c r="D3375" s="133">
        <v>10.4</v>
      </c>
      <c r="E3375" s="134"/>
      <c r="F3375" s="134"/>
      <c r="G3375" s="160">
        <v>1235</v>
      </c>
      <c r="H3375" s="143">
        <v>118.8</v>
      </c>
    </row>
    <row r="3376" spans="1:8">
      <c r="A3376" s="127">
        <v>46100</v>
      </c>
      <c r="B3376" s="205"/>
      <c r="C3376" s="138" t="s">
        <v>18</v>
      </c>
      <c r="D3376" s="133"/>
      <c r="E3376" s="134"/>
      <c r="F3376" s="134">
        <v>9.5</v>
      </c>
      <c r="G3376" s="160"/>
      <c r="H3376" s="143" t="e">
        <v>#DIV/0!</v>
      </c>
    </row>
    <row r="3377" spans="1:8">
      <c r="A3377" s="127">
        <v>46100</v>
      </c>
      <c r="B3377" s="205"/>
      <c r="C3377" s="141" t="s">
        <v>19</v>
      </c>
      <c r="D3377" s="133">
        <v>10.6</v>
      </c>
      <c r="E3377" s="134"/>
      <c r="F3377" s="134"/>
      <c r="G3377" s="160">
        <v>1135</v>
      </c>
      <c r="H3377" s="131">
        <v>107.1</v>
      </c>
    </row>
    <row r="3378" spans="1:8">
      <c r="A3378" s="127">
        <v>46100</v>
      </c>
      <c r="B3378" s="205"/>
      <c r="C3378" s="138" t="s">
        <v>20</v>
      </c>
      <c r="D3378" s="133">
        <v>10.6</v>
      </c>
      <c r="E3378" s="134"/>
      <c r="F3378" s="134"/>
      <c r="G3378" s="160">
        <v>960</v>
      </c>
      <c r="H3378" s="139">
        <v>90.6</v>
      </c>
    </row>
    <row r="3379" spans="1:8">
      <c r="A3379" s="127">
        <v>46100</v>
      </c>
      <c r="B3379" s="205"/>
      <c r="C3379" s="141" t="s">
        <v>85</v>
      </c>
      <c r="D3379" s="133">
        <v>9.1</v>
      </c>
      <c r="E3379" s="134"/>
      <c r="F3379" s="134">
        <v>6</v>
      </c>
      <c r="G3379" s="160">
        <v>560</v>
      </c>
      <c r="H3379" s="154">
        <v>61.5</v>
      </c>
    </row>
    <row r="3380" spans="1:8">
      <c r="A3380" s="127">
        <v>46100</v>
      </c>
      <c r="B3380" s="205"/>
      <c r="C3380" s="138" t="s">
        <v>22</v>
      </c>
      <c r="D3380" s="133">
        <v>10.5</v>
      </c>
      <c r="E3380" s="134"/>
      <c r="F3380" s="134">
        <v>6.17</v>
      </c>
      <c r="G3380" s="160">
        <v>545</v>
      </c>
      <c r="H3380" s="148">
        <v>51.9</v>
      </c>
    </row>
    <row r="3381" spans="1:8">
      <c r="A3381" s="127">
        <v>46100</v>
      </c>
      <c r="B3381" s="205"/>
      <c r="C3381" s="142" t="s">
        <v>23</v>
      </c>
      <c r="D3381" s="133">
        <v>10.1</v>
      </c>
      <c r="E3381" s="134"/>
      <c r="F3381" s="134"/>
      <c r="G3381" s="160">
        <v>785</v>
      </c>
      <c r="H3381" s="144">
        <v>77.7</v>
      </c>
    </row>
    <row r="3382" spans="1:8">
      <c r="A3382" s="127">
        <v>46100</v>
      </c>
      <c r="B3382" s="205"/>
      <c r="C3382" s="141" t="s">
        <v>24</v>
      </c>
      <c r="D3382" s="133">
        <v>10.5</v>
      </c>
      <c r="E3382" s="134"/>
      <c r="F3382" s="134"/>
      <c r="G3382" s="160">
        <v>1110</v>
      </c>
      <c r="H3382" s="131">
        <v>105.7</v>
      </c>
    </row>
    <row r="3383" spans="1:8">
      <c r="A3383" s="127">
        <v>46100</v>
      </c>
      <c r="B3383" s="205"/>
      <c r="C3383" s="138" t="s">
        <v>25</v>
      </c>
      <c r="D3383" s="133">
        <v>10.4</v>
      </c>
      <c r="E3383" s="134"/>
      <c r="F3383" s="134">
        <v>6.67</v>
      </c>
      <c r="G3383" s="160">
        <v>890</v>
      </c>
      <c r="H3383" s="139">
        <v>85.6</v>
      </c>
    </row>
    <row r="3384" spans="1:8">
      <c r="A3384" s="127">
        <v>46100</v>
      </c>
      <c r="B3384" s="205"/>
      <c r="C3384" s="141" t="s">
        <v>26</v>
      </c>
      <c r="D3384" s="133">
        <v>10.4</v>
      </c>
      <c r="E3384" s="134"/>
      <c r="F3384" s="134"/>
      <c r="G3384" s="160">
        <v>1135</v>
      </c>
      <c r="H3384" s="131">
        <v>109.1</v>
      </c>
    </row>
    <row r="3385" spans="1:8">
      <c r="A3385" s="127">
        <v>46100</v>
      </c>
      <c r="B3385" s="205"/>
      <c r="C3385" s="145" t="s">
        <v>27</v>
      </c>
      <c r="D3385" s="133">
        <v>10.199999999999999</v>
      </c>
      <c r="E3385" s="134"/>
      <c r="F3385" s="134"/>
      <c r="G3385" s="160">
        <v>750</v>
      </c>
      <c r="H3385" s="139">
        <v>73.5</v>
      </c>
    </row>
    <row r="3386" spans="1:8">
      <c r="A3386" s="127">
        <v>46100</v>
      </c>
      <c r="B3386" s="205"/>
      <c r="C3386" s="138" t="s">
        <v>28</v>
      </c>
      <c r="D3386" s="133">
        <v>8.6999999999999993</v>
      </c>
      <c r="E3386" s="134"/>
      <c r="F3386" s="134"/>
      <c r="G3386" s="160">
        <v>830</v>
      </c>
      <c r="H3386" s="139">
        <v>95.4</v>
      </c>
    </row>
    <row r="3387" spans="1:8">
      <c r="A3387" s="127">
        <v>46100</v>
      </c>
      <c r="B3387" s="205"/>
      <c r="C3387" s="138" t="s">
        <v>29</v>
      </c>
      <c r="D3387" s="133">
        <v>10.5</v>
      </c>
      <c r="E3387" s="134"/>
      <c r="F3387" s="134"/>
      <c r="G3387" s="160">
        <v>845</v>
      </c>
      <c r="H3387" s="139">
        <v>80.5</v>
      </c>
    </row>
    <row r="3388" spans="1:8">
      <c r="A3388" s="127">
        <v>46100</v>
      </c>
      <c r="B3388" s="205"/>
      <c r="C3388" s="146" t="s">
        <v>30</v>
      </c>
      <c r="D3388" s="133">
        <v>9.8000000000000007</v>
      </c>
      <c r="E3388" s="134"/>
      <c r="F3388" s="134"/>
      <c r="G3388" s="160">
        <v>1050</v>
      </c>
      <c r="H3388" s="131">
        <v>107.1</v>
      </c>
    </row>
    <row r="3389" spans="1:8">
      <c r="A3389" s="127">
        <v>46100</v>
      </c>
      <c r="B3389" s="205"/>
      <c r="C3389" s="145" t="s">
        <v>31</v>
      </c>
      <c r="D3389" s="133">
        <v>10.199999999999999</v>
      </c>
      <c r="E3389" s="134"/>
      <c r="F3389" s="134"/>
      <c r="G3389" s="160">
        <v>940</v>
      </c>
      <c r="H3389" s="139">
        <v>92.2</v>
      </c>
    </row>
    <row r="3390" spans="1:8">
      <c r="A3390" s="127">
        <v>46100</v>
      </c>
      <c r="B3390" s="205"/>
      <c r="C3390" s="147" t="s">
        <v>32</v>
      </c>
      <c r="D3390" s="133">
        <v>10.7</v>
      </c>
      <c r="E3390" s="134">
        <v>2</v>
      </c>
      <c r="F3390" s="134"/>
      <c r="G3390" s="160">
        <v>985</v>
      </c>
      <c r="H3390" s="139">
        <v>92.1</v>
      </c>
    </row>
    <row r="3391" spans="1:8">
      <c r="A3391" s="127">
        <v>46100</v>
      </c>
      <c r="B3391" s="205"/>
      <c r="C3391" s="146" t="s">
        <v>33</v>
      </c>
      <c r="D3391" s="133">
        <v>10.5</v>
      </c>
      <c r="E3391" s="134"/>
      <c r="F3391" s="134"/>
      <c r="G3391" s="160">
        <v>1085</v>
      </c>
      <c r="H3391" s="131">
        <v>103.3</v>
      </c>
    </row>
    <row r="3392" spans="1:8">
      <c r="A3392" s="127">
        <v>46100</v>
      </c>
      <c r="B3392" s="205"/>
      <c r="C3392" s="145" t="s">
        <v>86</v>
      </c>
      <c r="D3392" s="133">
        <v>10.7</v>
      </c>
      <c r="E3392" s="134"/>
      <c r="F3392" s="134"/>
      <c r="G3392" s="160">
        <v>830</v>
      </c>
      <c r="H3392" s="139">
        <v>77.599999999999994</v>
      </c>
    </row>
    <row r="3393" spans="1:8">
      <c r="A3393" s="127">
        <v>46100</v>
      </c>
      <c r="B3393" s="205"/>
      <c r="C3393" s="145" t="s">
        <v>34</v>
      </c>
      <c r="D3393" s="133">
        <v>10.6</v>
      </c>
      <c r="E3393" s="134"/>
      <c r="F3393" s="134"/>
      <c r="G3393" s="160">
        <v>830</v>
      </c>
      <c r="H3393" s="139">
        <v>78.3</v>
      </c>
    </row>
    <row r="3394" spans="1:8">
      <c r="A3394" s="127">
        <v>46100</v>
      </c>
      <c r="B3394" s="205"/>
      <c r="C3394" s="138" t="s">
        <v>35</v>
      </c>
      <c r="D3394" s="133">
        <v>10</v>
      </c>
      <c r="E3394" s="134"/>
      <c r="F3394" s="134"/>
      <c r="G3394" s="160">
        <v>820</v>
      </c>
      <c r="H3394" s="139">
        <v>82</v>
      </c>
    </row>
    <row r="3395" spans="1:8">
      <c r="A3395" s="127">
        <v>46100</v>
      </c>
      <c r="B3395" s="205"/>
      <c r="C3395" s="138" t="s">
        <v>36</v>
      </c>
      <c r="D3395" s="133">
        <v>10</v>
      </c>
      <c r="E3395" s="134"/>
      <c r="F3395" s="134"/>
      <c r="G3395" s="160">
        <v>675</v>
      </c>
      <c r="H3395" s="144">
        <v>67.5</v>
      </c>
    </row>
    <row r="3396" spans="1:8">
      <c r="A3396" s="127">
        <v>46100</v>
      </c>
      <c r="B3396" s="205"/>
      <c r="C3396" s="145" t="s">
        <v>37</v>
      </c>
      <c r="D3396" s="133">
        <v>8.6</v>
      </c>
      <c r="E3396" s="134"/>
      <c r="F3396" s="134">
        <v>4.33</v>
      </c>
      <c r="G3396" s="160">
        <v>540</v>
      </c>
      <c r="H3396" s="144">
        <v>62.8</v>
      </c>
    </row>
    <row r="3397" spans="1:8">
      <c r="A3397" s="127">
        <v>46100</v>
      </c>
      <c r="B3397" s="205"/>
      <c r="C3397" s="138" t="s">
        <v>38</v>
      </c>
      <c r="D3397" s="133"/>
      <c r="E3397" s="134">
        <v>12</v>
      </c>
      <c r="F3397" s="134"/>
      <c r="G3397" s="160"/>
      <c r="H3397" s="143" t="e">
        <v>#DIV/0!</v>
      </c>
    </row>
    <row r="3398" spans="1:8">
      <c r="A3398" s="127">
        <v>46100</v>
      </c>
      <c r="B3398" s="205"/>
      <c r="C3398" s="146" t="s">
        <v>39</v>
      </c>
      <c r="D3398" s="133">
        <v>10.4</v>
      </c>
      <c r="E3398" s="134"/>
      <c r="F3398" s="134"/>
      <c r="G3398" s="160">
        <v>745</v>
      </c>
      <c r="H3398" s="135">
        <v>71.599999999999994</v>
      </c>
    </row>
    <row r="3399" spans="1:8">
      <c r="A3399" s="127">
        <v>46100</v>
      </c>
      <c r="B3399" s="205"/>
      <c r="C3399" s="145" t="s">
        <v>40</v>
      </c>
      <c r="D3399" s="133">
        <v>10.3</v>
      </c>
      <c r="E3399" s="134"/>
      <c r="F3399" s="134"/>
      <c r="G3399" s="160">
        <v>880</v>
      </c>
      <c r="H3399" s="139">
        <v>85.4</v>
      </c>
    </row>
    <row r="3400" spans="1:8">
      <c r="A3400" s="127">
        <v>46100</v>
      </c>
      <c r="B3400" s="205"/>
      <c r="C3400" s="141" t="s">
        <v>87</v>
      </c>
      <c r="D3400" s="133">
        <v>10.3</v>
      </c>
      <c r="E3400" s="134"/>
      <c r="F3400" s="134"/>
      <c r="G3400" s="160">
        <v>830</v>
      </c>
      <c r="H3400" s="135">
        <v>80.599999999999994</v>
      </c>
    </row>
    <row r="3401" spans="1:8">
      <c r="A3401" s="127">
        <v>46100</v>
      </c>
      <c r="B3401" s="205"/>
      <c r="C3401" s="145" t="s">
        <v>41</v>
      </c>
      <c r="D3401" s="133">
        <v>9.5</v>
      </c>
      <c r="E3401" s="134"/>
      <c r="F3401" s="134"/>
      <c r="G3401" s="160">
        <v>815</v>
      </c>
      <c r="H3401" s="139">
        <v>85.8</v>
      </c>
    </row>
    <row r="3402" spans="1:8">
      <c r="A3402" s="127">
        <v>46100</v>
      </c>
      <c r="B3402" s="205"/>
      <c r="C3402" s="145" t="s">
        <v>42</v>
      </c>
      <c r="D3402" s="133">
        <v>10.1</v>
      </c>
      <c r="E3402" s="134"/>
      <c r="F3402" s="134"/>
      <c r="G3402" s="160">
        <v>780</v>
      </c>
      <c r="H3402" s="139">
        <v>77.2</v>
      </c>
    </row>
    <row r="3403" spans="1:8">
      <c r="A3403" s="127">
        <v>46100</v>
      </c>
      <c r="B3403" s="205"/>
      <c r="C3403" s="149" t="s">
        <v>88</v>
      </c>
      <c r="D3403" s="133">
        <v>10.4</v>
      </c>
      <c r="E3403" s="134"/>
      <c r="F3403" s="134"/>
      <c r="G3403" s="160">
        <v>1070</v>
      </c>
      <c r="H3403" s="143">
        <v>102.9</v>
      </c>
    </row>
    <row r="3404" spans="1:8">
      <c r="A3404" s="127">
        <v>46100</v>
      </c>
      <c r="B3404" s="205"/>
      <c r="C3404" s="142" t="s">
        <v>43</v>
      </c>
      <c r="D3404" s="133"/>
      <c r="E3404" s="134">
        <v>9</v>
      </c>
      <c r="F3404" s="134"/>
      <c r="G3404" s="160"/>
      <c r="H3404" s="143" t="e">
        <v>#DIV/0!</v>
      </c>
    </row>
    <row r="3405" spans="1:8">
      <c r="A3405" s="127">
        <v>46100</v>
      </c>
      <c r="B3405" s="205"/>
      <c r="C3405" s="145" t="s">
        <v>44</v>
      </c>
      <c r="D3405" s="133">
        <v>10.4</v>
      </c>
      <c r="E3405" s="134"/>
      <c r="F3405" s="134"/>
      <c r="G3405" s="160">
        <v>790</v>
      </c>
      <c r="H3405" s="139">
        <v>76</v>
      </c>
    </row>
    <row r="3406" spans="1:8">
      <c r="A3406" s="127">
        <v>46100</v>
      </c>
      <c r="B3406" s="205"/>
      <c r="C3406" s="146" t="s">
        <v>89</v>
      </c>
      <c r="D3406" s="133">
        <v>10.4</v>
      </c>
      <c r="E3406" s="134"/>
      <c r="F3406" s="134"/>
      <c r="G3406" s="160">
        <v>765</v>
      </c>
      <c r="H3406" s="135">
        <v>73.599999999999994</v>
      </c>
    </row>
    <row r="3407" spans="1:8">
      <c r="A3407" s="127">
        <v>46100</v>
      </c>
      <c r="B3407" s="205"/>
      <c r="C3407" s="138" t="s">
        <v>45</v>
      </c>
      <c r="D3407" s="133">
        <v>10.3</v>
      </c>
      <c r="E3407" s="134"/>
      <c r="F3407" s="134"/>
      <c r="G3407" s="160">
        <v>860</v>
      </c>
      <c r="H3407" s="139">
        <v>83.5</v>
      </c>
    </row>
    <row r="3408" spans="1:8">
      <c r="A3408" s="127">
        <v>46100</v>
      </c>
      <c r="B3408" s="205"/>
      <c r="C3408" s="149" t="s">
        <v>46</v>
      </c>
      <c r="D3408" s="133"/>
      <c r="E3408" s="134"/>
      <c r="F3408" s="134">
        <v>12</v>
      </c>
      <c r="G3408" s="160"/>
      <c r="H3408" s="143" t="e">
        <v>#DIV/0!</v>
      </c>
    </row>
    <row r="3409" spans="1:8">
      <c r="A3409" s="127">
        <v>46100</v>
      </c>
      <c r="B3409" s="205"/>
      <c r="C3409" s="146" t="s">
        <v>47</v>
      </c>
      <c r="D3409" s="133">
        <v>9.9</v>
      </c>
      <c r="E3409" s="134"/>
      <c r="F3409" s="134"/>
      <c r="G3409" s="160">
        <v>1020</v>
      </c>
      <c r="H3409" s="131">
        <v>103</v>
      </c>
    </row>
    <row r="3410" spans="1:8">
      <c r="A3410" s="127">
        <v>46100</v>
      </c>
      <c r="B3410" s="205"/>
      <c r="C3410" s="141" t="s">
        <v>48</v>
      </c>
      <c r="D3410" s="133">
        <v>10</v>
      </c>
      <c r="E3410" s="134"/>
      <c r="F3410" s="134"/>
      <c r="G3410" s="160">
        <v>935</v>
      </c>
      <c r="H3410" s="131">
        <v>93.5</v>
      </c>
    </row>
    <row r="3411" spans="1:8">
      <c r="A3411" s="127">
        <v>46100</v>
      </c>
      <c r="B3411" s="205"/>
      <c r="C3411" s="141" t="s">
        <v>49</v>
      </c>
      <c r="D3411" s="133">
        <v>10.4</v>
      </c>
      <c r="E3411" s="134"/>
      <c r="F3411" s="134"/>
      <c r="G3411" s="160">
        <v>885</v>
      </c>
      <c r="H3411" s="131">
        <v>85.1</v>
      </c>
    </row>
    <row r="3412" spans="1:8">
      <c r="A3412" s="127">
        <v>46100</v>
      </c>
      <c r="B3412" s="205"/>
      <c r="C3412" s="138" t="s">
        <v>50</v>
      </c>
      <c r="D3412" s="133">
        <v>10.5</v>
      </c>
      <c r="E3412" s="134">
        <v>0.33</v>
      </c>
      <c r="F3412" s="134"/>
      <c r="G3412" s="160">
        <v>790</v>
      </c>
      <c r="H3412" s="139">
        <v>75.2</v>
      </c>
    </row>
    <row r="3413" spans="1:8">
      <c r="A3413" s="127">
        <v>46100</v>
      </c>
      <c r="B3413" s="205"/>
      <c r="C3413" s="146" t="s">
        <v>51</v>
      </c>
      <c r="D3413" s="133">
        <v>10.3</v>
      </c>
      <c r="E3413" s="134"/>
      <c r="F3413" s="134"/>
      <c r="G3413" s="160">
        <v>1035</v>
      </c>
      <c r="H3413" s="131">
        <v>100.5</v>
      </c>
    </row>
    <row r="3414" spans="1:8">
      <c r="A3414" s="127">
        <v>46100</v>
      </c>
      <c r="B3414" s="205"/>
      <c r="C3414" s="141" t="s">
        <v>90</v>
      </c>
      <c r="D3414" s="133"/>
      <c r="E3414" s="134"/>
      <c r="F3414" s="134">
        <v>12</v>
      </c>
      <c r="G3414" s="160"/>
      <c r="H3414" s="131" t="e">
        <v>#DIV/0!</v>
      </c>
    </row>
    <row r="3415" spans="1:8">
      <c r="A3415" s="127">
        <v>46100</v>
      </c>
      <c r="B3415" s="205"/>
      <c r="C3415" s="138" t="s">
        <v>52</v>
      </c>
      <c r="D3415" s="133">
        <v>10.3</v>
      </c>
      <c r="E3415" s="134"/>
      <c r="F3415" s="134"/>
      <c r="G3415" s="160">
        <v>810</v>
      </c>
      <c r="H3415" s="139">
        <v>78.599999999999994</v>
      </c>
    </row>
    <row r="3416" spans="1:8">
      <c r="A3416" s="127">
        <v>46100</v>
      </c>
      <c r="B3416" s="205"/>
      <c r="C3416" s="142" t="s">
        <v>53</v>
      </c>
      <c r="D3416" s="133">
        <v>10.199999999999999</v>
      </c>
      <c r="E3416" s="134"/>
      <c r="F3416" s="134"/>
      <c r="G3416" s="160">
        <v>1065</v>
      </c>
      <c r="H3416" s="143">
        <v>104.4</v>
      </c>
    </row>
    <row r="3417" spans="1:8">
      <c r="A3417" s="127">
        <v>46100</v>
      </c>
      <c r="B3417" s="205"/>
      <c r="C3417" s="149" t="s">
        <v>54</v>
      </c>
      <c r="D3417" s="133">
        <v>9.8000000000000007</v>
      </c>
      <c r="E3417" s="134"/>
      <c r="F3417" s="134"/>
      <c r="G3417" s="160">
        <v>925</v>
      </c>
      <c r="H3417" s="143">
        <v>94.4</v>
      </c>
    </row>
    <row r="3418" spans="1:8">
      <c r="A3418" s="127">
        <v>46100</v>
      </c>
      <c r="B3418" s="205"/>
      <c r="C3418" s="141" t="s">
        <v>55</v>
      </c>
      <c r="D3418" s="133">
        <v>10.5</v>
      </c>
      <c r="E3418" s="134"/>
      <c r="F3418" s="134"/>
      <c r="G3418" s="160">
        <v>885</v>
      </c>
      <c r="H3418" s="131">
        <v>84.3</v>
      </c>
    </row>
    <row r="3419" spans="1:8">
      <c r="A3419" s="127">
        <v>46100</v>
      </c>
      <c r="B3419" s="205"/>
      <c r="C3419" s="141" t="s">
        <v>56</v>
      </c>
      <c r="D3419" s="133">
        <v>10.5</v>
      </c>
      <c r="E3419" s="134"/>
      <c r="F3419" s="134"/>
      <c r="G3419" s="160">
        <v>1055</v>
      </c>
      <c r="H3419" s="131">
        <v>100.5</v>
      </c>
    </row>
    <row r="3420" spans="1:8">
      <c r="A3420" s="127">
        <v>46100</v>
      </c>
      <c r="B3420" s="205"/>
      <c r="C3420" s="138" t="s">
        <v>57</v>
      </c>
      <c r="D3420" s="133">
        <v>10.6</v>
      </c>
      <c r="E3420" s="134"/>
      <c r="F3420" s="134"/>
      <c r="G3420" s="160">
        <v>1080</v>
      </c>
      <c r="H3420" s="139">
        <v>101.9</v>
      </c>
    </row>
    <row r="3421" spans="1:8">
      <c r="A3421" s="127">
        <v>46100</v>
      </c>
      <c r="B3421" s="205"/>
      <c r="C3421" s="149" t="s">
        <v>91</v>
      </c>
      <c r="D3421" s="133">
        <v>10.6</v>
      </c>
      <c r="E3421" s="134"/>
      <c r="F3421" s="134"/>
      <c r="G3421" s="160">
        <v>1150</v>
      </c>
      <c r="H3421" s="143">
        <v>108.5</v>
      </c>
    </row>
    <row r="3422" spans="1:8">
      <c r="A3422" s="127">
        <v>46100</v>
      </c>
      <c r="B3422" s="205"/>
      <c r="C3422" s="142" t="s">
        <v>92</v>
      </c>
      <c r="D3422" s="133">
        <v>6.4</v>
      </c>
      <c r="E3422" s="134"/>
      <c r="F3422" s="134">
        <v>6.5</v>
      </c>
      <c r="G3422" s="160">
        <v>490</v>
      </c>
      <c r="H3422" s="144">
        <v>76.599999999999994</v>
      </c>
    </row>
    <row r="3423" spans="1:8">
      <c r="A3423" s="127">
        <v>46100</v>
      </c>
      <c r="B3423" s="205"/>
      <c r="C3423" s="138" t="s">
        <v>58</v>
      </c>
      <c r="D3423" s="133"/>
      <c r="E3423" s="134"/>
      <c r="F3423" s="134">
        <v>10</v>
      </c>
      <c r="G3423" s="160"/>
      <c r="H3423" s="143" t="e">
        <v>#DIV/0!</v>
      </c>
    </row>
    <row r="3424" spans="1:8">
      <c r="A3424" s="127">
        <v>46100</v>
      </c>
      <c r="B3424" s="205"/>
      <c r="C3424" s="141" t="s">
        <v>59</v>
      </c>
      <c r="D3424" s="133">
        <v>4.7</v>
      </c>
      <c r="E3424" s="134"/>
      <c r="F3424" s="134">
        <v>3</v>
      </c>
      <c r="G3424" s="160">
        <v>565</v>
      </c>
      <c r="H3424" s="131">
        <v>120.2</v>
      </c>
    </row>
    <row r="3425" spans="1:8">
      <c r="A3425" s="127">
        <v>46100</v>
      </c>
      <c r="B3425" s="205"/>
      <c r="C3425" s="141" t="s">
        <v>60</v>
      </c>
      <c r="D3425" s="133">
        <v>4.7</v>
      </c>
      <c r="E3425" s="134"/>
      <c r="F3425" s="134">
        <v>3</v>
      </c>
      <c r="G3425" s="160">
        <v>555</v>
      </c>
      <c r="H3425" s="131">
        <v>118.1</v>
      </c>
    </row>
    <row r="3426" spans="1:8">
      <c r="A3426" s="127">
        <v>46100</v>
      </c>
      <c r="B3426" s="205"/>
      <c r="C3426" s="142" t="s">
        <v>61</v>
      </c>
      <c r="D3426" s="133">
        <v>9.1</v>
      </c>
      <c r="E3426" s="134">
        <v>0.5</v>
      </c>
      <c r="F3426" s="134"/>
      <c r="G3426" s="160">
        <v>925</v>
      </c>
      <c r="H3426" s="143">
        <v>101.6</v>
      </c>
    </row>
    <row r="3427" spans="1:8">
      <c r="A3427" s="127">
        <v>46100</v>
      </c>
      <c r="B3427" s="205"/>
      <c r="C3427" s="150" t="s">
        <v>62</v>
      </c>
      <c r="D3427" s="133">
        <v>9.3000000000000007</v>
      </c>
      <c r="E3427" s="134"/>
      <c r="F3427" s="134"/>
      <c r="G3427" s="160">
        <v>1265</v>
      </c>
      <c r="H3427" s="143">
        <v>136</v>
      </c>
    </row>
    <row r="3428" spans="1:8">
      <c r="A3428" s="127">
        <v>46100</v>
      </c>
      <c r="B3428" s="205"/>
      <c r="C3428" s="142" t="s">
        <v>63</v>
      </c>
      <c r="D3428" s="133">
        <v>9.5</v>
      </c>
      <c r="E3428" s="134"/>
      <c r="F3428" s="134"/>
      <c r="G3428" s="160">
        <v>1195</v>
      </c>
      <c r="H3428" s="143">
        <v>125.8</v>
      </c>
    </row>
    <row r="3429" spans="1:8">
      <c r="A3429" s="127">
        <v>46100</v>
      </c>
      <c r="B3429" s="205"/>
      <c r="C3429" s="142" t="s">
        <v>64</v>
      </c>
      <c r="D3429" s="133">
        <v>10</v>
      </c>
      <c r="E3429" s="134"/>
      <c r="F3429" s="134"/>
      <c r="G3429" s="160">
        <v>1215</v>
      </c>
      <c r="H3429" s="143">
        <v>121.5</v>
      </c>
    </row>
    <row r="3430" spans="1:8">
      <c r="A3430" s="127">
        <v>46100</v>
      </c>
      <c r="B3430" s="205"/>
      <c r="C3430" s="142" t="s">
        <v>65</v>
      </c>
      <c r="D3430" s="133">
        <v>9.5</v>
      </c>
      <c r="E3430" s="134"/>
      <c r="F3430" s="134"/>
      <c r="G3430" s="160">
        <v>995</v>
      </c>
      <c r="H3430" s="143">
        <v>104.7</v>
      </c>
    </row>
    <row r="3431" spans="1:8">
      <c r="A3431" s="127">
        <v>46100</v>
      </c>
      <c r="B3431" s="205"/>
      <c r="C3431" s="142" t="s">
        <v>66</v>
      </c>
      <c r="D3431" s="133">
        <v>9.4</v>
      </c>
      <c r="E3431" s="134">
        <v>0.5</v>
      </c>
      <c r="F3431" s="134"/>
      <c r="G3431" s="160">
        <v>1230</v>
      </c>
      <c r="H3431" s="143">
        <v>130.9</v>
      </c>
    </row>
    <row r="3432" spans="1:8">
      <c r="A3432" s="127">
        <v>46100</v>
      </c>
      <c r="B3432" s="205"/>
      <c r="C3432" s="142" t="s">
        <v>67</v>
      </c>
      <c r="D3432" s="133">
        <v>9.5</v>
      </c>
      <c r="E3432" s="134"/>
      <c r="F3432" s="134"/>
      <c r="G3432" s="160">
        <v>965</v>
      </c>
      <c r="H3432" s="143">
        <v>101.6</v>
      </c>
    </row>
    <row r="3433" spans="1:8">
      <c r="A3433" s="127">
        <v>46100</v>
      </c>
      <c r="B3433" s="205"/>
      <c r="C3433" s="150" t="s">
        <v>68</v>
      </c>
      <c r="D3433" s="133">
        <v>8.6999999999999993</v>
      </c>
      <c r="E3433" s="134"/>
      <c r="F3433" s="134">
        <v>9</v>
      </c>
      <c r="G3433" s="160">
        <v>1305</v>
      </c>
      <c r="H3433" s="143">
        <v>150</v>
      </c>
    </row>
    <row r="3434" spans="1:8">
      <c r="A3434" s="127">
        <v>46100</v>
      </c>
      <c r="B3434" s="205"/>
      <c r="C3434" s="150" t="s">
        <v>69</v>
      </c>
      <c r="D3434" s="133">
        <v>9.6</v>
      </c>
      <c r="E3434" s="134"/>
      <c r="F3434" s="134">
        <v>0.83</v>
      </c>
      <c r="G3434" s="160">
        <v>840</v>
      </c>
      <c r="H3434" s="144">
        <v>87.5</v>
      </c>
    </row>
    <row r="3435" spans="1:8">
      <c r="A3435" s="127">
        <v>46100</v>
      </c>
      <c r="B3435" s="205"/>
      <c r="C3435" s="142" t="s">
        <v>70</v>
      </c>
      <c r="D3435" s="133">
        <v>8.9</v>
      </c>
      <c r="E3435" s="134"/>
      <c r="F3435" s="134"/>
      <c r="G3435" s="160">
        <v>1135</v>
      </c>
      <c r="H3435" s="143">
        <v>127.5</v>
      </c>
    </row>
    <row r="3436" spans="1:8">
      <c r="A3436" s="127">
        <v>46100</v>
      </c>
      <c r="B3436" s="205"/>
      <c r="C3436" s="142" t="s">
        <v>71</v>
      </c>
      <c r="D3436" s="133"/>
      <c r="E3436" s="134">
        <v>1</v>
      </c>
      <c r="F3436" s="134">
        <v>12</v>
      </c>
      <c r="G3436" s="160"/>
      <c r="H3436" s="143" t="e">
        <v>#DIV/0!</v>
      </c>
    </row>
    <row r="3437" spans="1:8">
      <c r="A3437" s="127">
        <v>46100</v>
      </c>
      <c r="B3437" s="205"/>
      <c r="C3437" s="150" t="s">
        <v>72</v>
      </c>
      <c r="D3437" s="133">
        <v>9.8000000000000007</v>
      </c>
      <c r="E3437" s="134"/>
      <c r="F3437" s="134">
        <v>0.83</v>
      </c>
      <c r="G3437" s="160">
        <v>1105</v>
      </c>
      <c r="H3437" s="143">
        <v>112.8</v>
      </c>
    </row>
    <row r="3438" spans="1:8">
      <c r="A3438" s="127">
        <v>46100</v>
      </c>
      <c r="B3438" s="205"/>
      <c r="C3438" s="142" t="s">
        <v>73</v>
      </c>
      <c r="D3438" s="133">
        <v>3.5</v>
      </c>
      <c r="E3438" s="134"/>
      <c r="F3438" s="134">
        <v>5</v>
      </c>
      <c r="G3438" s="160">
        <v>475</v>
      </c>
      <c r="H3438" s="143">
        <v>135.69999999999999</v>
      </c>
    </row>
    <row r="3439" spans="1:8">
      <c r="A3439" s="127">
        <v>46100</v>
      </c>
      <c r="B3439" s="205"/>
      <c r="C3439" s="142" t="s">
        <v>74</v>
      </c>
      <c r="D3439" s="133">
        <v>3.5</v>
      </c>
      <c r="E3439" s="134"/>
      <c r="F3439" s="134">
        <v>5</v>
      </c>
      <c r="G3439" s="160">
        <v>515</v>
      </c>
      <c r="H3439" s="143">
        <v>147.1</v>
      </c>
    </row>
    <row r="3440" spans="1:8">
      <c r="A3440" s="127">
        <v>46100</v>
      </c>
      <c r="B3440" s="205"/>
      <c r="C3440" s="150" t="s">
        <v>75</v>
      </c>
      <c r="D3440" s="133">
        <v>9</v>
      </c>
      <c r="E3440" s="134"/>
      <c r="F3440" s="134">
        <v>5</v>
      </c>
      <c r="G3440" s="160">
        <v>1290</v>
      </c>
      <c r="H3440" s="143">
        <v>143.30000000000001</v>
      </c>
    </row>
    <row r="3441" spans="1:8">
      <c r="A3441" s="127">
        <v>46100</v>
      </c>
      <c r="B3441" s="205"/>
      <c r="C3441" s="150" t="s">
        <v>76</v>
      </c>
      <c r="D3441" s="137"/>
      <c r="E3441" s="137">
        <v>12</v>
      </c>
      <c r="F3441" s="137"/>
      <c r="G3441" s="161"/>
      <c r="H3441" s="143" t="e">
        <v>#DIV/0!</v>
      </c>
    </row>
    <row r="3442" spans="1:8">
      <c r="A3442" s="127">
        <v>46100</v>
      </c>
      <c r="B3442" s="206"/>
      <c r="C3442" s="142" t="s">
        <v>93</v>
      </c>
      <c r="D3442" s="151">
        <v>715.8</v>
      </c>
      <c r="E3442" s="151">
        <v>56.18</v>
      </c>
      <c r="F3442" s="151">
        <v>143.33000000000001</v>
      </c>
      <c r="G3442" s="162">
        <v>65970</v>
      </c>
      <c r="H3442" s="170">
        <v>92.2</v>
      </c>
    </row>
    <row r="3443" spans="1:8">
      <c r="A3443" s="127">
        <v>46100</v>
      </c>
      <c r="B3443" s="204" t="s">
        <v>142</v>
      </c>
      <c r="C3443" s="153" t="s">
        <v>96</v>
      </c>
      <c r="D3443" s="133">
        <v>9</v>
      </c>
      <c r="E3443" s="134"/>
      <c r="F3443" s="134"/>
      <c r="G3443" s="160">
        <v>1015</v>
      </c>
      <c r="H3443" s="131">
        <v>112.8</v>
      </c>
    </row>
    <row r="3444" spans="1:8">
      <c r="A3444" s="127">
        <v>46100</v>
      </c>
      <c r="B3444" s="205"/>
      <c r="C3444" s="128" t="s">
        <v>97</v>
      </c>
      <c r="D3444" s="133">
        <v>8.8000000000000007</v>
      </c>
      <c r="E3444" s="134"/>
      <c r="F3444" s="134"/>
      <c r="G3444" s="160">
        <v>760</v>
      </c>
      <c r="H3444" s="131">
        <v>86.4</v>
      </c>
    </row>
    <row r="3445" spans="1:8">
      <c r="A3445" s="127">
        <v>46100</v>
      </c>
      <c r="B3445" s="205"/>
      <c r="C3445" s="128" t="s">
        <v>98</v>
      </c>
      <c r="D3445" s="133">
        <v>8.9</v>
      </c>
      <c r="E3445" s="134"/>
      <c r="F3445" s="134"/>
      <c r="G3445" s="160">
        <v>720</v>
      </c>
      <c r="H3445" s="135">
        <v>80.900000000000006</v>
      </c>
    </row>
    <row r="3446" spans="1:8">
      <c r="A3446" s="127">
        <v>46100</v>
      </c>
      <c r="B3446" s="205"/>
      <c r="C3446" s="128" t="s">
        <v>99</v>
      </c>
      <c r="D3446" s="133">
        <v>8</v>
      </c>
      <c r="E3446" s="134"/>
      <c r="F3446" s="134"/>
      <c r="G3446" s="160">
        <v>855</v>
      </c>
      <c r="H3446" s="131">
        <v>106.9</v>
      </c>
    </row>
    <row r="3447" spans="1:8">
      <c r="A3447" s="127">
        <v>46100</v>
      </c>
      <c r="B3447" s="205"/>
      <c r="C3447" s="128" t="s">
        <v>100</v>
      </c>
      <c r="D3447" s="133">
        <v>5.8</v>
      </c>
      <c r="E3447" s="134"/>
      <c r="F3447" s="134"/>
      <c r="G3447" s="160">
        <v>465</v>
      </c>
      <c r="H3447" s="135">
        <v>80.2</v>
      </c>
    </row>
    <row r="3448" spans="1:8">
      <c r="A3448" s="127">
        <v>46100</v>
      </c>
      <c r="B3448" s="205"/>
      <c r="C3448" s="128" t="s">
        <v>101</v>
      </c>
      <c r="D3448" s="133">
        <v>9.5</v>
      </c>
      <c r="E3448" s="134"/>
      <c r="F3448" s="134"/>
      <c r="G3448" s="160">
        <v>865</v>
      </c>
      <c r="H3448" s="131">
        <v>91.1</v>
      </c>
    </row>
    <row r="3449" spans="1:8">
      <c r="A3449" s="127">
        <v>46100</v>
      </c>
      <c r="B3449" s="205"/>
      <c r="C3449" s="128" t="s">
        <v>102</v>
      </c>
      <c r="D3449" s="133">
        <v>5.9</v>
      </c>
      <c r="E3449" s="134"/>
      <c r="F3449" s="134"/>
      <c r="G3449" s="160">
        <v>455</v>
      </c>
      <c r="H3449" s="135">
        <v>77.099999999999994</v>
      </c>
    </row>
    <row r="3450" spans="1:8">
      <c r="A3450" s="127">
        <v>46100</v>
      </c>
      <c r="B3450" s="205"/>
      <c r="C3450" s="128" t="s">
        <v>103</v>
      </c>
      <c r="D3450" s="133">
        <v>9.6</v>
      </c>
      <c r="E3450" s="134"/>
      <c r="F3450" s="134"/>
      <c r="G3450" s="160">
        <v>895</v>
      </c>
      <c r="H3450" s="131">
        <v>93.2</v>
      </c>
    </row>
    <row r="3451" spans="1:8">
      <c r="A3451" s="127">
        <v>46100</v>
      </c>
      <c r="B3451" s="205"/>
      <c r="C3451" s="128" t="s">
        <v>104</v>
      </c>
      <c r="D3451" s="133">
        <v>4</v>
      </c>
      <c r="E3451" s="134">
        <v>1</v>
      </c>
      <c r="F3451" s="134"/>
      <c r="G3451" s="160">
        <v>500</v>
      </c>
      <c r="H3451" s="131">
        <v>125</v>
      </c>
    </row>
    <row r="3452" spans="1:8">
      <c r="A3452" s="127">
        <v>46100</v>
      </c>
      <c r="B3452" s="205"/>
      <c r="C3452" s="128" t="s">
        <v>105</v>
      </c>
      <c r="D3452" s="133">
        <v>10</v>
      </c>
      <c r="E3452" s="134"/>
      <c r="F3452" s="134"/>
      <c r="G3452" s="160">
        <v>895</v>
      </c>
      <c r="H3452" s="131">
        <v>89.5</v>
      </c>
    </row>
    <row r="3453" spans="1:8">
      <c r="A3453" s="127">
        <v>46100</v>
      </c>
      <c r="B3453" s="205"/>
      <c r="C3453" s="163" t="s">
        <v>80</v>
      </c>
      <c r="D3453" s="133">
        <v>10.9</v>
      </c>
      <c r="E3453" s="134"/>
      <c r="F3453" s="134"/>
      <c r="G3453" s="160">
        <v>1130</v>
      </c>
      <c r="H3453" s="143">
        <v>103.7</v>
      </c>
    </row>
    <row r="3454" spans="1:8">
      <c r="A3454" s="127">
        <v>46100</v>
      </c>
      <c r="B3454" s="205"/>
      <c r="C3454" s="138" t="s">
        <v>81</v>
      </c>
      <c r="D3454" s="133">
        <v>11</v>
      </c>
      <c r="E3454" s="134"/>
      <c r="F3454" s="134"/>
      <c r="G3454" s="160">
        <v>885</v>
      </c>
      <c r="H3454" s="139">
        <v>80.5</v>
      </c>
    </row>
    <row r="3455" spans="1:8">
      <c r="A3455" s="127">
        <v>46100</v>
      </c>
      <c r="B3455" s="205"/>
      <c r="C3455" s="138" t="s">
        <v>7</v>
      </c>
      <c r="D3455" s="133">
        <v>10.199999999999999</v>
      </c>
      <c r="E3455" s="134"/>
      <c r="F3455" s="134"/>
      <c r="G3455" s="160">
        <v>790</v>
      </c>
      <c r="H3455" s="139">
        <v>77.5</v>
      </c>
    </row>
    <row r="3456" spans="1:8">
      <c r="A3456" s="127">
        <v>46100</v>
      </c>
      <c r="B3456" s="205"/>
      <c r="C3456" s="138" t="s">
        <v>8</v>
      </c>
      <c r="D3456" s="133">
        <v>9.9</v>
      </c>
      <c r="E3456" s="134"/>
      <c r="F3456" s="134"/>
      <c r="G3456" s="160">
        <v>695</v>
      </c>
      <c r="H3456" s="144">
        <v>70.2</v>
      </c>
    </row>
    <row r="3457" spans="1:8">
      <c r="A3457" s="127">
        <v>46100</v>
      </c>
      <c r="B3457" s="205"/>
      <c r="C3457" s="138" t="s">
        <v>9</v>
      </c>
      <c r="D3457" s="133">
        <v>10.3</v>
      </c>
      <c r="E3457" s="134"/>
      <c r="F3457" s="134"/>
      <c r="G3457" s="160">
        <v>715</v>
      </c>
      <c r="H3457" s="144">
        <v>69.400000000000006</v>
      </c>
    </row>
    <row r="3458" spans="1:8">
      <c r="A3458" s="127">
        <v>46100</v>
      </c>
      <c r="B3458" s="205"/>
      <c r="C3458" s="141" t="s">
        <v>82</v>
      </c>
      <c r="D3458" s="133">
        <v>2.6</v>
      </c>
      <c r="E3458" s="134">
        <v>2.33</v>
      </c>
      <c r="F3458" s="134"/>
      <c r="G3458" s="160">
        <v>345</v>
      </c>
      <c r="H3458" s="131">
        <v>132.69999999999999</v>
      </c>
    </row>
    <row r="3459" spans="1:8">
      <c r="A3459" s="127">
        <v>46100</v>
      </c>
      <c r="B3459" s="205"/>
      <c r="C3459" s="141" t="s">
        <v>10</v>
      </c>
      <c r="D3459" s="133">
        <v>10.6</v>
      </c>
      <c r="E3459" s="134"/>
      <c r="F3459" s="134"/>
      <c r="G3459" s="160">
        <v>980</v>
      </c>
      <c r="H3459" s="131">
        <v>92.5</v>
      </c>
    </row>
    <row r="3460" spans="1:8">
      <c r="A3460" s="127">
        <v>46100</v>
      </c>
      <c r="B3460" s="205"/>
      <c r="C3460" s="138" t="s">
        <v>83</v>
      </c>
      <c r="D3460" s="133">
        <v>10.1</v>
      </c>
      <c r="E3460" s="134"/>
      <c r="F3460" s="134"/>
      <c r="G3460" s="160">
        <v>745</v>
      </c>
      <c r="H3460" s="139">
        <v>73.8</v>
      </c>
    </row>
    <row r="3461" spans="1:8">
      <c r="A3461" s="127">
        <v>46100</v>
      </c>
      <c r="B3461" s="205"/>
      <c r="C3461" s="142" t="s">
        <v>11</v>
      </c>
      <c r="D3461" s="133">
        <v>10.1</v>
      </c>
      <c r="E3461" s="134"/>
      <c r="F3461" s="134"/>
      <c r="G3461" s="160">
        <v>1110</v>
      </c>
      <c r="H3461" s="143">
        <v>109.9</v>
      </c>
    </row>
    <row r="3462" spans="1:8">
      <c r="A3462" s="127">
        <v>46100</v>
      </c>
      <c r="B3462" s="205"/>
      <c r="C3462" s="141" t="s">
        <v>84</v>
      </c>
      <c r="D3462" s="133"/>
      <c r="E3462" s="134"/>
      <c r="F3462" s="134">
        <v>12</v>
      </c>
      <c r="G3462" s="160"/>
      <c r="H3462" s="131" t="e">
        <v>#DIV/0!</v>
      </c>
    </row>
    <row r="3463" spans="1:8">
      <c r="A3463" s="127">
        <v>46100</v>
      </c>
      <c r="B3463" s="205"/>
      <c r="C3463" s="138" t="s">
        <v>12</v>
      </c>
      <c r="D3463" s="133"/>
      <c r="E3463" s="134"/>
      <c r="F3463" s="134">
        <v>12</v>
      </c>
      <c r="G3463" s="160"/>
      <c r="H3463" s="143" t="e">
        <v>#DIV/0!</v>
      </c>
    </row>
    <row r="3464" spans="1:8">
      <c r="A3464" s="127">
        <v>46100</v>
      </c>
      <c r="B3464" s="205"/>
      <c r="C3464" s="142" t="s">
        <v>13</v>
      </c>
      <c r="D3464" s="133">
        <v>10.1</v>
      </c>
      <c r="E3464" s="134"/>
      <c r="F3464" s="134"/>
      <c r="G3464" s="160">
        <v>900</v>
      </c>
      <c r="H3464" s="144">
        <v>89.1</v>
      </c>
    </row>
    <row r="3465" spans="1:8">
      <c r="A3465" s="127">
        <v>46100</v>
      </c>
      <c r="B3465" s="205"/>
      <c r="C3465" s="138" t="s">
        <v>14</v>
      </c>
      <c r="D3465" s="133">
        <v>10.1</v>
      </c>
      <c r="E3465" s="134"/>
      <c r="F3465" s="134"/>
      <c r="G3465" s="160">
        <v>815</v>
      </c>
      <c r="H3465" s="139">
        <v>80.7</v>
      </c>
    </row>
    <row r="3466" spans="1:8">
      <c r="A3466" s="127">
        <v>46100</v>
      </c>
      <c r="B3466" s="205"/>
      <c r="C3466" s="141" t="s">
        <v>15</v>
      </c>
      <c r="D3466" s="133"/>
      <c r="E3466" s="134"/>
      <c r="F3466" s="134">
        <v>12</v>
      </c>
      <c r="G3466" s="160"/>
      <c r="H3466" s="131" t="e">
        <v>#DIV/0!</v>
      </c>
    </row>
    <row r="3467" spans="1:8">
      <c r="A3467" s="127">
        <v>46100</v>
      </c>
      <c r="B3467" s="205"/>
      <c r="C3467" s="141" t="s">
        <v>16</v>
      </c>
      <c r="D3467" s="133">
        <v>10.199999999999999</v>
      </c>
      <c r="E3467" s="134"/>
      <c r="F3467" s="134"/>
      <c r="G3467" s="160">
        <v>900</v>
      </c>
      <c r="H3467" s="131">
        <v>88.2</v>
      </c>
    </row>
    <row r="3468" spans="1:8">
      <c r="A3468" s="127">
        <v>46100</v>
      </c>
      <c r="B3468" s="205"/>
      <c r="C3468" s="142" t="s">
        <v>17</v>
      </c>
      <c r="D3468" s="133">
        <v>10.1</v>
      </c>
      <c r="E3468" s="134"/>
      <c r="F3468" s="134"/>
      <c r="G3468" s="160">
        <v>1155</v>
      </c>
      <c r="H3468" s="143">
        <v>114.4</v>
      </c>
    </row>
    <row r="3469" spans="1:8">
      <c r="A3469" s="127">
        <v>46100</v>
      </c>
      <c r="B3469" s="205"/>
      <c r="C3469" s="138" t="s">
        <v>18</v>
      </c>
      <c r="D3469" s="133">
        <v>8.6999999999999993</v>
      </c>
      <c r="E3469" s="134"/>
      <c r="F3469" s="134"/>
      <c r="G3469" s="160">
        <v>775</v>
      </c>
      <c r="H3469" s="139">
        <v>89.1</v>
      </c>
    </row>
    <row r="3470" spans="1:8">
      <c r="A3470" s="127">
        <v>46100</v>
      </c>
      <c r="B3470" s="205"/>
      <c r="C3470" s="141" t="s">
        <v>19</v>
      </c>
      <c r="D3470" s="133">
        <v>10.5</v>
      </c>
      <c r="E3470" s="134"/>
      <c r="F3470" s="134"/>
      <c r="G3470" s="160">
        <v>1000</v>
      </c>
      <c r="H3470" s="131">
        <v>95.2</v>
      </c>
    </row>
    <row r="3471" spans="1:8">
      <c r="A3471" s="127">
        <v>46100</v>
      </c>
      <c r="B3471" s="205"/>
      <c r="C3471" s="138" t="s">
        <v>20</v>
      </c>
      <c r="D3471" s="133">
        <v>10.5</v>
      </c>
      <c r="E3471" s="134"/>
      <c r="F3471" s="134"/>
      <c r="G3471" s="160">
        <v>670</v>
      </c>
      <c r="H3471" s="144">
        <v>63.8</v>
      </c>
    </row>
    <row r="3472" spans="1:8">
      <c r="A3472" s="127">
        <v>46100</v>
      </c>
      <c r="B3472" s="205"/>
      <c r="C3472" s="141" t="s">
        <v>85</v>
      </c>
      <c r="D3472" s="133"/>
      <c r="E3472" s="134"/>
      <c r="F3472" s="134">
        <v>12</v>
      </c>
      <c r="G3472" s="160"/>
      <c r="H3472" s="131" t="e">
        <v>#DIV/0!</v>
      </c>
    </row>
    <row r="3473" spans="1:8">
      <c r="A3473" s="127">
        <v>46100</v>
      </c>
      <c r="B3473" s="205"/>
      <c r="C3473" s="138" t="s">
        <v>22</v>
      </c>
      <c r="D3473" s="133">
        <v>5</v>
      </c>
      <c r="E3473" s="134"/>
      <c r="F3473" s="134"/>
      <c r="G3473" s="160">
        <v>405</v>
      </c>
      <c r="H3473" s="139">
        <v>81</v>
      </c>
    </row>
    <row r="3474" spans="1:8">
      <c r="A3474" s="127">
        <v>46100</v>
      </c>
      <c r="B3474" s="205"/>
      <c r="C3474" s="142" t="s">
        <v>23</v>
      </c>
      <c r="D3474" s="133">
        <v>10.199999999999999</v>
      </c>
      <c r="E3474" s="134"/>
      <c r="F3474" s="134"/>
      <c r="G3474" s="160">
        <v>720</v>
      </c>
      <c r="H3474" s="144">
        <v>70.599999999999994</v>
      </c>
    </row>
    <row r="3475" spans="1:8">
      <c r="A3475" s="127">
        <v>46100</v>
      </c>
      <c r="B3475" s="205"/>
      <c r="C3475" s="141" t="s">
        <v>24</v>
      </c>
      <c r="D3475" s="133">
        <v>10.5</v>
      </c>
      <c r="E3475" s="134"/>
      <c r="F3475" s="134"/>
      <c r="G3475" s="160">
        <v>1100</v>
      </c>
      <c r="H3475" s="131">
        <v>104.8</v>
      </c>
    </row>
    <row r="3476" spans="1:8">
      <c r="A3476" s="127">
        <v>46100</v>
      </c>
      <c r="B3476" s="205"/>
      <c r="C3476" s="138" t="s">
        <v>25</v>
      </c>
      <c r="D3476" s="133">
        <v>2.4</v>
      </c>
      <c r="E3476" s="134"/>
      <c r="F3476" s="134"/>
      <c r="G3476" s="160">
        <v>265</v>
      </c>
      <c r="H3476" s="139">
        <v>110.4</v>
      </c>
    </row>
    <row r="3477" spans="1:8">
      <c r="A3477" s="127">
        <v>46100</v>
      </c>
      <c r="B3477" s="205"/>
      <c r="C3477" s="141" t="s">
        <v>26</v>
      </c>
      <c r="D3477" s="133">
        <v>10.1</v>
      </c>
      <c r="E3477" s="134"/>
      <c r="F3477" s="134"/>
      <c r="G3477" s="160">
        <v>1085</v>
      </c>
      <c r="H3477" s="131">
        <v>107.4</v>
      </c>
    </row>
    <row r="3478" spans="1:8">
      <c r="A3478" s="127">
        <v>46100</v>
      </c>
      <c r="B3478" s="205"/>
      <c r="C3478" s="145" t="s">
        <v>27</v>
      </c>
      <c r="D3478" s="133">
        <v>10.1</v>
      </c>
      <c r="E3478" s="134">
        <v>1.08</v>
      </c>
      <c r="F3478" s="134"/>
      <c r="G3478" s="160">
        <v>610</v>
      </c>
      <c r="H3478" s="144">
        <v>60.4</v>
      </c>
    </row>
    <row r="3479" spans="1:8">
      <c r="A3479" s="127">
        <v>46100</v>
      </c>
      <c r="B3479" s="205"/>
      <c r="C3479" s="138" t="s">
        <v>28</v>
      </c>
      <c r="D3479" s="133">
        <v>10.199999999999999</v>
      </c>
      <c r="E3479" s="134"/>
      <c r="F3479" s="134"/>
      <c r="G3479" s="160">
        <v>850</v>
      </c>
      <c r="H3479" s="139">
        <v>83.3</v>
      </c>
    </row>
    <row r="3480" spans="1:8">
      <c r="A3480" s="127">
        <v>46100</v>
      </c>
      <c r="B3480" s="205"/>
      <c r="C3480" s="138" t="s">
        <v>29</v>
      </c>
      <c r="D3480" s="133">
        <v>10.3</v>
      </c>
      <c r="E3480" s="134"/>
      <c r="F3480" s="134"/>
      <c r="G3480" s="160">
        <v>755</v>
      </c>
      <c r="H3480" s="139">
        <v>73.3</v>
      </c>
    </row>
    <row r="3481" spans="1:8">
      <c r="A3481" s="127">
        <v>46100</v>
      </c>
      <c r="B3481" s="205"/>
      <c r="C3481" s="146" t="s">
        <v>30</v>
      </c>
      <c r="D3481" s="133">
        <v>10.199999999999999</v>
      </c>
      <c r="E3481" s="134"/>
      <c r="F3481" s="134"/>
      <c r="G3481" s="160">
        <v>990</v>
      </c>
      <c r="H3481" s="131">
        <v>97.1</v>
      </c>
    </row>
    <row r="3482" spans="1:8">
      <c r="A3482" s="127">
        <v>46100</v>
      </c>
      <c r="B3482" s="205"/>
      <c r="C3482" s="145" t="s">
        <v>31</v>
      </c>
      <c r="D3482" s="133">
        <v>10.3</v>
      </c>
      <c r="E3482" s="134">
        <v>0.5</v>
      </c>
      <c r="F3482" s="134"/>
      <c r="G3482" s="160">
        <v>915</v>
      </c>
      <c r="H3482" s="139">
        <v>88.8</v>
      </c>
    </row>
    <row r="3483" spans="1:8">
      <c r="A3483" s="127">
        <v>46100</v>
      </c>
      <c r="B3483" s="205"/>
      <c r="C3483" s="147" t="s">
        <v>32</v>
      </c>
      <c r="D3483" s="133">
        <v>8.8000000000000007</v>
      </c>
      <c r="E3483" s="134"/>
      <c r="F3483" s="134"/>
      <c r="G3483" s="160">
        <v>790</v>
      </c>
      <c r="H3483" s="139">
        <v>89.8</v>
      </c>
    </row>
    <row r="3484" spans="1:8">
      <c r="A3484" s="127">
        <v>46100</v>
      </c>
      <c r="B3484" s="205"/>
      <c r="C3484" s="146" t="s">
        <v>33</v>
      </c>
      <c r="D3484" s="133">
        <v>10.4</v>
      </c>
      <c r="E3484" s="134"/>
      <c r="F3484" s="134"/>
      <c r="G3484" s="160">
        <v>1030</v>
      </c>
      <c r="H3484" s="131">
        <v>99</v>
      </c>
    </row>
    <row r="3485" spans="1:8">
      <c r="A3485" s="127">
        <v>46100</v>
      </c>
      <c r="B3485" s="205"/>
      <c r="C3485" s="145" t="s">
        <v>86</v>
      </c>
      <c r="D3485" s="133">
        <v>10.199999999999999</v>
      </c>
      <c r="E3485" s="134"/>
      <c r="F3485" s="134"/>
      <c r="G3485" s="160">
        <v>810</v>
      </c>
      <c r="H3485" s="139">
        <v>79.400000000000006</v>
      </c>
    </row>
    <row r="3486" spans="1:8">
      <c r="A3486" s="127">
        <v>46100</v>
      </c>
      <c r="B3486" s="205"/>
      <c r="C3486" s="145" t="s">
        <v>34</v>
      </c>
      <c r="D3486" s="133">
        <v>10.1</v>
      </c>
      <c r="E3486" s="134"/>
      <c r="F3486" s="134"/>
      <c r="G3486" s="160">
        <v>755</v>
      </c>
      <c r="H3486" s="139">
        <v>74.8</v>
      </c>
    </row>
    <row r="3487" spans="1:8">
      <c r="A3487" s="127">
        <v>46100</v>
      </c>
      <c r="B3487" s="205"/>
      <c r="C3487" s="138" t="s">
        <v>35</v>
      </c>
      <c r="D3487" s="133">
        <v>10.4</v>
      </c>
      <c r="E3487" s="134"/>
      <c r="F3487" s="134"/>
      <c r="G3487" s="160">
        <v>770</v>
      </c>
      <c r="H3487" s="139">
        <v>74</v>
      </c>
    </row>
    <row r="3488" spans="1:8">
      <c r="A3488" s="127">
        <v>46100</v>
      </c>
      <c r="B3488" s="205"/>
      <c r="C3488" s="138" t="s">
        <v>36</v>
      </c>
      <c r="D3488" s="133">
        <v>10.1</v>
      </c>
      <c r="E3488" s="134"/>
      <c r="F3488" s="134"/>
      <c r="G3488" s="160">
        <v>555</v>
      </c>
      <c r="H3488" s="144">
        <v>55</v>
      </c>
    </row>
    <row r="3489" spans="1:8">
      <c r="A3489" s="127">
        <v>46100</v>
      </c>
      <c r="B3489" s="205"/>
      <c r="C3489" s="145" t="s">
        <v>37</v>
      </c>
      <c r="D3489" s="133">
        <v>8.5</v>
      </c>
      <c r="E3489" s="134"/>
      <c r="F3489" s="134"/>
      <c r="G3489" s="160">
        <v>535</v>
      </c>
      <c r="H3489" s="144">
        <v>62.9</v>
      </c>
    </row>
    <row r="3490" spans="1:8">
      <c r="A3490" s="127">
        <v>46100</v>
      </c>
      <c r="B3490" s="205"/>
      <c r="C3490" s="138" t="s">
        <v>38</v>
      </c>
      <c r="D3490" s="133"/>
      <c r="E3490" s="134">
        <v>6.75</v>
      </c>
      <c r="F3490" s="134"/>
      <c r="G3490" s="160"/>
      <c r="H3490" s="143" t="e">
        <v>#DIV/0!</v>
      </c>
    </row>
    <row r="3491" spans="1:8">
      <c r="A3491" s="127">
        <v>46100</v>
      </c>
      <c r="B3491" s="205"/>
      <c r="C3491" s="146" t="s">
        <v>39</v>
      </c>
      <c r="D3491" s="133">
        <v>10.6</v>
      </c>
      <c r="E3491" s="134"/>
      <c r="F3491" s="134"/>
      <c r="G3491" s="160">
        <v>790</v>
      </c>
      <c r="H3491" s="135">
        <v>74.5</v>
      </c>
    </row>
    <row r="3492" spans="1:8">
      <c r="A3492" s="127">
        <v>46100</v>
      </c>
      <c r="B3492" s="205"/>
      <c r="C3492" s="145" t="s">
        <v>40</v>
      </c>
      <c r="D3492" s="133">
        <v>10.5</v>
      </c>
      <c r="E3492" s="134"/>
      <c r="F3492" s="134"/>
      <c r="G3492" s="160">
        <v>835</v>
      </c>
      <c r="H3492" s="139">
        <v>79.5</v>
      </c>
    </row>
    <row r="3493" spans="1:8">
      <c r="A3493" s="127">
        <v>46100</v>
      </c>
      <c r="B3493" s="205"/>
      <c r="C3493" s="141" t="s">
        <v>87</v>
      </c>
      <c r="D3493" s="133">
        <v>10.4</v>
      </c>
      <c r="E3493" s="134"/>
      <c r="F3493" s="134"/>
      <c r="G3493" s="160">
        <v>705</v>
      </c>
      <c r="H3493" s="135">
        <v>67.8</v>
      </c>
    </row>
    <row r="3494" spans="1:8">
      <c r="A3494" s="127">
        <v>46100</v>
      </c>
      <c r="B3494" s="205"/>
      <c r="C3494" s="145" t="s">
        <v>41</v>
      </c>
      <c r="D3494" s="133">
        <v>10.5</v>
      </c>
      <c r="E3494" s="134"/>
      <c r="F3494" s="134"/>
      <c r="G3494" s="160">
        <v>850</v>
      </c>
      <c r="H3494" s="139">
        <v>81</v>
      </c>
    </row>
    <row r="3495" spans="1:8">
      <c r="A3495" s="127">
        <v>46100</v>
      </c>
      <c r="B3495" s="205"/>
      <c r="C3495" s="145" t="s">
        <v>42</v>
      </c>
      <c r="D3495" s="133">
        <v>9.9</v>
      </c>
      <c r="E3495" s="134"/>
      <c r="F3495" s="134"/>
      <c r="G3495" s="160">
        <v>740</v>
      </c>
      <c r="H3495" s="139">
        <v>74.7</v>
      </c>
    </row>
    <row r="3496" spans="1:8">
      <c r="A3496" s="127">
        <v>46100</v>
      </c>
      <c r="B3496" s="205"/>
      <c r="C3496" s="149" t="s">
        <v>88</v>
      </c>
      <c r="D3496" s="133">
        <v>10.3</v>
      </c>
      <c r="E3496" s="134"/>
      <c r="F3496" s="134"/>
      <c r="G3496" s="160">
        <v>1000</v>
      </c>
      <c r="H3496" s="143">
        <v>97.1</v>
      </c>
    </row>
    <row r="3497" spans="1:8">
      <c r="A3497" s="127">
        <v>46100</v>
      </c>
      <c r="B3497" s="205"/>
      <c r="C3497" s="142" t="s">
        <v>43</v>
      </c>
      <c r="D3497" s="133">
        <v>7</v>
      </c>
      <c r="E3497" s="134"/>
      <c r="F3497" s="134"/>
      <c r="G3497" s="160">
        <v>860</v>
      </c>
      <c r="H3497" s="143">
        <v>122.9</v>
      </c>
    </row>
    <row r="3498" spans="1:8">
      <c r="A3498" s="127">
        <v>46100</v>
      </c>
      <c r="B3498" s="205"/>
      <c r="C3498" s="145" t="s">
        <v>44</v>
      </c>
      <c r="D3498" s="133">
        <v>10.199999999999999</v>
      </c>
      <c r="E3498" s="134"/>
      <c r="F3498" s="134"/>
      <c r="G3498" s="160">
        <v>765</v>
      </c>
      <c r="H3498" s="139">
        <v>75</v>
      </c>
    </row>
    <row r="3499" spans="1:8">
      <c r="A3499" s="127">
        <v>46100</v>
      </c>
      <c r="B3499" s="205"/>
      <c r="C3499" s="146" t="s">
        <v>89</v>
      </c>
      <c r="D3499" s="133">
        <v>10.199999999999999</v>
      </c>
      <c r="E3499" s="134"/>
      <c r="F3499" s="134"/>
      <c r="G3499" s="160">
        <v>930</v>
      </c>
      <c r="H3499" s="131">
        <v>91.2</v>
      </c>
    </row>
    <row r="3500" spans="1:8">
      <c r="A3500" s="127">
        <v>46100</v>
      </c>
      <c r="B3500" s="205"/>
      <c r="C3500" s="138" t="s">
        <v>45</v>
      </c>
      <c r="D3500" s="133">
        <v>10.199999999999999</v>
      </c>
      <c r="E3500" s="134"/>
      <c r="F3500" s="134"/>
      <c r="G3500" s="160">
        <v>830</v>
      </c>
      <c r="H3500" s="139">
        <v>81.400000000000006</v>
      </c>
    </row>
    <row r="3501" spans="1:8">
      <c r="A3501" s="127">
        <v>46100</v>
      </c>
      <c r="B3501" s="205"/>
      <c r="C3501" s="149" t="s">
        <v>46</v>
      </c>
      <c r="D3501" s="133"/>
      <c r="E3501" s="134"/>
      <c r="F3501" s="134">
        <v>5.83</v>
      </c>
      <c r="G3501" s="160"/>
      <c r="H3501" s="143" t="e">
        <v>#DIV/0!</v>
      </c>
    </row>
    <row r="3502" spans="1:8">
      <c r="A3502" s="127">
        <v>46100</v>
      </c>
      <c r="B3502" s="205"/>
      <c r="C3502" s="146" t="s">
        <v>47</v>
      </c>
      <c r="D3502" s="133">
        <v>10.3</v>
      </c>
      <c r="E3502" s="134"/>
      <c r="F3502" s="134"/>
      <c r="G3502" s="160">
        <v>905</v>
      </c>
      <c r="H3502" s="131">
        <v>87.9</v>
      </c>
    </row>
    <row r="3503" spans="1:8">
      <c r="A3503" s="127">
        <v>46100</v>
      </c>
      <c r="B3503" s="205"/>
      <c r="C3503" s="141" t="s">
        <v>48</v>
      </c>
      <c r="D3503" s="133">
        <v>10</v>
      </c>
      <c r="E3503" s="134"/>
      <c r="F3503" s="134"/>
      <c r="G3503" s="160">
        <v>740</v>
      </c>
      <c r="H3503" s="135">
        <v>74</v>
      </c>
    </row>
    <row r="3504" spans="1:8">
      <c r="A3504" s="127">
        <v>46100</v>
      </c>
      <c r="B3504" s="205"/>
      <c r="C3504" s="141" t="s">
        <v>49</v>
      </c>
      <c r="D3504" s="133">
        <v>10</v>
      </c>
      <c r="E3504" s="134"/>
      <c r="F3504" s="134"/>
      <c r="G3504" s="160">
        <v>810</v>
      </c>
      <c r="H3504" s="135">
        <v>81</v>
      </c>
    </row>
    <row r="3505" spans="1:8">
      <c r="A3505" s="127">
        <v>46100</v>
      </c>
      <c r="B3505" s="205"/>
      <c r="C3505" s="138" t="s">
        <v>50</v>
      </c>
      <c r="D3505" s="133">
        <v>9.6</v>
      </c>
      <c r="E3505" s="134"/>
      <c r="F3505" s="134"/>
      <c r="G3505" s="160">
        <v>600</v>
      </c>
      <c r="H3505" s="144">
        <v>62.5</v>
      </c>
    </row>
    <row r="3506" spans="1:8">
      <c r="A3506" s="127">
        <v>46100</v>
      </c>
      <c r="B3506" s="205"/>
      <c r="C3506" s="146" t="s">
        <v>51</v>
      </c>
      <c r="D3506" s="133">
        <v>10</v>
      </c>
      <c r="E3506" s="134"/>
      <c r="F3506" s="134"/>
      <c r="G3506" s="160">
        <v>1070</v>
      </c>
      <c r="H3506" s="131">
        <v>107</v>
      </c>
    </row>
    <row r="3507" spans="1:8">
      <c r="A3507" s="127">
        <v>46100</v>
      </c>
      <c r="B3507" s="205"/>
      <c r="C3507" s="141" t="s">
        <v>90</v>
      </c>
      <c r="D3507" s="133">
        <v>5.8</v>
      </c>
      <c r="E3507" s="134"/>
      <c r="F3507" s="134">
        <v>0.17</v>
      </c>
      <c r="G3507" s="160">
        <v>725</v>
      </c>
      <c r="H3507" s="131">
        <v>125</v>
      </c>
    </row>
    <row r="3508" spans="1:8">
      <c r="A3508" s="127">
        <v>46100</v>
      </c>
      <c r="B3508" s="205"/>
      <c r="C3508" s="138" t="s">
        <v>52</v>
      </c>
      <c r="D3508" s="133">
        <v>10.3</v>
      </c>
      <c r="E3508" s="134"/>
      <c r="F3508" s="134"/>
      <c r="G3508" s="160">
        <v>790</v>
      </c>
      <c r="H3508" s="139">
        <v>76.7</v>
      </c>
    </row>
    <row r="3509" spans="1:8">
      <c r="A3509" s="127">
        <v>46100</v>
      </c>
      <c r="B3509" s="205"/>
      <c r="C3509" s="142" t="s">
        <v>53</v>
      </c>
      <c r="D3509" s="133">
        <v>10</v>
      </c>
      <c r="E3509" s="134"/>
      <c r="F3509" s="134"/>
      <c r="G3509" s="160">
        <v>1060</v>
      </c>
      <c r="H3509" s="143">
        <v>106</v>
      </c>
    </row>
    <row r="3510" spans="1:8">
      <c r="A3510" s="127">
        <v>46100</v>
      </c>
      <c r="B3510" s="205"/>
      <c r="C3510" s="149" t="s">
        <v>54</v>
      </c>
      <c r="D3510" s="133">
        <v>6.9</v>
      </c>
      <c r="E3510" s="134">
        <v>4.67</v>
      </c>
      <c r="F3510" s="134"/>
      <c r="G3510" s="160">
        <v>670</v>
      </c>
      <c r="H3510" s="143">
        <v>97.1</v>
      </c>
    </row>
    <row r="3511" spans="1:8">
      <c r="A3511" s="127">
        <v>46100</v>
      </c>
      <c r="B3511" s="205"/>
      <c r="C3511" s="141" t="s">
        <v>55</v>
      </c>
      <c r="D3511" s="133">
        <v>9.6999999999999993</v>
      </c>
      <c r="E3511" s="134"/>
      <c r="F3511" s="134"/>
      <c r="G3511" s="160">
        <v>795</v>
      </c>
      <c r="H3511" s="135">
        <v>82</v>
      </c>
    </row>
    <row r="3512" spans="1:8">
      <c r="A3512" s="127">
        <v>46100</v>
      </c>
      <c r="B3512" s="205"/>
      <c r="C3512" s="141" t="s">
        <v>56</v>
      </c>
      <c r="D3512" s="133">
        <v>10</v>
      </c>
      <c r="E3512" s="134"/>
      <c r="F3512" s="134"/>
      <c r="G3512" s="160">
        <v>665</v>
      </c>
      <c r="H3512" s="135">
        <v>66.5</v>
      </c>
    </row>
    <row r="3513" spans="1:8">
      <c r="A3513" s="127">
        <v>46100</v>
      </c>
      <c r="B3513" s="205"/>
      <c r="C3513" s="138" t="s">
        <v>57</v>
      </c>
      <c r="D3513" s="133">
        <v>10</v>
      </c>
      <c r="E3513" s="134"/>
      <c r="F3513" s="134"/>
      <c r="G3513" s="160">
        <v>895</v>
      </c>
      <c r="H3513" s="139">
        <v>89.5</v>
      </c>
    </row>
    <row r="3514" spans="1:8">
      <c r="A3514" s="127">
        <v>46100</v>
      </c>
      <c r="B3514" s="205"/>
      <c r="C3514" s="149" t="s">
        <v>91</v>
      </c>
      <c r="D3514" s="133">
        <v>9.9</v>
      </c>
      <c r="E3514" s="134"/>
      <c r="F3514" s="134"/>
      <c r="G3514" s="160">
        <v>985</v>
      </c>
      <c r="H3514" s="143">
        <v>99.5</v>
      </c>
    </row>
    <row r="3515" spans="1:8">
      <c r="A3515" s="127">
        <v>46100</v>
      </c>
      <c r="B3515" s="205"/>
      <c r="C3515" s="142" t="s">
        <v>92</v>
      </c>
      <c r="D3515" s="133"/>
      <c r="E3515" s="134"/>
      <c r="F3515" s="134">
        <v>12</v>
      </c>
      <c r="G3515" s="160"/>
      <c r="H3515" s="143" t="e">
        <v>#DIV/0!</v>
      </c>
    </row>
    <row r="3516" spans="1:8">
      <c r="A3516" s="127">
        <v>46100</v>
      </c>
      <c r="B3516" s="205"/>
      <c r="C3516" s="138" t="s">
        <v>58</v>
      </c>
      <c r="D3516" s="133">
        <v>9.4</v>
      </c>
      <c r="E3516" s="134"/>
      <c r="F3516" s="134"/>
      <c r="G3516" s="160">
        <v>750</v>
      </c>
      <c r="H3516" s="139">
        <v>79.8</v>
      </c>
    </row>
    <row r="3517" spans="1:8">
      <c r="A3517" s="127">
        <v>46100</v>
      </c>
      <c r="B3517" s="205"/>
      <c r="C3517" s="141" t="s">
        <v>59</v>
      </c>
      <c r="D3517" s="133">
        <v>10.5</v>
      </c>
      <c r="E3517" s="134"/>
      <c r="F3517" s="134"/>
      <c r="G3517" s="160">
        <v>910</v>
      </c>
      <c r="H3517" s="131">
        <v>86.7</v>
      </c>
    </row>
    <row r="3518" spans="1:8">
      <c r="A3518" s="127">
        <v>46100</v>
      </c>
      <c r="B3518" s="205"/>
      <c r="C3518" s="141" t="s">
        <v>60</v>
      </c>
      <c r="D3518" s="133">
        <v>10.199999999999999</v>
      </c>
      <c r="E3518" s="134"/>
      <c r="F3518" s="134"/>
      <c r="G3518" s="160">
        <v>865</v>
      </c>
      <c r="H3518" s="131">
        <v>84.8</v>
      </c>
    </row>
    <row r="3519" spans="1:8">
      <c r="A3519" s="127">
        <v>46100</v>
      </c>
      <c r="B3519" s="205"/>
      <c r="C3519" s="142" t="s">
        <v>61</v>
      </c>
      <c r="D3519" s="133">
        <v>9.5</v>
      </c>
      <c r="E3519" s="134"/>
      <c r="F3519" s="134"/>
      <c r="G3519" s="160">
        <v>1115</v>
      </c>
      <c r="H3519" s="143">
        <v>117.4</v>
      </c>
    </row>
    <row r="3520" spans="1:8">
      <c r="A3520" s="127">
        <v>46100</v>
      </c>
      <c r="B3520" s="205"/>
      <c r="C3520" s="150" t="s">
        <v>62</v>
      </c>
      <c r="D3520" s="133">
        <v>8.6</v>
      </c>
      <c r="E3520" s="134"/>
      <c r="F3520" s="134"/>
      <c r="G3520" s="160">
        <v>1205</v>
      </c>
      <c r="H3520" s="143">
        <v>140.1</v>
      </c>
    </row>
    <row r="3521" spans="1:8">
      <c r="A3521" s="127">
        <v>46100</v>
      </c>
      <c r="B3521" s="205"/>
      <c r="C3521" s="142" t="s">
        <v>63</v>
      </c>
      <c r="D3521" s="133">
        <v>8.6999999999999993</v>
      </c>
      <c r="E3521" s="134"/>
      <c r="F3521" s="134"/>
      <c r="G3521" s="160">
        <v>980</v>
      </c>
      <c r="H3521" s="143">
        <v>112.6</v>
      </c>
    </row>
    <row r="3522" spans="1:8">
      <c r="A3522" s="127">
        <v>46100</v>
      </c>
      <c r="B3522" s="205"/>
      <c r="C3522" s="142" t="s">
        <v>64</v>
      </c>
      <c r="D3522" s="133">
        <v>9.4</v>
      </c>
      <c r="E3522" s="134"/>
      <c r="F3522" s="134"/>
      <c r="G3522" s="160">
        <v>1000</v>
      </c>
      <c r="H3522" s="143">
        <v>106.4</v>
      </c>
    </row>
    <row r="3523" spans="1:8">
      <c r="A3523" s="127">
        <v>46100</v>
      </c>
      <c r="B3523" s="205"/>
      <c r="C3523" s="142" t="s">
        <v>65</v>
      </c>
      <c r="D3523" s="133">
        <v>8.6</v>
      </c>
      <c r="E3523" s="134"/>
      <c r="F3523" s="134"/>
      <c r="G3523" s="160">
        <v>845</v>
      </c>
      <c r="H3523" s="143">
        <v>98.3</v>
      </c>
    </row>
    <row r="3524" spans="1:8">
      <c r="A3524" s="127">
        <v>46100</v>
      </c>
      <c r="B3524" s="205"/>
      <c r="C3524" s="142" t="s">
        <v>66</v>
      </c>
      <c r="D3524" s="133">
        <v>8.5</v>
      </c>
      <c r="E3524" s="134"/>
      <c r="F3524" s="134"/>
      <c r="G3524" s="160">
        <v>1040</v>
      </c>
      <c r="H3524" s="143">
        <v>122.4</v>
      </c>
    </row>
    <row r="3525" spans="1:8">
      <c r="A3525" s="127">
        <v>46100</v>
      </c>
      <c r="B3525" s="205"/>
      <c r="C3525" s="142" t="s">
        <v>67</v>
      </c>
      <c r="D3525" s="133">
        <v>9</v>
      </c>
      <c r="E3525" s="134"/>
      <c r="F3525" s="134"/>
      <c r="G3525" s="160">
        <v>700</v>
      </c>
      <c r="H3525" s="144">
        <v>77.8</v>
      </c>
    </row>
    <row r="3526" spans="1:8">
      <c r="A3526" s="127">
        <v>46100</v>
      </c>
      <c r="B3526" s="205"/>
      <c r="C3526" s="150" t="s">
        <v>68</v>
      </c>
      <c r="D3526" s="133">
        <v>9</v>
      </c>
      <c r="E3526" s="134"/>
      <c r="F3526" s="134"/>
      <c r="G3526" s="160">
        <v>1415</v>
      </c>
      <c r="H3526" s="143">
        <v>157.19999999999999</v>
      </c>
    </row>
    <row r="3527" spans="1:8">
      <c r="A3527" s="127">
        <v>46100</v>
      </c>
      <c r="B3527" s="205"/>
      <c r="C3527" s="150" t="s">
        <v>69</v>
      </c>
      <c r="D3527" s="133">
        <v>9.6999999999999993</v>
      </c>
      <c r="E3527" s="134"/>
      <c r="F3527" s="134"/>
      <c r="G3527" s="160">
        <v>885</v>
      </c>
      <c r="H3527" s="144">
        <v>91.2</v>
      </c>
    </row>
    <row r="3528" spans="1:8">
      <c r="A3528" s="127">
        <v>46100</v>
      </c>
      <c r="B3528" s="205"/>
      <c r="C3528" s="142" t="s">
        <v>70</v>
      </c>
      <c r="D3528" s="133">
        <v>9.6</v>
      </c>
      <c r="E3528" s="134"/>
      <c r="F3528" s="134"/>
      <c r="G3528" s="160">
        <v>1075</v>
      </c>
      <c r="H3528" s="143">
        <v>112</v>
      </c>
    </row>
    <row r="3529" spans="1:8">
      <c r="A3529" s="127">
        <v>46100</v>
      </c>
      <c r="B3529" s="205"/>
      <c r="C3529" s="142" t="s">
        <v>71</v>
      </c>
      <c r="D3529" s="133">
        <v>5.7</v>
      </c>
      <c r="E3529" s="134"/>
      <c r="F3529" s="134">
        <v>3</v>
      </c>
      <c r="G3529" s="160">
        <v>640</v>
      </c>
      <c r="H3529" s="143">
        <v>112.3</v>
      </c>
    </row>
    <row r="3530" spans="1:8">
      <c r="A3530" s="127">
        <v>46100</v>
      </c>
      <c r="B3530" s="205"/>
      <c r="C3530" s="150" t="s">
        <v>72</v>
      </c>
      <c r="D3530" s="133">
        <v>9.6999999999999993</v>
      </c>
      <c r="E3530" s="134"/>
      <c r="F3530" s="134"/>
      <c r="G3530" s="160">
        <v>1020</v>
      </c>
      <c r="H3530" s="143">
        <v>105.2</v>
      </c>
    </row>
    <row r="3531" spans="1:8">
      <c r="A3531" s="127">
        <v>46100</v>
      </c>
      <c r="B3531" s="205"/>
      <c r="C3531" s="142" t="s">
        <v>73</v>
      </c>
      <c r="D3531" s="133">
        <v>9</v>
      </c>
      <c r="E3531" s="134"/>
      <c r="F3531" s="134"/>
      <c r="G3531" s="160">
        <v>715</v>
      </c>
      <c r="H3531" s="144">
        <v>79.400000000000006</v>
      </c>
    </row>
    <row r="3532" spans="1:8">
      <c r="A3532" s="127">
        <v>46100</v>
      </c>
      <c r="B3532" s="205"/>
      <c r="C3532" s="142" t="s">
        <v>74</v>
      </c>
      <c r="D3532" s="133">
        <v>9</v>
      </c>
      <c r="E3532" s="134"/>
      <c r="F3532" s="134"/>
      <c r="G3532" s="160">
        <v>935</v>
      </c>
      <c r="H3532" s="143">
        <v>103.9</v>
      </c>
    </row>
    <row r="3533" spans="1:8">
      <c r="A3533" s="127">
        <v>46100</v>
      </c>
      <c r="B3533" s="205"/>
      <c r="C3533" s="150" t="s">
        <v>75</v>
      </c>
      <c r="D3533" s="133">
        <v>9</v>
      </c>
      <c r="E3533" s="134"/>
      <c r="F3533" s="134"/>
      <c r="G3533" s="160">
        <v>1130</v>
      </c>
      <c r="H3533" s="143">
        <v>125.6</v>
      </c>
    </row>
    <row r="3534" spans="1:8">
      <c r="A3534" s="127">
        <v>46100</v>
      </c>
      <c r="B3534" s="205"/>
      <c r="C3534" s="150" t="s">
        <v>76</v>
      </c>
      <c r="D3534" s="133"/>
      <c r="E3534" s="134">
        <v>12</v>
      </c>
      <c r="F3534" s="134"/>
      <c r="G3534" s="160"/>
      <c r="H3534" s="143" t="e">
        <v>#DIV/0!</v>
      </c>
    </row>
    <row r="3535" spans="1:8">
      <c r="A3535" s="127">
        <v>46100</v>
      </c>
      <c r="B3535" s="206"/>
      <c r="C3535" s="142" t="s">
        <v>93</v>
      </c>
      <c r="D3535" s="151">
        <v>732.6</v>
      </c>
      <c r="E3535" s="151">
        <v>16.329999999999998</v>
      </c>
      <c r="F3535" s="151">
        <v>69</v>
      </c>
      <c r="G3535" s="162">
        <v>64560</v>
      </c>
      <c r="H3535" s="171">
        <v>88.1</v>
      </c>
    </row>
    <row r="3536" spans="1:8">
      <c r="A3536" s="127">
        <v>46101</v>
      </c>
      <c r="B3536" s="204" t="s">
        <v>143</v>
      </c>
      <c r="C3536" s="128" t="s">
        <v>96</v>
      </c>
      <c r="D3536" s="168">
        <v>9.4</v>
      </c>
      <c r="E3536" s="169"/>
      <c r="F3536" s="169"/>
      <c r="G3536" s="172">
        <v>975</v>
      </c>
      <c r="H3536" s="131">
        <v>103.7</v>
      </c>
    </row>
    <row r="3537" spans="1:8">
      <c r="A3537" s="127">
        <v>46101</v>
      </c>
      <c r="B3537" s="205"/>
      <c r="C3537" s="128" t="s">
        <v>97</v>
      </c>
      <c r="D3537" s="168">
        <v>9.3000000000000007</v>
      </c>
      <c r="E3537" s="169"/>
      <c r="F3537" s="169"/>
      <c r="G3537" s="172">
        <v>890</v>
      </c>
      <c r="H3537" s="131">
        <v>95.7</v>
      </c>
    </row>
    <row r="3538" spans="1:8">
      <c r="A3538" s="127">
        <v>46101</v>
      </c>
      <c r="B3538" s="205"/>
      <c r="C3538" s="128" t="s">
        <v>98</v>
      </c>
      <c r="D3538" s="168">
        <v>8.5</v>
      </c>
      <c r="E3538" s="169"/>
      <c r="F3538" s="169"/>
      <c r="G3538" s="172">
        <v>850</v>
      </c>
      <c r="H3538" s="131">
        <v>100</v>
      </c>
    </row>
    <row r="3539" spans="1:8">
      <c r="A3539" s="127">
        <v>46101</v>
      </c>
      <c r="B3539" s="205"/>
      <c r="C3539" s="128" t="s">
        <v>99</v>
      </c>
      <c r="D3539" s="168">
        <v>9.1</v>
      </c>
      <c r="E3539" s="169"/>
      <c r="F3539" s="169"/>
      <c r="G3539" s="172">
        <v>950</v>
      </c>
      <c r="H3539" s="131">
        <v>104.4</v>
      </c>
    </row>
    <row r="3540" spans="1:8">
      <c r="A3540" s="127">
        <v>46101</v>
      </c>
      <c r="B3540" s="205"/>
      <c r="C3540" s="128" t="s">
        <v>100</v>
      </c>
      <c r="D3540" s="168">
        <v>9.5</v>
      </c>
      <c r="E3540" s="169"/>
      <c r="F3540" s="169"/>
      <c r="G3540" s="172">
        <v>835</v>
      </c>
      <c r="H3540" s="131">
        <v>87.9</v>
      </c>
    </row>
    <row r="3541" spans="1:8">
      <c r="A3541" s="127">
        <v>46101</v>
      </c>
      <c r="B3541" s="205"/>
      <c r="C3541" s="128" t="s">
        <v>101</v>
      </c>
      <c r="D3541" s="168">
        <v>9.5</v>
      </c>
      <c r="E3541" s="169"/>
      <c r="F3541" s="169"/>
      <c r="G3541" s="172">
        <v>850</v>
      </c>
      <c r="H3541" s="131">
        <v>89.5</v>
      </c>
    </row>
    <row r="3542" spans="1:8">
      <c r="A3542" s="127">
        <v>46101</v>
      </c>
      <c r="B3542" s="205"/>
      <c r="C3542" s="128" t="s">
        <v>102</v>
      </c>
      <c r="D3542" s="168">
        <v>9.5</v>
      </c>
      <c r="E3542" s="169"/>
      <c r="F3542" s="169">
        <v>4</v>
      </c>
      <c r="G3542" s="172">
        <v>855</v>
      </c>
      <c r="H3542" s="131">
        <v>90</v>
      </c>
    </row>
    <row r="3543" spans="1:8">
      <c r="A3543" s="127">
        <v>46101</v>
      </c>
      <c r="B3543" s="205"/>
      <c r="C3543" s="128" t="s">
        <v>103</v>
      </c>
      <c r="D3543" s="168">
        <v>10</v>
      </c>
      <c r="E3543" s="169"/>
      <c r="F3543" s="169"/>
      <c r="G3543" s="172">
        <v>1220</v>
      </c>
      <c r="H3543" s="131">
        <v>122</v>
      </c>
    </row>
    <row r="3544" spans="1:8">
      <c r="A3544" s="127">
        <v>46101</v>
      </c>
      <c r="B3544" s="205"/>
      <c r="C3544" s="128" t="s">
        <v>104</v>
      </c>
      <c r="D3544" s="168">
        <v>9.4</v>
      </c>
      <c r="E3544" s="169"/>
      <c r="F3544" s="169"/>
      <c r="G3544" s="172">
        <v>905</v>
      </c>
      <c r="H3544" s="131">
        <v>96.3</v>
      </c>
    </row>
    <row r="3545" spans="1:8">
      <c r="A3545" s="127">
        <v>46101</v>
      </c>
      <c r="B3545" s="205"/>
      <c r="C3545" s="128" t="s">
        <v>105</v>
      </c>
      <c r="D3545" s="168">
        <v>9.6999999999999993</v>
      </c>
      <c r="E3545" s="169">
        <v>0.57999999999999996</v>
      </c>
      <c r="F3545" s="169"/>
      <c r="G3545" s="172">
        <v>1095</v>
      </c>
      <c r="H3545" s="131">
        <v>112.9</v>
      </c>
    </row>
    <row r="3546" spans="1:8">
      <c r="A3546" s="127">
        <v>46101</v>
      </c>
      <c r="B3546" s="205"/>
      <c r="C3546" s="163" t="s">
        <v>80</v>
      </c>
      <c r="D3546" s="133">
        <v>9.5</v>
      </c>
      <c r="E3546" s="134"/>
      <c r="F3546" s="134"/>
      <c r="G3546" s="160">
        <v>1010</v>
      </c>
      <c r="H3546" s="143">
        <v>106.3</v>
      </c>
    </row>
    <row r="3547" spans="1:8">
      <c r="A3547" s="127">
        <v>46101</v>
      </c>
      <c r="B3547" s="205"/>
      <c r="C3547" s="138" t="s">
        <v>81</v>
      </c>
      <c r="D3547" s="133">
        <v>9.5</v>
      </c>
      <c r="E3547" s="134"/>
      <c r="F3547" s="134"/>
      <c r="G3547" s="160">
        <v>870</v>
      </c>
      <c r="H3547" s="139">
        <v>91.6</v>
      </c>
    </row>
    <row r="3548" spans="1:8">
      <c r="A3548" s="127">
        <v>46101</v>
      </c>
      <c r="B3548" s="205"/>
      <c r="C3548" s="138" t="s">
        <v>7</v>
      </c>
      <c r="D3548" s="133">
        <v>10.1</v>
      </c>
      <c r="E3548" s="134"/>
      <c r="F3548" s="134"/>
      <c r="G3548" s="160">
        <v>795</v>
      </c>
      <c r="H3548" s="139">
        <v>78.7</v>
      </c>
    </row>
    <row r="3549" spans="1:8">
      <c r="A3549" s="127">
        <v>46101</v>
      </c>
      <c r="B3549" s="205"/>
      <c r="C3549" s="138" t="s">
        <v>8</v>
      </c>
      <c r="D3549" s="133">
        <v>9.9</v>
      </c>
      <c r="E3549" s="134"/>
      <c r="F3549" s="134"/>
      <c r="G3549" s="160">
        <v>710</v>
      </c>
      <c r="H3549" s="144">
        <v>71.7</v>
      </c>
    </row>
    <row r="3550" spans="1:8">
      <c r="A3550" s="127">
        <v>46101</v>
      </c>
      <c r="B3550" s="205"/>
      <c r="C3550" s="138" t="s">
        <v>9</v>
      </c>
      <c r="D3550" s="133">
        <v>6.4</v>
      </c>
      <c r="E3550" s="134"/>
      <c r="F3550" s="134">
        <v>4.83</v>
      </c>
      <c r="G3550" s="160">
        <v>470</v>
      </c>
      <c r="H3550" s="139">
        <v>73.400000000000006</v>
      </c>
    </row>
    <row r="3551" spans="1:8">
      <c r="A3551" s="127">
        <v>46101</v>
      </c>
      <c r="B3551" s="205"/>
      <c r="C3551" s="140" t="s">
        <v>82</v>
      </c>
      <c r="D3551" s="133">
        <v>10.199999999999999</v>
      </c>
      <c r="E3551" s="134"/>
      <c r="F3551" s="134"/>
      <c r="G3551" s="160">
        <v>1040</v>
      </c>
      <c r="H3551" s="131">
        <v>102</v>
      </c>
    </row>
    <row r="3552" spans="1:8">
      <c r="A3552" s="127">
        <v>46101</v>
      </c>
      <c r="B3552" s="205"/>
      <c r="C3552" s="141" t="s">
        <v>10</v>
      </c>
      <c r="D3552" s="133">
        <v>10.5</v>
      </c>
      <c r="E3552" s="134"/>
      <c r="F3552" s="134"/>
      <c r="G3552" s="160">
        <v>995</v>
      </c>
      <c r="H3552" s="131">
        <v>94.8</v>
      </c>
    </row>
    <row r="3553" spans="1:8">
      <c r="A3553" s="127">
        <v>46101</v>
      </c>
      <c r="B3553" s="205"/>
      <c r="C3553" s="138" t="s">
        <v>83</v>
      </c>
      <c r="D3553" s="133">
        <v>10.199999999999999</v>
      </c>
      <c r="E3553" s="134"/>
      <c r="F3553" s="134"/>
      <c r="G3553" s="160">
        <v>745</v>
      </c>
      <c r="H3553" s="139">
        <v>73</v>
      </c>
    </row>
    <row r="3554" spans="1:8">
      <c r="A3554" s="127">
        <v>46101</v>
      </c>
      <c r="B3554" s="205"/>
      <c r="C3554" s="142" t="s">
        <v>11</v>
      </c>
      <c r="D3554" s="133">
        <v>10.5</v>
      </c>
      <c r="E3554" s="134"/>
      <c r="F3554" s="134"/>
      <c r="G3554" s="160">
        <v>1280</v>
      </c>
      <c r="H3554" s="143">
        <v>121.9</v>
      </c>
    </row>
    <row r="3555" spans="1:8">
      <c r="A3555" s="127">
        <v>46101</v>
      </c>
      <c r="B3555" s="205"/>
      <c r="C3555" s="141" t="s">
        <v>84</v>
      </c>
      <c r="D3555" s="133"/>
      <c r="E3555" s="134"/>
      <c r="F3555" s="134">
        <v>10</v>
      </c>
      <c r="G3555" s="160"/>
      <c r="H3555" s="131" t="e">
        <v>#DIV/0!</v>
      </c>
    </row>
    <row r="3556" spans="1:8">
      <c r="A3556" s="127">
        <v>46101</v>
      </c>
      <c r="B3556" s="205"/>
      <c r="C3556" s="138" t="s">
        <v>12</v>
      </c>
      <c r="D3556" s="133"/>
      <c r="E3556" s="134"/>
      <c r="F3556" s="134">
        <v>11.17</v>
      </c>
      <c r="G3556" s="160"/>
      <c r="H3556" s="143" t="e">
        <v>#DIV/0!</v>
      </c>
    </row>
    <row r="3557" spans="1:8">
      <c r="A3557" s="127">
        <v>46101</v>
      </c>
      <c r="B3557" s="205"/>
      <c r="C3557" s="142" t="s">
        <v>13</v>
      </c>
      <c r="D3557" s="133">
        <v>5.6</v>
      </c>
      <c r="E3557" s="134"/>
      <c r="F3557" s="134">
        <v>6.17</v>
      </c>
      <c r="G3557" s="160">
        <v>475</v>
      </c>
      <c r="H3557" s="144">
        <v>84.8</v>
      </c>
    </row>
    <row r="3558" spans="1:8">
      <c r="A3558" s="127">
        <v>46101</v>
      </c>
      <c r="B3558" s="205"/>
      <c r="C3558" s="138" t="s">
        <v>14</v>
      </c>
      <c r="D3558" s="133">
        <v>10.5</v>
      </c>
      <c r="E3558" s="134"/>
      <c r="F3558" s="134"/>
      <c r="G3558" s="160">
        <v>820</v>
      </c>
      <c r="H3558" s="139">
        <v>78.099999999999994</v>
      </c>
    </row>
    <row r="3559" spans="1:8">
      <c r="A3559" s="127">
        <v>46101</v>
      </c>
      <c r="B3559" s="205"/>
      <c r="C3559" s="141" t="s">
        <v>15</v>
      </c>
      <c r="D3559" s="133"/>
      <c r="E3559" s="134"/>
      <c r="F3559" s="134">
        <v>8.5</v>
      </c>
      <c r="G3559" s="160"/>
      <c r="H3559" s="131" t="e">
        <v>#DIV/0!</v>
      </c>
    </row>
    <row r="3560" spans="1:8">
      <c r="A3560" s="127">
        <v>46101</v>
      </c>
      <c r="B3560" s="205"/>
      <c r="C3560" s="141" t="s">
        <v>16</v>
      </c>
      <c r="D3560" s="133">
        <v>10.5</v>
      </c>
      <c r="E3560" s="134"/>
      <c r="F3560" s="134"/>
      <c r="G3560" s="160">
        <v>1120</v>
      </c>
      <c r="H3560" s="131">
        <v>106.7</v>
      </c>
    </row>
    <row r="3561" spans="1:8">
      <c r="A3561" s="127">
        <v>46101</v>
      </c>
      <c r="B3561" s="205"/>
      <c r="C3561" s="142" t="s">
        <v>17</v>
      </c>
      <c r="D3561" s="133">
        <v>10.3</v>
      </c>
      <c r="E3561" s="134"/>
      <c r="F3561" s="134"/>
      <c r="G3561" s="160">
        <v>1215</v>
      </c>
      <c r="H3561" s="143">
        <v>118</v>
      </c>
    </row>
    <row r="3562" spans="1:8">
      <c r="A3562" s="127">
        <v>46101</v>
      </c>
      <c r="B3562" s="205"/>
      <c r="C3562" s="138" t="s">
        <v>18</v>
      </c>
      <c r="D3562" s="133">
        <v>10.5</v>
      </c>
      <c r="E3562" s="134"/>
      <c r="F3562" s="134"/>
      <c r="G3562" s="160">
        <v>810</v>
      </c>
      <c r="H3562" s="139">
        <v>77.099999999999994</v>
      </c>
    </row>
    <row r="3563" spans="1:8">
      <c r="A3563" s="127">
        <v>46101</v>
      </c>
      <c r="B3563" s="205"/>
      <c r="C3563" s="141" t="s">
        <v>19</v>
      </c>
      <c r="D3563" s="133">
        <v>10.4</v>
      </c>
      <c r="E3563" s="134"/>
      <c r="F3563" s="134"/>
      <c r="G3563" s="160">
        <v>730</v>
      </c>
      <c r="H3563" s="135">
        <v>70.2</v>
      </c>
    </row>
    <row r="3564" spans="1:8">
      <c r="A3564" s="127">
        <v>46101</v>
      </c>
      <c r="B3564" s="205"/>
      <c r="C3564" s="138" t="s">
        <v>20</v>
      </c>
      <c r="D3564" s="133">
        <v>7.6</v>
      </c>
      <c r="E3564" s="134"/>
      <c r="F3564" s="134">
        <v>7</v>
      </c>
      <c r="G3564" s="160">
        <v>450</v>
      </c>
      <c r="H3564" s="144">
        <v>59.2</v>
      </c>
    </row>
    <row r="3565" spans="1:8">
      <c r="A3565" s="127">
        <v>46101</v>
      </c>
      <c r="B3565" s="205"/>
      <c r="C3565" s="141" t="s">
        <v>85</v>
      </c>
      <c r="D3565" s="133">
        <v>1.5</v>
      </c>
      <c r="E3565" s="134"/>
      <c r="F3565" s="134">
        <v>5.83</v>
      </c>
      <c r="G3565" s="160">
        <v>205</v>
      </c>
      <c r="H3565" s="131">
        <v>136.69999999999999</v>
      </c>
    </row>
    <row r="3566" spans="1:8">
      <c r="A3566" s="127">
        <v>46101</v>
      </c>
      <c r="B3566" s="205"/>
      <c r="C3566" s="138" t="s">
        <v>22</v>
      </c>
      <c r="D3566" s="133">
        <v>10.5</v>
      </c>
      <c r="E3566" s="134"/>
      <c r="F3566" s="134"/>
      <c r="G3566" s="160">
        <v>620</v>
      </c>
      <c r="H3566" s="144">
        <v>59</v>
      </c>
    </row>
    <row r="3567" spans="1:8">
      <c r="A3567" s="127">
        <v>46101</v>
      </c>
      <c r="B3567" s="205"/>
      <c r="C3567" s="142" t="s">
        <v>23</v>
      </c>
      <c r="D3567" s="133">
        <v>9.8000000000000007</v>
      </c>
      <c r="E3567" s="134"/>
      <c r="F3567" s="134">
        <v>5.33</v>
      </c>
      <c r="G3567" s="160">
        <v>695</v>
      </c>
      <c r="H3567" s="144">
        <v>70.900000000000006</v>
      </c>
    </row>
    <row r="3568" spans="1:8">
      <c r="A3568" s="127">
        <v>46101</v>
      </c>
      <c r="B3568" s="205"/>
      <c r="C3568" s="141" t="s">
        <v>24</v>
      </c>
      <c r="D3568" s="133">
        <v>10.5</v>
      </c>
      <c r="E3568" s="134"/>
      <c r="F3568" s="134"/>
      <c r="G3568" s="160">
        <v>1065</v>
      </c>
      <c r="H3568" s="131">
        <v>101.4</v>
      </c>
    </row>
    <row r="3569" spans="1:8">
      <c r="A3569" s="127">
        <v>46101</v>
      </c>
      <c r="B3569" s="205"/>
      <c r="C3569" s="138" t="s">
        <v>25</v>
      </c>
      <c r="D3569" s="133">
        <v>10.5</v>
      </c>
      <c r="E3569" s="134"/>
      <c r="F3569" s="134"/>
      <c r="G3569" s="160">
        <v>870</v>
      </c>
      <c r="H3569" s="139">
        <v>82.9</v>
      </c>
    </row>
    <row r="3570" spans="1:8">
      <c r="A3570" s="127">
        <v>46101</v>
      </c>
      <c r="B3570" s="205"/>
      <c r="C3570" s="141" t="s">
        <v>26</v>
      </c>
      <c r="D3570" s="133">
        <v>10.3</v>
      </c>
      <c r="E3570" s="134"/>
      <c r="F3570" s="134"/>
      <c r="G3570" s="160">
        <v>1110</v>
      </c>
      <c r="H3570" s="131">
        <v>107.8</v>
      </c>
    </row>
    <row r="3571" spans="1:8">
      <c r="A3571" s="127">
        <v>46101</v>
      </c>
      <c r="B3571" s="205"/>
      <c r="C3571" s="145" t="s">
        <v>27</v>
      </c>
      <c r="D3571" s="133">
        <v>9.5</v>
      </c>
      <c r="E3571" s="134"/>
      <c r="F3571" s="134">
        <v>5.2</v>
      </c>
      <c r="G3571" s="160">
        <v>535</v>
      </c>
      <c r="H3571" s="144">
        <v>56.3</v>
      </c>
    </row>
    <row r="3572" spans="1:8">
      <c r="A3572" s="127">
        <v>46101</v>
      </c>
      <c r="B3572" s="205"/>
      <c r="C3572" s="138" t="s">
        <v>28</v>
      </c>
      <c r="D3572" s="133">
        <v>10.5</v>
      </c>
      <c r="E3572" s="134"/>
      <c r="F3572" s="134"/>
      <c r="G3572" s="160">
        <v>815</v>
      </c>
      <c r="H3572" s="139">
        <v>77.599999999999994</v>
      </c>
    </row>
    <row r="3573" spans="1:8">
      <c r="A3573" s="127">
        <v>46101</v>
      </c>
      <c r="B3573" s="205"/>
      <c r="C3573" s="138" t="s">
        <v>29</v>
      </c>
      <c r="D3573" s="133">
        <v>10.1</v>
      </c>
      <c r="E3573" s="134"/>
      <c r="F3573" s="134"/>
      <c r="G3573" s="160">
        <v>780</v>
      </c>
      <c r="H3573" s="139">
        <v>77.2</v>
      </c>
    </row>
    <row r="3574" spans="1:8">
      <c r="A3574" s="127">
        <v>46101</v>
      </c>
      <c r="B3574" s="205"/>
      <c r="C3574" s="146" t="s">
        <v>30</v>
      </c>
      <c r="D3574" s="133">
        <v>10.1</v>
      </c>
      <c r="E3574" s="134"/>
      <c r="F3574" s="134"/>
      <c r="G3574" s="160">
        <v>1005</v>
      </c>
      <c r="H3574" s="131">
        <v>99.5</v>
      </c>
    </row>
    <row r="3575" spans="1:8">
      <c r="A3575" s="127">
        <v>46101</v>
      </c>
      <c r="B3575" s="205"/>
      <c r="C3575" s="145" t="s">
        <v>31</v>
      </c>
      <c r="D3575" s="133">
        <v>10</v>
      </c>
      <c r="E3575" s="134"/>
      <c r="F3575" s="134"/>
      <c r="G3575" s="160">
        <v>925</v>
      </c>
      <c r="H3575" s="139">
        <v>92.5</v>
      </c>
    </row>
    <row r="3576" spans="1:8">
      <c r="A3576" s="127">
        <v>46101</v>
      </c>
      <c r="B3576" s="205"/>
      <c r="C3576" s="147" t="s">
        <v>32</v>
      </c>
      <c r="D3576" s="133">
        <v>10.4</v>
      </c>
      <c r="E3576" s="134"/>
      <c r="F3576" s="134"/>
      <c r="G3576" s="160">
        <v>975</v>
      </c>
      <c r="H3576" s="139">
        <v>93.8</v>
      </c>
    </row>
    <row r="3577" spans="1:8">
      <c r="A3577" s="127">
        <v>46101</v>
      </c>
      <c r="B3577" s="205"/>
      <c r="C3577" s="146" t="s">
        <v>33</v>
      </c>
      <c r="D3577" s="133">
        <v>10.5</v>
      </c>
      <c r="E3577" s="134"/>
      <c r="F3577" s="134"/>
      <c r="G3577" s="160">
        <v>1025</v>
      </c>
      <c r="H3577" s="131">
        <v>97.6</v>
      </c>
    </row>
    <row r="3578" spans="1:8">
      <c r="A3578" s="127">
        <v>46101</v>
      </c>
      <c r="B3578" s="205"/>
      <c r="C3578" s="145" t="s">
        <v>86</v>
      </c>
      <c r="D3578" s="133">
        <v>10.4</v>
      </c>
      <c r="E3578" s="134"/>
      <c r="F3578" s="134"/>
      <c r="G3578" s="160">
        <v>805</v>
      </c>
      <c r="H3578" s="139">
        <v>77.400000000000006</v>
      </c>
    </row>
    <row r="3579" spans="1:8">
      <c r="A3579" s="127">
        <v>46101</v>
      </c>
      <c r="B3579" s="205"/>
      <c r="C3579" s="145" t="s">
        <v>34</v>
      </c>
      <c r="D3579" s="133">
        <v>10.4</v>
      </c>
      <c r="E3579" s="134"/>
      <c r="F3579" s="134"/>
      <c r="G3579" s="160">
        <v>835</v>
      </c>
      <c r="H3579" s="139">
        <v>80.3</v>
      </c>
    </row>
    <row r="3580" spans="1:8">
      <c r="A3580" s="127">
        <v>46101</v>
      </c>
      <c r="B3580" s="205"/>
      <c r="C3580" s="138" t="s">
        <v>35</v>
      </c>
      <c r="D3580" s="133">
        <v>10.4</v>
      </c>
      <c r="E3580" s="134"/>
      <c r="F3580" s="134"/>
      <c r="G3580" s="160">
        <v>860</v>
      </c>
      <c r="H3580" s="139">
        <v>82.7</v>
      </c>
    </row>
    <row r="3581" spans="1:8">
      <c r="A3581" s="127">
        <v>46101</v>
      </c>
      <c r="B3581" s="205"/>
      <c r="C3581" s="138" t="s">
        <v>36</v>
      </c>
      <c r="D3581" s="133">
        <v>10.4</v>
      </c>
      <c r="E3581" s="134"/>
      <c r="F3581" s="134">
        <v>6</v>
      </c>
      <c r="G3581" s="160">
        <v>710</v>
      </c>
      <c r="H3581" s="144">
        <v>68.3</v>
      </c>
    </row>
    <row r="3582" spans="1:8">
      <c r="A3582" s="127">
        <v>46101</v>
      </c>
      <c r="B3582" s="205"/>
      <c r="C3582" s="145" t="s">
        <v>37</v>
      </c>
      <c r="D3582" s="133">
        <v>8.8000000000000007</v>
      </c>
      <c r="E3582" s="134"/>
      <c r="F3582" s="134">
        <v>1.33</v>
      </c>
      <c r="G3582" s="160">
        <v>600</v>
      </c>
      <c r="H3582" s="144">
        <v>68.2</v>
      </c>
    </row>
    <row r="3583" spans="1:8">
      <c r="A3583" s="127">
        <v>46101</v>
      </c>
      <c r="B3583" s="205"/>
      <c r="C3583" s="138" t="s">
        <v>38</v>
      </c>
      <c r="D3583" s="133">
        <v>8.1</v>
      </c>
      <c r="E3583" s="134"/>
      <c r="F3583" s="134"/>
      <c r="G3583" s="160">
        <v>815</v>
      </c>
      <c r="H3583" s="139">
        <v>100.6</v>
      </c>
    </row>
    <row r="3584" spans="1:8">
      <c r="A3584" s="127">
        <v>46101</v>
      </c>
      <c r="B3584" s="205"/>
      <c r="C3584" s="146" t="s">
        <v>39</v>
      </c>
      <c r="D3584" s="133">
        <v>10.5</v>
      </c>
      <c r="E3584" s="134"/>
      <c r="F3584" s="134">
        <v>4.17</v>
      </c>
      <c r="G3584" s="160">
        <v>725</v>
      </c>
      <c r="H3584" s="135">
        <v>69</v>
      </c>
    </row>
    <row r="3585" spans="1:8">
      <c r="A3585" s="127">
        <v>46101</v>
      </c>
      <c r="B3585" s="205"/>
      <c r="C3585" s="145" t="s">
        <v>40</v>
      </c>
      <c r="D3585" s="133">
        <v>10.3</v>
      </c>
      <c r="E3585" s="134"/>
      <c r="F3585" s="134"/>
      <c r="G3585" s="160">
        <v>840</v>
      </c>
      <c r="H3585" s="139">
        <v>81.599999999999994</v>
      </c>
    </row>
    <row r="3586" spans="1:8">
      <c r="A3586" s="127">
        <v>46101</v>
      </c>
      <c r="B3586" s="205"/>
      <c r="C3586" s="141" t="s">
        <v>87</v>
      </c>
      <c r="D3586" s="133">
        <v>10.5</v>
      </c>
      <c r="E3586" s="134"/>
      <c r="F3586" s="134">
        <v>5.67</v>
      </c>
      <c r="G3586" s="160">
        <v>530</v>
      </c>
      <c r="H3586" s="154">
        <v>50.5</v>
      </c>
    </row>
    <row r="3587" spans="1:8">
      <c r="A3587" s="127">
        <v>46101</v>
      </c>
      <c r="B3587" s="205"/>
      <c r="C3587" s="145" t="s">
        <v>41</v>
      </c>
      <c r="D3587" s="133">
        <v>9.8000000000000007</v>
      </c>
      <c r="E3587" s="134"/>
      <c r="F3587" s="134"/>
      <c r="G3587" s="160">
        <v>935</v>
      </c>
      <c r="H3587" s="139">
        <v>95.4</v>
      </c>
    </row>
    <row r="3588" spans="1:8">
      <c r="A3588" s="127">
        <v>46101</v>
      </c>
      <c r="B3588" s="205"/>
      <c r="C3588" s="145" t="s">
        <v>42</v>
      </c>
      <c r="D3588" s="133">
        <v>10.1</v>
      </c>
      <c r="E3588" s="134">
        <v>0.83</v>
      </c>
      <c r="F3588" s="134"/>
      <c r="G3588" s="160">
        <v>715</v>
      </c>
      <c r="H3588" s="144">
        <v>70.8</v>
      </c>
    </row>
    <row r="3589" spans="1:8">
      <c r="A3589" s="127">
        <v>46101</v>
      </c>
      <c r="B3589" s="205"/>
      <c r="C3589" s="149" t="s">
        <v>88</v>
      </c>
      <c r="D3589" s="133">
        <v>10.4</v>
      </c>
      <c r="E3589" s="134"/>
      <c r="F3589" s="134">
        <v>4.17</v>
      </c>
      <c r="G3589" s="160">
        <v>600</v>
      </c>
      <c r="H3589" s="148">
        <v>57.7</v>
      </c>
    </row>
    <row r="3590" spans="1:8">
      <c r="A3590" s="127">
        <v>46101</v>
      </c>
      <c r="B3590" s="205"/>
      <c r="C3590" s="142" t="s">
        <v>43</v>
      </c>
      <c r="D3590" s="133">
        <v>10.3</v>
      </c>
      <c r="E3590" s="134"/>
      <c r="F3590" s="134"/>
      <c r="G3590" s="160">
        <v>1115</v>
      </c>
      <c r="H3590" s="143">
        <v>108.3</v>
      </c>
    </row>
    <row r="3591" spans="1:8">
      <c r="A3591" s="127">
        <v>46101</v>
      </c>
      <c r="B3591" s="205"/>
      <c r="C3591" s="145" t="s">
        <v>44</v>
      </c>
      <c r="D3591" s="133">
        <v>10.5</v>
      </c>
      <c r="E3591" s="134"/>
      <c r="F3591" s="134"/>
      <c r="G3591" s="160">
        <v>830</v>
      </c>
      <c r="H3591" s="139">
        <v>79</v>
      </c>
    </row>
    <row r="3592" spans="1:8">
      <c r="A3592" s="127">
        <v>46101</v>
      </c>
      <c r="B3592" s="205"/>
      <c r="C3592" s="146" t="s">
        <v>89</v>
      </c>
      <c r="D3592" s="133">
        <v>10.4</v>
      </c>
      <c r="E3592" s="134"/>
      <c r="F3592" s="134"/>
      <c r="G3592" s="160">
        <v>1170</v>
      </c>
      <c r="H3592" s="131">
        <v>112.5</v>
      </c>
    </row>
    <row r="3593" spans="1:8">
      <c r="A3593" s="127">
        <v>46101</v>
      </c>
      <c r="B3593" s="205"/>
      <c r="C3593" s="138" t="s">
        <v>45</v>
      </c>
      <c r="D3593" s="133">
        <v>10.6</v>
      </c>
      <c r="E3593" s="134"/>
      <c r="F3593" s="134"/>
      <c r="G3593" s="160">
        <v>835</v>
      </c>
      <c r="H3593" s="139">
        <v>78.8</v>
      </c>
    </row>
    <row r="3594" spans="1:8">
      <c r="A3594" s="127">
        <v>46101</v>
      </c>
      <c r="B3594" s="205"/>
      <c r="C3594" s="149" t="s">
        <v>46</v>
      </c>
      <c r="D3594" s="133">
        <v>10.8</v>
      </c>
      <c r="E3594" s="134"/>
      <c r="F3594" s="134"/>
      <c r="G3594" s="160">
        <v>1340</v>
      </c>
      <c r="H3594" s="143">
        <v>124.1</v>
      </c>
    </row>
    <row r="3595" spans="1:8">
      <c r="A3595" s="127">
        <v>46101</v>
      </c>
      <c r="B3595" s="205"/>
      <c r="C3595" s="146" t="s">
        <v>47</v>
      </c>
      <c r="D3595" s="133">
        <v>10.5</v>
      </c>
      <c r="E3595" s="134"/>
      <c r="F3595" s="134"/>
      <c r="G3595" s="160">
        <v>1165</v>
      </c>
      <c r="H3595" s="131">
        <v>111</v>
      </c>
    </row>
    <row r="3596" spans="1:8">
      <c r="A3596" s="127">
        <v>46101</v>
      </c>
      <c r="B3596" s="205"/>
      <c r="C3596" s="141" t="s">
        <v>48</v>
      </c>
      <c r="D3596" s="133">
        <v>9.6999999999999993</v>
      </c>
      <c r="E3596" s="134"/>
      <c r="F3596" s="134">
        <v>6.42</v>
      </c>
      <c r="G3596" s="160">
        <v>435</v>
      </c>
      <c r="H3596" s="154">
        <v>44.8</v>
      </c>
    </row>
    <row r="3597" spans="1:8">
      <c r="A3597" s="127">
        <v>46101</v>
      </c>
      <c r="B3597" s="205"/>
      <c r="C3597" s="141" t="s">
        <v>49</v>
      </c>
      <c r="D3597" s="133">
        <v>9.8000000000000007</v>
      </c>
      <c r="E3597" s="134"/>
      <c r="F3597" s="134">
        <v>0.42</v>
      </c>
      <c r="G3597" s="160">
        <v>840</v>
      </c>
      <c r="H3597" s="131">
        <v>85.7</v>
      </c>
    </row>
    <row r="3598" spans="1:8">
      <c r="A3598" s="127">
        <v>46101</v>
      </c>
      <c r="B3598" s="205"/>
      <c r="C3598" s="138" t="s">
        <v>50</v>
      </c>
      <c r="D3598" s="133">
        <v>5.3</v>
      </c>
      <c r="E3598" s="134"/>
      <c r="F3598" s="134">
        <v>10.5</v>
      </c>
      <c r="G3598" s="160">
        <v>390</v>
      </c>
      <c r="H3598" s="139">
        <v>73.599999999999994</v>
      </c>
    </row>
    <row r="3599" spans="1:8">
      <c r="A3599" s="127">
        <v>46101</v>
      </c>
      <c r="B3599" s="205"/>
      <c r="C3599" s="146" t="s">
        <v>51</v>
      </c>
      <c r="D3599" s="133">
        <v>10.1</v>
      </c>
      <c r="E3599" s="134"/>
      <c r="F3599" s="134"/>
      <c r="G3599" s="160">
        <v>1065</v>
      </c>
      <c r="H3599" s="131">
        <v>105.4</v>
      </c>
    </row>
    <row r="3600" spans="1:8">
      <c r="A3600" s="127">
        <v>46101</v>
      </c>
      <c r="B3600" s="205"/>
      <c r="C3600" s="141" t="s">
        <v>90</v>
      </c>
      <c r="D3600" s="133">
        <v>10.4</v>
      </c>
      <c r="E3600" s="134"/>
      <c r="F3600" s="134"/>
      <c r="G3600" s="160">
        <v>1065</v>
      </c>
      <c r="H3600" s="131">
        <v>102.4</v>
      </c>
    </row>
    <row r="3601" spans="1:8">
      <c r="A3601" s="127">
        <v>46101</v>
      </c>
      <c r="B3601" s="205"/>
      <c r="C3601" s="138" t="s">
        <v>52</v>
      </c>
      <c r="D3601" s="133">
        <v>10.199999999999999</v>
      </c>
      <c r="E3601" s="134"/>
      <c r="F3601" s="134"/>
      <c r="G3601" s="160">
        <v>800</v>
      </c>
      <c r="H3601" s="139">
        <v>78.400000000000006</v>
      </c>
    </row>
    <row r="3602" spans="1:8">
      <c r="A3602" s="127">
        <v>46101</v>
      </c>
      <c r="B3602" s="205"/>
      <c r="C3602" s="142" t="s">
        <v>53</v>
      </c>
      <c r="D3602" s="133">
        <v>10.6</v>
      </c>
      <c r="E3602" s="134"/>
      <c r="F3602" s="134">
        <v>4.67</v>
      </c>
      <c r="G3602" s="160">
        <v>660</v>
      </c>
      <c r="H3602" s="148">
        <v>62.3</v>
      </c>
    </row>
    <row r="3603" spans="1:8">
      <c r="A3603" s="127">
        <v>46101</v>
      </c>
      <c r="B3603" s="205"/>
      <c r="C3603" s="149" t="s">
        <v>54</v>
      </c>
      <c r="D3603" s="133">
        <v>10.6</v>
      </c>
      <c r="E3603" s="134"/>
      <c r="F3603" s="134"/>
      <c r="G3603" s="160">
        <v>975</v>
      </c>
      <c r="H3603" s="144">
        <v>92</v>
      </c>
    </row>
    <row r="3604" spans="1:8">
      <c r="A3604" s="127">
        <v>46101</v>
      </c>
      <c r="B3604" s="205"/>
      <c r="C3604" s="141" t="s">
        <v>55</v>
      </c>
      <c r="D3604" s="133">
        <v>8.4</v>
      </c>
      <c r="E3604" s="134"/>
      <c r="F3604" s="134">
        <v>6.42</v>
      </c>
      <c r="G3604" s="160">
        <v>670</v>
      </c>
      <c r="H3604" s="135">
        <v>79.8</v>
      </c>
    </row>
    <row r="3605" spans="1:8">
      <c r="A3605" s="127">
        <v>46101</v>
      </c>
      <c r="B3605" s="205"/>
      <c r="C3605" s="141" t="s">
        <v>56</v>
      </c>
      <c r="D3605" s="133">
        <v>8.1999999999999993</v>
      </c>
      <c r="E3605" s="134"/>
      <c r="F3605" s="134">
        <v>4.17</v>
      </c>
      <c r="G3605" s="160">
        <v>615</v>
      </c>
      <c r="H3605" s="135">
        <v>75</v>
      </c>
    </row>
    <row r="3606" spans="1:8">
      <c r="A3606" s="127">
        <v>46101</v>
      </c>
      <c r="B3606" s="205"/>
      <c r="C3606" s="138" t="s">
        <v>57</v>
      </c>
      <c r="D3606" s="133">
        <v>10.8</v>
      </c>
      <c r="E3606" s="134"/>
      <c r="F3606" s="134"/>
      <c r="G3606" s="160">
        <v>1005</v>
      </c>
      <c r="H3606" s="139">
        <v>93.1</v>
      </c>
    </row>
    <row r="3607" spans="1:8">
      <c r="A3607" s="127">
        <v>46101</v>
      </c>
      <c r="B3607" s="205"/>
      <c r="C3607" s="149" t="s">
        <v>91</v>
      </c>
      <c r="D3607" s="133">
        <v>10.7</v>
      </c>
      <c r="E3607" s="134"/>
      <c r="F3607" s="134"/>
      <c r="G3607" s="160">
        <v>1305</v>
      </c>
      <c r="H3607" s="143">
        <v>122</v>
      </c>
    </row>
    <row r="3608" spans="1:8">
      <c r="A3608" s="127">
        <v>46101</v>
      </c>
      <c r="B3608" s="205"/>
      <c r="C3608" s="142" t="s">
        <v>92</v>
      </c>
      <c r="D3608" s="133"/>
      <c r="E3608" s="134"/>
      <c r="F3608" s="134">
        <v>12</v>
      </c>
      <c r="G3608" s="160"/>
      <c r="H3608" s="143" t="e">
        <v>#DIV/0!</v>
      </c>
    </row>
    <row r="3609" spans="1:8">
      <c r="A3609" s="127">
        <v>46101</v>
      </c>
      <c r="B3609" s="205"/>
      <c r="C3609" s="138" t="s">
        <v>58</v>
      </c>
      <c r="D3609" s="133">
        <v>10.3</v>
      </c>
      <c r="E3609" s="134"/>
      <c r="F3609" s="134"/>
      <c r="G3609" s="160">
        <v>845</v>
      </c>
      <c r="H3609" s="139">
        <v>82</v>
      </c>
    </row>
    <row r="3610" spans="1:8">
      <c r="A3610" s="127">
        <v>46101</v>
      </c>
      <c r="B3610" s="205"/>
      <c r="C3610" s="141" t="s">
        <v>59</v>
      </c>
      <c r="D3610" s="133">
        <v>9.9</v>
      </c>
      <c r="E3610" s="134"/>
      <c r="F3610" s="134"/>
      <c r="G3610" s="160">
        <v>940</v>
      </c>
      <c r="H3610" s="131">
        <v>94.9</v>
      </c>
    </row>
    <row r="3611" spans="1:8">
      <c r="A3611" s="127">
        <v>46101</v>
      </c>
      <c r="B3611" s="205"/>
      <c r="C3611" s="141" t="s">
        <v>60</v>
      </c>
      <c r="D3611" s="133">
        <v>9.9</v>
      </c>
      <c r="E3611" s="134"/>
      <c r="F3611" s="134"/>
      <c r="G3611" s="160">
        <v>1100</v>
      </c>
      <c r="H3611" s="131">
        <v>111.1</v>
      </c>
    </row>
    <row r="3612" spans="1:8">
      <c r="A3612" s="127">
        <v>46101</v>
      </c>
      <c r="B3612" s="205"/>
      <c r="C3612" s="142" t="s">
        <v>61</v>
      </c>
      <c r="D3612" s="133">
        <v>8.6999999999999993</v>
      </c>
      <c r="E3612" s="134"/>
      <c r="F3612" s="134"/>
      <c r="G3612" s="160">
        <v>950</v>
      </c>
      <c r="H3612" s="143">
        <v>109.2</v>
      </c>
    </row>
    <row r="3613" spans="1:8">
      <c r="A3613" s="127">
        <v>46101</v>
      </c>
      <c r="B3613" s="205"/>
      <c r="C3613" s="150" t="s">
        <v>62</v>
      </c>
      <c r="D3613" s="133">
        <v>9.5</v>
      </c>
      <c r="E3613" s="134"/>
      <c r="F3613" s="134"/>
      <c r="G3613" s="160">
        <v>1220</v>
      </c>
      <c r="H3613" s="143">
        <v>128.4</v>
      </c>
    </row>
    <row r="3614" spans="1:8">
      <c r="A3614" s="127">
        <v>46101</v>
      </c>
      <c r="B3614" s="205"/>
      <c r="C3614" s="142" t="s">
        <v>63</v>
      </c>
      <c r="D3614" s="133">
        <v>9.5</v>
      </c>
      <c r="E3614" s="134"/>
      <c r="F3614" s="134"/>
      <c r="G3614" s="160">
        <v>1130</v>
      </c>
      <c r="H3614" s="143">
        <v>118.9</v>
      </c>
    </row>
    <row r="3615" spans="1:8">
      <c r="A3615" s="127">
        <v>46101</v>
      </c>
      <c r="B3615" s="205"/>
      <c r="C3615" s="142" t="s">
        <v>64</v>
      </c>
      <c r="D3615" s="133">
        <v>9.1</v>
      </c>
      <c r="E3615" s="134"/>
      <c r="F3615" s="134"/>
      <c r="G3615" s="160">
        <v>1155</v>
      </c>
      <c r="H3615" s="143">
        <v>126.9</v>
      </c>
    </row>
    <row r="3616" spans="1:8">
      <c r="A3616" s="127">
        <v>46101</v>
      </c>
      <c r="B3616" s="205"/>
      <c r="C3616" s="142" t="s">
        <v>65</v>
      </c>
      <c r="D3616" s="133">
        <v>9.5</v>
      </c>
      <c r="E3616" s="134"/>
      <c r="F3616" s="134"/>
      <c r="G3616" s="160">
        <v>1115</v>
      </c>
      <c r="H3616" s="143">
        <v>117.4</v>
      </c>
    </row>
    <row r="3617" spans="1:8">
      <c r="A3617" s="127">
        <v>46101</v>
      </c>
      <c r="B3617" s="205"/>
      <c r="C3617" s="142" t="s">
        <v>66</v>
      </c>
      <c r="D3617" s="133">
        <v>9.5</v>
      </c>
      <c r="E3617" s="134"/>
      <c r="F3617" s="134"/>
      <c r="G3617" s="160">
        <v>1240</v>
      </c>
      <c r="H3617" s="143">
        <v>130.5</v>
      </c>
    </row>
    <row r="3618" spans="1:8">
      <c r="A3618" s="127">
        <v>46101</v>
      </c>
      <c r="B3618" s="205"/>
      <c r="C3618" s="142" t="s">
        <v>67</v>
      </c>
      <c r="D3618" s="133">
        <v>4.9000000000000004</v>
      </c>
      <c r="E3618" s="134"/>
      <c r="F3618" s="134">
        <v>5.17</v>
      </c>
      <c r="G3618" s="160">
        <v>425</v>
      </c>
      <c r="H3618" s="144">
        <v>86.7</v>
      </c>
    </row>
    <row r="3619" spans="1:8">
      <c r="A3619" s="127">
        <v>46101</v>
      </c>
      <c r="B3619" s="205"/>
      <c r="C3619" s="150" t="s">
        <v>68</v>
      </c>
      <c r="D3619" s="133">
        <v>10.199999999999999</v>
      </c>
      <c r="E3619" s="134"/>
      <c r="F3619" s="134">
        <v>7.67</v>
      </c>
      <c r="G3619" s="160">
        <v>1240</v>
      </c>
      <c r="H3619" s="143">
        <v>121.6</v>
      </c>
    </row>
    <row r="3620" spans="1:8">
      <c r="A3620" s="127">
        <v>46101</v>
      </c>
      <c r="B3620" s="205"/>
      <c r="C3620" s="150" t="s">
        <v>69</v>
      </c>
      <c r="D3620" s="133">
        <v>4.0999999999999996</v>
      </c>
      <c r="E3620" s="134"/>
      <c r="F3620" s="134">
        <v>7</v>
      </c>
      <c r="G3620" s="160">
        <v>270</v>
      </c>
      <c r="H3620" s="148">
        <v>65.900000000000006</v>
      </c>
    </row>
    <row r="3621" spans="1:8">
      <c r="A3621" s="127">
        <v>46101</v>
      </c>
      <c r="B3621" s="205"/>
      <c r="C3621" s="142" t="s">
        <v>70</v>
      </c>
      <c r="D3621" s="133">
        <v>9.1999999999999993</v>
      </c>
      <c r="E3621" s="134"/>
      <c r="F3621" s="134">
        <v>5.17</v>
      </c>
      <c r="G3621" s="160">
        <v>770</v>
      </c>
      <c r="H3621" s="144">
        <v>83.7</v>
      </c>
    </row>
    <row r="3622" spans="1:8">
      <c r="A3622" s="127">
        <v>46101</v>
      </c>
      <c r="B3622" s="205"/>
      <c r="C3622" s="142" t="s">
        <v>71</v>
      </c>
      <c r="D3622" s="133">
        <v>9.8000000000000007</v>
      </c>
      <c r="E3622" s="134"/>
      <c r="F3622" s="134"/>
      <c r="G3622" s="160">
        <v>1140</v>
      </c>
      <c r="H3622" s="143">
        <v>116.3</v>
      </c>
    </row>
    <row r="3623" spans="1:8">
      <c r="A3623" s="127">
        <v>46101</v>
      </c>
      <c r="B3623" s="205"/>
      <c r="C3623" s="150" t="s">
        <v>72</v>
      </c>
      <c r="D3623" s="133">
        <v>10.1</v>
      </c>
      <c r="E3623" s="134"/>
      <c r="F3623" s="134">
        <v>0.5</v>
      </c>
      <c r="G3623" s="160">
        <v>600</v>
      </c>
      <c r="H3623" s="148">
        <v>59.4</v>
      </c>
    </row>
    <row r="3624" spans="1:8">
      <c r="A3624" s="127">
        <v>46101</v>
      </c>
      <c r="B3624" s="205"/>
      <c r="C3624" s="142" t="s">
        <v>73</v>
      </c>
      <c r="D3624" s="133">
        <v>11.4</v>
      </c>
      <c r="E3624" s="134"/>
      <c r="F3624" s="134">
        <v>0.83</v>
      </c>
      <c r="G3624" s="160">
        <v>1225</v>
      </c>
      <c r="H3624" s="143">
        <v>107.5</v>
      </c>
    </row>
    <row r="3625" spans="1:8">
      <c r="A3625" s="127">
        <v>46101</v>
      </c>
      <c r="B3625" s="205"/>
      <c r="C3625" s="142" t="s">
        <v>74</v>
      </c>
      <c r="D3625" s="133">
        <v>9.3000000000000007</v>
      </c>
      <c r="E3625" s="134"/>
      <c r="F3625" s="134"/>
      <c r="G3625" s="160">
        <v>1215</v>
      </c>
      <c r="H3625" s="143">
        <v>130.6</v>
      </c>
    </row>
    <row r="3626" spans="1:8">
      <c r="A3626" s="127">
        <v>46101</v>
      </c>
      <c r="B3626" s="205"/>
      <c r="C3626" s="150" t="s">
        <v>75</v>
      </c>
      <c r="D3626" s="133">
        <v>7.9</v>
      </c>
      <c r="E3626" s="134"/>
      <c r="F3626" s="134"/>
      <c r="G3626" s="160">
        <v>1400</v>
      </c>
      <c r="H3626" s="143">
        <v>177.2</v>
      </c>
    </row>
    <row r="3627" spans="1:8">
      <c r="A3627" s="127">
        <v>46101</v>
      </c>
      <c r="B3627" s="205"/>
      <c r="C3627" s="150" t="s">
        <v>76</v>
      </c>
      <c r="D3627" s="137"/>
      <c r="E3627" s="137">
        <v>12</v>
      </c>
      <c r="F3627" s="137"/>
      <c r="G3627" s="161"/>
      <c r="H3627" s="143" t="e">
        <v>#DIV/0!</v>
      </c>
    </row>
    <row r="3628" spans="1:8">
      <c r="A3628" s="127">
        <v>46101</v>
      </c>
      <c r="B3628" s="206"/>
      <c r="C3628" s="142" t="s">
        <v>93</v>
      </c>
      <c r="D3628" s="151">
        <v>789.3</v>
      </c>
      <c r="E3628" s="151">
        <v>1.41</v>
      </c>
      <c r="F3628" s="151">
        <v>145.13999999999999</v>
      </c>
      <c r="G3628" s="162">
        <v>72085</v>
      </c>
      <c r="H3628" s="170">
        <v>91.3</v>
      </c>
    </row>
    <row r="3629" spans="1:8">
      <c r="A3629" s="127">
        <v>46101</v>
      </c>
      <c r="B3629" s="204" t="s">
        <v>144</v>
      </c>
      <c r="C3629" s="153" t="s">
        <v>96</v>
      </c>
      <c r="D3629" s="133">
        <v>9.1</v>
      </c>
      <c r="E3629" s="134"/>
      <c r="F3629" s="134"/>
      <c r="G3629" s="160">
        <v>875</v>
      </c>
      <c r="H3629" s="131">
        <v>96.2</v>
      </c>
    </row>
    <row r="3630" spans="1:8">
      <c r="A3630" s="127">
        <v>46101</v>
      </c>
      <c r="B3630" s="205"/>
      <c r="C3630" s="128" t="s">
        <v>97</v>
      </c>
      <c r="D3630" s="133">
        <v>8.9</v>
      </c>
      <c r="E3630" s="134">
        <v>0.5</v>
      </c>
      <c r="F3630" s="134"/>
      <c r="G3630" s="160">
        <v>665</v>
      </c>
      <c r="H3630" s="135">
        <v>74.7</v>
      </c>
    </row>
    <row r="3631" spans="1:8">
      <c r="A3631" s="127">
        <v>46101</v>
      </c>
      <c r="B3631" s="205"/>
      <c r="C3631" s="128" t="s">
        <v>98</v>
      </c>
      <c r="D3631" s="133">
        <v>9.1</v>
      </c>
      <c r="E3631" s="134"/>
      <c r="F3631" s="134"/>
      <c r="G3631" s="160">
        <v>830</v>
      </c>
      <c r="H3631" s="131">
        <v>91.2</v>
      </c>
    </row>
    <row r="3632" spans="1:8">
      <c r="A3632" s="127">
        <v>46101</v>
      </c>
      <c r="B3632" s="205"/>
      <c r="C3632" s="128" t="s">
        <v>99</v>
      </c>
      <c r="D3632" s="133">
        <v>9</v>
      </c>
      <c r="E3632" s="134"/>
      <c r="F3632" s="134"/>
      <c r="G3632" s="160">
        <v>805</v>
      </c>
      <c r="H3632" s="131">
        <v>89.4</v>
      </c>
    </row>
    <row r="3633" spans="1:8">
      <c r="A3633" s="127">
        <v>46101</v>
      </c>
      <c r="B3633" s="205"/>
      <c r="C3633" s="128" t="s">
        <v>100</v>
      </c>
      <c r="D3633" s="133">
        <v>9.1</v>
      </c>
      <c r="E3633" s="134"/>
      <c r="F3633" s="134"/>
      <c r="G3633" s="160">
        <v>780</v>
      </c>
      <c r="H3633" s="131">
        <v>85.7</v>
      </c>
    </row>
    <row r="3634" spans="1:8">
      <c r="A3634" s="127">
        <v>46101</v>
      </c>
      <c r="B3634" s="205"/>
      <c r="C3634" s="128" t="s">
        <v>101</v>
      </c>
      <c r="D3634" s="133">
        <v>9.1999999999999993</v>
      </c>
      <c r="E3634" s="134"/>
      <c r="F3634" s="134"/>
      <c r="G3634" s="160">
        <v>875</v>
      </c>
      <c r="H3634" s="131">
        <v>95.1</v>
      </c>
    </row>
    <row r="3635" spans="1:8">
      <c r="A3635" s="127">
        <v>46101</v>
      </c>
      <c r="B3635" s="205"/>
      <c r="C3635" s="128" t="s">
        <v>102</v>
      </c>
      <c r="D3635" s="133">
        <v>1.3</v>
      </c>
      <c r="E3635" s="134">
        <v>12</v>
      </c>
      <c r="F3635" s="134"/>
      <c r="G3635" s="160">
        <v>125</v>
      </c>
      <c r="H3635" s="131">
        <v>96.2</v>
      </c>
    </row>
    <row r="3636" spans="1:8">
      <c r="A3636" s="127">
        <v>46101</v>
      </c>
      <c r="B3636" s="205"/>
      <c r="C3636" s="128" t="s">
        <v>103</v>
      </c>
      <c r="D3636" s="133">
        <v>9.1999999999999993</v>
      </c>
      <c r="E3636" s="134"/>
      <c r="F3636" s="134"/>
      <c r="G3636" s="160">
        <v>870</v>
      </c>
      <c r="H3636" s="131">
        <v>94.6</v>
      </c>
    </row>
    <row r="3637" spans="1:8">
      <c r="A3637" s="127">
        <v>46101</v>
      </c>
      <c r="B3637" s="205"/>
      <c r="C3637" s="128" t="s">
        <v>104</v>
      </c>
      <c r="D3637" s="133">
        <v>9.3000000000000007</v>
      </c>
      <c r="E3637" s="134"/>
      <c r="F3637" s="134"/>
      <c r="G3637" s="160">
        <v>920</v>
      </c>
      <c r="H3637" s="131">
        <v>98.9</v>
      </c>
    </row>
    <row r="3638" spans="1:8">
      <c r="A3638" s="127">
        <v>46101</v>
      </c>
      <c r="B3638" s="205"/>
      <c r="C3638" s="128" t="s">
        <v>105</v>
      </c>
      <c r="D3638" s="133">
        <v>9</v>
      </c>
      <c r="E3638" s="134">
        <v>0.83</v>
      </c>
      <c r="F3638" s="134"/>
      <c r="G3638" s="160">
        <v>1060</v>
      </c>
      <c r="H3638" s="131">
        <v>117.8</v>
      </c>
    </row>
    <row r="3639" spans="1:8">
      <c r="A3639" s="127">
        <v>46101</v>
      </c>
      <c r="B3639" s="205"/>
      <c r="C3639" s="163" t="s">
        <v>80</v>
      </c>
      <c r="D3639" s="133">
        <v>11</v>
      </c>
      <c r="E3639" s="134"/>
      <c r="F3639" s="134"/>
      <c r="G3639" s="160">
        <v>1150</v>
      </c>
      <c r="H3639" s="143">
        <v>104.5</v>
      </c>
    </row>
    <row r="3640" spans="1:8">
      <c r="A3640" s="127">
        <v>46101</v>
      </c>
      <c r="B3640" s="205"/>
      <c r="C3640" s="138" t="s">
        <v>81</v>
      </c>
      <c r="D3640" s="133">
        <v>11</v>
      </c>
      <c r="E3640" s="134"/>
      <c r="F3640" s="134"/>
      <c r="G3640" s="160">
        <v>720</v>
      </c>
      <c r="H3640" s="144">
        <v>65.5</v>
      </c>
    </row>
    <row r="3641" spans="1:8">
      <c r="A3641" s="127">
        <v>46101</v>
      </c>
      <c r="B3641" s="205"/>
      <c r="C3641" s="138" t="s">
        <v>7</v>
      </c>
      <c r="D3641" s="133">
        <v>10.199999999999999</v>
      </c>
      <c r="E3641" s="134"/>
      <c r="F3641" s="134"/>
      <c r="G3641" s="160">
        <v>570</v>
      </c>
      <c r="H3641" s="144">
        <v>55.9</v>
      </c>
    </row>
    <row r="3642" spans="1:8">
      <c r="A3642" s="127">
        <v>46101</v>
      </c>
      <c r="B3642" s="205"/>
      <c r="C3642" s="138" t="s">
        <v>8</v>
      </c>
      <c r="D3642" s="133">
        <v>10.3</v>
      </c>
      <c r="E3642" s="134"/>
      <c r="F3642" s="134"/>
      <c r="G3642" s="160">
        <v>690</v>
      </c>
      <c r="H3642" s="144">
        <v>67</v>
      </c>
    </row>
    <row r="3643" spans="1:8">
      <c r="A3643" s="127">
        <v>46101</v>
      </c>
      <c r="B3643" s="205"/>
      <c r="C3643" s="138" t="s">
        <v>9</v>
      </c>
      <c r="D3643" s="133">
        <v>10.6</v>
      </c>
      <c r="E3643" s="134"/>
      <c r="F3643" s="134"/>
      <c r="G3643" s="160">
        <v>735</v>
      </c>
      <c r="H3643" s="144">
        <v>69.3</v>
      </c>
    </row>
    <row r="3644" spans="1:8">
      <c r="A3644" s="127">
        <v>46101</v>
      </c>
      <c r="B3644" s="205"/>
      <c r="C3644" s="141" t="s">
        <v>82</v>
      </c>
      <c r="D3644" s="133">
        <v>10</v>
      </c>
      <c r="E3644" s="134"/>
      <c r="F3644" s="134"/>
      <c r="G3644" s="160">
        <v>940</v>
      </c>
      <c r="H3644" s="131">
        <v>94</v>
      </c>
    </row>
    <row r="3645" spans="1:8">
      <c r="A3645" s="127">
        <v>46101</v>
      </c>
      <c r="B3645" s="205"/>
      <c r="C3645" s="141" t="s">
        <v>10</v>
      </c>
      <c r="D3645" s="133">
        <v>10.3</v>
      </c>
      <c r="E3645" s="134"/>
      <c r="F3645" s="134"/>
      <c r="G3645" s="160">
        <v>930</v>
      </c>
      <c r="H3645" s="131">
        <v>90.3</v>
      </c>
    </row>
    <row r="3646" spans="1:8">
      <c r="A3646" s="127">
        <v>46101</v>
      </c>
      <c r="B3646" s="205"/>
      <c r="C3646" s="138" t="s">
        <v>83</v>
      </c>
      <c r="D3646" s="133">
        <v>10.3</v>
      </c>
      <c r="E3646" s="134"/>
      <c r="F3646" s="134"/>
      <c r="G3646" s="160">
        <v>805</v>
      </c>
      <c r="H3646" s="139">
        <v>78.2</v>
      </c>
    </row>
    <row r="3647" spans="1:8">
      <c r="A3647" s="127">
        <v>46101</v>
      </c>
      <c r="B3647" s="205"/>
      <c r="C3647" s="142" t="s">
        <v>11</v>
      </c>
      <c r="D3647" s="133">
        <v>10.199999999999999</v>
      </c>
      <c r="E3647" s="134"/>
      <c r="F3647" s="134"/>
      <c r="G3647" s="160">
        <v>1215</v>
      </c>
      <c r="H3647" s="143">
        <v>119.1</v>
      </c>
    </row>
    <row r="3648" spans="1:8">
      <c r="A3648" s="127">
        <v>46101</v>
      </c>
      <c r="B3648" s="205"/>
      <c r="C3648" s="141" t="s">
        <v>84</v>
      </c>
      <c r="D3648" s="133">
        <v>7.2</v>
      </c>
      <c r="E3648" s="134"/>
      <c r="F3648" s="134"/>
      <c r="G3648" s="160">
        <v>810</v>
      </c>
      <c r="H3648" s="131">
        <v>112.5</v>
      </c>
    </row>
    <row r="3649" spans="1:8">
      <c r="A3649" s="127">
        <v>46101</v>
      </c>
      <c r="B3649" s="205"/>
      <c r="C3649" s="138" t="s">
        <v>12</v>
      </c>
      <c r="D3649" s="133">
        <v>6.2</v>
      </c>
      <c r="E3649" s="134"/>
      <c r="F3649" s="134"/>
      <c r="G3649" s="160">
        <v>570</v>
      </c>
      <c r="H3649" s="139">
        <v>91.9</v>
      </c>
    </row>
    <row r="3650" spans="1:8">
      <c r="A3650" s="127">
        <v>46101</v>
      </c>
      <c r="B3650" s="205"/>
      <c r="C3650" s="142" t="s">
        <v>13</v>
      </c>
      <c r="D3650" s="133">
        <v>8.1</v>
      </c>
      <c r="E3650" s="134">
        <v>1.17</v>
      </c>
      <c r="F3650" s="134">
        <v>0.83</v>
      </c>
      <c r="G3650" s="160">
        <v>1115</v>
      </c>
      <c r="H3650" s="143">
        <v>137.69999999999999</v>
      </c>
    </row>
    <row r="3651" spans="1:8">
      <c r="A3651" s="127">
        <v>46101</v>
      </c>
      <c r="B3651" s="205"/>
      <c r="C3651" s="138" t="s">
        <v>14</v>
      </c>
      <c r="D3651" s="133">
        <v>9.9</v>
      </c>
      <c r="E3651" s="134"/>
      <c r="F3651" s="134"/>
      <c r="G3651" s="160">
        <v>825</v>
      </c>
      <c r="H3651" s="139">
        <v>83.3</v>
      </c>
    </row>
    <row r="3652" spans="1:8">
      <c r="A3652" s="127">
        <v>46101</v>
      </c>
      <c r="B3652" s="205"/>
      <c r="C3652" s="141" t="s">
        <v>15</v>
      </c>
      <c r="D3652" s="133">
        <v>9.1</v>
      </c>
      <c r="E3652" s="134"/>
      <c r="F3652" s="134"/>
      <c r="G3652" s="160">
        <v>930</v>
      </c>
      <c r="H3652" s="131">
        <v>102.2</v>
      </c>
    </row>
    <row r="3653" spans="1:8">
      <c r="A3653" s="127">
        <v>46101</v>
      </c>
      <c r="B3653" s="205"/>
      <c r="C3653" s="141" t="s">
        <v>16</v>
      </c>
      <c r="D3653" s="133">
        <v>10.1</v>
      </c>
      <c r="E3653" s="134"/>
      <c r="F3653" s="134"/>
      <c r="G3653" s="160">
        <v>970</v>
      </c>
      <c r="H3653" s="131">
        <v>96</v>
      </c>
    </row>
    <row r="3654" spans="1:8">
      <c r="A3654" s="127">
        <v>46101</v>
      </c>
      <c r="B3654" s="205"/>
      <c r="C3654" s="142" t="s">
        <v>17</v>
      </c>
      <c r="D3654" s="133">
        <v>9.6</v>
      </c>
      <c r="E3654" s="134"/>
      <c r="F3654" s="134"/>
      <c r="G3654" s="160">
        <v>1095</v>
      </c>
      <c r="H3654" s="143">
        <v>114.1</v>
      </c>
    </row>
    <row r="3655" spans="1:8">
      <c r="A3655" s="127">
        <v>46101</v>
      </c>
      <c r="B3655" s="205"/>
      <c r="C3655" s="138" t="s">
        <v>18</v>
      </c>
      <c r="D3655" s="133">
        <v>10</v>
      </c>
      <c r="E3655" s="134"/>
      <c r="F3655" s="134"/>
      <c r="G3655" s="160">
        <v>805</v>
      </c>
      <c r="H3655" s="139">
        <v>80.5</v>
      </c>
    </row>
    <row r="3656" spans="1:8">
      <c r="A3656" s="127">
        <v>46101</v>
      </c>
      <c r="B3656" s="205"/>
      <c r="C3656" s="141" t="s">
        <v>19</v>
      </c>
      <c r="D3656" s="133">
        <v>10</v>
      </c>
      <c r="E3656" s="134"/>
      <c r="F3656" s="134"/>
      <c r="G3656" s="160">
        <v>1170</v>
      </c>
      <c r="H3656" s="131">
        <v>117</v>
      </c>
    </row>
    <row r="3657" spans="1:8">
      <c r="A3657" s="127">
        <v>46101</v>
      </c>
      <c r="B3657" s="205"/>
      <c r="C3657" s="138" t="s">
        <v>20</v>
      </c>
      <c r="D3657" s="133"/>
      <c r="E3657" s="134"/>
      <c r="F3657" s="134">
        <v>12</v>
      </c>
      <c r="G3657" s="160"/>
      <c r="H3657" s="143" t="e">
        <v>#DIV/0!</v>
      </c>
    </row>
    <row r="3658" spans="1:8">
      <c r="A3658" s="127">
        <v>46101</v>
      </c>
      <c r="B3658" s="205"/>
      <c r="C3658" s="141" t="s">
        <v>85</v>
      </c>
      <c r="D3658" s="133">
        <v>10.199999999999999</v>
      </c>
      <c r="E3658" s="134"/>
      <c r="F3658" s="134"/>
      <c r="G3658" s="160">
        <v>880</v>
      </c>
      <c r="H3658" s="131">
        <v>86.3</v>
      </c>
    </row>
    <row r="3659" spans="1:8">
      <c r="A3659" s="127">
        <v>46101</v>
      </c>
      <c r="B3659" s="205"/>
      <c r="C3659" s="138" t="s">
        <v>22</v>
      </c>
      <c r="D3659" s="133">
        <v>10.6</v>
      </c>
      <c r="E3659" s="134"/>
      <c r="F3659" s="134"/>
      <c r="G3659" s="160">
        <v>365</v>
      </c>
      <c r="H3659" s="148">
        <v>34.4</v>
      </c>
    </row>
    <row r="3660" spans="1:8">
      <c r="A3660" s="127">
        <v>46101</v>
      </c>
      <c r="B3660" s="205"/>
      <c r="C3660" s="142" t="s">
        <v>23</v>
      </c>
      <c r="D3660" s="133">
        <v>5.3</v>
      </c>
      <c r="E3660" s="134"/>
      <c r="F3660" s="134"/>
      <c r="G3660" s="160">
        <v>440</v>
      </c>
      <c r="H3660" s="144">
        <v>83</v>
      </c>
    </row>
    <row r="3661" spans="1:8">
      <c r="A3661" s="127">
        <v>46101</v>
      </c>
      <c r="B3661" s="205"/>
      <c r="C3661" s="141" t="s">
        <v>24</v>
      </c>
      <c r="D3661" s="133">
        <v>10.7</v>
      </c>
      <c r="E3661" s="134"/>
      <c r="F3661" s="134"/>
      <c r="G3661" s="160">
        <v>1120</v>
      </c>
      <c r="H3661" s="131">
        <v>104.7</v>
      </c>
    </row>
    <row r="3662" spans="1:8">
      <c r="A3662" s="127">
        <v>46101</v>
      </c>
      <c r="B3662" s="205"/>
      <c r="C3662" s="138" t="s">
        <v>25</v>
      </c>
      <c r="D3662" s="133">
        <v>10.4</v>
      </c>
      <c r="E3662" s="134"/>
      <c r="F3662" s="134"/>
      <c r="G3662" s="160">
        <v>845</v>
      </c>
      <c r="H3662" s="139">
        <v>81.3</v>
      </c>
    </row>
    <row r="3663" spans="1:8">
      <c r="A3663" s="127">
        <v>46101</v>
      </c>
      <c r="B3663" s="205"/>
      <c r="C3663" s="141" t="s">
        <v>26</v>
      </c>
      <c r="D3663" s="133">
        <v>10.6</v>
      </c>
      <c r="E3663" s="134"/>
      <c r="F3663" s="134"/>
      <c r="G3663" s="160">
        <v>1150</v>
      </c>
      <c r="H3663" s="131">
        <v>108.5</v>
      </c>
    </row>
    <row r="3664" spans="1:8">
      <c r="A3664" s="127">
        <v>46101</v>
      </c>
      <c r="B3664" s="205"/>
      <c r="C3664" s="145" t="s">
        <v>27</v>
      </c>
      <c r="D3664" s="133">
        <v>5.8</v>
      </c>
      <c r="E3664" s="134"/>
      <c r="F3664" s="134"/>
      <c r="G3664" s="160">
        <v>440</v>
      </c>
      <c r="H3664" s="139">
        <v>75.900000000000006</v>
      </c>
    </row>
    <row r="3665" spans="1:8">
      <c r="A3665" s="127">
        <v>46101</v>
      </c>
      <c r="B3665" s="205"/>
      <c r="C3665" s="138" t="s">
        <v>28</v>
      </c>
      <c r="D3665" s="133">
        <v>10.3</v>
      </c>
      <c r="E3665" s="134"/>
      <c r="F3665" s="134"/>
      <c r="G3665" s="160">
        <v>910</v>
      </c>
      <c r="H3665" s="139">
        <v>88.3</v>
      </c>
    </row>
    <row r="3666" spans="1:8">
      <c r="A3666" s="127">
        <v>46101</v>
      </c>
      <c r="B3666" s="205"/>
      <c r="C3666" s="138" t="s">
        <v>29</v>
      </c>
      <c r="D3666" s="133">
        <v>10.3</v>
      </c>
      <c r="E3666" s="134"/>
      <c r="F3666" s="134"/>
      <c r="G3666" s="160">
        <v>805</v>
      </c>
      <c r="H3666" s="139">
        <v>78.2</v>
      </c>
    </row>
    <row r="3667" spans="1:8">
      <c r="A3667" s="127">
        <v>46101</v>
      </c>
      <c r="B3667" s="205"/>
      <c r="C3667" s="146" t="s">
        <v>30</v>
      </c>
      <c r="D3667" s="133">
        <v>10.5</v>
      </c>
      <c r="E3667" s="134"/>
      <c r="F3667" s="134"/>
      <c r="G3667" s="160">
        <v>970</v>
      </c>
      <c r="H3667" s="131">
        <v>92.4</v>
      </c>
    </row>
    <row r="3668" spans="1:8">
      <c r="A3668" s="127">
        <v>46101</v>
      </c>
      <c r="B3668" s="205"/>
      <c r="C3668" s="145" t="s">
        <v>31</v>
      </c>
      <c r="D3668" s="133">
        <v>10.4</v>
      </c>
      <c r="E3668" s="134"/>
      <c r="F3668" s="134"/>
      <c r="G3668" s="160">
        <v>945</v>
      </c>
      <c r="H3668" s="139">
        <v>90.9</v>
      </c>
    </row>
    <row r="3669" spans="1:8">
      <c r="A3669" s="127">
        <v>46101</v>
      </c>
      <c r="B3669" s="205"/>
      <c r="C3669" s="147" t="s">
        <v>32</v>
      </c>
      <c r="D3669" s="133">
        <v>10.6</v>
      </c>
      <c r="E3669" s="134"/>
      <c r="F3669" s="134"/>
      <c r="G3669" s="160">
        <v>900</v>
      </c>
      <c r="H3669" s="139">
        <v>84.9</v>
      </c>
    </row>
    <row r="3670" spans="1:8">
      <c r="A3670" s="127">
        <v>46101</v>
      </c>
      <c r="B3670" s="205"/>
      <c r="C3670" s="146" t="s">
        <v>33</v>
      </c>
      <c r="D3670" s="133">
        <v>10.5</v>
      </c>
      <c r="E3670" s="134"/>
      <c r="F3670" s="134"/>
      <c r="G3670" s="160">
        <v>1010</v>
      </c>
      <c r="H3670" s="131">
        <v>96.2</v>
      </c>
    </row>
    <row r="3671" spans="1:8">
      <c r="A3671" s="127">
        <v>46101</v>
      </c>
      <c r="B3671" s="205"/>
      <c r="C3671" s="145" t="s">
        <v>86</v>
      </c>
      <c r="D3671" s="133">
        <v>10.3</v>
      </c>
      <c r="E3671" s="134"/>
      <c r="F3671" s="134"/>
      <c r="G3671" s="160">
        <v>775</v>
      </c>
      <c r="H3671" s="139">
        <v>75.2</v>
      </c>
    </row>
    <row r="3672" spans="1:8">
      <c r="A3672" s="127">
        <v>46101</v>
      </c>
      <c r="B3672" s="205"/>
      <c r="C3672" s="145" t="s">
        <v>34</v>
      </c>
      <c r="D3672" s="133">
        <v>10.4</v>
      </c>
      <c r="E3672" s="134"/>
      <c r="F3672" s="134"/>
      <c r="G3672" s="160">
        <v>820</v>
      </c>
      <c r="H3672" s="139">
        <v>78.8</v>
      </c>
    </row>
    <row r="3673" spans="1:8">
      <c r="A3673" s="127">
        <v>46101</v>
      </c>
      <c r="B3673" s="205"/>
      <c r="C3673" s="138" t="s">
        <v>35</v>
      </c>
      <c r="D3673" s="133">
        <v>10.1</v>
      </c>
      <c r="E3673" s="134"/>
      <c r="F3673" s="134"/>
      <c r="G3673" s="160">
        <v>865</v>
      </c>
      <c r="H3673" s="139">
        <v>85.6</v>
      </c>
    </row>
    <row r="3674" spans="1:8">
      <c r="A3674" s="127">
        <v>46101</v>
      </c>
      <c r="B3674" s="205"/>
      <c r="C3674" s="138" t="s">
        <v>36</v>
      </c>
      <c r="D3674" s="133">
        <v>5.0999999999999996</v>
      </c>
      <c r="E3674" s="134"/>
      <c r="F3674" s="134"/>
      <c r="G3674" s="160">
        <v>385</v>
      </c>
      <c r="H3674" s="139">
        <v>75.5</v>
      </c>
    </row>
    <row r="3675" spans="1:8">
      <c r="A3675" s="127">
        <v>46101</v>
      </c>
      <c r="B3675" s="205"/>
      <c r="C3675" s="145" t="s">
        <v>37</v>
      </c>
      <c r="D3675" s="133">
        <v>10.199999999999999</v>
      </c>
      <c r="E3675" s="134"/>
      <c r="F3675" s="134"/>
      <c r="G3675" s="160">
        <v>640</v>
      </c>
      <c r="H3675" s="144">
        <v>62.7</v>
      </c>
    </row>
    <row r="3676" spans="1:8">
      <c r="A3676" s="127">
        <v>46101</v>
      </c>
      <c r="B3676" s="205"/>
      <c r="C3676" s="138" t="s">
        <v>38</v>
      </c>
      <c r="D3676" s="133">
        <v>10.199999999999999</v>
      </c>
      <c r="E3676" s="134"/>
      <c r="F3676" s="134"/>
      <c r="G3676" s="160">
        <v>875</v>
      </c>
      <c r="H3676" s="139">
        <v>85.8</v>
      </c>
    </row>
    <row r="3677" spans="1:8">
      <c r="A3677" s="127">
        <v>46101</v>
      </c>
      <c r="B3677" s="205"/>
      <c r="C3677" s="146" t="s">
        <v>39</v>
      </c>
      <c r="D3677" s="133">
        <v>4.8</v>
      </c>
      <c r="E3677" s="134"/>
      <c r="F3677" s="134">
        <v>1.67</v>
      </c>
      <c r="G3677" s="160">
        <v>365</v>
      </c>
      <c r="H3677" s="135">
        <v>76</v>
      </c>
    </row>
    <row r="3678" spans="1:8">
      <c r="A3678" s="127">
        <v>46101</v>
      </c>
      <c r="B3678" s="205"/>
      <c r="C3678" s="145" t="s">
        <v>40</v>
      </c>
      <c r="D3678" s="133">
        <v>10.199999999999999</v>
      </c>
      <c r="E3678" s="134"/>
      <c r="F3678" s="134"/>
      <c r="G3678" s="160">
        <v>800</v>
      </c>
      <c r="H3678" s="139">
        <v>78.400000000000006</v>
      </c>
    </row>
    <row r="3679" spans="1:8">
      <c r="A3679" s="127">
        <v>46101</v>
      </c>
      <c r="B3679" s="205"/>
      <c r="C3679" s="141" t="s">
        <v>87</v>
      </c>
      <c r="D3679" s="133">
        <v>6</v>
      </c>
      <c r="E3679" s="134"/>
      <c r="F3679" s="134"/>
      <c r="G3679" s="160">
        <v>625</v>
      </c>
      <c r="H3679" s="131">
        <v>104.2</v>
      </c>
    </row>
    <row r="3680" spans="1:8">
      <c r="A3680" s="127">
        <v>46101</v>
      </c>
      <c r="B3680" s="205"/>
      <c r="C3680" s="145" t="s">
        <v>41</v>
      </c>
      <c r="D3680" s="133">
        <v>10.7</v>
      </c>
      <c r="E3680" s="134"/>
      <c r="F3680" s="134"/>
      <c r="G3680" s="160">
        <v>915</v>
      </c>
      <c r="H3680" s="139">
        <v>85.5</v>
      </c>
    </row>
    <row r="3681" spans="1:8">
      <c r="A3681" s="127">
        <v>46101</v>
      </c>
      <c r="B3681" s="205"/>
      <c r="C3681" s="145" t="s">
        <v>42</v>
      </c>
      <c r="D3681" s="133">
        <v>9.3000000000000007</v>
      </c>
      <c r="E3681" s="134"/>
      <c r="F3681" s="134"/>
      <c r="G3681" s="160">
        <v>690</v>
      </c>
      <c r="H3681" s="139">
        <v>74.2</v>
      </c>
    </row>
    <row r="3682" spans="1:8">
      <c r="A3682" s="127">
        <v>46101</v>
      </c>
      <c r="B3682" s="205"/>
      <c r="C3682" s="149" t="s">
        <v>88</v>
      </c>
      <c r="D3682" s="133">
        <v>6.6</v>
      </c>
      <c r="E3682" s="134"/>
      <c r="F3682" s="134"/>
      <c r="G3682" s="160">
        <v>750</v>
      </c>
      <c r="H3682" s="143">
        <v>113.6</v>
      </c>
    </row>
    <row r="3683" spans="1:8">
      <c r="A3683" s="127">
        <v>46101</v>
      </c>
      <c r="B3683" s="205"/>
      <c r="C3683" s="142" t="s">
        <v>43</v>
      </c>
      <c r="D3683" s="133">
        <v>10.6</v>
      </c>
      <c r="E3683" s="134"/>
      <c r="F3683" s="134"/>
      <c r="G3683" s="160">
        <v>1090</v>
      </c>
      <c r="H3683" s="143">
        <v>102.8</v>
      </c>
    </row>
    <row r="3684" spans="1:8">
      <c r="A3684" s="127">
        <v>46101</v>
      </c>
      <c r="B3684" s="205"/>
      <c r="C3684" s="145" t="s">
        <v>44</v>
      </c>
      <c r="D3684" s="133">
        <v>10.1</v>
      </c>
      <c r="E3684" s="134"/>
      <c r="F3684" s="134"/>
      <c r="G3684" s="160">
        <v>730</v>
      </c>
      <c r="H3684" s="139">
        <v>72.3</v>
      </c>
    </row>
    <row r="3685" spans="1:8">
      <c r="A3685" s="127">
        <v>46101</v>
      </c>
      <c r="B3685" s="205"/>
      <c r="C3685" s="146" t="s">
        <v>89</v>
      </c>
      <c r="D3685" s="133">
        <v>10.199999999999999</v>
      </c>
      <c r="E3685" s="134"/>
      <c r="F3685" s="134"/>
      <c r="G3685" s="160">
        <v>785</v>
      </c>
      <c r="H3685" s="135">
        <v>77</v>
      </c>
    </row>
    <row r="3686" spans="1:8">
      <c r="A3686" s="127">
        <v>46101</v>
      </c>
      <c r="B3686" s="205"/>
      <c r="C3686" s="138" t="s">
        <v>45</v>
      </c>
      <c r="D3686" s="133">
        <v>10.1</v>
      </c>
      <c r="E3686" s="134"/>
      <c r="F3686" s="134"/>
      <c r="G3686" s="160">
        <v>820</v>
      </c>
      <c r="H3686" s="139">
        <v>81.2</v>
      </c>
    </row>
    <row r="3687" spans="1:8">
      <c r="A3687" s="127">
        <v>46101</v>
      </c>
      <c r="B3687" s="205"/>
      <c r="C3687" s="149" t="s">
        <v>46</v>
      </c>
      <c r="D3687" s="133">
        <v>9.8000000000000007</v>
      </c>
      <c r="E3687" s="134"/>
      <c r="F3687" s="134"/>
      <c r="G3687" s="160">
        <v>1205</v>
      </c>
      <c r="H3687" s="143">
        <v>123</v>
      </c>
    </row>
    <row r="3688" spans="1:8">
      <c r="A3688" s="127">
        <v>46101</v>
      </c>
      <c r="B3688" s="205"/>
      <c r="C3688" s="146" t="s">
        <v>47</v>
      </c>
      <c r="D3688" s="133">
        <v>10</v>
      </c>
      <c r="E3688" s="134"/>
      <c r="F3688" s="134"/>
      <c r="G3688" s="160">
        <v>910</v>
      </c>
      <c r="H3688" s="131">
        <v>91</v>
      </c>
    </row>
    <row r="3689" spans="1:8">
      <c r="A3689" s="127">
        <v>46101</v>
      </c>
      <c r="B3689" s="205"/>
      <c r="C3689" s="141" t="s">
        <v>48</v>
      </c>
      <c r="D3689" s="133"/>
      <c r="E3689" s="134"/>
      <c r="F3689" s="134">
        <v>12</v>
      </c>
      <c r="G3689" s="160"/>
      <c r="H3689" s="131" t="e">
        <v>#DIV/0!</v>
      </c>
    </row>
    <row r="3690" spans="1:8">
      <c r="A3690" s="127">
        <v>46101</v>
      </c>
      <c r="B3690" s="205"/>
      <c r="C3690" s="141" t="s">
        <v>49</v>
      </c>
      <c r="D3690" s="133">
        <v>10.4</v>
      </c>
      <c r="E3690" s="134"/>
      <c r="F3690" s="134"/>
      <c r="G3690" s="160">
        <v>820</v>
      </c>
      <c r="H3690" s="135">
        <v>78.8</v>
      </c>
    </row>
    <row r="3691" spans="1:8">
      <c r="A3691" s="127">
        <v>46101</v>
      </c>
      <c r="B3691" s="205"/>
      <c r="C3691" s="138" t="s">
        <v>50</v>
      </c>
      <c r="D3691" s="133">
        <v>2</v>
      </c>
      <c r="E3691" s="134">
        <v>0.33</v>
      </c>
      <c r="F3691" s="134">
        <v>5</v>
      </c>
      <c r="G3691" s="160">
        <v>185</v>
      </c>
      <c r="H3691" s="139">
        <v>92.5</v>
      </c>
    </row>
    <row r="3692" spans="1:8">
      <c r="A3692" s="127">
        <v>46101</v>
      </c>
      <c r="B3692" s="205"/>
      <c r="C3692" s="146" t="s">
        <v>51</v>
      </c>
      <c r="D3692" s="133">
        <v>10.199999999999999</v>
      </c>
      <c r="E3692" s="134"/>
      <c r="F3692" s="134"/>
      <c r="G3692" s="160">
        <v>1050</v>
      </c>
      <c r="H3692" s="131">
        <v>102.9</v>
      </c>
    </row>
    <row r="3693" spans="1:8">
      <c r="A3693" s="127">
        <v>46101</v>
      </c>
      <c r="B3693" s="205"/>
      <c r="C3693" s="141" t="s">
        <v>90</v>
      </c>
      <c r="D3693" s="133">
        <v>10</v>
      </c>
      <c r="E3693" s="134">
        <v>0.25</v>
      </c>
      <c r="F3693" s="134"/>
      <c r="G3693" s="160">
        <v>1065</v>
      </c>
      <c r="H3693" s="131">
        <v>106.5</v>
      </c>
    </row>
    <row r="3694" spans="1:8">
      <c r="A3694" s="127">
        <v>46101</v>
      </c>
      <c r="B3694" s="205"/>
      <c r="C3694" s="138" t="s">
        <v>52</v>
      </c>
      <c r="D3694" s="133">
        <v>10</v>
      </c>
      <c r="E3694" s="134"/>
      <c r="F3694" s="134"/>
      <c r="G3694" s="160">
        <v>760</v>
      </c>
      <c r="H3694" s="139">
        <v>76</v>
      </c>
    </row>
    <row r="3695" spans="1:8">
      <c r="A3695" s="127">
        <v>46101</v>
      </c>
      <c r="B3695" s="205"/>
      <c r="C3695" s="142" t="s">
        <v>53</v>
      </c>
      <c r="D3695" s="133">
        <v>4.9000000000000004</v>
      </c>
      <c r="E3695" s="134"/>
      <c r="F3695" s="134">
        <v>1.5</v>
      </c>
      <c r="G3695" s="160">
        <v>645</v>
      </c>
      <c r="H3695" s="143">
        <v>131.6</v>
      </c>
    </row>
    <row r="3696" spans="1:8">
      <c r="A3696" s="127">
        <v>46101</v>
      </c>
      <c r="B3696" s="205"/>
      <c r="C3696" s="149" t="s">
        <v>54</v>
      </c>
      <c r="D3696" s="133">
        <v>10.3</v>
      </c>
      <c r="E3696" s="134"/>
      <c r="F3696" s="134"/>
      <c r="G3696" s="160">
        <v>915</v>
      </c>
      <c r="H3696" s="144">
        <v>88.8</v>
      </c>
    </row>
    <row r="3697" spans="1:8">
      <c r="A3697" s="127">
        <v>46101</v>
      </c>
      <c r="B3697" s="205"/>
      <c r="C3697" s="141" t="s">
        <v>55</v>
      </c>
      <c r="D3697" s="133"/>
      <c r="E3697" s="134"/>
      <c r="F3697" s="134">
        <v>12</v>
      </c>
      <c r="G3697" s="160"/>
      <c r="H3697" s="131" t="e">
        <v>#DIV/0!</v>
      </c>
    </row>
    <row r="3698" spans="1:8">
      <c r="A3698" s="127">
        <v>46101</v>
      </c>
      <c r="B3698" s="205"/>
      <c r="C3698" s="141" t="s">
        <v>56</v>
      </c>
      <c r="D3698" s="133">
        <v>10.1</v>
      </c>
      <c r="E3698" s="134"/>
      <c r="F3698" s="134"/>
      <c r="G3698" s="160">
        <v>940</v>
      </c>
      <c r="H3698" s="131">
        <v>93.1</v>
      </c>
    </row>
    <row r="3699" spans="1:8">
      <c r="A3699" s="127">
        <v>46101</v>
      </c>
      <c r="B3699" s="205"/>
      <c r="C3699" s="138" t="s">
        <v>57</v>
      </c>
      <c r="D3699" s="133">
        <v>10</v>
      </c>
      <c r="E3699" s="134"/>
      <c r="F3699" s="134"/>
      <c r="G3699" s="160">
        <v>925</v>
      </c>
      <c r="H3699" s="139">
        <v>92.5</v>
      </c>
    </row>
    <row r="3700" spans="1:8">
      <c r="A3700" s="127">
        <v>46101</v>
      </c>
      <c r="B3700" s="205"/>
      <c r="C3700" s="149" t="s">
        <v>91</v>
      </c>
      <c r="D3700" s="133">
        <v>10</v>
      </c>
      <c r="E3700" s="134"/>
      <c r="F3700" s="134"/>
      <c r="G3700" s="160">
        <v>1090</v>
      </c>
      <c r="H3700" s="143">
        <v>109</v>
      </c>
    </row>
    <row r="3701" spans="1:8">
      <c r="A3701" s="127">
        <v>46101</v>
      </c>
      <c r="B3701" s="205"/>
      <c r="C3701" s="142" t="s">
        <v>92</v>
      </c>
      <c r="D3701" s="133">
        <v>4.7</v>
      </c>
      <c r="E3701" s="134"/>
      <c r="F3701" s="134">
        <v>3</v>
      </c>
      <c r="G3701" s="160">
        <v>545</v>
      </c>
      <c r="H3701" s="143">
        <v>116</v>
      </c>
    </row>
    <row r="3702" spans="1:8">
      <c r="A3702" s="127">
        <v>46101</v>
      </c>
      <c r="B3702" s="205"/>
      <c r="C3702" s="138" t="s">
        <v>58</v>
      </c>
      <c r="D3702" s="133">
        <v>10.4</v>
      </c>
      <c r="E3702" s="134"/>
      <c r="F3702" s="134"/>
      <c r="G3702" s="160">
        <v>775</v>
      </c>
      <c r="H3702" s="139">
        <v>74.5</v>
      </c>
    </row>
    <row r="3703" spans="1:8">
      <c r="A3703" s="127">
        <v>46101</v>
      </c>
      <c r="B3703" s="205"/>
      <c r="C3703" s="141" t="s">
        <v>59</v>
      </c>
      <c r="D3703" s="133">
        <v>7.5</v>
      </c>
      <c r="E3703" s="134">
        <v>1</v>
      </c>
      <c r="F3703" s="134">
        <v>1</v>
      </c>
      <c r="G3703" s="160">
        <v>480</v>
      </c>
      <c r="H3703" s="135">
        <v>64</v>
      </c>
    </row>
    <row r="3704" spans="1:8">
      <c r="A3704" s="127">
        <v>46101</v>
      </c>
      <c r="B3704" s="205"/>
      <c r="C3704" s="141" t="s">
        <v>60</v>
      </c>
      <c r="D3704" s="133">
        <v>7.5</v>
      </c>
      <c r="E3704" s="134">
        <v>1.67</v>
      </c>
      <c r="F3704" s="134">
        <v>0.83</v>
      </c>
      <c r="G3704" s="160">
        <v>495</v>
      </c>
      <c r="H3704" s="135">
        <v>66</v>
      </c>
    </row>
    <row r="3705" spans="1:8">
      <c r="A3705" s="127">
        <v>46101</v>
      </c>
      <c r="B3705" s="205"/>
      <c r="C3705" s="142" t="s">
        <v>61</v>
      </c>
      <c r="D3705" s="133">
        <v>9.4</v>
      </c>
      <c r="E3705" s="134"/>
      <c r="F3705" s="134"/>
      <c r="G3705" s="160">
        <v>730</v>
      </c>
      <c r="H3705" s="144">
        <v>77.7</v>
      </c>
    </row>
    <row r="3706" spans="1:8">
      <c r="A3706" s="127">
        <v>46101</v>
      </c>
      <c r="B3706" s="205"/>
      <c r="C3706" s="150" t="s">
        <v>62</v>
      </c>
      <c r="D3706" s="133">
        <v>8.6</v>
      </c>
      <c r="E3706" s="134"/>
      <c r="F3706" s="134"/>
      <c r="G3706" s="160">
        <v>1120</v>
      </c>
      <c r="H3706" s="143">
        <v>130.19999999999999</v>
      </c>
    </row>
    <row r="3707" spans="1:8">
      <c r="A3707" s="127">
        <v>46101</v>
      </c>
      <c r="B3707" s="205"/>
      <c r="C3707" s="142" t="s">
        <v>63</v>
      </c>
      <c r="D3707" s="133">
        <v>8.6</v>
      </c>
      <c r="E3707" s="134"/>
      <c r="F3707" s="134"/>
      <c r="G3707" s="160">
        <v>1005</v>
      </c>
      <c r="H3707" s="143">
        <v>116.9</v>
      </c>
    </row>
    <row r="3708" spans="1:8">
      <c r="A3708" s="127">
        <v>46101</v>
      </c>
      <c r="B3708" s="205"/>
      <c r="C3708" s="142" t="s">
        <v>64</v>
      </c>
      <c r="D3708" s="133">
        <v>9.4</v>
      </c>
      <c r="E3708" s="134"/>
      <c r="F3708" s="134"/>
      <c r="G3708" s="160">
        <v>1225</v>
      </c>
      <c r="H3708" s="143">
        <v>130.30000000000001</v>
      </c>
    </row>
    <row r="3709" spans="1:8">
      <c r="A3709" s="127">
        <v>46101</v>
      </c>
      <c r="B3709" s="205"/>
      <c r="C3709" s="142" t="s">
        <v>65</v>
      </c>
      <c r="D3709" s="133">
        <v>8.6</v>
      </c>
      <c r="E3709" s="134"/>
      <c r="F3709" s="134"/>
      <c r="G3709" s="160">
        <v>925</v>
      </c>
      <c r="H3709" s="143">
        <v>107.6</v>
      </c>
    </row>
    <row r="3710" spans="1:8">
      <c r="A3710" s="127">
        <v>46101</v>
      </c>
      <c r="B3710" s="205"/>
      <c r="C3710" s="142" t="s">
        <v>66</v>
      </c>
      <c r="D3710" s="133">
        <v>8.6</v>
      </c>
      <c r="E3710" s="134"/>
      <c r="F3710" s="134"/>
      <c r="G3710" s="160">
        <v>1055</v>
      </c>
      <c r="H3710" s="143">
        <v>122.7</v>
      </c>
    </row>
    <row r="3711" spans="1:8">
      <c r="A3711" s="127">
        <v>46101</v>
      </c>
      <c r="B3711" s="205"/>
      <c r="C3711" s="142" t="s">
        <v>67</v>
      </c>
      <c r="D3711" s="133">
        <v>8.6999999999999993</v>
      </c>
      <c r="E3711" s="134"/>
      <c r="F3711" s="134"/>
      <c r="G3711" s="160">
        <v>1000</v>
      </c>
      <c r="H3711" s="143">
        <v>114.9</v>
      </c>
    </row>
    <row r="3712" spans="1:8">
      <c r="A3712" s="127">
        <v>46101</v>
      </c>
      <c r="B3712" s="205"/>
      <c r="C3712" s="150" t="s">
        <v>68</v>
      </c>
      <c r="D3712" s="133">
        <v>8.6</v>
      </c>
      <c r="E3712" s="134"/>
      <c r="F3712" s="134"/>
      <c r="G3712" s="160">
        <v>1035</v>
      </c>
      <c r="H3712" s="143">
        <v>120.3</v>
      </c>
    </row>
    <row r="3713" spans="1:8">
      <c r="A3713" s="127">
        <v>46101</v>
      </c>
      <c r="B3713" s="205"/>
      <c r="C3713" s="150" t="s">
        <v>69</v>
      </c>
      <c r="D3713" s="133">
        <v>9.3000000000000007</v>
      </c>
      <c r="E3713" s="134"/>
      <c r="F3713" s="134"/>
      <c r="G3713" s="160">
        <v>970</v>
      </c>
      <c r="H3713" s="143">
        <v>104.3</v>
      </c>
    </row>
    <row r="3714" spans="1:8">
      <c r="A3714" s="127">
        <v>46101</v>
      </c>
      <c r="B3714" s="205"/>
      <c r="C3714" s="142" t="s">
        <v>70</v>
      </c>
      <c r="D3714" s="133">
        <v>9.3000000000000007</v>
      </c>
      <c r="E3714" s="134"/>
      <c r="F3714" s="134"/>
      <c r="G3714" s="160">
        <v>715</v>
      </c>
      <c r="H3714" s="144">
        <v>76.900000000000006</v>
      </c>
    </row>
    <row r="3715" spans="1:8">
      <c r="A3715" s="127">
        <v>46101</v>
      </c>
      <c r="B3715" s="205"/>
      <c r="C3715" s="142" t="s">
        <v>71</v>
      </c>
      <c r="D3715" s="133">
        <v>9.6</v>
      </c>
      <c r="E3715" s="134"/>
      <c r="F3715" s="134"/>
      <c r="G3715" s="160">
        <v>1030</v>
      </c>
      <c r="H3715" s="143">
        <v>107.3</v>
      </c>
    </row>
    <row r="3716" spans="1:8">
      <c r="A3716" s="127">
        <v>46101</v>
      </c>
      <c r="B3716" s="205"/>
      <c r="C3716" s="150" t="s">
        <v>72</v>
      </c>
      <c r="D3716" s="133">
        <v>3.7</v>
      </c>
      <c r="E3716" s="134"/>
      <c r="F3716" s="134">
        <v>6.5</v>
      </c>
      <c r="G3716" s="160">
        <v>500</v>
      </c>
      <c r="H3716" s="143">
        <v>135.1</v>
      </c>
    </row>
    <row r="3717" spans="1:8">
      <c r="A3717" s="127">
        <v>46101</v>
      </c>
      <c r="B3717" s="205"/>
      <c r="C3717" s="142" t="s">
        <v>73</v>
      </c>
      <c r="D3717" s="133">
        <v>8.6</v>
      </c>
      <c r="E3717" s="134"/>
      <c r="F3717" s="134"/>
      <c r="G3717" s="160">
        <v>875</v>
      </c>
      <c r="H3717" s="143">
        <v>101.7</v>
      </c>
    </row>
    <row r="3718" spans="1:8">
      <c r="A3718" s="127">
        <v>46101</v>
      </c>
      <c r="B3718" s="205"/>
      <c r="C3718" s="142" t="s">
        <v>74</v>
      </c>
      <c r="D3718" s="133">
        <v>8.5</v>
      </c>
      <c r="E3718" s="134"/>
      <c r="F3718" s="134"/>
      <c r="G3718" s="160">
        <v>1070</v>
      </c>
      <c r="H3718" s="143">
        <v>125.9</v>
      </c>
    </row>
    <row r="3719" spans="1:8">
      <c r="A3719" s="127">
        <v>46101</v>
      </c>
      <c r="B3719" s="205"/>
      <c r="C3719" s="150" t="s">
        <v>75</v>
      </c>
      <c r="D3719" s="133">
        <v>9.5</v>
      </c>
      <c r="E3719" s="134"/>
      <c r="F3719" s="134"/>
      <c r="G3719" s="160">
        <v>1330</v>
      </c>
      <c r="H3719" s="143">
        <v>140</v>
      </c>
    </row>
    <row r="3720" spans="1:8">
      <c r="A3720" s="127">
        <v>46101</v>
      </c>
      <c r="B3720" s="205"/>
      <c r="C3720" s="150" t="s">
        <v>76</v>
      </c>
      <c r="D3720" s="133">
        <v>3.6</v>
      </c>
      <c r="E3720" s="134">
        <v>5</v>
      </c>
      <c r="F3720" s="134"/>
      <c r="G3720" s="160">
        <v>315</v>
      </c>
      <c r="H3720" s="139">
        <v>87.5</v>
      </c>
    </row>
    <row r="3721" spans="1:8">
      <c r="A3721" s="127">
        <v>46101</v>
      </c>
      <c r="B3721" s="206"/>
      <c r="C3721" s="142" t="s">
        <v>93</v>
      </c>
      <c r="D3721" s="151">
        <v>755.5</v>
      </c>
      <c r="E3721" s="151">
        <v>17.75</v>
      </c>
      <c r="F3721" s="151">
        <v>49.83</v>
      </c>
      <c r="G3721" s="162">
        <v>68995</v>
      </c>
      <c r="H3721" s="171">
        <v>91.3</v>
      </c>
    </row>
    <row r="3722" spans="1:8">
      <c r="A3722" s="127">
        <v>46102</v>
      </c>
      <c r="B3722" s="204" t="s">
        <v>143</v>
      </c>
      <c r="C3722" s="128" t="s">
        <v>96</v>
      </c>
      <c r="D3722" s="168">
        <v>9.5</v>
      </c>
      <c r="E3722" s="169"/>
      <c r="F3722" s="169"/>
      <c r="G3722" s="172">
        <v>985</v>
      </c>
      <c r="H3722" s="131">
        <v>103.7</v>
      </c>
    </row>
    <row r="3723" spans="1:8">
      <c r="A3723" s="127">
        <v>46102</v>
      </c>
      <c r="B3723" s="205"/>
      <c r="C3723" s="128" t="s">
        <v>97</v>
      </c>
      <c r="D3723" s="168">
        <v>6</v>
      </c>
      <c r="E3723" s="169">
        <v>0.5</v>
      </c>
      <c r="F3723" s="169">
        <v>4.5</v>
      </c>
      <c r="G3723" s="172">
        <v>450</v>
      </c>
      <c r="H3723" s="135">
        <v>75</v>
      </c>
    </row>
    <row r="3724" spans="1:8">
      <c r="A3724" s="127">
        <v>46102</v>
      </c>
      <c r="B3724" s="205"/>
      <c r="C3724" s="128" t="s">
        <v>98</v>
      </c>
      <c r="D3724" s="168">
        <v>9.5</v>
      </c>
      <c r="E3724" s="169"/>
      <c r="F3724" s="169"/>
      <c r="G3724" s="172">
        <v>840</v>
      </c>
      <c r="H3724" s="131">
        <v>88.4</v>
      </c>
    </row>
    <row r="3725" spans="1:8">
      <c r="A3725" s="127">
        <v>46102</v>
      </c>
      <c r="B3725" s="205"/>
      <c r="C3725" s="128" t="s">
        <v>99</v>
      </c>
      <c r="D3725" s="168">
        <v>9.1999999999999993</v>
      </c>
      <c r="E3725" s="169"/>
      <c r="F3725" s="169"/>
      <c r="G3725" s="172">
        <v>785</v>
      </c>
      <c r="H3725" s="131">
        <v>85.3</v>
      </c>
    </row>
    <row r="3726" spans="1:8">
      <c r="A3726" s="127">
        <v>46102</v>
      </c>
      <c r="B3726" s="205"/>
      <c r="C3726" s="128" t="s">
        <v>100</v>
      </c>
      <c r="D3726" s="168">
        <v>9.3000000000000007</v>
      </c>
      <c r="E3726" s="169"/>
      <c r="F3726" s="169"/>
      <c r="G3726" s="172">
        <v>830</v>
      </c>
      <c r="H3726" s="131">
        <v>89.2</v>
      </c>
    </row>
    <row r="3727" spans="1:8">
      <c r="A3727" s="127">
        <v>46102</v>
      </c>
      <c r="B3727" s="205"/>
      <c r="C3727" s="128" t="s">
        <v>101</v>
      </c>
      <c r="D3727" s="168">
        <v>9</v>
      </c>
      <c r="E3727" s="169">
        <v>0.33</v>
      </c>
      <c r="F3727" s="169"/>
      <c r="G3727" s="172">
        <v>760</v>
      </c>
      <c r="H3727" s="131">
        <v>84.4</v>
      </c>
    </row>
    <row r="3728" spans="1:8">
      <c r="A3728" s="127">
        <v>46102</v>
      </c>
      <c r="B3728" s="205"/>
      <c r="C3728" s="128" t="s">
        <v>102</v>
      </c>
      <c r="D3728" s="168"/>
      <c r="E3728" s="169">
        <v>12</v>
      </c>
      <c r="F3728" s="169"/>
      <c r="G3728" s="172"/>
      <c r="H3728" s="131" t="e">
        <v>#DIV/0!</v>
      </c>
    </row>
    <row r="3729" spans="1:8">
      <c r="A3729" s="127">
        <v>46102</v>
      </c>
      <c r="B3729" s="205"/>
      <c r="C3729" s="128" t="s">
        <v>103</v>
      </c>
      <c r="D3729" s="168">
        <v>9.6999999999999993</v>
      </c>
      <c r="E3729" s="169"/>
      <c r="F3729" s="169"/>
      <c r="G3729" s="172">
        <v>1050</v>
      </c>
      <c r="H3729" s="131">
        <v>108.2</v>
      </c>
    </row>
    <row r="3730" spans="1:8">
      <c r="A3730" s="127">
        <v>46102</v>
      </c>
      <c r="B3730" s="205"/>
      <c r="C3730" s="128" t="s">
        <v>104</v>
      </c>
      <c r="D3730" s="168">
        <v>9.9</v>
      </c>
      <c r="E3730" s="169"/>
      <c r="F3730" s="169"/>
      <c r="G3730" s="172">
        <v>840</v>
      </c>
      <c r="H3730" s="131">
        <v>84.8</v>
      </c>
    </row>
    <row r="3731" spans="1:8">
      <c r="A3731" s="127">
        <v>46102</v>
      </c>
      <c r="B3731" s="205"/>
      <c r="C3731" s="128" t="s">
        <v>105</v>
      </c>
      <c r="D3731" s="168">
        <v>8.1</v>
      </c>
      <c r="E3731" s="169">
        <v>2.77</v>
      </c>
      <c r="F3731" s="169"/>
      <c r="G3731" s="172">
        <v>875</v>
      </c>
      <c r="H3731" s="131">
        <v>108</v>
      </c>
    </row>
    <row r="3732" spans="1:8">
      <c r="A3732" s="127">
        <v>46102</v>
      </c>
      <c r="B3732" s="205"/>
      <c r="C3732" s="163" t="s">
        <v>80</v>
      </c>
      <c r="D3732" s="133">
        <v>9.5</v>
      </c>
      <c r="E3732" s="134"/>
      <c r="F3732" s="134"/>
      <c r="G3732" s="160">
        <v>990</v>
      </c>
      <c r="H3732" s="143">
        <v>104.2</v>
      </c>
    </row>
    <row r="3733" spans="1:8">
      <c r="A3733" s="127">
        <v>46102</v>
      </c>
      <c r="B3733" s="205"/>
      <c r="C3733" s="138" t="s">
        <v>81</v>
      </c>
      <c r="D3733" s="133">
        <v>9</v>
      </c>
      <c r="E3733" s="134"/>
      <c r="F3733" s="134">
        <v>0.75</v>
      </c>
      <c r="G3733" s="160">
        <v>985</v>
      </c>
      <c r="H3733" s="139">
        <v>109.4</v>
      </c>
    </row>
    <row r="3734" spans="1:8">
      <c r="A3734" s="127">
        <v>46102</v>
      </c>
      <c r="B3734" s="205"/>
      <c r="C3734" s="138" t="s">
        <v>7</v>
      </c>
      <c r="D3734" s="133">
        <v>9.6999999999999993</v>
      </c>
      <c r="E3734" s="134"/>
      <c r="F3734" s="134">
        <v>0.75</v>
      </c>
      <c r="G3734" s="160">
        <v>990</v>
      </c>
      <c r="H3734" s="139">
        <v>102.1</v>
      </c>
    </row>
    <row r="3735" spans="1:8">
      <c r="A3735" s="127">
        <v>46102</v>
      </c>
      <c r="B3735" s="205"/>
      <c r="C3735" s="138" t="s">
        <v>8</v>
      </c>
      <c r="D3735" s="133">
        <v>9.3000000000000007</v>
      </c>
      <c r="E3735" s="134"/>
      <c r="F3735" s="134">
        <v>8.17</v>
      </c>
      <c r="G3735" s="160">
        <v>585</v>
      </c>
      <c r="H3735" s="144">
        <v>62.9</v>
      </c>
    </row>
    <row r="3736" spans="1:8">
      <c r="A3736" s="127">
        <v>46102</v>
      </c>
      <c r="B3736" s="205"/>
      <c r="C3736" s="138" t="s">
        <v>9</v>
      </c>
      <c r="D3736" s="133">
        <v>9.3000000000000007</v>
      </c>
      <c r="E3736" s="134"/>
      <c r="F3736" s="134">
        <v>0.75</v>
      </c>
      <c r="G3736" s="160">
        <v>680</v>
      </c>
      <c r="H3736" s="139">
        <v>73.099999999999994</v>
      </c>
    </row>
    <row r="3737" spans="1:8">
      <c r="A3737" s="127">
        <v>46102</v>
      </c>
      <c r="B3737" s="205"/>
      <c r="C3737" s="140" t="s">
        <v>82</v>
      </c>
      <c r="D3737" s="133">
        <v>10</v>
      </c>
      <c r="E3737" s="134"/>
      <c r="F3737" s="134"/>
      <c r="G3737" s="160">
        <v>1030</v>
      </c>
      <c r="H3737" s="131">
        <v>103</v>
      </c>
    </row>
    <row r="3738" spans="1:8">
      <c r="A3738" s="127">
        <v>46102</v>
      </c>
      <c r="B3738" s="205"/>
      <c r="C3738" s="141" t="s">
        <v>10</v>
      </c>
      <c r="D3738" s="133">
        <v>10.4</v>
      </c>
      <c r="E3738" s="134"/>
      <c r="F3738" s="134">
        <v>5.5</v>
      </c>
      <c r="G3738" s="160">
        <v>610</v>
      </c>
      <c r="H3738" s="154">
        <v>58.7</v>
      </c>
    </row>
    <row r="3739" spans="1:8">
      <c r="A3739" s="127">
        <v>46102</v>
      </c>
      <c r="B3739" s="205"/>
      <c r="C3739" s="138" t="s">
        <v>83</v>
      </c>
      <c r="D3739" s="133">
        <v>10.4</v>
      </c>
      <c r="E3739" s="134"/>
      <c r="F3739" s="134"/>
      <c r="G3739" s="160">
        <v>730</v>
      </c>
      <c r="H3739" s="144">
        <v>70.2</v>
      </c>
    </row>
    <row r="3740" spans="1:8">
      <c r="A3740" s="127">
        <v>46102</v>
      </c>
      <c r="B3740" s="205"/>
      <c r="C3740" s="142" t="s">
        <v>11</v>
      </c>
      <c r="D3740" s="133">
        <v>10.3</v>
      </c>
      <c r="E3740" s="134"/>
      <c r="F3740" s="134"/>
      <c r="G3740" s="160">
        <v>1210</v>
      </c>
      <c r="H3740" s="143">
        <v>117.5</v>
      </c>
    </row>
    <row r="3741" spans="1:8">
      <c r="A3741" s="127">
        <v>46102</v>
      </c>
      <c r="B3741" s="205"/>
      <c r="C3741" s="141" t="s">
        <v>84</v>
      </c>
      <c r="D3741" s="133">
        <v>10.1</v>
      </c>
      <c r="E3741" s="134">
        <v>0.83</v>
      </c>
      <c r="F3741" s="134"/>
      <c r="G3741" s="160">
        <v>935</v>
      </c>
      <c r="H3741" s="131">
        <v>92.6</v>
      </c>
    </row>
    <row r="3742" spans="1:8">
      <c r="A3742" s="127">
        <v>46102</v>
      </c>
      <c r="B3742" s="205"/>
      <c r="C3742" s="138" t="s">
        <v>12</v>
      </c>
      <c r="D3742" s="133">
        <v>10.1</v>
      </c>
      <c r="E3742" s="134"/>
      <c r="F3742" s="134"/>
      <c r="G3742" s="160">
        <v>890</v>
      </c>
      <c r="H3742" s="139">
        <v>88.1</v>
      </c>
    </row>
    <row r="3743" spans="1:8">
      <c r="A3743" s="127">
        <v>46102</v>
      </c>
      <c r="B3743" s="205"/>
      <c r="C3743" s="142" t="s">
        <v>13</v>
      </c>
      <c r="D3743" s="133">
        <v>10</v>
      </c>
      <c r="E3743" s="134"/>
      <c r="F3743" s="134"/>
      <c r="G3743" s="160">
        <v>1125</v>
      </c>
      <c r="H3743" s="143">
        <v>112.5</v>
      </c>
    </row>
    <row r="3744" spans="1:8">
      <c r="A3744" s="127">
        <v>46102</v>
      </c>
      <c r="B3744" s="205"/>
      <c r="C3744" s="138" t="s">
        <v>14</v>
      </c>
      <c r="D3744" s="133">
        <v>10.1</v>
      </c>
      <c r="E3744" s="134"/>
      <c r="F3744" s="134"/>
      <c r="G3744" s="160">
        <v>905</v>
      </c>
      <c r="H3744" s="139">
        <v>89.6</v>
      </c>
    </row>
    <row r="3745" spans="1:8">
      <c r="A3745" s="127">
        <v>46102</v>
      </c>
      <c r="B3745" s="205"/>
      <c r="C3745" s="141" t="s">
        <v>15</v>
      </c>
      <c r="D3745" s="133">
        <v>10.1</v>
      </c>
      <c r="E3745" s="134"/>
      <c r="F3745" s="134"/>
      <c r="G3745" s="160">
        <v>900</v>
      </c>
      <c r="H3745" s="131">
        <v>89.1</v>
      </c>
    </row>
    <row r="3746" spans="1:8">
      <c r="A3746" s="127">
        <v>46102</v>
      </c>
      <c r="B3746" s="205"/>
      <c r="C3746" s="141" t="s">
        <v>16</v>
      </c>
      <c r="D3746" s="133">
        <v>10.3</v>
      </c>
      <c r="E3746" s="134"/>
      <c r="F3746" s="134"/>
      <c r="G3746" s="160">
        <v>970</v>
      </c>
      <c r="H3746" s="131">
        <v>94.2</v>
      </c>
    </row>
    <row r="3747" spans="1:8">
      <c r="A3747" s="127">
        <v>46102</v>
      </c>
      <c r="B3747" s="205"/>
      <c r="C3747" s="142" t="s">
        <v>17</v>
      </c>
      <c r="D3747" s="133">
        <v>9.9</v>
      </c>
      <c r="E3747" s="134"/>
      <c r="F3747" s="134"/>
      <c r="G3747" s="160">
        <v>1230</v>
      </c>
      <c r="H3747" s="143">
        <v>124.2</v>
      </c>
    </row>
    <row r="3748" spans="1:8">
      <c r="A3748" s="127">
        <v>46102</v>
      </c>
      <c r="B3748" s="205"/>
      <c r="C3748" s="138" t="s">
        <v>18</v>
      </c>
      <c r="D3748" s="133">
        <v>10.4</v>
      </c>
      <c r="E3748" s="134"/>
      <c r="F3748" s="134"/>
      <c r="G3748" s="160">
        <v>780</v>
      </c>
      <c r="H3748" s="139">
        <v>75</v>
      </c>
    </row>
    <row r="3749" spans="1:8">
      <c r="A3749" s="127">
        <v>46102</v>
      </c>
      <c r="B3749" s="205"/>
      <c r="C3749" s="141" t="s">
        <v>19</v>
      </c>
      <c r="D3749" s="133">
        <v>10.3</v>
      </c>
      <c r="E3749" s="134">
        <v>0.83</v>
      </c>
      <c r="F3749" s="134"/>
      <c r="G3749" s="160">
        <v>1245</v>
      </c>
      <c r="H3749" s="131">
        <v>120.9</v>
      </c>
    </row>
    <row r="3750" spans="1:8">
      <c r="A3750" s="127">
        <v>46102</v>
      </c>
      <c r="B3750" s="205"/>
      <c r="C3750" s="138" t="s">
        <v>20</v>
      </c>
      <c r="D3750" s="133">
        <v>1.5</v>
      </c>
      <c r="E3750" s="134"/>
      <c r="F3750" s="134">
        <v>5.5</v>
      </c>
      <c r="G3750" s="160">
        <v>195</v>
      </c>
      <c r="H3750" s="139">
        <v>130</v>
      </c>
    </row>
    <row r="3751" spans="1:8">
      <c r="A3751" s="127">
        <v>46102</v>
      </c>
      <c r="B3751" s="205"/>
      <c r="C3751" s="141" t="s">
        <v>85</v>
      </c>
      <c r="D3751" s="133">
        <v>10.5</v>
      </c>
      <c r="E3751" s="134"/>
      <c r="F3751" s="134"/>
      <c r="G3751" s="160">
        <v>835</v>
      </c>
      <c r="H3751" s="135">
        <v>79.5</v>
      </c>
    </row>
    <row r="3752" spans="1:8">
      <c r="A3752" s="127">
        <v>46102</v>
      </c>
      <c r="B3752" s="205"/>
      <c r="C3752" s="138" t="s">
        <v>22</v>
      </c>
      <c r="D3752" s="133">
        <v>8.6999999999999993</v>
      </c>
      <c r="E3752" s="134"/>
      <c r="F3752" s="134">
        <v>7</v>
      </c>
      <c r="G3752" s="160">
        <v>360</v>
      </c>
      <c r="H3752" s="148">
        <v>41.4</v>
      </c>
    </row>
    <row r="3753" spans="1:8">
      <c r="A3753" s="127">
        <v>46102</v>
      </c>
      <c r="B3753" s="205"/>
      <c r="C3753" s="142" t="s">
        <v>23</v>
      </c>
      <c r="D3753" s="133">
        <v>9.6999999999999993</v>
      </c>
      <c r="E3753" s="134"/>
      <c r="F3753" s="134">
        <v>1</v>
      </c>
      <c r="G3753" s="160">
        <v>540</v>
      </c>
      <c r="H3753" s="148">
        <v>55.7</v>
      </c>
    </row>
    <row r="3754" spans="1:8">
      <c r="A3754" s="127">
        <v>46102</v>
      </c>
      <c r="B3754" s="205"/>
      <c r="C3754" s="141" t="s">
        <v>24</v>
      </c>
      <c r="D3754" s="133">
        <v>10.199999999999999</v>
      </c>
      <c r="E3754" s="134"/>
      <c r="F3754" s="134"/>
      <c r="G3754" s="160">
        <v>1010</v>
      </c>
      <c r="H3754" s="131">
        <v>99</v>
      </c>
    </row>
    <row r="3755" spans="1:8">
      <c r="A3755" s="127">
        <v>46102</v>
      </c>
      <c r="B3755" s="205"/>
      <c r="C3755" s="138" t="s">
        <v>25</v>
      </c>
      <c r="D3755" s="133">
        <v>10</v>
      </c>
      <c r="E3755" s="134"/>
      <c r="F3755" s="134"/>
      <c r="G3755" s="160">
        <v>760</v>
      </c>
      <c r="H3755" s="139">
        <v>76</v>
      </c>
    </row>
    <row r="3756" spans="1:8">
      <c r="A3756" s="127">
        <v>46102</v>
      </c>
      <c r="B3756" s="205"/>
      <c r="C3756" s="141" t="s">
        <v>26</v>
      </c>
      <c r="D3756" s="133">
        <v>10</v>
      </c>
      <c r="E3756" s="134"/>
      <c r="F3756" s="134"/>
      <c r="G3756" s="160">
        <v>1055</v>
      </c>
      <c r="H3756" s="131">
        <v>105.5</v>
      </c>
    </row>
    <row r="3757" spans="1:8">
      <c r="A3757" s="127">
        <v>46102</v>
      </c>
      <c r="B3757" s="205"/>
      <c r="C3757" s="145" t="s">
        <v>27</v>
      </c>
      <c r="D3757" s="133">
        <v>10.1</v>
      </c>
      <c r="E3757" s="134"/>
      <c r="F3757" s="134"/>
      <c r="G3757" s="160">
        <v>650</v>
      </c>
      <c r="H3757" s="144">
        <v>64.400000000000006</v>
      </c>
    </row>
    <row r="3758" spans="1:8">
      <c r="A3758" s="127">
        <v>46102</v>
      </c>
      <c r="B3758" s="205"/>
      <c r="C3758" s="138" t="s">
        <v>28</v>
      </c>
      <c r="D3758" s="133">
        <v>10.199999999999999</v>
      </c>
      <c r="E3758" s="134"/>
      <c r="F3758" s="134"/>
      <c r="G3758" s="160">
        <v>885</v>
      </c>
      <c r="H3758" s="139">
        <v>86.8</v>
      </c>
    </row>
    <row r="3759" spans="1:8">
      <c r="A3759" s="127">
        <v>46102</v>
      </c>
      <c r="B3759" s="205"/>
      <c r="C3759" s="138" t="s">
        <v>29</v>
      </c>
      <c r="D3759" s="133">
        <v>10.3</v>
      </c>
      <c r="E3759" s="134"/>
      <c r="F3759" s="134"/>
      <c r="G3759" s="160">
        <v>940</v>
      </c>
      <c r="H3759" s="139">
        <v>91.3</v>
      </c>
    </row>
    <row r="3760" spans="1:8">
      <c r="A3760" s="127">
        <v>46102</v>
      </c>
      <c r="B3760" s="205"/>
      <c r="C3760" s="146" t="s">
        <v>30</v>
      </c>
      <c r="D3760" s="133">
        <v>10.1</v>
      </c>
      <c r="E3760" s="134"/>
      <c r="F3760" s="134"/>
      <c r="G3760" s="160">
        <v>920</v>
      </c>
      <c r="H3760" s="131">
        <v>91.1</v>
      </c>
    </row>
    <row r="3761" spans="1:8">
      <c r="A3761" s="127">
        <v>46102</v>
      </c>
      <c r="B3761" s="205"/>
      <c r="C3761" s="145" t="s">
        <v>31</v>
      </c>
      <c r="D3761" s="133">
        <v>10</v>
      </c>
      <c r="E3761" s="134"/>
      <c r="F3761" s="134"/>
      <c r="G3761" s="160">
        <v>905</v>
      </c>
      <c r="H3761" s="139">
        <v>90.5</v>
      </c>
    </row>
    <row r="3762" spans="1:8">
      <c r="A3762" s="127">
        <v>46102</v>
      </c>
      <c r="B3762" s="205"/>
      <c r="C3762" s="147" t="s">
        <v>32</v>
      </c>
      <c r="D3762" s="133">
        <v>10.199999999999999</v>
      </c>
      <c r="E3762" s="134"/>
      <c r="F3762" s="134"/>
      <c r="G3762" s="160">
        <v>920</v>
      </c>
      <c r="H3762" s="139">
        <v>90.2</v>
      </c>
    </row>
    <row r="3763" spans="1:8">
      <c r="A3763" s="127">
        <v>46102</v>
      </c>
      <c r="B3763" s="205"/>
      <c r="C3763" s="146" t="s">
        <v>33</v>
      </c>
      <c r="D3763" s="133">
        <v>10.199999999999999</v>
      </c>
      <c r="E3763" s="134"/>
      <c r="F3763" s="134"/>
      <c r="G3763" s="160">
        <v>945</v>
      </c>
      <c r="H3763" s="131">
        <v>92.6</v>
      </c>
    </row>
    <row r="3764" spans="1:8">
      <c r="A3764" s="127">
        <v>46102</v>
      </c>
      <c r="B3764" s="205"/>
      <c r="C3764" s="145" t="s">
        <v>86</v>
      </c>
      <c r="D3764" s="133">
        <v>10.3</v>
      </c>
      <c r="E3764" s="134"/>
      <c r="F3764" s="134"/>
      <c r="G3764" s="160">
        <v>810</v>
      </c>
      <c r="H3764" s="139">
        <v>78.599999999999994</v>
      </c>
    </row>
    <row r="3765" spans="1:8">
      <c r="A3765" s="127">
        <v>46102</v>
      </c>
      <c r="B3765" s="205"/>
      <c r="C3765" s="145" t="s">
        <v>34</v>
      </c>
      <c r="D3765" s="133">
        <v>10.5</v>
      </c>
      <c r="E3765" s="134"/>
      <c r="F3765" s="134"/>
      <c r="G3765" s="160">
        <v>830</v>
      </c>
      <c r="H3765" s="139">
        <v>79</v>
      </c>
    </row>
    <row r="3766" spans="1:8">
      <c r="A3766" s="127">
        <v>46102</v>
      </c>
      <c r="B3766" s="205"/>
      <c r="C3766" s="138" t="s">
        <v>35</v>
      </c>
      <c r="D3766" s="133">
        <v>10.199999999999999</v>
      </c>
      <c r="E3766" s="134"/>
      <c r="F3766" s="134"/>
      <c r="G3766" s="160">
        <v>800</v>
      </c>
      <c r="H3766" s="139">
        <v>78.400000000000006</v>
      </c>
    </row>
    <row r="3767" spans="1:8">
      <c r="A3767" s="127">
        <v>46102</v>
      </c>
      <c r="B3767" s="205"/>
      <c r="C3767" s="138" t="s">
        <v>36</v>
      </c>
      <c r="D3767" s="133">
        <v>10.3</v>
      </c>
      <c r="E3767" s="134"/>
      <c r="F3767" s="134"/>
      <c r="G3767" s="160">
        <v>965</v>
      </c>
      <c r="H3767" s="139">
        <v>93.7</v>
      </c>
    </row>
    <row r="3768" spans="1:8">
      <c r="A3768" s="127">
        <v>46102</v>
      </c>
      <c r="B3768" s="205"/>
      <c r="C3768" s="145" t="s">
        <v>37</v>
      </c>
      <c r="D3768" s="133">
        <v>8.8000000000000007</v>
      </c>
      <c r="E3768" s="134"/>
      <c r="F3768" s="134">
        <v>4.33</v>
      </c>
      <c r="G3768" s="160">
        <v>595</v>
      </c>
      <c r="H3768" s="144">
        <v>67.599999999999994</v>
      </c>
    </row>
    <row r="3769" spans="1:8">
      <c r="A3769" s="127">
        <v>46102</v>
      </c>
      <c r="B3769" s="205"/>
      <c r="C3769" s="138" t="s">
        <v>38</v>
      </c>
      <c r="D3769" s="133">
        <v>10.199999999999999</v>
      </c>
      <c r="E3769" s="134"/>
      <c r="F3769" s="134"/>
      <c r="G3769" s="160">
        <v>850</v>
      </c>
      <c r="H3769" s="139">
        <v>83.3</v>
      </c>
    </row>
    <row r="3770" spans="1:8">
      <c r="A3770" s="127">
        <v>46102</v>
      </c>
      <c r="B3770" s="205"/>
      <c r="C3770" s="146" t="s">
        <v>39</v>
      </c>
      <c r="D3770" s="133">
        <v>10.3</v>
      </c>
      <c r="E3770" s="134"/>
      <c r="F3770" s="134"/>
      <c r="G3770" s="160">
        <v>1015</v>
      </c>
      <c r="H3770" s="131">
        <v>98.5</v>
      </c>
    </row>
    <row r="3771" spans="1:8">
      <c r="A3771" s="127">
        <v>46102</v>
      </c>
      <c r="B3771" s="205"/>
      <c r="C3771" s="145" t="s">
        <v>40</v>
      </c>
      <c r="D3771" s="133">
        <v>10.199999999999999</v>
      </c>
      <c r="E3771" s="134"/>
      <c r="F3771" s="134"/>
      <c r="G3771" s="160">
        <v>805</v>
      </c>
      <c r="H3771" s="139">
        <v>78.900000000000006</v>
      </c>
    </row>
    <row r="3772" spans="1:8">
      <c r="A3772" s="127">
        <v>46102</v>
      </c>
      <c r="B3772" s="205"/>
      <c r="C3772" s="141" t="s">
        <v>87</v>
      </c>
      <c r="D3772" s="133">
        <v>10.4</v>
      </c>
      <c r="E3772" s="134"/>
      <c r="F3772" s="134"/>
      <c r="G3772" s="160">
        <v>900</v>
      </c>
      <c r="H3772" s="131">
        <v>86.5</v>
      </c>
    </row>
    <row r="3773" spans="1:8">
      <c r="A3773" s="127">
        <v>46102</v>
      </c>
      <c r="B3773" s="205"/>
      <c r="C3773" s="145" t="s">
        <v>41</v>
      </c>
      <c r="D3773" s="133">
        <v>9.8000000000000007</v>
      </c>
      <c r="E3773" s="134"/>
      <c r="F3773" s="134"/>
      <c r="G3773" s="160">
        <v>980</v>
      </c>
      <c r="H3773" s="139">
        <v>100</v>
      </c>
    </row>
    <row r="3774" spans="1:8">
      <c r="A3774" s="127">
        <v>46102</v>
      </c>
      <c r="B3774" s="205"/>
      <c r="C3774" s="145" t="s">
        <v>42</v>
      </c>
      <c r="D3774" s="133">
        <v>9.6999999999999993</v>
      </c>
      <c r="E3774" s="134">
        <v>0.67</v>
      </c>
      <c r="F3774" s="134"/>
      <c r="G3774" s="160">
        <v>635</v>
      </c>
      <c r="H3774" s="144">
        <v>65.5</v>
      </c>
    </row>
    <row r="3775" spans="1:8">
      <c r="A3775" s="127">
        <v>46102</v>
      </c>
      <c r="B3775" s="205"/>
      <c r="C3775" s="149" t="s">
        <v>88</v>
      </c>
      <c r="D3775" s="133">
        <v>10.3</v>
      </c>
      <c r="E3775" s="134"/>
      <c r="F3775" s="134"/>
      <c r="G3775" s="160">
        <v>1080</v>
      </c>
      <c r="H3775" s="143">
        <v>104.9</v>
      </c>
    </row>
    <row r="3776" spans="1:8">
      <c r="A3776" s="127">
        <v>46102</v>
      </c>
      <c r="B3776" s="205"/>
      <c r="C3776" s="142" t="s">
        <v>43</v>
      </c>
      <c r="D3776" s="133">
        <v>9.6999999999999993</v>
      </c>
      <c r="E3776" s="134">
        <v>1</v>
      </c>
      <c r="F3776" s="134"/>
      <c r="G3776" s="160">
        <v>960</v>
      </c>
      <c r="H3776" s="143">
        <v>99</v>
      </c>
    </row>
    <row r="3777" spans="1:8">
      <c r="A3777" s="127">
        <v>46102</v>
      </c>
      <c r="B3777" s="205"/>
      <c r="C3777" s="145" t="s">
        <v>44</v>
      </c>
      <c r="D3777" s="133">
        <v>10.3</v>
      </c>
      <c r="E3777" s="134"/>
      <c r="F3777" s="134"/>
      <c r="G3777" s="160">
        <v>780</v>
      </c>
      <c r="H3777" s="139">
        <v>75.7</v>
      </c>
    </row>
    <row r="3778" spans="1:8">
      <c r="A3778" s="127">
        <v>46102</v>
      </c>
      <c r="B3778" s="205"/>
      <c r="C3778" s="146" t="s">
        <v>89</v>
      </c>
      <c r="D3778" s="133">
        <v>10.1</v>
      </c>
      <c r="E3778" s="134"/>
      <c r="F3778" s="134">
        <v>0.33</v>
      </c>
      <c r="G3778" s="160">
        <v>1005</v>
      </c>
      <c r="H3778" s="131">
        <v>99.5</v>
      </c>
    </row>
    <row r="3779" spans="1:8">
      <c r="A3779" s="127">
        <v>46102</v>
      </c>
      <c r="B3779" s="205"/>
      <c r="C3779" s="138" t="s">
        <v>45</v>
      </c>
      <c r="D3779" s="133">
        <v>10.199999999999999</v>
      </c>
      <c r="E3779" s="134"/>
      <c r="F3779" s="134"/>
      <c r="G3779" s="160">
        <v>805</v>
      </c>
      <c r="H3779" s="139">
        <v>78.900000000000006</v>
      </c>
    </row>
    <row r="3780" spans="1:8">
      <c r="A3780" s="127">
        <v>46102</v>
      </c>
      <c r="B3780" s="205"/>
      <c r="C3780" s="149" t="s">
        <v>46</v>
      </c>
      <c r="D3780" s="133">
        <v>10.199999999999999</v>
      </c>
      <c r="E3780" s="134"/>
      <c r="F3780" s="134"/>
      <c r="G3780" s="160">
        <v>1265</v>
      </c>
      <c r="H3780" s="143">
        <v>124</v>
      </c>
    </row>
    <row r="3781" spans="1:8">
      <c r="A3781" s="127">
        <v>46102</v>
      </c>
      <c r="B3781" s="205"/>
      <c r="C3781" s="146" t="s">
        <v>47</v>
      </c>
      <c r="D3781" s="133">
        <v>10.1</v>
      </c>
      <c r="E3781" s="134"/>
      <c r="F3781" s="134"/>
      <c r="G3781" s="160">
        <v>800</v>
      </c>
      <c r="H3781" s="135">
        <v>79.2</v>
      </c>
    </row>
    <row r="3782" spans="1:8">
      <c r="A3782" s="127">
        <v>46102</v>
      </c>
      <c r="B3782" s="205"/>
      <c r="C3782" s="141" t="s">
        <v>48</v>
      </c>
      <c r="D3782" s="133"/>
      <c r="E3782" s="134"/>
      <c r="F3782" s="134">
        <v>10.5</v>
      </c>
      <c r="G3782" s="160"/>
      <c r="H3782" s="131" t="e">
        <v>#DIV/0!</v>
      </c>
    </row>
    <row r="3783" spans="1:8">
      <c r="A3783" s="127">
        <v>46102</v>
      </c>
      <c r="B3783" s="205"/>
      <c r="C3783" s="141" t="s">
        <v>49</v>
      </c>
      <c r="D3783" s="133">
        <v>9</v>
      </c>
      <c r="E3783" s="134"/>
      <c r="F3783" s="134">
        <v>1.5</v>
      </c>
      <c r="G3783" s="160">
        <v>715</v>
      </c>
      <c r="H3783" s="135">
        <v>79.400000000000006</v>
      </c>
    </row>
    <row r="3784" spans="1:8">
      <c r="A3784" s="127">
        <v>46102</v>
      </c>
      <c r="B3784" s="205"/>
      <c r="C3784" s="138" t="s">
        <v>50</v>
      </c>
      <c r="D3784" s="133">
        <v>10.5</v>
      </c>
      <c r="E3784" s="134"/>
      <c r="F3784" s="134"/>
      <c r="G3784" s="160">
        <v>835</v>
      </c>
      <c r="H3784" s="139">
        <v>79.5</v>
      </c>
    </row>
    <row r="3785" spans="1:8">
      <c r="A3785" s="127">
        <v>46102</v>
      </c>
      <c r="B3785" s="205"/>
      <c r="C3785" s="146" t="s">
        <v>51</v>
      </c>
      <c r="D3785" s="133">
        <v>10.3</v>
      </c>
      <c r="E3785" s="134"/>
      <c r="F3785" s="134"/>
      <c r="G3785" s="160">
        <v>955</v>
      </c>
      <c r="H3785" s="131">
        <v>92.7</v>
      </c>
    </row>
    <row r="3786" spans="1:8">
      <c r="A3786" s="127">
        <v>46102</v>
      </c>
      <c r="B3786" s="205"/>
      <c r="C3786" s="141" t="s">
        <v>90</v>
      </c>
      <c r="D3786" s="133">
        <v>10</v>
      </c>
      <c r="E3786" s="134"/>
      <c r="F3786" s="134"/>
      <c r="G3786" s="160">
        <v>970</v>
      </c>
      <c r="H3786" s="131">
        <v>97</v>
      </c>
    </row>
    <row r="3787" spans="1:8">
      <c r="A3787" s="127">
        <v>46102</v>
      </c>
      <c r="B3787" s="205"/>
      <c r="C3787" s="138" t="s">
        <v>52</v>
      </c>
      <c r="D3787" s="133">
        <v>10.1</v>
      </c>
      <c r="E3787" s="134"/>
      <c r="F3787" s="134"/>
      <c r="G3787" s="160">
        <v>810</v>
      </c>
      <c r="H3787" s="139">
        <v>80.2</v>
      </c>
    </row>
    <row r="3788" spans="1:8">
      <c r="A3788" s="127">
        <v>46102</v>
      </c>
      <c r="B3788" s="205"/>
      <c r="C3788" s="142" t="s">
        <v>53</v>
      </c>
      <c r="D3788" s="133">
        <v>9.6</v>
      </c>
      <c r="E3788" s="134"/>
      <c r="F3788" s="134"/>
      <c r="G3788" s="160">
        <v>1080</v>
      </c>
      <c r="H3788" s="143">
        <v>112.5</v>
      </c>
    </row>
    <row r="3789" spans="1:8">
      <c r="A3789" s="127">
        <v>46102</v>
      </c>
      <c r="B3789" s="205"/>
      <c r="C3789" s="149" t="s">
        <v>54</v>
      </c>
      <c r="D3789" s="133">
        <v>6.8</v>
      </c>
      <c r="E3789" s="134"/>
      <c r="F3789" s="134">
        <v>3.5</v>
      </c>
      <c r="G3789" s="160">
        <v>625</v>
      </c>
      <c r="H3789" s="144">
        <v>91.9</v>
      </c>
    </row>
    <row r="3790" spans="1:8">
      <c r="A3790" s="127">
        <v>46102</v>
      </c>
      <c r="B3790" s="205"/>
      <c r="C3790" s="141" t="s">
        <v>55</v>
      </c>
      <c r="D3790" s="133"/>
      <c r="E3790" s="134"/>
      <c r="F3790" s="134">
        <v>10.17</v>
      </c>
      <c r="G3790" s="160"/>
      <c r="H3790" s="131" t="e">
        <v>#DIV/0!</v>
      </c>
    </row>
    <row r="3791" spans="1:8">
      <c r="A3791" s="127">
        <v>46102</v>
      </c>
      <c r="B3791" s="205"/>
      <c r="C3791" s="141" t="s">
        <v>56</v>
      </c>
      <c r="D3791" s="133">
        <v>10</v>
      </c>
      <c r="E3791" s="134"/>
      <c r="F3791" s="134"/>
      <c r="G3791" s="160">
        <v>995</v>
      </c>
      <c r="H3791" s="131">
        <v>99.5</v>
      </c>
    </row>
    <row r="3792" spans="1:8">
      <c r="A3792" s="127">
        <v>46102</v>
      </c>
      <c r="B3792" s="205"/>
      <c r="C3792" s="138" t="s">
        <v>57</v>
      </c>
      <c r="D3792" s="133">
        <v>10.199999999999999</v>
      </c>
      <c r="E3792" s="134"/>
      <c r="F3792" s="134"/>
      <c r="G3792" s="160">
        <v>980</v>
      </c>
      <c r="H3792" s="139">
        <v>96.1</v>
      </c>
    </row>
    <row r="3793" spans="1:8">
      <c r="A3793" s="127">
        <v>46102</v>
      </c>
      <c r="B3793" s="205"/>
      <c r="C3793" s="149" t="s">
        <v>91</v>
      </c>
      <c r="D3793" s="133">
        <v>10</v>
      </c>
      <c r="E3793" s="134"/>
      <c r="F3793" s="134"/>
      <c r="G3793" s="160">
        <v>1100</v>
      </c>
      <c r="H3793" s="143">
        <v>110</v>
      </c>
    </row>
    <row r="3794" spans="1:8">
      <c r="A3794" s="127">
        <v>46102</v>
      </c>
      <c r="B3794" s="205"/>
      <c r="C3794" s="142" t="s">
        <v>92</v>
      </c>
      <c r="D3794" s="133">
        <v>9.6999999999999993</v>
      </c>
      <c r="E3794" s="134"/>
      <c r="F3794" s="134"/>
      <c r="G3794" s="160">
        <v>1105</v>
      </c>
      <c r="H3794" s="143">
        <v>113.9</v>
      </c>
    </row>
    <row r="3795" spans="1:8">
      <c r="A3795" s="127">
        <v>46102</v>
      </c>
      <c r="B3795" s="205"/>
      <c r="C3795" s="138" t="s">
        <v>58</v>
      </c>
      <c r="D3795" s="133">
        <v>10.3</v>
      </c>
      <c r="E3795" s="134"/>
      <c r="F3795" s="134"/>
      <c r="G3795" s="160">
        <v>810</v>
      </c>
      <c r="H3795" s="139">
        <v>78.599999999999994</v>
      </c>
    </row>
    <row r="3796" spans="1:8">
      <c r="A3796" s="127">
        <v>46102</v>
      </c>
      <c r="B3796" s="205"/>
      <c r="C3796" s="141" t="s">
        <v>59</v>
      </c>
      <c r="D3796" s="133">
        <v>5</v>
      </c>
      <c r="E3796" s="134"/>
      <c r="F3796" s="134">
        <v>10</v>
      </c>
      <c r="G3796" s="160">
        <v>200</v>
      </c>
      <c r="H3796" s="154">
        <v>40</v>
      </c>
    </row>
    <row r="3797" spans="1:8">
      <c r="A3797" s="127">
        <v>46102</v>
      </c>
      <c r="B3797" s="205"/>
      <c r="C3797" s="141" t="s">
        <v>60</v>
      </c>
      <c r="D3797" s="133">
        <v>7.5</v>
      </c>
      <c r="E3797" s="134"/>
      <c r="F3797" s="134">
        <v>3</v>
      </c>
      <c r="G3797" s="160">
        <v>325</v>
      </c>
      <c r="H3797" s="154">
        <v>43.3</v>
      </c>
    </row>
    <row r="3798" spans="1:8">
      <c r="A3798" s="127">
        <v>46102</v>
      </c>
      <c r="B3798" s="205"/>
      <c r="C3798" s="142" t="s">
        <v>61</v>
      </c>
      <c r="D3798" s="133">
        <v>4.5</v>
      </c>
      <c r="E3798" s="134"/>
      <c r="F3798" s="134">
        <v>5.5</v>
      </c>
      <c r="G3798" s="160">
        <v>340</v>
      </c>
      <c r="H3798" s="144">
        <v>75.599999999999994</v>
      </c>
    </row>
    <row r="3799" spans="1:8">
      <c r="A3799" s="127">
        <v>46102</v>
      </c>
      <c r="B3799" s="205"/>
      <c r="C3799" s="150" t="s">
        <v>62</v>
      </c>
      <c r="D3799" s="133">
        <v>9</v>
      </c>
      <c r="E3799" s="134"/>
      <c r="F3799" s="134"/>
      <c r="G3799" s="160">
        <v>1245</v>
      </c>
      <c r="H3799" s="143">
        <v>138.30000000000001</v>
      </c>
    </row>
    <row r="3800" spans="1:8">
      <c r="A3800" s="127">
        <v>46102</v>
      </c>
      <c r="B3800" s="205"/>
      <c r="C3800" s="142" t="s">
        <v>63</v>
      </c>
      <c r="D3800" s="133">
        <v>8.9</v>
      </c>
      <c r="E3800" s="134"/>
      <c r="F3800" s="134"/>
      <c r="G3800" s="160">
        <v>985</v>
      </c>
      <c r="H3800" s="143">
        <v>110.7</v>
      </c>
    </row>
    <row r="3801" spans="1:8">
      <c r="A3801" s="127">
        <v>46102</v>
      </c>
      <c r="B3801" s="205"/>
      <c r="C3801" s="142" t="s">
        <v>64</v>
      </c>
      <c r="D3801" s="133">
        <v>9.6999999999999993</v>
      </c>
      <c r="E3801" s="134"/>
      <c r="F3801" s="134"/>
      <c r="G3801" s="160">
        <v>1180</v>
      </c>
      <c r="H3801" s="143">
        <v>121.6</v>
      </c>
    </row>
    <row r="3802" spans="1:8">
      <c r="A3802" s="127">
        <v>46102</v>
      </c>
      <c r="B3802" s="205"/>
      <c r="C3802" s="142" t="s">
        <v>65</v>
      </c>
      <c r="D3802" s="133">
        <v>9</v>
      </c>
      <c r="E3802" s="134"/>
      <c r="F3802" s="134"/>
      <c r="G3802" s="160">
        <v>840</v>
      </c>
      <c r="H3802" s="143">
        <v>93.3</v>
      </c>
    </row>
    <row r="3803" spans="1:8">
      <c r="A3803" s="127">
        <v>46102</v>
      </c>
      <c r="B3803" s="205"/>
      <c r="C3803" s="142" t="s">
        <v>66</v>
      </c>
      <c r="D3803" s="133">
        <v>9</v>
      </c>
      <c r="E3803" s="134"/>
      <c r="F3803" s="173"/>
      <c r="G3803" s="160">
        <v>1100</v>
      </c>
      <c r="H3803" s="143">
        <v>122.2</v>
      </c>
    </row>
    <row r="3804" spans="1:8">
      <c r="A3804" s="127">
        <v>46102</v>
      </c>
      <c r="B3804" s="205"/>
      <c r="C3804" s="142" t="s">
        <v>67</v>
      </c>
      <c r="D3804" s="133">
        <v>9</v>
      </c>
      <c r="E3804" s="134"/>
      <c r="F3804" s="134"/>
      <c r="G3804" s="160">
        <v>985</v>
      </c>
      <c r="H3804" s="143">
        <v>109.4</v>
      </c>
    </row>
    <row r="3805" spans="1:8">
      <c r="A3805" s="127">
        <v>46102</v>
      </c>
      <c r="B3805" s="205"/>
      <c r="C3805" s="150" t="s">
        <v>68</v>
      </c>
      <c r="D3805" s="133">
        <v>9.1</v>
      </c>
      <c r="E3805" s="134"/>
      <c r="F3805" s="134"/>
      <c r="G3805" s="160">
        <v>1055</v>
      </c>
      <c r="H3805" s="143">
        <v>115.9</v>
      </c>
    </row>
    <row r="3806" spans="1:8">
      <c r="A3806" s="127">
        <v>46102</v>
      </c>
      <c r="B3806" s="205"/>
      <c r="C3806" s="150" t="s">
        <v>69</v>
      </c>
      <c r="D3806" s="133">
        <v>8.4</v>
      </c>
      <c r="E3806" s="134"/>
      <c r="F3806" s="134">
        <v>1</v>
      </c>
      <c r="G3806" s="160">
        <v>735</v>
      </c>
      <c r="H3806" s="144">
        <v>87.5</v>
      </c>
    </row>
    <row r="3807" spans="1:8">
      <c r="A3807" s="127">
        <v>46102</v>
      </c>
      <c r="B3807" s="205"/>
      <c r="C3807" s="142" t="s">
        <v>70</v>
      </c>
      <c r="D3807" s="133">
        <v>9.1</v>
      </c>
      <c r="E3807" s="134"/>
      <c r="F3807" s="134">
        <v>1</v>
      </c>
      <c r="G3807" s="160">
        <v>1065</v>
      </c>
      <c r="H3807" s="143">
        <v>117</v>
      </c>
    </row>
    <row r="3808" spans="1:8">
      <c r="A3808" s="127">
        <v>46102</v>
      </c>
      <c r="B3808" s="205"/>
      <c r="C3808" s="142" t="s">
        <v>71</v>
      </c>
      <c r="D3808" s="133">
        <v>9.3000000000000007</v>
      </c>
      <c r="E3808" s="134"/>
      <c r="F3808" s="134">
        <v>0.83</v>
      </c>
      <c r="G3808" s="160">
        <v>1035</v>
      </c>
      <c r="H3808" s="143">
        <v>111.3</v>
      </c>
    </row>
    <row r="3809" spans="1:8">
      <c r="A3809" s="127">
        <v>46102</v>
      </c>
      <c r="B3809" s="205"/>
      <c r="C3809" s="150" t="s">
        <v>72</v>
      </c>
      <c r="D3809" s="133">
        <v>9</v>
      </c>
      <c r="E3809" s="134"/>
      <c r="F3809" s="134">
        <v>1</v>
      </c>
      <c r="G3809" s="160">
        <v>855</v>
      </c>
      <c r="H3809" s="143">
        <v>95</v>
      </c>
    </row>
    <row r="3810" spans="1:8">
      <c r="A3810" s="127">
        <v>46102</v>
      </c>
      <c r="B3810" s="205"/>
      <c r="C3810" s="142" t="s">
        <v>73</v>
      </c>
      <c r="D3810" s="133">
        <v>9</v>
      </c>
      <c r="E3810" s="134"/>
      <c r="F3810" s="134"/>
      <c r="G3810" s="160">
        <v>680</v>
      </c>
      <c r="H3810" s="144">
        <v>75.599999999999994</v>
      </c>
    </row>
    <row r="3811" spans="1:8">
      <c r="A3811" s="127">
        <v>46102</v>
      </c>
      <c r="B3811" s="205"/>
      <c r="C3811" s="142" t="s">
        <v>74</v>
      </c>
      <c r="D3811" s="133">
        <v>8</v>
      </c>
      <c r="E3811" s="134"/>
      <c r="F3811" s="134"/>
      <c r="G3811" s="160">
        <v>1135</v>
      </c>
      <c r="H3811" s="143">
        <v>141.9</v>
      </c>
    </row>
    <row r="3812" spans="1:8">
      <c r="A3812" s="127">
        <v>46102</v>
      </c>
      <c r="B3812" s="205"/>
      <c r="C3812" s="150" t="s">
        <v>75</v>
      </c>
      <c r="D3812" s="133">
        <v>9</v>
      </c>
      <c r="E3812" s="134"/>
      <c r="F3812" s="134"/>
      <c r="G3812" s="160">
        <v>1290</v>
      </c>
      <c r="H3812" s="143">
        <v>143.30000000000001</v>
      </c>
    </row>
    <row r="3813" spans="1:8">
      <c r="A3813" s="127">
        <v>46102</v>
      </c>
      <c r="B3813" s="205"/>
      <c r="C3813" s="150" t="s">
        <v>76</v>
      </c>
      <c r="D3813" s="137">
        <v>9</v>
      </c>
      <c r="E3813" s="137"/>
      <c r="F3813" s="137"/>
      <c r="G3813" s="161">
        <v>655</v>
      </c>
      <c r="H3813" s="139">
        <v>72.8</v>
      </c>
    </row>
    <row r="3814" spans="1:8">
      <c r="A3814" s="127">
        <v>46102</v>
      </c>
      <c r="B3814" s="206"/>
      <c r="C3814" s="142" t="s">
        <v>93</v>
      </c>
      <c r="D3814" s="151">
        <v>787.2</v>
      </c>
      <c r="E3814" s="151">
        <v>18.93</v>
      </c>
      <c r="F3814" s="151">
        <v>84.58</v>
      </c>
      <c r="G3814" s="162">
        <v>71855</v>
      </c>
      <c r="H3814" s="170">
        <v>91.3</v>
      </c>
    </row>
    <row r="3815" spans="1:8">
      <c r="A3815" s="127">
        <v>46102</v>
      </c>
      <c r="B3815" s="204" t="s">
        <v>144</v>
      </c>
      <c r="C3815" s="153" t="s">
        <v>96</v>
      </c>
      <c r="D3815" s="133">
        <v>8.9</v>
      </c>
      <c r="E3815" s="134"/>
      <c r="F3815" s="134"/>
      <c r="G3815" s="160">
        <v>985</v>
      </c>
      <c r="H3815" s="131">
        <v>110.7</v>
      </c>
    </row>
    <row r="3816" spans="1:8">
      <c r="A3816" s="127">
        <v>46102</v>
      </c>
      <c r="B3816" s="205"/>
      <c r="C3816" s="128" t="s">
        <v>97</v>
      </c>
      <c r="D3816" s="133">
        <v>7.9</v>
      </c>
      <c r="E3816" s="134"/>
      <c r="F3816" s="134"/>
      <c r="G3816" s="160">
        <v>900</v>
      </c>
      <c r="H3816" s="131">
        <v>113.9</v>
      </c>
    </row>
    <row r="3817" spans="1:8">
      <c r="A3817" s="127">
        <v>46102</v>
      </c>
      <c r="B3817" s="205"/>
      <c r="C3817" s="128" t="s">
        <v>98</v>
      </c>
      <c r="D3817" s="133">
        <v>9.1999999999999993</v>
      </c>
      <c r="E3817" s="134"/>
      <c r="F3817" s="134"/>
      <c r="G3817" s="160">
        <v>765</v>
      </c>
      <c r="H3817" s="135">
        <v>83.2</v>
      </c>
    </row>
    <row r="3818" spans="1:8">
      <c r="A3818" s="127">
        <v>46102</v>
      </c>
      <c r="B3818" s="205"/>
      <c r="C3818" s="128" t="s">
        <v>99</v>
      </c>
      <c r="D3818" s="133">
        <v>9</v>
      </c>
      <c r="E3818" s="134">
        <v>1</v>
      </c>
      <c r="F3818" s="134"/>
      <c r="G3818" s="160">
        <v>905</v>
      </c>
      <c r="H3818" s="131">
        <v>100.6</v>
      </c>
    </row>
    <row r="3819" spans="1:8">
      <c r="A3819" s="127">
        <v>46102</v>
      </c>
      <c r="B3819" s="205"/>
      <c r="C3819" s="128" t="s">
        <v>100</v>
      </c>
      <c r="D3819" s="133">
        <v>8.6999999999999993</v>
      </c>
      <c r="E3819" s="134">
        <v>0.5</v>
      </c>
      <c r="F3819" s="134"/>
      <c r="G3819" s="160">
        <v>710</v>
      </c>
      <c r="H3819" s="135">
        <v>81.599999999999994</v>
      </c>
    </row>
    <row r="3820" spans="1:8">
      <c r="A3820" s="127">
        <v>46102</v>
      </c>
      <c r="B3820" s="205"/>
      <c r="C3820" s="128" t="s">
        <v>101</v>
      </c>
      <c r="D3820" s="133">
        <v>9.1</v>
      </c>
      <c r="E3820" s="134"/>
      <c r="F3820" s="134"/>
      <c r="G3820" s="160">
        <v>770</v>
      </c>
      <c r="H3820" s="131">
        <v>84.6</v>
      </c>
    </row>
    <row r="3821" spans="1:8">
      <c r="A3821" s="127">
        <v>46102</v>
      </c>
      <c r="B3821" s="205"/>
      <c r="C3821" s="128" t="s">
        <v>102</v>
      </c>
      <c r="D3821" s="133"/>
      <c r="E3821" s="134">
        <v>6.17</v>
      </c>
      <c r="F3821" s="134"/>
      <c r="G3821" s="160"/>
      <c r="H3821" s="131" t="e">
        <v>#DIV/0!</v>
      </c>
    </row>
    <row r="3822" spans="1:8">
      <c r="A3822" s="127">
        <v>46102</v>
      </c>
      <c r="B3822" s="205"/>
      <c r="C3822" s="128" t="s">
        <v>103</v>
      </c>
      <c r="D3822" s="133">
        <v>9</v>
      </c>
      <c r="E3822" s="134">
        <v>0.5</v>
      </c>
      <c r="F3822" s="134"/>
      <c r="G3822" s="160">
        <v>920</v>
      </c>
      <c r="H3822" s="131">
        <v>102.2</v>
      </c>
    </row>
    <row r="3823" spans="1:8">
      <c r="A3823" s="127">
        <v>46102</v>
      </c>
      <c r="B3823" s="205"/>
      <c r="C3823" s="128" t="s">
        <v>104</v>
      </c>
      <c r="D3823" s="133">
        <v>9.1</v>
      </c>
      <c r="E3823" s="134"/>
      <c r="F3823" s="134"/>
      <c r="G3823" s="160">
        <v>790</v>
      </c>
      <c r="H3823" s="131">
        <v>86.8</v>
      </c>
    </row>
    <row r="3824" spans="1:8">
      <c r="A3824" s="127">
        <v>46102</v>
      </c>
      <c r="B3824" s="205"/>
      <c r="C3824" s="128" t="s">
        <v>105</v>
      </c>
      <c r="D3824" s="133">
        <v>9.3000000000000007</v>
      </c>
      <c r="E3824" s="134"/>
      <c r="F3824" s="134"/>
      <c r="G3824" s="160">
        <v>945</v>
      </c>
      <c r="H3824" s="131">
        <v>101.6</v>
      </c>
    </row>
    <row r="3825" spans="1:8">
      <c r="A3825" s="127">
        <v>46102</v>
      </c>
      <c r="B3825" s="205"/>
      <c r="C3825" s="163" t="s">
        <v>80</v>
      </c>
      <c r="D3825" s="133">
        <v>10.6</v>
      </c>
      <c r="E3825" s="134"/>
      <c r="F3825" s="134"/>
      <c r="G3825" s="160">
        <v>1040</v>
      </c>
      <c r="H3825" s="143">
        <v>98.1</v>
      </c>
    </row>
    <row r="3826" spans="1:8">
      <c r="A3826" s="127">
        <v>46102</v>
      </c>
      <c r="B3826" s="205"/>
      <c r="C3826" s="138" t="s">
        <v>81</v>
      </c>
      <c r="D3826" s="133">
        <v>11</v>
      </c>
      <c r="E3826" s="134"/>
      <c r="F3826" s="134"/>
      <c r="G3826" s="160">
        <v>870</v>
      </c>
      <c r="H3826" s="139">
        <v>79.099999999999994</v>
      </c>
    </row>
    <row r="3827" spans="1:8">
      <c r="A3827" s="127">
        <v>46102</v>
      </c>
      <c r="B3827" s="205"/>
      <c r="C3827" s="138" t="s">
        <v>7</v>
      </c>
      <c r="D3827" s="133">
        <v>10.1</v>
      </c>
      <c r="E3827" s="134"/>
      <c r="F3827" s="134"/>
      <c r="G3827" s="160">
        <v>795</v>
      </c>
      <c r="H3827" s="139">
        <v>78.7</v>
      </c>
    </row>
    <row r="3828" spans="1:8">
      <c r="A3828" s="127">
        <v>46102</v>
      </c>
      <c r="B3828" s="205"/>
      <c r="C3828" s="138" t="s">
        <v>8</v>
      </c>
      <c r="D3828" s="133">
        <v>3.7</v>
      </c>
      <c r="E3828" s="134"/>
      <c r="F3828" s="134">
        <v>0.67</v>
      </c>
      <c r="G3828" s="160">
        <v>315</v>
      </c>
      <c r="H3828" s="139">
        <v>85.1</v>
      </c>
    </row>
    <row r="3829" spans="1:8">
      <c r="A3829" s="127">
        <v>46102</v>
      </c>
      <c r="B3829" s="205"/>
      <c r="C3829" s="138" t="s">
        <v>9</v>
      </c>
      <c r="D3829" s="133">
        <v>10.4</v>
      </c>
      <c r="E3829" s="134"/>
      <c r="F3829" s="134"/>
      <c r="G3829" s="160">
        <v>735</v>
      </c>
      <c r="H3829" s="144">
        <v>70.7</v>
      </c>
    </row>
    <row r="3830" spans="1:8">
      <c r="A3830" s="127">
        <v>46102</v>
      </c>
      <c r="B3830" s="205"/>
      <c r="C3830" s="141" t="s">
        <v>82</v>
      </c>
      <c r="D3830" s="133">
        <v>10.3</v>
      </c>
      <c r="E3830" s="134"/>
      <c r="F3830" s="134"/>
      <c r="G3830" s="160">
        <v>920</v>
      </c>
      <c r="H3830" s="131">
        <v>89.3</v>
      </c>
    </row>
    <row r="3831" spans="1:8">
      <c r="A3831" s="127">
        <v>46102</v>
      </c>
      <c r="B3831" s="205"/>
      <c r="C3831" s="141" t="s">
        <v>10</v>
      </c>
      <c r="D3831" s="133">
        <v>4.2</v>
      </c>
      <c r="E3831" s="134"/>
      <c r="F3831" s="134">
        <v>0.67</v>
      </c>
      <c r="G3831" s="160">
        <v>525</v>
      </c>
      <c r="H3831" s="131">
        <v>125</v>
      </c>
    </row>
    <row r="3832" spans="1:8">
      <c r="A3832" s="127">
        <v>46102</v>
      </c>
      <c r="B3832" s="205"/>
      <c r="C3832" s="138" t="s">
        <v>83</v>
      </c>
      <c r="D3832" s="133">
        <v>10.3</v>
      </c>
      <c r="E3832" s="134"/>
      <c r="F3832" s="134"/>
      <c r="G3832" s="160">
        <v>735</v>
      </c>
      <c r="H3832" s="144">
        <v>71.400000000000006</v>
      </c>
    </row>
    <row r="3833" spans="1:8">
      <c r="A3833" s="127">
        <v>46102</v>
      </c>
      <c r="B3833" s="205"/>
      <c r="C3833" s="142" t="s">
        <v>11</v>
      </c>
      <c r="D3833" s="133">
        <v>10.4</v>
      </c>
      <c r="E3833" s="134"/>
      <c r="F3833" s="134"/>
      <c r="G3833" s="160">
        <v>1110</v>
      </c>
      <c r="H3833" s="143">
        <v>106.7</v>
      </c>
    </row>
    <row r="3834" spans="1:8">
      <c r="A3834" s="127">
        <v>46102</v>
      </c>
      <c r="B3834" s="205"/>
      <c r="C3834" s="141" t="s">
        <v>84</v>
      </c>
      <c r="D3834" s="133">
        <v>10</v>
      </c>
      <c r="E3834" s="134"/>
      <c r="F3834" s="134"/>
      <c r="G3834" s="160">
        <v>990</v>
      </c>
      <c r="H3834" s="131">
        <v>99</v>
      </c>
    </row>
    <row r="3835" spans="1:8">
      <c r="A3835" s="127">
        <v>46102</v>
      </c>
      <c r="B3835" s="205"/>
      <c r="C3835" s="138" t="s">
        <v>12</v>
      </c>
      <c r="D3835" s="133">
        <v>10.6</v>
      </c>
      <c r="E3835" s="134"/>
      <c r="F3835" s="134"/>
      <c r="G3835" s="160">
        <v>915</v>
      </c>
      <c r="H3835" s="139">
        <v>86.3</v>
      </c>
    </row>
    <row r="3836" spans="1:8">
      <c r="A3836" s="127">
        <v>46102</v>
      </c>
      <c r="B3836" s="205"/>
      <c r="C3836" s="142" t="s">
        <v>13</v>
      </c>
      <c r="D3836" s="133">
        <v>9.6999999999999993</v>
      </c>
      <c r="E3836" s="134">
        <v>1</v>
      </c>
      <c r="F3836" s="134"/>
      <c r="G3836" s="160">
        <v>1055</v>
      </c>
      <c r="H3836" s="143">
        <v>108.8</v>
      </c>
    </row>
    <row r="3837" spans="1:8">
      <c r="A3837" s="127">
        <v>46102</v>
      </c>
      <c r="B3837" s="205"/>
      <c r="C3837" s="138" t="s">
        <v>14</v>
      </c>
      <c r="D3837" s="133">
        <v>10.6</v>
      </c>
      <c r="E3837" s="134"/>
      <c r="F3837" s="134"/>
      <c r="G3837" s="160">
        <v>630</v>
      </c>
      <c r="H3837" s="144">
        <v>59.4</v>
      </c>
    </row>
    <row r="3838" spans="1:8">
      <c r="A3838" s="127">
        <v>46102</v>
      </c>
      <c r="B3838" s="205"/>
      <c r="C3838" s="141" t="s">
        <v>15</v>
      </c>
      <c r="D3838" s="133">
        <v>10.5</v>
      </c>
      <c r="E3838" s="134"/>
      <c r="F3838" s="134"/>
      <c r="G3838" s="160">
        <v>1040</v>
      </c>
      <c r="H3838" s="131">
        <v>99</v>
      </c>
    </row>
    <row r="3839" spans="1:8">
      <c r="A3839" s="127">
        <v>46102</v>
      </c>
      <c r="B3839" s="205"/>
      <c r="C3839" s="141" t="s">
        <v>16</v>
      </c>
      <c r="D3839" s="133">
        <v>10.8</v>
      </c>
      <c r="E3839" s="134"/>
      <c r="F3839" s="134"/>
      <c r="G3839" s="160">
        <v>1055</v>
      </c>
      <c r="H3839" s="131">
        <v>97.7</v>
      </c>
    </row>
    <row r="3840" spans="1:8">
      <c r="A3840" s="127">
        <v>46102</v>
      </c>
      <c r="B3840" s="205"/>
      <c r="C3840" s="142" t="s">
        <v>17</v>
      </c>
      <c r="D3840" s="133">
        <v>10.4</v>
      </c>
      <c r="E3840" s="134"/>
      <c r="F3840" s="134"/>
      <c r="G3840" s="160">
        <v>1000</v>
      </c>
      <c r="H3840" s="143">
        <v>96.2</v>
      </c>
    </row>
    <row r="3841" spans="1:8">
      <c r="A3841" s="127">
        <v>46102</v>
      </c>
      <c r="B3841" s="205"/>
      <c r="C3841" s="138" t="s">
        <v>18</v>
      </c>
      <c r="D3841" s="133">
        <v>10.5</v>
      </c>
      <c r="E3841" s="134"/>
      <c r="F3841" s="134"/>
      <c r="G3841" s="160">
        <v>820</v>
      </c>
      <c r="H3841" s="139">
        <v>78.099999999999994</v>
      </c>
    </row>
    <row r="3842" spans="1:8">
      <c r="A3842" s="127">
        <v>46102</v>
      </c>
      <c r="B3842" s="205"/>
      <c r="C3842" s="141" t="s">
        <v>19</v>
      </c>
      <c r="D3842" s="133">
        <v>10</v>
      </c>
      <c r="E3842" s="134"/>
      <c r="F3842" s="134"/>
      <c r="G3842" s="160">
        <v>725</v>
      </c>
      <c r="H3842" s="135">
        <v>72.5</v>
      </c>
    </row>
    <row r="3843" spans="1:8">
      <c r="A3843" s="127">
        <v>46102</v>
      </c>
      <c r="B3843" s="205"/>
      <c r="C3843" s="138" t="s">
        <v>20</v>
      </c>
      <c r="D3843" s="133">
        <v>10.5</v>
      </c>
      <c r="E3843" s="134"/>
      <c r="F3843" s="134"/>
      <c r="G3843" s="160">
        <v>890</v>
      </c>
      <c r="H3843" s="139">
        <v>84.8</v>
      </c>
    </row>
    <row r="3844" spans="1:8">
      <c r="A3844" s="127">
        <v>46102</v>
      </c>
      <c r="B3844" s="205"/>
      <c r="C3844" s="141" t="s">
        <v>85</v>
      </c>
      <c r="D3844" s="133">
        <v>10.1</v>
      </c>
      <c r="E3844" s="134"/>
      <c r="F3844" s="134"/>
      <c r="G3844" s="160">
        <v>770</v>
      </c>
      <c r="H3844" s="135">
        <v>76.2</v>
      </c>
    </row>
    <row r="3845" spans="1:8">
      <c r="A3845" s="127">
        <v>46102</v>
      </c>
      <c r="B3845" s="205"/>
      <c r="C3845" s="138" t="s">
        <v>22</v>
      </c>
      <c r="D3845" s="133">
        <v>3.2</v>
      </c>
      <c r="E3845" s="134"/>
      <c r="F3845" s="134">
        <v>12</v>
      </c>
      <c r="G3845" s="160">
        <v>105</v>
      </c>
      <c r="H3845" s="148">
        <v>32.799999999999997</v>
      </c>
    </row>
    <row r="3846" spans="1:8">
      <c r="A3846" s="127">
        <v>46102</v>
      </c>
      <c r="B3846" s="205"/>
      <c r="C3846" s="142" t="s">
        <v>23</v>
      </c>
      <c r="D3846" s="133">
        <v>9.5</v>
      </c>
      <c r="E3846" s="134"/>
      <c r="F3846" s="134">
        <v>4.83</v>
      </c>
      <c r="G3846" s="160">
        <v>475</v>
      </c>
      <c r="H3846" s="148">
        <v>50</v>
      </c>
    </row>
    <row r="3847" spans="1:8">
      <c r="A3847" s="127">
        <v>46102</v>
      </c>
      <c r="B3847" s="205"/>
      <c r="C3847" s="141" t="s">
        <v>24</v>
      </c>
      <c r="D3847" s="133">
        <v>10.6</v>
      </c>
      <c r="E3847" s="134"/>
      <c r="F3847" s="134"/>
      <c r="G3847" s="160">
        <v>990</v>
      </c>
      <c r="H3847" s="131">
        <v>93.4</v>
      </c>
    </row>
    <row r="3848" spans="1:8">
      <c r="A3848" s="127">
        <v>46102</v>
      </c>
      <c r="B3848" s="205"/>
      <c r="C3848" s="138" t="s">
        <v>25</v>
      </c>
      <c r="D3848" s="133">
        <v>10.4</v>
      </c>
      <c r="E3848" s="134"/>
      <c r="F3848" s="134"/>
      <c r="G3848" s="160">
        <v>880</v>
      </c>
      <c r="H3848" s="139">
        <v>84.6</v>
      </c>
    </row>
    <row r="3849" spans="1:8">
      <c r="A3849" s="127">
        <v>46102</v>
      </c>
      <c r="B3849" s="205"/>
      <c r="C3849" s="141" t="s">
        <v>26</v>
      </c>
      <c r="D3849" s="133">
        <v>10.5</v>
      </c>
      <c r="E3849" s="134"/>
      <c r="F3849" s="134"/>
      <c r="G3849" s="160">
        <v>1125</v>
      </c>
      <c r="H3849" s="131">
        <v>107.1</v>
      </c>
    </row>
    <row r="3850" spans="1:8">
      <c r="A3850" s="127">
        <v>46102</v>
      </c>
      <c r="B3850" s="205"/>
      <c r="C3850" s="145" t="s">
        <v>27</v>
      </c>
      <c r="D3850" s="133">
        <v>10.3</v>
      </c>
      <c r="E3850" s="134"/>
      <c r="F3850" s="134"/>
      <c r="G3850" s="160">
        <v>770</v>
      </c>
      <c r="H3850" s="139">
        <v>74.8</v>
      </c>
    </row>
    <row r="3851" spans="1:8">
      <c r="A3851" s="127">
        <v>46102</v>
      </c>
      <c r="B3851" s="205"/>
      <c r="C3851" s="138" t="s">
        <v>28</v>
      </c>
      <c r="D3851" s="133">
        <v>10.4</v>
      </c>
      <c r="E3851" s="134"/>
      <c r="F3851" s="134"/>
      <c r="G3851" s="160">
        <v>895</v>
      </c>
      <c r="H3851" s="139">
        <v>86.1</v>
      </c>
    </row>
    <row r="3852" spans="1:8">
      <c r="A3852" s="127">
        <v>46102</v>
      </c>
      <c r="B3852" s="205"/>
      <c r="C3852" s="138" t="s">
        <v>29</v>
      </c>
      <c r="D3852" s="133">
        <v>10.3</v>
      </c>
      <c r="E3852" s="134"/>
      <c r="F3852" s="134"/>
      <c r="G3852" s="160">
        <v>880</v>
      </c>
      <c r="H3852" s="139">
        <v>85.4</v>
      </c>
    </row>
    <row r="3853" spans="1:8">
      <c r="A3853" s="127">
        <v>46102</v>
      </c>
      <c r="B3853" s="205"/>
      <c r="C3853" s="146" t="s">
        <v>30</v>
      </c>
      <c r="D3853" s="133">
        <v>10.4</v>
      </c>
      <c r="E3853" s="134"/>
      <c r="F3853" s="134"/>
      <c r="G3853" s="160">
        <v>895</v>
      </c>
      <c r="H3853" s="131">
        <v>86.1</v>
      </c>
    </row>
    <row r="3854" spans="1:8">
      <c r="A3854" s="127">
        <v>46102</v>
      </c>
      <c r="B3854" s="205"/>
      <c r="C3854" s="145" t="s">
        <v>31</v>
      </c>
      <c r="D3854" s="133">
        <v>10</v>
      </c>
      <c r="E3854" s="134"/>
      <c r="F3854" s="134"/>
      <c r="G3854" s="160">
        <v>935</v>
      </c>
      <c r="H3854" s="139">
        <v>93.5</v>
      </c>
    </row>
    <row r="3855" spans="1:8">
      <c r="A3855" s="127">
        <v>46102</v>
      </c>
      <c r="B3855" s="205"/>
      <c r="C3855" s="147" t="s">
        <v>32</v>
      </c>
      <c r="D3855" s="133">
        <v>10.1</v>
      </c>
      <c r="E3855" s="134"/>
      <c r="F3855" s="134"/>
      <c r="G3855" s="160">
        <v>910</v>
      </c>
      <c r="H3855" s="139">
        <v>90.1</v>
      </c>
    </row>
    <row r="3856" spans="1:8">
      <c r="A3856" s="127">
        <v>46102</v>
      </c>
      <c r="B3856" s="205"/>
      <c r="C3856" s="146" t="s">
        <v>33</v>
      </c>
      <c r="D3856" s="133">
        <v>10.1</v>
      </c>
      <c r="E3856" s="134"/>
      <c r="F3856" s="134"/>
      <c r="G3856" s="160">
        <v>1010</v>
      </c>
      <c r="H3856" s="131">
        <v>100</v>
      </c>
    </row>
    <row r="3857" spans="1:8">
      <c r="A3857" s="127">
        <v>46102</v>
      </c>
      <c r="B3857" s="205"/>
      <c r="C3857" s="145" t="s">
        <v>86</v>
      </c>
      <c r="D3857" s="133">
        <v>10.1</v>
      </c>
      <c r="E3857" s="134"/>
      <c r="F3857" s="134"/>
      <c r="G3857" s="160">
        <v>775</v>
      </c>
      <c r="H3857" s="139">
        <v>76.7</v>
      </c>
    </row>
    <row r="3858" spans="1:8">
      <c r="A3858" s="127">
        <v>46102</v>
      </c>
      <c r="B3858" s="205"/>
      <c r="C3858" s="145" t="s">
        <v>34</v>
      </c>
      <c r="D3858" s="133">
        <v>10.1</v>
      </c>
      <c r="E3858" s="134"/>
      <c r="F3858" s="134"/>
      <c r="G3858" s="160">
        <v>775</v>
      </c>
      <c r="H3858" s="139">
        <v>76.7</v>
      </c>
    </row>
    <row r="3859" spans="1:8">
      <c r="A3859" s="127">
        <v>46102</v>
      </c>
      <c r="B3859" s="205"/>
      <c r="C3859" s="138" t="s">
        <v>35</v>
      </c>
      <c r="D3859" s="133">
        <v>10.199999999999999</v>
      </c>
      <c r="E3859" s="134"/>
      <c r="F3859" s="134"/>
      <c r="G3859" s="160">
        <v>795</v>
      </c>
      <c r="H3859" s="139">
        <v>77.900000000000006</v>
      </c>
    </row>
    <row r="3860" spans="1:8">
      <c r="A3860" s="127">
        <v>46102</v>
      </c>
      <c r="B3860" s="205"/>
      <c r="C3860" s="138" t="s">
        <v>36</v>
      </c>
      <c r="D3860" s="133">
        <v>10</v>
      </c>
      <c r="E3860" s="134"/>
      <c r="F3860" s="134"/>
      <c r="G3860" s="160">
        <v>770</v>
      </c>
      <c r="H3860" s="139">
        <v>77</v>
      </c>
    </row>
    <row r="3861" spans="1:8">
      <c r="A3861" s="127">
        <v>46102</v>
      </c>
      <c r="B3861" s="205"/>
      <c r="C3861" s="145" t="s">
        <v>37</v>
      </c>
      <c r="D3861" s="133">
        <v>8.1999999999999993</v>
      </c>
      <c r="E3861" s="134"/>
      <c r="F3861" s="134"/>
      <c r="G3861" s="160">
        <v>565</v>
      </c>
      <c r="H3861" s="144">
        <v>68.900000000000006</v>
      </c>
    </row>
    <row r="3862" spans="1:8">
      <c r="A3862" s="127">
        <v>46102</v>
      </c>
      <c r="B3862" s="205"/>
      <c r="C3862" s="138" t="s">
        <v>38</v>
      </c>
      <c r="D3862" s="133">
        <v>10.199999999999999</v>
      </c>
      <c r="E3862" s="134"/>
      <c r="F3862" s="134"/>
      <c r="G3862" s="160">
        <v>820</v>
      </c>
      <c r="H3862" s="139">
        <v>80.400000000000006</v>
      </c>
    </row>
    <row r="3863" spans="1:8">
      <c r="A3863" s="127">
        <v>46102</v>
      </c>
      <c r="B3863" s="205"/>
      <c r="C3863" s="146" t="s">
        <v>39</v>
      </c>
      <c r="D3863" s="133">
        <v>10.5</v>
      </c>
      <c r="E3863" s="134"/>
      <c r="F3863" s="134"/>
      <c r="G3863" s="160">
        <v>950</v>
      </c>
      <c r="H3863" s="131">
        <v>90.5</v>
      </c>
    </row>
    <row r="3864" spans="1:8">
      <c r="A3864" s="127">
        <v>46102</v>
      </c>
      <c r="B3864" s="205"/>
      <c r="C3864" s="145" t="s">
        <v>40</v>
      </c>
      <c r="D3864" s="133">
        <v>10.3</v>
      </c>
      <c r="E3864" s="134"/>
      <c r="F3864" s="134"/>
      <c r="G3864" s="160">
        <v>810</v>
      </c>
      <c r="H3864" s="139">
        <v>78.599999999999994</v>
      </c>
    </row>
    <row r="3865" spans="1:8">
      <c r="A3865" s="127">
        <v>46102</v>
      </c>
      <c r="B3865" s="205"/>
      <c r="C3865" s="141" t="s">
        <v>87</v>
      </c>
      <c r="D3865" s="133">
        <v>10.5</v>
      </c>
      <c r="E3865" s="134"/>
      <c r="F3865" s="134"/>
      <c r="G3865" s="160">
        <v>930</v>
      </c>
      <c r="H3865" s="131">
        <v>88.6</v>
      </c>
    </row>
    <row r="3866" spans="1:8">
      <c r="A3866" s="127">
        <v>46102</v>
      </c>
      <c r="B3866" s="205"/>
      <c r="C3866" s="145" t="s">
        <v>41</v>
      </c>
      <c r="D3866" s="133">
        <v>10.4</v>
      </c>
      <c r="E3866" s="134"/>
      <c r="F3866" s="134"/>
      <c r="G3866" s="160">
        <v>800</v>
      </c>
      <c r="H3866" s="139">
        <v>76.900000000000006</v>
      </c>
    </row>
    <row r="3867" spans="1:8">
      <c r="A3867" s="127">
        <v>46102</v>
      </c>
      <c r="B3867" s="205"/>
      <c r="C3867" s="145" t="s">
        <v>42</v>
      </c>
      <c r="D3867" s="133">
        <v>9.3000000000000007</v>
      </c>
      <c r="E3867" s="134"/>
      <c r="F3867" s="134">
        <v>0.83</v>
      </c>
      <c r="G3867" s="160">
        <v>650</v>
      </c>
      <c r="H3867" s="144">
        <v>69.900000000000006</v>
      </c>
    </row>
    <row r="3868" spans="1:8">
      <c r="A3868" s="127">
        <v>46102</v>
      </c>
      <c r="B3868" s="205"/>
      <c r="C3868" s="149" t="s">
        <v>88</v>
      </c>
      <c r="D3868" s="133">
        <v>10.1</v>
      </c>
      <c r="E3868" s="134"/>
      <c r="F3868" s="134"/>
      <c r="G3868" s="160">
        <v>1055</v>
      </c>
      <c r="H3868" s="143">
        <v>104.5</v>
      </c>
    </row>
    <row r="3869" spans="1:8">
      <c r="A3869" s="127">
        <v>46102</v>
      </c>
      <c r="B3869" s="205"/>
      <c r="C3869" s="142" t="s">
        <v>43</v>
      </c>
      <c r="D3869" s="133">
        <v>9.3000000000000007</v>
      </c>
      <c r="E3869" s="134"/>
      <c r="F3869" s="134"/>
      <c r="G3869" s="160">
        <v>945</v>
      </c>
      <c r="H3869" s="143">
        <v>101.6</v>
      </c>
    </row>
    <row r="3870" spans="1:8">
      <c r="A3870" s="127">
        <v>46102</v>
      </c>
      <c r="B3870" s="205"/>
      <c r="C3870" s="145" t="s">
        <v>44</v>
      </c>
      <c r="D3870" s="133">
        <v>10.1</v>
      </c>
      <c r="E3870" s="134"/>
      <c r="F3870" s="134"/>
      <c r="G3870" s="160">
        <v>745</v>
      </c>
      <c r="H3870" s="139">
        <v>73.8</v>
      </c>
    </row>
    <row r="3871" spans="1:8">
      <c r="A3871" s="127">
        <v>46102</v>
      </c>
      <c r="B3871" s="205"/>
      <c r="C3871" s="146" t="s">
        <v>89</v>
      </c>
      <c r="D3871" s="133">
        <v>10.199999999999999</v>
      </c>
      <c r="E3871" s="134"/>
      <c r="F3871" s="134"/>
      <c r="G3871" s="160">
        <v>985</v>
      </c>
      <c r="H3871" s="131">
        <v>96.6</v>
      </c>
    </row>
    <row r="3872" spans="1:8">
      <c r="A3872" s="127">
        <v>46102</v>
      </c>
      <c r="B3872" s="205"/>
      <c r="C3872" s="138" t="s">
        <v>45</v>
      </c>
      <c r="D3872" s="133">
        <v>10.199999999999999</v>
      </c>
      <c r="E3872" s="134">
        <v>0.33</v>
      </c>
      <c r="F3872" s="134"/>
      <c r="G3872" s="160">
        <v>830</v>
      </c>
      <c r="H3872" s="139">
        <v>81.400000000000006</v>
      </c>
    </row>
    <row r="3873" spans="1:8">
      <c r="A3873" s="127">
        <v>46102</v>
      </c>
      <c r="B3873" s="205"/>
      <c r="C3873" s="149" t="s">
        <v>46</v>
      </c>
      <c r="D3873" s="133">
        <v>10.1</v>
      </c>
      <c r="E3873" s="134"/>
      <c r="F3873" s="134"/>
      <c r="G3873" s="160">
        <v>1040</v>
      </c>
      <c r="H3873" s="143">
        <v>103</v>
      </c>
    </row>
    <row r="3874" spans="1:8">
      <c r="A3874" s="127">
        <v>46102</v>
      </c>
      <c r="B3874" s="205"/>
      <c r="C3874" s="146" t="s">
        <v>47</v>
      </c>
      <c r="D3874" s="133">
        <v>10.3</v>
      </c>
      <c r="E3874" s="134"/>
      <c r="F3874" s="134"/>
      <c r="G3874" s="160">
        <v>925</v>
      </c>
      <c r="H3874" s="131">
        <v>89.8</v>
      </c>
    </row>
    <row r="3875" spans="1:8">
      <c r="A3875" s="127">
        <v>46102</v>
      </c>
      <c r="B3875" s="205"/>
      <c r="C3875" s="141" t="s">
        <v>48</v>
      </c>
      <c r="D3875" s="133">
        <v>6.8</v>
      </c>
      <c r="E3875" s="134"/>
      <c r="F3875" s="134"/>
      <c r="G3875" s="160">
        <v>695</v>
      </c>
      <c r="H3875" s="131">
        <v>102.2</v>
      </c>
    </row>
    <row r="3876" spans="1:8">
      <c r="A3876" s="127">
        <v>46102</v>
      </c>
      <c r="B3876" s="205"/>
      <c r="C3876" s="141" t="s">
        <v>49</v>
      </c>
      <c r="D3876" s="133">
        <v>10.6</v>
      </c>
      <c r="E3876" s="134"/>
      <c r="F3876" s="134"/>
      <c r="G3876" s="160">
        <v>855</v>
      </c>
      <c r="H3876" s="135">
        <v>80.7</v>
      </c>
    </row>
    <row r="3877" spans="1:8">
      <c r="A3877" s="127">
        <v>46102</v>
      </c>
      <c r="B3877" s="205"/>
      <c r="C3877" s="138" t="s">
        <v>50</v>
      </c>
      <c r="D3877" s="133">
        <v>10.3</v>
      </c>
      <c r="E3877" s="134"/>
      <c r="F3877" s="134"/>
      <c r="G3877" s="160">
        <v>855</v>
      </c>
      <c r="H3877" s="139">
        <v>83</v>
      </c>
    </row>
    <row r="3878" spans="1:8">
      <c r="A3878" s="127">
        <v>46102</v>
      </c>
      <c r="B3878" s="205"/>
      <c r="C3878" s="146" t="s">
        <v>51</v>
      </c>
      <c r="D3878" s="133">
        <v>10.4</v>
      </c>
      <c r="E3878" s="134"/>
      <c r="F3878" s="134"/>
      <c r="G3878" s="160">
        <v>1165</v>
      </c>
      <c r="H3878" s="131">
        <v>112</v>
      </c>
    </row>
    <row r="3879" spans="1:8">
      <c r="A3879" s="127">
        <v>46102</v>
      </c>
      <c r="B3879" s="205"/>
      <c r="C3879" s="141" t="s">
        <v>90</v>
      </c>
      <c r="D3879" s="133">
        <v>9.9</v>
      </c>
      <c r="E3879" s="134"/>
      <c r="F3879" s="134"/>
      <c r="G3879" s="160">
        <v>995</v>
      </c>
      <c r="H3879" s="131">
        <v>100.5</v>
      </c>
    </row>
    <row r="3880" spans="1:8">
      <c r="A3880" s="127">
        <v>46102</v>
      </c>
      <c r="B3880" s="205"/>
      <c r="C3880" s="138" t="s">
        <v>52</v>
      </c>
      <c r="D3880" s="133">
        <v>9.9</v>
      </c>
      <c r="E3880" s="134"/>
      <c r="F3880" s="134"/>
      <c r="G3880" s="160">
        <v>780</v>
      </c>
      <c r="H3880" s="139">
        <v>78.8</v>
      </c>
    </row>
    <row r="3881" spans="1:8">
      <c r="A3881" s="127">
        <v>46102</v>
      </c>
      <c r="B3881" s="205"/>
      <c r="C3881" s="142" t="s">
        <v>53</v>
      </c>
      <c r="D3881" s="133">
        <v>10.199999999999999</v>
      </c>
      <c r="E3881" s="134"/>
      <c r="F3881" s="134"/>
      <c r="G3881" s="160">
        <v>1150</v>
      </c>
      <c r="H3881" s="143">
        <v>112.7</v>
      </c>
    </row>
    <row r="3882" spans="1:8">
      <c r="A3882" s="127">
        <v>46102</v>
      </c>
      <c r="B3882" s="205"/>
      <c r="C3882" s="149" t="s">
        <v>54</v>
      </c>
      <c r="D3882" s="133">
        <v>10.9</v>
      </c>
      <c r="E3882" s="134"/>
      <c r="F3882" s="134"/>
      <c r="G3882" s="160">
        <v>1105</v>
      </c>
      <c r="H3882" s="143">
        <v>101.4</v>
      </c>
    </row>
    <row r="3883" spans="1:8">
      <c r="A3883" s="127">
        <v>46102</v>
      </c>
      <c r="B3883" s="205"/>
      <c r="C3883" s="141" t="s">
        <v>55</v>
      </c>
      <c r="D3883" s="133">
        <v>8.4</v>
      </c>
      <c r="E3883" s="134"/>
      <c r="F3883" s="134"/>
      <c r="G3883" s="160">
        <v>860</v>
      </c>
      <c r="H3883" s="131">
        <v>102.4</v>
      </c>
    </row>
    <row r="3884" spans="1:8">
      <c r="A3884" s="127">
        <v>46102</v>
      </c>
      <c r="B3884" s="205"/>
      <c r="C3884" s="141" t="s">
        <v>56</v>
      </c>
      <c r="D3884" s="133">
        <v>10.1</v>
      </c>
      <c r="E3884" s="134"/>
      <c r="F3884" s="134"/>
      <c r="G3884" s="160">
        <v>1010</v>
      </c>
      <c r="H3884" s="131">
        <v>100</v>
      </c>
    </row>
    <row r="3885" spans="1:8">
      <c r="A3885" s="127">
        <v>46102</v>
      </c>
      <c r="B3885" s="205"/>
      <c r="C3885" s="138" t="s">
        <v>57</v>
      </c>
      <c r="D3885" s="133">
        <v>10.199999999999999</v>
      </c>
      <c r="E3885" s="134"/>
      <c r="F3885" s="134"/>
      <c r="G3885" s="160">
        <v>840</v>
      </c>
      <c r="H3885" s="139">
        <v>82.4</v>
      </c>
    </row>
    <row r="3886" spans="1:8">
      <c r="A3886" s="127">
        <v>46102</v>
      </c>
      <c r="B3886" s="205"/>
      <c r="C3886" s="149" t="s">
        <v>91</v>
      </c>
      <c r="D3886" s="133">
        <v>10.1</v>
      </c>
      <c r="E3886" s="134"/>
      <c r="F3886" s="134"/>
      <c r="G3886" s="160">
        <v>905</v>
      </c>
      <c r="H3886" s="144">
        <v>89.6</v>
      </c>
    </row>
    <row r="3887" spans="1:8">
      <c r="A3887" s="127">
        <v>46102</v>
      </c>
      <c r="B3887" s="205"/>
      <c r="C3887" s="142" t="s">
        <v>92</v>
      </c>
      <c r="D3887" s="133">
        <v>9.1</v>
      </c>
      <c r="E3887" s="134"/>
      <c r="F3887" s="134"/>
      <c r="G3887" s="160">
        <v>1045</v>
      </c>
      <c r="H3887" s="143">
        <v>114.8</v>
      </c>
    </row>
    <row r="3888" spans="1:8">
      <c r="A3888" s="127">
        <v>46102</v>
      </c>
      <c r="B3888" s="205"/>
      <c r="C3888" s="138" t="s">
        <v>58</v>
      </c>
      <c r="D3888" s="133">
        <v>10.3</v>
      </c>
      <c r="E3888" s="134"/>
      <c r="F3888" s="134"/>
      <c r="G3888" s="160">
        <v>815</v>
      </c>
      <c r="H3888" s="139">
        <v>79.099999999999994</v>
      </c>
    </row>
    <row r="3889" spans="1:8">
      <c r="A3889" s="127">
        <v>46102</v>
      </c>
      <c r="B3889" s="205"/>
      <c r="C3889" s="141" t="s">
        <v>59</v>
      </c>
      <c r="D3889" s="133"/>
      <c r="E3889" s="134"/>
      <c r="F3889" s="134">
        <v>12</v>
      </c>
      <c r="G3889" s="160"/>
      <c r="H3889" s="131" t="e">
        <v>#DIV/0!</v>
      </c>
    </row>
    <row r="3890" spans="1:8">
      <c r="A3890" s="127">
        <v>46102</v>
      </c>
      <c r="B3890" s="205"/>
      <c r="C3890" s="141" t="s">
        <v>60</v>
      </c>
      <c r="D3890" s="133">
        <v>10</v>
      </c>
      <c r="E3890" s="134"/>
      <c r="F3890" s="134"/>
      <c r="G3890" s="160">
        <v>400</v>
      </c>
      <c r="H3890" s="154">
        <v>40</v>
      </c>
    </row>
    <row r="3891" spans="1:8">
      <c r="A3891" s="127">
        <v>46102</v>
      </c>
      <c r="B3891" s="205"/>
      <c r="C3891" s="142" t="s">
        <v>61</v>
      </c>
      <c r="D3891" s="133">
        <v>10.4</v>
      </c>
      <c r="E3891" s="134"/>
      <c r="F3891" s="134"/>
      <c r="G3891" s="160">
        <v>1125</v>
      </c>
      <c r="H3891" s="143">
        <v>108.2</v>
      </c>
    </row>
    <row r="3892" spans="1:8">
      <c r="A3892" s="127">
        <v>46102</v>
      </c>
      <c r="B3892" s="205"/>
      <c r="C3892" s="150" t="s">
        <v>62</v>
      </c>
      <c r="D3892" s="133">
        <v>8.3000000000000007</v>
      </c>
      <c r="E3892" s="134">
        <v>0.83</v>
      </c>
      <c r="F3892" s="134"/>
      <c r="G3892" s="160">
        <v>1090</v>
      </c>
      <c r="H3892" s="143">
        <v>131.30000000000001</v>
      </c>
    </row>
    <row r="3893" spans="1:8">
      <c r="A3893" s="127">
        <v>46102</v>
      </c>
      <c r="B3893" s="205"/>
      <c r="C3893" s="142" t="s">
        <v>63</v>
      </c>
      <c r="D3893" s="133">
        <v>9</v>
      </c>
      <c r="E3893" s="134"/>
      <c r="F3893" s="134"/>
      <c r="G3893" s="160">
        <v>1000</v>
      </c>
      <c r="H3893" s="143">
        <v>111.1</v>
      </c>
    </row>
    <row r="3894" spans="1:8">
      <c r="A3894" s="127">
        <v>46102</v>
      </c>
      <c r="B3894" s="205"/>
      <c r="C3894" s="142" t="s">
        <v>64</v>
      </c>
      <c r="D3894" s="133">
        <v>9.8000000000000007</v>
      </c>
      <c r="E3894" s="134"/>
      <c r="F3894" s="134"/>
      <c r="G3894" s="160">
        <v>1245</v>
      </c>
      <c r="H3894" s="143">
        <v>127</v>
      </c>
    </row>
    <row r="3895" spans="1:8">
      <c r="A3895" s="127">
        <v>46102</v>
      </c>
      <c r="B3895" s="205"/>
      <c r="C3895" s="142" t="s">
        <v>65</v>
      </c>
      <c r="D3895" s="133">
        <v>9</v>
      </c>
      <c r="E3895" s="134"/>
      <c r="F3895" s="134"/>
      <c r="G3895" s="160">
        <v>635</v>
      </c>
      <c r="H3895" s="144">
        <v>70.599999999999994</v>
      </c>
    </row>
    <row r="3896" spans="1:8">
      <c r="A3896" s="127">
        <v>46102</v>
      </c>
      <c r="B3896" s="205"/>
      <c r="C3896" s="142" t="s">
        <v>66</v>
      </c>
      <c r="D3896" s="133">
        <v>9</v>
      </c>
      <c r="E3896" s="134"/>
      <c r="F3896" s="134"/>
      <c r="G3896" s="160">
        <v>1160</v>
      </c>
      <c r="H3896" s="143">
        <v>128.9</v>
      </c>
    </row>
    <row r="3897" spans="1:8">
      <c r="A3897" s="127">
        <v>46102</v>
      </c>
      <c r="B3897" s="205"/>
      <c r="C3897" s="142" t="s">
        <v>67</v>
      </c>
      <c r="D3897" s="133">
        <v>9</v>
      </c>
      <c r="E3897" s="134"/>
      <c r="F3897" s="134"/>
      <c r="G3897" s="160">
        <v>1015</v>
      </c>
      <c r="H3897" s="143">
        <v>112.8</v>
      </c>
    </row>
    <row r="3898" spans="1:8">
      <c r="A3898" s="127">
        <v>46102</v>
      </c>
      <c r="B3898" s="205"/>
      <c r="C3898" s="150" t="s">
        <v>68</v>
      </c>
      <c r="D3898" s="133">
        <v>4.8</v>
      </c>
      <c r="E3898" s="134"/>
      <c r="F3898" s="134">
        <v>5</v>
      </c>
      <c r="G3898" s="160">
        <v>495</v>
      </c>
      <c r="H3898" s="143">
        <v>103.1</v>
      </c>
    </row>
    <row r="3899" spans="1:8">
      <c r="A3899" s="127">
        <v>46102</v>
      </c>
      <c r="B3899" s="205"/>
      <c r="C3899" s="150" t="s">
        <v>69</v>
      </c>
      <c r="D3899" s="133">
        <v>9.4</v>
      </c>
      <c r="E3899" s="134"/>
      <c r="F3899" s="134"/>
      <c r="G3899" s="160">
        <v>885</v>
      </c>
      <c r="H3899" s="143">
        <v>94.1</v>
      </c>
    </row>
    <row r="3900" spans="1:8">
      <c r="A3900" s="127">
        <v>46102</v>
      </c>
      <c r="B3900" s="205"/>
      <c r="C3900" s="142" t="s">
        <v>70</v>
      </c>
      <c r="D3900" s="133">
        <v>9.3000000000000007</v>
      </c>
      <c r="E3900" s="134"/>
      <c r="F3900" s="134"/>
      <c r="G3900" s="160">
        <v>420</v>
      </c>
      <c r="H3900" s="148">
        <v>45.2</v>
      </c>
    </row>
    <row r="3901" spans="1:8">
      <c r="A3901" s="127">
        <v>46102</v>
      </c>
      <c r="B3901" s="205"/>
      <c r="C3901" s="142" t="s">
        <v>71</v>
      </c>
      <c r="D3901" s="133">
        <v>10</v>
      </c>
      <c r="E3901" s="134"/>
      <c r="F3901" s="134"/>
      <c r="G3901" s="160">
        <v>1140</v>
      </c>
      <c r="H3901" s="143">
        <v>114</v>
      </c>
    </row>
    <row r="3902" spans="1:8">
      <c r="A3902" s="127">
        <v>46102</v>
      </c>
      <c r="B3902" s="205"/>
      <c r="C3902" s="150" t="s">
        <v>72</v>
      </c>
      <c r="D3902" s="133">
        <v>9.8000000000000007</v>
      </c>
      <c r="E3902" s="134"/>
      <c r="F3902" s="134"/>
      <c r="G3902" s="160">
        <v>1165</v>
      </c>
      <c r="H3902" s="143">
        <v>118.9</v>
      </c>
    </row>
    <row r="3903" spans="1:8">
      <c r="A3903" s="127">
        <v>46102</v>
      </c>
      <c r="B3903" s="205"/>
      <c r="C3903" s="142" t="s">
        <v>73</v>
      </c>
      <c r="D3903" s="133">
        <v>9</v>
      </c>
      <c r="E3903" s="134"/>
      <c r="F3903" s="134"/>
      <c r="G3903" s="160">
        <v>470</v>
      </c>
      <c r="H3903" s="148">
        <v>52.2</v>
      </c>
    </row>
    <row r="3904" spans="1:8">
      <c r="A3904" s="127">
        <v>46102</v>
      </c>
      <c r="B3904" s="205"/>
      <c r="C3904" s="142" t="s">
        <v>74</v>
      </c>
      <c r="D3904" s="133">
        <v>9</v>
      </c>
      <c r="E3904" s="134"/>
      <c r="F3904" s="134"/>
      <c r="G3904" s="160">
        <v>1120</v>
      </c>
      <c r="H3904" s="143">
        <v>124.4</v>
      </c>
    </row>
    <row r="3905" spans="1:8">
      <c r="A3905" s="127">
        <v>46102</v>
      </c>
      <c r="B3905" s="205"/>
      <c r="C3905" s="150" t="s">
        <v>75</v>
      </c>
      <c r="D3905" s="133">
        <v>9.1</v>
      </c>
      <c r="E3905" s="134"/>
      <c r="F3905" s="134"/>
      <c r="G3905" s="160">
        <v>930</v>
      </c>
      <c r="H3905" s="143">
        <v>102.2</v>
      </c>
    </row>
    <row r="3906" spans="1:8">
      <c r="A3906" s="127">
        <v>46102</v>
      </c>
      <c r="B3906" s="205"/>
      <c r="C3906" s="150" t="s">
        <v>76</v>
      </c>
      <c r="D3906" s="133">
        <v>9</v>
      </c>
      <c r="E3906" s="134"/>
      <c r="F3906" s="134"/>
      <c r="G3906" s="160">
        <v>615</v>
      </c>
      <c r="H3906" s="144">
        <v>68.3</v>
      </c>
    </row>
    <row r="3907" spans="1:8">
      <c r="A3907" s="127">
        <v>46102</v>
      </c>
      <c r="B3907" s="206"/>
      <c r="C3907" s="142" t="s">
        <v>93</v>
      </c>
      <c r="D3907" s="151">
        <v>811.5</v>
      </c>
      <c r="E3907" s="151">
        <v>9.5</v>
      </c>
      <c r="F3907" s="151">
        <v>31</v>
      </c>
      <c r="G3907" s="162">
        <v>72465</v>
      </c>
      <c r="H3907" s="171">
        <v>89.3</v>
      </c>
    </row>
    <row r="3908" spans="1:8">
      <c r="A3908" s="127">
        <v>46103</v>
      </c>
      <c r="B3908" s="204" t="s">
        <v>145</v>
      </c>
      <c r="C3908" s="128" t="s">
        <v>96</v>
      </c>
      <c r="D3908" s="168">
        <v>9.8000000000000007</v>
      </c>
      <c r="E3908" s="169"/>
      <c r="F3908" s="169"/>
      <c r="G3908" s="172">
        <v>1085</v>
      </c>
      <c r="H3908" s="131">
        <v>110.7</v>
      </c>
    </row>
    <row r="3909" spans="1:8">
      <c r="A3909" s="127">
        <v>46103</v>
      </c>
      <c r="B3909" s="205"/>
      <c r="C3909" s="128" t="s">
        <v>97</v>
      </c>
      <c r="D3909" s="168">
        <v>9.5</v>
      </c>
      <c r="E3909" s="169"/>
      <c r="F3909" s="169"/>
      <c r="G3909" s="172">
        <v>1060</v>
      </c>
      <c r="H3909" s="131">
        <v>111.6</v>
      </c>
    </row>
    <row r="3910" spans="1:8">
      <c r="A3910" s="127">
        <v>46103</v>
      </c>
      <c r="B3910" s="205"/>
      <c r="C3910" s="128" t="s">
        <v>98</v>
      </c>
      <c r="D3910" s="168">
        <v>6.7</v>
      </c>
      <c r="E3910" s="169"/>
      <c r="F3910" s="169">
        <v>7</v>
      </c>
      <c r="G3910" s="172">
        <v>540</v>
      </c>
      <c r="H3910" s="135">
        <v>80.599999999999994</v>
      </c>
    </row>
    <row r="3911" spans="1:8">
      <c r="A3911" s="127">
        <v>46103</v>
      </c>
      <c r="B3911" s="205"/>
      <c r="C3911" s="128" t="s">
        <v>99</v>
      </c>
      <c r="D3911" s="168">
        <v>10</v>
      </c>
      <c r="E3911" s="169"/>
      <c r="F3911" s="169"/>
      <c r="G3911" s="172">
        <v>890</v>
      </c>
      <c r="H3911" s="131">
        <v>89</v>
      </c>
    </row>
    <row r="3912" spans="1:8">
      <c r="A3912" s="127">
        <v>46103</v>
      </c>
      <c r="B3912" s="205"/>
      <c r="C3912" s="128" t="s">
        <v>100</v>
      </c>
      <c r="D3912" s="168">
        <v>9.1</v>
      </c>
      <c r="E3912" s="169"/>
      <c r="F3912" s="169">
        <v>0.5</v>
      </c>
      <c r="G3912" s="172">
        <v>790</v>
      </c>
      <c r="H3912" s="131">
        <v>86.8</v>
      </c>
    </row>
    <row r="3913" spans="1:8">
      <c r="A3913" s="127">
        <v>46103</v>
      </c>
      <c r="B3913" s="205"/>
      <c r="C3913" s="128" t="s">
        <v>101</v>
      </c>
      <c r="D3913" s="168">
        <v>6.2</v>
      </c>
      <c r="E3913" s="169"/>
      <c r="F3913" s="169">
        <v>7.5</v>
      </c>
      <c r="G3913" s="172">
        <v>485</v>
      </c>
      <c r="H3913" s="135">
        <v>78.2</v>
      </c>
    </row>
    <row r="3914" spans="1:8">
      <c r="A3914" s="127">
        <v>46103</v>
      </c>
      <c r="B3914" s="205"/>
      <c r="C3914" s="128" t="s">
        <v>102</v>
      </c>
      <c r="D3914" s="168">
        <v>10.3</v>
      </c>
      <c r="E3914" s="169"/>
      <c r="F3914" s="169"/>
      <c r="G3914" s="172">
        <v>1160</v>
      </c>
      <c r="H3914" s="131">
        <v>112.6</v>
      </c>
    </row>
    <row r="3915" spans="1:8">
      <c r="A3915" s="127">
        <v>46103</v>
      </c>
      <c r="B3915" s="205"/>
      <c r="C3915" s="128" t="s">
        <v>103</v>
      </c>
      <c r="D3915" s="168">
        <v>9.6999999999999993</v>
      </c>
      <c r="E3915" s="169">
        <v>1</v>
      </c>
      <c r="F3915" s="169"/>
      <c r="G3915" s="172">
        <v>1030</v>
      </c>
      <c r="H3915" s="131">
        <v>106.2</v>
      </c>
    </row>
    <row r="3916" spans="1:8">
      <c r="A3916" s="127">
        <v>46103</v>
      </c>
      <c r="B3916" s="205"/>
      <c r="C3916" s="128" t="s">
        <v>104</v>
      </c>
      <c r="D3916" s="168">
        <v>5.7</v>
      </c>
      <c r="E3916" s="169"/>
      <c r="F3916" s="169">
        <v>8</v>
      </c>
      <c r="G3916" s="172">
        <v>375</v>
      </c>
      <c r="H3916" s="135">
        <v>65.8</v>
      </c>
    </row>
    <row r="3917" spans="1:8">
      <c r="A3917" s="127">
        <v>46103</v>
      </c>
      <c r="B3917" s="205"/>
      <c r="C3917" s="128" t="s">
        <v>105</v>
      </c>
      <c r="D3917" s="168">
        <v>10.5</v>
      </c>
      <c r="E3917" s="169"/>
      <c r="F3917" s="169"/>
      <c r="G3917" s="172">
        <v>1065</v>
      </c>
      <c r="H3917" s="131">
        <v>101.4</v>
      </c>
    </row>
    <row r="3918" spans="1:8">
      <c r="A3918" s="127">
        <v>46103</v>
      </c>
      <c r="B3918" s="205"/>
      <c r="C3918" s="163" t="s">
        <v>80</v>
      </c>
      <c r="D3918" s="133">
        <v>6.4</v>
      </c>
      <c r="E3918" s="134"/>
      <c r="F3918" s="134">
        <v>7.17</v>
      </c>
      <c r="G3918" s="160">
        <v>560</v>
      </c>
      <c r="H3918" s="144">
        <v>87.5</v>
      </c>
    </row>
    <row r="3919" spans="1:8">
      <c r="A3919" s="127">
        <v>46103</v>
      </c>
      <c r="B3919" s="205"/>
      <c r="C3919" s="138" t="s">
        <v>81</v>
      </c>
      <c r="D3919" s="133">
        <v>10</v>
      </c>
      <c r="E3919" s="134"/>
      <c r="F3919" s="134"/>
      <c r="G3919" s="160">
        <v>800</v>
      </c>
      <c r="H3919" s="139">
        <v>80</v>
      </c>
    </row>
    <row r="3920" spans="1:8">
      <c r="A3920" s="127">
        <v>46103</v>
      </c>
      <c r="B3920" s="205"/>
      <c r="C3920" s="138" t="s">
        <v>7</v>
      </c>
      <c r="D3920" s="133">
        <v>9.9</v>
      </c>
      <c r="E3920" s="134"/>
      <c r="F3920" s="134"/>
      <c r="G3920" s="160">
        <v>805</v>
      </c>
      <c r="H3920" s="139">
        <v>81.3</v>
      </c>
    </row>
    <row r="3921" spans="1:8">
      <c r="A3921" s="127">
        <v>46103</v>
      </c>
      <c r="B3921" s="205"/>
      <c r="C3921" s="138" t="s">
        <v>8</v>
      </c>
      <c r="D3921" s="133">
        <v>10.6</v>
      </c>
      <c r="E3921" s="134"/>
      <c r="F3921" s="134"/>
      <c r="G3921" s="160">
        <v>840</v>
      </c>
      <c r="H3921" s="139">
        <v>79.2</v>
      </c>
    </row>
    <row r="3922" spans="1:8">
      <c r="A3922" s="127">
        <v>46103</v>
      </c>
      <c r="B3922" s="205"/>
      <c r="C3922" s="138" t="s">
        <v>9</v>
      </c>
      <c r="D3922" s="133">
        <v>10.5</v>
      </c>
      <c r="E3922" s="134"/>
      <c r="F3922" s="134"/>
      <c r="G3922" s="160">
        <v>770</v>
      </c>
      <c r="H3922" s="139">
        <v>73.3</v>
      </c>
    </row>
    <row r="3923" spans="1:8">
      <c r="A3923" s="127">
        <v>46103</v>
      </c>
      <c r="B3923" s="205"/>
      <c r="C3923" s="140" t="s">
        <v>82</v>
      </c>
      <c r="D3923" s="133">
        <v>10.5</v>
      </c>
      <c r="E3923" s="134">
        <v>2.17</v>
      </c>
      <c r="F3923" s="134"/>
      <c r="G3923" s="160">
        <v>1030</v>
      </c>
      <c r="H3923" s="131">
        <v>98.1</v>
      </c>
    </row>
    <row r="3924" spans="1:8">
      <c r="A3924" s="127">
        <v>46103</v>
      </c>
      <c r="B3924" s="205"/>
      <c r="C3924" s="141" t="s">
        <v>10</v>
      </c>
      <c r="D3924" s="133">
        <v>10.3</v>
      </c>
      <c r="E3924" s="134"/>
      <c r="F3924" s="134"/>
      <c r="G3924" s="160">
        <v>935</v>
      </c>
      <c r="H3924" s="131">
        <v>90.8</v>
      </c>
    </row>
    <row r="3925" spans="1:8">
      <c r="A3925" s="127">
        <v>46103</v>
      </c>
      <c r="B3925" s="205"/>
      <c r="C3925" s="138" t="s">
        <v>83</v>
      </c>
      <c r="D3925" s="133">
        <v>10.199999999999999</v>
      </c>
      <c r="E3925" s="134"/>
      <c r="F3925" s="134"/>
      <c r="G3925" s="160">
        <v>720</v>
      </c>
      <c r="H3925" s="144">
        <v>70.599999999999994</v>
      </c>
    </row>
    <row r="3926" spans="1:8">
      <c r="A3926" s="127">
        <v>46103</v>
      </c>
      <c r="B3926" s="205"/>
      <c r="C3926" s="142" t="s">
        <v>11</v>
      </c>
      <c r="D3926" s="133">
        <v>10.3</v>
      </c>
      <c r="E3926" s="134"/>
      <c r="F3926" s="134"/>
      <c r="G3926" s="160">
        <v>780</v>
      </c>
      <c r="H3926" s="144">
        <v>75.7</v>
      </c>
    </row>
    <row r="3927" spans="1:8">
      <c r="A3927" s="127">
        <v>46103</v>
      </c>
      <c r="B3927" s="205"/>
      <c r="C3927" s="141" t="s">
        <v>84</v>
      </c>
      <c r="D3927" s="133">
        <v>10.4</v>
      </c>
      <c r="E3927" s="134"/>
      <c r="F3927" s="134"/>
      <c r="G3927" s="160">
        <v>1010</v>
      </c>
      <c r="H3927" s="131">
        <v>97.1</v>
      </c>
    </row>
    <row r="3928" spans="1:8">
      <c r="A3928" s="127">
        <v>46103</v>
      </c>
      <c r="B3928" s="205"/>
      <c r="C3928" s="138" t="s">
        <v>12</v>
      </c>
      <c r="D3928" s="133">
        <v>10.6</v>
      </c>
      <c r="E3928" s="134"/>
      <c r="F3928" s="134"/>
      <c r="G3928" s="160">
        <v>730</v>
      </c>
      <c r="H3928" s="144">
        <v>68.900000000000006</v>
      </c>
    </row>
    <row r="3929" spans="1:8">
      <c r="A3929" s="127">
        <v>46103</v>
      </c>
      <c r="B3929" s="205"/>
      <c r="C3929" s="142" t="s">
        <v>13</v>
      </c>
      <c r="D3929" s="133">
        <v>10.3</v>
      </c>
      <c r="E3929" s="134"/>
      <c r="F3929" s="134"/>
      <c r="G3929" s="160">
        <v>1170</v>
      </c>
      <c r="H3929" s="143">
        <v>113.6</v>
      </c>
    </row>
    <row r="3930" spans="1:8">
      <c r="A3930" s="127">
        <v>46103</v>
      </c>
      <c r="B3930" s="205"/>
      <c r="C3930" s="138" t="s">
        <v>14</v>
      </c>
      <c r="D3930" s="133">
        <v>10</v>
      </c>
      <c r="E3930" s="134"/>
      <c r="F3930" s="134">
        <v>0.5</v>
      </c>
      <c r="G3930" s="160">
        <v>1135</v>
      </c>
      <c r="H3930" s="139">
        <v>113.5</v>
      </c>
    </row>
    <row r="3931" spans="1:8">
      <c r="A3931" s="127">
        <v>46103</v>
      </c>
      <c r="B3931" s="205"/>
      <c r="C3931" s="141" t="s">
        <v>15</v>
      </c>
      <c r="D3931" s="133">
        <v>10.5</v>
      </c>
      <c r="E3931" s="134"/>
      <c r="F3931" s="134"/>
      <c r="G3931" s="160">
        <v>795</v>
      </c>
      <c r="H3931" s="135">
        <v>75.7</v>
      </c>
    </row>
    <row r="3932" spans="1:8">
      <c r="A3932" s="127">
        <v>46103</v>
      </c>
      <c r="B3932" s="205"/>
      <c r="C3932" s="141" t="s">
        <v>16</v>
      </c>
      <c r="D3932" s="133">
        <v>10</v>
      </c>
      <c r="E3932" s="134">
        <v>0.67</v>
      </c>
      <c r="F3932" s="134"/>
      <c r="G3932" s="160">
        <v>945</v>
      </c>
      <c r="H3932" s="131">
        <v>94.5</v>
      </c>
    </row>
    <row r="3933" spans="1:8">
      <c r="A3933" s="127">
        <v>46103</v>
      </c>
      <c r="B3933" s="205"/>
      <c r="C3933" s="142" t="s">
        <v>17</v>
      </c>
      <c r="D3933" s="133">
        <v>4.4000000000000004</v>
      </c>
      <c r="E3933" s="134"/>
      <c r="F3933" s="134">
        <v>7.17</v>
      </c>
      <c r="G3933" s="160">
        <v>760</v>
      </c>
      <c r="H3933" s="143">
        <v>172.7</v>
      </c>
    </row>
    <row r="3934" spans="1:8">
      <c r="A3934" s="127">
        <v>46103</v>
      </c>
      <c r="B3934" s="205"/>
      <c r="C3934" s="138" t="s">
        <v>18</v>
      </c>
      <c r="D3934" s="133">
        <v>10.1</v>
      </c>
      <c r="E3934" s="134"/>
      <c r="F3934" s="134"/>
      <c r="G3934" s="160">
        <v>850</v>
      </c>
      <c r="H3934" s="139">
        <v>84.2</v>
      </c>
    </row>
    <row r="3935" spans="1:8">
      <c r="A3935" s="127">
        <v>46103</v>
      </c>
      <c r="B3935" s="205"/>
      <c r="C3935" s="141" t="s">
        <v>19</v>
      </c>
      <c r="D3935" s="133">
        <v>8.1999999999999993</v>
      </c>
      <c r="E3935" s="134"/>
      <c r="F3935" s="134">
        <v>7.33</v>
      </c>
      <c r="G3935" s="160">
        <v>860</v>
      </c>
      <c r="H3935" s="131">
        <v>104.9</v>
      </c>
    </row>
    <row r="3936" spans="1:8">
      <c r="A3936" s="127">
        <v>46103</v>
      </c>
      <c r="B3936" s="205"/>
      <c r="C3936" s="138" t="s">
        <v>20</v>
      </c>
      <c r="D3936" s="133">
        <v>10.3</v>
      </c>
      <c r="E3936" s="134"/>
      <c r="F3936" s="134"/>
      <c r="G3936" s="160">
        <v>855</v>
      </c>
      <c r="H3936" s="139">
        <v>83</v>
      </c>
    </row>
    <row r="3937" spans="1:8">
      <c r="A3937" s="127">
        <v>46103</v>
      </c>
      <c r="B3937" s="205"/>
      <c r="C3937" s="141" t="s">
        <v>85</v>
      </c>
      <c r="D3937" s="133">
        <v>9.6999999999999993</v>
      </c>
      <c r="E3937" s="134"/>
      <c r="F3937" s="134">
        <v>0.5</v>
      </c>
      <c r="G3937" s="160">
        <v>735</v>
      </c>
      <c r="H3937" s="135">
        <v>75.8</v>
      </c>
    </row>
    <row r="3938" spans="1:8">
      <c r="A3938" s="127">
        <v>46103</v>
      </c>
      <c r="B3938" s="205"/>
      <c r="C3938" s="138" t="s">
        <v>22</v>
      </c>
      <c r="D3938" s="133"/>
      <c r="E3938" s="134"/>
      <c r="F3938" s="134">
        <v>11</v>
      </c>
      <c r="G3938" s="160"/>
      <c r="H3938" s="143" t="e">
        <v>#DIV/0!</v>
      </c>
    </row>
    <row r="3939" spans="1:8">
      <c r="A3939" s="127">
        <v>46103</v>
      </c>
      <c r="B3939" s="205"/>
      <c r="C3939" s="142" t="s">
        <v>23</v>
      </c>
      <c r="D3939" s="133">
        <v>6.3</v>
      </c>
      <c r="E3939" s="134"/>
      <c r="F3939" s="134">
        <v>1.5</v>
      </c>
      <c r="G3939" s="160">
        <v>475</v>
      </c>
      <c r="H3939" s="144">
        <v>75.400000000000006</v>
      </c>
    </row>
    <row r="3940" spans="1:8">
      <c r="A3940" s="127">
        <v>46103</v>
      </c>
      <c r="B3940" s="205"/>
      <c r="C3940" s="141" t="s">
        <v>24</v>
      </c>
      <c r="D3940" s="133">
        <v>10.4</v>
      </c>
      <c r="E3940" s="134"/>
      <c r="F3940" s="134"/>
      <c r="G3940" s="160">
        <v>1020</v>
      </c>
      <c r="H3940" s="131">
        <v>98.1</v>
      </c>
    </row>
    <row r="3941" spans="1:8">
      <c r="A3941" s="127">
        <v>46103</v>
      </c>
      <c r="B3941" s="205"/>
      <c r="C3941" s="138" t="s">
        <v>25</v>
      </c>
      <c r="D3941" s="133">
        <v>10.199999999999999</v>
      </c>
      <c r="E3941" s="134"/>
      <c r="F3941" s="134"/>
      <c r="G3941" s="160">
        <v>870</v>
      </c>
      <c r="H3941" s="139">
        <v>85.3</v>
      </c>
    </row>
    <row r="3942" spans="1:8">
      <c r="A3942" s="127">
        <v>46103</v>
      </c>
      <c r="B3942" s="205"/>
      <c r="C3942" s="141" t="s">
        <v>26</v>
      </c>
      <c r="D3942" s="133">
        <v>10.199999999999999</v>
      </c>
      <c r="E3942" s="134"/>
      <c r="F3942" s="134"/>
      <c r="G3942" s="160">
        <v>1040</v>
      </c>
      <c r="H3942" s="131">
        <v>102</v>
      </c>
    </row>
    <row r="3943" spans="1:8">
      <c r="A3943" s="127">
        <v>46103</v>
      </c>
      <c r="B3943" s="205"/>
      <c r="C3943" s="145" t="s">
        <v>27</v>
      </c>
      <c r="D3943" s="133">
        <v>10</v>
      </c>
      <c r="E3943" s="134"/>
      <c r="F3943" s="134"/>
      <c r="G3943" s="160">
        <v>640</v>
      </c>
      <c r="H3943" s="144">
        <v>64</v>
      </c>
    </row>
    <row r="3944" spans="1:8">
      <c r="A3944" s="127">
        <v>46103</v>
      </c>
      <c r="B3944" s="205"/>
      <c r="C3944" s="138" t="s">
        <v>28</v>
      </c>
      <c r="D3944" s="133">
        <v>10.1</v>
      </c>
      <c r="E3944" s="134"/>
      <c r="F3944" s="134"/>
      <c r="G3944" s="160">
        <v>860</v>
      </c>
      <c r="H3944" s="139">
        <v>85.1</v>
      </c>
    </row>
    <row r="3945" spans="1:8">
      <c r="A3945" s="127">
        <v>46103</v>
      </c>
      <c r="B3945" s="205"/>
      <c r="C3945" s="138" t="s">
        <v>29</v>
      </c>
      <c r="D3945" s="133">
        <v>10.1</v>
      </c>
      <c r="E3945" s="134"/>
      <c r="F3945" s="134"/>
      <c r="G3945" s="160">
        <v>785</v>
      </c>
      <c r="H3945" s="139">
        <v>77.7</v>
      </c>
    </row>
    <row r="3946" spans="1:8">
      <c r="A3946" s="127">
        <v>46103</v>
      </c>
      <c r="B3946" s="205"/>
      <c r="C3946" s="146" t="s">
        <v>30</v>
      </c>
      <c r="D3946" s="133">
        <v>10.199999999999999</v>
      </c>
      <c r="E3946" s="134"/>
      <c r="F3946" s="134"/>
      <c r="G3946" s="160">
        <v>720</v>
      </c>
      <c r="H3946" s="135">
        <v>70.599999999999994</v>
      </c>
    </row>
    <row r="3947" spans="1:8">
      <c r="A3947" s="127">
        <v>46103</v>
      </c>
      <c r="B3947" s="205"/>
      <c r="C3947" s="145" t="s">
        <v>31</v>
      </c>
      <c r="D3947" s="133">
        <v>9.9</v>
      </c>
      <c r="E3947" s="134"/>
      <c r="F3947" s="134"/>
      <c r="G3947" s="160">
        <v>870</v>
      </c>
      <c r="H3947" s="139">
        <v>87.9</v>
      </c>
    </row>
    <row r="3948" spans="1:8">
      <c r="A3948" s="127">
        <v>46103</v>
      </c>
      <c r="B3948" s="205"/>
      <c r="C3948" s="147" t="s">
        <v>32</v>
      </c>
      <c r="D3948" s="133">
        <v>10.199999999999999</v>
      </c>
      <c r="E3948" s="134"/>
      <c r="F3948" s="134"/>
      <c r="G3948" s="160">
        <v>885</v>
      </c>
      <c r="H3948" s="139">
        <v>86.8</v>
      </c>
    </row>
    <row r="3949" spans="1:8">
      <c r="A3949" s="127">
        <v>46103</v>
      </c>
      <c r="B3949" s="205"/>
      <c r="C3949" s="146" t="s">
        <v>33</v>
      </c>
      <c r="D3949" s="133">
        <v>10</v>
      </c>
      <c r="E3949" s="134"/>
      <c r="F3949" s="134"/>
      <c r="G3949" s="160">
        <v>995</v>
      </c>
      <c r="H3949" s="131">
        <v>99.5</v>
      </c>
    </row>
    <row r="3950" spans="1:8">
      <c r="A3950" s="127">
        <v>46103</v>
      </c>
      <c r="B3950" s="205"/>
      <c r="C3950" s="145" t="s">
        <v>86</v>
      </c>
      <c r="D3950" s="133">
        <v>10</v>
      </c>
      <c r="E3950" s="134"/>
      <c r="F3950" s="134"/>
      <c r="G3950" s="160">
        <v>810</v>
      </c>
      <c r="H3950" s="139">
        <v>81</v>
      </c>
    </row>
    <row r="3951" spans="1:8">
      <c r="A3951" s="127">
        <v>46103</v>
      </c>
      <c r="B3951" s="205"/>
      <c r="C3951" s="145" t="s">
        <v>34</v>
      </c>
      <c r="D3951" s="133">
        <v>10</v>
      </c>
      <c r="E3951" s="134"/>
      <c r="F3951" s="134"/>
      <c r="G3951" s="160">
        <v>790</v>
      </c>
      <c r="H3951" s="139">
        <v>79</v>
      </c>
    </row>
    <row r="3952" spans="1:8">
      <c r="A3952" s="127">
        <v>46103</v>
      </c>
      <c r="B3952" s="205"/>
      <c r="C3952" s="138" t="s">
        <v>35</v>
      </c>
      <c r="D3952" s="133">
        <v>10.3</v>
      </c>
      <c r="E3952" s="134"/>
      <c r="F3952" s="134"/>
      <c r="G3952" s="160">
        <v>815</v>
      </c>
      <c r="H3952" s="139">
        <v>79.099999999999994</v>
      </c>
    </row>
    <row r="3953" spans="1:8">
      <c r="A3953" s="127">
        <v>46103</v>
      </c>
      <c r="B3953" s="205"/>
      <c r="C3953" s="138" t="s">
        <v>36</v>
      </c>
      <c r="D3953" s="133">
        <v>10.4</v>
      </c>
      <c r="E3953" s="134"/>
      <c r="F3953" s="134"/>
      <c r="G3953" s="160">
        <v>790</v>
      </c>
      <c r="H3953" s="139">
        <v>76</v>
      </c>
    </row>
    <row r="3954" spans="1:8">
      <c r="A3954" s="127">
        <v>46103</v>
      </c>
      <c r="B3954" s="205"/>
      <c r="C3954" s="145" t="s">
        <v>37</v>
      </c>
      <c r="D3954" s="133">
        <v>10</v>
      </c>
      <c r="E3954" s="134">
        <v>1.5</v>
      </c>
      <c r="F3954" s="134">
        <v>0.5</v>
      </c>
      <c r="G3954" s="160">
        <v>720</v>
      </c>
      <c r="H3954" s="144">
        <v>72</v>
      </c>
    </row>
    <row r="3955" spans="1:8">
      <c r="A3955" s="127">
        <v>46103</v>
      </c>
      <c r="B3955" s="205"/>
      <c r="C3955" s="138" t="s">
        <v>38</v>
      </c>
      <c r="D3955" s="133">
        <v>10</v>
      </c>
      <c r="E3955" s="134"/>
      <c r="F3955" s="134"/>
      <c r="G3955" s="160">
        <v>830</v>
      </c>
      <c r="H3955" s="139">
        <v>83</v>
      </c>
    </row>
    <row r="3956" spans="1:8">
      <c r="A3956" s="127">
        <v>46103</v>
      </c>
      <c r="B3956" s="205"/>
      <c r="C3956" s="146" t="s">
        <v>39</v>
      </c>
      <c r="D3956" s="133">
        <v>10.199999999999999</v>
      </c>
      <c r="E3956" s="134"/>
      <c r="F3956" s="134"/>
      <c r="G3956" s="160">
        <v>590</v>
      </c>
      <c r="H3956" s="154">
        <v>57.8</v>
      </c>
    </row>
    <row r="3957" spans="1:8">
      <c r="A3957" s="127">
        <v>46103</v>
      </c>
      <c r="B3957" s="205"/>
      <c r="C3957" s="145" t="s">
        <v>40</v>
      </c>
      <c r="D3957" s="133">
        <v>10.199999999999999</v>
      </c>
      <c r="E3957" s="134"/>
      <c r="F3957" s="134"/>
      <c r="G3957" s="160">
        <v>790</v>
      </c>
      <c r="H3957" s="139">
        <v>77.5</v>
      </c>
    </row>
    <row r="3958" spans="1:8">
      <c r="A3958" s="127">
        <v>46103</v>
      </c>
      <c r="B3958" s="205"/>
      <c r="C3958" s="141" t="s">
        <v>87</v>
      </c>
      <c r="D3958" s="133">
        <v>10.4</v>
      </c>
      <c r="E3958" s="134"/>
      <c r="F3958" s="134"/>
      <c r="G3958" s="160">
        <v>805</v>
      </c>
      <c r="H3958" s="135">
        <v>77.400000000000006</v>
      </c>
    </row>
    <row r="3959" spans="1:8">
      <c r="A3959" s="127">
        <v>46103</v>
      </c>
      <c r="B3959" s="205"/>
      <c r="C3959" s="145" t="s">
        <v>41</v>
      </c>
      <c r="D3959" s="133">
        <v>9.6999999999999993</v>
      </c>
      <c r="E3959" s="134"/>
      <c r="F3959" s="134"/>
      <c r="G3959" s="160">
        <v>1045</v>
      </c>
      <c r="H3959" s="139">
        <v>107.7</v>
      </c>
    </row>
    <row r="3960" spans="1:8">
      <c r="A3960" s="127">
        <v>46103</v>
      </c>
      <c r="B3960" s="205"/>
      <c r="C3960" s="145" t="s">
        <v>42</v>
      </c>
      <c r="D3960" s="133">
        <v>10.1</v>
      </c>
      <c r="E3960" s="134"/>
      <c r="F3960" s="134"/>
      <c r="G3960" s="160">
        <v>845</v>
      </c>
      <c r="H3960" s="139">
        <v>83.7</v>
      </c>
    </row>
    <row r="3961" spans="1:8">
      <c r="A3961" s="127">
        <v>46103</v>
      </c>
      <c r="B3961" s="205"/>
      <c r="C3961" s="149" t="s">
        <v>88</v>
      </c>
      <c r="D3961" s="133">
        <v>10.4</v>
      </c>
      <c r="E3961" s="134"/>
      <c r="F3961" s="134"/>
      <c r="G3961" s="160">
        <v>1105</v>
      </c>
      <c r="H3961" s="143">
        <v>106.3</v>
      </c>
    </row>
    <row r="3962" spans="1:8">
      <c r="A3962" s="127">
        <v>46103</v>
      </c>
      <c r="B3962" s="205"/>
      <c r="C3962" s="142" t="s">
        <v>43</v>
      </c>
      <c r="D3962" s="133">
        <v>10.3</v>
      </c>
      <c r="E3962" s="134"/>
      <c r="F3962" s="134"/>
      <c r="G3962" s="160">
        <v>1130</v>
      </c>
      <c r="H3962" s="143">
        <v>109.7</v>
      </c>
    </row>
    <row r="3963" spans="1:8">
      <c r="A3963" s="127">
        <v>46103</v>
      </c>
      <c r="B3963" s="205"/>
      <c r="C3963" s="145" t="s">
        <v>44</v>
      </c>
      <c r="D3963" s="133">
        <v>10.3</v>
      </c>
      <c r="E3963" s="134"/>
      <c r="F3963" s="134"/>
      <c r="G3963" s="160">
        <v>780</v>
      </c>
      <c r="H3963" s="139">
        <v>75.7</v>
      </c>
    </row>
    <row r="3964" spans="1:8">
      <c r="A3964" s="127">
        <v>46103</v>
      </c>
      <c r="B3964" s="205"/>
      <c r="C3964" s="146" t="s">
        <v>89</v>
      </c>
      <c r="D3964" s="133">
        <v>10.4</v>
      </c>
      <c r="E3964" s="134"/>
      <c r="F3964" s="134"/>
      <c r="G3964" s="160">
        <v>875</v>
      </c>
      <c r="H3964" s="131">
        <v>84.1</v>
      </c>
    </row>
    <row r="3965" spans="1:8">
      <c r="A3965" s="127">
        <v>46103</v>
      </c>
      <c r="B3965" s="205"/>
      <c r="C3965" s="138" t="s">
        <v>45</v>
      </c>
      <c r="D3965" s="133">
        <v>10.3</v>
      </c>
      <c r="E3965" s="134"/>
      <c r="F3965" s="134"/>
      <c r="G3965" s="160">
        <v>810</v>
      </c>
      <c r="H3965" s="139">
        <v>78.599999999999994</v>
      </c>
    </row>
    <row r="3966" spans="1:8">
      <c r="A3966" s="127">
        <v>46103</v>
      </c>
      <c r="B3966" s="205"/>
      <c r="C3966" s="149" t="s">
        <v>46</v>
      </c>
      <c r="D3966" s="133">
        <v>10.3</v>
      </c>
      <c r="E3966" s="134"/>
      <c r="F3966" s="134"/>
      <c r="G3966" s="160">
        <v>760</v>
      </c>
      <c r="H3966" s="144">
        <v>73.8</v>
      </c>
    </row>
    <row r="3967" spans="1:8">
      <c r="A3967" s="127">
        <v>46103</v>
      </c>
      <c r="B3967" s="205"/>
      <c r="C3967" s="146" t="s">
        <v>47</v>
      </c>
      <c r="D3967" s="133">
        <v>9.9</v>
      </c>
      <c r="E3967" s="134"/>
      <c r="F3967" s="134">
        <v>4</v>
      </c>
      <c r="G3967" s="160">
        <v>550</v>
      </c>
      <c r="H3967" s="154">
        <v>55.6</v>
      </c>
    </row>
    <row r="3968" spans="1:8">
      <c r="A3968" s="127">
        <v>46103</v>
      </c>
      <c r="B3968" s="205"/>
      <c r="C3968" s="141" t="s">
        <v>48</v>
      </c>
      <c r="D3968" s="133">
        <v>10.4</v>
      </c>
      <c r="E3968" s="134"/>
      <c r="F3968" s="134"/>
      <c r="G3968" s="160">
        <v>1140</v>
      </c>
      <c r="H3968" s="131">
        <v>109.6</v>
      </c>
    </row>
    <row r="3969" spans="1:8">
      <c r="A3969" s="127">
        <v>46103</v>
      </c>
      <c r="B3969" s="205"/>
      <c r="C3969" s="141" t="s">
        <v>49</v>
      </c>
      <c r="D3969" s="133">
        <v>5.8</v>
      </c>
      <c r="E3969" s="134"/>
      <c r="F3969" s="134">
        <v>5.5</v>
      </c>
      <c r="G3969" s="160">
        <v>460</v>
      </c>
      <c r="H3969" s="135">
        <v>79.3</v>
      </c>
    </row>
    <row r="3970" spans="1:8">
      <c r="A3970" s="127">
        <v>46103</v>
      </c>
      <c r="B3970" s="205"/>
      <c r="C3970" s="138" t="s">
        <v>50</v>
      </c>
      <c r="D3970" s="133">
        <v>10.199999999999999</v>
      </c>
      <c r="E3970" s="134"/>
      <c r="F3970" s="134"/>
      <c r="G3970" s="160">
        <v>825</v>
      </c>
      <c r="H3970" s="139">
        <v>80.900000000000006</v>
      </c>
    </row>
    <row r="3971" spans="1:8">
      <c r="A3971" s="127">
        <v>46103</v>
      </c>
      <c r="B3971" s="205"/>
      <c r="C3971" s="146" t="s">
        <v>51</v>
      </c>
      <c r="D3971" s="133">
        <v>10.3</v>
      </c>
      <c r="E3971" s="134"/>
      <c r="F3971" s="134"/>
      <c r="G3971" s="160">
        <v>1135</v>
      </c>
      <c r="H3971" s="131">
        <v>110.2</v>
      </c>
    </row>
    <row r="3972" spans="1:8">
      <c r="A3972" s="127">
        <v>46103</v>
      </c>
      <c r="B3972" s="205"/>
      <c r="C3972" s="141" t="s">
        <v>90</v>
      </c>
      <c r="D3972" s="133">
        <v>10.199999999999999</v>
      </c>
      <c r="E3972" s="134"/>
      <c r="F3972" s="134"/>
      <c r="G3972" s="160">
        <v>1005</v>
      </c>
      <c r="H3972" s="131">
        <v>98.5</v>
      </c>
    </row>
    <row r="3973" spans="1:8">
      <c r="A3973" s="127">
        <v>46103</v>
      </c>
      <c r="B3973" s="205"/>
      <c r="C3973" s="138" t="s">
        <v>52</v>
      </c>
      <c r="D3973" s="133">
        <v>10.4</v>
      </c>
      <c r="E3973" s="134"/>
      <c r="F3973" s="134"/>
      <c r="G3973" s="160">
        <v>800</v>
      </c>
      <c r="H3973" s="139">
        <v>76.900000000000006</v>
      </c>
    </row>
    <row r="3974" spans="1:8">
      <c r="A3974" s="127">
        <v>46103</v>
      </c>
      <c r="B3974" s="205"/>
      <c r="C3974" s="142" t="s">
        <v>53</v>
      </c>
      <c r="D3974" s="133">
        <v>10.3</v>
      </c>
      <c r="E3974" s="134"/>
      <c r="F3974" s="134"/>
      <c r="G3974" s="160">
        <v>970</v>
      </c>
      <c r="H3974" s="143">
        <v>94.2</v>
      </c>
    </row>
    <row r="3975" spans="1:8">
      <c r="A3975" s="127">
        <v>46103</v>
      </c>
      <c r="B3975" s="205"/>
      <c r="C3975" s="149" t="s">
        <v>54</v>
      </c>
      <c r="D3975" s="133">
        <v>10.199999999999999</v>
      </c>
      <c r="E3975" s="134"/>
      <c r="F3975" s="134"/>
      <c r="G3975" s="160">
        <v>1000</v>
      </c>
      <c r="H3975" s="143">
        <v>98</v>
      </c>
    </row>
    <row r="3976" spans="1:8">
      <c r="A3976" s="127">
        <v>46103</v>
      </c>
      <c r="B3976" s="205"/>
      <c r="C3976" s="141" t="s">
        <v>55</v>
      </c>
      <c r="D3976" s="133">
        <v>10.3</v>
      </c>
      <c r="E3976" s="134">
        <v>3.83</v>
      </c>
      <c r="F3976" s="134"/>
      <c r="G3976" s="160">
        <v>815</v>
      </c>
      <c r="H3976" s="135">
        <v>79.099999999999994</v>
      </c>
    </row>
    <row r="3977" spans="1:8">
      <c r="A3977" s="127">
        <v>46103</v>
      </c>
      <c r="B3977" s="205"/>
      <c r="C3977" s="141" t="s">
        <v>56</v>
      </c>
      <c r="D3977" s="133">
        <v>10.5</v>
      </c>
      <c r="E3977" s="134"/>
      <c r="F3977" s="134"/>
      <c r="G3977" s="160">
        <v>1085</v>
      </c>
      <c r="H3977" s="131">
        <v>103.3</v>
      </c>
    </row>
    <row r="3978" spans="1:8">
      <c r="A3978" s="127">
        <v>46103</v>
      </c>
      <c r="B3978" s="205"/>
      <c r="C3978" s="138" t="s">
        <v>57</v>
      </c>
      <c r="D3978" s="133">
        <v>10.5</v>
      </c>
      <c r="E3978" s="134"/>
      <c r="F3978" s="134"/>
      <c r="G3978" s="160">
        <v>1150</v>
      </c>
      <c r="H3978" s="139">
        <v>109.5</v>
      </c>
    </row>
    <row r="3979" spans="1:8">
      <c r="A3979" s="127">
        <v>46103</v>
      </c>
      <c r="B3979" s="205"/>
      <c r="C3979" s="149" t="s">
        <v>91</v>
      </c>
      <c r="D3979" s="133">
        <v>9.1999999999999993</v>
      </c>
      <c r="E3979" s="134"/>
      <c r="F3979" s="134">
        <v>5.5</v>
      </c>
      <c r="G3979" s="160">
        <v>1040</v>
      </c>
      <c r="H3979" s="143">
        <v>113</v>
      </c>
    </row>
    <row r="3980" spans="1:8">
      <c r="A3980" s="127">
        <v>46103</v>
      </c>
      <c r="B3980" s="205"/>
      <c r="C3980" s="142" t="s">
        <v>92</v>
      </c>
      <c r="D3980" s="133">
        <v>9.3000000000000007</v>
      </c>
      <c r="E3980" s="134">
        <v>2.5</v>
      </c>
      <c r="F3980" s="134"/>
      <c r="G3980" s="160">
        <v>835</v>
      </c>
      <c r="H3980" s="144">
        <v>89.8</v>
      </c>
    </row>
    <row r="3981" spans="1:8">
      <c r="A3981" s="127">
        <v>46103</v>
      </c>
      <c r="B3981" s="205"/>
      <c r="C3981" s="138" t="s">
        <v>58</v>
      </c>
      <c r="D3981" s="133">
        <v>10</v>
      </c>
      <c r="E3981" s="134">
        <v>2.5</v>
      </c>
      <c r="F3981" s="134"/>
      <c r="G3981" s="160">
        <v>790</v>
      </c>
      <c r="H3981" s="139">
        <v>79</v>
      </c>
    </row>
    <row r="3982" spans="1:8">
      <c r="A3982" s="127">
        <v>46103</v>
      </c>
      <c r="B3982" s="205"/>
      <c r="C3982" s="141" t="s">
        <v>59</v>
      </c>
      <c r="D3982" s="133"/>
      <c r="E3982" s="134"/>
      <c r="F3982" s="134">
        <v>10</v>
      </c>
      <c r="G3982" s="160"/>
      <c r="H3982" s="131" t="e">
        <v>#DIV/0!</v>
      </c>
    </row>
    <row r="3983" spans="1:8">
      <c r="A3983" s="127">
        <v>46103</v>
      </c>
      <c r="B3983" s="205"/>
      <c r="C3983" s="141" t="s">
        <v>60</v>
      </c>
      <c r="D3983" s="133">
        <v>10.1</v>
      </c>
      <c r="E3983" s="134"/>
      <c r="F3983" s="134">
        <v>1.5</v>
      </c>
      <c r="G3983" s="160">
        <v>435</v>
      </c>
      <c r="H3983" s="154">
        <v>43.1</v>
      </c>
    </row>
    <row r="3984" spans="1:8">
      <c r="A3984" s="127">
        <v>46103</v>
      </c>
      <c r="B3984" s="205"/>
      <c r="C3984" s="142" t="s">
        <v>61</v>
      </c>
      <c r="D3984" s="133">
        <v>8.9</v>
      </c>
      <c r="E3984" s="134"/>
      <c r="F3984" s="134"/>
      <c r="G3984" s="160">
        <v>900</v>
      </c>
      <c r="H3984" s="143">
        <v>101.1</v>
      </c>
    </row>
    <row r="3985" spans="1:8">
      <c r="A3985" s="127">
        <v>46103</v>
      </c>
      <c r="B3985" s="205"/>
      <c r="C3985" s="150" t="s">
        <v>62</v>
      </c>
      <c r="D3985" s="133">
        <v>9.1</v>
      </c>
      <c r="E3985" s="134"/>
      <c r="F3985" s="134"/>
      <c r="G3985" s="160">
        <v>1150</v>
      </c>
      <c r="H3985" s="143">
        <v>126.4</v>
      </c>
    </row>
    <row r="3986" spans="1:8">
      <c r="A3986" s="127">
        <v>46103</v>
      </c>
      <c r="B3986" s="205"/>
      <c r="C3986" s="142" t="s">
        <v>63</v>
      </c>
      <c r="D3986" s="133">
        <v>9.1</v>
      </c>
      <c r="E3986" s="134"/>
      <c r="F3986" s="134"/>
      <c r="G3986" s="160">
        <v>1015</v>
      </c>
      <c r="H3986" s="143">
        <v>111.5</v>
      </c>
    </row>
    <row r="3987" spans="1:8">
      <c r="A3987" s="127">
        <v>46103</v>
      </c>
      <c r="B3987" s="205"/>
      <c r="C3987" s="142" t="s">
        <v>64</v>
      </c>
      <c r="D3987" s="133">
        <v>10</v>
      </c>
      <c r="E3987" s="134"/>
      <c r="F3987" s="134"/>
      <c r="G3987" s="160">
        <v>1160</v>
      </c>
      <c r="H3987" s="143">
        <v>116</v>
      </c>
    </row>
    <row r="3988" spans="1:8">
      <c r="A3988" s="127">
        <v>46103</v>
      </c>
      <c r="B3988" s="205"/>
      <c r="C3988" s="142" t="s">
        <v>65</v>
      </c>
      <c r="D3988" s="133">
        <v>9.1</v>
      </c>
      <c r="E3988" s="134"/>
      <c r="F3988" s="134">
        <v>1.5</v>
      </c>
      <c r="G3988" s="160">
        <v>540</v>
      </c>
      <c r="H3988" s="148">
        <v>59.3</v>
      </c>
    </row>
    <row r="3989" spans="1:8">
      <c r="A3989" s="127">
        <v>46103</v>
      </c>
      <c r="B3989" s="205"/>
      <c r="C3989" s="142" t="s">
        <v>66</v>
      </c>
      <c r="D3989" s="133">
        <v>9.1999999999999993</v>
      </c>
      <c r="E3989" s="134"/>
      <c r="F3989" s="173"/>
      <c r="G3989" s="160">
        <v>1160</v>
      </c>
      <c r="H3989" s="143">
        <v>126.1</v>
      </c>
    </row>
    <row r="3990" spans="1:8">
      <c r="A3990" s="127">
        <v>46103</v>
      </c>
      <c r="B3990" s="205"/>
      <c r="C3990" s="142" t="s">
        <v>67</v>
      </c>
      <c r="D3990" s="133">
        <v>9.4</v>
      </c>
      <c r="E3990" s="134"/>
      <c r="F3990" s="134"/>
      <c r="G3990" s="160">
        <v>770</v>
      </c>
      <c r="H3990" s="144">
        <v>81.900000000000006</v>
      </c>
    </row>
    <row r="3991" spans="1:8">
      <c r="A3991" s="127">
        <v>46103</v>
      </c>
      <c r="B3991" s="205"/>
      <c r="C3991" s="150" t="s">
        <v>68</v>
      </c>
      <c r="D3991" s="133">
        <v>9.8000000000000007</v>
      </c>
      <c r="E3991" s="134"/>
      <c r="F3991" s="134"/>
      <c r="G3991" s="160">
        <v>1515</v>
      </c>
      <c r="H3991" s="143">
        <v>154.6</v>
      </c>
    </row>
    <row r="3992" spans="1:8">
      <c r="A3992" s="127">
        <v>46103</v>
      </c>
      <c r="B3992" s="205"/>
      <c r="C3992" s="150" t="s">
        <v>69</v>
      </c>
      <c r="D3992" s="133">
        <v>8.1999999999999993</v>
      </c>
      <c r="E3992" s="134"/>
      <c r="F3992" s="134"/>
      <c r="G3992" s="160">
        <v>775</v>
      </c>
      <c r="H3992" s="143">
        <v>94.5</v>
      </c>
    </row>
    <row r="3993" spans="1:8">
      <c r="A3993" s="127">
        <v>46103</v>
      </c>
      <c r="B3993" s="205"/>
      <c r="C3993" s="142" t="s">
        <v>70</v>
      </c>
      <c r="D3993" s="133">
        <v>4</v>
      </c>
      <c r="E3993" s="134"/>
      <c r="F3993" s="134">
        <v>6.17</v>
      </c>
      <c r="G3993" s="160">
        <v>520</v>
      </c>
      <c r="H3993" s="143">
        <v>130</v>
      </c>
    </row>
    <row r="3994" spans="1:8">
      <c r="A3994" s="127">
        <v>46103</v>
      </c>
      <c r="B3994" s="205"/>
      <c r="C3994" s="142" t="s">
        <v>71</v>
      </c>
      <c r="D3994" s="133">
        <v>9.1</v>
      </c>
      <c r="E3994" s="134"/>
      <c r="F3994" s="134"/>
      <c r="G3994" s="160">
        <v>1100</v>
      </c>
      <c r="H3994" s="143">
        <v>120.9</v>
      </c>
    </row>
    <row r="3995" spans="1:8">
      <c r="A3995" s="127">
        <v>46103</v>
      </c>
      <c r="B3995" s="205"/>
      <c r="C3995" s="150" t="s">
        <v>72</v>
      </c>
      <c r="D3995" s="133">
        <v>7.9</v>
      </c>
      <c r="E3995" s="134"/>
      <c r="F3995" s="134">
        <v>1.5</v>
      </c>
      <c r="G3995" s="160">
        <v>550</v>
      </c>
      <c r="H3995" s="144">
        <v>69.599999999999994</v>
      </c>
    </row>
    <row r="3996" spans="1:8">
      <c r="A3996" s="127">
        <v>46103</v>
      </c>
      <c r="B3996" s="205"/>
      <c r="C3996" s="142" t="s">
        <v>73</v>
      </c>
      <c r="D3996" s="133">
        <v>6.1</v>
      </c>
      <c r="E3996" s="134"/>
      <c r="F3996" s="134">
        <v>5.67</v>
      </c>
      <c r="G3996" s="160">
        <v>310</v>
      </c>
      <c r="H3996" s="148">
        <v>50.8</v>
      </c>
    </row>
    <row r="3997" spans="1:8">
      <c r="A3997" s="127">
        <v>46103</v>
      </c>
      <c r="B3997" s="205"/>
      <c r="C3997" s="142" t="s">
        <v>74</v>
      </c>
      <c r="D3997" s="133">
        <v>9.4</v>
      </c>
      <c r="E3997" s="134"/>
      <c r="F3997" s="134"/>
      <c r="G3997" s="160">
        <v>1130</v>
      </c>
      <c r="H3997" s="143">
        <v>120.2</v>
      </c>
    </row>
    <row r="3998" spans="1:8">
      <c r="A3998" s="127">
        <v>46103</v>
      </c>
      <c r="B3998" s="205"/>
      <c r="C3998" s="150" t="s">
        <v>75</v>
      </c>
      <c r="D3998" s="133">
        <v>3.3</v>
      </c>
      <c r="E3998" s="134"/>
      <c r="F3998" s="134">
        <v>7</v>
      </c>
      <c r="G3998" s="160">
        <v>245</v>
      </c>
      <c r="H3998" s="144">
        <v>74.2</v>
      </c>
    </row>
    <row r="3999" spans="1:8">
      <c r="A3999" s="127">
        <v>46103</v>
      </c>
      <c r="B3999" s="205"/>
      <c r="C3999" s="150" t="s">
        <v>76</v>
      </c>
      <c r="D3999" s="137">
        <v>9.4</v>
      </c>
      <c r="E3999" s="137"/>
      <c r="F3999" s="137"/>
      <c r="G3999" s="161">
        <v>650</v>
      </c>
      <c r="H3999" s="144">
        <v>69.099999999999994</v>
      </c>
    </row>
    <row r="4000" spans="1:8">
      <c r="A4000" s="127">
        <v>46103</v>
      </c>
      <c r="B4000" s="206"/>
      <c r="C4000" s="142" t="s">
        <v>93</v>
      </c>
      <c r="D4000" s="151">
        <v>803.5</v>
      </c>
      <c r="E4000" s="151">
        <v>14.17</v>
      </c>
      <c r="F4000" s="151">
        <v>98.51</v>
      </c>
      <c r="G4000" s="162">
        <v>71655</v>
      </c>
      <c r="H4000" s="170">
        <v>89.2</v>
      </c>
    </row>
    <row r="4001" spans="1:8">
      <c r="A4001" s="127">
        <v>46103</v>
      </c>
      <c r="B4001" s="204" t="s">
        <v>146</v>
      </c>
      <c r="C4001" s="153" t="s">
        <v>96</v>
      </c>
      <c r="D4001" s="133">
        <v>9.3000000000000007</v>
      </c>
      <c r="E4001" s="134"/>
      <c r="F4001" s="134"/>
      <c r="G4001" s="160">
        <v>980</v>
      </c>
      <c r="H4001" s="131">
        <v>105.4</v>
      </c>
    </row>
    <row r="4002" spans="1:8">
      <c r="A4002" s="127">
        <v>46103</v>
      </c>
      <c r="B4002" s="205"/>
      <c r="C4002" s="128" t="s">
        <v>97</v>
      </c>
      <c r="D4002" s="133">
        <v>7.7</v>
      </c>
      <c r="E4002" s="134"/>
      <c r="F4002" s="134"/>
      <c r="G4002" s="160">
        <v>840</v>
      </c>
      <c r="H4002" s="131">
        <v>109.1</v>
      </c>
    </row>
    <row r="4003" spans="1:8">
      <c r="A4003" s="127">
        <v>46103</v>
      </c>
      <c r="B4003" s="205"/>
      <c r="C4003" s="128" t="s">
        <v>98</v>
      </c>
      <c r="D4003" s="133">
        <v>6.8</v>
      </c>
      <c r="E4003" s="134"/>
      <c r="F4003" s="134"/>
      <c r="G4003" s="160">
        <v>740</v>
      </c>
      <c r="H4003" s="131">
        <v>108.8</v>
      </c>
    </row>
    <row r="4004" spans="1:8">
      <c r="A4004" s="127">
        <v>46103</v>
      </c>
      <c r="B4004" s="205"/>
      <c r="C4004" s="128" t="s">
        <v>99</v>
      </c>
      <c r="D4004" s="133">
        <v>8.8000000000000007</v>
      </c>
      <c r="E4004" s="134">
        <v>0.17</v>
      </c>
      <c r="F4004" s="134"/>
      <c r="G4004" s="160">
        <v>835</v>
      </c>
      <c r="H4004" s="131">
        <v>94.9</v>
      </c>
    </row>
    <row r="4005" spans="1:8">
      <c r="A4005" s="127">
        <v>46103</v>
      </c>
      <c r="B4005" s="205"/>
      <c r="C4005" s="128" t="s">
        <v>100</v>
      </c>
      <c r="D4005" s="133">
        <v>8.1999999999999993</v>
      </c>
      <c r="E4005" s="134">
        <v>2</v>
      </c>
      <c r="F4005" s="134"/>
      <c r="G4005" s="160">
        <v>700</v>
      </c>
      <c r="H4005" s="131">
        <v>85.4</v>
      </c>
    </row>
    <row r="4006" spans="1:8">
      <c r="A4006" s="127">
        <v>46103</v>
      </c>
      <c r="B4006" s="205"/>
      <c r="C4006" s="128" t="s">
        <v>101</v>
      </c>
      <c r="D4006" s="133">
        <v>7.4</v>
      </c>
      <c r="E4006" s="134"/>
      <c r="F4006" s="134"/>
      <c r="G4006" s="160">
        <v>850</v>
      </c>
      <c r="H4006" s="131">
        <v>114.9</v>
      </c>
    </row>
    <row r="4007" spans="1:8">
      <c r="A4007" s="127">
        <v>46103</v>
      </c>
      <c r="B4007" s="205"/>
      <c r="C4007" s="128" t="s">
        <v>102</v>
      </c>
      <c r="D4007" s="133">
        <v>9.3000000000000007</v>
      </c>
      <c r="E4007" s="134"/>
      <c r="F4007" s="134"/>
      <c r="G4007" s="160">
        <v>945</v>
      </c>
      <c r="H4007" s="131">
        <v>101.6</v>
      </c>
    </row>
    <row r="4008" spans="1:8">
      <c r="A4008" s="127">
        <v>46103</v>
      </c>
      <c r="B4008" s="205"/>
      <c r="C4008" s="128" t="s">
        <v>103</v>
      </c>
      <c r="D4008" s="133">
        <v>9</v>
      </c>
      <c r="E4008" s="134"/>
      <c r="F4008" s="134"/>
      <c r="G4008" s="160">
        <v>925</v>
      </c>
      <c r="H4008" s="131">
        <v>102.8</v>
      </c>
    </row>
    <row r="4009" spans="1:8">
      <c r="A4009" s="127">
        <v>46103</v>
      </c>
      <c r="B4009" s="205"/>
      <c r="C4009" s="128" t="s">
        <v>104</v>
      </c>
      <c r="D4009" s="133">
        <v>7.5</v>
      </c>
      <c r="E4009" s="134"/>
      <c r="F4009" s="134"/>
      <c r="G4009" s="160">
        <v>910</v>
      </c>
      <c r="H4009" s="131">
        <v>121.3</v>
      </c>
    </row>
    <row r="4010" spans="1:8">
      <c r="A4010" s="127">
        <v>46103</v>
      </c>
      <c r="B4010" s="205"/>
      <c r="C4010" s="128" t="s">
        <v>105</v>
      </c>
      <c r="D4010" s="133">
        <v>8.5</v>
      </c>
      <c r="E4010" s="134">
        <v>1</v>
      </c>
      <c r="F4010" s="134"/>
      <c r="G4010" s="160">
        <v>850</v>
      </c>
      <c r="H4010" s="131">
        <v>100</v>
      </c>
    </row>
    <row r="4011" spans="1:8">
      <c r="A4011" s="127">
        <v>46103</v>
      </c>
      <c r="B4011" s="205"/>
      <c r="C4011" s="163" t="s">
        <v>80</v>
      </c>
      <c r="D4011" s="133">
        <v>8.1</v>
      </c>
      <c r="E4011" s="134"/>
      <c r="F4011" s="134"/>
      <c r="G4011" s="160">
        <v>815</v>
      </c>
      <c r="H4011" s="143">
        <v>100.6</v>
      </c>
    </row>
    <row r="4012" spans="1:8">
      <c r="A4012" s="127">
        <v>46103</v>
      </c>
      <c r="B4012" s="205"/>
      <c r="C4012" s="138" t="s">
        <v>81</v>
      </c>
      <c r="D4012" s="133">
        <v>10.3</v>
      </c>
      <c r="E4012" s="134"/>
      <c r="F4012" s="134"/>
      <c r="G4012" s="160">
        <v>670</v>
      </c>
      <c r="H4012" s="144">
        <v>65</v>
      </c>
    </row>
    <row r="4013" spans="1:8">
      <c r="A4013" s="127">
        <v>46103</v>
      </c>
      <c r="B4013" s="205"/>
      <c r="C4013" s="138" t="s">
        <v>7</v>
      </c>
      <c r="D4013" s="133">
        <v>10.7</v>
      </c>
      <c r="E4013" s="134"/>
      <c r="F4013" s="134"/>
      <c r="G4013" s="160">
        <v>860</v>
      </c>
      <c r="H4013" s="139">
        <v>80.400000000000006</v>
      </c>
    </row>
    <row r="4014" spans="1:8">
      <c r="A4014" s="127">
        <v>46103</v>
      </c>
      <c r="B4014" s="205"/>
      <c r="C4014" s="138" t="s">
        <v>8</v>
      </c>
      <c r="D4014" s="133">
        <v>10</v>
      </c>
      <c r="E4014" s="134"/>
      <c r="F4014" s="134"/>
      <c r="G4014" s="160">
        <v>740</v>
      </c>
      <c r="H4014" s="139">
        <v>74</v>
      </c>
    </row>
    <row r="4015" spans="1:8">
      <c r="A4015" s="127">
        <v>46103</v>
      </c>
      <c r="B4015" s="205"/>
      <c r="C4015" s="138" t="s">
        <v>9</v>
      </c>
      <c r="D4015" s="133">
        <v>10</v>
      </c>
      <c r="E4015" s="134"/>
      <c r="F4015" s="134"/>
      <c r="G4015" s="160">
        <v>720</v>
      </c>
      <c r="H4015" s="144">
        <v>72</v>
      </c>
    </row>
    <row r="4016" spans="1:8">
      <c r="A4016" s="127">
        <v>46103</v>
      </c>
      <c r="B4016" s="205"/>
      <c r="C4016" s="141" t="s">
        <v>82</v>
      </c>
      <c r="D4016" s="133">
        <v>7.8</v>
      </c>
      <c r="E4016" s="134"/>
      <c r="F4016" s="134"/>
      <c r="G4016" s="160">
        <v>830</v>
      </c>
      <c r="H4016" s="131">
        <v>106.4</v>
      </c>
    </row>
    <row r="4017" spans="1:8">
      <c r="A4017" s="127">
        <v>46103</v>
      </c>
      <c r="B4017" s="205"/>
      <c r="C4017" s="141" t="s">
        <v>10</v>
      </c>
      <c r="D4017" s="133">
        <v>9.6999999999999993</v>
      </c>
      <c r="E4017" s="134"/>
      <c r="F4017" s="134"/>
      <c r="G4017" s="160">
        <v>845</v>
      </c>
      <c r="H4017" s="131">
        <v>87.1</v>
      </c>
    </row>
    <row r="4018" spans="1:8">
      <c r="A4018" s="127">
        <v>46103</v>
      </c>
      <c r="B4018" s="205"/>
      <c r="C4018" s="138" t="s">
        <v>83</v>
      </c>
      <c r="D4018" s="133">
        <v>9.6999999999999993</v>
      </c>
      <c r="E4018" s="134"/>
      <c r="F4018" s="134"/>
      <c r="G4018" s="160">
        <v>720</v>
      </c>
      <c r="H4018" s="139">
        <v>74.2</v>
      </c>
    </row>
    <row r="4019" spans="1:8">
      <c r="A4019" s="127">
        <v>46103</v>
      </c>
      <c r="B4019" s="205"/>
      <c r="C4019" s="142" t="s">
        <v>11</v>
      </c>
      <c r="D4019" s="133">
        <v>10</v>
      </c>
      <c r="E4019" s="134"/>
      <c r="F4019" s="134">
        <v>6.17</v>
      </c>
      <c r="G4019" s="160">
        <v>600</v>
      </c>
      <c r="H4019" s="148">
        <v>60</v>
      </c>
    </row>
    <row r="4020" spans="1:8">
      <c r="A4020" s="127">
        <v>46103</v>
      </c>
      <c r="B4020" s="205"/>
      <c r="C4020" s="141" t="s">
        <v>84</v>
      </c>
      <c r="D4020" s="133">
        <v>10</v>
      </c>
      <c r="E4020" s="134"/>
      <c r="F4020" s="134"/>
      <c r="G4020" s="160">
        <v>1000</v>
      </c>
      <c r="H4020" s="131">
        <v>100</v>
      </c>
    </row>
    <row r="4021" spans="1:8">
      <c r="A4021" s="127">
        <v>46103</v>
      </c>
      <c r="B4021" s="205"/>
      <c r="C4021" s="138" t="s">
        <v>12</v>
      </c>
      <c r="D4021" s="133">
        <v>10</v>
      </c>
      <c r="E4021" s="134"/>
      <c r="F4021" s="134"/>
      <c r="G4021" s="160">
        <v>930</v>
      </c>
      <c r="H4021" s="139">
        <v>93</v>
      </c>
    </row>
    <row r="4022" spans="1:8">
      <c r="A4022" s="127">
        <v>46103</v>
      </c>
      <c r="B4022" s="205"/>
      <c r="C4022" s="142" t="s">
        <v>13</v>
      </c>
      <c r="D4022" s="133">
        <v>9.9</v>
      </c>
      <c r="E4022" s="134"/>
      <c r="F4022" s="134"/>
      <c r="G4022" s="160">
        <v>1055</v>
      </c>
      <c r="H4022" s="143">
        <v>106.6</v>
      </c>
    </row>
    <row r="4023" spans="1:8">
      <c r="A4023" s="127">
        <v>46103</v>
      </c>
      <c r="B4023" s="205"/>
      <c r="C4023" s="138" t="s">
        <v>14</v>
      </c>
      <c r="D4023" s="133">
        <v>10.199999999999999</v>
      </c>
      <c r="E4023" s="134"/>
      <c r="F4023" s="134"/>
      <c r="G4023" s="160">
        <v>935</v>
      </c>
      <c r="H4023" s="139">
        <v>91.7</v>
      </c>
    </row>
    <row r="4024" spans="1:8">
      <c r="A4024" s="127">
        <v>46103</v>
      </c>
      <c r="B4024" s="205"/>
      <c r="C4024" s="141" t="s">
        <v>15</v>
      </c>
      <c r="D4024" s="133">
        <v>10.199999999999999</v>
      </c>
      <c r="E4024" s="134"/>
      <c r="F4024" s="134"/>
      <c r="G4024" s="160">
        <v>1175</v>
      </c>
      <c r="H4024" s="131">
        <v>115.2</v>
      </c>
    </row>
    <row r="4025" spans="1:8">
      <c r="A4025" s="127">
        <v>46103</v>
      </c>
      <c r="B4025" s="205"/>
      <c r="C4025" s="141" t="s">
        <v>16</v>
      </c>
      <c r="D4025" s="133">
        <v>10.199999999999999</v>
      </c>
      <c r="E4025" s="134"/>
      <c r="F4025" s="134"/>
      <c r="G4025" s="160">
        <v>885</v>
      </c>
      <c r="H4025" s="131">
        <v>86.8</v>
      </c>
    </row>
    <row r="4026" spans="1:8">
      <c r="A4026" s="127">
        <v>46103</v>
      </c>
      <c r="B4026" s="205"/>
      <c r="C4026" s="142" t="s">
        <v>17</v>
      </c>
      <c r="D4026" s="133">
        <v>10.1</v>
      </c>
      <c r="E4026" s="134"/>
      <c r="F4026" s="134"/>
      <c r="G4026" s="160">
        <v>1240</v>
      </c>
      <c r="H4026" s="143">
        <v>122.8</v>
      </c>
    </row>
    <row r="4027" spans="1:8">
      <c r="A4027" s="127">
        <v>46103</v>
      </c>
      <c r="B4027" s="205"/>
      <c r="C4027" s="138" t="s">
        <v>18</v>
      </c>
      <c r="D4027" s="133">
        <v>10.4</v>
      </c>
      <c r="E4027" s="134"/>
      <c r="F4027" s="134"/>
      <c r="G4027" s="160">
        <v>845</v>
      </c>
      <c r="H4027" s="139">
        <v>81.3</v>
      </c>
    </row>
    <row r="4028" spans="1:8">
      <c r="A4028" s="127">
        <v>46103</v>
      </c>
      <c r="B4028" s="205"/>
      <c r="C4028" s="141" t="s">
        <v>19</v>
      </c>
      <c r="D4028" s="133"/>
      <c r="E4028" s="134"/>
      <c r="F4028" s="134">
        <v>12</v>
      </c>
      <c r="G4028" s="160"/>
      <c r="H4028" s="131" t="e">
        <v>#DIV/0!</v>
      </c>
    </row>
    <row r="4029" spans="1:8">
      <c r="A4029" s="127">
        <v>46103</v>
      </c>
      <c r="B4029" s="205"/>
      <c r="C4029" s="138" t="s">
        <v>20</v>
      </c>
      <c r="D4029" s="133">
        <v>10.4</v>
      </c>
      <c r="E4029" s="134"/>
      <c r="F4029" s="134"/>
      <c r="G4029" s="160">
        <v>880</v>
      </c>
      <c r="H4029" s="139">
        <v>84.6</v>
      </c>
    </row>
    <row r="4030" spans="1:8">
      <c r="A4030" s="127">
        <v>46103</v>
      </c>
      <c r="B4030" s="205"/>
      <c r="C4030" s="141" t="s">
        <v>85</v>
      </c>
      <c r="D4030" s="133">
        <v>10.3</v>
      </c>
      <c r="E4030" s="134"/>
      <c r="F4030" s="134"/>
      <c r="G4030" s="160">
        <v>840</v>
      </c>
      <c r="H4030" s="135">
        <v>81.599999999999994</v>
      </c>
    </row>
    <row r="4031" spans="1:8">
      <c r="A4031" s="127">
        <v>46103</v>
      </c>
      <c r="B4031" s="205"/>
      <c r="C4031" s="138" t="s">
        <v>22</v>
      </c>
      <c r="D4031" s="133">
        <v>1.4</v>
      </c>
      <c r="E4031" s="134"/>
      <c r="F4031" s="134"/>
      <c r="G4031" s="160">
        <v>120</v>
      </c>
      <c r="H4031" s="139">
        <v>85.7</v>
      </c>
    </row>
    <row r="4032" spans="1:8">
      <c r="A4032" s="127">
        <v>46103</v>
      </c>
      <c r="B4032" s="205"/>
      <c r="C4032" s="142" t="s">
        <v>23</v>
      </c>
      <c r="D4032" s="133">
        <v>8</v>
      </c>
      <c r="E4032" s="134"/>
      <c r="F4032" s="134">
        <v>12</v>
      </c>
      <c r="G4032" s="160">
        <v>460</v>
      </c>
      <c r="H4032" s="148">
        <v>57.5</v>
      </c>
    </row>
    <row r="4033" spans="1:8">
      <c r="A4033" s="127">
        <v>46103</v>
      </c>
      <c r="B4033" s="205"/>
      <c r="C4033" s="141" t="s">
        <v>24</v>
      </c>
      <c r="D4033" s="133">
        <v>10.7</v>
      </c>
      <c r="E4033" s="134"/>
      <c r="F4033" s="134"/>
      <c r="G4033" s="160">
        <v>955</v>
      </c>
      <c r="H4033" s="131">
        <v>89.3</v>
      </c>
    </row>
    <row r="4034" spans="1:8">
      <c r="A4034" s="127">
        <v>46103</v>
      </c>
      <c r="B4034" s="205"/>
      <c r="C4034" s="138" t="s">
        <v>25</v>
      </c>
      <c r="D4034" s="133">
        <v>10.5</v>
      </c>
      <c r="E4034" s="134"/>
      <c r="F4034" s="134"/>
      <c r="G4034" s="160">
        <v>875</v>
      </c>
      <c r="H4034" s="139">
        <v>83.3</v>
      </c>
    </row>
    <row r="4035" spans="1:8">
      <c r="A4035" s="127">
        <v>46103</v>
      </c>
      <c r="B4035" s="205"/>
      <c r="C4035" s="141" t="s">
        <v>26</v>
      </c>
      <c r="D4035" s="133">
        <v>10.5</v>
      </c>
      <c r="E4035" s="134"/>
      <c r="F4035" s="134"/>
      <c r="G4035" s="160">
        <v>1045</v>
      </c>
      <c r="H4035" s="131">
        <v>99.5</v>
      </c>
    </row>
    <row r="4036" spans="1:8">
      <c r="A4036" s="127">
        <v>46103</v>
      </c>
      <c r="B4036" s="205"/>
      <c r="C4036" s="145" t="s">
        <v>27</v>
      </c>
      <c r="D4036" s="133">
        <v>10.4</v>
      </c>
      <c r="E4036" s="134"/>
      <c r="F4036" s="134"/>
      <c r="G4036" s="160">
        <v>690</v>
      </c>
      <c r="H4036" s="144">
        <v>66.3</v>
      </c>
    </row>
    <row r="4037" spans="1:8">
      <c r="A4037" s="127">
        <v>46103</v>
      </c>
      <c r="B4037" s="205"/>
      <c r="C4037" s="138" t="s">
        <v>28</v>
      </c>
      <c r="D4037" s="133">
        <v>10.4</v>
      </c>
      <c r="E4037" s="134"/>
      <c r="F4037" s="134"/>
      <c r="G4037" s="160">
        <v>830</v>
      </c>
      <c r="H4037" s="139">
        <v>79.8</v>
      </c>
    </row>
    <row r="4038" spans="1:8">
      <c r="A4038" s="127">
        <v>46103</v>
      </c>
      <c r="B4038" s="205"/>
      <c r="C4038" s="138" t="s">
        <v>29</v>
      </c>
      <c r="D4038" s="133">
        <v>10.5</v>
      </c>
      <c r="E4038" s="134"/>
      <c r="F4038" s="134"/>
      <c r="G4038" s="160">
        <v>830</v>
      </c>
      <c r="H4038" s="139">
        <v>79</v>
      </c>
    </row>
    <row r="4039" spans="1:8">
      <c r="A4039" s="127">
        <v>46103</v>
      </c>
      <c r="B4039" s="205"/>
      <c r="C4039" s="146" t="s">
        <v>30</v>
      </c>
      <c r="D4039" s="133">
        <v>10.5</v>
      </c>
      <c r="E4039" s="134"/>
      <c r="F4039" s="134">
        <v>5.83</v>
      </c>
      <c r="G4039" s="160">
        <v>615</v>
      </c>
      <c r="H4039" s="154">
        <v>58.6</v>
      </c>
    </row>
    <row r="4040" spans="1:8">
      <c r="A4040" s="127">
        <v>46103</v>
      </c>
      <c r="B4040" s="205"/>
      <c r="C4040" s="145" t="s">
        <v>31</v>
      </c>
      <c r="D4040" s="133">
        <v>10.4</v>
      </c>
      <c r="E4040" s="134"/>
      <c r="F4040" s="134"/>
      <c r="G4040" s="160">
        <v>920</v>
      </c>
      <c r="H4040" s="139">
        <v>88.5</v>
      </c>
    </row>
    <row r="4041" spans="1:8">
      <c r="A4041" s="127">
        <v>46103</v>
      </c>
      <c r="B4041" s="205"/>
      <c r="C4041" s="147" t="s">
        <v>32</v>
      </c>
      <c r="D4041" s="133">
        <v>10.5</v>
      </c>
      <c r="E4041" s="134"/>
      <c r="F4041" s="134"/>
      <c r="G4041" s="160">
        <v>920</v>
      </c>
      <c r="H4041" s="139">
        <v>87.6</v>
      </c>
    </row>
    <row r="4042" spans="1:8">
      <c r="A4042" s="127">
        <v>46103</v>
      </c>
      <c r="B4042" s="205"/>
      <c r="C4042" s="146" t="s">
        <v>33</v>
      </c>
      <c r="D4042" s="133">
        <v>10.5</v>
      </c>
      <c r="E4042" s="134"/>
      <c r="F4042" s="134"/>
      <c r="G4042" s="160">
        <v>975</v>
      </c>
      <c r="H4042" s="131">
        <v>92.9</v>
      </c>
    </row>
    <row r="4043" spans="1:8">
      <c r="A4043" s="127">
        <v>46103</v>
      </c>
      <c r="B4043" s="205"/>
      <c r="C4043" s="145" t="s">
        <v>86</v>
      </c>
      <c r="D4043" s="133">
        <v>10.6</v>
      </c>
      <c r="E4043" s="134"/>
      <c r="F4043" s="134"/>
      <c r="G4043" s="160">
        <v>840</v>
      </c>
      <c r="H4043" s="139">
        <v>79.2</v>
      </c>
    </row>
    <row r="4044" spans="1:8">
      <c r="A4044" s="127">
        <v>46103</v>
      </c>
      <c r="B4044" s="205"/>
      <c r="C4044" s="145" t="s">
        <v>34</v>
      </c>
      <c r="D4044" s="133">
        <v>11</v>
      </c>
      <c r="E4044" s="134"/>
      <c r="F4044" s="134"/>
      <c r="G4044" s="160">
        <v>830</v>
      </c>
      <c r="H4044" s="139">
        <v>75.5</v>
      </c>
    </row>
    <row r="4045" spans="1:8">
      <c r="A4045" s="127">
        <v>46103</v>
      </c>
      <c r="B4045" s="205"/>
      <c r="C4045" s="138" t="s">
        <v>35</v>
      </c>
      <c r="D4045" s="133">
        <v>10.5</v>
      </c>
      <c r="E4045" s="134"/>
      <c r="F4045" s="134"/>
      <c r="G4045" s="160">
        <v>825</v>
      </c>
      <c r="H4045" s="139">
        <v>78.599999999999994</v>
      </c>
    </row>
    <row r="4046" spans="1:8">
      <c r="A4046" s="127">
        <v>46103</v>
      </c>
      <c r="B4046" s="205"/>
      <c r="C4046" s="138" t="s">
        <v>36</v>
      </c>
      <c r="D4046" s="133">
        <v>10.4</v>
      </c>
      <c r="E4046" s="134"/>
      <c r="F4046" s="134"/>
      <c r="G4046" s="160">
        <v>805</v>
      </c>
      <c r="H4046" s="139">
        <v>77.400000000000006</v>
      </c>
    </row>
    <row r="4047" spans="1:8">
      <c r="A4047" s="127">
        <v>46103</v>
      </c>
      <c r="B4047" s="205"/>
      <c r="C4047" s="145" t="s">
        <v>37</v>
      </c>
      <c r="D4047" s="133">
        <v>8.3000000000000007</v>
      </c>
      <c r="E4047" s="134">
        <v>1</v>
      </c>
      <c r="F4047" s="134"/>
      <c r="G4047" s="160">
        <v>505</v>
      </c>
      <c r="H4047" s="144">
        <v>60.8</v>
      </c>
    </row>
    <row r="4048" spans="1:8">
      <c r="A4048" s="127">
        <v>46103</v>
      </c>
      <c r="B4048" s="205"/>
      <c r="C4048" s="138" t="s">
        <v>38</v>
      </c>
      <c r="D4048" s="133">
        <v>10.5</v>
      </c>
      <c r="E4048" s="134"/>
      <c r="F4048" s="134"/>
      <c r="G4048" s="160">
        <v>845</v>
      </c>
      <c r="H4048" s="139">
        <v>80.5</v>
      </c>
    </row>
    <row r="4049" spans="1:8">
      <c r="A4049" s="127">
        <v>46103</v>
      </c>
      <c r="B4049" s="205"/>
      <c r="C4049" s="146" t="s">
        <v>39</v>
      </c>
      <c r="D4049" s="133">
        <v>6.1</v>
      </c>
      <c r="E4049" s="134"/>
      <c r="F4049" s="134">
        <v>3.5</v>
      </c>
      <c r="G4049" s="160">
        <v>505</v>
      </c>
      <c r="H4049" s="135">
        <v>82.8</v>
      </c>
    </row>
    <row r="4050" spans="1:8">
      <c r="A4050" s="127">
        <v>46103</v>
      </c>
      <c r="B4050" s="205"/>
      <c r="C4050" s="145" t="s">
        <v>40</v>
      </c>
      <c r="D4050" s="133">
        <v>10.6</v>
      </c>
      <c r="E4050" s="134"/>
      <c r="F4050" s="134"/>
      <c r="G4050" s="160">
        <v>835</v>
      </c>
      <c r="H4050" s="139">
        <v>78.8</v>
      </c>
    </row>
    <row r="4051" spans="1:8">
      <c r="A4051" s="127">
        <v>46103</v>
      </c>
      <c r="B4051" s="205"/>
      <c r="C4051" s="141" t="s">
        <v>87</v>
      </c>
      <c r="D4051" s="133">
        <v>10.3</v>
      </c>
      <c r="E4051" s="134">
        <v>0.33</v>
      </c>
      <c r="F4051" s="134"/>
      <c r="G4051" s="160">
        <v>610</v>
      </c>
      <c r="H4051" s="154">
        <v>59.2</v>
      </c>
    </row>
    <row r="4052" spans="1:8">
      <c r="A4052" s="127">
        <v>46103</v>
      </c>
      <c r="B4052" s="205"/>
      <c r="C4052" s="145" t="s">
        <v>41</v>
      </c>
      <c r="D4052" s="133">
        <v>10.6</v>
      </c>
      <c r="E4052" s="134"/>
      <c r="F4052" s="134"/>
      <c r="G4052" s="160">
        <v>915</v>
      </c>
      <c r="H4052" s="139">
        <v>86.3</v>
      </c>
    </row>
    <row r="4053" spans="1:8">
      <c r="A4053" s="127">
        <v>46103</v>
      </c>
      <c r="B4053" s="205"/>
      <c r="C4053" s="145" t="s">
        <v>42</v>
      </c>
      <c r="D4053" s="133">
        <v>9.9</v>
      </c>
      <c r="E4053" s="134"/>
      <c r="F4053" s="134"/>
      <c r="G4053" s="160">
        <v>745</v>
      </c>
      <c r="H4053" s="139">
        <v>75.3</v>
      </c>
    </row>
    <row r="4054" spans="1:8">
      <c r="A4054" s="127">
        <v>46103</v>
      </c>
      <c r="B4054" s="205"/>
      <c r="C4054" s="149" t="s">
        <v>88</v>
      </c>
      <c r="D4054" s="133">
        <v>9.6</v>
      </c>
      <c r="E4054" s="134"/>
      <c r="F4054" s="134"/>
      <c r="G4054" s="160">
        <v>920</v>
      </c>
      <c r="H4054" s="143">
        <v>95.8</v>
      </c>
    </row>
    <row r="4055" spans="1:8">
      <c r="A4055" s="127">
        <v>46103</v>
      </c>
      <c r="B4055" s="205"/>
      <c r="C4055" s="142" t="s">
        <v>43</v>
      </c>
      <c r="D4055" s="133">
        <v>10</v>
      </c>
      <c r="E4055" s="134"/>
      <c r="F4055" s="134"/>
      <c r="G4055" s="160">
        <v>1030</v>
      </c>
      <c r="H4055" s="143">
        <v>103</v>
      </c>
    </row>
    <row r="4056" spans="1:8">
      <c r="A4056" s="127">
        <v>46103</v>
      </c>
      <c r="B4056" s="205"/>
      <c r="C4056" s="145" t="s">
        <v>44</v>
      </c>
      <c r="D4056" s="133">
        <v>10.1</v>
      </c>
      <c r="E4056" s="134"/>
      <c r="F4056" s="134"/>
      <c r="G4056" s="160">
        <v>730</v>
      </c>
      <c r="H4056" s="139">
        <v>72.3</v>
      </c>
    </row>
    <row r="4057" spans="1:8">
      <c r="A4057" s="127">
        <v>46103</v>
      </c>
      <c r="B4057" s="205"/>
      <c r="C4057" s="146" t="s">
        <v>89</v>
      </c>
      <c r="D4057" s="133">
        <v>10.199999999999999</v>
      </c>
      <c r="E4057" s="134"/>
      <c r="F4057" s="134"/>
      <c r="G4057" s="160">
        <v>1040</v>
      </c>
      <c r="H4057" s="131">
        <v>102</v>
      </c>
    </row>
    <row r="4058" spans="1:8">
      <c r="A4058" s="127">
        <v>46103</v>
      </c>
      <c r="B4058" s="205"/>
      <c r="C4058" s="138" t="s">
        <v>45</v>
      </c>
      <c r="D4058" s="133">
        <v>10.3</v>
      </c>
      <c r="E4058" s="134"/>
      <c r="F4058" s="134"/>
      <c r="G4058" s="160">
        <v>765</v>
      </c>
      <c r="H4058" s="139">
        <v>74.3</v>
      </c>
    </row>
    <row r="4059" spans="1:8">
      <c r="A4059" s="127">
        <v>46103</v>
      </c>
      <c r="B4059" s="205"/>
      <c r="C4059" s="149" t="s">
        <v>46</v>
      </c>
      <c r="D4059" s="133">
        <v>9.8000000000000007</v>
      </c>
      <c r="E4059" s="134"/>
      <c r="F4059" s="134">
        <v>4</v>
      </c>
      <c r="G4059" s="160">
        <v>590</v>
      </c>
      <c r="H4059" s="148">
        <v>60.2</v>
      </c>
    </row>
    <row r="4060" spans="1:8">
      <c r="A4060" s="127">
        <v>46103</v>
      </c>
      <c r="B4060" s="205"/>
      <c r="C4060" s="146" t="s">
        <v>47</v>
      </c>
      <c r="D4060" s="133">
        <v>4.0999999999999996</v>
      </c>
      <c r="E4060" s="134"/>
      <c r="F4060" s="134">
        <v>1.67</v>
      </c>
      <c r="G4060" s="160">
        <v>385</v>
      </c>
      <c r="H4060" s="131">
        <v>93.9</v>
      </c>
    </row>
    <row r="4061" spans="1:8">
      <c r="A4061" s="127">
        <v>46103</v>
      </c>
      <c r="B4061" s="205"/>
      <c r="C4061" s="141" t="s">
        <v>48</v>
      </c>
      <c r="D4061" s="133">
        <v>10.3</v>
      </c>
      <c r="E4061" s="134"/>
      <c r="F4061" s="134"/>
      <c r="G4061" s="160">
        <v>1070</v>
      </c>
      <c r="H4061" s="131">
        <v>103.9</v>
      </c>
    </row>
    <row r="4062" spans="1:8">
      <c r="A4062" s="127">
        <v>46103</v>
      </c>
      <c r="B4062" s="205"/>
      <c r="C4062" s="141" t="s">
        <v>49</v>
      </c>
      <c r="D4062" s="133">
        <v>11.4</v>
      </c>
      <c r="E4062" s="134"/>
      <c r="F4062" s="134"/>
      <c r="G4062" s="160">
        <v>880</v>
      </c>
      <c r="H4062" s="135">
        <v>77.2</v>
      </c>
    </row>
    <row r="4063" spans="1:8">
      <c r="A4063" s="127">
        <v>46103</v>
      </c>
      <c r="B4063" s="205"/>
      <c r="C4063" s="138" t="s">
        <v>50</v>
      </c>
      <c r="D4063" s="133">
        <v>10.6</v>
      </c>
      <c r="E4063" s="134"/>
      <c r="F4063" s="134"/>
      <c r="G4063" s="160">
        <v>855</v>
      </c>
      <c r="H4063" s="139">
        <v>80.7</v>
      </c>
    </row>
    <row r="4064" spans="1:8">
      <c r="A4064" s="127">
        <v>46103</v>
      </c>
      <c r="B4064" s="205"/>
      <c r="C4064" s="146" t="s">
        <v>51</v>
      </c>
      <c r="D4064" s="133">
        <v>10.4</v>
      </c>
      <c r="E4064" s="134"/>
      <c r="F4064" s="134"/>
      <c r="G4064" s="160">
        <v>1115</v>
      </c>
      <c r="H4064" s="131">
        <v>107.2</v>
      </c>
    </row>
    <row r="4065" spans="1:8">
      <c r="A4065" s="127">
        <v>46103</v>
      </c>
      <c r="B4065" s="205"/>
      <c r="C4065" s="141" t="s">
        <v>90</v>
      </c>
      <c r="D4065" s="133">
        <v>10.6</v>
      </c>
      <c r="E4065" s="134"/>
      <c r="F4065" s="134"/>
      <c r="G4065" s="160">
        <v>1060</v>
      </c>
      <c r="H4065" s="131">
        <v>100</v>
      </c>
    </row>
    <row r="4066" spans="1:8">
      <c r="A4066" s="127">
        <v>46103</v>
      </c>
      <c r="B4066" s="205"/>
      <c r="C4066" s="138" t="s">
        <v>52</v>
      </c>
      <c r="D4066" s="133">
        <v>10.5</v>
      </c>
      <c r="E4066" s="134"/>
      <c r="F4066" s="134"/>
      <c r="G4066" s="160">
        <v>770</v>
      </c>
      <c r="H4066" s="139">
        <v>73.3</v>
      </c>
    </row>
    <row r="4067" spans="1:8">
      <c r="A4067" s="127">
        <v>46103</v>
      </c>
      <c r="B4067" s="205"/>
      <c r="C4067" s="142" t="s">
        <v>53</v>
      </c>
      <c r="D4067" s="133">
        <v>10.6</v>
      </c>
      <c r="E4067" s="134"/>
      <c r="F4067" s="134">
        <v>3.5</v>
      </c>
      <c r="G4067" s="160">
        <v>525</v>
      </c>
      <c r="H4067" s="148">
        <v>49.5</v>
      </c>
    </row>
    <row r="4068" spans="1:8">
      <c r="A4068" s="127">
        <v>46103</v>
      </c>
      <c r="B4068" s="205"/>
      <c r="C4068" s="149" t="s">
        <v>54</v>
      </c>
      <c r="D4068" s="133">
        <v>10.5</v>
      </c>
      <c r="E4068" s="134">
        <v>0.33</v>
      </c>
      <c r="F4068" s="134"/>
      <c r="G4068" s="160">
        <v>1070</v>
      </c>
      <c r="H4068" s="143">
        <v>101.9</v>
      </c>
    </row>
    <row r="4069" spans="1:8">
      <c r="A4069" s="127">
        <v>46103</v>
      </c>
      <c r="B4069" s="205"/>
      <c r="C4069" s="141" t="s">
        <v>55</v>
      </c>
      <c r="D4069" s="133"/>
      <c r="E4069" s="134">
        <v>12</v>
      </c>
      <c r="F4069" s="134"/>
      <c r="G4069" s="160"/>
      <c r="H4069" s="131" t="e">
        <v>#DIV/0!</v>
      </c>
    </row>
    <row r="4070" spans="1:8">
      <c r="A4070" s="127">
        <v>46103</v>
      </c>
      <c r="B4070" s="205"/>
      <c r="C4070" s="141" t="s">
        <v>56</v>
      </c>
      <c r="D4070" s="133">
        <v>10.5</v>
      </c>
      <c r="E4070" s="134"/>
      <c r="F4070" s="134"/>
      <c r="G4070" s="160">
        <v>1015</v>
      </c>
      <c r="H4070" s="131">
        <v>96.7</v>
      </c>
    </row>
    <row r="4071" spans="1:8">
      <c r="A4071" s="127">
        <v>46103</v>
      </c>
      <c r="B4071" s="205"/>
      <c r="C4071" s="138" t="s">
        <v>57</v>
      </c>
      <c r="D4071" s="133">
        <v>10.6</v>
      </c>
      <c r="E4071" s="134"/>
      <c r="F4071" s="134"/>
      <c r="G4071" s="160">
        <v>975</v>
      </c>
      <c r="H4071" s="139">
        <v>92</v>
      </c>
    </row>
    <row r="4072" spans="1:8">
      <c r="A4072" s="127">
        <v>46103</v>
      </c>
      <c r="B4072" s="205"/>
      <c r="C4072" s="149" t="s">
        <v>91</v>
      </c>
      <c r="D4072" s="133"/>
      <c r="E4072" s="134"/>
      <c r="F4072" s="134">
        <v>12</v>
      </c>
      <c r="G4072" s="160"/>
      <c r="H4072" s="143" t="e">
        <v>#DIV/0!</v>
      </c>
    </row>
    <row r="4073" spans="1:8">
      <c r="A4073" s="127">
        <v>46103</v>
      </c>
      <c r="B4073" s="205"/>
      <c r="C4073" s="142" t="s">
        <v>92</v>
      </c>
      <c r="D4073" s="133">
        <v>8.9</v>
      </c>
      <c r="E4073" s="134"/>
      <c r="F4073" s="134"/>
      <c r="G4073" s="160">
        <v>815</v>
      </c>
      <c r="H4073" s="144">
        <v>91.6</v>
      </c>
    </row>
    <row r="4074" spans="1:8">
      <c r="A4074" s="127">
        <v>46103</v>
      </c>
      <c r="B4074" s="205"/>
      <c r="C4074" s="138" t="s">
        <v>58</v>
      </c>
      <c r="D4074" s="133">
        <v>9.5</v>
      </c>
      <c r="E4074" s="134"/>
      <c r="F4074" s="134"/>
      <c r="G4074" s="160">
        <v>730</v>
      </c>
      <c r="H4074" s="139">
        <v>76.8</v>
      </c>
    </row>
    <row r="4075" spans="1:8">
      <c r="A4075" s="127">
        <v>46103</v>
      </c>
      <c r="B4075" s="205"/>
      <c r="C4075" s="141" t="s">
        <v>59</v>
      </c>
      <c r="D4075" s="133">
        <v>8.8000000000000007</v>
      </c>
      <c r="E4075" s="134"/>
      <c r="F4075" s="134"/>
      <c r="G4075" s="160">
        <v>965</v>
      </c>
      <c r="H4075" s="131">
        <v>109.7</v>
      </c>
    </row>
    <row r="4076" spans="1:8">
      <c r="A4076" s="127">
        <v>46103</v>
      </c>
      <c r="B4076" s="205"/>
      <c r="C4076" s="141" t="s">
        <v>60</v>
      </c>
      <c r="D4076" s="133"/>
      <c r="E4076" s="134"/>
      <c r="F4076" s="134">
        <v>12</v>
      </c>
      <c r="G4076" s="160"/>
      <c r="H4076" s="131" t="e">
        <v>#DIV/0!</v>
      </c>
    </row>
    <row r="4077" spans="1:8">
      <c r="A4077" s="127">
        <v>46103</v>
      </c>
      <c r="B4077" s="205"/>
      <c r="C4077" s="142" t="s">
        <v>61</v>
      </c>
      <c r="D4077" s="133">
        <v>9</v>
      </c>
      <c r="E4077" s="134"/>
      <c r="F4077" s="134"/>
      <c r="G4077" s="160">
        <v>715</v>
      </c>
      <c r="H4077" s="144">
        <v>79.400000000000006</v>
      </c>
    </row>
    <row r="4078" spans="1:8">
      <c r="A4078" s="127">
        <v>46103</v>
      </c>
      <c r="B4078" s="205"/>
      <c r="C4078" s="150" t="s">
        <v>62</v>
      </c>
      <c r="D4078" s="133">
        <v>8.3000000000000007</v>
      </c>
      <c r="E4078" s="134"/>
      <c r="F4078" s="134"/>
      <c r="G4078" s="160">
        <v>860</v>
      </c>
      <c r="H4078" s="143">
        <v>103.6</v>
      </c>
    </row>
    <row r="4079" spans="1:8">
      <c r="A4079" s="127">
        <v>46103</v>
      </c>
      <c r="B4079" s="205"/>
      <c r="C4079" s="142" t="s">
        <v>63</v>
      </c>
      <c r="D4079" s="133">
        <v>8.5</v>
      </c>
      <c r="E4079" s="134"/>
      <c r="F4079" s="134"/>
      <c r="G4079" s="160">
        <v>1010</v>
      </c>
      <c r="H4079" s="143">
        <v>118.8</v>
      </c>
    </row>
    <row r="4080" spans="1:8">
      <c r="A4080" s="127">
        <v>46103</v>
      </c>
      <c r="B4080" s="205"/>
      <c r="C4080" s="142" t="s">
        <v>64</v>
      </c>
      <c r="D4080" s="133">
        <v>9.1</v>
      </c>
      <c r="E4080" s="134"/>
      <c r="F4080" s="134"/>
      <c r="G4080" s="160">
        <v>935</v>
      </c>
      <c r="H4080" s="143">
        <v>102.7</v>
      </c>
    </row>
    <row r="4081" spans="1:8">
      <c r="A4081" s="127">
        <v>46103</v>
      </c>
      <c r="B4081" s="205"/>
      <c r="C4081" s="142" t="s">
        <v>65</v>
      </c>
      <c r="D4081" s="133">
        <v>2.9</v>
      </c>
      <c r="E4081" s="134"/>
      <c r="F4081" s="134">
        <v>5.83</v>
      </c>
      <c r="G4081" s="160">
        <v>295</v>
      </c>
      <c r="H4081" s="143">
        <v>101.7</v>
      </c>
    </row>
    <row r="4082" spans="1:8">
      <c r="A4082" s="127">
        <v>46103</v>
      </c>
      <c r="B4082" s="205"/>
      <c r="C4082" s="142" t="s">
        <v>66</v>
      </c>
      <c r="D4082" s="133">
        <v>8.3000000000000007</v>
      </c>
      <c r="E4082" s="134"/>
      <c r="F4082" s="134"/>
      <c r="G4082" s="160">
        <v>990</v>
      </c>
      <c r="H4082" s="143">
        <v>119.3</v>
      </c>
    </row>
    <row r="4083" spans="1:8">
      <c r="A4083" s="127">
        <v>46103</v>
      </c>
      <c r="B4083" s="205"/>
      <c r="C4083" s="142" t="s">
        <v>67</v>
      </c>
      <c r="D4083" s="133">
        <v>8.6</v>
      </c>
      <c r="E4083" s="134"/>
      <c r="F4083" s="134"/>
      <c r="G4083" s="160">
        <v>650</v>
      </c>
      <c r="H4083" s="144">
        <v>75.599999999999994</v>
      </c>
    </row>
    <row r="4084" spans="1:8">
      <c r="A4084" s="127">
        <v>46103</v>
      </c>
      <c r="B4084" s="205"/>
      <c r="C4084" s="150" t="s">
        <v>68</v>
      </c>
      <c r="D4084" s="133">
        <v>8.3000000000000007</v>
      </c>
      <c r="E4084" s="134"/>
      <c r="F4084" s="134"/>
      <c r="G4084" s="160">
        <v>1000</v>
      </c>
      <c r="H4084" s="143">
        <v>120.5</v>
      </c>
    </row>
    <row r="4085" spans="1:8">
      <c r="A4085" s="127">
        <v>46103</v>
      </c>
      <c r="B4085" s="205"/>
      <c r="C4085" s="150" t="s">
        <v>69</v>
      </c>
      <c r="D4085" s="133">
        <v>8.3000000000000007</v>
      </c>
      <c r="E4085" s="134"/>
      <c r="F4085" s="134"/>
      <c r="G4085" s="160">
        <v>790</v>
      </c>
      <c r="H4085" s="143">
        <v>95.2</v>
      </c>
    </row>
    <row r="4086" spans="1:8">
      <c r="A4086" s="127">
        <v>46103</v>
      </c>
      <c r="B4086" s="205"/>
      <c r="C4086" s="142" t="s">
        <v>70</v>
      </c>
      <c r="D4086" s="133">
        <v>9.1</v>
      </c>
      <c r="E4086" s="134"/>
      <c r="F4086" s="134"/>
      <c r="G4086" s="160">
        <v>750</v>
      </c>
      <c r="H4086" s="144">
        <v>82.4</v>
      </c>
    </row>
    <row r="4087" spans="1:8">
      <c r="A4087" s="127">
        <v>46103</v>
      </c>
      <c r="B4087" s="205"/>
      <c r="C4087" s="142" t="s">
        <v>71</v>
      </c>
      <c r="D4087" s="133">
        <v>9.3000000000000007</v>
      </c>
      <c r="E4087" s="134"/>
      <c r="F4087" s="134"/>
      <c r="G4087" s="160">
        <v>985</v>
      </c>
      <c r="H4087" s="143">
        <v>105.9</v>
      </c>
    </row>
    <row r="4088" spans="1:8">
      <c r="A4088" s="127">
        <v>46103</v>
      </c>
      <c r="B4088" s="205"/>
      <c r="C4088" s="150" t="s">
        <v>72</v>
      </c>
      <c r="D4088" s="133">
        <v>4.7</v>
      </c>
      <c r="E4088" s="134"/>
      <c r="F4088" s="134">
        <v>3.58</v>
      </c>
      <c r="G4088" s="160">
        <v>510</v>
      </c>
      <c r="H4088" s="143">
        <v>108.5</v>
      </c>
    </row>
    <row r="4089" spans="1:8">
      <c r="A4089" s="127">
        <v>46103</v>
      </c>
      <c r="B4089" s="205"/>
      <c r="C4089" s="142" t="s">
        <v>73</v>
      </c>
      <c r="D4089" s="133"/>
      <c r="E4089" s="134"/>
      <c r="F4089" s="134">
        <v>12</v>
      </c>
      <c r="G4089" s="160"/>
      <c r="H4089" s="143" t="e">
        <v>#DIV/0!</v>
      </c>
    </row>
    <row r="4090" spans="1:8">
      <c r="A4090" s="127">
        <v>46103</v>
      </c>
      <c r="B4090" s="205"/>
      <c r="C4090" s="142" t="s">
        <v>74</v>
      </c>
      <c r="D4090" s="133">
        <v>7.6</v>
      </c>
      <c r="E4090" s="134">
        <v>1.08</v>
      </c>
      <c r="F4090" s="134"/>
      <c r="G4090" s="160">
        <v>920</v>
      </c>
      <c r="H4090" s="143">
        <v>121.1</v>
      </c>
    </row>
    <row r="4091" spans="1:8">
      <c r="A4091" s="127">
        <v>46103</v>
      </c>
      <c r="B4091" s="205"/>
      <c r="C4091" s="150" t="s">
        <v>75</v>
      </c>
      <c r="D4091" s="133">
        <v>8.5</v>
      </c>
      <c r="E4091" s="134"/>
      <c r="F4091" s="134"/>
      <c r="G4091" s="160">
        <v>1055</v>
      </c>
      <c r="H4091" s="143">
        <v>124.1</v>
      </c>
    </row>
    <row r="4092" spans="1:8">
      <c r="A4092" s="127">
        <v>46103</v>
      </c>
      <c r="B4092" s="205"/>
      <c r="C4092" s="150" t="s">
        <v>76</v>
      </c>
      <c r="D4092" s="133">
        <v>8.4</v>
      </c>
      <c r="E4092" s="134"/>
      <c r="F4092" s="134"/>
      <c r="G4092" s="160">
        <v>670</v>
      </c>
      <c r="H4092" s="139">
        <v>79.8</v>
      </c>
    </row>
    <row r="4093" spans="1:8">
      <c r="A4093" s="127">
        <v>46103</v>
      </c>
      <c r="B4093" s="206"/>
      <c r="C4093" s="142" t="s">
        <v>93</v>
      </c>
      <c r="D4093" s="151">
        <v>763.3</v>
      </c>
      <c r="E4093" s="151">
        <v>17.91</v>
      </c>
      <c r="F4093" s="151">
        <v>90.5</v>
      </c>
      <c r="G4093" s="162">
        <v>67210</v>
      </c>
      <c r="H4093" s="171">
        <v>88.1</v>
      </c>
    </row>
    <row r="4094" spans="1:8">
      <c r="A4094" s="127">
        <v>46104</v>
      </c>
      <c r="B4094" s="204" t="s">
        <v>145</v>
      </c>
      <c r="C4094" s="128" t="s">
        <v>96</v>
      </c>
      <c r="D4094" s="168">
        <v>9.8000000000000007</v>
      </c>
      <c r="E4094" s="169"/>
      <c r="F4094" s="169"/>
      <c r="G4094" s="172">
        <v>800</v>
      </c>
      <c r="H4094" s="135">
        <v>81.599999999999994</v>
      </c>
    </row>
    <row r="4095" spans="1:8">
      <c r="A4095" s="127">
        <v>46104</v>
      </c>
      <c r="B4095" s="205"/>
      <c r="C4095" s="128" t="s">
        <v>97</v>
      </c>
      <c r="D4095" s="168">
        <v>9.8000000000000007</v>
      </c>
      <c r="E4095" s="169"/>
      <c r="F4095" s="169"/>
      <c r="G4095" s="172">
        <v>1000</v>
      </c>
      <c r="H4095" s="131">
        <v>102</v>
      </c>
    </row>
    <row r="4096" spans="1:8">
      <c r="A4096" s="127">
        <v>46104</v>
      </c>
      <c r="B4096" s="205"/>
      <c r="C4096" s="128" t="s">
        <v>98</v>
      </c>
      <c r="D4096" s="168">
        <v>9.9</v>
      </c>
      <c r="E4096" s="169"/>
      <c r="F4096" s="169"/>
      <c r="G4096" s="172">
        <v>915</v>
      </c>
      <c r="H4096" s="131">
        <v>92.4</v>
      </c>
    </row>
    <row r="4097" spans="1:8">
      <c r="A4097" s="127">
        <v>46104</v>
      </c>
      <c r="B4097" s="205"/>
      <c r="C4097" s="128" t="s">
        <v>99</v>
      </c>
      <c r="D4097" s="168">
        <v>9.1</v>
      </c>
      <c r="E4097" s="169">
        <v>1.92</v>
      </c>
      <c r="F4097" s="169"/>
      <c r="G4097" s="172">
        <v>775</v>
      </c>
      <c r="H4097" s="131">
        <v>85.2</v>
      </c>
    </row>
    <row r="4098" spans="1:8">
      <c r="A4098" s="127">
        <v>46104</v>
      </c>
      <c r="B4098" s="205"/>
      <c r="C4098" s="128" t="s">
        <v>100</v>
      </c>
      <c r="D4098" s="168">
        <v>9.5</v>
      </c>
      <c r="E4098" s="169"/>
      <c r="F4098" s="169"/>
      <c r="G4098" s="172">
        <v>805</v>
      </c>
      <c r="H4098" s="131">
        <v>84.7</v>
      </c>
    </row>
    <row r="4099" spans="1:8">
      <c r="A4099" s="127">
        <v>46104</v>
      </c>
      <c r="B4099" s="205"/>
      <c r="C4099" s="128" t="s">
        <v>101</v>
      </c>
      <c r="D4099" s="168">
        <v>9.6999999999999993</v>
      </c>
      <c r="E4099" s="169"/>
      <c r="F4099" s="169"/>
      <c r="G4099" s="172">
        <v>1000</v>
      </c>
      <c r="H4099" s="131">
        <v>103.1</v>
      </c>
    </row>
    <row r="4100" spans="1:8">
      <c r="A4100" s="127">
        <v>46104</v>
      </c>
      <c r="B4100" s="205"/>
      <c r="C4100" s="128" t="s">
        <v>102</v>
      </c>
      <c r="D4100" s="168">
        <v>9.9</v>
      </c>
      <c r="E4100" s="169"/>
      <c r="F4100" s="169"/>
      <c r="G4100" s="172">
        <v>980</v>
      </c>
      <c r="H4100" s="131">
        <v>99</v>
      </c>
    </row>
    <row r="4101" spans="1:8">
      <c r="A4101" s="127">
        <v>46104</v>
      </c>
      <c r="B4101" s="205"/>
      <c r="C4101" s="128" t="s">
        <v>103</v>
      </c>
      <c r="D4101" s="168">
        <v>9.8000000000000007</v>
      </c>
      <c r="E4101" s="169">
        <v>0.84</v>
      </c>
      <c r="F4101" s="169"/>
      <c r="G4101" s="172">
        <v>960</v>
      </c>
      <c r="H4101" s="131">
        <v>98</v>
      </c>
    </row>
    <row r="4102" spans="1:8">
      <c r="A4102" s="127">
        <v>46104</v>
      </c>
      <c r="B4102" s="205"/>
      <c r="C4102" s="128" t="s">
        <v>104</v>
      </c>
      <c r="D4102" s="168">
        <v>10.1</v>
      </c>
      <c r="E4102" s="169"/>
      <c r="F4102" s="169"/>
      <c r="G4102" s="172">
        <v>1005</v>
      </c>
      <c r="H4102" s="131">
        <v>99.5</v>
      </c>
    </row>
    <row r="4103" spans="1:8">
      <c r="A4103" s="127">
        <v>46104</v>
      </c>
      <c r="B4103" s="205"/>
      <c r="C4103" s="128" t="s">
        <v>105</v>
      </c>
      <c r="D4103" s="168">
        <v>8.5</v>
      </c>
      <c r="E4103" s="169">
        <v>1.08</v>
      </c>
      <c r="F4103" s="169"/>
      <c r="G4103" s="172">
        <v>780</v>
      </c>
      <c r="H4103" s="131">
        <v>91.8</v>
      </c>
    </row>
    <row r="4104" spans="1:8">
      <c r="A4104" s="127">
        <v>46104</v>
      </c>
      <c r="B4104" s="205"/>
      <c r="C4104" s="163" t="s">
        <v>80</v>
      </c>
      <c r="D4104" s="133">
        <v>9.8000000000000007</v>
      </c>
      <c r="E4104" s="134"/>
      <c r="F4104" s="134"/>
      <c r="G4104" s="160">
        <v>1075</v>
      </c>
      <c r="H4104" s="143">
        <v>109.7</v>
      </c>
    </row>
    <row r="4105" spans="1:8">
      <c r="A4105" s="127">
        <v>46104</v>
      </c>
      <c r="B4105" s="205"/>
      <c r="C4105" s="138" t="s">
        <v>81</v>
      </c>
      <c r="D4105" s="133">
        <v>7</v>
      </c>
      <c r="E4105" s="134"/>
      <c r="F4105" s="134">
        <v>4.92</v>
      </c>
      <c r="G4105" s="160">
        <v>340</v>
      </c>
      <c r="H4105" s="148">
        <v>48.6</v>
      </c>
    </row>
    <row r="4106" spans="1:8">
      <c r="A4106" s="127">
        <v>46104</v>
      </c>
      <c r="B4106" s="205"/>
      <c r="C4106" s="138" t="s">
        <v>7</v>
      </c>
      <c r="D4106" s="133">
        <v>10.7</v>
      </c>
      <c r="E4106" s="134"/>
      <c r="F4106" s="134"/>
      <c r="G4106" s="160">
        <v>865</v>
      </c>
      <c r="H4106" s="139">
        <v>80.8</v>
      </c>
    </row>
    <row r="4107" spans="1:8">
      <c r="A4107" s="127">
        <v>46104</v>
      </c>
      <c r="B4107" s="205"/>
      <c r="C4107" s="138" t="s">
        <v>8</v>
      </c>
      <c r="D4107" s="133">
        <v>10.7</v>
      </c>
      <c r="E4107" s="134"/>
      <c r="F4107" s="134"/>
      <c r="G4107" s="160">
        <v>675</v>
      </c>
      <c r="H4107" s="144">
        <v>63.1</v>
      </c>
    </row>
    <row r="4108" spans="1:8">
      <c r="A4108" s="127">
        <v>46104</v>
      </c>
      <c r="B4108" s="205"/>
      <c r="C4108" s="138" t="s">
        <v>9</v>
      </c>
      <c r="D4108" s="133">
        <v>10.4</v>
      </c>
      <c r="E4108" s="134"/>
      <c r="F4108" s="134"/>
      <c r="G4108" s="160">
        <v>700</v>
      </c>
      <c r="H4108" s="144">
        <v>67.3</v>
      </c>
    </row>
    <row r="4109" spans="1:8">
      <c r="A4109" s="127">
        <v>46104</v>
      </c>
      <c r="B4109" s="205"/>
      <c r="C4109" s="140" t="s">
        <v>82</v>
      </c>
      <c r="D4109" s="133">
        <v>10.4</v>
      </c>
      <c r="E4109" s="134"/>
      <c r="F4109" s="134"/>
      <c r="G4109" s="160">
        <v>955</v>
      </c>
      <c r="H4109" s="131">
        <v>91.8</v>
      </c>
    </row>
    <row r="4110" spans="1:8">
      <c r="A4110" s="127">
        <v>46104</v>
      </c>
      <c r="B4110" s="205"/>
      <c r="C4110" s="141" t="s">
        <v>10</v>
      </c>
      <c r="D4110" s="133">
        <v>10.6</v>
      </c>
      <c r="E4110" s="134"/>
      <c r="F4110" s="134"/>
      <c r="G4110" s="160">
        <v>970</v>
      </c>
      <c r="H4110" s="131">
        <v>91.5</v>
      </c>
    </row>
    <row r="4111" spans="1:8">
      <c r="A4111" s="127">
        <v>46104</v>
      </c>
      <c r="B4111" s="205"/>
      <c r="C4111" s="138" t="s">
        <v>83</v>
      </c>
      <c r="D4111" s="133">
        <v>10.6</v>
      </c>
      <c r="E4111" s="134"/>
      <c r="F4111" s="134"/>
      <c r="G4111" s="160">
        <v>730</v>
      </c>
      <c r="H4111" s="144">
        <v>68.900000000000006</v>
      </c>
    </row>
    <row r="4112" spans="1:8">
      <c r="A4112" s="127">
        <v>46104</v>
      </c>
      <c r="B4112" s="205"/>
      <c r="C4112" s="142" t="s">
        <v>11</v>
      </c>
      <c r="D4112" s="133">
        <v>5.5</v>
      </c>
      <c r="E4112" s="134"/>
      <c r="F4112" s="134">
        <v>2.17</v>
      </c>
      <c r="G4112" s="160">
        <v>710</v>
      </c>
      <c r="H4112" s="143">
        <v>129.1</v>
      </c>
    </row>
    <row r="4113" spans="1:8">
      <c r="A4113" s="127">
        <v>46104</v>
      </c>
      <c r="B4113" s="205"/>
      <c r="C4113" s="141" t="s">
        <v>84</v>
      </c>
      <c r="D4113" s="133">
        <v>10.8</v>
      </c>
      <c r="E4113" s="134"/>
      <c r="F4113" s="134"/>
      <c r="G4113" s="160">
        <v>1055</v>
      </c>
      <c r="H4113" s="131">
        <v>97.7</v>
      </c>
    </row>
    <row r="4114" spans="1:8">
      <c r="A4114" s="127">
        <v>46104</v>
      </c>
      <c r="B4114" s="205"/>
      <c r="C4114" s="138" t="s">
        <v>12</v>
      </c>
      <c r="D4114" s="133">
        <v>10.5</v>
      </c>
      <c r="E4114" s="134"/>
      <c r="F4114" s="134"/>
      <c r="G4114" s="160">
        <v>800</v>
      </c>
      <c r="H4114" s="139">
        <v>76.2</v>
      </c>
    </row>
    <row r="4115" spans="1:8">
      <c r="A4115" s="127">
        <v>46104</v>
      </c>
      <c r="B4115" s="205"/>
      <c r="C4115" s="142" t="s">
        <v>13</v>
      </c>
      <c r="D4115" s="133">
        <v>10.6</v>
      </c>
      <c r="E4115" s="134"/>
      <c r="F4115" s="134"/>
      <c r="G4115" s="160">
        <v>1195</v>
      </c>
      <c r="H4115" s="143">
        <v>112.7</v>
      </c>
    </row>
    <row r="4116" spans="1:8">
      <c r="A4116" s="127">
        <v>46104</v>
      </c>
      <c r="B4116" s="205"/>
      <c r="C4116" s="138" t="s">
        <v>14</v>
      </c>
      <c r="D4116" s="133">
        <v>10.5</v>
      </c>
      <c r="E4116" s="134"/>
      <c r="F4116" s="134"/>
      <c r="G4116" s="160">
        <v>915</v>
      </c>
      <c r="H4116" s="139">
        <v>87.1</v>
      </c>
    </row>
    <row r="4117" spans="1:8">
      <c r="A4117" s="127">
        <v>46104</v>
      </c>
      <c r="B4117" s="205"/>
      <c r="C4117" s="141" t="s">
        <v>15</v>
      </c>
      <c r="D4117" s="133">
        <v>10.6</v>
      </c>
      <c r="E4117" s="134"/>
      <c r="F4117" s="134"/>
      <c r="G4117" s="160">
        <v>1025</v>
      </c>
      <c r="H4117" s="131">
        <v>96.7</v>
      </c>
    </row>
    <row r="4118" spans="1:8">
      <c r="A4118" s="127">
        <v>46104</v>
      </c>
      <c r="B4118" s="205"/>
      <c r="C4118" s="141" t="s">
        <v>16</v>
      </c>
      <c r="D4118" s="133">
        <v>5.0999999999999996</v>
      </c>
      <c r="E4118" s="134"/>
      <c r="F4118" s="134">
        <v>5.58</v>
      </c>
      <c r="G4118" s="160">
        <v>560</v>
      </c>
      <c r="H4118" s="131">
        <v>109.8</v>
      </c>
    </row>
    <row r="4119" spans="1:8">
      <c r="A4119" s="127">
        <v>46104</v>
      </c>
      <c r="B4119" s="205"/>
      <c r="C4119" s="142" t="s">
        <v>17</v>
      </c>
      <c r="D4119" s="133">
        <v>9.6</v>
      </c>
      <c r="E4119" s="134">
        <v>0.67</v>
      </c>
      <c r="F4119" s="134"/>
      <c r="G4119" s="160">
        <v>1120</v>
      </c>
      <c r="H4119" s="143">
        <v>116.7</v>
      </c>
    </row>
    <row r="4120" spans="1:8">
      <c r="A4120" s="127">
        <v>46104</v>
      </c>
      <c r="B4120" s="205"/>
      <c r="C4120" s="138" t="s">
        <v>18</v>
      </c>
      <c r="D4120" s="133">
        <v>10.4</v>
      </c>
      <c r="E4120" s="134"/>
      <c r="F4120" s="134"/>
      <c r="G4120" s="160">
        <v>870</v>
      </c>
      <c r="H4120" s="139">
        <v>83.7</v>
      </c>
    </row>
    <row r="4121" spans="1:8">
      <c r="A4121" s="127">
        <v>46104</v>
      </c>
      <c r="B4121" s="205"/>
      <c r="C4121" s="141" t="s">
        <v>19</v>
      </c>
      <c r="D4121" s="133"/>
      <c r="E4121" s="134"/>
      <c r="F4121" s="134">
        <v>9.67</v>
      </c>
      <c r="G4121" s="160"/>
      <c r="H4121" s="131" t="e">
        <v>#DIV/0!</v>
      </c>
    </row>
    <row r="4122" spans="1:8">
      <c r="A4122" s="127">
        <v>46104</v>
      </c>
      <c r="B4122" s="205"/>
      <c r="C4122" s="138" t="s">
        <v>20</v>
      </c>
      <c r="D4122" s="133">
        <v>9.9</v>
      </c>
      <c r="E4122" s="134"/>
      <c r="F4122" s="134"/>
      <c r="G4122" s="160">
        <v>880</v>
      </c>
      <c r="H4122" s="139">
        <v>88.9</v>
      </c>
    </row>
    <row r="4123" spans="1:8">
      <c r="A4123" s="127">
        <v>46104</v>
      </c>
      <c r="B4123" s="205"/>
      <c r="C4123" s="141" t="s">
        <v>85</v>
      </c>
      <c r="D4123" s="133">
        <v>10.5</v>
      </c>
      <c r="E4123" s="134"/>
      <c r="F4123" s="134"/>
      <c r="G4123" s="160">
        <v>800</v>
      </c>
      <c r="H4123" s="135">
        <v>76.2</v>
      </c>
    </row>
    <row r="4124" spans="1:8">
      <c r="A4124" s="127">
        <v>46104</v>
      </c>
      <c r="B4124" s="205"/>
      <c r="C4124" s="138" t="s">
        <v>22</v>
      </c>
      <c r="D4124" s="133">
        <v>10.1</v>
      </c>
      <c r="E4124" s="134"/>
      <c r="F4124" s="134"/>
      <c r="G4124" s="160">
        <v>795</v>
      </c>
      <c r="H4124" s="139">
        <v>78.7</v>
      </c>
    </row>
    <row r="4125" spans="1:8">
      <c r="A4125" s="127">
        <v>46104</v>
      </c>
      <c r="B4125" s="205"/>
      <c r="C4125" s="141" t="s">
        <v>23</v>
      </c>
      <c r="D4125" s="133"/>
      <c r="E4125" s="134"/>
      <c r="F4125" s="134">
        <v>12</v>
      </c>
      <c r="G4125" s="160"/>
      <c r="H4125" s="131" t="e">
        <v>#DIV/0!</v>
      </c>
    </row>
    <row r="4126" spans="1:8">
      <c r="A4126" s="127">
        <v>46104</v>
      </c>
      <c r="B4126" s="205"/>
      <c r="C4126" s="141" t="s">
        <v>24</v>
      </c>
      <c r="D4126" s="133">
        <v>10</v>
      </c>
      <c r="E4126" s="134"/>
      <c r="F4126" s="134"/>
      <c r="G4126" s="160">
        <v>990</v>
      </c>
      <c r="H4126" s="131">
        <v>99</v>
      </c>
    </row>
    <row r="4127" spans="1:8">
      <c r="A4127" s="127">
        <v>46104</v>
      </c>
      <c r="B4127" s="205"/>
      <c r="C4127" s="138" t="s">
        <v>25</v>
      </c>
      <c r="D4127" s="133">
        <v>10.199999999999999</v>
      </c>
      <c r="E4127" s="134"/>
      <c r="F4127" s="134"/>
      <c r="G4127" s="160">
        <v>870</v>
      </c>
      <c r="H4127" s="139">
        <v>85.3</v>
      </c>
    </row>
    <row r="4128" spans="1:8">
      <c r="A4128" s="127">
        <v>46104</v>
      </c>
      <c r="B4128" s="205"/>
      <c r="C4128" s="141" t="s">
        <v>26</v>
      </c>
      <c r="D4128" s="133">
        <v>10.199999999999999</v>
      </c>
      <c r="E4128" s="134"/>
      <c r="F4128" s="134"/>
      <c r="G4128" s="160">
        <v>1010</v>
      </c>
      <c r="H4128" s="131">
        <v>99</v>
      </c>
    </row>
    <row r="4129" spans="1:8">
      <c r="A4129" s="127">
        <v>46104</v>
      </c>
      <c r="B4129" s="205"/>
      <c r="C4129" s="145" t="s">
        <v>27</v>
      </c>
      <c r="D4129" s="133">
        <v>10.1</v>
      </c>
      <c r="E4129" s="134"/>
      <c r="F4129" s="134">
        <v>6.5</v>
      </c>
      <c r="G4129" s="160">
        <v>745</v>
      </c>
      <c r="H4129" s="139">
        <v>73.8</v>
      </c>
    </row>
    <row r="4130" spans="1:8">
      <c r="A4130" s="127">
        <v>46104</v>
      </c>
      <c r="B4130" s="205"/>
      <c r="C4130" s="138" t="s">
        <v>28</v>
      </c>
      <c r="D4130" s="133">
        <v>10.1</v>
      </c>
      <c r="E4130" s="134"/>
      <c r="F4130" s="134"/>
      <c r="G4130" s="160">
        <v>800</v>
      </c>
      <c r="H4130" s="139">
        <v>79.2</v>
      </c>
    </row>
    <row r="4131" spans="1:8">
      <c r="A4131" s="127">
        <v>46104</v>
      </c>
      <c r="B4131" s="205"/>
      <c r="C4131" s="138" t="s">
        <v>29</v>
      </c>
      <c r="D4131" s="133">
        <v>10</v>
      </c>
      <c r="E4131" s="134">
        <v>10.33</v>
      </c>
      <c r="F4131" s="134"/>
      <c r="G4131" s="160">
        <v>910</v>
      </c>
      <c r="H4131" s="139">
        <v>91</v>
      </c>
    </row>
    <row r="4132" spans="1:8">
      <c r="A4132" s="127">
        <v>46104</v>
      </c>
      <c r="B4132" s="205"/>
      <c r="C4132" s="146" t="s">
        <v>30</v>
      </c>
      <c r="D4132" s="133">
        <v>4</v>
      </c>
      <c r="E4132" s="134"/>
      <c r="F4132" s="134">
        <v>2</v>
      </c>
      <c r="G4132" s="160">
        <v>465</v>
      </c>
      <c r="H4132" s="131">
        <v>116.3</v>
      </c>
    </row>
    <row r="4133" spans="1:8">
      <c r="A4133" s="127">
        <v>46104</v>
      </c>
      <c r="B4133" s="205"/>
      <c r="C4133" s="145" t="s">
        <v>31</v>
      </c>
      <c r="D4133" s="133">
        <v>9.9</v>
      </c>
      <c r="E4133" s="134"/>
      <c r="F4133" s="134"/>
      <c r="G4133" s="160">
        <v>895</v>
      </c>
      <c r="H4133" s="139">
        <v>90.4</v>
      </c>
    </row>
    <row r="4134" spans="1:8">
      <c r="A4134" s="127">
        <v>46104</v>
      </c>
      <c r="B4134" s="205"/>
      <c r="C4134" s="147" t="s">
        <v>32</v>
      </c>
      <c r="D4134" s="133">
        <v>9.9</v>
      </c>
      <c r="E4134" s="134"/>
      <c r="F4134" s="134"/>
      <c r="G4134" s="160">
        <v>885</v>
      </c>
      <c r="H4134" s="139">
        <v>89.4</v>
      </c>
    </row>
    <row r="4135" spans="1:8">
      <c r="A4135" s="127">
        <v>46104</v>
      </c>
      <c r="B4135" s="205"/>
      <c r="C4135" s="146" t="s">
        <v>33</v>
      </c>
      <c r="D4135" s="133">
        <v>9.5</v>
      </c>
      <c r="E4135" s="134"/>
      <c r="F4135" s="134"/>
      <c r="G4135" s="160">
        <v>880</v>
      </c>
      <c r="H4135" s="131">
        <v>92.6</v>
      </c>
    </row>
    <row r="4136" spans="1:8">
      <c r="A4136" s="127">
        <v>46104</v>
      </c>
      <c r="B4136" s="205"/>
      <c r="C4136" s="145" t="s">
        <v>86</v>
      </c>
      <c r="D4136" s="133">
        <v>9.5</v>
      </c>
      <c r="E4136" s="134"/>
      <c r="F4136" s="134"/>
      <c r="G4136" s="160">
        <v>785</v>
      </c>
      <c r="H4136" s="139">
        <v>82.6</v>
      </c>
    </row>
    <row r="4137" spans="1:8">
      <c r="A4137" s="127">
        <v>46104</v>
      </c>
      <c r="B4137" s="205"/>
      <c r="C4137" s="145" t="s">
        <v>34</v>
      </c>
      <c r="D4137" s="133">
        <v>9</v>
      </c>
      <c r="E4137" s="134"/>
      <c r="F4137" s="134">
        <v>6.83</v>
      </c>
      <c r="G4137" s="160">
        <v>695</v>
      </c>
      <c r="H4137" s="139">
        <v>77.2</v>
      </c>
    </row>
    <row r="4138" spans="1:8">
      <c r="A4138" s="127">
        <v>46104</v>
      </c>
      <c r="B4138" s="205"/>
      <c r="C4138" s="138" t="s">
        <v>35</v>
      </c>
      <c r="D4138" s="133">
        <v>10.3</v>
      </c>
      <c r="E4138" s="134"/>
      <c r="F4138" s="134"/>
      <c r="G4138" s="160">
        <v>810</v>
      </c>
      <c r="H4138" s="139">
        <v>78.599999999999994</v>
      </c>
    </row>
    <row r="4139" spans="1:8">
      <c r="A4139" s="127">
        <v>46104</v>
      </c>
      <c r="B4139" s="205"/>
      <c r="C4139" s="138" t="s">
        <v>36</v>
      </c>
      <c r="D4139" s="133">
        <v>10.3</v>
      </c>
      <c r="E4139" s="134"/>
      <c r="F4139" s="134"/>
      <c r="G4139" s="160">
        <v>820</v>
      </c>
      <c r="H4139" s="139">
        <v>79.599999999999994</v>
      </c>
    </row>
    <row r="4140" spans="1:8">
      <c r="A4140" s="127">
        <v>46104</v>
      </c>
      <c r="B4140" s="205"/>
      <c r="C4140" s="145" t="s">
        <v>37</v>
      </c>
      <c r="D4140" s="133">
        <v>10.3</v>
      </c>
      <c r="E4140" s="134"/>
      <c r="F4140" s="134">
        <v>6.5</v>
      </c>
      <c r="G4140" s="160">
        <v>715</v>
      </c>
      <c r="H4140" s="144">
        <v>69.400000000000006</v>
      </c>
    </row>
    <row r="4141" spans="1:8">
      <c r="A4141" s="127">
        <v>46104</v>
      </c>
      <c r="B4141" s="205"/>
      <c r="C4141" s="138" t="s">
        <v>38</v>
      </c>
      <c r="D4141" s="133">
        <v>10.1</v>
      </c>
      <c r="E4141" s="134"/>
      <c r="F4141" s="134"/>
      <c r="G4141" s="160">
        <v>800</v>
      </c>
      <c r="H4141" s="139">
        <v>79.2</v>
      </c>
    </row>
    <row r="4142" spans="1:8">
      <c r="A4142" s="127">
        <v>46104</v>
      </c>
      <c r="B4142" s="205"/>
      <c r="C4142" s="146" t="s">
        <v>39</v>
      </c>
      <c r="D4142" s="133">
        <v>10.5</v>
      </c>
      <c r="E4142" s="134">
        <v>0.5</v>
      </c>
      <c r="F4142" s="134">
        <v>2</v>
      </c>
      <c r="G4142" s="160">
        <v>1110</v>
      </c>
      <c r="H4142" s="131">
        <v>105.7</v>
      </c>
    </row>
    <row r="4143" spans="1:8">
      <c r="A4143" s="127">
        <v>46104</v>
      </c>
      <c r="B4143" s="205"/>
      <c r="C4143" s="145" t="s">
        <v>40</v>
      </c>
      <c r="D4143" s="133">
        <v>10.199999999999999</v>
      </c>
      <c r="E4143" s="134"/>
      <c r="F4143" s="134"/>
      <c r="G4143" s="160">
        <v>770</v>
      </c>
      <c r="H4143" s="139">
        <v>75.5</v>
      </c>
    </row>
    <row r="4144" spans="1:8">
      <c r="A4144" s="127">
        <v>46104</v>
      </c>
      <c r="B4144" s="205"/>
      <c r="C4144" s="141" t="s">
        <v>87</v>
      </c>
      <c r="D4144" s="133">
        <v>10</v>
      </c>
      <c r="E4144" s="134"/>
      <c r="F4144" s="134">
        <v>6.5</v>
      </c>
      <c r="G4144" s="160">
        <v>535</v>
      </c>
      <c r="H4144" s="154">
        <v>53.5</v>
      </c>
    </row>
    <row r="4145" spans="1:8">
      <c r="A4145" s="127">
        <v>46104</v>
      </c>
      <c r="B4145" s="205"/>
      <c r="C4145" s="145" t="s">
        <v>41</v>
      </c>
      <c r="D4145" s="133">
        <v>10</v>
      </c>
      <c r="E4145" s="134"/>
      <c r="F4145" s="134"/>
      <c r="G4145" s="160">
        <v>900</v>
      </c>
      <c r="H4145" s="139">
        <v>90</v>
      </c>
    </row>
    <row r="4146" spans="1:8">
      <c r="A4146" s="127">
        <v>46104</v>
      </c>
      <c r="B4146" s="205"/>
      <c r="C4146" s="145" t="s">
        <v>42</v>
      </c>
      <c r="D4146" s="133">
        <v>10.5</v>
      </c>
      <c r="E4146" s="134"/>
      <c r="F4146" s="134">
        <v>6</v>
      </c>
      <c r="G4146" s="160">
        <v>755</v>
      </c>
      <c r="H4146" s="144">
        <v>71.900000000000006</v>
      </c>
    </row>
    <row r="4147" spans="1:8">
      <c r="A4147" s="127">
        <v>46104</v>
      </c>
      <c r="B4147" s="205"/>
      <c r="C4147" s="149" t="s">
        <v>88</v>
      </c>
      <c r="D4147" s="133">
        <v>10.7</v>
      </c>
      <c r="E4147" s="134"/>
      <c r="F4147" s="134">
        <v>1.5</v>
      </c>
      <c r="G4147" s="160">
        <v>625</v>
      </c>
      <c r="H4147" s="148">
        <v>58.4</v>
      </c>
    </row>
    <row r="4148" spans="1:8">
      <c r="A4148" s="127">
        <v>46104</v>
      </c>
      <c r="B4148" s="205"/>
      <c r="C4148" s="142" t="s">
        <v>43</v>
      </c>
      <c r="D4148" s="133">
        <v>10.4</v>
      </c>
      <c r="E4148" s="134"/>
      <c r="F4148" s="134"/>
      <c r="G4148" s="160">
        <v>1160</v>
      </c>
      <c r="H4148" s="143">
        <v>111.5</v>
      </c>
    </row>
    <row r="4149" spans="1:8">
      <c r="A4149" s="127">
        <v>46104</v>
      </c>
      <c r="B4149" s="205"/>
      <c r="C4149" s="145" t="s">
        <v>44</v>
      </c>
      <c r="D4149" s="133">
        <v>10.199999999999999</v>
      </c>
      <c r="E4149" s="134"/>
      <c r="F4149" s="134"/>
      <c r="G4149" s="160">
        <v>800</v>
      </c>
      <c r="H4149" s="139">
        <v>78.400000000000006</v>
      </c>
    </row>
    <row r="4150" spans="1:8">
      <c r="A4150" s="127">
        <v>46104</v>
      </c>
      <c r="B4150" s="205"/>
      <c r="C4150" s="146" t="s">
        <v>89</v>
      </c>
      <c r="D4150" s="133">
        <v>10.3</v>
      </c>
      <c r="E4150" s="134"/>
      <c r="F4150" s="134"/>
      <c r="G4150" s="160">
        <v>1055</v>
      </c>
      <c r="H4150" s="131">
        <v>102.4</v>
      </c>
    </row>
    <row r="4151" spans="1:8">
      <c r="A4151" s="127">
        <v>46104</v>
      </c>
      <c r="B4151" s="205"/>
      <c r="C4151" s="138" t="s">
        <v>45</v>
      </c>
      <c r="D4151" s="133">
        <v>10.3</v>
      </c>
      <c r="E4151" s="134"/>
      <c r="F4151" s="134"/>
      <c r="G4151" s="160">
        <v>755</v>
      </c>
      <c r="H4151" s="139">
        <v>73.3</v>
      </c>
    </row>
    <row r="4152" spans="1:8">
      <c r="A4152" s="127">
        <v>46104</v>
      </c>
      <c r="B4152" s="205"/>
      <c r="C4152" s="149" t="s">
        <v>46</v>
      </c>
      <c r="D4152" s="133">
        <v>6.6</v>
      </c>
      <c r="E4152" s="134"/>
      <c r="F4152" s="134"/>
      <c r="G4152" s="160">
        <v>795</v>
      </c>
      <c r="H4152" s="143">
        <v>120.5</v>
      </c>
    </row>
    <row r="4153" spans="1:8">
      <c r="A4153" s="127">
        <v>46104</v>
      </c>
      <c r="B4153" s="205"/>
      <c r="C4153" s="146" t="s">
        <v>47</v>
      </c>
      <c r="D4153" s="133">
        <v>10.3</v>
      </c>
      <c r="E4153" s="134"/>
      <c r="F4153" s="134"/>
      <c r="G4153" s="160">
        <v>1035</v>
      </c>
      <c r="H4153" s="131">
        <v>100.5</v>
      </c>
    </row>
    <row r="4154" spans="1:8">
      <c r="A4154" s="127">
        <v>46104</v>
      </c>
      <c r="B4154" s="205"/>
      <c r="C4154" s="141" t="s">
        <v>48</v>
      </c>
      <c r="D4154" s="133">
        <v>10</v>
      </c>
      <c r="E4154" s="134"/>
      <c r="F4154" s="134"/>
      <c r="G4154" s="160">
        <v>1010</v>
      </c>
      <c r="H4154" s="131">
        <v>101</v>
      </c>
    </row>
    <row r="4155" spans="1:8">
      <c r="A4155" s="127">
        <v>46104</v>
      </c>
      <c r="B4155" s="205"/>
      <c r="C4155" s="141" t="s">
        <v>49</v>
      </c>
      <c r="D4155" s="133">
        <v>9</v>
      </c>
      <c r="E4155" s="134"/>
      <c r="F4155" s="134">
        <v>3.17</v>
      </c>
      <c r="G4155" s="160">
        <v>1000</v>
      </c>
      <c r="H4155" s="131">
        <v>111.1</v>
      </c>
    </row>
    <row r="4156" spans="1:8">
      <c r="A4156" s="127">
        <v>46104</v>
      </c>
      <c r="B4156" s="205"/>
      <c r="C4156" s="138" t="s">
        <v>50</v>
      </c>
      <c r="D4156" s="133">
        <v>9.8000000000000007</v>
      </c>
      <c r="E4156" s="134"/>
      <c r="F4156" s="134"/>
      <c r="G4156" s="160">
        <v>820</v>
      </c>
      <c r="H4156" s="139">
        <v>83.7</v>
      </c>
    </row>
    <row r="4157" spans="1:8">
      <c r="A4157" s="127">
        <v>46104</v>
      </c>
      <c r="B4157" s="205"/>
      <c r="C4157" s="146" t="s">
        <v>51</v>
      </c>
      <c r="D4157" s="133">
        <v>10.1</v>
      </c>
      <c r="E4157" s="134"/>
      <c r="F4157" s="134"/>
      <c r="G4157" s="160">
        <v>1080</v>
      </c>
      <c r="H4157" s="131">
        <v>106.9</v>
      </c>
    </row>
    <row r="4158" spans="1:8">
      <c r="A4158" s="127">
        <v>46104</v>
      </c>
      <c r="B4158" s="205"/>
      <c r="C4158" s="141" t="s">
        <v>90</v>
      </c>
      <c r="D4158" s="133">
        <v>10</v>
      </c>
      <c r="E4158" s="134">
        <v>0.83</v>
      </c>
      <c r="F4158" s="134"/>
      <c r="G4158" s="160">
        <v>1030</v>
      </c>
      <c r="H4158" s="131">
        <v>103</v>
      </c>
    </row>
    <row r="4159" spans="1:8">
      <c r="A4159" s="127">
        <v>46104</v>
      </c>
      <c r="B4159" s="205"/>
      <c r="C4159" s="138" t="s">
        <v>52</v>
      </c>
      <c r="D4159" s="133">
        <v>10.1</v>
      </c>
      <c r="E4159" s="134"/>
      <c r="F4159" s="134"/>
      <c r="G4159" s="160">
        <v>790</v>
      </c>
      <c r="H4159" s="139">
        <v>78.2</v>
      </c>
    </row>
    <row r="4160" spans="1:8">
      <c r="A4160" s="127">
        <v>46104</v>
      </c>
      <c r="B4160" s="205"/>
      <c r="C4160" s="142" t="s">
        <v>53</v>
      </c>
      <c r="D4160" s="133">
        <v>8</v>
      </c>
      <c r="E4160" s="134"/>
      <c r="F4160" s="134">
        <v>0.67</v>
      </c>
      <c r="G4160" s="160">
        <v>900</v>
      </c>
      <c r="H4160" s="143">
        <v>112.5</v>
      </c>
    </row>
    <row r="4161" spans="1:8">
      <c r="A4161" s="127">
        <v>46104</v>
      </c>
      <c r="B4161" s="205"/>
      <c r="C4161" s="149" t="s">
        <v>54</v>
      </c>
      <c r="D4161" s="133">
        <v>9.9</v>
      </c>
      <c r="E4161" s="134"/>
      <c r="F4161" s="134"/>
      <c r="G4161" s="160">
        <v>1030</v>
      </c>
      <c r="H4161" s="143">
        <v>104</v>
      </c>
    </row>
    <row r="4162" spans="1:8">
      <c r="A4162" s="127">
        <v>46104</v>
      </c>
      <c r="B4162" s="205"/>
      <c r="C4162" s="141" t="s">
        <v>55</v>
      </c>
      <c r="D4162" s="133"/>
      <c r="E4162" s="134">
        <v>12</v>
      </c>
      <c r="F4162" s="134"/>
      <c r="G4162" s="160"/>
      <c r="H4162" s="131" t="e">
        <v>#DIV/0!</v>
      </c>
    </row>
    <row r="4163" spans="1:8">
      <c r="A4163" s="127">
        <v>46104</v>
      </c>
      <c r="B4163" s="205"/>
      <c r="C4163" s="141" t="s">
        <v>56</v>
      </c>
      <c r="D4163" s="133">
        <v>10.199999999999999</v>
      </c>
      <c r="E4163" s="134"/>
      <c r="F4163" s="134"/>
      <c r="G4163" s="160">
        <v>940</v>
      </c>
      <c r="H4163" s="131">
        <v>92.2</v>
      </c>
    </row>
    <row r="4164" spans="1:8">
      <c r="A4164" s="127">
        <v>46104</v>
      </c>
      <c r="B4164" s="205"/>
      <c r="C4164" s="138" t="s">
        <v>57</v>
      </c>
      <c r="D4164" s="133">
        <v>10</v>
      </c>
      <c r="E4164" s="134"/>
      <c r="F4164" s="134"/>
      <c r="G4164" s="160">
        <v>970</v>
      </c>
      <c r="H4164" s="139">
        <v>97</v>
      </c>
    </row>
    <row r="4165" spans="1:8">
      <c r="A4165" s="127">
        <v>46104</v>
      </c>
      <c r="B4165" s="205"/>
      <c r="C4165" s="149" t="s">
        <v>91</v>
      </c>
      <c r="D4165" s="133"/>
      <c r="E4165" s="134"/>
      <c r="F4165" s="134">
        <v>10</v>
      </c>
      <c r="G4165" s="160"/>
      <c r="H4165" s="143" t="e">
        <v>#DIV/0!</v>
      </c>
    </row>
    <row r="4166" spans="1:8">
      <c r="A4166" s="127">
        <v>46104</v>
      </c>
      <c r="B4166" s="205"/>
      <c r="C4166" s="142" t="s">
        <v>92</v>
      </c>
      <c r="D4166" s="133">
        <v>7.6</v>
      </c>
      <c r="E4166" s="134"/>
      <c r="F4166" s="134">
        <v>0.5</v>
      </c>
      <c r="G4166" s="160">
        <v>750</v>
      </c>
      <c r="H4166" s="143">
        <v>98.7</v>
      </c>
    </row>
    <row r="4167" spans="1:8">
      <c r="A4167" s="127">
        <v>46104</v>
      </c>
      <c r="B4167" s="205"/>
      <c r="C4167" s="138" t="s">
        <v>58</v>
      </c>
      <c r="D4167" s="133">
        <v>9.4</v>
      </c>
      <c r="E4167" s="134"/>
      <c r="F4167" s="134"/>
      <c r="G4167" s="160">
        <v>670</v>
      </c>
      <c r="H4167" s="144">
        <v>71.3</v>
      </c>
    </row>
    <row r="4168" spans="1:8">
      <c r="A4168" s="127">
        <v>46104</v>
      </c>
      <c r="B4168" s="205"/>
      <c r="C4168" s="141" t="s">
        <v>59</v>
      </c>
      <c r="D4168" s="133">
        <v>5.0999999999999996</v>
      </c>
      <c r="E4168" s="134"/>
      <c r="F4168" s="134">
        <v>3.17</v>
      </c>
      <c r="G4168" s="160">
        <v>485</v>
      </c>
      <c r="H4168" s="131">
        <v>95.1</v>
      </c>
    </row>
    <row r="4169" spans="1:8">
      <c r="A4169" s="127">
        <v>46104</v>
      </c>
      <c r="B4169" s="205"/>
      <c r="C4169" s="141" t="s">
        <v>60</v>
      </c>
      <c r="D4169" s="133"/>
      <c r="E4169" s="134"/>
      <c r="F4169" s="134">
        <v>12</v>
      </c>
      <c r="G4169" s="160"/>
      <c r="H4169" s="131" t="e">
        <v>#DIV/0!</v>
      </c>
    </row>
    <row r="4170" spans="1:8">
      <c r="A4170" s="127">
        <v>46104</v>
      </c>
      <c r="B4170" s="205"/>
      <c r="C4170" s="142" t="s">
        <v>61</v>
      </c>
      <c r="D4170" s="133">
        <v>9.4</v>
      </c>
      <c r="E4170" s="134"/>
      <c r="F4170" s="134">
        <v>0.5</v>
      </c>
      <c r="G4170" s="160">
        <v>1000</v>
      </c>
      <c r="H4170" s="143">
        <v>106.4</v>
      </c>
    </row>
    <row r="4171" spans="1:8">
      <c r="A4171" s="127">
        <v>46104</v>
      </c>
      <c r="B4171" s="205"/>
      <c r="C4171" s="150" t="s">
        <v>62</v>
      </c>
      <c r="D4171" s="133">
        <v>9.1999999999999993</v>
      </c>
      <c r="E4171" s="134"/>
      <c r="F4171" s="134">
        <v>6.83</v>
      </c>
      <c r="G4171" s="160">
        <v>510</v>
      </c>
      <c r="H4171" s="148">
        <v>55.4</v>
      </c>
    </row>
    <row r="4172" spans="1:8">
      <c r="A4172" s="127">
        <v>46104</v>
      </c>
      <c r="B4172" s="205"/>
      <c r="C4172" s="142" t="s">
        <v>63</v>
      </c>
      <c r="D4172" s="133">
        <v>9.5</v>
      </c>
      <c r="E4172" s="134"/>
      <c r="F4172" s="134"/>
      <c r="G4172" s="160">
        <v>865</v>
      </c>
      <c r="H4172" s="144">
        <v>91.1</v>
      </c>
    </row>
    <row r="4173" spans="1:8">
      <c r="A4173" s="127">
        <v>46104</v>
      </c>
      <c r="B4173" s="205"/>
      <c r="C4173" s="142" t="s">
        <v>64</v>
      </c>
      <c r="D4173" s="133">
        <v>9.6</v>
      </c>
      <c r="E4173" s="134"/>
      <c r="F4173" s="134"/>
      <c r="G4173" s="160">
        <v>880</v>
      </c>
      <c r="H4173" s="144">
        <v>91.7</v>
      </c>
    </row>
    <row r="4174" spans="1:8">
      <c r="A4174" s="127">
        <v>46104</v>
      </c>
      <c r="B4174" s="205"/>
      <c r="C4174" s="142" t="s">
        <v>65</v>
      </c>
      <c r="D4174" s="133">
        <v>9.5</v>
      </c>
      <c r="E4174" s="134"/>
      <c r="F4174" s="134"/>
      <c r="G4174" s="160">
        <v>760</v>
      </c>
      <c r="H4174" s="144">
        <v>80</v>
      </c>
    </row>
    <row r="4175" spans="1:8">
      <c r="A4175" s="127">
        <v>46104</v>
      </c>
      <c r="B4175" s="205"/>
      <c r="C4175" s="142" t="s">
        <v>66</v>
      </c>
      <c r="D4175" s="133">
        <v>9.5</v>
      </c>
      <c r="E4175" s="134"/>
      <c r="F4175" s="173"/>
      <c r="G4175" s="160">
        <v>785</v>
      </c>
      <c r="H4175" s="144">
        <v>82.6</v>
      </c>
    </row>
    <row r="4176" spans="1:8">
      <c r="A4176" s="127">
        <v>46104</v>
      </c>
      <c r="B4176" s="205"/>
      <c r="C4176" s="142" t="s">
        <v>67</v>
      </c>
      <c r="D4176" s="133">
        <v>5.6</v>
      </c>
      <c r="E4176" s="134"/>
      <c r="F4176" s="134">
        <v>6.5</v>
      </c>
      <c r="G4176" s="160">
        <v>325</v>
      </c>
      <c r="H4176" s="148">
        <v>58</v>
      </c>
    </row>
    <row r="4177" spans="1:8">
      <c r="A4177" s="127">
        <v>46104</v>
      </c>
      <c r="B4177" s="205"/>
      <c r="C4177" s="150" t="s">
        <v>68</v>
      </c>
      <c r="D4177" s="133">
        <v>6.3</v>
      </c>
      <c r="E4177" s="134">
        <v>0.25</v>
      </c>
      <c r="F4177" s="134">
        <v>3.08</v>
      </c>
      <c r="G4177" s="160">
        <v>735</v>
      </c>
      <c r="H4177" s="143">
        <v>116.7</v>
      </c>
    </row>
    <row r="4178" spans="1:8">
      <c r="A4178" s="127">
        <v>46104</v>
      </c>
      <c r="B4178" s="205"/>
      <c r="C4178" s="150" t="s">
        <v>69</v>
      </c>
      <c r="D4178" s="133">
        <v>7</v>
      </c>
      <c r="E4178" s="134"/>
      <c r="F4178" s="134"/>
      <c r="G4178" s="160">
        <v>815</v>
      </c>
      <c r="H4178" s="143">
        <v>116.4</v>
      </c>
    </row>
    <row r="4179" spans="1:8">
      <c r="A4179" s="127">
        <v>46104</v>
      </c>
      <c r="B4179" s="205"/>
      <c r="C4179" s="142" t="s">
        <v>70</v>
      </c>
      <c r="D4179" s="133">
        <v>9.6999999999999993</v>
      </c>
      <c r="E4179" s="134"/>
      <c r="F4179" s="134">
        <v>0.5</v>
      </c>
      <c r="G4179" s="160">
        <v>1380</v>
      </c>
      <c r="H4179" s="143">
        <v>142.30000000000001</v>
      </c>
    </row>
    <row r="4180" spans="1:8">
      <c r="A4180" s="127">
        <v>46104</v>
      </c>
      <c r="B4180" s="205"/>
      <c r="C4180" s="142" t="s">
        <v>71</v>
      </c>
      <c r="D4180" s="133">
        <v>10.1</v>
      </c>
      <c r="E4180" s="134"/>
      <c r="F4180" s="134"/>
      <c r="G4180" s="160">
        <v>935</v>
      </c>
      <c r="H4180" s="143">
        <v>92.6</v>
      </c>
    </row>
    <row r="4181" spans="1:8">
      <c r="A4181" s="127">
        <v>46104</v>
      </c>
      <c r="B4181" s="205"/>
      <c r="C4181" s="150" t="s">
        <v>72</v>
      </c>
      <c r="D4181" s="133">
        <v>6.8</v>
      </c>
      <c r="E4181" s="134"/>
      <c r="F4181" s="134">
        <v>2</v>
      </c>
      <c r="G4181" s="160">
        <v>800</v>
      </c>
      <c r="H4181" s="143">
        <v>117.6</v>
      </c>
    </row>
    <row r="4182" spans="1:8">
      <c r="A4182" s="127">
        <v>46104</v>
      </c>
      <c r="B4182" s="205"/>
      <c r="C4182" s="142" t="s">
        <v>73</v>
      </c>
      <c r="D4182" s="133"/>
      <c r="E4182" s="134"/>
      <c r="F4182" s="134">
        <v>12</v>
      </c>
      <c r="G4182" s="160"/>
      <c r="H4182" s="143" t="e">
        <v>#DIV/0!</v>
      </c>
    </row>
    <row r="4183" spans="1:8">
      <c r="A4183" s="127">
        <v>46104</v>
      </c>
      <c r="B4183" s="205"/>
      <c r="C4183" s="142" t="s">
        <v>74</v>
      </c>
      <c r="D4183" s="133">
        <v>9.6999999999999993</v>
      </c>
      <c r="E4183" s="134"/>
      <c r="F4183" s="134"/>
      <c r="G4183" s="160">
        <v>1150</v>
      </c>
      <c r="H4183" s="143">
        <v>118.6</v>
      </c>
    </row>
    <row r="4184" spans="1:8">
      <c r="A4184" s="127">
        <v>46104</v>
      </c>
      <c r="B4184" s="205"/>
      <c r="C4184" s="150" t="s">
        <v>75</v>
      </c>
      <c r="D4184" s="133">
        <v>9.8000000000000007</v>
      </c>
      <c r="E4184" s="134"/>
      <c r="F4184" s="134">
        <v>0.5</v>
      </c>
      <c r="G4184" s="160">
        <v>1100</v>
      </c>
      <c r="H4184" s="143">
        <v>112.2</v>
      </c>
    </row>
    <row r="4185" spans="1:8">
      <c r="A4185" s="127">
        <v>46104</v>
      </c>
      <c r="B4185" s="205"/>
      <c r="C4185" s="150" t="s">
        <v>76</v>
      </c>
      <c r="D4185" s="137">
        <v>9.6999999999999993</v>
      </c>
      <c r="E4185" s="137"/>
      <c r="F4185" s="137"/>
      <c r="G4185" s="161">
        <v>750</v>
      </c>
      <c r="H4185" s="139">
        <v>77.3</v>
      </c>
    </row>
    <row r="4186" spans="1:8">
      <c r="A4186" s="127">
        <v>46104</v>
      </c>
      <c r="B4186" s="206"/>
      <c r="C4186" s="142" t="s">
        <v>93</v>
      </c>
      <c r="D4186" s="151">
        <v>765.6</v>
      </c>
      <c r="E4186" s="151">
        <v>28.17</v>
      </c>
      <c r="F4186" s="151">
        <v>121.18</v>
      </c>
      <c r="G4186" s="162">
        <v>68980</v>
      </c>
      <c r="H4186" s="170">
        <v>90.1</v>
      </c>
    </row>
    <row r="4187" spans="1:8">
      <c r="A4187" s="127">
        <v>46104</v>
      </c>
      <c r="B4187" s="204" t="s">
        <v>146</v>
      </c>
      <c r="C4187" s="153" t="s">
        <v>96</v>
      </c>
      <c r="D4187" s="133">
        <v>9.1</v>
      </c>
      <c r="E4187" s="134"/>
      <c r="F4187" s="134"/>
      <c r="G4187" s="160">
        <v>735</v>
      </c>
      <c r="H4187" s="135">
        <v>80.8</v>
      </c>
    </row>
    <row r="4188" spans="1:8">
      <c r="A4188" s="127">
        <v>46104</v>
      </c>
      <c r="B4188" s="205"/>
      <c r="C4188" s="128" t="s">
        <v>97</v>
      </c>
      <c r="D4188" s="133">
        <v>8.6999999999999993</v>
      </c>
      <c r="E4188" s="134"/>
      <c r="F4188" s="134"/>
      <c r="G4188" s="160">
        <v>765</v>
      </c>
      <c r="H4188" s="131">
        <v>87.9</v>
      </c>
    </row>
    <row r="4189" spans="1:8">
      <c r="A4189" s="127">
        <v>46104</v>
      </c>
      <c r="B4189" s="205"/>
      <c r="C4189" s="128" t="s">
        <v>98</v>
      </c>
      <c r="D4189" s="133">
        <v>9.1999999999999993</v>
      </c>
      <c r="E4189" s="134"/>
      <c r="F4189" s="134"/>
      <c r="G4189" s="160">
        <v>750</v>
      </c>
      <c r="H4189" s="135">
        <v>81.5</v>
      </c>
    </row>
    <row r="4190" spans="1:8">
      <c r="A4190" s="127">
        <v>46104</v>
      </c>
      <c r="B4190" s="205"/>
      <c r="C4190" s="128" t="s">
        <v>99</v>
      </c>
      <c r="D4190" s="133">
        <v>2.4</v>
      </c>
      <c r="E4190" s="134">
        <v>12.83</v>
      </c>
      <c r="F4190" s="134"/>
      <c r="G4190" s="160">
        <v>80</v>
      </c>
      <c r="H4190" s="154">
        <v>33.299999999999997</v>
      </c>
    </row>
    <row r="4191" spans="1:8">
      <c r="A4191" s="127">
        <v>46104</v>
      </c>
      <c r="B4191" s="205"/>
      <c r="C4191" s="128" t="s">
        <v>100</v>
      </c>
      <c r="D4191" s="133">
        <v>8.5</v>
      </c>
      <c r="E4191" s="134"/>
      <c r="F4191" s="134"/>
      <c r="G4191" s="160">
        <v>645</v>
      </c>
      <c r="H4191" s="135">
        <v>75.900000000000006</v>
      </c>
    </row>
    <row r="4192" spans="1:8">
      <c r="A4192" s="127">
        <v>46104</v>
      </c>
      <c r="B4192" s="205"/>
      <c r="C4192" s="128" t="s">
        <v>101</v>
      </c>
      <c r="D4192" s="133">
        <v>8.1999999999999993</v>
      </c>
      <c r="E4192" s="134">
        <v>0.67</v>
      </c>
      <c r="F4192" s="134"/>
      <c r="G4192" s="160">
        <v>785</v>
      </c>
      <c r="H4192" s="131">
        <v>95.7</v>
      </c>
    </row>
    <row r="4193" spans="1:8">
      <c r="A4193" s="127">
        <v>46104</v>
      </c>
      <c r="B4193" s="205"/>
      <c r="C4193" s="128" t="s">
        <v>102</v>
      </c>
      <c r="D4193" s="133">
        <v>8.9</v>
      </c>
      <c r="E4193" s="134"/>
      <c r="F4193" s="134"/>
      <c r="G4193" s="160">
        <v>895</v>
      </c>
      <c r="H4193" s="131">
        <v>100.6</v>
      </c>
    </row>
    <row r="4194" spans="1:8">
      <c r="A4194" s="127">
        <v>46104</v>
      </c>
      <c r="B4194" s="205"/>
      <c r="C4194" s="128" t="s">
        <v>103</v>
      </c>
      <c r="D4194" s="133">
        <v>8.4</v>
      </c>
      <c r="E4194" s="134"/>
      <c r="F4194" s="134"/>
      <c r="G4194" s="160">
        <v>870</v>
      </c>
      <c r="H4194" s="131">
        <v>103.6</v>
      </c>
    </row>
    <row r="4195" spans="1:8">
      <c r="A4195" s="127">
        <v>46104</v>
      </c>
      <c r="B4195" s="205"/>
      <c r="C4195" s="128" t="s">
        <v>104</v>
      </c>
      <c r="D4195" s="133">
        <v>8.9</v>
      </c>
      <c r="E4195" s="134">
        <v>0.33</v>
      </c>
      <c r="F4195" s="134"/>
      <c r="G4195" s="160">
        <v>715</v>
      </c>
      <c r="H4195" s="135">
        <v>80.3</v>
      </c>
    </row>
    <row r="4196" spans="1:8">
      <c r="A4196" s="127">
        <v>46104</v>
      </c>
      <c r="B4196" s="205"/>
      <c r="C4196" s="128" t="s">
        <v>105</v>
      </c>
      <c r="D4196" s="133">
        <v>9.1999999999999993</v>
      </c>
      <c r="E4196" s="134"/>
      <c r="F4196" s="134"/>
      <c r="G4196" s="160">
        <v>995</v>
      </c>
      <c r="H4196" s="131">
        <v>108.2</v>
      </c>
    </row>
    <row r="4197" spans="1:8">
      <c r="A4197" s="127">
        <v>46104</v>
      </c>
      <c r="B4197" s="205"/>
      <c r="C4197" s="163" t="s">
        <v>80</v>
      </c>
      <c r="D4197" s="133">
        <v>6.5</v>
      </c>
      <c r="E4197" s="134">
        <v>12.17</v>
      </c>
      <c r="F4197" s="134"/>
      <c r="G4197" s="160">
        <v>705</v>
      </c>
      <c r="H4197" s="143">
        <v>108.5</v>
      </c>
    </row>
    <row r="4198" spans="1:8">
      <c r="A4198" s="127">
        <v>46104</v>
      </c>
      <c r="B4198" s="205"/>
      <c r="C4198" s="138" t="s">
        <v>81</v>
      </c>
      <c r="D4198" s="133">
        <v>9.5</v>
      </c>
      <c r="E4198" s="134"/>
      <c r="F4198" s="134"/>
      <c r="G4198" s="160">
        <v>825</v>
      </c>
      <c r="H4198" s="139">
        <v>86.8</v>
      </c>
    </row>
    <row r="4199" spans="1:8">
      <c r="A4199" s="127">
        <v>46104</v>
      </c>
      <c r="B4199" s="205"/>
      <c r="C4199" s="138" t="s">
        <v>7</v>
      </c>
      <c r="D4199" s="133">
        <v>9.9</v>
      </c>
      <c r="E4199" s="134"/>
      <c r="F4199" s="134"/>
      <c r="G4199" s="160">
        <v>780</v>
      </c>
      <c r="H4199" s="139">
        <v>78.8</v>
      </c>
    </row>
    <row r="4200" spans="1:8">
      <c r="A4200" s="127">
        <v>46104</v>
      </c>
      <c r="B4200" s="205"/>
      <c r="C4200" s="138" t="s">
        <v>8</v>
      </c>
      <c r="D4200" s="133">
        <v>9.9</v>
      </c>
      <c r="E4200" s="134"/>
      <c r="F4200" s="134"/>
      <c r="G4200" s="160">
        <v>600</v>
      </c>
      <c r="H4200" s="144">
        <v>60.6</v>
      </c>
    </row>
    <row r="4201" spans="1:8">
      <c r="A4201" s="127">
        <v>46104</v>
      </c>
      <c r="B4201" s="205"/>
      <c r="C4201" s="138" t="s">
        <v>9</v>
      </c>
      <c r="D4201" s="133">
        <v>9.9</v>
      </c>
      <c r="E4201" s="134"/>
      <c r="F4201" s="134">
        <v>5.17</v>
      </c>
      <c r="G4201" s="160">
        <v>485</v>
      </c>
      <c r="H4201" s="148">
        <v>49</v>
      </c>
    </row>
    <row r="4202" spans="1:8">
      <c r="A4202" s="127">
        <v>46104</v>
      </c>
      <c r="B4202" s="205"/>
      <c r="C4202" s="141" t="s">
        <v>82</v>
      </c>
      <c r="D4202" s="133">
        <v>10.1</v>
      </c>
      <c r="E4202" s="134"/>
      <c r="F4202" s="134"/>
      <c r="G4202" s="160">
        <v>1185</v>
      </c>
      <c r="H4202" s="131">
        <v>117.3</v>
      </c>
    </row>
    <row r="4203" spans="1:8">
      <c r="A4203" s="127">
        <v>46104</v>
      </c>
      <c r="B4203" s="205"/>
      <c r="C4203" s="141" t="s">
        <v>10</v>
      </c>
      <c r="D4203" s="133">
        <v>10.1</v>
      </c>
      <c r="E4203" s="134"/>
      <c r="F4203" s="134"/>
      <c r="G4203" s="160">
        <v>940</v>
      </c>
      <c r="H4203" s="131">
        <v>93.1</v>
      </c>
    </row>
    <row r="4204" spans="1:8">
      <c r="A4204" s="127">
        <v>46104</v>
      </c>
      <c r="B4204" s="205"/>
      <c r="C4204" s="138" t="s">
        <v>83</v>
      </c>
      <c r="D4204" s="133">
        <v>9.9</v>
      </c>
      <c r="E4204" s="134">
        <v>0.83</v>
      </c>
      <c r="F4204" s="134"/>
      <c r="G4204" s="160">
        <v>730</v>
      </c>
      <c r="H4204" s="139">
        <v>73.7</v>
      </c>
    </row>
    <row r="4205" spans="1:8">
      <c r="A4205" s="127">
        <v>46104</v>
      </c>
      <c r="B4205" s="205"/>
      <c r="C4205" s="142" t="s">
        <v>11</v>
      </c>
      <c r="D4205" s="133">
        <v>3.1</v>
      </c>
      <c r="E4205" s="134"/>
      <c r="F4205" s="134">
        <v>12</v>
      </c>
      <c r="G4205" s="160">
        <v>325</v>
      </c>
      <c r="H4205" s="143">
        <v>104.8</v>
      </c>
    </row>
    <row r="4206" spans="1:8">
      <c r="A4206" s="127">
        <v>46104</v>
      </c>
      <c r="B4206" s="205"/>
      <c r="C4206" s="141" t="s">
        <v>84</v>
      </c>
      <c r="D4206" s="133">
        <v>9.8000000000000007</v>
      </c>
      <c r="E4206" s="134"/>
      <c r="F4206" s="134"/>
      <c r="G4206" s="160">
        <v>905</v>
      </c>
      <c r="H4206" s="131">
        <v>92.3</v>
      </c>
    </row>
    <row r="4207" spans="1:8">
      <c r="A4207" s="127">
        <v>46104</v>
      </c>
      <c r="B4207" s="205"/>
      <c r="C4207" s="138" t="s">
        <v>12</v>
      </c>
      <c r="D4207" s="133">
        <v>10.1</v>
      </c>
      <c r="E4207" s="134"/>
      <c r="F4207" s="134"/>
      <c r="G4207" s="160">
        <v>880</v>
      </c>
      <c r="H4207" s="139">
        <v>87.1</v>
      </c>
    </row>
    <row r="4208" spans="1:8">
      <c r="A4208" s="127">
        <v>46104</v>
      </c>
      <c r="B4208" s="205"/>
      <c r="C4208" s="142" t="s">
        <v>13</v>
      </c>
      <c r="D4208" s="133">
        <v>9.8000000000000007</v>
      </c>
      <c r="E4208" s="134"/>
      <c r="F4208" s="134"/>
      <c r="G4208" s="160">
        <v>1015</v>
      </c>
      <c r="H4208" s="143">
        <v>103.6</v>
      </c>
    </row>
    <row r="4209" spans="1:8">
      <c r="A4209" s="127">
        <v>46104</v>
      </c>
      <c r="B4209" s="205"/>
      <c r="C4209" s="138" t="s">
        <v>14</v>
      </c>
      <c r="D4209" s="133">
        <v>10.3</v>
      </c>
      <c r="E4209" s="134"/>
      <c r="F4209" s="134"/>
      <c r="G4209" s="160">
        <v>895</v>
      </c>
      <c r="H4209" s="139">
        <v>86.9</v>
      </c>
    </row>
    <row r="4210" spans="1:8">
      <c r="A4210" s="127">
        <v>46104</v>
      </c>
      <c r="B4210" s="205"/>
      <c r="C4210" s="141" t="s">
        <v>15</v>
      </c>
      <c r="D4210" s="133">
        <v>10.4</v>
      </c>
      <c r="E4210" s="134"/>
      <c r="F4210" s="134"/>
      <c r="G4210" s="160">
        <v>905</v>
      </c>
      <c r="H4210" s="131">
        <v>87</v>
      </c>
    </row>
    <row r="4211" spans="1:8">
      <c r="A4211" s="127">
        <v>46104</v>
      </c>
      <c r="B4211" s="205"/>
      <c r="C4211" s="141" t="s">
        <v>16</v>
      </c>
      <c r="D4211" s="133">
        <v>10.8</v>
      </c>
      <c r="E4211" s="134"/>
      <c r="F4211" s="134"/>
      <c r="G4211" s="160">
        <v>1110</v>
      </c>
      <c r="H4211" s="131">
        <v>102.8</v>
      </c>
    </row>
    <row r="4212" spans="1:8">
      <c r="A4212" s="127">
        <v>46104</v>
      </c>
      <c r="B4212" s="205"/>
      <c r="C4212" s="142" t="s">
        <v>17</v>
      </c>
      <c r="D4212" s="133">
        <v>9.8000000000000007</v>
      </c>
      <c r="E4212" s="134"/>
      <c r="F4212" s="134"/>
      <c r="G4212" s="160">
        <v>1150</v>
      </c>
      <c r="H4212" s="143">
        <v>117.3</v>
      </c>
    </row>
    <row r="4213" spans="1:8">
      <c r="A4213" s="127">
        <v>46104</v>
      </c>
      <c r="B4213" s="205"/>
      <c r="C4213" s="138" t="s">
        <v>18</v>
      </c>
      <c r="D4213" s="133">
        <v>10.1</v>
      </c>
      <c r="E4213" s="134"/>
      <c r="F4213" s="134"/>
      <c r="G4213" s="160">
        <v>840</v>
      </c>
      <c r="H4213" s="139">
        <v>83.2</v>
      </c>
    </row>
    <row r="4214" spans="1:8">
      <c r="A4214" s="127">
        <v>46104</v>
      </c>
      <c r="B4214" s="205"/>
      <c r="C4214" s="141" t="s">
        <v>19</v>
      </c>
      <c r="D4214" s="133">
        <v>8.5</v>
      </c>
      <c r="E4214" s="134"/>
      <c r="F4214" s="134"/>
      <c r="G4214" s="160">
        <v>940</v>
      </c>
      <c r="H4214" s="131">
        <v>110.6</v>
      </c>
    </row>
    <row r="4215" spans="1:8">
      <c r="A4215" s="127">
        <v>46104</v>
      </c>
      <c r="B4215" s="205"/>
      <c r="C4215" s="138" t="s">
        <v>20</v>
      </c>
      <c r="D4215" s="133">
        <v>10.3</v>
      </c>
      <c r="E4215" s="134"/>
      <c r="F4215" s="134"/>
      <c r="G4215" s="160">
        <v>875</v>
      </c>
      <c r="H4215" s="139">
        <v>85</v>
      </c>
    </row>
    <row r="4216" spans="1:8">
      <c r="A4216" s="127">
        <v>46104</v>
      </c>
      <c r="B4216" s="205"/>
      <c r="C4216" s="141" t="s">
        <v>85</v>
      </c>
      <c r="D4216" s="133">
        <v>10.3</v>
      </c>
      <c r="E4216" s="134"/>
      <c r="F4216" s="134"/>
      <c r="G4216" s="160">
        <v>675</v>
      </c>
      <c r="H4216" s="135">
        <v>65.5</v>
      </c>
    </row>
    <row r="4217" spans="1:8">
      <c r="A4217" s="127">
        <v>46104</v>
      </c>
      <c r="B4217" s="205"/>
      <c r="C4217" s="138" t="s">
        <v>22</v>
      </c>
      <c r="D4217" s="133">
        <v>10.6</v>
      </c>
      <c r="E4217" s="134"/>
      <c r="F4217" s="134"/>
      <c r="G4217" s="160">
        <v>845</v>
      </c>
      <c r="H4217" s="135">
        <v>79.7</v>
      </c>
    </row>
    <row r="4218" spans="1:8">
      <c r="A4218" s="127">
        <v>46104</v>
      </c>
      <c r="B4218" s="205"/>
      <c r="C4218" s="141" t="s">
        <v>23</v>
      </c>
      <c r="D4218" s="133"/>
      <c r="E4218" s="134"/>
      <c r="F4218" s="134">
        <v>1.83</v>
      </c>
      <c r="G4218" s="160"/>
      <c r="H4218" s="131" t="e">
        <v>#DIV/0!</v>
      </c>
    </row>
    <row r="4219" spans="1:8">
      <c r="A4219" s="127">
        <v>46104</v>
      </c>
      <c r="B4219" s="205"/>
      <c r="C4219" s="141" t="s">
        <v>24</v>
      </c>
      <c r="D4219" s="133">
        <v>10.6</v>
      </c>
      <c r="E4219" s="134"/>
      <c r="F4219" s="134"/>
      <c r="G4219" s="160">
        <v>995</v>
      </c>
      <c r="H4219" s="131">
        <v>93.9</v>
      </c>
    </row>
    <row r="4220" spans="1:8">
      <c r="A4220" s="127">
        <v>46104</v>
      </c>
      <c r="B4220" s="205"/>
      <c r="C4220" s="138" t="s">
        <v>25</v>
      </c>
      <c r="D4220" s="133">
        <v>10.4</v>
      </c>
      <c r="E4220" s="134"/>
      <c r="F4220" s="134"/>
      <c r="G4220" s="160">
        <v>825</v>
      </c>
      <c r="H4220" s="139">
        <v>79.3</v>
      </c>
    </row>
    <row r="4221" spans="1:8">
      <c r="A4221" s="127">
        <v>46104</v>
      </c>
      <c r="B4221" s="205"/>
      <c r="C4221" s="141" t="s">
        <v>26</v>
      </c>
      <c r="D4221" s="133">
        <v>10.5</v>
      </c>
      <c r="E4221" s="134"/>
      <c r="F4221" s="134"/>
      <c r="G4221" s="160">
        <v>880</v>
      </c>
      <c r="H4221" s="135">
        <v>83.8</v>
      </c>
    </row>
    <row r="4222" spans="1:8">
      <c r="A4222" s="127">
        <v>46104</v>
      </c>
      <c r="B4222" s="205"/>
      <c r="C4222" s="145" t="s">
        <v>27</v>
      </c>
      <c r="D4222" s="133">
        <v>3.3</v>
      </c>
      <c r="E4222" s="134"/>
      <c r="F4222" s="134">
        <v>12</v>
      </c>
      <c r="G4222" s="160">
        <v>180</v>
      </c>
      <c r="H4222" s="144">
        <v>54.5</v>
      </c>
    </row>
    <row r="4223" spans="1:8">
      <c r="A4223" s="127">
        <v>46104</v>
      </c>
      <c r="B4223" s="205"/>
      <c r="C4223" s="138" t="s">
        <v>28</v>
      </c>
      <c r="D4223" s="133">
        <v>10.5</v>
      </c>
      <c r="E4223" s="134"/>
      <c r="F4223" s="134"/>
      <c r="G4223" s="160">
        <v>885</v>
      </c>
      <c r="H4223" s="139">
        <v>84.3</v>
      </c>
    </row>
    <row r="4224" spans="1:8">
      <c r="A4224" s="127">
        <v>46104</v>
      </c>
      <c r="B4224" s="205"/>
      <c r="C4224" s="138" t="s">
        <v>29</v>
      </c>
      <c r="D4224" s="133"/>
      <c r="E4224" s="134">
        <v>12</v>
      </c>
      <c r="F4224" s="134"/>
      <c r="G4224" s="160"/>
      <c r="H4224" s="143" t="e">
        <v>#DIV/0!</v>
      </c>
    </row>
    <row r="4225" spans="1:8">
      <c r="A4225" s="127">
        <v>46104</v>
      </c>
      <c r="B4225" s="205"/>
      <c r="C4225" s="146" t="s">
        <v>30</v>
      </c>
      <c r="D4225" s="133">
        <v>7.3</v>
      </c>
      <c r="E4225" s="134"/>
      <c r="F4225" s="134">
        <v>12</v>
      </c>
      <c r="G4225" s="160">
        <v>650</v>
      </c>
      <c r="H4225" s="131">
        <v>89</v>
      </c>
    </row>
    <row r="4226" spans="1:8">
      <c r="A4226" s="127">
        <v>46104</v>
      </c>
      <c r="B4226" s="205"/>
      <c r="C4226" s="145" t="s">
        <v>31</v>
      </c>
      <c r="D4226" s="133">
        <v>10.5</v>
      </c>
      <c r="E4226" s="134">
        <v>1</v>
      </c>
      <c r="F4226" s="134"/>
      <c r="G4226" s="160">
        <v>965</v>
      </c>
      <c r="H4226" s="139">
        <v>91.9</v>
      </c>
    </row>
    <row r="4227" spans="1:8">
      <c r="A4227" s="127">
        <v>46104</v>
      </c>
      <c r="B4227" s="205"/>
      <c r="C4227" s="147" t="s">
        <v>32</v>
      </c>
      <c r="D4227" s="133">
        <v>10.4</v>
      </c>
      <c r="E4227" s="134"/>
      <c r="F4227" s="134"/>
      <c r="G4227" s="160">
        <v>895</v>
      </c>
      <c r="H4227" s="139">
        <v>86.1</v>
      </c>
    </row>
    <row r="4228" spans="1:8">
      <c r="A4228" s="127">
        <v>46104</v>
      </c>
      <c r="B4228" s="205"/>
      <c r="C4228" s="146" t="s">
        <v>33</v>
      </c>
      <c r="D4228" s="133">
        <v>10.6</v>
      </c>
      <c r="E4228" s="134"/>
      <c r="F4228" s="134"/>
      <c r="G4228" s="160">
        <v>1155</v>
      </c>
      <c r="H4228" s="131">
        <v>109</v>
      </c>
    </row>
    <row r="4229" spans="1:8">
      <c r="A4229" s="127">
        <v>46104</v>
      </c>
      <c r="B4229" s="205"/>
      <c r="C4229" s="145" t="s">
        <v>86</v>
      </c>
      <c r="D4229" s="133">
        <v>10.6</v>
      </c>
      <c r="E4229" s="134"/>
      <c r="F4229" s="134"/>
      <c r="G4229" s="160">
        <v>680</v>
      </c>
      <c r="H4229" s="144">
        <v>64.2</v>
      </c>
    </row>
    <row r="4230" spans="1:8">
      <c r="A4230" s="127">
        <v>46104</v>
      </c>
      <c r="B4230" s="205"/>
      <c r="C4230" s="145" t="s">
        <v>34</v>
      </c>
      <c r="D4230" s="133">
        <v>2.6</v>
      </c>
      <c r="E4230" s="134"/>
      <c r="F4230" s="134">
        <v>12</v>
      </c>
      <c r="G4230" s="160">
        <v>200</v>
      </c>
      <c r="H4230" s="139">
        <v>76.900000000000006</v>
      </c>
    </row>
    <row r="4231" spans="1:8">
      <c r="A4231" s="127">
        <v>46104</v>
      </c>
      <c r="B4231" s="205"/>
      <c r="C4231" s="138" t="s">
        <v>35</v>
      </c>
      <c r="D4231" s="133">
        <v>10.1</v>
      </c>
      <c r="E4231" s="134"/>
      <c r="F4231" s="134"/>
      <c r="G4231" s="160">
        <v>775</v>
      </c>
      <c r="H4231" s="139">
        <v>76.7</v>
      </c>
    </row>
    <row r="4232" spans="1:8">
      <c r="A4232" s="127">
        <v>46104</v>
      </c>
      <c r="B4232" s="205"/>
      <c r="C4232" s="138" t="s">
        <v>36</v>
      </c>
      <c r="D4232" s="133">
        <v>10</v>
      </c>
      <c r="E4232" s="134"/>
      <c r="F4232" s="134"/>
      <c r="G4232" s="160">
        <v>820</v>
      </c>
      <c r="H4232" s="139">
        <v>82</v>
      </c>
    </row>
    <row r="4233" spans="1:8">
      <c r="A4233" s="127">
        <v>46104</v>
      </c>
      <c r="B4233" s="205"/>
      <c r="C4233" s="145" t="s">
        <v>37</v>
      </c>
      <c r="D4233" s="133">
        <v>1.1000000000000001</v>
      </c>
      <c r="E4233" s="134"/>
      <c r="F4233" s="134">
        <v>12</v>
      </c>
      <c r="G4233" s="160">
        <v>90</v>
      </c>
      <c r="H4233" s="139">
        <v>81.8</v>
      </c>
    </row>
    <row r="4234" spans="1:8">
      <c r="A4234" s="127">
        <v>46104</v>
      </c>
      <c r="B4234" s="205"/>
      <c r="C4234" s="138" t="s">
        <v>38</v>
      </c>
      <c r="D4234" s="133">
        <v>9.8000000000000007</v>
      </c>
      <c r="E4234" s="134"/>
      <c r="F4234" s="134"/>
      <c r="G4234" s="160">
        <v>790</v>
      </c>
      <c r="H4234" s="139">
        <v>80.599999999999994</v>
      </c>
    </row>
    <row r="4235" spans="1:8">
      <c r="A4235" s="127">
        <v>46104</v>
      </c>
      <c r="B4235" s="205"/>
      <c r="C4235" s="146" t="s">
        <v>39</v>
      </c>
      <c r="D4235" s="133">
        <v>4.8</v>
      </c>
      <c r="E4235" s="134"/>
      <c r="F4235" s="134">
        <v>12</v>
      </c>
      <c r="G4235" s="160">
        <v>445</v>
      </c>
      <c r="H4235" s="131">
        <v>92.7</v>
      </c>
    </row>
    <row r="4236" spans="1:8">
      <c r="A4236" s="127">
        <v>46104</v>
      </c>
      <c r="B4236" s="205"/>
      <c r="C4236" s="145" t="s">
        <v>40</v>
      </c>
      <c r="D4236" s="133">
        <v>10</v>
      </c>
      <c r="E4236" s="134"/>
      <c r="F4236" s="134"/>
      <c r="G4236" s="160">
        <v>770</v>
      </c>
      <c r="H4236" s="139">
        <v>77</v>
      </c>
    </row>
    <row r="4237" spans="1:8">
      <c r="A4237" s="127">
        <v>46104</v>
      </c>
      <c r="B4237" s="205"/>
      <c r="C4237" s="141" t="s">
        <v>87</v>
      </c>
      <c r="D4237" s="133">
        <v>0.7</v>
      </c>
      <c r="E4237" s="134"/>
      <c r="F4237" s="134">
        <v>12</v>
      </c>
      <c r="G4237" s="160">
        <v>30</v>
      </c>
      <c r="H4237" s="154">
        <v>42.9</v>
      </c>
    </row>
    <row r="4238" spans="1:8">
      <c r="A4238" s="127">
        <v>46104</v>
      </c>
      <c r="B4238" s="205"/>
      <c r="C4238" s="145" t="s">
        <v>41</v>
      </c>
      <c r="D4238" s="133">
        <v>10.7</v>
      </c>
      <c r="E4238" s="134"/>
      <c r="F4238" s="134"/>
      <c r="G4238" s="160">
        <v>960</v>
      </c>
      <c r="H4238" s="139">
        <v>89.7</v>
      </c>
    </row>
    <row r="4239" spans="1:8">
      <c r="A4239" s="127">
        <v>46104</v>
      </c>
      <c r="B4239" s="205"/>
      <c r="C4239" s="145" t="s">
        <v>42</v>
      </c>
      <c r="D4239" s="133"/>
      <c r="E4239" s="134"/>
      <c r="F4239" s="134">
        <v>12</v>
      </c>
      <c r="G4239" s="160"/>
      <c r="H4239" s="143" t="e">
        <v>#DIV/0!</v>
      </c>
    </row>
    <row r="4240" spans="1:8">
      <c r="A4240" s="127">
        <v>46104</v>
      </c>
      <c r="B4240" s="205"/>
      <c r="C4240" s="149" t="s">
        <v>88</v>
      </c>
      <c r="D4240" s="133">
        <v>2.2999999999999998</v>
      </c>
      <c r="E4240" s="134"/>
      <c r="F4240" s="134">
        <v>4.33</v>
      </c>
      <c r="G4240" s="160">
        <v>215</v>
      </c>
      <c r="H4240" s="143">
        <v>93.5</v>
      </c>
    </row>
    <row r="4241" spans="1:8">
      <c r="A4241" s="127">
        <v>46104</v>
      </c>
      <c r="B4241" s="205"/>
      <c r="C4241" s="142" t="s">
        <v>43</v>
      </c>
      <c r="D4241" s="133">
        <v>10.1</v>
      </c>
      <c r="E4241" s="134"/>
      <c r="F4241" s="134"/>
      <c r="G4241" s="160">
        <v>1065</v>
      </c>
      <c r="H4241" s="143">
        <v>105.4</v>
      </c>
    </row>
    <row r="4242" spans="1:8">
      <c r="A4242" s="127">
        <v>46104</v>
      </c>
      <c r="B4242" s="205"/>
      <c r="C4242" s="145" t="s">
        <v>44</v>
      </c>
      <c r="D4242" s="133">
        <v>10</v>
      </c>
      <c r="E4242" s="134"/>
      <c r="F4242" s="134"/>
      <c r="G4242" s="160">
        <v>665</v>
      </c>
      <c r="H4242" s="144">
        <v>66.5</v>
      </c>
    </row>
    <row r="4243" spans="1:8">
      <c r="A4243" s="127">
        <v>46104</v>
      </c>
      <c r="B4243" s="205"/>
      <c r="C4243" s="146" t="s">
        <v>89</v>
      </c>
      <c r="D4243" s="133">
        <v>10.1</v>
      </c>
      <c r="E4243" s="134"/>
      <c r="F4243" s="134"/>
      <c r="G4243" s="160">
        <v>715</v>
      </c>
      <c r="H4243" s="135">
        <v>70.8</v>
      </c>
    </row>
    <row r="4244" spans="1:8">
      <c r="A4244" s="127">
        <v>46104</v>
      </c>
      <c r="B4244" s="205"/>
      <c r="C4244" s="138" t="s">
        <v>45</v>
      </c>
      <c r="D4244" s="133">
        <v>10.1</v>
      </c>
      <c r="E4244" s="134"/>
      <c r="F4244" s="134"/>
      <c r="G4244" s="160">
        <v>775</v>
      </c>
      <c r="H4244" s="139">
        <v>76.7</v>
      </c>
    </row>
    <row r="4245" spans="1:8">
      <c r="A4245" s="127">
        <v>46104</v>
      </c>
      <c r="B4245" s="205"/>
      <c r="C4245" s="149" t="s">
        <v>46</v>
      </c>
      <c r="D4245" s="133">
        <v>9.9</v>
      </c>
      <c r="E4245" s="134"/>
      <c r="F4245" s="134"/>
      <c r="G4245" s="160">
        <v>1030</v>
      </c>
      <c r="H4245" s="143">
        <v>104</v>
      </c>
    </row>
    <row r="4246" spans="1:8">
      <c r="A4246" s="127">
        <v>46104</v>
      </c>
      <c r="B4246" s="205"/>
      <c r="C4246" s="146" t="s">
        <v>47</v>
      </c>
      <c r="D4246" s="133">
        <v>10</v>
      </c>
      <c r="E4246" s="134"/>
      <c r="F4246" s="134"/>
      <c r="G4246" s="160">
        <v>945</v>
      </c>
      <c r="H4246" s="131">
        <v>94.5</v>
      </c>
    </row>
    <row r="4247" spans="1:8">
      <c r="A4247" s="127">
        <v>46104</v>
      </c>
      <c r="B4247" s="205"/>
      <c r="C4247" s="141" t="s">
        <v>48</v>
      </c>
      <c r="D4247" s="133">
        <v>10.199999999999999</v>
      </c>
      <c r="E4247" s="134"/>
      <c r="F4247" s="134"/>
      <c r="G4247" s="160">
        <v>1020</v>
      </c>
      <c r="H4247" s="131">
        <v>100</v>
      </c>
    </row>
    <row r="4248" spans="1:8">
      <c r="A4248" s="127">
        <v>46104</v>
      </c>
      <c r="B4248" s="205"/>
      <c r="C4248" s="141" t="s">
        <v>49</v>
      </c>
      <c r="D4248" s="133">
        <v>9.1999999999999993</v>
      </c>
      <c r="E4248" s="134"/>
      <c r="F4248" s="134"/>
      <c r="G4248" s="160">
        <v>835</v>
      </c>
      <c r="H4248" s="131">
        <v>90.8</v>
      </c>
    </row>
    <row r="4249" spans="1:8">
      <c r="A4249" s="127">
        <v>46104</v>
      </c>
      <c r="B4249" s="205"/>
      <c r="C4249" s="138" t="s">
        <v>50</v>
      </c>
      <c r="D4249" s="133">
        <v>10.1</v>
      </c>
      <c r="E4249" s="134"/>
      <c r="F4249" s="134"/>
      <c r="G4249" s="160">
        <v>665</v>
      </c>
      <c r="H4249" s="144">
        <v>65.8</v>
      </c>
    </row>
    <row r="4250" spans="1:8">
      <c r="A4250" s="127">
        <v>46104</v>
      </c>
      <c r="B4250" s="205"/>
      <c r="C4250" s="146" t="s">
        <v>51</v>
      </c>
      <c r="D4250" s="133">
        <v>10.3</v>
      </c>
      <c r="E4250" s="134"/>
      <c r="F4250" s="134"/>
      <c r="G4250" s="160">
        <v>1075</v>
      </c>
      <c r="H4250" s="131">
        <v>104.4</v>
      </c>
    </row>
    <row r="4251" spans="1:8">
      <c r="A4251" s="127">
        <v>46104</v>
      </c>
      <c r="B4251" s="205"/>
      <c r="C4251" s="141" t="s">
        <v>90</v>
      </c>
      <c r="D4251" s="133">
        <v>9.6</v>
      </c>
      <c r="E4251" s="134"/>
      <c r="F4251" s="134"/>
      <c r="G4251" s="160">
        <v>775</v>
      </c>
      <c r="H4251" s="135">
        <v>80.7</v>
      </c>
    </row>
    <row r="4252" spans="1:8">
      <c r="A4252" s="127">
        <v>46104</v>
      </c>
      <c r="B4252" s="205"/>
      <c r="C4252" s="138" t="s">
        <v>52</v>
      </c>
      <c r="D4252" s="133">
        <v>10.199999999999999</v>
      </c>
      <c r="E4252" s="134"/>
      <c r="F4252" s="134"/>
      <c r="G4252" s="160">
        <v>775</v>
      </c>
      <c r="H4252" s="139">
        <v>76</v>
      </c>
    </row>
    <row r="4253" spans="1:8">
      <c r="A4253" s="127">
        <v>46104</v>
      </c>
      <c r="B4253" s="205"/>
      <c r="C4253" s="142" t="s">
        <v>53</v>
      </c>
      <c r="D4253" s="133">
        <v>8.1</v>
      </c>
      <c r="E4253" s="134"/>
      <c r="F4253" s="134"/>
      <c r="G4253" s="160">
        <v>905</v>
      </c>
      <c r="H4253" s="143">
        <v>111.7</v>
      </c>
    </row>
    <row r="4254" spans="1:8">
      <c r="A4254" s="127">
        <v>46104</v>
      </c>
      <c r="B4254" s="205"/>
      <c r="C4254" s="149" t="s">
        <v>54</v>
      </c>
      <c r="D4254" s="133">
        <v>9.9</v>
      </c>
      <c r="E4254" s="134">
        <v>0.57999999999999996</v>
      </c>
      <c r="F4254" s="134"/>
      <c r="G4254" s="160">
        <v>975</v>
      </c>
      <c r="H4254" s="143">
        <v>98.5</v>
      </c>
    </row>
    <row r="4255" spans="1:8">
      <c r="A4255" s="127">
        <v>46104</v>
      </c>
      <c r="B4255" s="205"/>
      <c r="C4255" s="141" t="s">
        <v>55</v>
      </c>
      <c r="D4255" s="133"/>
      <c r="E4255" s="134">
        <v>12</v>
      </c>
      <c r="F4255" s="134"/>
      <c r="G4255" s="160"/>
      <c r="H4255" s="131" t="e">
        <v>#DIV/0!</v>
      </c>
    </row>
    <row r="4256" spans="1:8">
      <c r="A4256" s="127">
        <v>46104</v>
      </c>
      <c r="B4256" s="205"/>
      <c r="C4256" s="141" t="s">
        <v>56</v>
      </c>
      <c r="D4256" s="133">
        <v>10.7</v>
      </c>
      <c r="E4256" s="134"/>
      <c r="F4256" s="134"/>
      <c r="G4256" s="160">
        <v>1045</v>
      </c>
      <c r="H4256" s="131">
        <v>97.7</v>
      </c>
    </row>
    <row r="4257" spans="1:8">
      <c r="A4257" s="127">
        <v>46104</v>
      </c>
      <c r="B4257" s="205"/>
      <c r="C4257" s="138" t="s">
        <v>57</v>
      </c>
      <c r="D4257" s="133">
        <v>10.4</v>
      </c>
      <c r="E4257" s="134"/>
      <c r="F4257" s="134"/>
      <c r="G4257" s="160">
        <v>955</v>
      </c>
      <c r="H4257" s="139">
        <v>91.8</v>
      </c>
    </row>
    <row r="4258" spans="1:8">
      <c r="A4258" s="127">
        <v>46104</v>
      </c>
      <c r="B4258" s="205"/>
      <c r="C4258" s="149" t="s">
        <v>91</v>
      </c>
      <c r="D4258" s="133">
        <v>9</v>
      </c>
      <c r="E4258" s="134"/>
      <c r="F4258" s="134"/>
      <c r="G4258" s="160">
        <v>970</v>
      </c>
      <c r="H4258" s="143">
        <v>107.8</v>
      </c>
    </row>
    <row r="4259" spans="1:8">
      <c r="A4259" s="127">
        <v>46104</v>
      </c>
      <c r="B4259" s="205"/>
      <c r="C4259" s="142" t="s">
        <v>92</v>
      </c>
      <c r="D4259" s="133">
        <v>9.3000000000000007</v>
      </c>
      <c r="E4259" s="134"/>
      <c r="F4259" s="134"/>
      <c r="G4259" s="160">
        <v>875</v>
      </c>
      <c r="H4259" s="143">
        <v>94.1</v>
      </c>
    </row>
    <row r="4260" spans="1:8">
      <c r="A4260" s="127">
        <v>46104</v>
      </c>
      <c r="B4260" s="205"/>
      <c r="C4260" s="138" t="s">
        <v>58</v>
      </c>
      <c r="D4260" s="133">
        <v>10.5</v>
      </c>
      <c r="E4260" s="134"/>
      <c r="F4260" s="134"/>
      <c r="G4260" s="160">
        <v>880</v>
      </c>
      <c r="H4260" s="139">
        <v>83.8</v>
      </c>
    </row>
    <row r="4261" spans="1:8">
      <c r="A4261" s="127">
        <v>46104</v>
      </c>
      <c r="B4261" s="205"/>
      <c r="C4261" s="141" t="s">
        <v>59</v>
      </c>
      <c r="D4261" s="133">
        <v>10</v>
      </c>
      <c r="E4261" s="134"/>
      <c r="F4261" s="134"/>
      <c r="G4261" s="160">
        <v>935</v>
      </c>
      <c r="H4261" s="131">
        <v>93.5</v>
      </c>
    </row>
    <row r="4262" spans="1:8">
      <c r="A4262" s="127">
        <v>46104</v>
      </c>
      <c r="B4262" s="205"/>
      <c r="C4262" s="141" t="s">
        <v>60</v>
      </c>
      <c r="D4262" s="133">
        <v>5</v>
      </c>
      <c r="E4262" s="134"/>
      <c r="F4262" s="134">
        <v>2.33</v>
      </c>
      <c r="G4262" s="160">
        <v>550</v>
      </c>
      <c r="H4262" s="131">
        <v>110</v>
      </c>
    </row>
    <row r="4263" spans="1:8">
      <c r="A4263" s="127">
        <v>46104</v>
      </c>
      <c r="B4263" s="205"/>
      <c r="C4263" s="142" t="s">
        <v>61</v>
      </c>
      <c r="D4263" s="133">
        <v>9.4</v>
      </c>
      <c r="E4263" s="134"/>
      <c r="F4263" s="134"/>
      <c r="G4263" s="160">
        <v>710</v>
      </c>
      <c r="H4263" s="144">
        <v>75.5</v>
      </c>
    </row>
    <row r="4264" spans="1:8">
      <c r="A4264" s="127">
        <v>46104</v>
      </c>
      <c r="B4264" s="205"/>
      <c r="C4264" s="150" t="s">
        <v>62</v>
      </c>
      <c r="D4264" s="133"/>
      <c r="E4264" s="134"/>
      <c r="F4264" s="134">
        <v>12</v>
      </c>
      <c r="G4264" s="160"/>
      <c r="H4264" s="143" t="e">
        <v>#DIV/0!</v>
      </c>
    </row>
    <row r="4265" spans="1:8">
      <c r="A4265" s="127">
        <v>46104</v>
      </c>
      <c r="B4265" s="205"/>
      <c r="C4265" s="142" t="s">
        <v>63</v>
      </c>
      <c r="D4265" s="133">
        <v>9.1</v>
      </c>
      <c r="E4265" s="134"/>
      <c r="F4265" s="134"/>
      <c r="G4265" s="160">
        <v>1020</v>
      </c>
      <c r="H4265" s="143">
        <v>112.1</v>
      </c>
    </row>
    <row r="4266" spans="1:8">
      <c r="A4266" s="127">
        <v>46104</v>
      </c>
      <c r="B4266" s="205"/>
      <c r="C4266" s="142" t="s">
        <v>64</v>
      </c>
      <c r="D4266" s="133">
        <v>10.8</v>
      </c>
      <c r="E4266" s="134"/>
      <c r="F4266" s="134"/>
      <c r="G4266" s="160">
        <v>770</v>
      </c>
      <c r="H4266" s="144">
        <v>71.3</v>
      </c>
    </row>
    <row r="4267" spans="1:8">
      <c r="A4267" s="127">
        <v>46104</v>
      </c>
      <c r="B4267" s="205"/>
      <c r="C4267" s="142" t="s">
        <v>65</v>
      </c>
      <c r="D4267" s="133">
        <v>9</v>
      </c>
      <c r="E4267" s="134"/>
      <c r="F4267" s="134"/>
      <c r="G4267" s="160">
        <v>645</v>
      </c>
      <c r="H4267" s="144">
        <v>71.7</v>
      </c>
    </row>
    <row r="4268" spans="1:8">
      <c r="A4268" s="127">
        <v>46104</v>
      </c>
      <c r="B4268" s="205"/>
      <c r="C4268" s="142" t="s">
        <v>66</v>
      </c>
      <c r="D4268" s="133">
        <v>8.6</v>
      </c>
      <c r="E4268" s="134"/>
      <c r="F4268" s="134"/>
      <c r="G4268" s="160">
        <v>655</v>
      </c>
      <c r="H4268" s="144">
        <v>76.2</v>
      </c>
    </row>
    <row r="4269" spans="1:8">
      <c r="A4269" s="127">
        <v>46104</v>
      </c>
      <c r="B4269" s="205"/>
      <c r="C4269" s="142" t="s">
        <v>67</v>
      </c>
      <c r="D4269" s="133"/>
      <c r="E4269" s="134"/>
      <c r="F4269" s="134">
        <v>12</v>
      </c>
      <c r="G4269" s="160"/>
      <c r="H4269" s="143" t="e">
        <v>#DIV/0!</v>
      </c>
    </row>
    <row r="4270" spans="1:8">
      <c r="A4270" s="127">
        <v>46104</v>
      </c>
      <c r="B4270" s="205"/>
      <c r="C4270" s="150" t="s">
        <v>68</v>
      </c>
      <c r="D4270" s="133">
        <v>9</v>
      </c>
      <c r="E4270" s="134">
        <v>1.33</v>
      </c>
      <c r="F4270" s="134"/>
      <c r="G4270" s="160">
        <v>875</v>
      </c>
      <c r="H4270" s="143">
        <v>97.2</v>
      </c>
    </row>
    <row r="4271" spans="1:8">
      <c r="A4271" s="127">
        <v>46104</v>
      </c>
      <c r="B4271" s="205"/>
      <c r="C4271" s="150" t="s">
        <v>69</v>
      </c>
      <c r="D4271" s="133">
        <v>10.5</v>
      </c>
      <c r="E4271" s="134"/>
      <c r="F4271" s="134"/>
      <c r="G4271" s="160">
        <v>800</v>
      </c>
      <c r="H4271" s="144">
        <v>76.2</v>
      </c>
    </row>
    <row r="4272" spans="1:8">
      <c r="A4272" s="127">
        <v>46104</v>
      </c>
      <c r="B4272" s="205"/>
      <c r="C4272" s="142" t="s">
        <v>70</v>
      </c>
      <c r="D4272" s="133">
        <v>7.8</v>
      </c>
      <c r="E4272" s="134"/>
      <c r="F4272" s="134">
        <v>1.33</v>
      </c>
      <c r="G4272" s="160">
        <v>1020</v>
      </c>
      <c r="H4272" s="143">
        <v>130.80000000000001</v>
      </c>
    </row>
    <row r="4273" spans="1:8">
      <c r="A4273" s="127">
        <v>46104</v>
      </c>
      <c r="B4273" s="205"/>
      <c r="C4273" s="142" t="s">
        <v>71</v>
      </c>
      <c r="D4273" s="133">
        <v>9.6999999999999993</v>
      </c>
      <c r="E4273" s="134"/>
      <c r="F4273" s="134"/>
      <c r="G4273" s="160">
        <v>975</v>
      </c>
      <c r="H4273" s="143">
        <v>100.5</v>
      </c>
    </row>
    <row r="4274" spans="1:8">
      <c r="A4274" s="127">
        <v>46104</v>
      </c>
      <c r="B4274" s="205"/>
      <c r="C4274" s="150" t="s">
        <v>72</v>
      </c>
      <c r="D4274" s="133">
        <v>9.6</v>
      </c>
      <c r="E4274" s="134"/>
      <c r="F4274" s="134"/>
      <c r="G4274" s="160">
        <v>1070</v>
      </c>
      <c r="H4274" s="143">
        <v>111.5</v>
      </c>
    </row>
    <row r="4275" spans="1:8">
      <c r="A4275" s="127">
        <v>46104</v>
      </c>
      <c r="B4275" s="205"/>
      <c r="C4275" s="142" t="s">
        <v>73</v>
      </c>
      <c r="D4275" s="133">
        <v>3.4</v>
      </c>
      <c r="E4275" s="134"/>
      <c r="F4275" s="134">
        <v>5</v>
      </c>
      <c r="G4275" s="160">
        <v>480</v>
      </c>
      <c r="H4275" s="143">
        <v>141.19999999999999</v>
      </c>
    </row>
    <row r="4276" spans="1:8">
      <c r="A4276" s="127">
        <v>46104</v>
      </c>
      <c r="B4276" s="205"/>
      <c r="C4276" s="142" t="s">
        <v>74</v>
      </c>
      <c r="D4276" s="133">
        <v>8.8000000000000007</v>
      </c>
      <c r="E4276" s="134"/>
      <c r="F4276" s="134"/>
      <c r="G4276" s="160">
        <v>980</v>
      </c>
      <c r="H4276" s="143">
        <v>111.4</v>
      </c>
    </row>
    <row r="4277" spans="1:8">
      <c r="A4277" s="127">
        <v>46104</v>
      </c>
      <c r="B4277" s="205"/>
      <c r="C4277" s="150" t="s">
        <v>75</v>
      </c>
      <c r="D4277" s="133">
        <v>8.6</v>
      </c>
      <c r="E4277" s="134"/>
      <c r="F4277" s="134"/>
      <c r="G4277" s="160">
        <v>1310</v>
      </c>
      <c r="H4277" s="143">
        <v>152.30000000000001</v>
      </c>
    </row>
    <row r="4278" spans="1:8">
      <c r="A4278" s="127">
        <v>46104</v>
      </c>
      <c r="B4278" s="205"/>
      <c r="C4278" s="150" t="s">
        <v>76</v>
      </c>
      <c r="D4278" s="133">
        <v>8.8000000000000007</v>
      </c>
      <c r="E4278" s="134"/>
      <c r="F4278" s="134"/>
      <c r="G4278" s="160">
        <v>675</v>
      </c>
      <c r="H4278" s="139">
        <v>76.7</v>
      </c>
    </row>
    <row r="4279" spans="1:8">
      <c r="A4279" s="127">
        <v>46104</v>
      </c>
      <c r="B4279" s="206"/>
      <c r="C4279" s="142" t="s">
        <v>93</v>
      </c>
      <c r="D4279" s="151">
        <v>717.3</v>
      </c>
      <c r="E4279" s="151">
        <v>52.41</v>
      </c>
      <c r="F4279" s="151">
        <v>127.99</v>
      </c>
      <c r="G4279" s="162">
        <v>63735</v>
      </c>
      <c r="H4279" s="171">
        <v>88.9</v>
      </c>
    </row>
    <row r="4280" spans="1:8">
      <c r="A4280" s="127">
        <v>46105</v>
      </c>
      <c r="B4280" s="204" t="s">
        <v>141</v>
      </c>
      <c r="C4280" s="128" t="s">
        <v>96</v>
      </c>
      <c r="D4280" s="168"/>
      <c r="E4280" s="169"/>
      <c r="F4280" s="169"/>
      <c r="G4280" s="172"/>
      <c r="H4280" s="131" t="e">
        <v>#DIV/0!</v>
      </c>
    </row>
    <row r="4281" spans="1:8">
      <c r="A4281" s="127">
        <v>46105</v>
      </c>
      <c r="B4281" s="205"/>
      <c r="C4281" s="128" t="s">
        <v>97</v>
      </c>
      <c r="D4281" s="168"/>
      <c r="E4281" s="169"/>
      <c r="F4281" s="169"/>
      <c r="G4281" s="172"/>
      <c r="H4281" s="131" t="e">
        <v>#DIV/0!</v>
      </c>
    </row>
    <row r="4282" spans="1:8">
      <c r="A4282" s="127">
        <v>46105</v>
      </c>
      <c r="B4282" s="205"/>
      <c r="C4282" s="128" t="s">
        <v>98</v>
      </c>
      <c r="D4282" s="168"/>
      <c r="E4282" s="169"/>
      <c r="F4282" s="169"/>
      <c r="G4282" s="172"/>
      <c r="H4282" s="131" t="e">
        <v>#DIV/0!</v>
      </c>
    </row>
    <row r="4283" spans="1:8">
      <c r="A4283" s="127">
        <v>46105</v>
      </c>
      <c r="B4283" s="205"/>
      <c r="C4283" s="128" t="s">
        <v>99</v>
      </c>
      <c r="D4283" s="168"/>
      <c r="E4283" s="169">
        <v>12</v>
      </c>
      <c r="F4283" s="169"/>
      <c r="G4283" s="172"/>
      <c r="H4283" s="131" t="e">
        <v>#DIV/0!</v>
      </c>
    </row>
    <row r="4284" spans="1:8">
      <c r="A4284" s="127">
        <v>46105</v>
      </c>
      <c r="B4284" s="205"/>
      <c r="C4284" s="128" t="s">
        <v>100</v>
      </c>
      <c r="D4284" s="168"/>
      <c r="E4284" s="169"/>
      <c r="F4284" s="169"/>
      <c r="G4284" s="172"/>
      <c r="H4284" s="131" t="e">
        <v>#DIV/0!</v>
      </c>
    </row>
    <row r="4285" spans="1:8">
      <c r="A4285" s="127">
        <v>46105</v>
      </c>
      <c r="B4285" s="205"/>
      <c r="C4285" s="128" t="s">
        <v>101</v>
      </c>
      <c r="D4285" s="168"/>
      <c r="E4285" s="169"/>
      <c r="F4285" s="169"/>
      <c r="G4285" s="172"/>
      <c r="H4285" s="131" t="e">
        <v>#DIV/0!</v>
      </c>
    </row>
    <row r="4286" spans="1:8">
      <c r="A4286" s="127">
        <v>46105</v>
      </c>
      <c r="B4286" s="205"/>
      <c r="C4286" s="128" t="s">
        <v>102</v>
      </c>
      <c r="D4286" s="168"/>
      <c r="E4286" s="169"/>
      <c r="F4286" s="169"/>
      <c r="G4286" s="172"/>
      <c r="H4286" s="131" t="e">
        <v>#DIV/0!</v>
      </c>
    </row>
    <row r="4287" spans="1:8">
      <c r="A4287" s="127">
        <v>46105</v>
      </c>
      <c r="B4287" s="205"/>
      <c r="C4287" s="128" t="s">
        <v>103</v>
      </c>
      <c r="D4287" s="168"/>
      <c r="E4287" s="169"/>
      <c r="F4287" s="169"/>
      <c r="G4287" s="172"/>
      <c r="H4287" s="131" t="e">
        <v>#DIV/0!</v>
      </c>
    </row>
    <row r="4288" spans="1:8">
      <c r="A4288" s="127">
        <v>46105</v>
      </c>
      <c r="B4288" s="205"/>
      <c r="C4288" s="128" t="s">
        <v>104</v>
      </c>
      <c r="D4288" s="168"/>
      <c r="E4288" s="169"/>
      <c r="F4288" s="169"/>
      <c r="G4288" s="172"/>
      <c r="H4288" s="131" t="e">
        <v>#DIV/0!</v>
      </c>
    </row>
    <row r="4289" spans="1:8">
      <c r="A4289" s="127">
        <v>46105</v>
      </c>
      <c r="B4289" s="205"/>
      <c r="C4289" s="128" t="s">
        <v>105</v>
      </c>
      <c r="D4289" s="168"/>
      <c r="E4289" s="169"/>
      <c r="F4289" s="169"/>
      <c r="G4289" s="172"/>
      <c r="H4289" s="131" t="e">
        <v>#DIV/0!</v>
      </c>
    </row>
    <row r="4290" spans="1:8">
      <c r="A4290" s="127">
        <v>46105</v>
      </c>
      <c r="B4290" s="205"/>
      <c r="C4290" s="163" t="s">
        <v>80</v>
      </c>
      <c r="D4290" s="133"/>
      <c r="E4290" s="169">
        <v>12</v>
      </c>
      <c r="F4290" s="134"/>
      <c r="G4290" s="160"/>
      <c r="H4290" s="143" t="e">
        <v>#DIV/0!</v>
      </c>
    </row>
    <row r="4291" spans="1:8">
      <c r="A4291" s="127">
        <v>46105</v>
      </c>
      <c r="B4291" s="205"/>
      <c r="C4291" s="138" t="s">
        <v>81</v>
      </c>
      <c r="D4291" s="133"/>
      <c r="E4291" s="169"/>
      <c r="F4291" s="134"/>
      <c r="G4291" s="160"/>
      <c r="H4291" s="143" t="e">
        <v>#DIV/0!</v>
      </c>
    </row>
    <row r="4292" spans="1:8">
      <c r="A4292" s="127">
        <v>46105</v>
      </c>
      <c r="B4292" s="205"/>
      <c r="C4292" s="138" t="s">
        <v>7</v>
      </c>
      <c r="D4292" s="133"/>
      <c r="E4292" s="169"/>
      <c r="F4292" s="134"/>
      <c r="G4292" s="160"/>
      <c r="H4292" s="143" t="e">
        <v>#DIV/0!</v>
      </c>
    </row>
    <row r="4293" spans="1:8">
      <c r="A4293" s="127">
        <v>46105</v>
      </c>
      <c r="B4293" s="205"/>
      <c r="C4293" s="138" t="s">
        <v>8</v>
      </c>
      <c r="D4293" s="133"/>
      <c r="E4293" s="169"/>
      <c r="F4293" s="134"/>
      <c r="G4293" s="160"/>
      <c r="H4293" s="143" t="e">
        <v>#DIV/0!</v>
      </c>
    </row>
    <row r="4294" spans="1:8">
      <c r="A4294" s="127">
        <v>46105</v>
      </c>
      <c r="B4294" s="205"/>
      <c r="C4294" s="138" t="s">
        <v>9</v>
      </c>
      <c r="D4294" s="133"/>
      <c r="E4294" s="169"/>
      <c r="F4294" s="134"/>
      <c r="G4294" s="160"/>
      <c r="H4294" s="143" t="e">
        <v>#DIV/0!</v>
      </c>
    </row>
    <row r="4295" spans="1:8">
      <c r="A4295" s="127">
        <v>46105</v>
      </c>
      <c r="B4295" s="205"/>
      <c r="C4295" s="140" t="s">
        <v>82</v>
      </c>
      <c r="D4295" s="133"/>
      <c r="E4295" s="169"/>
      <c r="F4295" s="134"/>
      <c r="G4295" s="160"/>
      <c r="H4295" s="131" t="e">
        <v>#DIV/0!</v>
      </c>
    </row>
    <row r="4296" spans="1:8">
      <c r="A4296" s="127">
        <v>46105</v>
      </c>
      <c r="B4296" s="205"/>
      <c r="C4296" s="141" t="s">
        <v>10</v>
      </c>
      <c r="D4296" s="133"/>
      <c r="E4296" s="169"/>
      <c r="F4296" s="134"/>
      <c r="G4296" s="160"/>
      <c r="H4296" s="131" t="e">
        <v>#DIV/0!</v>
      </c>
    </row>
    <row r="4297" spans="1:8">
      <c r="A4297" s="127">
        <v>46105</v>
      </c>
      <c r="B4297" s="205"/>
      <c r="C4297" s="138" t="s">
        <v>83</v>
      </c>
      <c r="D4297" s="133"/>
      <c r="E4297" s="169"/>
      <c r="F4297" s="134"/>
      <c r="G4297" s="160"/>
      <c r="H4297" s="143" t="e">
        <v>#DIV/0!</v>
      </c>
    </row>
    <row r="4298" spans="1:8">
      <c r="A4298" s="127">
        <v>46105</v>
      </c>
      <c r="B4298" s="205"/>
      <c r="C4298" s="142" t="s">
        <v>11</v>
      </c>
      <c r="D4298" s="133"/>
      <c r="E4298" s="169"/>
      <c r="F4298" s="134">
        <v>12</v>
      </c>
      <c r="G4298" s="160"/>
      <c r="H4298" s="143" t="e">
        <v>#DIV/0!</v>
      </c>
    </row>
    <row r="4299" spans="1:8">
      <c r="A4299" s="127">
        <v>46105</v>
      </c>
      <c r="B4299" s="205"/>
      <c r="C4299" s="141" t="s">
        <v>84</v>
      </c>
      <c r="D4299" s="133"/>
      <c r="E4299" s="169"/>
      <c r="F4299" s="134"/>
      <c r="G4299" s="160"/>
      <c r="H4299" s="131" t="e">
        <v>#DIV/0!</v>
      </c>
    </row>
    <row r="4300" spans="1:8">
      <c r="A4300" s="127">
        <v>46105</v>
      </c>
      <c r="B4300" s="205"/>
      <c r="C4300" s="138" t="s">
        <v>12</v>
      </c>
      <c r="D4300" s="133"/>
      <c r="E4300" s="169"/>
      <c r="F4300" s="134"/>
      <c r="G4300" s="160"/>
      <c r="H4300" s="143" t="e">
        <v>#DIV/0!</v>
      </c>
    </row>
    <row r="4301" spans="1:8">
      <c r="A4301" s="127">
        <v>46105</v>
      </c>
      <c r="B4301" s="205"/>
      <c r="C4301" s="142" t="s">
        <v>13</v>
      </c>
      <c r="D4301" s="133"/>
      <c r="E4301" s="169"/>
      <c r="F4301" s="134"/>
      <c r="G4301" s="160"/>
      <c r="H4301" s="143" t="e">
        <v>#DIV/0!</v>
      </c>
    </row>
    <row r="4302" spans="1:8">
      <c r="A4302" s="127">
        <v>46105</v>
      </c>
      <c r="B4302" s="205"/>
      <c r="C4302" s="138" t="s">
        <v>14</v>
      </c>
      <c r="D4302" s="133"/>
      <c r="E4302" s="169"/>
      <c r="F4302" s="134"/>
      <c r="G4302" s="160"/>
      <c r="H4302" s="143" t="e">
        <v>#DIV/0!</v>
      </c>
    </row>
    <row r="4303" spans="1:8">
      <c r="A4303" s="127">
        <v>46105</v>
      </c>
      <c r="B4303" s="205"/>
      <c r="C4303" s="141" t="s">
        <v>15</v>
      </c>
      <c r="D4303" s="133"/>
      <c r="E4303" s="169"/>
      <c r="F4303" s="134"/>
      <c r="G4303" s="160"/>
      <c r="H4303" s="131" t="e">
        <v>#DIV/0!</v>
      </c>
    </row>
    <row r="4304" spans="1:8">
      <c r="A4304" s="127">
        <v>46105</v>
      </c>
      <c r="B4304" s="205"/>
      <c r="C4304" s="141" t="s">
        <v>16</v>
      </c>
      <c r="D4304" s="133"/>
      <c r="E4304" s="169"/>
      <c r="F4304" s="134"/>
      <c r="G4304" s="160"/>
      <c r="H4304" s="131" t="e">
        <v>#DIV/0!</v>
      </c>
    </row>
    <row r="4305" spans="1:8">
      <c r="A4305" s="127">
        <v>46105</v>
      </c>
      <c r="B4305" s="205"/>
      <c r="C4305" s="142" t="s">
        <v>17</v>
      </c>
      <c r="D4305" s="133"/>
      <c r="E4305" s="169"/>
      <c r="F4305" s="134"/>
      <c r="G4305" s="160"/>
      <c r="H4305" s="143" t="e">
        <v>#DIV/0!</v>
      </c>
    </row>
    <row r="4306" spans="1:8">
      <c r="A4306" s="127">
        <v>46105</v>
      </c>
      <c r="B4306" s="205"/>
      <c r="C4306" s="138" t="s">
        <v>18</v>
      </c>
      <c r="D4306" s="133"/>
      <c r="E4306" s="169"/>
      <c r="F4306" s="134"/>
      <c r="G4306" s="160"/>
      <c r="H4306" s="143" t="e">
        <v>#DIV/0!</v>
      </c>
    </row>
    <row r="4307" spans="1:8">
      <c r="A4307" s="127">
        <v>46105</v>
      </c>
      <c r="B4307" s="205"/>
      <c r="C4307" s="141" t="s">
        <v>19</v>
      </c>
      <c r="D4307" s="133"/>
      <c r="E4307" s="169"/>
      <c r="F4307" s="134"/>
      <c r="G4307" s="160"/>
      <c r="H4307" s="131" t="e">
        <v>#DIV/0!</v>
      </c>
    </row>
    <row r="4308" spans="1:8">
      <c r="A4308" s="127">
        <v>46105</v>
      </c>
      <c r="B4308" s="205"/>
      <c r="C4308" s="138" t="s">
        <v>20</v>
      </c>
      <c r="D4308" s="133"/>
      <c r="E4308" s="169"/>
      <c r="F4308" s="134"/>
      <c r="G4308" s="160"/>
      <c r="H4308" s="143" t="e">
        <v>#DIV/0!</v>
      </c>
    </row>
    <row r="4309" spans="1:8">
      <c r="A4309" s="127">
        <v>46105</v>
      </c>
      <c r="B4309" s="205"/>
      <c r="C4309" s="141" t="s">
        <v>85</v>
      </c>
      <c r="D4309" s="133"/>
      <c r="E4309" s="169"/>
      <c r="F4309" s="134"/>
      <c r="G4309" s="160"/>
      <c r="H4309" s="131" t="e">
        <v>#DIV/0!</v>
      </c>
    </row>
    <row r="4310" spans="1:8">
      <c r="A4310" s="127">
        <v>46105</v>
      </c>
      <c r="B4310" s="205"/>
      <c r="C4310" s="138" t="s">
        <v>22</v>
      </c>
      <c r="D4310" s="133"/>
      <c r="E4310" s="169"/>
      <c r="F4310" s="134"/>
      <c r="G4310" s="160"/>
      <c r="H4310" s="143" t="e">
        <v>#DIV/0!</v>
      </c>
    </row>
    <row r="4311" spans="1:8">
      <c r="A4311" s="127">
        <v>46105</v>
      </c>
      <c r="B4311" s="205"/>
      <c r="C4311" s="141" t="s">
        <v>23</v>
      </c>
      <c r="D4311" s="133"/>
      <c r="E4311" s="169"/>
      <c r="F4311" s="134"/>
      <c r="G4311" s="160"/>
      <c r="H4311" s="131" t="e">
        <v>#DIV/0!</v>
      </c>
    </row>
    <row r="4312" spans="1:8">
      <c r="A4312" s="127">
        <v>46105</v>
      </c>
      <c r="B4312" s="205"/>
      <c r="C4312" s="141" t="s">
        <v>24</v>
      </c>
      <c r="D4312" s="133"/>
      <c r="E4312" s="169"/>
      <c r="F4312" s="134"/>
      <c r="G4312" s="160"/>
      <c r="H4312" s="131" t="e">
        <v>#DIV/0!</v>
      </c>
    </row>
    <row r="4313" spans="1:8">
      <c r="A4313" s="127">
        <v>46105</v>
      </c>
      <c r="B4313" s="205"/>
      <c r="C4313" s="138" t="s">
        <v>25</v>
      </c>
      <c r="D4313" s="133"/>
      <c r="E4313" s="169"/>
      <c r="F4313" s="134"/>
      <c r="G4313" s="160"/>
      <c r="H4313" s="143" t="e">
        <v>#DIV/0!</v>
      </c>
    </row>
    <row r="4314" spans="1:8">
      <c r="A4314" s="127">
        <v>46105</v>
      </c>
      <c r="B4314" s="205"/>
      <c r="C4314" s="141" t="s">
        <v>26</v>
      </c>
      <c r="D4314" s="133"/>
      <c r="E4314" s="169"/>
      <c r="F4314" s="134"/>
      <c r="G4314" s="160"/>
      <c r="H4314" s="131" t="e">
        <v>#DIV/0!</v>
      </c>
    </row>
    <row r="4315" spans="1:8">
      <c r="A4315" s="127">
        <v>46105</v>
      </c>
      <c r="B4315" s="205"/>
      <c r="C4315" s="145" t="s">
        <v>27</v>
      </c>
      <c r="D4315" s="133"/>
      <c r="E4315" s="169"/>
      <c r="F4315" s="134">
        <v>12</v>
      </c>
      <c r="G4315" s="160"/>
      <c r="H4315" s="143" t="e">
        <v>#DIV/0!</v>
      </c>
    </row>
    <row r="4316" spans="1:8">
      <c r="A4316" s="127">
        <v>46105</v>
      </c>
      <c r="B4316" s="205"/>
      <c r="C4316" s="138" t="s">
        <v>28</v>
      </c>
      <c r="D4316" s="133"/>
      <c r="E4316" s="169"/>
      <c r="F4316" s="134"/>
      <c r="G4316" s="160"/>
      <c r="H4316" s="143" t="e">
        <v>#DIV/0!</v>
      </c>
    </row>
    <row r="4317" spans="1:8">
      <c r="A4317" s="127">
        <v>46105</v>
      </c>
      <c r="B4317" s="205"/>
      <c r="C4317" s="138" t="s">
        <v>29</v>
      </c>
      <c r="D4317" s="133"/>
      <c r="E4317" s="169">
        <v>12</v>
      </c>
      <c r="F4317" s="134"/>
      <c r="G4317" s="160"/>
      <c r="H4317" s="143" t="e">
        <v>#DIV/0!</v>
      </c>
    </row>
    <row r="4318" spans="1:8">
      <c r="A4318" s="127">
        <v>46105</v>
      </c>
      <c r="B4318" s="205"/>
      <c r="C4318" s="146" t="s">
        <v>30</v>
      </c>
      <c r="D4318" s="133"/>
      <c r="E4318" s="169"/>
      <c r="F4318" s="134">
        <v>12</v>
      </c>
      <c r="G4318" s="160"/>
      <c r="H4318" s="131" t="e">
        <v>#DIV/0!</v>
      </c>
    </row>
    <row r="4319" spans="1:8">
      <c r="A4319" s="127">
        <v>46105</v>
      </c>
      <c r="B4319" s="205"/>
      <c r="C4319" s="145" t="s">
        <v>31</v>
      </c>
      <c r="D4319" s="133"/>
      <c r="E4319" s="169"/>
      <c r="F4319" s="134"/>
      <c r="G4319" s="160"/>
      <c r="H4319" s="143" t="e">
        <v>#DIV/0!</v>
      </c>
    </row>
    <row r="4320" spans="1:8">
      <c r="A4320" s="127">
        <v>46105</v>
      </c>
      <c r="B4320" s="205"/>
      <c r="C4320" s="147" t="s">
        <v>32</v>
      </c>
      <c r="D4320" s="133"/>
      <c r="E4320" s="169"/>
      <c r="F4320" s="134"/>
      <c r="G4320" s="160"/>
      <c r="H4320" s="143" t="e">
        <v>#DIV/0!</v>
      </c>
    </row>
    <row r="4321" spans="1:8">
      <c r="A4321" s="127">
        <v>46105</v>
      </c>
      <c r="B4321" s="205"/>
      <c r="C4321" s="146" t="s">
        <v>33</v>
      </c>
      <c r="D4321" s="133"/>
      <c r="E4321" s="169"/>
      <c r="F4321" s="134"/>
      <c r="G4321" s="160"/>
      <c r="H4321" s="131" t="e">
        <v>#DIV/0!</v>
      </c>
    </row>
    <row r="4322" spans="1:8">
      <c r="A4322" s="127">
        <v>46105</v>
      </c>
      <c r="B4322" s="205"/>
      <c r="C4322" s="145" t="s">
        <v>86</v>
      </c>
      <c r="D4322" s="133"/>
      <c r="E4322" s="169"/>
      <c r="F4322" s="134"/>
      <c r="G4322" s="160"/>
      <c r="H4322" s="143" t="e">
        <v>#DIV/0!</v>
      </c>
    </row>
    <row r="4323" spans="1:8">
      <c r="A4323" s="127">
        <v>46105</v>
      </c>
      <c r="B4323" s="205"/>
      <c r="C4323" s="145" t="s">
        <v>34</v>
      </c>
      <c r="D4323" s="133"/>
      <c r="E4323" s="169"/>
      <c r="F4323" s="134">
        <v>12</v>
      </c>
      <c r="G4323" s="160"/>
      <c r="H4323" s="143" t="e">
        <v>#DIV/0!</v>
      </c>
    </row>
    <row r="4324" spans="1:8">
      <c r="A4324" s="127">
        <v>46105</v>
      </c>
      <c r="B4324" s="205"/>
      <c r="C4324" s="138" t="s">
        <v>35</v>
      </c>
      <c r="D4324" s="133"/>
      <c r="E4324" s="169"/>
      <c r="F4324" s="134"/>
      <c r="G4324" s="160"/>
      <c r="H4324" s="143" t="e">
        <v>#DIV/0!</v>
      </c>
    </row>
    <row r="4325" spans="1:8">
      <c r="A4325" s="127">
        <v>46105</v>
      </c>
      <c r="B4325" s="205"/>
      <c r="C4325" s="138" t="s">
        <v>36</v>
      </c>
      <c r="D4325" s="133"/>
      <c r="E4325" s="169"/>
      <c r="F4325" s="134"/>
      <c r="G4325" s="160"/>
      <c r="H4325" s="143" t="e">
        <v>#DIV/0!</v>
      </c>
    </row>
    <row r="4326" spans="1:8">
      <c r="A4326" s="127">
        <v>46105</v>
      </c>
      <c r="B4326" s="205"/>
      <c r="C4326" s="145" t="s">
        <v>37</v>
      </c>
      <c r="D4326" s="133"/>
      <c r="E4326" s="169"/>
      <c r="F4326" s="134">
        <v>12</v>
      </c>
      <c r="G4326" s="160"/>
      <c r="H4326" s="143" t="e">
        <v>#DIV/0!</v>
      </c>
    </row>
    <row r="4327" spans="1:8">
      <c r="A4327" s="127">
        <v>46105</v>
      </c>
      <c r="B4327" s="205"/>
      <c r="C4327" s="138" t="s">
        <v>38</v>
      </c>
      <c r="D4327" s="133"/>
      <c r="E4327" s="169"/>
      <c r="F4327" s="134"/>
      <c r="G4327" s="160"/>
      <c r="H4327" s="143" t="e">
        <v>#DIV/0!</v>
      </c>
    </row>
    <row r="4328" spans="1:8">
      <c r="A4328" s="127">
        <v>46105</v>
      </c>
      <c r="B4328" s="205"/>
      <c r="C4328" s="146" t="s">
        <v>39</v>
      </c>
      <c r="D4328" s="133"/>
      <c r="E4328" s="169"/>
      <c r="F4328" s="134">
        <v>12</v>
      </c>
      <c r="G4328" s="160"/>
      <c r="H4328" s="131" t="e">
        <v>#DIV/0!</v>
      </c>
    </row>
    <row r="4329" spans="1:8">
      <c r="A4329" s="127">
        <v>46105</v>
      </c>
      <c r="B4329" s="205"/>
      <c r="C4329" s="145" t="s">
        <v>40</v>
      </c>
      <c r="D4329" s="133"/>
      <c r="E4329" s="169"/>
      <c r="F4329" s="134"/>
      <c r="G4329" s="160"/>
      <c r="H4329" s="143" t="e">
        <v>#DIV/0!</v>
      </c>
    </row>
    <row r="4330" spans="1:8">
      <c r="A4330" s="127">
        <v>46105</v>
      </c>
      <c r="B4330" s="205"/>
      <c r="C4330" s="141" t="s">
        <v>87</v>
      </c>
      <c r="D4330" s="133"/>
      <c r="E4330" s="169"/>
      <c r="F4330" s="134">
        <v>12</v>
      </c>
      <c r="G4330" s="160"/>
      <c r="H4330" s="131" t="e">
        <v>#DIV/0!</v>
      </c>
    </row>
    <row r="4331" spans="1:8">
      <c r="A4331" s="127">
        <v>46105</v>
      </c>
      <c r="B4331" s="205"/>
      <c r="C4331" s="145" t="s">
        <v>41</v>
      </c>
      <c r="D4331" s="133"/>
      <c r="E4331" s="169"/>
      <c r="F4331" s="134"/>
      <c r="G4331" s="160"/>
      <c r="H4331" s="143" t="e">
        <v>#DIV/0!</v>
      </c>
    </row>
    <row r="4332" spans="1:8">
      <c r="A4332" s="127">
        <v>46105</v>
      </c>
      <c r="B4332" s="205"/>
      <c r="C4332" s="145" t="s">
        <v>42</v>
      </c>
      <c r="D4332" s="133"/>
      <c r="E4332" s="169"/>
      <c r="F4332" s="134">
        <v>12</v>
      </c>
      <c r="G4332" s="160"/>
      <c r="H4332" s="143" t="e">
        <v>#DIV/0!</v>
      </c>
    </row>
    <row r="4333" spans="1:8">
      <c r="A4333" s="127">
        <v>46105</v>
      </c>
      <c r="B4333" s="205"/>
      <c r="C4333" s="149" t="s">
        <v>88</v>
      </c>
      <c r="D4333" s="133"/>
      <c r="E4333" s="169"/>
      <c r="F4333" s="134"/>
      <c r="G4333" s="160"/>
      <c r="H4333" s="143" t="e">
        <v>#DIV/0!</v>
      </c>
    </row>
    <row r="4334" spans="1:8">
      <c r="A4334" s="127">
        <v>46105</v>
      </c>
      <c r="B4334" s="205"/>
      <c r="C4334" s="142" t="s">
        <v>43</v>
      </c>
      <c r="D4334" s="133"/>
      <c r="E4334" s="169"/>
      <c r="F4334" s="134"/>
      <c r="G4334" s="160"/>
      <c r="H4334" s="143" t="e">
        <v>#DIV/0!</v>
      </c>
    </row>
    <row r="4335" spans="1:8">
      <c r="A4335" s="127">
        <v>46105</v>
      </c>
      <c r="B4335" s="205"/>
      <c r="C4335" s="145" t="s">
        <v>44</v>
      </c>
      <c r="D4335" s="133"/>
      <c r="E4335" s="169"/>
      <c r="F4335" s="134"/>
      <c r="G4335" s="160"/>
      <c r="H4335" s="143" t="e">
        <v>#DIV/0!</v>
      </c>
    </row>
    <row r="4336" spans="1:8">
      <c r="A4336" s="127">
        <v>46105</v>
      </c>
      <c r="B4336" s="205"/>
      <c r="C4336" s="146" t="s">
        <v>89</v>
      </c>
      <c r="D4336" s="133"/>
      <c r="E4336" s="169"/>
      <c r="F4336" s="134"/>
      <c r="G4336" s="160"/>
      <c r="H4336" s="131" t="e">
        <v>#DIV/0!</v>
      </c>
    </row>
    <row r="4337" spans="1:8">
      <c r="A4337" s="127">
        <v>46105</v>
      </c>
      <c r="B4337" s="205"/>
      <c r="C4337" s="138" t="s">
        <v>45</v>
      </c>
      <c r="D4337" s="133"/>
      <c r="E4337" s="169"/>
      <c r="F4337" s="134"/>
      <c r="G4337" s="160"/>
      <c r="H4337" s="143" t="e">
        <v>#DIV/0!</v>
      </c>
    </row>
    <row r="4338" spans="1:8">
      <c r="A4338" s="127">
        <v>46105</v>
      </c>
      <c r="B4338" s="205"/>
      <c r="C4338" s="149" t="s">
        <v>46</v>
      </c>
      <c r="D4338" s="133"/>
      <c r="E4338" s="169"/>
      <c r="F4338" s="134"/>
      <c r="G4338" s="160"/>
      <c r="H4338" s="143" t="e">
        <v>#DIV/0!</v>
      </c>
    </row>
    <row r="4339" spans="1:8">
      <c r="A4339" s="127">
        <v>46105</v>
      </c>
      <c r="B4339" s="205"/>
      <c r="C4339" s="146" t="s">
        <v>47</v>
      </c>
      <c r="D4339" s="133"/>
      <c r="E4339" s="169"/>
      <c r="F4339" s="134"/>
      <c r="G4339" s="160"/>
      <c r="H4339" s="131" t="e">
        <v>#DIV/0!</v>
      </c>
    </row>
    <row r="4340" spans="1:8">
      <c r="A4340" s="127">
        <v>46105</v>
      </c>
      <c r="B4340" s="205"/>
      <c r="C4340" s="141" t="s">
        <v>48</v>
      </c>
      <c r="D4340" s="133"/>
      <c r="E4340" s="169"/>
      <c r="F4340" s="134"/>
      <c r="G4340" s="160"/>
      <c r="H4340" s="131" t="e">
        <v>#DIV/0!</v>
      </c>
    </row>
    <row r="4341" spans="1:8">
      <c r="A4341" s="127">
        <v>46105</v>
      </c>
      <c r="B4341" s="205"/>
      <c r="C4341" s="141" t="s">
        <v>49</v>
      </c>
      <c r="D4341" s="133"/>
      <c r="E4341" s="169"/>
      <c r="F4341" s="134"/>
      <c r="G4341" s="160"/>
      <c r="H4341" s="131" t="e">
        <v>#DIV/0!</v>
      </c>
    </row>
    <row r="4342" spans="1:8">
      <c r="A4342" s="127">
        <v>46105</v>
      </c>
      <c r="B4342" s="205"/>
      <c r="C4342" s="138" t="s">
        <v>50</v>
      </c>
      <c r="D4342" s="133"/>
      <c r="E4342" s="169"/>
      <c r="F4342" s="134"/>
      <c r="G4342" s="160"/>
      <c r="H4342" s="143" t="e">
        <v>#DIV/0!</v>
      </c>
    </row>
    <row r="4343" spans="1:8">
      <c r="A4343" s="127">
        <v>46105</v>
      </c>
      <c r="B4343" s="205"/>
      <c r="C4343" s="146" t="s">
        <v>51</v>
      </c>
      <c r="D4343" s="133"/>
      <c r="E4343" s="169"/>
      <c r="F4343" s="134"/>
      <c r="G4343" s="160"/>
      <c r="H4343" s="131" t="e">
        <v>#DIV/0!</v>
      </c>
    </row>
    <row r="4344" spans="1:8">
      <c r="A4344" s="127">
        <v>46105</v>
      </c>
      <c r="B4344" s="205"/>
      <c r="C4344" s="141" t="s">
        <v>90</v>
      </c>
      <c r="D4344" s="133"/>
      <c r="E4344" s="169"/>
      <c r="F4344" s="134"/>
      <c r="G4344" s="160"/>
      <c r="H4344" s="131" t="e">
        <v>#DIV/0!</v>
      </c>
    </row>
    <row r="4345" spans="1:8">
      <c r="A4345" s="127">
        <v>46105</v>
      </c>
      <c r="B4345" s="205"/>
      <c r="C4345" s="138" t="s">
        <v>52</v>
      </c>
      <c r="D4345" s="133"/>
      <c r="E4345" s="169"/>
      <c r="F4345" s="134"/>
      <c r="G4345" s="160"/>
      <c r="H4345" s="143" t="e">
        <v>#DIV/0!</v>
      </c>
    </row>
    <row r="4346" spans="1:8">
      <c r="A4346" s="127">
        <v>46105</v>
      </c>
      <c r="B4346" s="205"/>
      <c r="C4346" s="142" t="s">
        <v>53</v>
      </c>
      <c r="D4346" s="133"/>
      <c r="E4346" s="169"/>
      <c r="F4346" s="134"/>
      <c r="G4346" s="160"/>
      <c r="H4346" s="143" t="e">
        <v>#DIV/0!</v>
      </c>
    </row>
    <row r="4347" spans="1:8">
      <c r="A4347" s="127">
        <v>46105</v>
      </c>
      <c r="B4347" s="205"/>
      <c r="C4347" s="149" t="s">
        <v>54</v>
      </c>
      <c r="D4347" s="133"/>
      <c r="E4347" s="169"/>
      <c r="F4347" s="134"/>
      <c r="G4347" s="160"/>
      <c r="H4347" s="143" t="e">
        <v>#DIV/0!</v>
      </c>
    </row>
    <row r="4348" spans="1:8">
      <c r="A4348" s="127">
        <v>46105</v>
      </c>
      <c r="B4348" s="205"/>
      <c r="C4348" s="141" t="s">
        <v>55</v>
      </c>
      <c r="D4348" s="133"/>
      <c r="E4348" s="169">
        <v>12</v>
      </c>
      <c r="F4348" s="134"/>
      <c r="G4348" s="160"/>
      <c r="H4348" s="131" t="e">
        <v>#DIV/0!</v>
      </c>
    </row>
    <row r="4349" spans="1:8">
      <c r="A4349" s="127">
        <v>46105</v>
      </c>
      <c r="B4349" s="205"/>
      <c r="C4349" s="141" t="s">
        <v>56</v>
      </c>
      <c r="D4349" s="133"/>
      <c r="E4349" s="169"/>
      <c r="F4349" s="134"/>
      <c r="G4349" s="160"/>
      <c r="H4349" s="131" t="e">
        <v>#DIV/0!</v>
      </c>
    </row>
    <row r="4350" spans="1:8">
      <c r="A4350" s="127">
        <v>46105</v>
      </c>
      <c r="B4350" s="205"/>
      <c r="C4350" s="138" t="s">
        <v>57</v>
      </c>
      <c r="D4350" s="133"/>
      <c r="E4350" s="169"/>
      <c r="F4350" s="134"/>
      <c r="G4350" s="160"/>
      <c r="H4350" s="143" t="e">
        <v>#DIV/0!</v>
      </c>
    </row>
    <row r="4351" spans="1:8">
      <c r="A4351" s="127">
        <v>46105</v>
      </c>
      <c r="B4351" s="205"/>
      <c r="C4351" s="149" t="s">
        <v>91</v>
      </c>
      <c r="D4351" s="133"/>
      <c r="E4351" s="169"/>
      <c r="F4351" s="134"/>
      <c r="G4351" s="160"/>
      <c r="H4351" s="143" t="e">
        <v>#DIV/0!</v>
      </c>
    </row>
    <row r="4352" spans="1:8">
      <c r="A4352" s="127">
        <v>46105</v>
      </c>
      <c r="B4352" s="205"/>
      <c r="C4352" s="142" t="s">
        <v>92</v>
      </c>
      <c r="D4352" s="133"/>
      <c r="E4352" s="169"/>
      <c r="F4352" s="134"/>
      <c r="G4352" s="160"/>
      <c r="H4352" s="143" t="e">
        <v>#DIV/0!</v>
      </c>
    </row>
    <row r="4353" spans="1:8">
      <c r="A4353" s="127">
        <v>46105</v>
      </c>
      <c r="B4353" s="205"/>
      <c r="C4353" s="138" t="s">
        <v>58</v>
      </c>
      <c r="D4353" s="133"/>
      <c r="E4353" s="169"/>
      <c r="F4353" s="134"/>
      <c r="G4353" s="160"/>
      <c r="H4353" s="143" t="e">
        <v>#DIV/0!</v>
      </c>
    </row>
    <row r="4354" spans="1:8">
      <c r="A4354" s="127">
        <v>46105</v>
      </c>
      <c r="B4354" s="205"/>
      <c r="C4354" s="141" t="s">
        <v>59</v>
      </c>
      <c r="D4354" s="133"/>
      <c r="E4354" s="169"/>
      <c r="F4354" s="134"/>
      <c r="G4354" s="160"/>
      <c r="H4354" s="131" t="e">
        <v>#DIV/0!</v>
      </c>
    </row>
    <row r="4355" spans="1:8">
      <c r="A4355" s="127">
        <v>46105</v>
      </c>
      <c r="B4355" s="205"/>
      <c r="C4355" s="141" t="s">
        <v>60</v>
      </c>
      <c r="D4355" s="133"/>
      <c r="E4355" s="169"/>
      <c r="F4355" s="134"/>
      <c r="G4355" s="160"/>
      <c r="H4355" s="131" t="e">
        <v>#DIV/0!</v>
      </c>
    </row>
    <row r="4356" spans="1:8">
      <c r="A4356" s="127">
        <v>46105</v>
      </c>
      <c r="B4356" s="205"/>
      <c r="C4356" s="142" t="s">
        <v>61</v>
      </c>
      <c r="D4356" s="133"/>
      <c r="E4356" s="169"/>
      <c r="F4356" s="134"/>
      <c r="G4356" s="160"/>
      <c r="H4356" s="143" t="e">
        <v>#DIV/0!</v>
      </c>
    </row>
    <row r="4357" spans="1:8">
      <c r="A4357" s="127">
        <v>46105</v>
      </c>
      <c r="B4357" s="205"/>
      <c r="C4357" s="150" t="s">
        <v>62</v>
      </c>
      <c r="D4357" s="133"/>
      <c r="E4357" s="169"/>
      <c r="F4357" s="134">
        <v>12</v>
      </c>
      <c r="G4357" s="160"/>
      <c r="H4357" s="143" t="e">
        <v>#DIV/0!</v>
      </c>
    </row>
    <row r="4358" spans="1:8">
      <c r="A4358" s="127">
        <v>46105</v>
      </c>
      <c r="B4358" s="205"/>
      <c r="C4358" s="142" t="s">
        <v>63</v>
      </c>
      <c r="D4358" s="133"/>
      <c r="E4358" s="169"/>
      <c r="F4358" s="134"/>
      <c r="G4358" s="160"/>
      <c r="H4358" s="143" t="e">
        <v>#DIV/0!</v>
      </c>
    </row>
    <row r="4359" spans="1:8">
      <c r="A4359" s="127">
        <v>46105</v>
      </c>
      <c r="B4359" s="205"/>
      <c r="C4359" s="142" t="s">
        <v>64</v>
      </c>
      <c r="D4359" s="133"/>
      <c r="E4359" s="169"/>
      <c r="F4359" s="134"/>
      <c r="G4359" s="160"/>
      <c r="H4359" s="143" t="e">
        <v>#DIV/0!</v>
      </c>
    </row>
    <row r="4360" spans="1:8">
      <c r="A4360" s="127">
        <v>46105</v>
      </c>
      <c r="B4360" s="205"/>
      <c r="C4360" s="142" t="s">
        <v>65</v>
      </c>
      <c r="D4360" s="133"/>
      <c r="E4360" s="169"/>
      <c r="F4360" s="134"/>
      <c r="G4360" s="160"/>
      <c r="H4360" s="143" t="e">
        <v>#DIV/0!</v>
      </c>
    </row>
    <row r="4361" spans="1:8">
      <c r="A4361" s="127">
        <v>46105</v>
      </c>
      <c r="B4361" s="205"/>
      <c r="C4361" s="142" t="s">
        <v>66</v>
      </c>
      <c r="D4361" s="133"/>
      <c r="E4361" s="169"/>
      <c r="F4361" s="173"/>
      <c r="G4361" s="160"/>
      <c r="H4361" s="143" t="e">
        <v>#DIV/0!</v>
      </c>
    </row>
    <row r="4362" spans="1:8">
      <c r="A4362" s="127">
        <v>46105</v>
      </c>
      <c r="B4362" s="205"/>
      <c r="C4362" s="142" t="s">
        <v>67</v>
      </c>
      <c r="D4362" s="133"/>
      <c r="E4362" s="169"/>
      <c r="F4362" s="134">
        <v>12</v>
      </c>
      <c r="G4362" s="160"/>
      <c r="H4362" s="143" t="e">
        <v>#DIV/0!</v>
      </c>
    </row>
    <row r="4363" spans="1:8">
      <c r="A4363" s="127">
        <v>46105</v>
      </c>
      <c r="B4363" s="205"/>
      <c r="C4363" s="150" t="s">
        <v>68</v>
      </c>
      <c r="D4363" s="133"/>
      <c r="E4363" s="169"/>
      <c r="F4363" s="134"/>
      <c r="G4363" s="160"/>
      <c r="H4363" s="143" t="e">
        <v>#DIV/0!</v>
      </c>
    </row>
    <row r="4364" spans="1:8">
      <c r="A4364" s="127">
        <v>46105</v>
      </c>
      <c r="B4364" s="205"/>
      <c r="C4364" s="150" t="s">
        <v>69</v>
      </c>
      <c r="D4364" s="133"/>
      <c r="E4364" s="169"/>
      <c r="F4364" s="134"/>
      <c r="G4364" s="160"/>
      <c r="H4364" s="143" t="e">
        <v>#DIV/0!</v>
      </c>
    </row>
    <row r="4365" spans="1:8">
      <c r="A4365" s="127">
        <v>46105</v>
      </c>
      <c r="B4365" s="205"/>
      <c r="C4365" s="142" t="s">
        <v>70</v>
      </c>
      <c r="D4365" s="133"/>
      <c r="E4365" s="169"/>
      <c r="F4365" s="134"/>
      <c r="G4365" s="160"/>
      <c r="H4365" s="143" t="e">
        <v>#DIV/0!</v>
      </c>
    </row>
    <row r="4366" spans="1:8">
      <c r="A4366" s="127">
        <v>46105</v>
      </c>
      <c r="B4366" s="205"/>
      <c r="C4366" s="142" t="s">
        <v>71</v>
      </c>
      <c r="D4366" s="133"/>
      <c r="E4366" s="169"/>
      <c r="F4366" s="134"/>
      <c r="G4366" s="160"/>
      <c r="H4366" s="143" t="e">
        <v>#DIV/0!</v>
      </c>
    </row>
    <row r="4367" spans="1:8">
      <c r="A4367" s="127">
        <v>46105</v>
      </c>
      <c r="B4367" s="205"/>
      <c r="C4367" s="150" t="s">
        <v>72</v>
      </c>
      <c r="D4367" s="133"/>
      <c r="E4367" s="169"/>
      <c r="F4367" s="134"/>
      <c r="G4367" s="160"/>
      <c r="H4367" s="143" t="e">
        <v>#DIV/0!</v>
      </c>
    </row>
    <row r="4368" spans="1:8">
      <c r="A4368" s="127">
        <v>46105</v>
      </c>
      <c r="B4368" s="205"/>
      <c r="C4368" s="142" t="s">
        <v>73</v>
      </c>
      <c r="D4368" s="133"/>
      <c r="E4368" s="169"/>
      <c r="F4368" s="134"/>
      <c r="G4368" s="160"/>
      <c r="H4368" s="143" t="e">
        <v>#DIV/0!</v>
      </c>
    </row>
    <row r="4369" spans="1:8">
      <c r="A4369" s="127">
        <v>46105</v>
      </c>
      <c r="B4369" s="205"/>
      <c r="C4369" s="142" t="s">
        <v>74</v>
      </c>
      <c r="D4369" s="133"/>
      <c r="E4369" s="169"/>
      <c r="F4369" s="134"/>
      <c r="G4369" s="160"/>
      <c r="H4369" s="143" t="e">
        <v>#DIV/0!</v>
      </c>
    </row>
    <row r="4370" spans="1:8">
      <c r="A4370" s="127">
        <v>46105</v>
      </c>
      <c r="B4370" s="205"/>
      <c r="C4370" s="150" t="s">
        <v>75</v>
      </c>
      <c r="D4370" s="133"/>
      <c r="E4370" s="169"/>
      <c r="F4370" s="134"/>
      <c r="G4370" s="160"/>
      <c r="H4370" s="143" t="e">
        <v>#DIV/0!</v>
      </c>
    </row>
    <row r="4371" spans="1:8">
      <c r="A4371" s="127">
        <v>46105</v>
      </c>
      <c r="B4371" s="205"/>
      <c r="C4371" s="150" t="s">
        <v>76</v>
      </c>
      <c r="D4371" s="137"/>
      <c r="E4371" s="169"/>
      <c r="F4371" s="137"/>
      <c r="G4371" s="161"/>
      <c r="H4371" s="143" t="e">
        <v>#DIV/0!</v>
      </c>
    </row>
    <row r="4372" spans="1:8">
      <c r="A4372" s="127">
        <v>46105</v>
      </c>
      <c r="B4372" s="206"/>
      <c r="C4372" s="142" t="s">
        <v>93</v>
      </c>
      <c r="D4372" s="151"/>
      <c r="E4372" s="151">
        <v>924</v>
      </c>
      <c r="F4372" s="151">
        <v>108</v>
      </c>
      <c r="G4372" s="162"/>
      <c r="H4372" s="170" t="e">
        <v>#DIV/0!</v>
      </c>
    </row>
    <row r="4373" spans="1:8">
      <c r="A4373" s="127">
        <v>46105</v>
      </c>
      <c r="B4373" s="204" t="s">
        <v>142</v>
      </c>
      <c r="C4373" s="153" t="s">
        <v>96</v>
      </c>
      <c r="D4373" s="133">
        <v>5.3</v>
      </c>
      <c r="E4373" s="134"/>
      <c r="F4373" s="134">
        <v>4.33</v>
      </c>
      <c r="G4373" s="160">
        <v>400</v>
      </c>
      <c r="H4373" s="135">
        <v>75.5</v>
      </c>
    </row>
    <row r="4374" spans="1:8">
      <c r="A4374" s="127">
        <v>46105</v>
      </c>
      <c r="B4374" s="205"/>
      <c r="C4374" s="128" t="s">
        <v>97</v>
      </c>
      <c r="D4374" s="133">
        <v>8</v>
      </c>
      <c r="E4374" s="134"/>
      <c r="F4374" s="134"/>
      <c r="G4374" s="160">
        <v>720</v>
      </c>
      <c r="H4374" s="131">
        <v>90</v>
      </c>
    </row>
    <row r="4375" spans="1:8">
      <c r="A4375" s="127">
        <v>46105</v>
      </c>
      <c r="B4375" s="205"/>
      <c r="C4375" s="128" t="s">
        <v>98</v>
      </c>
      <c r="D4375" s="133">
        <v>5.3</v>
      </c>
      <c r="E4375" s="134"/>
      <c r="F4375" s="134">
        <v>3.5</v>
      </c>
      <c r="G4375" s="160">
        <v>490</v>
      </c>
      <c r="H4375" s="131">
        <v>92.5</v>
      </c>
    </row>
    <row r="4376" spans="1:8">
      <c r="A4376" s="127">
        <v>46105</v>
      </c>
      <c r="B4376" s="205"/>
      <c r="C4376" s="128" t="s">
        <v>99</v>
      </c>
      <c r="D4376" s="133"/>
      <c r="E4376" s="134">
        <v>12</v>
      </c>
      <c r="F4376" s="134"/>
      <c r="G4376" s="160"/>
      <c r="H4376" s="131" t="e">
        <v>#DIV/0!</v>
      </c>
    </row>
    <row r="4377" spans="1:8">
      <c r="A4377" s="127">
        <v>46105</v>
      </c>
      <c r="B4377" s="205"/>
      <c r="C4377" s="128" t="s">
        <v>100</v>
      </c>
      <c r="D4377" s="133">
        <v>5.4</v>
      </c>
      <c r="E4377" s="134"/>
      <c r="F4377" s="134">
        <v>3.83</v>
      </c>
      <c r="G4377" s="160">
        <v>410</v>
      </c>
      <c r="H4377" s="135">
        <v>75.900000000000006</v>
      </c>
    </row>
    <row r="4378" spans="1:8">
      <c r="A4378" s="127">
        <v>46105</v>
      </c>
      <c r="B4378" s="205"/>
      <c r="C4378" s="128" t="s">
        <v>101</v>
      </c>
      <c r="D4378" s="133">
        <v>9</v>
      </c>
      <c r="E4378" s="134"/>
      <c r="F4378" s="134"/>
      <c r="G4378" s="160">
        <v>895</v>
      </c>
      <c r="H4378" s="131">
        <v>99.4</v>
      </c>
    </row>
    <row r="4379" spans="1:8">
      <c r="A4379" s="127">
        <v>46105</v>
      </c>
      <c r="B4379" s="205"/>
      <c r="C4379" s="128" t="s">
        <v>102</v>
      </c>
      <c r="D4379" s="133">
        <v>8</v>
      </c>
      <c r="E4379" s="134">
        <v>0.5</v>
      </c>
      <c r="F4379" s="134"/>
      <c r="G4379" s="160">
        <v>810</v>
      </c>
      <c r="H4379" s="131">
        <v>101.3</v>
      </c>
    </row>
    <row r="4380" spans="1:8">
      <c r="A4380" s="127">
        <v>46105</v>
      </c>
      <c r="B4380" s="205"/>
      <c r="C4380" s="128" t="s">
        <v>103</v>
      </c>
      <c r="D4380" s="133">
        <v>8.6</v>
      </c>
      <c r="E4380" s="134"/>
      <c r="F4380" s="134"/>
      <c r="G4380" s="160">
        <v>875</v>
      </c>
      <c r="H4380" s="131">
        <v>101.7</v>
      </c>
    </row>
    <row r="4381" spans="1:8">
      <c r="A4381" s="127">
        <v>46105</v>
      </c>
      <c r="B4381" s="205"/>
      <c r="C4381" s="128" t="s">
        <v>104</v>
      </c>
      <c r="D4381" s="133">
        <v>4.7</v>
      </c>
      <c r="E4381" s="134"/>
      <c r="F4381" s="134">
        <v>5.17</v>
      </c>
      <c r="G4381" s="160">
        <v>410</v>
      </c>
      <c r="H4381" s="131">
        <v>87.2</v>
      </c>
    </row>
    <row r="4382" spans="1:8">
      <c r="A4382" s="127">
        <v>46105</v>
      </c>
      <c r="B4382" s="205"/>
      <c r="C4382" s="128" t="s">
        <v>105</v>
      </c>
      <c r="D4382" s="133">
        <v>9.4</v>
      </c>
      <c r="E4382" s="134"/>
      <c r="F4382" s="134"/>
      <c r="G4382" s="160">
        <v>840</v>
      </c>
      <c r="H4382" s="131">
        <v>89.4</v>
      </c>
    </row>
    <row r="4383" spans="1:8">
      <c r="A4383" s="127">
        <v>46105</v>
      </c>
      <c r="B4383" s="205"/>
      <c r="C4383" s="163" t="s">
        <v>80</v>
      </c>
      <c r="D4383" s="133">
        <v>1.5</v>
      </c>
      <c r="E4383" s="134">
        <v>2.92</v>
      </c>
      <c r="F4383" s="134"/>
      <c r="G4383" s="160">
        <v>225</v>
      </c>
      <c r="H4383" s="143">
        <v>150</v>
      </c>
    </row>
    <row r="4384" spans="1:8">
      <c r="A4384" s="127">
        <v>46105</v>
      </c>
      <c r="B4384" s="205"/>
      <c r="C4384" s="138" t="s">
        <v>81</v>
      </c>
      <c r="D4384" s="133">
        <v>9.6</v>
      </c>
      <c r="E4384" s="134"/>
      <c r="F4384" s="134"/>
      <c r="G4384" s="160">
        <v>830</v>
      </c>
      <c r="H4384" s="139">
        <v>86.5</v>
      </c>
    </row>
    <row r="4385" spans="1:8">
      <c r="A4385" s="127">
        <v>46105</v>
      </c>
      <c r="B4385" s="205"/>
      <c r="C4385" s="138" t="s">
        <v>7</v>
      </c>
      <c r="D4385" s="133">
        <v>9.1999999999999993</v>
      </c>
      <c r="E4385" s="134"/>
      <c r="F4385" s="134"/>
      <c r="G4385" s="160">
        <v>755</v>
      </c>
      <c r="H4385" s="139">
        <v>82.1</v>
      </c>
    </row>
    <row r="4386" spans="1:8">
      <c r="A4386" s="127">
        <v>46105</v>
      </c>
      <c r="B4386" s="205"/>
      <c r="C4386" s="138" t="s">
        <v>8</v>
      </c>
      <c r="D4386" s="133">
        <v>5.4</v>
      </c>
      <c r="E4386" s="134"/>
      <c r="F4386" s="134">
        <v>12</v>
      </c>
      <c r="G4386" s="160">
        <v>410</v>
      </c>
      <c r="H4386" s="139">
        <v>75.900000000000006</v>
      </c>
    </row>
    <row r="4387" spans="1:8">
      <c r="A4387" s="127">
        <v>46105</v>
      </c>
      <c r="B4387" s="205"/>
      <c r="C4387" s="138" t="s">
        <v>9</v>
      </c>
      <c r="D4387" s="133">
        <v>4.3</v>
      </c>
      <c r="E4387" s="134"/>
      <c r="F4387" s="134"/>
      <c r="G4387" s="160">
        <v>285</v>
      </c>
      <c r="H4387" s="144">
        <v>66.3</v>
      </c>
    </row>
    <row r="4388" spans="1:8">
      <c r="A4388" s="127">
        <v>46105</v>
      </c>
      <c r="B4388" s="205"/>
      <c r="C4388" s="141" t="s">
        <v>82</v>
      </c>
      <c r="D4388" s="133">
        <v>9.5</v>
      </c>
      <c r="E4388" s="134"/>
      <c r="F4388" s="134">
        <v>4</v>
      </c>
      <c r="G4388" s="160">
        <v>510</v>
      </c>
      <c r="H4388" s="154">
        <v>53.7</v>
      </c>
    </row>
    <row r="4389" spans="1:8">
      <c r="A4389" s="127">
        <v>46105</v>
      </c>
      <c r="B4389" s="205"/>
      <c r="C4389" s="141" t="s">
        <v>10</v>
      </c>
      <c r="D4389" s="133">
        <v>9.4</v>
      </c>
      <c r="E4389" s="134"/>
      <c r="F4389" s="134"/>
      <c r="G4389" s="160">
        <v>845</v>
      </c>
      <c r="H4389" s="131">
        <v>89.9</v>
      </c>
    </row>
    <row r="4390" spans="1:8">
      <c r="A4390" s="127">
        <v>46105</v>
      </c>
      <c r="B4390" s="205"/>
      <c r="C4390" s="138" t="s">
        <v>83</v>
      </c>
      <c r="D4390" s="133">
        <v>4.3</v>
      </c>
      <c r="E4390" s="134"/>
      <c r="F4390" s="134">
        <v>12</v>
      </c>
      <c r="G4390" s="160">
        <v>335</v>
      </c>
      <c r="H4390" s="139">
        <v>77.900000000000006</v>
      </c>
    </row>
    <row r="4391" spans="1:8">
      <c r="A4391" s="127">
        <v>46105</v>
      </c>
      <c r="B4391" s="205"/>
      <c r="C4391" s="142" t="s">
        <v>11</v>
      </c>
      <c r="D4391" s="133"/>
      <c r="E4391" s="134">
        <v>12</v>
      </c>
      <c r="F4391" s="134"/>
      <c r="G4391" s="160"/>
      <c r="H4391" s="143" t="e">
        <v>#DIV/0!</v>
      </c>
    </row>
    <row r="4392" spans="1:8">
      <c r="A4392" s="127">
        <v>46105</v>
      </c>
      <c r="B4392" s="205"/>
      <c r="C4392" s="141" t="s">
        <v>84</v>
      </c>
      <c r="D4392" s="133">
        <v>9.3000000000000007</v>
      </c>
      <c r="E4392" s="134"/>
      <c r="F4392" s="134"/>
      <c r="G4392" s="160">
        <v>755</v>
      </c>
      <c r="H4392" s="135">
        <v>81.2</v>
      </c>
    </row>
    <row r="4393" spans="1:8">
      <c r="A4393" s="127">
        <v>46105</v>
      </c>
      <c r="B4393" s="205"/>
      <c r="C4393" s="138" t="s">
        <v>12</v>
      </c>
      <c r="D4393" s="133">
        <v>9.5</v>
      </c>
      <c r="E4393" s="134"/>
      <c r="F4393" s="134"/>
      <c r="G4393" s="160">
        <v>855</v>
      </c>
      <c r="H4393" s="139">
        <v>90</v>
      </c>
    </row>
    <row r="4394" spans="1:8">
      <c r="A4394" s="127">
        <v>46105</v>
      </c>
      <c r="B4394" s="205"/>
      <c r="C4394" s="142" t="s">
        <v>13</v>
      </c>
      <c r="D4394" s="133">
        <v>9.5</v>
      </c>
      <c r="E4394" s="134"/>
      <c r="F4394" s="134"/>
      <c r="G4394" s="160">
        <v>920</v>
      </c>
      <c r="H4394" s="143">
        <v>96.8</v>
      </c>
    </row>
    <row r="4395" spans="1:8">
      <c r="A4395" s="127">
        <v>46105</v>
      </c>
      <c r="B4395" s="205"/>
      <c r="C4395" s="138" t="s">
        <v>14</v>
      </c>
      <c r="D4395" s="133">
        <v>9.1</v>
      </c>
      <c r="E4395" s="134"/>
      <c r="F4395" s="134"/>
      <c r="G4395" s="160">
        <v>790</v>
      </c>
      <c r="H4395" s="139">
        <v>86.8</v>
      </c>
    </row>
    <row r="4396" spans="1:8">
      <c r="A4396" s="127">
        <v>46105</v>
      </c>
      <c r="B4396" s="205"/>
      <c r="C4396" s="141" t="s">
        <v>15</v>
      </c>
      <c r="D4396" s="133">
        <v>9.5</v>
      </c>
      <c r="E4396" s="134"/>
      <c r="F4396" s="134"/>
      <c r="G4396" s="160">
        <v>1090</v>
      </c>
      <c r="H4396" s="131">
        <v>114.7</v>
      </c>
    </row>
    <row r="4397" spans="1:8">
      <c r="A4397" s="127">
        <v>46105</v>
      </c>
      <c r="B4397" s="205"/>
      <c r="C4397" s="141" t="s">
        <v>16</v>
      </c>
      <c r="D4397" s="133">
        <v>9.3000000000000007</v>
      </c>
      <c r="E4397" s="134"/>
      <c r="F4397" s="134"/>
      <c r="G4397" s="160">
        <v>820</v>
      </c>
      <c r="H4397" s="131">
        <v>88.2</v>
      </c>
    </row>
    <row r="4398" spans="1:8">
      <c r="A4398" s="127">
        <v>46105</v>
      </c>
      <c r="B4398" s="205"/>
      <c r="C4398" s="142" t="s">
        <v>17</v>
      </c>
      <c r="D4398" s="133">
        <v>3.4</v>
      </c>
      <c r="E4398" s="134">
        <v>12</v>
      </c>
      <c r="F4398" s="134"/>
      <c r="G4398" s="160">
        <v>480</v>
      </c>
      <c r="H4398" s="143">
        <v>141.19999999999999</v>
      </c>
    </row>
    <row r="4399" spans="1:8">
      <c r="A4399" s="127">
        <v>46105</v>
      </c>
      <c r="B4399" s="205"/>
      <c r="C4399" s="138" t="s">
        <v>18</v>
      </c>
      <c r="D4399" s="133">
        <v>9.3000000000000007</v>
      </c>
      <c r="E4399" s="134"/>
      <c r="F4399" s="134"/>
      <c r="G4399" s="160">
        <v>775</v>
      </c>
      <c r="H4399" s="139">
        <v>83.3</v>
      </c>
    </row>
    <row r="4400" spans="1:8">
      <c r="A4400" s="127">
        <v>46105</v>
      </c>
      <c r="B4400" s="205"/>
      <c r="C4400" s="141" t="s">
        <v>19</v>
      </c>
      <c r="D4400" s="133">
        <v>9</v>
      </c>
      <c r="E4400" s="134">
        <v>1</v>
      </c>
      <c r="F4400" s="134"/>
      <c r="G4400" s="160">
        <v>910</v>
      </c>
      <c r="H4400" s="131">
        <v>101.1</v>
      </c>
    </row>
    <row r="4401" spans="1:8">
      <c r="A4401" s="127">
        <v>46105</v>
      </c>
      <c r="B4401" s="205"/>
      <c r="C4401" s="138" t="s">
        <v>20</v>
      </c>
      <c r="D4401" s="133">
        <v>9.3000000000000007</v>
      </c>
      <c r="E4401" s="134"/>
      <c r="F4401" s="134"/>
      <c r="G4401" s="160">
        <v>730</v>
      </c>
      <c r="H4401" s="139">
        <v>78.5</v>
      </c>
    </row>
    <row r="4402" spans="1:8">
      <c r="A4402" s="127">
        <v>46105</v>
      </c>
      <c r="B4402" s="205"/>
      <c r="C4402" s="141" t="s">
        <v>85</v>
      </c>
      <c r="D4402" s="133">
        <v>2.8</v>
      </c>
      <c r="E4402" s="134"/>
      <c r="F4402" s="134">
        <v>3.5</v>
      </c>
      <c r="G4402" s="160">
        <v>520</v>
      </c>
      <c r="H4402" s="131">
        <v>185.7</v>
      </c>
    </row>
    <row r="4403" spans="1:8">
      <c r="A4403" s="127">
        <v>46105</v>
      </c>
      <c r="B4403" s="205"/>
      <c r="C4403" s="138" t="s">
        <v>22</v>
      </c>
      <c r="D4403" s="133">
        <v>9.3000000000000007</v>
      </c>
      <c r="E4403" s="134"/>
      <c r="F4403" s="134"/>
      <c r="G4403" s="160">
        <v>720</v>
      </c>
      <c r="H4403" s="135">
        <v>77.400000000000006</v>
      </c>
    </row>
    <row r="4404" spans="1:8">
      <c r="A4404" s="127">
        <v>46105</v>
      </c>
      <c r="B4404" s="205"/>
      <c r="C4404" s="141" t="s">
        <v>23</v>
      </c>
      <c r="D4404" s="133">
        <v>8.5</v>
      </c>
      <c r="E4404" s="134"/>
      <c r="F4404" s="134"/>
      <c r="G4404" s="160">
        <v>810</v>
      </c>
      <c r="H4404" s="131">
        <v>95.3</v>
      </c>
    </row>
    <row r="4405" spans="1:8">
      <c r="A4405" s="127">
        <v>46105</v>
      </c>
      <c r="B4405" s="205"/>
      <c r="C4405" s="141" t="s">
        <v>24</v>
      </c>
      <c r="D4405" s="133">
        <v>9.3000000000000007</v>
      </c>
      <c r="E4405" s="134"/>
      <c r="F4405" s="134"/>
      <c r="G4405" s="160">
        <v>880</v>
      </c>
      <c r="H4405" s="131">
        <v>94.6</v>
      </c>
    </row>
    <row r="4406" spans="1:8">
      <c r="A4406" s="127">
        <v>46105</v>
      </c>
      <c r="B4406" s="205"/>
      <c r="C4406" s="138" t="s">
        <v>25</v>
      </c>
      <c r="D4406" s="133">
        <v>9.1</v>
      </c>
      <c r="E4406" s="134"/>
      <c r="F4406" s="134">
        <v>12</v>
      </c>
      <c r="G4406" s="160">
        <v>750</v>
      </c>
      <c r="H4406" s="139">
        <v>82.4</v>
      </c>
    </row>
    <row r="4407" spans="1:8">
      <c r="A4407" s="127">
        <v>46105</v>
      </c>
      <c r="B4407" s="205"/>
      <c r="C4407" s="141" t="s">
        <v>26</v>
      </c>
      <c r="D4407" s="133">
        <v>9</v>
      </c>
      <c r="E4407" s="134"/>
      <c r="F4407" s="134">
        <v>6</v>
      </c>
      <c r="G4407" s="160">
        <v>710</v>
      </c>
      <c r="H4407" s="135">
        <v>78.900000000000006</v>
      </c>
    </row>
    <row r="4408" spans="1:8">
      <c r="A4408" s="127">
        <v>46105</v>
      </c>
      <c r="B4408" s="205"/>
      <c r="C4408" s="145" t="s">
        <v>27</v>
      </c>
      <c r="D4408" s="133"/>
      <c r="E4408" s="134">
        <v>1</v>
      </c>
      <c r="F4408" s="134"/>
      <c r="G4408" s="160"/>
      <c r="H4408" s="143" t="e">
        <v>#DIV/0!</v>
      </c>
    </row>
    <row r="4409" spans="1:8">
      <c r="A4409" s="127">
        <v>46105</v>
      </c>
      <c r="B4409" s="205"/>
      <c r="C4409" s="138" t="s">
        <v>28</v>
      </c>
      <c r="D4409" s="133">
        <v>8.8000000000000007</v>
      </c>
      <c r="E4409" s="134"/>
      <c r="F4409" s="134"/>
      <c r="G4409" s="160">
        <v>730</v>
      </c>
      <c r="H4409" s="139">
        <v>83</v>
      </c>
    </row>
    <row r="4410" spans="1:8">
      <c r="A4410" s="127">
        <v>46105</v>
      </c>
      <c r="B4410" s="205"/>
      <c r="C4410" s="138" t="s">
        <v>29</v>
      </c>
      <c r="D4410" s="133"/>
      <c r="E4410" s="134">
        <v>12</v>
      </c>
      <c r="F4410" s="134"/>
      <c r="G4410" s="160"/>
      <c r="H4410" s="143" t="e">
        <v>#DIV/0!</v>
      </c>
    </row>
    <row r="4411" spans="1:8">
      <c r="A4411" s="127">
        <v>46105</v>
      </c>
      <c r="B4411" s="205"/>
      <c r="C4411" s="146" t="s">
        <v>30</v>
      </c>
      <c r="D4411" s="133">
        <v>1.3</v>
      </c>
      <c r="E4411" s="134"/>
      <c r="F4411" s="134"/>
      <c r="G4411" s="160">
        <v>115</v>
      </c>
      <c r="H4411" s="131">
        <v>88.5</v>
      </c>
    </row>
    <row r="4412" spans="1:8">
      <c r="A4412" s="127">
        <v>46105</v>
      </c>
      <c r="B4412" s="205"/>
      <c r="C4412" s="145" t="s">
        <v>31</v>
      </c>
      <c r="D4412" s="133">
        <v>7.2</v>
      </c>
      <c r="E4412" s="134">
        <v>0.25</v>
      </c>
      <c r="F4412" s="134"/>
      <c r="G4412" s="160">
        <v>620</v>
      </c>
      <c r="H4412" s="139">
        <v>86.1</v>
      </c>
    </row>
    <row r="4413" spans="1:8">
      <c r="A4413" s="127">
        <v>46105</v>
      </c>
      <c r="B4413" s="205"/>
      <c r="C4413" s="147" t="s">
        <v>32</v>
      </c>
      <c r="D4413" s="133">
        <v>8</v>
      </c>
      <c r="E4413" s="134"/>
      <c r="F4413" s="134">
        <v>12</v>
      </c>
      <c r="G4413" s="160">
        <v>730</v>
      </c>
      <c r="H4413" s="139">
        <v>91.3</v>
      </c>
    </row>
    <row r="4414" spans="1:8">
      <c r="A4414" s="127">
        <v>46105</v>
      </c>
      <c r="B4414" s="205"/>
      <c r="C4414" s="146" t="s">
        <v>33</v>
      </c>
      <c r="D4414" s="133">
        <v>8.8000000000000007</v>
      </c>
      <c r="E4414" s="134"/>
      <c r="F4414" s="134"/>
      <c r="G4414" s="160">
        <v>905</v>
      </c>
      <c r="H4414" s="131">
        <v>102.8</v>
      </c>
    </row>
    <row r="4415" spans="1:8">
      <c r="A4415" s="127">
        <v>46105</v>
      </c>
      <c r="B4415" s="205"/>
      <c r="C4415" s="145" t="s">
        <v>86</v>
      </c>
      <c r="D4415" s="133">
        <v>7.8</v>
      </c>
      <c r="E4415" s="134"/>
      <c r="F4415" s="134">
        <v>5.5</v>
      </c>
      <c r="G4415" s="160">
        <v>720</v>
      </c>
      <c r="H4415" s="139">
        <v>92.3</v>
      </c>
    </row>
    <row r="4416" spans="1:8">
      <c r="A4416" s="127">
        <v>46105</v>
      </c>
      <c r="B4416" s="205"/>
      <c r="C4416" s="145" t="s">
        <v>34</v>
      </c>
      <c r="D4416" s="133">
        <v>1</v>
      </c>
      <c r="E4416" s="134"/>
      <c r="F4416" s="134"/>
      <c r="G4416" s="160">
        <v>115</v>
      </c>
      <c r="H4416" s="139">
        <v>115</v>
      </c>
    </row>
    <row r="4417" spans="1:8">
      <c r="A4417" s="127">
        <v>46105</v>
      </c>
      <c r="B4417" s="205"/>
      <c r="C4417" s="138" t="s">
        <v>35</v>
      </c>
      <c r="D4417" s="133">
        <v>9</v>
      </c>
      <c r="E4417" s="134"/>
      <c r="F4417" s="134"/>
      <c r="G4417" s="160">
        <v>645</v>
      </c>
      <c r="H4417" s="144">
        <v>71.7</v>
      </c>
    </row>
    <row r="4418" spans="1:8">
      <c r="A4418" s="127">
        <v>46105</v>
      </c>
      <c r="B4418" s="205"/>
      <c r="C4418" s="138" t="s">
        <v>36</v>
      </c>
      <c r="D4418" s="133">
        <v>6.7</v>
      </c>
      <c r="E4418" s="134"/>
      <c r="F4418" s="134">
        <v>12</v>
      </c>
      <c r="G4418" s="160">
        <v>545</v>
      </c>
      <c r="H4418" s="139">
        <v>81.3</v>
      </c>
    </row>
    <row r="4419" spans="1:8">
      <c r="A4419" s="127">
        <v>46105</v>
      </c>
      <c r="B4419" s="205"/>
      <c r="C4419" s="145" t="s">
        <v>37</v>
      </c>
      <c r="D4419" s="133">
        <v>1</v>
      </c>
      <c r="E4419" s="134"/>
      <c r="F4419" s="134"/>
      <c r="G4419" s="160">
        <v>105</v>
      </c>
      <c r="H4419" s="139">
        <v>105</v>
      </c>
    </row>
    <row r="4420" spans="1:8">
      <c r="A4420" s="127">
        <v>46105</v>
      </c>
      <c r="B4420" s="205"/>
      <c r="C4420" s="138" t="s">
        <v>38</v>
      </c>
      <c r="D4420" s="133">
        <v>9</v>
      </c>
      <c r="E4420" s="134"/>
      <c r="F4420" s="134"/>
      <c r="G4420" s="160">
        <v>740</v>
      </c>
      <c r="H4420" s="139">
        <v>82.2</v>
      </c>
    </row>
    <row r="4421" spans="1:8">
      <c r="A4421" s="127">
        <v>46105</v>
      </c>
      <c r="B4421" s="205"/>
      <c r="C4421" s="146" t="s">
        <v>39</v>
      </c>
      <c r="D4421" s="133">
        <v>1</v>
      </c>
      <c r="E4421" s="134"/>
      <c r="F4421" s="134"/>
      <c r="G4421" s="160">
        <v>120</v>
      </c>
      <c r="H4421" s="131">
        <v>120</v>
      </c>
    </row>
    <row r="4422" spans="1:8">
      <c r="A4422" s="127">
        <v>46105</v>
      </c>
      <c r="B4422" s="205"/>
      <c r="C4422" s="145" t="s">
        <v>40</v>
      </c>
      <c r="D4422" s="133">
        <v>6.2</v>
      </c>
      <c r="E4422" s="134"/>
      <c r="F4422" s="134">
        <v>12</v>
      </c>
      <c r="G4422" s="160">
        <v>575</v>
      </c>
      <c r="H4422" s="139">
        <v>92.7</v>
      </c>
    </row>
    <row r="4423" spans="1:8">
      <c r="A4423" s="127">
        <v>46105</v>
      </c>
      <c r="B4423" s="205"/>
      <c r="C4423" s="141" t="s">
        <v>87</v>
      </c>
      <c r="D4423" s="133">
        <v>0.7</v>
      </c>
      <c r="E4423" s="134"/>
      <c r="F4423" s="134">
        <v>9.5</v>
      </c>
      <c r="G4423" s="160">
        <v>70</v>
      </c>
      <c r="H4423" s="131">
        <v>100</v>
      </c>
    </row>
    <row r="4424" spans="1:8">
      <c r="A4424" s="127">
        <v>46105</v>
      </c>
      <c r="B4424" s="205"/>
      <c r="C4424" s="145" t="s">
        <v>41</v>
      </c>
      <c r="D4424" s="133">
        <v>5.6</v>
      </c>
      <c r="E4424" s="134"/>
      <c r="F4424" s="134">
        <v>12</v>
      </c>
      <c r="G4424" s="160">
        <v>450</v>
      </c>
      <c r="H4424" s="139">
        <v>80.400000000000006</v>
      </c>
    </row>
    <row r="4425" spans="1:8">
      <c r="A4425" s="127">
        <v>46105</v>
      </c>
      <c r="B4425" s="205"/>
      <c r="C4425" s="145" t="s">
        <v>42</v>
      </c>
      <c r="D4425" s="133">
        <v>3.6</v>
      </c>
      <c r="E4425" s="134"/>
      <c r="F4425" s="134"/>
      <c r="G4425" s="160">
        <v>280</v>
      </c>
      <c r="H4425" s="139">
        <v>77.8</v>
      </c>
    </row>
    <row r="4426" spans="1:8">
      <c r="A4426" s="127">
        <v>46105</v>
      </c>
      <c r="B4426" s="205"/>
      <c r="C4426" s="149" t="s">
        <v>88</v>
      </c>
      <c r="D4426" s="133">
        <v>10.4</v>
      </c>
      <c r="E4426" s="134"/>
      <c r="F4426" s="134"/>
      <c r="G4426" s="160">
        <v>1160</v>
      </c>
      <c r="H4426" s="143">
        <v>111.5</v>
      </c>
    </row>
    <row r="4427" spans="1:8">
      <c r="A4427" s="127">
        <v>46105</v>
      </c>
      <c r="B4427" s="205"/>
      <c r="C4427" s="142" t="s">
        <v>43</v>
      </c>
      <c r="D4427" s="133">
        <v>8</v>
      </c>
      <c r="E4427" s="134"/>
      <c r="F4427" s="134"/>
      <c r="G4427" s="160">
        <v>880</v>
      </c>
      <c r="H4427" s="143">
        <v>110</v>
      </c>
    </row>
    <row r="4428" spans="1:8">
      <c r="A4428" s="127">
        <v>46105</v>
      </c>
      <c r="B4428" s="205"/>
      <c r="C4428" s="145" t="s">
        <v>44</v>
      </c>
      <c r="D4428" s="133">
        <v>5</v>
      </c>
      <c r="E4428" s="134"/>
      <c r="F4428" s="134">
        <v>5.33</v>
      </c>
      <c r="G4428" s="160">
        <v>330</v>
      </c>
      <c r="H4428" s="144">
        <v>66</v>
      </c>
    </row>
    <row r="4429" spans="1:8">
      <c r="A4429" s="127">
        <v>46105</v>
      </c>
      <c r="B4429" s="205"/>
      <c r="C4429" s="146" t="s">
        <v>89</v>
      </c>
      <c r="D4429" s="133">
        <v>5</v>
      </c>
      <c r="E4429" s="134"/>
      <c r="F4429" s="134">
        <v>4.17</v>
      </c>
      <c r="G4429" s="160">
        <v>300</v>
      </c>
      <c r="H4429" s="154">
        <v>60</v>
      </c>
    </row>
    <row r="4430" spans="1:8">
      <c r="A4430" s="127">
        <v>46105</v>
      </c>
      <c r="B4430" s="205"/>
      <c r="C4430" s="138" t="s">
        <v>45</v>
      </c>
      <c r="D4430" s="133">
        <v>5</v>
      </c>
      <c r="E4430" s="134"/>
      <c r="F4430" s="134">
        <v>12</v>
      </c>
      <c r="G4430" s="160">
        <v>385</v>
      </c>
      <c r="H4430" s="139">
        <v>77</v>
      </c>
    </row>
    <row r="4431" spans="1:8">
      <c r="A4431" s="127">
        <v>46105</v>
      </c>
      <c r="B4431" s="205"/>
      <c r="C4431" s="149" t="s">
        <v>46</v>
      </c>
      <c r="D4431" s="133">
        <v>8.5</v>
      </c>
      <c r="E4431" s="134"/>
      <c r="F4431" s="134"/>
      <c r="G4431" s="160">
        <v>785</v>
      </c>
      <c r="H4431" s="143">
        <v>92.4</v>
      </c>
    </row>
    <row r="4432" spans="1:8">
      <c r="A4432" s="127">
        <v>46105</v>
      </c>
      <c r="B4432" s="205"/>
      <c r="C4432" s="146" t="s">
        <v>47</v>
      </c>
      <c r="D4432" s="133">
        <v>8.1999999999999993</v>
      </c>
      <c r="E4432" s="134"/>
      <c r="F4432" s="134"/>
      <c r="G4432" s="160">
        <v>855</v>
      </c>
      <c r="H4432" s="131">
        <v>104.3</v>
      </c>
    </row>
    <row r="4433" spans="1:8">
      <c r="A4433" s="127">
        <v>46105</v>
      </c>
      <c r="B4433" s="205"/>
      <c r="C4433" s="141" t="s">
        <v>48</v>
      </c>
      <c r="D4433" s="133">
        <v>8.8000000000000007</v>
      </c>
      <c r="E4433" s="134"/>
      <c r="F4433" s="134"/>
      <c r="G4433" s="160">
        <v>910</v>
      </c>
      <c r="H4433" s="131">
        <v>103.4</v>
      </c>
    </row>
    <row r="4434" spans="1:8">
      <c r="A4434" s="127">
        <v>46105</v>
      </c>
      <c r="B4434" s="205"/>
      <c r="C4434" s="141" t="s">
        <v>49</v>
      </c>
      <c r="D4434" s="133">
        <v>8.5</v>
      </c>
      <c r="E4434" s="134"/>
      <c r="F4434" s="134"/>
      <c r="G4434" s="160">
        <v>795</v>
      </c>
      <c r="H4434" s="131">
        <v>93.5</v>
      </c>
    </row>
    <row r="4435" spans="1:8">
      <c r="A4435" s="127">
        <v>46105</v>
      </c>
      <c r="B4435" s="205"/>
      <c r="C4435" s="138" t="s">
        <v>50</v>
      </c>
      <c r="D4435" s="133">
        <v>3.5</v>
      </c>
      <c r="E4435" s="134"/>
      <c r="F4435" s="134">
        <v>6.5</v>
      </c>
      <c r="G4435" s="160">
        <v>270</v>
      </c>
      <c r="H4435" s="139">
        <v>77.099999999999994</v>
      </c>
    </row>
    <row r="4436" spans="1:8">
      <c r="A4436" s="127">
        <v>46105</v>
      </c>
      <c r="B4436" s="205"/>
      <c r="C4436" s="146" t="s">
        <v>51</v>
      </c>
      <c r="D4436" s="133">
        <v>8.6</v>
      </c>
      <c r="E4436" s="134"/>
      <c r="F4436" s="134"/>
      <c r="G4436" s="160">
        <v>955</v>
      </c>
      <c r="H4436" s="131">
        <v>111</v>
      </c>
    </row>
    <row r="4437" spans="1:8">
      <c r="A4437" s="127">
        <v>46105</v>
      </c>
      <c r="B4437" s="205"/>
      <c r="C4437" s="141" t="s">
        <v>90</v>
      </c>
      <c r="D4437" s="133">
        <v>3.7</v>
      </c>
      <c r="E4437" s="134"/>
      <c r="F4437" s="134">
        <v>4.67</v>
      </c>
      <c r="G4437" s="160">
        <v>340</v>
      </c>
      <c r="H4437" s="131">
        <v>91.9</v>
      </c>
    </row>
    <row r="4438" spans="1:8">
      <c r="A4438" s="127">
        <v>46105</v>
      </c>
      <c r="B4438" s="205"/>
      <c r="C4438" s="138" t="s">
        <v>52</v>
      </c>
      <c r="D4438" s="133">
        <v>8.5</v>
      </c>
      <c r="E4438" s="134"/>
      <c r="F4438" s="134"/>
      <c r="G4438" s="160">
        <v>645</v>
      </c>
      <c r="H4438" s="139">
        <v>75.900000000000006</v>
      </c>
    </row>
    <row r="4439" spans="1:8">
      <c r="A4439" s="127">
        <v>46105</v>
      </c>
      <c r="B4439" s="205"/>
      <c r="C4439" s="142" t="s">
        <v>53</v>
      </c>
      <c r="D4439" s="133">
        <v>7.6</v>
      </c>
      <c r="E4439" s="134"/>
      <c r="F4439" s="134">
        <v>3.5</v>
      </c>
      <c r="G4439" s="160">
        <v>510</v>
      </c>
      <c r="H4439" s="148">
        <v>67.099999999999994</v>
      </c>
    </row>
    <row r="4440" spans="1:8">
      <c r="A4440" s="127">
        <v>46105</v>
      </c>
      <c r="B4440" s="205"/>
      <c r="C4440" s="149" t="s">
        <v>54</v>
      </c>
      <c r="D4440" s="133">
        <v>9</v>
      </c>
      <c r="E4440" s="134"/>
      <c r="F4440" s="134"/>
      <c r="G4440" s="160">
        <v>895</v>
      </c>
      <c r="H4440" s="143">
        <v>99.4</v>
      </c>
    </row>
    <row r="4441" spans="1:8">
      <c r="A4441" s="127">
        <v>46105</v>
      </c>
      <c r="B4441" s="205"/>
      <c r="C4441" s="141" t="s">
        <v>55</v>
      </c>
      <c r="D4441" s="133"/>
      <c r="E4441" s="134">
        <v>12</v>
      </c>
      <c r="F4441" s="134"/>
      <c r="G4441" s="160"/>
      <c r="H4441" s="131" t="e">
        <v>#DIV/0!</v>
      </c>
    </row>
    <row r="4442" spans="1:8">
      <c r="A4442" s="127">
        <v>46105</v>
      </c>
      <c r="B4442" s="205"/>
      <c r="C4442" s="141" t="s">
        <v>56</v>
      </c>
      <c r="D4442" s="133">
        <v>7.6</v>
      </c>
      <c r="E4442" s="134"/>
      <c r="F4442" s="134">
        <v>3.5</v>
      </c>
      <c r="G4442" s="160">
        <v>490</v>
      </c>
      <c r="H4442" s="135">
        <v>64.5</v>
      </c>
    </row>
    <row r="4443" spans="1:8">
      <c r="A4443" s="127">
        <v>46105</v>
      </c>
      <c r="B4443" s="205"/>
      <c r="C4443" s="138" t="s">
        <v>57</v>
      </c>
      <c r="D4443" s="133">
        <v>8.1999999999999993</v>
      </c>
      <c r="E4443" s="134"/>
      <c r="F4443" s="134"/>
      <c r="G4443" s="160">
        <v>815</v>
      </c>
      <c r="H4443" s="139">
        <v>99.4</v>
      </c>
    </row>
    <row r="4444" spans="1:8">
      <c r="A4444" s="127">
        <v>46105</v>
      </c>
      <c r="B4444" s="205"/>
      <c r="C4444" s="149" t="s">
        <v>91</v>
      </c>
      <c r="D4444" s="133">
        <v>8.1999999999999993</v>
      </c>
      <c r="E4444" s="134"/>
      <c r="F4444" s="134"/>
      <c r="G4444" s="160">
        <v>975</v>
      </c>
      <c r="H4444" s="143">
        <v>118.9</v>
      </c>
    </row>
    <row r="4445" spans="1:8">
      <c r="A4445" s="127">
        <v>46105</v>
      </c>
      <c r="B4445" s="205"/>
      <c r="C4445" s="142" t="s">
        <v>92</v>
      </c>
      <c r="D4445" s="133">
        <v>8.4</v>
      </c>
      <c r="E4445" s="134"/>
      <c r="F4445" s="134"/>
      <c r="G4445" s="160">
        <v>780</v>
      </c>
      <c r="H4445" s="143">
        <v>92.9</v>
      </c>
    </row>
    <row r="4446" spans="1:8">
      <c r="A4446" s="127">
        <v>46105</v>
      </c>
      <c r="B4446" s="205"/>
      <c r="C4446" s="138" t="s">
        <v>58</v>
      </c>
      <c r="D4446" s="133">
        <v>9.5</v>
      </c>
      <c r="E4446" s="134"/>
      <c r="F4446" s="134"/>
      <c r="G4446" s="160">
        <v>765</v>
      </c>
      <c r="H4446" s="139">
        <v>80.5</v>
      </c>
    </row>
    <row r="4447" spans="1:8">
      <c r="A4447" s="127">
        <v>46105</v>
      </c>
      <c r="B4447" s="205"/>
      <c r="C4447" s="141" t="s">
        <v>59</v>
      </c>
      <c r="D4447" s="133">
        <v>8.1999999999999993</v>
      </c>
      <c r="E4447" s="134"/>
      <c r="F4447" s="134"/>
      <c r="G4447" s="160">
        <v>810</v>
      </c>
      <c r="H4447" s="131">
        <v>98.8</v>
      </c>
    </row>
    <row r="4448" spans="1:8">
      <c r="A4448" s="127">
        <v>46105</v>
      </c>
      <c r="B4448" s="205"/>
      <c r="C4448" s="141" t="s">
        <v>60</v>
      </c>
      <c r="D4448" s="133">
        <v>9.3000000000000007</v>
      </c>
      <c r="E4448" s="134"/>
      <c r="F4448" s="134"/>
      <c r="G4448" s="160">
        <v>995</v>
      </c>
      <c r="H4448" s="131">
        <v>107</v>
      </c>
    </row>
    <row r="4449" spans="1:8">
      <c r="A4449" s="127">
        <v>46105</v>
      </c>
      <c r="B4449" s="205"/>
      <c r="C4449" s="142" t="s">
        <v>61</v>
      </c>
      <c r="D4449" s="133">
        <v>4.3</v>
      </c>
      <c r="E4449" s="134"/>
      <c r="F4449" s="134">
        <v>5</v>
      </c>
      <c r="G4449" s="160">
        <v>380</v>
      </c>
      <c r="H4449" s="144">
        <v>88.4</v>
      </c>
    </row>
    <row r="4450" spans="1:8">
      <c r="A4450" s="127">
        <v>46105</v>
      </c>
      <c r="B4450" s="205"/>
      <c r="C4450" s="150" t="s">
        <v>62</v>
      </c>
      <c r="D4450" s="133">
        <v>6.3</v>
      </c>
      <c r="E4450" s="134"/>
      <c r="F4450" s="134"/>
      <c r="G4450" s="160">
        <v>990</v>
      </c>
      <c r="H4450" s="143">
        <v>157.1</v>
      </c>
    </row>
    <row r="4451" spans="1:8">
      <c r="A4451" s="127">
        <v>46105</v>
      </c>
      <c r="B4451" s="205"/>
      <c r="C4451" s="142" t="s">
        <v>63</v>
      </c>
      <c r="D4451" s="133">
        <v>8</v>
      </c>
      <c r="E4451" s="134"/>
      <c r="F4451" s="134"/>
      <c r="G4451" s="160">
        <v>690</v>
      </c>
      <c r="H4451" s="144">
        <v>86.3</v>
      </c>
    </row>
    <row r="4452" spans="1:8">
      <c r="A4452" s="127">
        <v>46105</v>
      </c>
      <c r="B4452" s="205"/>
      <c r="C4452" s="142" t="s">
        <v>64</v>
      </c>
      <c r="D4452" s="133">
        <v>5</v>
      </c>
      <c r="E4452" s="134"/>
      <c r="F4452" s="134">
        <v>4</v>
      </c>
      <c r="G4452" s="160">
        <v>580</v>
      </c>
      <c r="H4452" s="143">
        <v>116</v>
      </c>
    </row>
    <row r="4453" spans="1:8">
      <c r="A4453" s="127">
        <v>46105</v>
      </c>
      <c r="B4453" s="205"/>
      <c r="C4453" s="142" t="s">
        <v>65</v>
      </c>
      <c r="D4453" s="133">
        <v>1.2</v>
      </c>
      <c r="E4453" s="134"/>
      <c r="F4453" s="134">
        <v>12</v>
      </c>
      <c r="G4453" s="160">
        <v>60</v>
      </c>
      <c r="H4453" s="148">
        <v>50</v>
      </c>
    </row>
    <row r="4454" spans="1:8">
      <c r="A4454" s="127">
        <v>46105</v>
      </c>
      <c r="B4454" s="205"/>
      <c r="C4454" s="142" t="s">
        <v>66</v>
      </c>
      <c r="D4454" s="133">
        <v>4.5999999999999996</v>
      </c>
      <c r="E4454" s="134"/>
      <c r="F4454" s="134">
        <v>4</v>
      </c>
      <c r="G4454" s="160">
        <v>540</v>
      </c>
      <c r="H4454" s="143">
        <v>117.4</v>
      </c>
    </row>
    <row r="4455" spans="1:8">
      <c r="A4455" s="127">
        <v>46105</v>
      </c>
      <c r="B4455" s="205"/>
      <c r="C4455" s="142" t="s">
        <v>67</v>
      </c>
      <c r="D4455" s="133">
        <v>6.8</v>
      </c>
      <c r="E4455" s="134"/>
      <c r="F4455" s="134"/>
      <c r="G4455" s="160">
        <v>825</v>
      </c>
      <c r="H4455" s="143">
        <v>121.3</v>
      </c>
    </row>
    <row r="4456" spans="1:8">
      <c r="A4456" s="127">
        <v>46105</v>
      </c>
      <c r="B4456" s="205"/>
      <c r="C4456" s="150" t="s">
        <v>68</v>
      </c>
      <c r="D4456" s="133">
        <v>1.2</v>
      </c>
      <c r="E4456" s="134"/>
      <c r="F4456" s="134">
        <v>12</v>
      </c>
      <c r="G4456" s="160">
        <v>150</v>
      </c>
      <c r="H4456" s="143">
        <v>125</v>
      </c>
    </row>
    <row r="4457" spans="1:8">
      <c r="A4457" s="127">
        <v>46105</v>
      </c>
      <c r="B4457" s="205"/>
      <c r="C4457" s="150" t="s">
        <v>69</v>
      </c>
      <c r="D4457" s="133">
        <v>5.9</v>
      </c>
      <c r="E4457" s="134">
        <v>2.5</v>
      </c>
      <c r="F4457" s="134"/>
      <c r="G4457" s="160">
        <v>420</v>
      </c>
      <c r="H4457" s="144">
        <v>71.2</v>
      </c>
    </row>
    <row r="4458" spans="1:8">
      <c r="A4458" s="127">
        <v>46105</v>
      </c>
      <c r="B4458" s="205"/>
      <c r="C4458" s="142" t="s">
        <v>70</v>
      </c>
      <c r="D4458" s="133">
        <v>8</v>
      </c>
      <c r="E4458" s="134"/>
      <c r="F4458" s="134"/>
      <c r="G4458" s="160">
        <v>825</v>
      </c>
      <c r="H4458" s="143">
        <v>103.1</v>
      </c>
    </row>
    <row r="4459" spans="1:8">
      <c r="A4459" s="127">
        <v>46105</v>
      </c>
      <c r="B4459" s="205"/>
      <c r="C4459" s="142" t="s">
        <v>71</v>
      </c>
      <c r="D4459" s="133">
        <v>8</v>
      </c>
      <c r="E4459" s="134"/>
      <c r="F4459" s="134"/>
      <c r="G4459" s="160">
        <v>835</v>
      </c>
      <c r="H4459" s="143">
        <v>104.4</v>
      </c>
    </row>
    <row r="4460" spans="1:8">
      <c r="A4460" s="127">
        <v>46105</v>
      </c>
      <c r="B4460" s="205"/>
      <c r="C4460" s="150" t="s">
        <v>72</v>
      </c>
      <c r="D4460" s="133">
        <v>8.8000000000000007</v>
      </c>
      <c r="E4460" s="134"/>
      <c r="F4460" s="134"/>
      <c r="G4460" s="160">
        <v>860</v>
      </c>
      <c r="H4460" s="143">
        <v>97.7</v>
      </c>
    </row>
    <row r="4461" spans="1:8">
      <c r="A4461" s="127">
        <v>46105</v>
      </c>
      <c r="B4461" s="205"/>
      <c r="C4461" s="142" t="s">
        <v>73</v>
      </c>
      <c r="D4461" s="133">
        <v>8.1999999999999993</v>
      </c>
      <c r="E4461" s="134"/>
      <c r="F4461" s="134"/>
      <c r="G4461" s="160">
        <v>1005</v>
      </c>
      <c r="H4461" s="143">
        <v>122.6</v>
      </c>
    </row>
    <row r="4462" spans="1:8">
      <c r="A4462" s="127">
        <v>46105</v>
      </c>
      <c r="B4462" s="205"/>
      <c r="C4462" s="142" t="s">
        <v>74</v>
      </c>
      <c r="D4462" s="133">
        <v>1.2</v>
      </c>
      <c r="E4462" s="134"/>
      <c r="F4462" s="134">
        <v>12</v>
      </c>
      <c r="G4462" s="160">
        <v>140</v>
      </c>
      <c r="H4462" s="143">
        <v>116.7</v>
      </c>
    </row>
    <row r="4463" spans="1:8">
      <c r="A4463" s="127">
        <v>46105</v>
      </c>
      <c r="B4463" s="205"/>
      <c r="C4463" s="150" t="s">
        <v>75</v>
      </c>
      <c r="D4463" s="133">
        <v>7.2</v>
      </c>
      <c r="E4463" s="134">
        <v>1</v>
      </c>
      <c r="F4463" s="134"/>
      <c r="G4463" s="160">
        <v>1090</v>
      </c>
      <c r="H4463" s="143">
        <v>151.4</v>
      </c>
    </row>
    <row r="4464" spans="1:8">
      <c r="A4464" s="127">
        <v>46105</v>
      </c>
      <c r="B4464" s="205"/>
      <c r="C4464" s="150" t="s">
        <v>76</v>
      </c>
      <c r="D4464" s="133">
        <v>8.1999999999999993</v>
      </c>
      <c r="E4464" s="134"/>
      <c r="F4464" s="134"/>
      <c r="G4464" s="160">
        <v>655</v>
      </c>
      <c r="H4464" s="139">
        <v>79.900000000000006</v>
      </c>
    </row>
    <row r="4465" spans="1:8">
      <c r="A4465" s="127">
        <v>46105</v>
      </c>
      <c r="B4465" s="206"/>
      <c r="C4465" s="142" t="s">
        <v>93</v>
      </c>
      <c r="D4465" s="151">
        <v>560.79999999999995</v>
      </c>
      <c r="E4465" s="151">
        <v>167.67</v>
      </c>
      <c r="F4465" s="151">
        <v>206</v>
      </c>
      <c r="G4465" s="162">
        <v>51550</v>
      </c>
      <c r="H4465" s="171">
        <v>91.9</v>
      </c>
    </row>
    <row r="4466" spans="1:8">
      <c r="A4466" s="127">
        <v>46106</v>
      </c>
      <c r="B4466" s="204" t="s">
        <v>141</v>
      </c>
      <c r="C4466" s="128" t="s">
        <v>96</v>
      </c>
      <c r="D4466" s="168"/>
      <c r="E4466" s="169"/>
      <c r="F4466" s="169"/>
      <c r="G4466" s="172"/>
      <c r="H4466" s="131" t="e">
        <v>#DIV/0!</v>
      </c>
    </row>
    <row r="4467" spans="1:8">
      <c r="A4467" s="127">
        <v>46106</v>
      </c>
      <c r="B4467" s="205"/>
      <c r="C4467" s="128" t="s">
        <v>97</v>
      </c>
      <c r="D4467" s="168"/>
      <c r="E4467" s="169"/>
      <c r="F4467" s="169"/>
      <c r="G4467" s="172"/>
      <c r="H4467" s="131" t="e">
        <v>#DIV/0!</v>
      </c>
    </row>
    <row r="4468" spans="1:8">
      <c r="A4468" s="127">
        <v>46106</v>
      </c>
      <c r="B4468" s="205"/>
      <c r="C4468" s="128" t="s">
        <v>98</v>
      </c>
      <c r="D4468" s="168"/>
      <c r="E4468" s="169"/>
      <c r="F4468" s="169"/>
      <c r="G4468" s="172"/>
      <c r="H4468" s="131" t="e">
        <v>#DIV/0!</v>
      </c>
    </row>
    <row r="4469" spans="1:8">
      <c r="A4469" s="127">
        <v>46106</v>
      </c>
      <c r="B4469" s="205"/>
      <c r="C4469" s="128" t="s">
        <v>99</v>
      </c>
      <c r="D4469" s="168"/>
      <c r="E4469" s="169">
        <v>12</v>
      </c>
      <c r="F4469" s="169"/>
      <c r="G4469" s="172"/>
      <c r="H4469" s="131" t="e">
        <v>#DIV/0!</v>
      </c>
    </row>
    <row r="4470" spans="1:8">
      <c r="A4470" s="127">
        <v>46106</v>
      </c>
      <c r="B4470" s="205"/>
      <c r="C4470" s="128" t="s">
        <v>100</v>
      </c>
      <c r="D4470" s="168"/>
      <c r="E4470" s="169"/>
      <c r="F4470" s="169"/>
      <c r="G4470" s="172"/>
      <c r="H4470" s="131" t="e">
        <v>#DIV/0!</v>
      </c>
    </row>
    <row r="4471" spans="1:8">
      <c r="A4471" s="127">
        <v>46106</v>
      </c>
      <c r="B4471" s="205"/>
      <c r="C4471" s="128" t="s">
        <v>101</v>
      </c>
      <c r="D4471" s="168"/>
      <c r="E4471" s="169"/>
      <c r="F4471" s="169"/>
      <c r="G4471" s="172"/>
      <c r="H4471" s="131" t="e">
        <v>#DIV/0!</v>
      </c>
    </row>
    <row r="4472" spans="1:8">
      <c r="A4472" s="127">
        <v>46106</v>
      </c>
      <c r="B4472" s="205"/>
      <c r="C4472" s="128" t="s">
        <v>102</v>
      </c>
      <c r="D4472" s="168"/>
      <c r="E4472" s="169"/>
      <c r="F4472" s="169"/>
      <c r="G4472" s="172"/>
      <c r="H4472" s="131" t="e">
        <v>#DIV/0!</v>
      </c>
    </row>
    <row r="4473" spans="1:8">
      <c r="A4473" s="127">
        <v>46106</v>
      </c>
      <c r="B4473" s="205"/>
      <c r="C4473" s="128" t="s">
        <v>103</v>
      </c>
      <c r="D4473" s="168"/>
      <c r="E4473" s="169"/>
      <c r="F4473" s="169"/>
      <c r="G4473" s="172"/>
      <c r="H4473" s="131" t="e">
        <v>#DIV/0!</v>
      </c>
    </row>
    <row r="4474" spans="1:8">
      <c r="A4474" s="127">
        <v>46106</v>
      </c>
      <c r="B4474" s="205"/>
      <c r="C4474" s="128" t="s">
        <v>104</v>
      </c>
      <c r="D4474" s="168"/>
      <c r="E4474" s="169"/>
      <c r="F4474" s="169"/>
      <c r="G4474" s="172"/>
      <c r="H4474" s="131" t="e">
        <v>#DIV/0!</v>
      </c>
    </row>
    <row r="4475" spans="1:8">
      <c r="A4475" s="127">
        <v>46106</v>
      </c>
      <c r="B4475" s="205"/>
      <c r="C4475" s="128" t="s">
        <v>105</v>
      </c>
      <c r="D4475" s="168"/>
      <c r="E4475" s="169"/>
      <c r="F4475" s="169"/>
      <c r="G4475" s="172"/>
      <c r="H4475" s="131" t="e">
        <v>#DIV/0!</v>
      </c>
    </row>
    <row r="4476" spans="1:8">
      <c r="A4476" s="127">
        <v>46106</v>
      </c>
      <c r="B4476" s="205"/>
      <c r="C4476" s="163" t="s">
        <v>80</v>
      </c>
      <c r="D4476" s="133"/>
      <c r="E4476" s="169"/>
      <c r="F4476" s="134"/>
      <c r="G4476" s="160"/>
      <c r="H4476" s="143" t="e">
        <v>#DIV/0!</v>
      </c>
    </row>
    <row r="4477" spans="1:8">
      <c r="A4477" s="127">
        <v>46106</v>
      </c>
      <c r="B4477" s="205"/>
      <c r="C4477" s="138" t="s">
        <v>81</v>
      </c>
      <c r="D4477" s="133"/>
      <c r="E4477" s="169"/>
      <c r="F4477" s="134"/>
      <c r="G4477" s="160"/>
      <c r="H4477" s="143" t="e">
        <v>#DIV/0!</v>
      </c>
    </row>
    <row r="4478" spans="1:8">
      <c r="A4478" s="127">
        <v>46106</v>
      </c>
      <c r="B4478" s="205"/>
      <c r="C4478" s="138" t="s">
        <v>7</v>
      </c>
      <c r="D4478" s="133"/>
      <c r="E4478" s="169"/>
      <c r="F4478" s="134"/>
      <c r="G4478" s="160"/>
      <c r="H4478" s="143" t="e">
        <v>#DIV/0!</v>
      </c>
    </row>
    <row r="4479" spans="1:8">
      <c r="A4479" s="127">
        <v>46106</v>
      </c>
      <c r="B4479" s="205"/>
      <c r="C4479" s="138" t="s">
        <v>8</v>
      </c>
      <c r="D4479" s="133"/>
      <c r="E4479" s="169"/>
      <c r="F4479" s="134">
        <v>12</v>
      </c>
      <c r="G4479" s="160"/>
      <c r="H4479" s="143" t="e">
        <v>#DIV/0!</v>
      </c>
    </row>
    <row r="4480" spans="1:8">
      <c r="A4480" s="127">
        <v>46106</v>
      </c>
      <c r="B4480" s="205"/>
      <c r="C4480" s="138" t="s">
        <v>9</v>
      </c>
      <c r="D4480" s="133"/>
      <c r="E4480" s="169"/>
      <c r="F4480" s="134"/>
      <c r="G4480" s="160"/>
      <c r="H4480" s="143" t="e">
        <v>#DIV/0!</v>
      </c>
    </row>
    <row r="4481" spans="1:8">
      <c r="A4481" s="127">
        <v>46106</v>
      </c>
      <c r="B4481" s="205"/>
      <c r="C4481" s="140" t="s">
        <v>82</v>
      </c>
      <c r="D4481" s="133"/>
      <c r="E4481" s="169"/>
      <c r="F4481" s="134"/>
      <c r="G4481" s="160"/>
      <c r="H4481" s="131" t="e">
        <v>#DIV/0!</v>
      </c>
    </row>
    <row r="4482" spans="1:8">
      <c r="A4482" s="127">
        <v>46106</v>
      </c>
      <c r="B4482" s="205"/>
      <c r="C4482" s="141" t="s">
        <v>10</v>
      </c>
      <c r="D4482" s="133"/>
      <c r="E4482" s="169"/>
      <c r="F4482" s="134"/>
      <c r="G4482" s="160"/>
      <c r="H4482" s="131" t="e">
        <v>#DIV/0!</v>
      </c>
    </row>
    <row r="4483" spans="1:8">
      <c r="A4483" s="127">
        <v>46106</v>
      </c>
      <c r="B4483" s="205"/>
      <c r="C4483" s="138" t="s">
        <v>83</v>
      </c>
      <c r="D4483" s="133"/>
      <c r="E4483" s="169"/>
      <c r="F4483" s="134">
        <v>12</v>
      </c>
      <c r="G4483" s="160"/>
      <c r="H4483" s="143" t="e">
        <v>#DIV/0!</v>
      </c>
    </row>
    <row r="4484" spans="1:8">
      <c r="A4484" s="127">
        <v>46106</v>
      </c>
      <c r="B4484" s="205"/>
      <c r="C4484" s="142" t="s">
        <v>11</v>
      </c>
      <c r="D4484" s="133"/>
      <c r="E4484" s="169">
        <v>12</v>
      </c>
      <c r="F4484" s="134"/>
      <c r="G4484" s="160"/>
      <c r="H4484" s="143" t="e">
        <v>#DIV/0!</v>
      </c>
    </row>
    <row r="4485" spans="1:8">
      <c r="A4485" s="127">
        <v>46106</v>
      </c>
      <c r="B4485" s="205"/>
      <c r="C4485" s="141" t="s">
        <v>84</v>
      </c>
      <c r="D4485" s="133"/>
      <c r="E4485" s="169"/>
      <c r="F4485" s="134"/>
      <c r="G4485" s="160"/>
      <c r="H4485" s="131" t="e">
        <v>#DIV/0!</v>
      </c>
    </row>
    <row r="4486" spans="1:8">
      <c r="A4486" s="127">
        <v>46106</v>
      </c>
      <c r="B4486" s="205"/>
      <c r="C4486" s="138" t="s">
        <v>12</v>
      </c>
      <c r="D4486" s="133"/>
      <c r="E4486" s="169"/>
      <c r="F4486" s="134"/>
      <c r="G4486" s="160"/>
      <c r="H4486" s="143" t="e">
        <v>#DIV/0!</v>
      </c>
    </row>
    <row r="4487" spans="1:8">
      <c r="A4487" s="127">
        <v>46106</v>
      </c>
      <c r="B4487" s="205"/>
      <c r="C4487" s="142" t="s">
        <v>13</v>
      </c>
      <c r="D4487" s="133"/>
      <c r="E4487" s="169"/>
      <c r="F4487" s="134"/>
      <c r="G4487" s="160"/>
      <c r="H4487" s="143" t="e">
        <v>#DIV/0!</v>
      </c>
    </row>
    <row r="4488" spans="1:8">
      <c r="A4488" s="127">
        <v>46106</v>
      </c>
      <c r="B4488" s="205"/>
      <c r="C4488" s="138" t="s">
        <v>14</v>
      </c>
      <c r="D4488" s="133"/>
      <c r="E4488" s="169"/>
      <c r="F4488" s="134"/>
      <c r="G4488" s="160"/>
      <c r="H4488" s="143" t="e">
        <v>#DIV/0!</v>
      </c>
    </row>
    <row r="4489" spans="1:8">
      <c r="A4489" s="127">
        <v>46106</v>
      </c>
      <c r="B4489" s="205"/>
      <c r="C4489" s="141" t="s">
        <v>15</v>
      </c>
      <c r="D4489" s="133"/>
      <c r="E4489" s="169"/>
      <c r="F4489" s="134"/>
      <c r="G4489" s="160"/>
      <c r="H4489" s="131" t="e">
        <v>#DIV/0!</v>
      </c>
    </row>
    <row r="4490" spans="1:8">
      <c r="A4490" s="127">
        <v>46106</v>
      </c>
      <c r="B4490" s="205"/>
      <c r="C4490" s="141" t="s">
        <v>16</v>
      </c>
      <c r="D4490" s="133"/>
      <c r="E4490" s="169"/>
      <c r="F4490" s="134"/>
      <c r="G4490" s="160"/>
      <c r="H4490" s="131" t="e">
        <v>#DIV/0!</v>
      </c>
    </row>
    <row r="4491" spans="1:8">
      <c r="A4491" s="127">
        <v>46106</v>
      </c>
      <c r="B4491" s="205"/>
      <c r="C4491" s="142" t="s">
        <v>17</v>
      </c>
      <c r="D4491" s="133"/>
      <c r="E4491" s="169">
        <v>12</v>
      </c>
      <c r="F4491" s="134"/>
      <c r="G4491" s="160"/>
      <c r="H4491" s="143" t="e">
        <v>#DIV/0!</v>
      </c>
    </row>
    <row r="4492" spans="1:8">
      <c r="A4492" s="127">
        <v>46106</v>
      </c>
      <c r="B4492" s="205"/>
      <c r="C4492" s="138" t="s">
        <v>18</v>
      </c>
      <c r="D4492" s="133"/>
      <c r="E4492" s="169"/>
      <c r="F4492" s="134"/>
      <c r="G4492" s="160"/>
      <c r="H4492" s="143" t="e">
        <v>#DIV/0!</v>
      </c>
    </row>
    <row r="4493" spans="1:8">
      <c r="A4493" s="127">
        <v>46106</v>
      </c>
      <c r="B4493" s="205"/>
      <c r="C4493" s="141" t="s">
        <v>19</v>
      </c>
      <c r="D4493" s="133"/>
      <c r="E4493" s="169"/>
      <c r="F4493" s="134"/>
      <c r="G4493" s="160"/>
      <c r="H4493" s="131" t="e">
        <v>#DIV/0!</v>
      </c>
    </row>
    <row r="4494" spans="1:8">
      <c r="A4494" s="127">
        <v>46106</v>
      </c>
      <c r="B4494" s="205"/>
      <c r="C4494" s="138" t="s">
        <v>20</v>
      </c>
      <c r="D4494" s="133"/>
      <c r="E4494" s="169"/>
      <c r="F4494" s="134"/>
      <c r="G4494" s="160"/>
      <c r="H4494" s="143" t="e">
        <v>#DIV/0!</v>
      </c>
    </row>
    <row r="4495" spans="1:8">
      <c r="A4495" s="127">
        <v>46106</v>
      </c>
      <c r="B4495" s="205"/>
      <c r="C4495" s="141" t="s">
        <v>85</v>
      </c>
      <c r="D4495" s="133"/>
      <c r="E4495" s="169"/>
      <c r="F4495" s="134"/>
      <c r="G4495" s="160"/>
      <c r="H4495" s="131" t="e">
        <v>#DIV/0!</v>
      </c>
    </row>
    <row r="4496" spans="1:8">
      <c r="A4496" s="127">
        <v>46106</v>
      </c>
      <c r="B4496" s="205"/>
      <c r="C4496" s="138" t="s">
        <v>22</v>
      </c>
      <c r="D4496" s="133"/>
      <c r="E4496" s="169"/>
      <c r="F4496" s="134"/>
      <c r="G4496" s="160"/>
      <c r="H4496" s="143" t="e">
        <v>#DIV/0!</v>
      </c>
    </row>
    <row r="4497" spans="1:8">
      <c r="A4497" s="127">
        <v>46106</v>
      </c>
      <c r="B4497" s="205"/>
      <c r="C4497" s="141" t="s">
        <v>23</v>
      </c>
      <c r="D4497" s="133"/>
      <c r="E4497" s="169"/>
      <c r="F4497" s="134"/>
      <c r="G4497" s="160"/>
      <c r="H4497" s="131" t="e">
        <v>#DIV/0!</v>
      </c>
    </row>
    <row r="4498" spans="1:8">
      <c r="A4498" s="127">
        <v>46106</v>
      </c>
      <c r="B4498" s="205"/>
      <c r="C4498" s="141" t="s">
        <v>24</v>
      </c>
      <c r="D4498" s="133"/>
      <c r="E4498" s="169"/>
      <c r="F4498" s="134"/>
      <c r="G4498" s="160"/>
      <c r="H4498" s="131" t="e">
        <v>#DIV/0!</v>
      </c>
    </row>
    <row r="4499" spans="1:8">
      <c r="A4499" s="127">
        <v>46106</v>
      </c>
      <c r="B4499" s="205"/>
      <c r="C4499" s="138" t="s">
        <v>25</v>
      </c>
      <c r="D4499" s="133"/>
      <c r="E4499" s="169"/>
      <c r="F4499" s="134">
        <v>12</v>
      </c>
      <c r="G4499" s="160"/>
      <c r="H4499" s="143" t="e">
        <v>#DIV/0!</v>
      </c>
    </row>
    <row r="4500" spans="1:8">
      <c r="A4500" s="127">
        <v>46106</v>
      </c>
      <c r="B4500" s="205"/>
      <c r="C4500" s="141" t="s">
        <v>26</v>
      </c>
      <c r="D4500" s="133"/>
      <c r="E4500" s="169"/>
      <c r="F4500" s="134"/>
      <c r="G4500" s="160"/>
      <c r="H4500" s="131" t="e">
        <v>#DIV/0!</v>
      </c>
    </row>
    <row r="4501" spans="1:8">
      <c r="A4501" s="127">
        <v>46106</v>
      </c>
      <c r="B4501" s="205"/>
      <c r="C4501" s="145" t="s">
        <v>27</v>
      </c>
      <c r="D4501" s="133"/>
      <c r="E4501" s="169"/>
      <c r="F4501" s="134"/>
      <c r="G4501" s="160"/>
      <c r="H4501" s="143" t="e">
        <v>#DIV/0!</v>
      </c>
    </row>
    <row r="4502" spans="1:8">
      <c r="A4502" s="127">
        <v>46106</v>
      </c>
      <c r="B4502" s="205"/>
      <c r="C4502" s="138" t="s">
        <v>28</v>
      </c>
      <c r="D4502" s="133"/>
      <c r="E4502" s="169"/>
      <c r="F4502" s="134"/>
      <c r="G4502" s="160"/>
      <c r="H4502" s="143" t="e">
        <v>#DIV/0!</v>
      </c>
    </row>
    <row r="4503" spans="1:8">
      <c r="A4503" s="127">
        <v>46106</v>
      </c>
      <c r="B4503" s="205"/>
      <c r="C4503" s="138" t="s">
        <v>29</v>
      </c>
      <c r="D4503" s="133"/>
      <c r="E4503" s="169"/>
      <c r="F4503" s="134"/>
      <c r="G4503" s="160"/>
      <c r="H4503" s="143" t="e">
        <v>#DIV/0!</v>
      </c>
    </row>
    <row r="4504" spans="1:8">
      <c r="A4504" s="127">
        <v>46106</v>
      </c>
      <c r="B4504" s="205"/>
      <c r="C4504" s="146" t="s">
        <v>30</v>
      </c>
      <c r="D4504" s="133"/>
      <c r="E4504" s="169"/>
      <c r="F4504" s="134"/>
      <c r="G4504" s="160"/>
      <c r="H4504" s="131" t="e">
        <v>#DIV/0!</v>
      </c>
    </row>
    <row r="4505" spans="1:8">
      <c r="A4505" s="127">
        <v>46106</v>
      </c>
      <c r="B4505" s="205"/>
      <c r="C4505" s="145" t="s">
        <v>31</v>
      </c>
      <c r="D4505" s="133"/>
      <c r="E4505" s="169"/>
      <c r="F4505" s="134"/>
      <c r="G4505" s="160"/>
      <c r="H4505" s="143" t="e">
        <v>#DIV/0!</v>
      </c>
    </row>
    <row r="4506" spans="1:8">
      <c r="A4506" s="127">
        <v>46106</v>
      </c>
      <c r="B4506" s="205"/>
      <c r="C4506" s="147" t="s">
        <v>32</v>
      </c>
      <c r="D4506" s="133"/>
      <c r="E4506" s="169"/>
      <c r="F4506" s="134">
        <v>12</v>
      </c>
      <c r="G4506" s="160"/>
      <c r="H4506" s="143" t="e">
        <v>#DIV/0!</v>
      </c>
    </row>
    <row r="4507" spans="1:8">
      <c r="A4507" s="127">
        <v>46106</v>
      </c>
      <c r="B4507" s="205"/>
      <c r="C4507" s="146" t="s">
        <v>33</v>
      </c>
      <c r="D4507" s="133"/>
      <c r="E4507" s="169"/>
      <c r="F4507" s="134"/>
      <c r="G4507" s="160"/>
      <c r="H4507" s="131" t="e">
        <v>#DIV/0!</v>
      </c>
    </row>
    <row r="4508" spans="1:8">
      <c r="A4508" s="127">
        <v>46106</v>
      </c>
      <c r="B4508" s="205"/>
      <c r="C4508" s="145" t="s">
        <v>86</v>
      </c>
      <c r="D4508" s="133"/>
      <c r="E4508" s="169"/>
      <c r="F4508" s="134"/>
      <c r="G4508" s="160"/>
      <c r="H4508" s="143" t="e">
        <v>#DIV/0!</v>
      </c>
    </row>
    <row r="4509" spans="1:8">
      <c r="A4509" s="127">
        <v>46106</v>
      </c>
      <c r="B4509" s="205"/>
      <c r="C4509" s="145" t="s">
        <v>34</v>
      </c>
      <c r="D4509" s="133"/>
      <c r="E4509" s="169"/>
      <c r="F4509" s="134"/>
      <c r="G4509" s="160"/>
      <c r="H4509" s="143" t="e">
        <v>#DIV/0!</v>
      </c>
    </row>
    <row r="4510" spans="1:8">
      <c r="A4510" s="127">
        <v>46106</v>
      </c>
      <c r="B4510" s="205"/>
      <c r="C4510" s="138" t="s">
        <v>35</v>
      </c>
      <c r="D4510" s="133"/>
      <c r="E4510" s="169"/>
      <c r="F4510" s="134"/>
      <c r="G4510" s="160"/>
      <c r="H4510" s="143" t="e">
        <v>#DIV/0!</v>
      </c>
    </row>
    <row r="4511" spans="1:8">
      <c r="A4511" s="127">
        <v>46106</v>
      </c>
      <c r="B4511" s="205"/>
      <c r="C4511" s="138" t="s">
        <v>36</v>
      </c>
      <c r="D4511" s="133"/>
      <c r="E4511" s="169"/>
      <c r="F4511" s="134">
        <v>12</v>
      </c>
      <c r="G4511" s="160"/>
      <c r="H4511" s="143" t="e">
        <v>#DIV/0!</v>
      </c>
    </row>
    <row r="4512" spans="1:8">
      <c r="A4512" s="127">
        <v>46106</v>
      </c>
      <c r="B4512" s="205"/>
      <c r="C4512" s="145" t="s">
        <v>37</v>
      </c>
      <c r="D4512" s="133"/>
      <c r="E4512" s="169"/>
      <c r="F4512" s="134"/>
      <c r="G4512" s="160"/>
      <c r="H4512" s="143" t="e">
        <v>#DIV/0!</v>
      </c>
    </row>
    <row r="4513" spans="1:8">
      <c r="A4513" s="127">
        <v>46106</v>
      </c>
      <c r="B4513" s="205"/>
      <c r="C4513" s="138" t="s">
        <v>38</v>
      </c>
      <c r="D4513" s="133"/>
      <c r="E4513" s="169"/>
      <c r="F4513" s="134"/>
      <c r="G4513" s="160"/>
      <c r="H4513" s="143" t="e">
        <v>#DIV/0!</v>
      </c>
    </row>
    <row r="4514" spans="1:8">
      <c r="A4514" s="127">
        <v>46106</v>
      </c>
      <c r="B4514" s="205"/>
      <c r="C4514" s="146" t="s">
        <v>39</v>
      </c>
      <c r="D4514" s="133"/>
      <c r="E4514" s="169"/>
      <c r="F4514" s="134"/>
      <c r="G4514" s="160"/>
      <c r="H4514" s="131" t="e">
        <v>#DIV/0!</v>
      </c>
    </row>
    <row r="4515" spans="1:8">
      <c r="A4515" s="127">
        <v>46106</v>
      </c>
      <c r="B4515" s="205"/>
      <c r="C4515" s="145" t="s">
        <v>40</v>
      </c>
      <c r="D4515" s="133"/>
      <c r="E4515" s="169"/>
      <c r="F4515" s="134">
        <v>12</v>
      </c>
      <c r="G4515" s="160"/>
      <c r="H4515" s="143" t="e">
        <v>#DIV/0!</v>
      </c>
    </row>
    <row r="4516" spans="1:8">
      <c r="A4516" s="127">
        <v>46106</v>
      </c>
      <c r="B4516" s="205"/>
      <c r="C4516" s="141" t="s">
        <v>87</v>
      </c>
      <c r="D4516" s="133"/>
      <c r="E4516" s="169"/>
      <c r="F4516" s="134"/>
      <c r="G4516" s="160"/>
      <c r="H4516" s="131" t="e">
        <v>#DIV/0!</v>
      </c>
    </row>
    <row r="4517" spans="1:8">
      <c r="A4517" s="127">
        <v>46106</v>
      </c>
      <c r="B4517" s="205"/>
      <c r="C4517" s="145" t="s">
        <v>41</v>
      </c>
      <c r="D4517" s="133"/>
      <c r="E4517" s="169"/>
      <c r="F4517" s="134">
        <v>12</v>
      </c>
      <c r="G4517" s="160"/>
      <c r="H4517" s="143" t="e">
        <v>#DIV/0!</v>
      </c>
    </row>
    <row r="4518" spans="1:8">
      <c r="A4518" s="127">
        <v>46106</v>
      </c>
      <c r="B4518" s="205"/>
      <c r="C4518" s="145" t="s">
        <v>42</v>
      </c>
      <c r="D4518" s="133"/>
      <c r="E4518" s="169"/>
      <c r="F4518" s="134"/>
      <c r="G4518" s="160"/>
      <c r="H4518" s="143" t="e">
        <v>#DIV/0!</v>
      </c>
    </row>
    <row r="4519" spans="1:8">
      <c r="A4519" s="127">
        <v>46106</v>
      </c>
      <c r="B4519" s="205"/>
      <c r="C4519" s="149" t="s">
        <v>88</v>
      </c>
      <c r="D4519" s="133"/>
      <c r="E4519" s="169"/>
      <c r="F4519" s="134"/>
      <c r="G4519" s="160"/>
      <c r="H4519" s="143" t="e">
        <v>#DIV/0!</v>
      </c>
    </row>
    <row r="4520" spans="1:8">
      <c r="A4520" s="127">
        <v>46106</v>
      </c>
      <c r="B4520" s="205"/>
      <c r="C4520" s="142" t="s">
        <v>43</v>
      </c>
      <c r="D4520" s="133"/>
      <c r="E4520" s="169"/>
      <c r="F4520" s="134"/>
      <c r="G4520" s="160"/>
      <c r="H4520" s="143" t="e">
        <v>#DIV/0!</v>
      </c>
    </row>
    <row r="4521" spans="1:8">
      <c r="A4521" s="127">
        <v>46106</v>
      </c>
      <c r="B4521" s="205"/>
      <c r="C4521" s="145" t="s">
        <v>44</v>
      </c>
      <c r="D4521" s="133"/>
      <c r="E4521" s="169"/>
      <c r="F4521" s="134"/>
      <c r="G4521" s="160"/>
      <c r="H4521" s="143" t="e">
        <v>#DIV/0!</v>
      </c>
    </row>
    <row r="4522" spans="1:8">
      <c r="A4522" s="127">
        <v>46106</v>
      </c>
      <c r="B4522" s="205"/>
      <c r="C4522" s="146" t="s">
        <v>89</v>
      </c>
      <c r="D4522" s="133"/>
      <c r="E4522" s="169"/>
      <c r="F4522" s="134"/>
      <c r="G4522" s="160"/>
      <c r="H4522" s="131" t="e">
        <v>#DIV/0!</v>
      </c>
    </row>
    <row r="4523" spans="1:8">
      <c r="A4523" s="127">
        <v>46106</v>
      </c>
      <c r="B4523" s="205"/>
      <c r="C4523" s="138" t="s">
        <v>45</v>
      </c>
      <c r="D4523" s="133"/>
      <c r="E4523" s="169"/>
      <c r="F4523" s="134">
        <v>12</v>
      </c>
      <c r="G4523" s="160"/>
      <c r="H4523" s="143" t="e">
        <v>#DIV/0!</v>
      </c>
    </row>
    <row r="4524" spans="1:8">
      <c r="A4524" s="127">
        <v>46106</v>
      </c>
      <c r="B4524" s="205"/>
      <c r="C4524" s="149" t="s">
        <v>46</v>
      </c>
      <c r="D4524" s="133"/>
      <c r="E4524" s="169"/>
      <c r="F4524" s="134"/>
      <c r="G4524" s="160"/>
      <c r="H4524" s="143" t="e">
        <v>#DIV/0!</v>
      </c>
    </row>
    <row r="4525" spans="1:8">
      <c r="A4525" s="127">
        <v>46106</v>
      </c>
      <c r="B4525" s="205"/>
      <c r="C4525" s="146" t="s">
        <v>47</v>
      </c>
      <c r="D4525" s="133"/>
      <c r="E4525" s="169"/>
      <c r="F4525" s="134"/>
      <c r="G4525" s="160"/>
      <c r="H4525" s="131" t="e">
        <v>#DIV/0!</v>
      </c>
    </row>
    <row r="4526" spans="1:8">
      <c r="A4526" s="127">
        <v>46106</v>
      </c>
      <c r="B4526" s="205"/>
      <c r="C4526" s="141" t="s">
        <v>48</v>
      </c>
      <c r="D4526" s="133"/>
      <c r="E4526" s="169"/>
      <c r="F4526" s="134"/>
      <c r="G4526" s="160"/>
      <c r="H4526" s="131" t="e">
        <v>#DIV/0!</v>
      </c>
    </row>
    <row r="4527" spans="1:8">
      <c r="A4527" s="127">
        <v>46106</v>
      </c>
      <c r="B4527" s="205"/>
      <c r="C4527" s="141" t="s">
        <v>49</v>
      </c>
      <c r="D4527" s="133"/>
      <c r="E4527" s="169"/>
      <c r="F4527" s="134"/>
      <c r="G4527" s="160"/>
      <c r="H4527" s="131" t="e">
        <v>#DIV/0!</v>
      </c>
    </row>
    <row r="4528" spans="1:8">
      <c r="A4528" s="127">
        <v>46106</v>
      </c>
      <c r="B4528" s="205"/>
      <c r="C4528" s="138" t="s">
        <v>50</v>
      </c>
      <c r="D4528" s="133"/>
      <c r="E4528" s="169"/>
      <c r="F4528" s="134"/>
      <c r="G4528" s="160"/>
      <c r="H4528" s="143" t="e">
        <v>#DIV/0!</v>
      </c>
    </row>
    <row r="4529" spans="1:8">
      <c r="A4529" s="127">
        <v>46106</v>
      </c>
      <c r="B4529" s="205"/>
      <c r="C4529" s="146" t="s">
        <v>51</v>
      </c>
      <c r="D4529" s="133"/>
      <c r="E4529" s="169"/>
      <c r="F4529" s="134"/>
      <c r="G4529" s="160"/>
      <c r="H4529" s="131" t="e">
        <v>#DIV/0!</v>
      </c>
    </row>
    <row r="4530" spans="1:8">
      <c r="A4530" s="127">
        <v>46106</v>
      </c>
      <c r="B4530" s="205"/>
      <c r="C4530" s="141" t="s">
        <v>90</v>
      </c>
      <c r="D4530" s="133"/>
      <c r="E4530" s="169"/>
      <c r="F4530" s="134"/>
      <c r="G4530" s="160"/>
      <c r="H4530" s="131" t="e">
        <v>#DIV/0!</v>
      </c>
    </row>
    <row r="4531" spans="1:8">
      <c r="A4531" s="127">
        <v>46106</v>
      </c>
      <c r="B4531" s="205"/>
      <c r="C4531" s="138" t="s">
        <v>52</v>
      </c>
      <c r="D4531" s="133"/>
      <c r="E4531" s="169"/>
      <c r="F4531" s="134"/>
      <c r="G4531" s="160"/>
      <c r="H4531" s="143" t="e">
        <v>#DIV/0!</v>
      </c>
    </row>
    <row r="4532" spans="1:8">
      <c r="A4532" s="127">
        <v>46106</v>
      </c>
      <c r="B4532" s="205"/>
      <c r="C4532" s="142" t="s">
        <v>53</v>
      </c>
      <c r="D4532" s="133"/>
      <c r="E4532" s="169"/>
      <c r="F4532" s="134"/>
      <c r="G4532" s="160"/>
      <c r="H4532" s="143" t="e">
        <v>#DIV/0!</v>
      </c>
    </row>
    <row r="4533" spans="1:8">
      <c r="A4533" s="127">
        <v>46106</v>
      </c>
      <c r="B4533" s="205"/>
      <c r="C4533" s="149" t="s">
        <v>54</v>
      </c>
      <c r="D4533" s="133"/>
      <c r="E4533" s="169"/>
      <c r="F4533" s="134"/>
      <c r="G4533" s="160"/>
      <c r="H4533" s="143" t="e">
        <v>#DIV/0!</v>
      </c>
    </row>
    <row r="4534" spans="1:8">
      <c r="A4534" s="127">
        <v>46106</v>
      </c>
      <c r="B4534" s="205"/>
      <c r="C4534" s="141" t="s">
        <v>55</v>
      </c>
      <c r="D4534" s="133"/>
      <c r="E4534" s="169">
        <v>12</v>
      </c>
      <c r="F4534" s="134"/>
      <c r="G4534" s="160"/>
      <c r="H4534" s="131" t="e">
        <v>#DIV/0!</v>
      </c>
    </row>
    <row r="4535" spans="1:8">
      <c r="A4535" s="127">
        <v>46106</v>
      </c>
      <c r="B4535" s="205"/>
      <c r="C4535" s="141" t="s">
        <v>56</v>
      </c>
      <c r="D4535" s="133"/>
      <c r="E4535" s="169"/>
      <c r="F4535" s="134"/>
      <c r="G4535" s="160"/>
      <c r="H4535" s="131" t="e">
        <v>#DIV/0!</v>
      </c>
    </row>
    <row r="4536" spans="1:8">
      <c r="A4536" s="127">
        <v>46106</v>
      </c>
      <c r="B4536" s="205"/>
      <c r="C4536" s="138" t="s">
        <v>57</v>
      </c>
      <c r="D4536" s="133"/>
      <c r="E4536" s="169"/>
      <c r="F4536" s="134"/>
      <c r="G4536" s="160"/>
      <c r="H4536" s="143" t="e">
        <v>#DIV/0!</v>
      </c>
    </row>
    <row r="4537" spans="1:8">
      <c r="A4537" s="127">
        <v>46106</v>
      </c>
      <c r="B4537" s="205"/>
      <c r="C4537" s="149" t="s">
        <v>91</v>
      </c>
      <c r="D4537" s="133"/>
      <c r="E4537" s="169"/>
      <c r="F4537" s="134"/>
      <c r="G4537" s="160"/>
      <c r="H4537" s="143" t="e">
        <v>#DIV/0!</v>
      </c>
    </row>
    <row r="4538" spans="1:8">
      <c r="A4538" s="127">
        <v>46106</v>
      </c>
      <c r="B4538" s="205"/>
      <c r="C4538" s="142" t="s">
        <v>92</v>
      </c>
      <c r="D4538" s="133"/>
      <c r="E4538" s="169"/>
      <c r="F4538" s="134"/>
      <c r="G4538" s="160"/>
      <c r="H4538" s="143" t="e">
        <v>#DIV/0!</v>
      </c>
    </row>
    <row r="4539" spans="1:8">
      <c r="A4539" s="127">
        <v>46106</v>
      </c>
      <c r="B4539" s="205"/>
      <c r="C4539" s="138" t="s">
        <v>58</v>
      </c>
      <c r="D4539" s="133"/>
      <c r="E4539" s="169"/>
      <c r="F4539" s="134"/>
      <c r="G4539" s="160"/>
      <c r="H4539" s="143" t="e">
        <v>#DIV/0!</v>
      </c>
    </row>
    <row r="4540" spans="1:8">
      <c r="A4540" s="127">
        <v>46106</v>
      </c>
      <c r="B4540" s="205"/>
      <c r="C4540" s="141" t="s">
        <v>59</v>
      </c>
      <c r="D4540" s="133"/>
      <c r="E4540" s="169"/>
      <c r="F4540" s="134"/>
      <c r="G4540" s="160"/>
      <c r="H4540" s="131" t="e">
        <v>#DIV/0!</v>
      </c>
    </row>
    <row r="4541" spans="1:8">
      <c r="A4541" s="127">
        <v>46106</v>
      </c>
      <c r="B4541" s="205"/>
      <c r="C4541" s="141" t="s">
        <v>60</v>
      </c>
      <c r="D4541" s="133"/>
      <c r="E4541" s="169"/>
      <c r="F4541" s="134"/>
      <c r="G4541" s="160"/>
      <c r="H4541" s="131" t="e">
        <v>#DIV/0!</v>
      </c>
    </row>
    <row r="4542" spans="1:8">
      <c r="A4542" s="127">
        <v>46106</v>
      </c>
      <c r="B4542" s="205"/>
      <c r="C4542" s="142" t="s">
        <v>61</v>
      </c>
      <c r="D4542" s="133"/>
      <c r="E4542" s="169"/>
      <c r="F4542" s="134"/>
      <c r="G4542" s="160"/>
      <c r="H4542" s="143" t="e">
        <v>#DIV/0!</v>
      </c>
    </row>
    <row r="4543" spans="1:8">
      <c r="A4543" s="127">
        <v>46106</v>
      </c>
      <c r="B4543" s="205"/>
      <c r="C4543" s="150" t="s">
        <v>62</v>
      </c>
      <c r="D4543" s="133"/>
      <c r="E4543" s="169"/>
      <c r="F4543" s="134"/>
      <c r="G4543" s="160"/>
      <c r="H4543" s="143" t="e">
        <v>#DIV/0!</v>
      </c>
    </row>
    <row r="4544" spans="1:8">
      <c r="A4544" s="127">
        <v>46106</v>
      </c>
      <c r="B4544" s="205"/>
      <c r="C4544" s="142" t="s">
        <v>63</v>
      </c>
      <c r="D4544" s="133"/>
      <c r="E4544" s="169"/>
      <c r="F4544" s="134"/>
      <c r="G4544" s="160"/>
      <c r="H4544" s="143" t="e">
        <v>#DIV/0!</v>
      </c>
    </row>
    <row r="4545" spans="1:8">
      <c r="A4545" s="127">
        <v>46106</v>
      </c>
      <c r="B4545" s="205"/>
      <c r="C4545" s="142" t="s">
        <v>64</v>
      </c>
      <c r="D4545" s="133"/>
      <c r="E4545" s="169"/>
      <c r="F4545" s="134"/>
      <c r="G4545" s="160"/>
      <c r="H4545" s="143" t="e">
        <v>#DIV/0!</v>
      </c>
    </row>
    <row r="4546" spans="1:8">
      <c r="A4546" s="127">
        <v>46106</v>
      </c>
      <c r="B4546" s="205"/>
      <c r="C4546" s="142" t="s">
        <v>65</v>
      </c>
      <c r="D4546" s="133"/>
      <c r="E4546" s="169"/>
      <c r="F4546" s="134">
        <v>12</v>
      </c>
      <c r="G4546" s="160"/>
      <c r="H4546" s="143" t="e">
        <v>#DIV/0!</v>
      </c>
    </row>
    <row r="4547" spans="1:8">
      <c r="A4547" s="127">
        <v>46106</v>
      </c>
      <c r="B4547" s="205"/>
      <c r="C4547" s="142" t="s">
        <v>66</v>
      </c>
      <c r="D4547" s="133"/>
      <c r="E4547" s="169"/>
      <c r="F4547" s="173"/>
      <c r="G4547" s="160"/>
      <c r="H4547" s="143" t="e">
        <v>#DIV/0!</v>
      </c>
    </row>
    <row r="4548" spans="1:8">
      <c r="A4548" s="127">
        <v>46106</v>
      </c>
      <c r="B4548" s="205"/>
      <c r="C4548" s="142" t="s">
        <v>67</v>
      </c>
      <c r="D4548" s="133"/>
      <c r="E4548" s="169"/>
      <c r="F4548" s="134"/>
      <c r="G4548" s="160"/>
      <c r="H4548" s="143" t="e">
        <v>#DIV/0!</v>
      </c>
    </row>
    <row r="4549" spans="1:8">
      <c r="A4549" s="127">
        <v>46106</v>
      </c>
      <c r="B4549" s="205"/>
      <c r="C4549" s="150" t="s">
        <v>68</v>
      </c>
      <c r="D4549" s="133"/>
      <c r="E4549" s="169"/>
      <c r="F4549" s="134">
        <v>12</v>
      </c>
      <c r="G4549" s="160"/>
      <c r="H4549" s="143" t="e">
        <v>#DIV/0!</v>
      </c>
    </row>
    <row r="4550" spans="1:8">
      <c r="A4550" s="127">
        <v>46106</v>
      </c>
      <c r="B4550" s="205"/>
      <c r="C4550" s="150" t="s">
        <v>69</v>
      </c>
      <c r="D4550" s="133"/>
      <c r="E4550" s="169"/>
      <c r="F4550" s="134"/>
      <c r="G4550" s="160"/>
      <c r="H4550" s="143" t="e">
        <v>#DIV/0!</v>
      </c>
    </row>
    <row r="4551" spans="1:8">
      <c r="A4551" s="127">
        <v>46106</v>
      </c>
      <c r="B4551" s="205"/>
      <c r="C4551" s="142" t="s">
        <v>70</v>
      </c>
      <c r="D4551" s="133"/>
      <c r="E4551" s="169"/>
      <c r="F4551" s="134"/>
      <c r="G4551" s="160"/>
      <c r="H4551" s="143" t="e">
        <v>#DIV/0!</v>
      </c>
    </row>
    <row r="4552" spans="1:8">
      <c r="A4552" s="127">
        <v>46106</v>
      </c>
      <c r="B4552" s="205"/>
      <c r="C4552" s="142" t="s">
        <v>71</v>
      </c>
      <c r="D4552" s="133"/>
      <c r="E4552" s="169"/>
      <c r="F4552" s="134"/>
      <c r="G4552" s="160"/>
      <c r="H4552" s="143" t="e">
        <v>#DIV/0!</v>
      </c>
    </row>
    <row r="4553" spans="1:8">
      <c r="A4553" s="127">
        <v>46106</v>
      </c>
      <c r="B4553" s="205"/>
      <c r="C4553" s="150" t="s">
        <v>72</v>
      </c>
      <c r="D4553" s="133"/>
      <c r="E4553" s="169"/>
      <c r="F4553" s="134"/>
      <c r="G4553" s="160"/>
      <c r="H4553" s="143" t="e">
        <v>#DIV/0!</v>
      </c>
    </row>
    <row r="4554" spans="1:8">
      <c r="A4554" s="127">
        <v>46106</v>
      </c>
      <c r="B4554" s="205"/>
      <c r="C4554" s="142" t="s">
        <v>73</v>
      </c>
      <c r="D4554" s="133"/>
      <c r="E4554" s="169"/>
      <c r="F4554" s="134"/>
      <c r="G4554" s="160"/>
      <c r="H4554" s="143" t="e">
        <v>#DIV/0!</v>
      </c>
    </row>
    <row r="4555" spans="1:8">
      <c r="A4555" s="127">
        <v>46106</v>
      </c>
      <c r="B4555" s="205"/>
      <c r="C4555" s="142" t="s">
        <v>74</v>
      </c>
      <c r="D4555" s="133"/>
      <c r="E4555" s="169"/>
      <c r="F4555" s="134">
        <v>12</v>
      </c>
      <c r="G4555" s="160"/>
      <c r="H4555" s="143" t="e">
        <v>#DIV/0!</v>
      </c>
    </row>
    <row r="4556" spans="1:8">
      <c r="A4556" s="127">
        <v>46106</v>
      </c>
      <c r="B4556" s="205"/>
      <c r="C4556" s="142" t="s">
        <v>75</v>
      </c>
      <c r="D4556" s="133"/>
      <c r="E4556" s="169"/>
      <c r="F4556" s="134"/>
      <c r="G4556" s="160"/>
      <c r="H4556" s="143" t="e">
        <v>#DIV/0!</v>
      </c>
    </row>
    <row r="4557" spans="1:8">
      <c r="A4557" s="127">
        <v>46106</v>
      </c>
      <c r="B4557" s="205"/>
      <c r="C4557" s="150" t="s">
        <v>76</v>
      </c>
      <c r="D4557" s="137"/>
      <c r="E4557" s="169"/>
      <c r="F4557" s="137"/>
      <c r="G4557" s="161"/>
      <c r="H4557" s="143" t="e">
        <v>#DIV/0!</v>
      </c>
    </row>
    <row r="4558" spans="1:8">
      <c r="A4558" s="127">
        <v>46106</v>
      </c>
      <c r="B4558" s="206"/>
      <c r="C4558" s="142" t="s">
        <v>93</v>
      </c>
      <c r="D4558" s="151"/>
      <c r="E4558" s="151">
        <v>912</v>
      </c>
      <c r="F4558" s="151">
        <v>120</v>
      </c>
      <c r="G4558" s="162"/>
      <c r="H4558" s="170" t="e">
        <v>#DIV/0!</v>
      </c>
    </row>
    <row r="4559" spans="1:8">
      <c r="A4559" s="127">
        <v>46106</v>
      </c>
      <c r="B4559" s="204" t="s">
        <v>142</v>
      </c>
      <c r="C4559" s="153" t="s">
        <v>96</v>
      </c>
      <c r="D4559" s="133">
        <v>9.4</v>
      </c>
      <c r="E4559" s="134"/>
      <c r="F4559" s="134"/>
      <c r="G4559" s="160">
        <v>990</v>
      </c>
      <c r="H4559" s="131">
        <v>105.3</v>
      </c>
    </row>
    <row r="4560" spans="1:8">
      <c r="A4560" s="127">
        <v>46106</v>
      </c>
      <c r="B4560" s="205"/>
      <c r="C4560" s="128" t="s">
        <v>97</v>
      </c>
      <c r="D4560" s="133">
        <v>9.1</v>
      </c>
      <c r="E4560" s="134">
        <v>0.5</v>
      </c>
      <c r="F4560" s="134"/>
      <c r="G4560" s="160">
        <v>760</v>
      </c>
      <c r="H4560" s="135">
        <v>83.5</v>
      </c>
    </row>
    <row r="4561" spans="1:8">
      <c r="A4561" s="127">
        <v>46106</v>
      </c>
      <c r="B4561" s="205"/>
      <c r="C4561" s="128" t="s">
        <v>98</v>
      </c>
      <c r="D4561" s="133">
        <v>9.6</v>
      </c>
      <c r="E4561" s="134">
        <v>0.33</v>
      </c>
      <c r="F4561" s="134"/>
      <c r="G4561" s="160">
        <v>975</v>
      </c>
      <c r="H4561" s="131">
        <v>101.6</v>
      </c>
    </row>
    <row r="4562" spans="1:8">
      <c r="A4562" s="127">
        <v>46106</v>
      </c>
      <c r="B4562" s="205"/>
      <c r="C4562" s="128" t="s">
        <v>99</v>
      </c>
      <c r="D4562" s="133"/>
      <c r="E4562" s="134">
        <v>12</v>
      </c>
      <c r="F4562" s="134"/>
      <c r="G4562" s="160"/>
      <c r="H4562" s="131" t="e">
        <v>#DIV/0!</v>
      </c>
    </row>
    <row r="4563" spans="1:8">
      <c r="A4563" s="127">
        <v>46106</v>
      </c>
      <c r="B4563" s="205"/>
      <c r="C4563" s="128" t="s">
        <v>100</v>
      </c>
      <c r="D4563" s="133">
        <v>9.4</v>
      </c>
      <c r="E4563" s="134">
        <v>0.33</v>
      </c>
      <c r="F4563" s="134"/>
      <c r="G4563" s="160">
        <v>860</v>
      </c>
      <c r="H4563" s="131">
        <v>91.5</v>
      </c>
    </row>
    <row r="4564" spans="1:8">
      <c r="A4564" s="127">
        <v>46106</v>
      </c>
      <c r="B4564" s="205"/>
      <c r="C4564" s="128" t="s">
        <v>101</v>
      </c>
      <c r="D4564" s="133">
        <v>9.1</v>
      </c>
      <c r="E4564" s="134"/>
      <c r="F4564" s="134"/>
      <c r="G4564" s="160">
        <v>950</v>
      </c>
      <c r="H4564" s="131">
        <v>104.4</v>
      </c>
    </row>
    <row r="4565" spans="1:8">
      <c r="A4565" s="127">
        <v>46106</v>
      </c>
      <c r="B4565" s="205"/>
      <c r="C4565" s="128" t="s">
        <v>102</v>
      </c>
      <c r="D4565" s="133">
        <v>8.3000000000000007</v>
      </c>
      <c r="E4565" s="134">
        <v>1.67</v>
      </c>
      <c r="F4565" s="134"/>
      <c r="G4565" s="160">
        <v>840</v>
      </c>
      <c r="H4565" s="131">
        <v>101.2</v>
      </c>
    </row>
    <row r="4566" spans="1:8">
      <c r="A4566" s="127">
        <v>46106</v>
      </c>
      <c r="B4566" s="205"/>
      <c r="C4566" s="128" t="s">
        <v>103</v>
      </c>
      <c r="D4566" s="133">
        <v>9.4</v>
      </c>
      <c r="E4566" s="134"/>
      <c r="F4566" s="134"/>
      <c r="G4566" s="160">
        <v>945</v>
      </c>
      <c r="H4566" s="131">
        <v>100.5</v>
      </c>
    </row>
    <row r="4567" spans="1:8">
      <c r="A4567" s="127">
        <v>46106</v>
      </c>
      <c r="B4567" s="205"/>
      <c r="C4567" s="128" t="s">
        <v>104</v>
      </c>
      <c r="D4567" s="133">
        <v>9.1999999999999993</v>
      </c>
      <c r="E4567" s="134">
        <v>0.25</v>
      </c>
      <c r="F4567" s="134"/>
      <c r="G4567" s="160">
        <v>870</v>
      </c>
      <c r="H4567" s="131">
        <v>94.6</v>
      </c>
    </row>
    <row r="4568" spans="1:8">
      <c r="A4568" s="127">
        <v>46106</v>
      </c>
      <c r="B4568" s="205"/>
      <c r="C4568" s="128" t="s">
        <v>105</v>
      </c>
      <c r="D4568" s="133">
        <v>9.5</v>
      </c>
      <c r="E4568" s="134"/>
      <c r="F4568" s="134"/>
      <c r="G4568" s="160">
        <v>855</v>
      </c>
      <c r="H4568" s="131">
        <v>90</v>
      </c>
    </row>
    <row r="4569" spans="1:8">
      <c r="A4569" s="127">
        <v>46106</v>
      </c>
      <c r="B4569" s="205"/>
      <c r="C4569" s="163" t="s">
        <v>80</v>
      </c>
      <c r="D4569" s="133">
        <v>9.9</v>
      </c>
      <c r="E4569" s="134"/>
      <c r="F4569" s="134"/>
      <c r="G4569" s="160">
        <v>1140</v>
      </c>
      <c r="H4569" s="143">
        <v>115.2</v>
      </c>
    </row>
    <row r="4570" spans="1:8">
      <c r="A4570" s="127">
        <v>46106</v>
      </c>
      <c r="B4570" s="205"/>
      <c r="C4570" s="138" t="s">
        <v>81</v>
      </c>
      <c r="D4570" s="133">
        <v>8.4</v>
      </c>
      <c r="E4570" s="134">
        <v>0.83</v>
      </c>
      <c r="F4570" s="134"/>
      <c r="G4570" s="160">
        <v>710</v>
      </c>
      <c r="H4570" s="139">
        <v>84.5</v>
      </c>
    </row>
    <row r="4571" spans="1:8">
      <c r="A4571" s="127">
        <v>46106</v>
      </c>
      <c r="B4571" s="205"/>
      <c r="C4571" s="138" t="s">
        <v>7</v>
      </c>
      <c r="D4571" s="133">
        <v>8.9</v>
      </c>
      <c r="E4571" s="134"/>
      <c r="F4571" s="134"/>
      <c r="G4571" s="160">
        <v>760</v>
      </c>
      <c r="H4571" s="139">
        <v>85.4</v>
      </c>
    </row>
    <row r="4572" spans="1:8">
      <c r="A4572" s="127">
        <v>46106</v>
      </c>
      <c r="B4572" s="205"/>
      <c r="C4572" s="138" t="s">
        <v>8</v>
      </c>
      <c r="D4572" s="133"/>
      <c r="E4572" s="134"/>
      <c r="F4572" s="134">
        <v>7.5</v>
      </c>
      <c r="G4572" s="160"/>
      <c r="H4572" s="143" t="e">
        <v>#DIV/0!</v>
      </c>
    </row>
    <row r="4573" spans="1:8">
      <c r="A4573" s="127">
        <v>46106</v>
      </c>
      <c r="B4573" s="205"/>
      <c r="C4573" s="138" t="s">
        <v>9</v>
      </c>
      <c r="D4573" s="133">
        <v>9.3000000000000007</v>
      </c>
      <c r="E4573" s="134"/>
      <c r="F4573" s="134"/>
      <c r="G4573" s="160">
        <v>685</v>
      </c>
      <c r="H4573" s="139">
        <v>73.7</v>
      </c>
    </row>
    <row r="4574" spans="1:8">
      <c r="A4574" s="127">
        <v>46106</v>
      </c>
      <c r="B4574" s="205"/>
      <c r="C4574" s="141" t="s">
        <v>82</v>
      </c>
      <c r="D4574" s="133">
        <v>5.9</v>
      </c>
      <c r="E4574" s="134"/>
      <c r="F4574" s="134"/>
      <c r="G4574" s="160">
        <v>570</v>
      </c>
      <c r="H4574" s="131">
        <v>96.6</v>
      </c>
    </row>
    <row r="4575" spans="1:8">
      <c r="A4575" s="127">
        <v>46106</v>
      </c>
      <c r="B4575" s="205"/>
      <c r="C4575" s="141" t="s">
        <v>10</v>
      </c>
      <c r="D4575" s="133">
        <v>9.1</v>
      </c>
      <c r="E4575" s="134"/>
      <c r="F4575" s="134"/>
      <c r="G4575" s="160">
        <v>845</v>
      </c>
      <c r="H4575" s="131">
        <v>92.9</v>
      </c>
    </row>
    <row r="4576" spans="1:8">
      <c r="A4576" s="127">
        <v>46106</v>
      </c>
      <c r="B4576" s="205"/>
      <c r="C4576" s="138" t="s">
        <v>83</v>
      </c>
      <c r="D4576" s="133"/>
      <c r="E4576" s="134"/>
      <c r="F4576" s="134">
        <v>5.5</v>
      </c>
      <c r="G4576" s="160"/>
      <c r="H4576" s="143" t="e">
        <v>#DIV/0!</v>
      </c>
    </row>
    <row r="4577" spans="1:8">
      <c r="A4577" s="127">
        <v>46106</v>
      </c>
      <c r="B4577" s="205"/>
      <c r="C4577" s="142" t="s">
        <v>11</v>
      </c>
      <c r="D4577" s="133"/>
      <c r="E4577" s="134">
        <v>11</v>
      </c>
      <c r="F4577" s="134"/>
      <c r="G4577" s="160"/>
      <c r="H4577" s="143" t="e">
        <v>#DIV/0!</v>
      </c>
    </row>
    <row r="4578" spans="1:8">
      <c r="A4578" s="127">
        <v>46106</v>
      </c>
      <c r="B4578" s="205"/>
      <c r="C4578" s="141" t="s">
        <v>84</v>
      </c>
      <c r="D4578" s="133"/>
      <c r="E4578" s="134"/>
      <c r="F4578" s="134">
        <v>5.5</v>
      </c>
      <c r="G4578" s="160"/>
      <c r="H4578" s="131" t="e">
        <v>#DIV/0!</v>
      </c>
    </row>
    <row r="4579" spans="1:8">
      <c r="A4579" s="127">
        <v>46106</v>
      </c>
      <c r="B4579" s="205"/>
      <c r="C4579" s="138" t="s">
        <v>12</v>
      </c>
      <c r="D4579" s="133">
        <v>9.1999999999999993</v>
      </c>
      <c r="E4579" s="134"/>
      <c r="F4579" s="134"/>
      <c r="G4579" s="160">
        <v>885</v>
      </c>
      <c r="H4579" s="139">
        <v>96.2</v>
      </c>
    </row>
    <row r="4580" spans="1:8">
      <c r="A4580" s="127">
        <v>46106</v>
      </c>
      <c r="B4580" s="205"/>
      <c r="C4580" s="142" t="s">
        <v>13</v>
      </c>
      <c r="D4580" s="133">
        <v>9.1999999999999993</v>
      </c>
      <c r="E4580" s="134"/>
      <c r="F4580" s="134"/>
      <c r="G4580" s="160">
        <v>865</v>
      </c>
      <c r="H4580" s="143">
        <v>94</v>
      </c>
    </row>
    <row r="4581" spans="1:8">
      <c r="A4581" s="127">
        <v>46106</v>
      </c>
      <c r="B4581" s="205"/>
      <c r="C4581" s="138" t="s">
        <v>14</v>
      </c>
      <c r="D4581" s="133">
        <v>9.1999999999999993</v>
      </c>
      <c r="E4581" s="134"/>
      <c r="F4581" s="134"/>
      <c r="G4581" s="160">
        <v>725</v>
      </c>
      <c r="H4581" s="139">
        <v>78.8</v>
      </c>
    </row>
    <row r="4582" spans="1:8">
      <c r="A4582" s="127">
        <v>46106</v>
      </c>
      <c r="B4582" s="205"/>
      <c r="C4582" s="141" t="s">
        <v>15</v>
      </c>
      <c r="D4582" s="133">
        <v>9.1999999999999993</v>
      </c>
      <c r="E4582" s="134"/>
      <c r="F4582" s="134"/>
      <c r="G4582" s="160">
        <v>845</v>
      </c>
      <c r="H4582" s="131">
        <v>91.8</v>
      </c>
    </row>
    <row r="4583" spans="1:8">
      <c r="A4583" s="127">
        <v>46106</v>
      </c>
      <c r="B4583" s="205"/>
      <c r="C4583" s="141" t="s">
        <v>16</v>
      </c>
      <c r="D4583" s="133">
        <v>9.3000000000000007</v>
      </c>
      <c r="E4583" s="134"/>
      <c r="F4583" s="134"/>
      <c r="G4583" s="160">
        <v>705</v>
      </c>
      <c r="H4583" s="135">
        <v>75.8</v>
      </c>
    </row>
    <row r="4584" spans="1:8">
      <c r="A4584" s="127">
        <v>46106</v>
      </c>
      <c r="B4584" s="205"/>
      <c r="C4584" s="142" t="s">
        <v>17</v>
      </c>
      <c r="D4584" s="133"/>
      <c r="E4584" s="134">
        <v>12</v>
      </c>
      <c r="F4584" s="134"/>
      <c r="G4584" s="160"/>
      <c r="H4584" s="143" t="e">
        <v>#DIV/0!</v>
      </c>
    </row>
    <row r="4585" spans="1:8">
      <c r="A4585" s="127">
        <v>46106</v>
      </c>
      <c r="B4585" s="205"/>
      <c r="C4585" s="138" t="s">
        <v>18</v>
      </c>
      <c r="D4585" s="133">
        <v>9</v>
      </c>
      <c r="E4585" s="134"/>
      <c r="F4585" s="134"/>
      <c r="G4585" s="160">
        <v>745</v>
      </c>
      <c r="H4585" s="139">
        <v>82.8</v>
      </c>
    </row>
    <row r="4586" spans="1:8">
      <c r="A4586" s="127">
        <v>46106</v>
      </c>
      <c r="B4586" s="205"/>
      <c r="C4586" s="141" t="s">
        <v>19</v>
      </c>
      <c r="D4586" s="133">
        <v>9.1</v>
      </c>
      <c r="E4586" s="134"/>
      <c r="F4586" s="134"/>
      <c r="G4586" s="160">
        <v>875</v>
      </c>
      <c r="H4586" s="131">
        <v>96.2</v>
      </c>
    </row>
    <row r="4587" spans="1:8">
      <c r="A4587" s="127">
        <v>46106</v>
      </c>
      <c r="B4587" s="205"/>
      <c r="C4587" s="138" t="s">
        <v>20</v>
      </c>
      <c r="D4587" s="133">
        <v>9</v>
      </c>
      <c r="E4587" s="134"/>
      <c r="F4587" s="134"/>
      <c r="G4587" s="160">
        <v>690</v>
      </c>
      <c r="H4587" s="139">
        <v>76.7</v>
      </c>
    </row>
    <row r="4588" spans="1:8">
      <c r="A4588" s="127">
        <v>46106</v>
      </c>
      <c r="B4588" s="205"/>
      <c r="C4588" s="141" t="s">
        <v>85</v>
      </c>
      <c r="D4588" s="133">
        <v>9.1</v>
      </c>
      <c r="E4588" s="134"/>
      <c r="F4588" s="134"/>
      <c r="G4588" s="160">
        <v>720</v>
      </c>
      <c r="H4588" s="135">
        <v>79.099999999999994</v>
      </c>
    </row>
    <row r="4589" spans="1:8">
      <c r="A4589" s="127">
        <v>46106</v>
      </c>
      <c r="B4589" s="205"/>
      <c r="C4589" s="138" t="s">
        <v>22</v>
      </c>
      <c r="D4589" s="133">
        <v>9.8000000000000007</v>
      </c>
      <c r="E4589" s="134"/>
      <c r="F4589" s="134"/>
      <c r="G4589" s="160">
        <v>800</v>
      </c>
      <c r="H4589" s="139">
        <v>81.599999999999994</v>
      </c>
    </row>
    <row r="4590" spans="1:8">
      <c r="A4590" s="127">
        <v>46106</v>
      </c>
      <c r="B4590" s="205"/>
      <c r="C4590" s="141" t="s">
        <v>23</v>
      </c>
      <c r="D4590" s="133">
        <v>9.5</v>
      </c>
      <c r="E4590" s="134"/>
      <c r="F4590" s="134"/>
      <c r="G4590" s="160">
        <v>910</v>
      </c>
      <c r="H4590" s="131">
        <v>95.8</v>
      </c>
    </row>
    <row r="4591" spans="1:8">
      <c r="A4591" s="127">
        <v>46106</v>
      </c>
      <c r="B4591" s="205"/>
      <c r="C4591" s="141" t="s">
        <v>24</v>
      </c>
      <c r="D4591" s="133">
        <v>9.5</v>
      </c>
      <c r="E4591" s="134"/>
      <c r="F4591" s="134"/>
      <c r="G4591" s="160">
        <v>1015</v>
      </c>
      <c r="H4591" s="131">
        <v>106.8</v>
      </c>
    </row>
    <row r="4592" spans="1:8">
      <c r="A4592" s="127">
        <v>46106</v>
      </c>
      <c r="B4592" s="205"/>
      <c r="C4592" s="138" t="s">
        <v>25</v>
      </c>
      <c r="D4592" s="133"/>
      <c r="E4592" s="134"/>
      <c r="F4592" s="134">
        <v>7.5</v>
      </c>
      <c r="G4592" s="160"/>
      <c r="H4592" s="143" t="e">
        <v>#DIV/0!</v>
      </c>
    </row>
    <row r="4593" spans="1:8">
      <c r="A4593" s="127">
        <v>46106</v>
      </c>
      <c r="B4593" s="205"/>
      <c r="C4593" s="141" t="s">
        <v>26</v>
      </c>
      <c r="D4593" s="133">
        <v>3.7</v>
      </c>
      <c r="E4593" s="134"/>
      <c r="F4593" s="134"/>
      <c r="G4593" s="160">
        <v>495</v>
      </c>
      <c r="H4593" s="131">
        <v>133.80000000000001</v>
      </c>
    </row>
    <row r="4594" spans="1:8">
      <c r="A4594" s="127">
        <v>46106</v>
      </c>
      <c r="B4594" s="205"/>
      <c r="C4594" s="145" t="s">
        <v>27</v>
      </c>
      <c r="D4594" s="133">
        <v>7.7</v>
      </c>
      <c r="E4594" s="134"/>
      <c r="F4594" s="134"/>
      <c r="G4594" s="160">
        <v>665</v>
      </c>
      <c r="H4594" s="139">
        <v>86.4</v>
      </c>
    </row>
    <row r="4595" spans="1:8">
      <c r="A4595" s="127">
        <v>46106</v>
      </c>
      <c r="B4595" s="205"/>
      <c r="C4595" s="138" t="s">
        <v>28</v>
      </c>
      <c r="D4595" s="133">
        <v>9.1999999999999993</v>
      </c>
      <c r="E4595" s="134"/>
      <c r="F4595" s="134"/>
      <c r="G4595" s="160">
        <v>790</v>
      </c>
      <c r="H4595" s="139">
        <v>85.9</v>
      </c>
    </row>
    <row r="4596" spans="1:8">
      <c r="A4596" s="127">
        <v>46106</v>
      </c>
      <c r="B4596" s="205"/>
      <c r="C4596" s="138" t="s">
        <v>29</v>
      </c>
      <c r="D4596" s="133"/>
      <c r="E4596" s="134"/>
      <c r="F4596" s="134"/>
      <c r="G4596" s="160"/>
      <c r="H4596" s="143" t="e">
        <v>#DIV/0!</v>
      </c>
    </row>
    <row r="4597" spans="1:8">
      <c r="A4597" s="127">
        <v>46106</v>
      </c>
      <c r="B4597" s="205"/>
      <c r="C4597" s="146" t="s">
        <v>30</v>
      </c>
      <c r="D4597" s="133">
        <v>9</v>
      </c>
      <c r="E4597" s="134"/>
      <c r="F4597" s="134"/>
      <c r="G4597" s="160">
        <v>970</v>
      </c>
      <c r="H4597" s="131">
        <v>107.8</v>
      </c>
    </row>
    <row r="4598" spans="1:8">
      <c r="A4598" s="127">
        <v>46106</v>
      </c>
      <c r="B4598" s="205"/>
      <c r="C4598" s="145" t="s">
        <v>31</v>
      </c>
      <c r="D4598" s="133">
        <v>9</v>
      </c>
      <c r="E4598" s="134"/>
      <c r="F4598" s="134"/>
      <c r="G4598" s="160">
        <v>800</v>
      </c>
      <c r="H4598" s="139">
        <v>88.9</v>
      </c>
    </row>
    <row r="4599" spans="1:8">
      <c r="A4599" s="127">
        <v>46106</v>
      </c>
      <c r="B4599" s="205"/>
      <c r="C4599" s="147" t="s">
        <v>32</v>
      </c>
      <c r="D4599" s="133"/>
      <c r="E4599" s="134"/>
      <c r="F4599" s="134">
        <v>5.5</v>
      </c>
      <c r="G4599" s="160"/>
      <c r="H4599" s="143" t="e">
        <v>#DIV/0!</v>
      </c>
    </row>
    <row r="4600" spans="1:8">
      <c r="A4600" s="127">
        <v>46106</v>
      </c>
      <c r="B4600" s="205"/>
      <c r="C4600" s="146" t="s">
        <v>33</v>
      </c>
      <c r="D4600" s="133">
        <v>9</v>
      </c>
      <c r="E4600" s="134"/>
      <c r="F4600" s="134"/>
      <c r="G4600" s="160">
        <v>940</v>
      </c>
      <c r="H4600" s="131">
        <v>104.4</v>
      </c>
    </row>
    <row r="4601" spans="1:8">
      <c r="A4601" s="127">
        <v>46106</v>
      </c>
      <c r="B4601" s="205"/>
      <c r="C4601" s="145" t="s">
        <v>86</v>
      </c>
      <c r="D4601" s="133">
        <v>5.5</v>
      </c>
      <c r="E4601" s="134"/>
      <c r="F4601" s="134"/>
      <c r="G4601" s="160">
        <v>420</v>
      </c>
      <c r="H4601" s="139">
        <v>76.400000000000006</v>
      </c>
    </row>
    <row r="4602" spans="1:8">
      <c r="A4602" s="127">
        <v>46106</v>
      </c>
      <c r="B4602" s="205"/>
      <c r="C4602" s="145" t="s">
        <v>34</v>
      </c>
      <c r="D4602" s="133">
        <v>9.5</v>
      </c>
      <c r="E4602" s="134"/>
      <c r="F4602" s="134"/>
      <c r="G4602" s="160">
        <v>755</v>
      </c>
      <c r="H4602" s="139">
        <v>79.5</v>
      </c>
    </row>
    <row r="4603" spans="1:8">
      <c r="A4603" s="127">
        <v>46106</v>
      </c>
      <c r="B4603" s="205"/>
      <c r="C4603" s="138" t="s">
        <v>35</v>
      </c>
      <c r="D4603" s="133">
        <v>9.1</v>
      </c>
      <c r="E4603" s="134"/>
      <c r="F4603" s="134"/>
      <c r="G4603" s="160">
        <v>690</v>
      </c>
      <c r="H4603" s="139">
        <v>75.8</v>
      </c>
    </row>
    <row r="4604" spans="1:8">
      <c r="A4604" s="127">
        <v>46106</v>
      </c>
      <c r="B4604" s="205"/>
      <c r="C4604" s="138" t="s">
        <v>36</v>
      </c>
      <c r="D4604" s="133"/>
      <c r="E4604" s="134">
        <v>12</v>
      </c>
      <c r="F4604" s="134"/>
      <c r="G4604" s="160"/>
      <c r="H4604" s="143" t="e">
        <v>#DIV/0!</v>
      </c>
    </row>
    <row r="4605" spans="1:8">
      <c r="A4605" s="127">
        <v>46106</v>
      </c>
      <c r="B4605" s="205"/>
      <c r="C4605" s="145" t="s">
        <v>37</v>
      </c>
      <c r="D4605" s="133">
        <v>9.4</v>
      </c>
      <c r="E4605" s="134"/>
      <c r="F4605" s="134"/>
      <c r="G4605" s="160">
        <v>830</v>
      </c>
      <c r="H4605" s="139">
        <v>88.3</v>
      </c>
    </row>
    <row r="4606" spans="1:8">
      <c r="A4606" s="127">
        <v>46106</v>
      </c>
      <c r="B4606" s="205"/>
      <c r="C4606" s="138" t="s">
        <v>38</v>
      </c>
      <c r="D4606" s="133">
        <v>9.3000000000000007</v>
      </c>
      <c r="E4606" s="134"/>
      <c r="F4606" s="134"/>
      <c r="G4606" s="160">
        <v>790</v>
      </c>
      <c r="H4606" s="139">
        <v>84.9</v>
      </c>
    </row>
    <row r="4607" spans="1:8">
      <c r="A4607" s="127">
        <v>46106</v>
      </c>
      <c r="B4607" s="205"/>
      <c r="C4607" s="146" t="s">
        <v>39</v>
      </c>
      <c r="D4607" s="133">
        <v>9.3000000000000007</v>
      </c>
      <c r="E4607" s="134"/>
      <c r="F4607" s="134"/>
      <c r="G4607" s="160">
        <v>895</v>
      </c>
      <c r="H4607" s="131">
        <v>96.2</v>
      </c>
    </row>
    <row r="4608" spans="1:8">
      <c r="A4608" s="127">
        <v>46106</v>
      </c>
      <c r="B4608" s="205"/>
      <c r="C4608" s="145" t="s">
        <v>40</v>
      </c>
      <c r="D4608" s="133"/>
      <c r="E4608" s="134"/>
      <c r="F4608" s="134">
        <v>5.5</v>
      </c>
      <c r="G4608" s="160"/>
      <c r="H4608" s="143" t="e">
        <v>#DIV/0!</v>
      </c>
    </row>
    <row r="4609" spans="1:8">
      <c r="A4609" s="127">
        <v>46106</v>
      </c>
      <c r="B4609" s="205"/>
      <c r="C4609" s="141" t="s">
        <v>87</v>
      </c>
      <c r="D4609" s="133">
        <v>5.4</v>
      </c>
      <c r="E4609" s="134"/>
      <c r="F4609" s="134"/>
      <c r="G4609" s="160">
        <v>545</v>
      </c>
      <c r="H4609" s="131">
        <v>100.9</v>
      </c>
    </row>
    <row r="4610" spans="1:8">
      <c r="A4610" s="127">
        <v>46106</v>
      </c>
      <c r="B4610" s="205"/>
      <c r="C4610" s="145" t="s">
        <v>41</v>
      </c>
      <c r="D4610" s="133"/>
      <c r="E4610" s="134"/>
      <c r="F4610" s="134">
        <v>8.5</v>
      </c>
      <c r="G4610" s="160"/>
      <c r="H4610" s="143" t="e">
        <v>#DIV/0!</v>
      </c>
    </row>
    <row r="4611" spans="1:8">
      <c r="A4611" s="127">
        <v>46106</v>
      </c>
      <c r="B4611" s="205"/>
      <c r="C4611" s="145" t="s">
        <v>42</v>
      </c>
      <c r="D4611" s="133">
        <v>9.6</v>
      </c>
      <c r="E4611" s="134">
        <v>1</v>
      </c>
      <c r="F4611" s="134"/>
      <c r="G4611" s="160">
        <v>840</v>
      </c>
      <c r="H4611" s="139">
        <v>87.5</v>
      </c>
    </row>
    <row r="4612" spans="1:8">
      <c r="A4612" s="127">
        <v>46106</v>
      </c>
      <c r="B4612" s="205"/>
      <c r="C4612" s="149" t="s">
        <v>88</v>
      </c>
      <c r="D4612" s="133">
        <v>9.6999999999999993</v>
      </c>
      <c r="E4612" s="134"/>
      <c r="F4612" s="134"/>
      <c r="G4612" s="160">
        <v>1085</v>
      </c>
      <c r="H4612" s="143">
        <v>111.9</v>
      </c>
    </row>
    <row r="4613" spans="1:8">
      <c r="A4613" s="127">
        <v>46106</v>
      </c>
      <c r="B4613" s="205"/>
      <c r="C4613" s="142" t="s">
        <v>43</v>
      </c>
      <c r="D4613" s="133">
        <v>9.5</v>
      </c>
      <c r="E4613" s="134"/>
      <c r="F4613" s="134"/>
      <c r="G4613" s="160">
        <v>1070</v>
      </c>
      <c r="H4613" s="143">
        <v>112.6</v>
      </c>
    </row>
    <row r="4614" spans="1:8">
      <c r="A4614" s="127">
        <v>46106</v>
      </c>
      <c r="B4614" s="205"/>
      <c r="C4614" s="145" t="s">
        <v>44</v>
      </c>
      <c r="D4614" s="133">
        <v>9.5</v>
      </c>
      <c r="E4614" s="134"/>
      <c r="F4614" s="134"/>
      <c r="G4614" s="160">
        <v>720</v>
      </c>
      <c r="H4614" s="139">
        <v>75.8</v>
      </c>
    </row>
    <row r="4615" spans="1:8">
      <c r="A4615" s="127">
        <v>46106</v>
      </c>
      <c r="B4615" s="205"/>
      <c r="C4615" s="146" t="s">
        <v>89</v>
      </c>
      <c r="D4615" s="133">
        <v>10.7</v>
      </c>
      <c r="E4615" s="134"/>
      <c r="F4615" s="134"/>
      <c r="G4615" s="160">
        <v>1010</v>
      </c>
      <c r="H4615" s="131">
        <v>94.4</v>
      </c>
    </row>
    <row r="4616" spans="1:8">
      <c r="A4616" s="127">
        <v>46106</v>
      </c>
      <c r="B4616" s="205"/>
      <c r="C4616" s="138" t="s">
        <v>45</v>
      </c>
      <c r="D4616" s="133"/>
      <c r="E4616" s="134"/>
      <c r="F4616" s="134">
        <v>7.17</v>
      </c>
      <c r="G4616" s="160"/>
      <c r="H4616" s="143" t="e">
        <v>#DIV/0!</v>
      </c>
    </row>
    <row r="4617" spans="1:8">
      <c r="A4617" s="127">
        <v>46106</v>
      </c>
      <c r="B4617" s="205"/>
      <c r="C4617" s="149" t="s">
        <v>46</v>
      </c>
      <c r="D4617" s="133">
        <v>10</v>
      </c>
      <c r="E4617" s="134"/>
      <c r="F4617" s="134">
        <v>3.5</v>
      </c>
      <c r="G4617" s="160">
        <v>515</v>
      </c>
      <c r="H4617" s="148">
        <v>51.5</v>
      </c>
    </row>
    <row r="4618" spans="1:8">
      <c r="A4618" s="127">
        <v>46106</v>
      </c>
      <c r="B4618" s="205"/>
      <c r="C4618" s="146" t="s">
        <v>47</v>
      </c>
      <c r="D4618" s="133">
        <v>9.8000000000000007</v>
      </c>
      <c r="E4618" s="134"/>
      <c r="F4618" s="134"/>
      <c r="G4618" s="160">
        <v>980</v>
      </c>
      <c r="H4618" s="131">
        <v>100</v>
      </c>
    </row>
    <row r="4619" spans="1:8">
      <c r="A4619" s="127">
        <v>46106</v>
      </c>
      <c r="B4619" s="205"/>
      <c r="C4619" s="141" t="s">
        <v>48</v>
      </c>
      <c r="D4619" s="133">
        <v>8.6</v>
      </c>
      <c r="E4619" s="134"/>
      <c r="F4619" s="134"/>
      <c r="G4619" s="160">
        <v>895</v>
      </c>
      <c r="H4619" s="131">
        <v>104.1</v>
      </c>
    </row>
    <row r="4620" spans="1:8">
      <c r="A4620" s="127">
        <v>46106</v>
      </c>
      <c r="B4620" s="205"/>
      <c r="C4620" s="141" t="s">
        <v>49</v>
      </c>
      <c r="D4620" s="133">
        <v>10</v>
      </c>
      <c r="E4620" s="134"/>
      <c r="F4620" s="134"/>
      <c r="G4620" s="160">
        <v>920</v>
      </c>
      <c r="H4620" s="131">
        <v>92</v>
      </c>
    </row>
    <row r="4621" spans="1:8">
      <c r="A4621" s="127">
        <v>46106</v>
      </c>
      <c r="B4621" s="205"/>
      <c r="C4621" s="138" t="s">
        <v>50</v>
      </c>
      <c r="D4621" s="133">
        <v>10</v>
      </c>
      <c r="E4621" s="134"/>
      <c r="F4621" s="134"/>
      <c r="G4621" s="160">
        <v>760</v>
      </c>
      <c r="H4621" s="139">
        <v>76</v>
      </c>
    </row>
    <row r="4622" spans="1:8">
      <c r="A4622" s="127">
        <v>46106</v>
      </c>
      <c r="B4622" s="205"/>
      <c r="C4622" s="146" t="s">
        <v>51</v>
      </c>
      <c r="D4622" s="133">
        <v>4.2</v>
      </c>
      <c r="E4622" s="134">
        <v>7.33</v>
      </c>
      <c r="F4622" s="134"/>
      <c r="G4622" s="160">
        <v>475</v>
      </c>
      <c r="H4622" s="131">
        <v>113.1</v>
      </c>
    </row>
    <row r="4623" spans="1:8">
      <c r="A4623" s="127">
        <v>46106</v>
      </c>
      <c r="B4623" s="205"/>
      <c r="C4623" s="141" t="s">
        <v>90</v>
      </c>
      <c r="D4623" s="133">
        <v>8.9</v>
      </c>
      <c r="E4623" s="134"/>
      <c r="F4623" s="134">
        <v>1</v>
      </c>
      <c r="G4623" s="160">
        <v>775</v>
      </c>
      <c r="H4623" s="131">
        <v>87.1</v>
      </c>
    </row>
    <row r="4624" spans="1:8">
      <c r="A4624" s="127">
        <v>46106</v>
      </c>
      <c r="B4624" s="205"/>
      <c r="C4624" s="138" t="s">
        <v>52</v>
      </c>
      <c r="D4624" s="133">
        <v>9.6999999999999993</v>
      </c>
      <c r="E4624" s="134"/>
      <c r="F4624" s="134"/>
      <c r="G4624" s="160">
        <v>770</v>
      </c>
      <c r="H4624" s="139">
        <v>79.400000000000006</v>
      </c>
    </row>
    <row r="4625" spans="1:8">
      <c r="A4625" s="127">
        <v>46106</v>
      </c>
      <c r="B4625" s="205"/>
      <c r="C4625" s="142" t="s">
        <v>53</v>
      </c>
      <c r="D4625" s="133"/>
      <c r="E4625" s="134"/>
      <c r="F4625" s="134">
        <v>12</v>
      </c>
      <c r="G4625" s="160"/>
      <c r="H4625" s="143" t="e">
        <v>#DIV/0!</v>
      </c>
    </row>
    <row r="4626" spans="1:8">
      <c r="A4626" s="127">
        <v>46106</v>
      </c>
      <c r="B4626" s="205"/>
      <c r="C4626" s="149" t="s">
        <v>54</v>
      </c>
      <c r="D4626" s="133">
        <v>9.6999999999999993</v>
      </c>
      <c r="E4626" s="134">
        <v>0.75</v>
      </c>
      <c r="F4626" s="134"/>
      <c r="G4626" s="160">
        <v>880</v>
      </c>
      <c r="H4626" s="144">
        <v>90.7</v>
      </c>
    </row>
    <row r="4627" spans="1:8">
      <c r="A4627" s="127">
        <v>46106</v>
      </c>
      <c r="B4627" s="205"/>
      <c r="C4627" s="141" t="s">
        <v>55</v>
      </c>
      <c r="D4627" s="133"/>
      <c r="E4627" s="134">
        <v>12</v>
      </c>
      <c r="F4627" s="134"/>
      <c r="G4627" s="160"/>
      <c r="H4627" s="131" t="e">
        <v>#DIV/0!</v>
      </c>
    </row>
    <row r="4628" spans="1:8">
      <c r="A4628" s="127">
        <v>46106</v>
      </c>
      <c r="B4628" s="205"/>
      <c r="C4628" s="141" t="s">
        <v>56</v>
      </c>
      <c r="D4628" s="133">
        <v>5.5</v>
      </c>
      <c r="E4628" s="134"/>
      <c r="F4628" s="134">
        <v>1.5</v>
      </c>
      <c r="G4628" s="160">
        <v>485</v>
      </c>
      <c r="H4628" s="131">
        <v>88.2</v>
      </c>
    </row>
    <row r="4629" spans="1:8">
      <c r="A4629" s="127">
        <v>46106</v>
      </c>
      <c r="B4629" s="205"/>
      <c r="C4629" s="138" t="s">
        <v>57</v>
      </c>
      <c r="D4629" s="133">
        <v>10.1</v>
      </c>
      <c r="E4629" s="134"/>
      <c r="F4629" s="134"/>
      <c r="G4629" s="160">
        <v>960</v>
      </c>
      <c r="H4629" s="139">
        <v>95</v>
      </c>
    </row>
    <row r="4630" spans="1:8">
      <c r="A4630" s="127">
        <v>46106</v>
      </c>
      <c r="B4630" s="205"/>
      <c r="C4630" s="149" t="s">
        <v>91</v>
      </c>
      <c r="D4630" s="133">
        <v>10.1</v>
      </c>
      <c r="E4630" s="134"/>
      <c r="F4630" s="134"/>
      <c r="G4630" s="160">
        <v>1175</v>
      </c>
      <c r="H4630" s="143">
        <v>116.3</v>
      </c>
    </row>
    <row r="4631" spans="1:8">
      <c r="A4631" s="127">
        <v>46106</v>
      </c>
      <c r="B4631" s="205"/>
      <c r="C4631" s="142" t="s">
        <v>92</v>
      </c>
      <c r="D4631" s="133">
        <v>8.6999999999999993</v>
      </c>
      <c r="E4631" s="134"/>
      <c r="F4631" s="134"/>
      <c r="G4631" s="160">
        <v>975</v>
      </c>
      <c r="H4631" s="143">
        <v>112.1</v>
      </c>
    </row>
    <row r="4632" spans="1:8">
      <c r="A4632" s="127">
        <v>46106</v>
      </c>
      <c r="B4632" s="205"/>
      <c r="C4632" s="138" t="s">
        <v>58</v>
      </c>
      <c r="D4632" s="133">
        <v>9.1999999999999993</v>
      </c>
      <c r="E4632" s="134"/>
      <c r="F4632" s="134"/>
      <c r="G4632" s="160">
        <v>760</v>
      </c>
      <c r="H4632" s="139">
        <v>82.6</v>
      </c>
    </row>
    <row r="4633" spans="1:8">
      <c r="A4633" s="127">
        <v>46106</v>
      </c>
      <c r="B4633" s="205"/>
      <c r="C4633" s="141" t="s">
        <v>59</v>
      </c>
      <c r="D4633" s="133">
        <v>9.8000000000000007</v>
      </c>
      <c r="E4633" s="134"/>
      <c r="F4633" s="134"/>
      <c r="G4633" s="160">
        <v>960</v>
      </c>
      <c r="H4633" s="131">
        <v>98</v>
      </c>
    </row>
    <row r="4634" spans="1:8">
      <c r="A4634" s="127">
        <v>46106</v>
      </c>
      <c r="B4634" s="205"/>
      <c r="C4634" s="141" t="s">
        <v>60</v>
      </c>
      <c r="D4634" s="133">
        <v>9.8000000000000007</v>
      </c>
      <c r="E4634" s="134"/>
      <c r="F4634" s="134"/>
      <c r="G4634" s="160">
        <v>1020</v>
      </c>
      <c r="H4634" s="131">
        <v>104.1</v>
      </c>
    </row>
    <row r="4635" spans="1:8">
      <c r="A4635" s="127">
        <v>46106</v>
      </c>
      <c r="B4635" s="205"/>
      <c r="C4635" s="142" t="s">
        <v>61</v>
      </c>
      <c r="D4635" s="133">
        <v>8.8000000000000007</v>
      </c>
      <c r="E4635" s="134"/>
      <c r="F4635" s="134"/>
      <c r="G4635" s="160">
        <v>940</v>
      </c>
      <c r="H4635" s="143">
        <v>106.8</v>
      </c>
    </row>
    <row r="4636" spans="1:8">
      <c r="A4636" s="127">
        <v>46106</v>
      </c>
      <c r="B4636" s="205"/>
      <c r="C4636" s="150" t="s">
        <v>62</v>
      </c>
      <c r="D4636" s="133">
        <v>7.2</v>
      </c>
      <c r="E4636" s="134">
        <v>2</v>
      </c>
      <c r="F4636" s="134"/>
      <c r="G4636" s="160">
        <v>1060</v>
      </c>
      <c r="H4636" s="143">
        <v>147.19999999999999</v>
      </c>
    </row>
    <row r="4637" spans="1:8">
      <c r="A4637" s="127">
        <v>46106</v>
      </c>
      <c r="B4637" s="205"/>
      <c r="C4637" s="142" t="s">
        <v>63</v>
      </c>
      <c r="D4637" s="133">
        <v>4.4000000000000004</v>
      </c>
      <c r="E4637" s="134"/>
      <c r="F4637" s="134">
        <v>5.5</v>
      </c>
      <c r="G4637" s="160">
        <v>450</v>
      </c>
      <c r="H4637" s="143">
        <v>102.3</v>
      </c>
    </row>
    <row r="4638" spans="1:8">
      <c r="A4638" s="127">
        <v>46106</v>
      </c>
      <c r="B4638" s="205"/>
      <c r="C4638" s="142" t="s">
        <v>64</v>
      </c>
      <c r="D4638" s="133">
        <v>9</v>
      </c>
      <c r="E4638" s="134"/>
      <c r="F4638" s="134"/>
      <c r="G4638" s="160">
        <v>1090</v>
      </c>
      <c r="H4638" s="143">
        <v>121.1</v>
      </c>
    </row>
    <row r="4639" spans="1:8">
      <c r="A4639" s="127">
        <v>46106</v>
      </c>
      <c r="B4639" s="205"/>
      <c r="C4639" s="142" t="s">
        <v>65</v>
      </c>
      <c r="D4639" s="133">
        <v>1.8</v>
      </c>
      <c r="E4639" s="134"/>
      <c r="F4639" s="134">
        <v>7</v>
      </c>
      <c r="G4639" s="160">
        <v>225</v>
      </c>
      <c r="H4639" s="143">
        <v>125</v>
      </c>
    </row>
    <row r="4640" spans="1:8">
      <c r="A4640" s="127">
        <v>46106</v>
      </c>
      <c r="B4640" s="205"/>
      <c r="C4640" s="142" t="s">
        <v>66</v>
      </c>
      <c r="D4640" s="133">
        <v>8.1999999999999993</v>
      </c>
      <c r="E4640" s="134"/>
      <c r="F4640" s="134"/>
      <c r="G4640" s="160">
        <v>945</v>
      </c>
      <c r="H4640" s="143">
        <v>115.2</v>
      </c>
    </row>
    <row r="4641" spans="1:8">
      <c r="A4641" s="127">
        <v>46106</v>
      </c>
      <c r="B4641" s="205"/>
      <c r="C4641" s="142" t="s">
        <v>67</v>
      </c>
      <c r="D4641" s="133">
        <v>7.1</v>
      </c>
      <c r="E4641" s="134">
        <v>2.5</v>
      </c>
      <c r="F4641" s="134"/>
      <c r="G4641" s="160">
        <v>800</v>
      </c>
      <c r="H4641" s="143">
        <v>112.7</v>
      </c>
    </row>
    <row r="4642" spans="1:8">
      <c r="A4642" s="127">
        <v>46106</v>
      </c>
      <c r="B4642" s="205"/>
      <c r="C4642" s="150" t="s">
        <v>68</v>
      </c>
      <c r="D4642" s="133">
        <v>1.2</v>
      </c>
      <c r="E4642" s="134"/>
      <c r="F4642" s="134">
        <v>7.5</v>
      </c>
      <c r="G4642" s="160">
        <v>145</v>
      </c>
      <c r="H4642" s="143">
        <v>120.8</v>
      </c>
    </row>
    <row r="4643" spans="1:8">
      <c r="A4643" s="127">
        <v>46106</v>
      </c>
      <c r="B4643" s="205"/>
      <c r="C4643" s="150" t="s">
        <v>69</v>
      </c>
      <c r="D4643" s="133">
        <v>1.5</v>
      </c>
      <c r="E4643" s="134"/>
      <c r="F4643" s="134">
        <v>12</v>
      </c>
      <c r="G4643" s="160">
        <v>160</v>
      </c>
      <c r="H4643" s="143">
        <v>106.7</v>
      </c>
    </row>
    <row r="4644" spans="1:8">
      <c r="A4644" s="127">
        <v>46106</v>
      </c>
      <c r="B4644" s="205"/>
      <c r="C4644" s="142" t="s">
        <v>70</v>
      </c>
      <c r="D4644" s="133">
        <v>8.6</v>
      </c>
      <c r="E4644" s="134"/>
      <c r="F4644" s="134"/>
      <c r="G4644" s="160">
        <v>610</v>
      </c>
      <c r="H4644" s="144">
        <v>70.900000000000006</v>
      </c>
    </row>
    <row r="4645" spans="1:8">
      <c r="A4645" s="127">
        <v>46106</v>
      </c>
      <c r="B4645" s="205"/>
      <c r="C4645" s="142" t="s">
        <v>71</v>
      </c>
      <c r="D4645" s="133">
        <v>8.6</v>
      </c>
      <c r="E4645" s="134"/>
      <c r="F4645" s="134"/>
      <c r="G4645" s="160">
        <v>915</v>
      </c>
      <c r="H4645" s="143">
        <v>106.4</v>
      </c>
    </row>
    <row r="4646" spans="1:8">
      <c r="A4646" s="127">
        <v>46106</v>
      </c>
      <c r="B4646" s="205"/>
      <c r="C4646" s="150" t="s">
        <v>72</v>
      </c>
      <c r="D4646" s="133">
        <v>8.8000000000000007</v>
      </c>
      <c r="E4646" s="134"/>
      <c r="F4646" s="134"/>
      <c r="G4646" s="160">
        <v>845</v>
      </c>
      <c r="H4646" s="143">
        <v>96</v>
      </c>
    </row>
    <row r="4647" spans="1:8">
      <c r="A4647" s="127">
        <v>46106</v>
      </c>
      <c r="B4647" s="205"/>
      <c r="C4647" s="142" t="s">
        <v>73</v>
      </c>
      <c r="D4647" s="133">
        <v>8.8000000000000007</v>
      </c>
      <c r="E4647" s="134"/>
      <c r="F4647" s="134"/>
      <c r="G4647" s="160">
        <v>980</v>
      </c>
      <c r="H4647" s="143">
        <v>111.4</v>
      </c>
    </row>
    <row r="4648" spans="1:8">
      <c r="A4648" s="127">
        <v>46106</v>
      </c>
      <c r="B4648" s="205"/>
      <c r="C4648" s="142" t="s">
        <v>74</v>
      </c>
      <c r="D4648" s="133">
        <v>1.8</v>
      </c>
      <c r="E4648" s="134"/>
      <c r="F4648" s="134">
        <v>7</v>
      </c>
      <c r="G4648" s="160">
        <v>220</v>
      </c>
      <c r="H4648" s="143">
        <v>122.2</v>
      </c>
    </row>
    <row r="4649" spans="1:8">
      <c r="A4649" s="127">
        <v>46106</v>
      </c>
      <c r="B4649" s="205"/>
      <c r="C4649" s="142" t="s">
        <v>75</v>
      </c>
      <c r="D4649" s="133">
        <v>7.3</v>
      </c>
      <c r="E4649" s="134"/>
      <c r="F4649" s="134">
        <v>1.5</v>
      </c>
      <c r="G4649" s="160">
        <v>895</v>
      </c>
      <c r="H4649" s="143">
        <v>122.6</v>
      </c>
    </row>
    <row r="4650" spans="1:8">
      <c r="A4650" s="127">
        <v>46106</v>
      </c>
      <c r="B4650" s="205"/>
      <c r="C4650" s="150" t="s">
        <v>76</v>
      </c>
      <c r="D4650" s="133">
        <v>8.6999999999999993</v>
      </c>
      <c r="E4650" s="134"/>
      <c r="F4650" s="134"/>
      <c r="G4650" s="160">
        <v>715</v>
      </c>
      <c r="H4650" s="139">
        <v>82.2</v>
      </c>
    </row>
    <row r="4651" spans="1:8">
      <c r="A4651" s="127">
        <v>46106</v>
      </c>
      <c r="B4651" s="206"/>
      <c r="C4651" s="142" t="s">
        <v>93</v>
      </c>
      <c r="D4651" s="151">
        <v>618.20000000000005</v>
      </c>
      <c r="E4651" s="151">
        <v>74.489999999999995</v>
      </c>
      <c r="F4651" s="151">
        <v>91.67</v>
      </c>
      <c r="G4651" s="162">
        <v>58220</v>
      </c>
      <c r="H4651" s="171">
        <v>94.2</v>
      </c>
    </row>
    <row r="4652" spans="1:8">
      <c r="A4652" s="127">
        <v>46107</v>
      </c>
      <c r="B4652" s="204" t="s">
        <v>143</v>
      </c>
      <c r="C4652" s="128" t="s">
        <v>96</v>
      </c>
      <c r="D4652" s="168">
        <v>9.6</v>
      </c>
      <c r="E4652" s="169"/>
      <c r="F4652" s="169"/>
      <c r="G4652" s="172">
        <v>965</v>
      </c>
      <c r="H4652" s="131">
        <v>100.5</v>
      </c>
    </row>
    <row r="4653" spans="1:8">
      <c r="A4653" s="127">
        <v>46107</v>
      </c>
      <c r="B4653" s="205"/>
      <c r="C4653" s="128" t="s">
        <v>97</v>
      </c>
      <c r="D4653" s="168">
        <v>9.6</v>
      </c>
      <c r="E4653" s="169"/>
      <c r="F4653" s="169">
        <v>4</v>
      </c>
      <c r="G4653" s="172">
        <v>695</v>
      </c>
      <c r="H4653" s="135">
        <v>72.400000000000006</v>
      </c>
    </row>
    <row r="4654" spans="1:8">
      <c r="A4654" s="127">
        <v>46107</v>
      </c>
      <c r="B4654" s="205"/>
      <c r="C4654" s="128" t="s">
        <v>98</v>
      </c>
      <c r="D4654" s="168">
        <v>9.1999999999999993</v>
      </c>
      <c r="E4654" s="169"/>
      <c r="F4654" s="169"/>
      <c r="G4654" s="172">
        <v>800</v>
      </c>
      <c r="H4654" s="131">
        <v>87</v>
      </c>
    </row>
    <row r="4655" spans="1:8">
      <c r="A4655" s="127">
        <v>46107</v>
      </c>
      <c r="B4655" s="205"/>
      <c r="C4655" s="128" t="s">
        <v>99</v>
      </c>
      <c r="D4655" s="168"/>
      <c r="E4655" s="169">
        <v>12</v>
      </c>
      <c r="F4655" s="169"/>
      <c r="G4655" s="172"/>
      <c r="H4655" s="131" t="e">
        <v>#DIV/0!</v>
      </c>
    </row>
    <row r="4656" spans="1:8">
      <c r="A4656" s="127">
        <v>46107</v>
      </c>
      <c r="B4656" s="205"/>
      <c r="C4656" s="128" t="s">
        <v>100</v>
      </c>
      <c r="D4656" s="168">
        <v>8.6999999999999993</v>
      </c>
      <c r="E4656" s="169">
        <v>1.17</v>
      </c>
      <c r="F4656" s="169"/>
      <c r="G4656" s="172">
        <v>685</v>
      </c>
      <c r="H4656" s="135">
        <v>78.7</v>
      </c>
    </row>
    <row r="4657" spans="1:8">
      <c r="A4657" s="127">
        <v>46107</v>
      </c>
      <c r="B4657" s="205"/>
      <c r="C4657" s="128" t="s">
        <v>101</v>
      </c>
      <c r="D4657" s="168">
        <v>9.6999999999999993</v>
      </c>
      <c r="E4657" s="169"/>
      <c r="F4657" s="169"/>
      <c r="G4657" s="172">
        <v>970</v>
      </c>
      <c r="H4657" s="131">
        <v>100</v>
      </c>
    </row>
    <row r="4658" spans="1:8">
      <c r="A4658" s="127">
        <v>46107</v>
      </c>
      <c r="B4658" s="205"/>
      <c r="C4658" s="128" t="s">
        <v>102</v>
      </c>
      <c r="D4658" s="168">
        <v>10</v>
      </c>
      <c r="E4658" s="169"/>
      <c r="F4658" s="169"/>
      <c r="G4658" s="172">
        <v>975</v>
      </c>
      <c r="H4658" s="131">
        <v>97.5</v>
      </c>
    </row>
    <row r="4659" spans="1:8">
      <c r="A4659" s="127">
        <v>46107</v>
      </c>
      <c r="B4659" s="205"/>
      <c r="C4659" s="128" t="s">
        <v>103</v>
      </c>
      <c r="D4659" s="168">
        <v>10.199999999999999</v>
      </c>
      <c r="E4659" s="169"/>
      <c r="F4659" s="169"/>
      <c r="G4659" s="172">
        <v>1020</v>
      </c>
      <c r="H4659" s="131">
        <v>100</v>
      </c>
    </row>
    <row r="4660" spans="1:8">
      <c r="A4660" s="127">
        <v>46107</v>
      </c>
      <c r="B4660" s="205"/>
      <c r="C4660" s="128" t="s">
        <v>104</v>
      </c>
      <c r="D4660" s="168">
        <v>9.6999999999999993</v>
      </c>
      <c r="E4660" s="169"/>
      <c r="F4660" s="169"/>
      <c r="G4660" s="172">
        <v>850</v>
      </c>
      <c r="H4660" s="131">
        <v>87.6</v>
      </c>
    </row>
    <row r="4661" spans="1:8">
      <c r="A4661" s="127">
        <v>46107</v>
      </c>
      <c r="B4661" s="205"/>
      <c r="C4661" s="128" t="s">
        <v>105</v>
      </c>
      <c r="D4661" s="168">
        <v>7.2</v>
      </c>
      <c r="E4661" s="169">
        <v>1.67</v>
      </c>
      <c r="F4661" s="169"/>
      <c r="G4661" s="172">
        <v>720</v>
      </c>
      <c r="H4661" s="131">
        <v>100</v>
      </c>
    </row>
    <row r="4662" spans="1:8">
      <c r="A4662" s="127">
        <v>46107</v>
      </c>
      <c r="B4662" s="205"/>
      <c r="C4662" s="163" t="s">
        <v>80</v>
      </c>
      <c r="D4662" s="133">
        <v>9.5</v>
      </c>
      <c r="E4662" s="169"/>
      <c r="F4662" s="134"/>
      <c r="G4662" s="160">
        <v>1060</v>
      </c>
      <c r="H4662" s="143">
        <v>111.6</v>
      </c>
    </row>
    <row r="4663" spans="1:8">
      <c r="A4663" s="127">
        <v>46107</v>
      </c>
      <c r="B4663" s="205"/>
      <c r="C4663" s="138" t="s">
        <v>81</v>
      </c>
      <c r="D4663" s="133">
        <v>9</v>
      </c>
      <c r="E4663" s="169"/>
      <c r="F4663" s="134"/>
      <c r="G4663" s="160">
        <v>670</v>
      </c>
      <c r="H4663" s="139">
        <v>74.400000000000006</v>
      </c>
    </row>
    <row r="4664" spans="1:8">
      <c r="A4664" s="127">
        <v>46107</v>
      </c>
      <c r="B4664" s="205"/>
      <c r="C4664" s="138" t="s">
        <v>7</v>
      </c>
      <c r="D4664" s="133">
        <v>10.1</v>
      </c>
      <c r="E4664" s="169"/>
      <c r="F4664" s="134"/>
      <c r="G4664" s="160">
        <v>835</v>
      </c>
      <c r="H4664" s="139">
        <v>82.7</v>
      </c>
    </row>
    <row r="4665" spans="1:8">
      <c r="A4665" s="127">
        <v>46107</v>
      </c>
      <c r="B4665" s="205"/>
      <c r="C4665" s="138" t="s">
        <v>8</v>
      </c>
      <c r="D4665" s="133">
        <v>8.5</v>
      </c>
      <c r="E4665" s="169"/>
      <c r="F4665" s="134"/>
      <c r="G4665" s="160">
        <v>800</v>
      </c>
      <c r="H4665" s="139">
        <v>94.1</v>
      </c>
    </row>
    <row r="4666" spans="1:8">
      <c r="A4666" s="127">
        <v>46107</v>
      </c>
      <c r="B4666" s="205"/>
      <c r="C4666" s="138" t="s">
        <v>9</v>
      </c>
      <c r="D4666" s="133">
        <v>10</v>
      </c>
      <c r="E4666" s="169"/>
      <c r="F4666" s="134"/>
      <c r="G4666" s="160">
        <v>685</v>
      </c>
      <c r="H4666" s="144">
        <v>68.5</v>
      </c>
    </row>
    <row r="4667" spans="1:8">
      <c r="A4667" s="127">
        <v>46107</v>
      </c>
      <c r="B4667" s="205"/>
      <c r="C4667" s="140" t="s">
        <v>82</v>
      </c>
      <c r="D4667" s="133">
        <v>9.9</v>
      </c>
      <c r="E4667" s="169">
        <v>1.5</v>
      </c>
      <c r="F4667" s="134"/>
      <c r="G4667" s="160">
        <v>1070</v>
      </c>
      <c r="H4667" s="131">
        <v>108.1</v>
      </c>
    </row>
    <row r="4668" spans="1:8">
      <c r="A4668" s="127">
        <v>46107</v>
      </c>
      <c r="B4668" s="205"/>
      <c r="C4668" s="141" t="s">
        <v>10</v>
      </c>
      <c r="D4668" s="133">
        <v>10.4</v>
      </c>
      <c r="E4668" s="169"/>
      <c r="F4668" s="134"/>
      <c r="G4668" s="160">
        <v>940</v>
      </c>
      <c r="H4668" s="131">
        <v>90.4</v>
      </c>
    </row>
    <row r="4669" spans="1:8">
      <c r="A4669" s="127">
        <v>46107</v>
      </c>
      <c r="B4669" s="205"/>
      <c r="C4669" s="138" t="s">
        <v>83</v>
      </c>
      <c r="D4669" s="133">
        <v>10.7</v>
      </c>
      <c r="E4669" s="169"/>
      <c r="F4669" s="134"/>
      <c r="G4669" s="160">
        <v>835</v>
      </c>
      <c r="H4669" s="139">
        <v>78</v>
      </c>
    </row>
    <row r="4670" spans="1:8">
      <c r="A4670" s="127">
        <v>46107</v>
      </c>
      <c r="B4670" s="205"/>
      <c r="C4670" s="142" t="s">
        <v>11</v>
      </c>
      <c r="D4670" s="133">
        <v>6.4</v>
      </c>
      <c r="E4670" s="169"/>
      <c r="F4670" s="134"/>
      <c r="G4670" s="160">
        <v>865</v>
      </c>
      <c r="H4670" s="143">
        <v>135.19999999999999</v>
      </c>
    </row>
    <row r="4671" spans="1:8">
      <c r="A4671" s="127">
        <v>46107</v>
      </c>
      <c r="B4671" s="205"/>
      <c r="C4671" s="141" t="s">
        <v>84</v>
      </c>
      <c r="D4671" s="133">
        <v>11.1</v>
      </c>
      <c r="E4671" s="169"/>
      <c r="F4671" s="134"/>
      <c r="G4671" s="160">
        <v>1190</v>
      </c>
      <c r="H4671" s="131">
        <v>107.2</v>
      </c>
    </row>
    <row r="4672" spans="1:8">
      <c r="A4672" s="127">
        <v>46107</v>
      </c>
      <c r="B4672" s="205"/>
      <c r="C4672" s="138" t="s">
        <v>12</v>
      </c>
      <c r="D4672" s="133">
        <v>10.199999999999999</v>
      </c>
      <c r="E4672" s="169"/>
      <c r="F4672" s="134"/>
      <c r="G4672" s="160">
        <v>955</v>
      </c>
      <c r="H4672" s="139">
        <v>93.6</v>
      </c>
    </row>
    <row r="4673" spans="1:8">
      <c r="A4673" s="127">
        <v>46107</v>
      </c>
      <c r="B4673" s="205"/>
      <c r="C4673" s="142" t="s">
        <v>13</v>
      </c>
      <c r="D4673" s="133">
        <v>10.1</v>
      </c>
      <c r="E4673" s="169"/>
      <c r="F4673" s="134"/>
      <c r="G4673" s="160">
        <v>770</v>
      </c>
      <c r="H4673" s="144">
        <v>76.2</v>
      </c>
    </row>
    <row r="4674" spans="1:8">
      <c r="A4674" s="127">
        <v>46107</v>
      </c>
      <c r="B4674" s="205"/>
      <c r="C4674" s="138" t="s">
        <v>14</v>
      </c>
      <c r="D4674" s="133">
        <v>10.3</v>
      </c>
      <c r="E4674" s="169"/>
      <c r="F4674" s="134"/>
      <c r="G4674" s="160">
        <v>875</v>
      </c>
      <c r="H4674" s="139">
        <v>85</v>
      </c>
    </row>
    <row r="4675" spans="1:8">
      <c r="A4675" s="127">
        <v>46107</v>
      </c>
      <c r="B4675" s="205"/>
      <c r="C4675" s="141" t="s">
        <v>15</v>
      </c>
      <c r="D4675" s="133">
        <v>10.199999999999999</v>
      </c>
      <c r="E4675" s="169"/>
      <c r="F4675" s="134"/>
      <c r="G4675" s="160">
        <v>665</v>
      </c>
      <c r="H4675" s="135">
        <v>65.2</v>
      </c>
    </row>
    <row r="4676" spans="1:8">
      <c r="A4676" s="127">
        <v>46107</v>
      </c>
      <c r="B4676" s="205"/>
      <c r="C4676" s="141" t="s">
        <v>16</v>
      </c>
      <c r="D4676" s="133">
        <v>4.7</v>
      </c>
      <c r="E4676" s="169"/>
      <c r="F4676" s="134">
        <v>6.33</v>
      </c>
      <c r="G4676" s="160">
        <v>355</v>
      </c>
      <c r="H4676" s="135">
        <v>75.5</v>
      </c>
    </row>
    <row r="4677" spans="1:8">
      <c r="A4677" s="127">
        <v>46107</v>
      </c>
      <c r="B4677" s="205"/>
      <c r="C4677" s="142" t="s">
        <v>17</v>
      </c>
      <c r="D4677" s="133"/>
      <c r="E4677" s="169">
        <v>12</v>
      </c>
      <c r="F4677" s="134"/>
      <c r="G4677" s="160"/>
      <c r="H4677" s="143" t="e">
        <v>#DIV/0!</v>
      </c>
    </row>
    <row r="4678" spans="1:8">
      <c r="A4678" s="127">
        <v>46107</v>
      </c>
      <c r="B4678" s="205"/>
      <c r="C4678" s="138" t="s">
        <v>18</v>
      </c>
      <c r="D4678" s="133">
        <v>10.4</v>
      </c>
      <c r="E4678" s="169"/>
      <c r="F4678" s="134"/>
      <c r="G4678" s="160">
        <v>850</v>
      </c>
      <c r="H4678" s="139">
        <v>81.7</v>
      </c>
    </row>
    <row r="4679" spans="1:8">
      <c r="A4679" s="127">
        <v>46107</v>
      </c>
      <c r="B4679" s="205"/>
      <c r="C4679" s="141" t="s">
        <v>19</v>
      </c>
      <c r="D4679" s="133">
        <v>10.4</v>
      </c>
      <c r="E4679" s="169"/>
      <c r="F4679" s="134"/>
      <c r="G4679" s="160">
        <v>1020</v>
      </c>
      <c r="H4679" s="131">
        <v>98.1</v>
      </c>
    </row>
    <row r="4680" spans="1:8">
      <c r="A4680" s="127">
        <v>46107</v>
      </c>
      <c r="B4680" s="205"/>
      <c r="C4680" s="138" t="s">
        <v>20</v>
      </c>
      <c r="D4680" s="133">
        <v>10.5</v>
      </c>
      <c r="E4680" s="169"/>
      <c r="F4680" s="134"/>
      <c r="G4680" s="160">
        <v>845</v>
      </c>
      <c r="H4680" s="139">
        <v>80.5</v>
      </c>
    </row>
    <row r="4681" spans="1:8">
      <c r="A4681" s="127">
        <v>46107</v>
      </c>
      <c r="B4681" s="205"/>
      <c r="C4681" s="141" t="s">
        <v>85</v>
      </c>
      <c r="D4681" s="133">
        <v>10.199999999999999</v>
      </c>
      <c r="E4681" s="169"/>
      <c r="F4681" s="134"/>
      <c r="G4681" s="160">
        <v>780</v>
      </c>
      <c r="H4681" s="135">
        <v>76.5</v>
      </c>
    </row>
    <row r="4682" spans="1:8">
      <c r="A4682" s="127">
        <v>46107</v>
      </c>
      <c r="B4682" s="205"/>
      <c r="C4682" s="138" t="s">
        <v>22</v>
      </c>
      <c r="D4682" s="133">
        <v>10.3</v>
      </c>
      <c r="E4682" s="169"/>
      <c r="F4682" s="134"/>
      <c r="G4682" s="160">
        <v>755</v>
      </c>
      <c r="H4682" s="139">
        <v>73.3</v>
      </c>
    </row>
    <row r="4683" spans="1:8">
      <c r="A4683" s="127">
        <v>46107</v>
      </c>
      <c r="B4683" s="205"/>
      <c r="C4683" s="141" t="s">
        <v>23</v>
      </c>
      <c r="D4683" s="133">
        <v>10.1</v>
      </c>
      <c r="E4683" s="169"/>
      <c r="F4683" s="134"/>
      <c r="G4683" s="160">
        <v>925</v>
      </c>
      <c r="H4683" s="131">
        <v>91.6</v>
      </c>
    </row>
    <row r="4684" spans="1:8">
      <c r="A4684" s="127">
        <v>46107</v>
      </c>
      <c r="B4684" s="205"/>
      <c r="C4684" s="141" t="s">
        <v>24</v>
      </c>
      <c r="D4684" s="133">
        <v>10.5</v>
      </c>
      <c r="E4684" s="169"/>
      <c r="F4684" s="134"/>
      <c r="G4684" s="160">
        <v>945</v>
      </c>
      <c r="H4684" s="131">
        <v>90</v>
      </c>
    </row>
    <row r="4685" spans="1:8">
      <c r="A4685" s="127">
        <v>46107</v>
      </c>
      <c r="B4685" s="205"/>
      <c r="C4685" s="138" t="s">
        <v>25</v>
      </c>
      <c r="D4685" s="133">
        <v>4.8</v>
      </c>
      <c r="E4685" s="169"/>
      <c r="F4685" s="134">
        <v>0.5</v>
      </c>
      <c r="G4685" s="160">
        <v>430</v>
      </c>
      <c r="H4685" s="139">
        <v>89.6</v>
      </c>
    </row>
    <row r="4686" spans="1:8">
      <c r="A4686" s="127">
        <v>46107</v>
      </c>
      <c r="B4686" s="205"/>
      <c r="C4686" s="141" t="s">
        <v>26</v>
      </c>
      <c r="D4686" s="133">
        <v>10.3</v>
      </c>
      <c r="E4686" s="169"/>
      <c r="F4686" s="134">
        <v>1.5</v>
      </c>
      <c r="G4686" s="160">
        <v>455</v>
      </c>
      <c r="H4686" s="154">
        <v>44.2</v>
      </c>
    </row>
    <row r="4687" spans="1:8">
      <c r="A4687" s="127">
        <v>46107</v>
      </c>
      <c r="B4687" s="205"/>
      <c r="C4687" s="145" t="s">
        <v>27</v>
      </c>
      <c r="D4687" s="133">
        <v>10.5</v>
      </c>
      <c r="E4687" s="169"/>
      <c r="F4687" s="134"/>
      <c r="G4687" s="160">
        <v>900</v>
      </c>
      <c r="H4687" s="139">
        <v>85.7</v>
      </c>
    </row>
    <row r="4688" spans="1:8">
      <c r="A4688" s="127">
        <v>46107</v>
      </c>
      <c r="B4688" s="205"/>
      <c r="C4688" s="138" t="s">
        <v>28</v>
      </c>
      <c r="D4688" s="133">
        <v>10.5</v>
      </c>
      <c r="E4688" s="169"/>
      <c r="F4688" s="134"/>
      <c r="G4688" s="160">
        <v>790</v>
      </c>
      <c r="H4688" s="139">
        <v>75.2</v>
      </c>
    </row>
    <row r="4689" spans="1:8">
      <c r="A4689" s="127">
        <v>46107</v>
      </c>
      <c r="B4689" s="205"/>
      <c r="C4689" s="138" t="s">
        <v>29</v>
      </c>
      <c r="D4689" s="133">
        <v>10.6</v>
      </c>
      <c r="E4689" s="169"/>
      <c r="F4689" s="134">
        <v>2</v>
      </c>
      <c r="G4689" s="160">
        <v>470</v>
      </c>
      <c r="H4689" s="148">
        <v>44.3</v>
      </c>
    </row>
    <row r="4690" spans="1:8">
      <c r="A4690" s="127">
        <v>46107</v>
      </c>
      <c r="B4690" s="205"/>
      <c r="C4690" s="146" t="s">
        <v>30</v>
      </c>
      <c r="D4690" s="133">
        <v>10.4</v>
      </c>
      <c r="E4690" s="169"/>
      <c r="F4690" s="134"/>
      <c r="G4690" s="160">
        <v>735</v>
      </c>
      <c r="H4690" s="135">
        <v>70.7</v>
      </c>
    </row>
    <row r="4691" spans="1:8">
      <c r="A4691" s="127">
        <v>46107</v>
      </c>
      <c r="B4691" s="205"/>
      <c r="C4691" s="145" t="s">
        <v>31</v>
      </c>
      <c r="D4691" s="133">
        <v>10.3</v>
      </c>
      <c r="E4691" s="169"/>
      <c r="F4691" s="134"/>
      <c r="G4691" s="160">
        <v>860</v>
      </c>
      <c r="H4691" s="139">
        <v>83.5</v>
      </c>
    </row>
    <row r="4692" spans="1:8">
      <c r="A4692" s="127">
        <v>46107</v>
      </c>
      <c r="B4692" s="205"/>
      <c r="C4692" s="147" t="s">
        <v>32</v>
      </c>
      <c r="D4692" s="133">
        <v>7.5</v>
      </c>
      <c r="E4692" s="169"/>
      <c r="F4692" s="134"/>
      <c r="G4692" s="160">
        <v>685</v>
      </c>
      <c r="H4692" s="139">
        <v>91.3</v>
      </c>
    </row>
    <row r="4693" spans="1:8">
      <c r="A4693" s="127">
        <v>46107</v>
      </c>
      <c r="B4693" s="205"/>
      <c r="C4693" s="146" t="s">
        <v>33</v>
      </c>
      <c r="D4693" s="133">
        <v>10.199999999999999</v>
      </c>
      <c r="E4693" s="169"/>
      <c r="F4693" s="134"/>
      <c r="G4693" s="160">
        <v>1075</v>
      </c>
      <c r="H4693" s="131">
        <v>105.4</v>
      </c>
    </row>
    <row r="4694" spans="1:8">
      <c r="A4694" s="127">
        <v>46107</v>
      </c>
      <c r="B4694" s="205"/>
      <c r="C4694" s="145" t="s">
        <v>86</v>
      </c>
      <c r="D4694" s="133">
        <v>10.199999999999999</v>
      </c>
      <c r="E4694" s="169"/>
      <c r="F4694" s="134"/>
      <c r="G4694" s="160">
        <v>770</v>
      </c>
      <c r="H4694" s="139">
        <v>75.5</v>
      </c>
    </row>
    <row r="4695" spans="1:8">
      <c r="A4695" s="127">
        <v>46107</v>
      </c>
      <c r="B4695" s="205"/>
      <c r="C4695" s="145" t="s">
        <v>34</v>
      </c>
      <c r="D4695" s="133">
        <v>10.3</v>
      </c>
      <c r="E4695" s="169"/>
      <c r="F4695" s="134"/>
      <c r="G4695" s="160">
        <v>780</v>
      </c>
      <c r="H4695" s="139">
        <v>75.7</v>
      </c>
    </row>
    <row r="4696" spans="1:8">
      <c r="A4696" s="127">
        <v>46107</v>
      </c>
      <c r="B4696" s="205"/>
      <c r="C4696" s="138" t="s">
        <v>35</v>
      </c>
      <c r="D4696" s="133">
        <v>10.5</v>
      </c>
      <c r="E4696" s="169"/>
      <c r="F4696" s="134"/>
      <c r="G4696" s="160">
        <v>750</v>
      </c>
      <c r="H4696" s="144">
        <v>71.400000000000006</v>
      </c>
    </row>
    <row r="4697" spans="1:8">
      <c r="A4697" s="127">
        <v>46107</v>
      </c>
      <c r="B4697" s="205"/>
      <c r="C4697" s="138" t="s">
        <v>36</v>
      </c>
      <c r="D4697" s="133"/>
      <c r="E4697" s="169">
        <v>12</v>
      </c>
      <c r="F4697" s="134"/>
      <c r="G4697" s="160"/>
      <c r="H4697" s="143" t="e">
        <v>#DIV/0!</v>
      </c>
    </row>
    <row r="4698" spans="1:8">
      <c r="A4698" s="127">
        <v>46107</v>
      </c>
      <c r="B4698" s="205"/>
      <c r="C4698" s="145" t="s">
        <v>37</v>
      </c>
      <c r="D4698" s="133">
        <v>10.5</v>
      </c>
      <c r="E4698" s="169"/>
      <c r="F4698" s="134"/>
      <c r="G4698" s="160">
        <v>815</v>
      </c>
      <c r="H4698" s="139">
        <v>77.599999999999994</v>
      </c>
    </row>
    <row r="4699" spans="1:8">
      <c r="A4699" s="127">
        <v>46107</v>
      </c>
      <c r="B4699" s="205"/>
      <c r="C4699" s="138" t="s">
        <v>38</v>
      </c>
      <c r="D4699" s="133">
        <v>10.5</v>
      </c>
      <c r="E4699" s="169"/>
      <c r="F4699" s="134"/>
      <c r="G4699" s="160">
        <v>830</v>
      </c>
      <c r="H4699" s="139">
        <v>79</v>
      </c>
    </row>
    <row r="4700" spans="1:8">
      <c r="A4700" s="127">
        <v>46107</v>
      </c>
      <c r="B4700" s="205"/>
      <c r="C4700" s="146" t="s">
        <v>39</v>
      </c>
      <c r="D4700" s="133">
        <v>10.5</v>
      </c>
      <c r="E4700" s="169"/>
      <c r="F4700" s="134"/>
      <c r="G4700" s="160">
        <v>960</v>
      </c>
      <c r="H4700" s="131">
        <v>91.4</v>
      </c>
    </row>
    <row r="4701" spans="1:8">
      <c r="A4701" s="127">
        <v>46107</v>
      </c>
      <c r="B4701" s="205"/>
      <c r="C4701" s="145" t="s">
        <v>40</v>
      </c>
      <c r="D4701" s="133">
        <v>9.5</v>
      </c>
      <c r="E4701" s="169"/>
      <c r="F4701" s="134"/>
      <c r="G4701" s="160">
        <v>765</v>
      </c>
      <c r="H4701" s="139">
        <v>80.5</v>
      </c>
    </row>
    <row r="4702" spans="1:8">
      <c r="A4702" s="127">
        <v>46107</v>
      </c>
      <c r="B4702" s="205"/>
      <c r="C4702" s="141" t="s">
        <v>87</v>
      </c>
      <c r="D4702" s="133">
        <v>9.1999999999999993</v>
      </c>
      <c r="E4702" s="169">
        <v>1.5</v>
      </c>
      <c r="F4702" s="134"/>
      <c r="G4702" s="160">
        <v>735</v>
      </c>
      <c r="H4702" s="135">
        <v>79.900000000000006</v>
      </c>
    </row>
    <row r="4703" spans="1:8">
      <c r="A4703" s="127">
        <v>46107</v>
      </c>
      <c r="B4703" s="205"/>
      <c r="C4703" s="145" t="s">
        <v>41</v>
      </c>
      <c r="D4703" s="133">
        <v>7.1</v>
      </c>
      <c r="E4703" s="169"/>
      <c r="F4703" s="134"/>
      <c r="G4703" s="160">
        <v>535</v>
      </c>
      <c r="H4703" s="139">
        <v>75.400000000000006</v>
      </c>
    </row>
    <row r="4704" spans="1:8">
      <c r="A4704" s="127">
        <v>46107</v>
      </c>
      <c r="B4704" s="205"/>
      <c r="C4704" s="145" t="s">
        <v>42</v>
      </c>
      <c r="D4704" s="133">
        <v>9.8000000000000007</v>
      </c>
      <c r="E4704" s="169"/>
      <c r="F4704" s="134"/>
      <c r="G4704" s="160">
        <v>780</v>
      </c>
      <c r="H4704" s="139">
        <v>79.599999999999994</v>
      </c>
    </row>
    <row r="4705" spans="1:8">
      <c r="A4705" s="127">
        <v>46107</v>
      </c>
      <c r="B4705" s="205"/>
      <c r="C4705" s="149" t="s">
        <v>88</v>
      </c>
      <c r="D4705" s="133">
        <v>11</v>
      </c>
      <c r="E4705" s="169"/>
      <c r="F4705" s="134"/>
      <c r="G4705" s="160">
        <v>700</v>
      </c>
      <c r="H4705" s="148">
        <v>63.6</v>
      </c>
    </row>
    <row r="4706" spans="1:8">
      <c r="A4706" s="127">
        <v>46107</v>
      </c>
      <c r="B4706" s="205"/>
      <c r="C4706" s="142" t="s">
        <v>43</v>
      </c>
      <c r="D4706" s="133">
        <v>10.7</v>
      </c>
      <c r="E4706" s="169"/>
      <c r="F4706" s="134"/>
      <c r="G4706" s="160">
        <v>885</v>
      </c>
      <c r="H4706" s="144">
        <v>82.7</v>
      </c>
    </row>
    <row r="4707" spans="1:8">
      <c r="A4707" s="127">
        <v>46107</v>
      </c>
      <c r="B4707" s="205"/>
      <c r="C4707" s="145" t="s">
        <v>44</v>
      </c>
      <c r="D4707" s="133">
        <v>10.5</v>
      </c>
      <c r="E4707" s="169"/>
      <c r="F4707" s="134"/>
      <c r="G4707" s="160">
        <v>750</v>
      </c>
      <c r="H4707" s="144">
        <v>71.400000000000006</v>
      </c>
    </row>
    <row r="4708" spans="1:8">
      <c r="A4708" s="127">
        <v>46107</v>
      </c>
      <c r="B4708" s="205"/>
      <c r="C4708" s="146" t="s">
        <v>89</v>
      </c>
      <c r="D4708" s="133">
        <v>10.6</v>
      </c>
      <c r="E4708" s="169"/>
      <c r="F4708" s="134"/>
      <c r="G4708" s="160">
        <v>875</v>
      </c>
      <c r="H4708" s="135">
        <v>82.5</v>
      </c>
    </row>
    <row r="4709" spans="1:8">
      <c r="A4709" s="127">
        <v>46107</v>
      </c>
      <c r="B4709" s="205"/>
      <c r="C4709" s="138" t="s">
        <v>45</v>
      </c>
      <c r="D4709" s="133">
        <v>9.5</v>
      </c>
      <c r="E4709" s="169"/>
      <c r="F4709" s="134"/>
      <c r="G4709" s="160">
        <v>765</v>
      </c>
      <c r="H4709" s="139">
        <v>80.5</v>
      </c>
    </row>
    <row r="4710" spans="1:8">
      <c r="A4710" s="127">
        <v>46107</v>
      </c>
      <c r="B4710" s="205"/>
      <c r="C4710" s="149" t="s">
        <v>46</v>
      </c>
      <c r="D4710" s="133">
        <v>6.2</v>
      </c>
      <c r="E4710" s="169"/>
      <c r="F4710" s="134">
        <v>1.33</v>
      </c>
      <c r="G4710" s="160">
        <v>600</v>
      </c>
      <c r="H4710" s="143">
        <v>96.8</v>
      </c>
    </row>
    <row r="4711" spans="1:8">
      <c r="A4711" s="127">
        <v>46107</v>
      </c>
      <c r="B4711" s="205"/>
      <c r="C4711" s="146" t="s">
        <v>47</v>
      </c>
      <c r="D4711" s="133">
        <v>10.5</v>
      </c>
      <c r="E4711" s="169"/>
      <c r="F4711" s="134"/>
      <c r="G4711" s="160">
        <v>1005</v>
      </c>
      <c r="H4711" s="131">
        <v>95.7</v>
      </c>
    </row>
    <row r="4712" spans="1:8">
      <c r="A4712" s="127">
        <v>46107</v>
      </c>
      <c r="B4712" s="205"/>
      <c r="C4712" s="141" t="s">
        <v>48</v>
      </c>
      <c r="D4712" s="133">
        <v>10.5</v>
      </c>
      <c r="E4712" s="169"/>
      <c r="F4712" s="134"/>
      <c r="G4712" s="160">
        <v>940</v>
      </c>
      <c r="H4712" s="131">
        <v>89.5</v>
      </c>
    </row>
    <row r="4713" spans="1:8">
      <c r="A4713" s="127">
        <v>46107</v>
      </c>
      <c r="B4713" s="205"/>
      <c r="C4713" s="141" t="s">
        <v>49</v>
      </c>
      <c r="D4713" s="133">
        <v>10.6</v>
      </c>
      <c r="E4713" s="169"/>
      <c r="F4713" s="134"/>
      <c r="G4713" s="160">
        <v>785</v>
      </c>
      <c r="H4713" s="135">
        <v>74.099999999999994</v>
      </c>
    </row>
    <row r="4714" spans="1:8">
      <c r="A4714" s="127">
        <v>46107</v>
      </c>
      <c r="B4714" s="205"/>
      <c r="C4714" s="138" t="s">
        <v>50</v>
      </c>
      <c r="D4714" s="133">
        <v>10.5</v>
      </c>
      <c r="E4714" s="169"/>
      <c r="F4714" s="134"/>
      <c r="G4714" s="160">
        <v>875</v>
      </c>
      <c r="H4714" s="139">
        <v>83.3</v>
      </c>
    </row>
    <row r="4715" spans="1:8">
      <c r="A4715" s="127">
        <v>46107</v>
      </c>
      <c r="B4715" s="205"/>
      <c r="C4715" s="146" t="s">
        <v>51</v>
      </c>
      <c r="D4715" s="133">
        <v>10.5</v>
      </c>
      <c r="E4715" s="169"/>
      <c r="F4715" s="134"/>
      <c r="G4715" s="160">
        <v>1125</v>
      </c>
      <c r="H4715" s="131">
        <v>107.1</v>
      </c>
    </row>
    <row r="4716" spans="1:8">
      <c r="A4716" s="127">
        <v>46107</v>
      </c>
      <c r="B4716" s="205"/>
      <c r="C4716" s="141" t="s">
        <v>90</v>
      </c>
      <c r="D4716" s="133">
        <v>10.3</v>
      </c>
      <c r="E4716" s="169"/>
      <c r="F4716" s="134"/>
      <c r="G4716" s="160">
        <v>885</v>
      </c>
      <c r="H4716" s="131">
        <v>85.9</v>
      </c>
    </row>
    <row r="4717" spans="1:8">
      <c r="A4717" s="127">
        <v>46107</v>
      </c>
      <c r="B4717" s="205"/>
      <c r="C4717" s="138" t="s">
        <v>52</v>
      </c>
      <c r="D4717" s="133">
        <v>10.5</v>
      </c>
      <c r="E4717" s="169"/>
      <c r="F4717" s="134"/>
      <c r="G4717" s="160">
        <v>740</v>
      </c>
      <c r="H4717" s="144">
        <v>70.5</v>
      </c>
    </row>
    <row r="4718" spans="1:8">
      <c r="A4718" s="127">
        <v>46107</v>
      </c>
      <c r="B4718" s="205"/>
      <c r="C4718" s="142" t="s">
        <v>53</v>
      </c>
      <c r="D4718" s="133"/>
      <c r="E4718" s="169"/>
      <c r="F4718" s="134">
        <v>12</v>
      </c>
      <c r="G4718" s="160"/>
      <c r="H4718" s="143" t="e">
        <v>#DIV/0!</v>
      </c>
    </row>
    <row r="4719" spans="1:8">
      <c r="A4719" s="127">
        <v>46107</v>
      </c>
      <c r="B4719" s="205"/>
      <c r="C4719" s="149" t="s">
        <v>54</v>
      </c>
      <c r="D4719" s="133">
        <v>4.7</v>
      </c>
      <c r="E4719" s="169"/>
      <c r="F4719" s="134">
        <v>5.5</v>
      </c>
      <c r="G4719" s="160">
        <v>260</v>
      </c>
      <c r="H4719" s="148">
        <v>55.3</v>
      </c>
    </row>
    <row r="4720" spans="1:8">
      <c r="A4720" s="127">
        <v>46107</v>
      </c>
      <c r="B4720" s="205"/>
      <c r="C4720" s="141" t="s">
        <v>55</v>
      </c>
      <c r="D4720" s="133"/>
      <c r="E4720" s="169">
        <v>12</v>
      </c>
      <c r="F4720" s="134"/>
      <c r="G4720" s="160"/>
      <c r="H4720" s="131" t="e">
        <v>#DIV/0!</v>
      </c>
    </row>
    <row r="4721" spans="1:8">
      <c r="A4721" s="127">
        <v>46107</v>
      </c>
      <c r="B4721" s="205"/>
      <c r="C4721" s="141" t="s">
        <v>56</v>
      </c>
      <c r="D4721" s="133">
        <v>10.6</v>
      </c>
      <c r="E4721" s="169"/>
      <c r="F4721" s="134"/>
      <c r="G4721" s="160">
        <v>995</v>
      </c>
      <c r="H4721" s="131">
        <v>93.9</v>
      </c>
    </row>
    <row r="4722" spans="1:8">
      <c r="A4722" s="127">
        <v>46107</v>
      </c>
      <c r="B4722" s="205"/>
      <c r="C4722" s="138" t="s">
        <v>57</v>
      </c>
      <c r="D4722" s="133">
        <v>10.199999999999999</v>
      </c>
      <c r="E4722" s="169"/>
      <c r="F4722" s="134"/>
      <c r="G4722" s="160">
        <v>640</v>
      </c>
      <c r="H4722" s="144">
        <v>62.7</v>
      </c>
    </row>
    <row r="4723" spans="1:8">
      <c r="A4723" s="127">
        <v>46107</v>
      </c>
      <c r="B4723" s="205"/>
      <c r="C4723" s="149" t="s">
        <v>91</v>
      </c>
      <c r="D4723" s="133">
        <v>10.199999999999999</v>
      </c>
      <c r="E4723" s="169"/>
      <c r="F4723" s="134"/>
      <c r="G4723" s="160">
        <v>1060</v>
      </c>
      <c r="H4723" s="143">
        <v>103.9</v>
      </c>
    </row>
    <row r="4724" spans="1:8">
      <c r="A4724" s="127">
        <v>46107</v>
      </c>
      <c r="B4724" s="205"/>
      <c r="C4724" s="142" t="s">
        <v>92</v>
      </c>
      <c r="D4724" s="133">
        <v>9.9</v>
      </c>
      <c r="E4724" s="169"/>
      <c r="F4724" s="134"/>
      <c r="G4724" s="160">
        <v>1120</v>
      </c>
      <c r="H4724" s="143">
        <v>113.1</v>
      </c>
    </row>
    <row r="4725" spans="1:8">
      <c r="A4725" s="127">
        <v>46107</v>
      </c>
      <c r="B4725" s="205"/>
      <c r="C4725" s="138" t="s">
        <v>58</v>
      </c>
      <c r="D4725" s="133">
        <v>10.6</v>
      </c>
      <c r="E4725" s="169"/>
      <c r="F4725" s="134"/>
      <c r="G4725" s="160">
        <v>845</v>
      </c>
      <c r="H4725" s="139">
        <v>79.7</v>
      </c>
    </row>
    <row r="4726" spans="1:8">
      <c r="A4726" s="127">
        <v>46107</v>
      </c>
      <c r="B4726" s="205"/>
      <c r="C4726" s="141" t="s">
        <v>59</v>
      </c>
      <c r="D4726" s="133">
        <v>7.1</v>
      </c>
      <c r="E4726" s="169"/>
      <c r="F4726" s="134">
        <v>11.67</v>
      </c>
      <c r="G4726" s="160">
        <v>495</v>
      </c>
      <c r="H4726" s="135">
        <v>69.7</v>
      </c>
    </row>
    <row r="4727" spans="1:8">
      <c r="A4727" s="127">
        <v>46107</v>
      </c>
      <c r="B4727" s="205"/>
      <c r="C4727" s="141" t="s">
        <v>60</v>
      </c>
      <c r="D4727" s="133">
        <v>10.3</v>
      </c>
      <c r="E4727" s="169"/>
      <c r="F4727" s="134"/>
      <c r="G4727" s="160">
        <v>1120</v>
      </c>
      <c r="H4727" s="131">
        <v>108.7</v>
      </c>
    </row>
    <row r="4728" spans="1:8">
      <c r="A4728" s="127">
        <v>46107</v>
      </c>
      <c r="B4728" s="205"/>
      <c r="C4728" s="142" t="s">
        <v>61</v>
      </c>
      <c r="D4728" s="133">
        <v>9.4</v>
      </c>
      <c r="E4728" s="169"/>
      <c r="F4728" s="134"/>
      <c r="G4728" s="160">
        <v>1055</v>
      </c>
      <c r="H4728" s="143">
        <v>112.2</v>
      </c>
    </row>
    <row r="4729" spans="1:8">
      <c r="A4729" s="127">
        <v>46107</v>
      </c>
      <c r="B4729" s="205"/>
      <c r="C4729" s="150" t="s">
        <v>62</v>
      </c>
      <c r="D4729" s="133">
        <v>9.1999999999999993</v>
      </c>
      <c r="E4729" s="169"/>
      <c r="F4729" s="134"/>
      <c r="G4729" s="160">
        <v>1345</v>
      </c>
      <c r="H4729" s="143">
        <v>146.19999999999999</v>
      </c>
    </row>
    <row r="4730" spans="1:8">
      <c r="A4730" s="127">
        <v>46107</v>
      </c>
      <c r="B4730" s="205"/>
      <c r="C4730" s="142" t="s">
        <v>63</v>
      </c>
      <c r="D4730" s="133">
        <v>9.3000000000000007</v>
      </c>
      <c r="E4730" s="169"/>
      <c r="F4730" s="134"/>
      <c r="G4730" s="160">
        <v>1155</v>
      </c>
      <c r="H4730" s="143">
        <v>124.2</v>
      </c>
    </row>
    <row r="4731" spans="1:8">
      <c r="A4731" s="127">
        <v>46107</v>
      </c>
      <c r="B4731" s="205"/>
      <c r="C4731" s="142" t="s">
        <v>64</v>
      </c>
      <c r="D4731" s="133">
        <v>9.9</v>
      </c>
      <c r="E4731" s="169"/>
      <c r="F4731" s="134"/>
      <c r="G4731" s="160">
        <v>1225</v>
      </c>
      <c r="H4731" s="143">
        <v>123.7</v>
      </c>
    </row>
    <row r="4732" spans="1:8">
      <c r="A4732" s="127">
        <v>46107</v>
      </c>
      <c r="B4732" s="205"/>
      <c r="C4732" s="142" t="s">
        <v>65</v>
      </c>
      <c r="D4732" s="133">
        <v>9.3000000000000007</v>
      </c>
      <c r="E4732" s="169"/>
      <c r="F4732" s="134"/>
      <c r="G4732" s="160">
        <v>1115</v>
      </c>
      <c r="H4732" s="143">
        <v>119.9</v>
      </c>
    </row>
    <row r="4733" spans="1:8">
      <c r="A4733" s="127">
        <v>46107</v>
      </c>
      <c r="B4733" s="205"/>
      <c r="C4733" s="142" t="s">
        <v>66</v>
      </c>
      <c r="D4733" s="133">
        <v>9.3000000000000007</v>
      </c>
      <c r="E4733" s="169"/>
      <c r="F4733" s="173"/>
      <c r="G4733" s="160">
        <v>990</v>
      </c>
      <c r="H4733" s="143">
        <v>106.5</v>
      </c>
    </row>
    <row r="4734" spans="1:8">
      <c r="A4734" s="127">
        <v>46107</v>
      </c>
      <c r="B4734" s="205"/>
      <c r="C4734" s="142" t="s">
        <v>67</v>
      </c>
      <c r="D4734" s="133">
        <v>9.3000000000000007</v>
      </c>
      <c r="E4734" s="169"/>
      <c r="F4734" s="134"/>
      <c r="G4734" s="160">
        <v>1055</v>
      </c>
      <c r="H4734" s="143">
        <v>113.4</v>
      </c>
    </row>
    <row r="4735" spans="1:8">
      <c r="A4735" s="127">
        <v>46107</v>
      </c>
      <c r="B4735" s="205"/>
      <c r="C4735" s="150" t="s">
        <v>68</v>
      </c>
      <c r="D4735" s="133">
        <v>9.3000000000000007</v>
      </c>
      <c r="E4735" s="169"/>
      <c r="F4735" s="134"/>
      <c r="G4735" s="160">
        <v>1360</v>
      </c>
      <c r="H4735" s="143">
        <v>146.19999999999999</v>
      </c>
    </row>
    <row r="4736" spans="1:8">
      <c r="A4736" s="127">
        <v>46107</v>
      </c>
      <c r="B4736" s="205"/>
      <c r="C4736" s="150" t="s">
        <v>69</v>
      </c>
      <c r="D4736" s="133"/>
      <c r="E4736" s="169"/>
      <c r="F4736" s="134">
        <v>12</v>
      </c>
      <c r="G4736" s="160"/>
      <c r="H4736" s="143" t="e">
        <v>#DIV/0!</v>
      </c>
    </row>
    <row r="4737" spans="1:8">
      <c r="A4737" s="127">
        <v>46107</v>
      </c>
      <c r="B4737" s="205"/>
      <c r="C4737" s="142" t="s">
        <v>70</v>
      </c>
      <c r="D4737" s="133">
        <v>7.6</v>
      </c>
      <c r="E4737" s="169"/>
      <c r="F4737" s="134">
        <v>12</v>
      </c>
      <c r="G4737" s="160">
        <v>530</v>
      </c>
      <c r="H4737" s="144">
        <v>69.7</v>
      </c>
    </row>
    <row r="4738" spans="1:8">
      <c r="A4738" s="127">
        <v>46107</v>
      </c>
      <c r="B4738" s="205"/>
      <c r="C4738" s="142" t="s">
        <v>71</v>
      </c>
      <c r="D4738" s="133">
        <v>9.1999999999999993</v>
      </c>
      <c r="E4738" s="169"/>
      <c r="F4738" s="134">
        <v>0.83</v>
      </c>
      <c r="G4738" s="160">
        <v>970</v>
      </c>
      <c r="H4738" s="143">
        <v>105.4</v>
      </c>
    </row>
    <row r="4739" spans="1:8">
      <c r="A4739" s="127">
        <v>46107</v>
      </c>
      <c r="B4739" s="205"/>
      <c r="C4739" s="150" t="s">
        <v>72</v>
      </c>
      <c r="D4739" s="133">
        <v>9.4</v>
      </c>
      <c r="E4739" s="169"/>
      <c r="F4739" s="134">
        <v>1</v>
      </c>
      <c r="G4739" s="160">
        <v>900</v>
      </c>
      <c r="H4739" s="143">
        <v>95.7</v>
      </c>
    </row>
    <row r="4740" spans="1:8">
      <c r="A4740" s="127">
        <v>46107</v>
      </c>
      <c r="B4740" s="205"/>
      <c r="C4740" s="142" t="s">
        <v>73</v>
      </c>
      <c r="D4740" s="133">
        <v>8.9</v>
      </c>
      <c r="E4740" s="169"/>
      <c r="F4740" s="134"/>
      <c r="G4740" s="160">
        <v>920</v>
      </c>
      <c r="H4740" s="143">
        <v>103.4</v>
      </c>
    </row>
    <row r="4741" spans="1:8">
      <c r="A4741" s="127">
        <v>46107</v>
      </c>
      <c r="B4741" s="205"/>
      <c r="C4741" s="142" t="s">
        <v>74</v>
      </c>
      <c r="D4741" s="133">
        <v>9.3000000000000007</v>
      </c>
      <c r="E4741" s="169"/>
      <c r="F4741" s="134"/>
      <c r="G4741" s="160">
        <v>1120</v>
      </c>
      <c r="H4741" s="143">
        <v>120.4</v>
      </c>
    </row>
    <row r="4742" spans="1:8">
      <c r="A4742" s="127">
        <v>46107</v>
      </c>
      <c r="B4742" s="205"/>
      <c r="C4742" s="142" t="s">
        <v>75</v>
      </c>
      <c r="D4742" s="133">
        <v>9.3000000000000007</v>
      </c>
      <c r="E4742" s="169"/>
      <c r="F4742" s="134"/>
      <c r="G4742" s="160">
        <v>1155</v>
      </c>
      <c r="H4742" s="143">
        <v>124.2</v>
      </c>
    </row>
    <row r="4743" spans="1:8">
      <c r="A4743" s="127">
        <v>46107</v>
      </c>
      <c r="B4743" s="205"/>
      <c r="C4743" s="150" t="s">
        <v>76</v>
      </c>
      <c r="D4743" s="137">
        <v>8.8000000000000007</v>
      </c>
      <c r="E4743" s="169"/>
      <c r="F4743" s="137">
        <v>2</v>
      </c>
      <c r="G4743" s="161">
        <v>810</v>
      </c>
      <c r="H4743" s="139">
        <v>92</v>
      </c>
    </row>
    <row r="4744" spans="1:8">
      <c r="A4744" s="127">
        <v>46107</v>
      </c>
      <c r="B4744" s="206"/>
      <c r="C4744" s="142" t="s">
        <v>93</v>
      </c>
      <c r="D4744" s="151">
        <v>786.9</v>
      </c>
      <c r="E4744" s="151">
        <v>53.84</v>
      </c>
      <c r="F4744" s="151">
        <v>57.66</v>
      </c>
      <c r="G4744" s="162">
        <v>69245</v>
      </c>
      <c r="H4744" s="170">
        <v>88</v>
      </c>
    </row>
    <row r="4745" spans="1:8">
      <c r="A4745" s="127">
        <v>46107</v>
      </c>
      <c r="B4745" s="204" t="s">
        <v>144</v>
      </c>
      <c r="C4745" s="153" t="s">
        <v>96</v>
      </c>
      <c r="D4745" s="133">
        <v>8.6</v>
      </c>
      <c r="E4745" s="134"/>
      <c r="F4745" s="134"/>
      <c r="G4745" s="160">
        <v>875</v>
      </c>
      <c r="H4745" s="131">
        <v>101.7</v>
      </c>
    </row>
    <row r="4746" spans="1:8">
      <c r="A4746" s="127">
        <v>46107</v>
      </c>
      <c r="B4746" s="205"/>
      <c r="C4746" s="128" t="s">
        <v>97</v>
      </c>
      <c r="D4746" s="133">
        <v>6.3</v>
      </c>
      <c r="E4746" s="134"/>
      <c r="F4746" s="134"/>
      <c r="G4746" s="160">
        <v>630</v>
      </c>
      <c r="H4746" s="131">
        <v>100</v>
      </c>
    </row>
    <row r="4747" spans="1:8">
      <c r="A4747" s="127">
        <v>46107</v>
      </c>
      <c r="B4747" s="205"/>
      <c r="C4747" s="128" t="s">
        <v>98</v>
      </c>
      <c r="D4747" s="133">
        <v>9.1999999999999993</v>
      </c>
      <c r="E4747" s="134"/>
      <c r="F4747" s="134"/>
      <c r="G4747" s="160">
        <v>810</v>
      </c>
      <c r="H4747" s="131">
        <v>88</v>
      </c>
    </row>
    <row r="4748" spans="1:8">
      <c r="A4748" s="127">
        <v>46107</v>
      </c>
      <c r="B4748" s="205"/>
      <c r="C4748" s="128" t="s">
        <v>99</v>
      </c>
      <c r="D4748" s="133"/>
      <c r="E4748" s="134">
        <v>12</v>
      </c>
      <c r="F4748" s="134"/>
      <c r="G4748" s="160"/>
      <c r="H4748" s="131" t="e">
        <v>#DIV/0!</v>
      </c>
    </row>
    <row r="4749" spans="1:8">
      <c r="A4749" s="127">
        <v>46107</v>
      </c>
      <c r="B4749" s="205"/>
      <c r="C4749" s="128" t="s">
        <v>100</v>
      </c>
      <c r="D4749" s="133">
        <v>9</v>
      </c>
      <c r="E4749" s="134">
        <v>0.5</v>
      </c>
      <c r="F4749" s="134"/>
      <c r="G4749" s="160">
        <v>815</v>
      </c>
      <c r="H4749" s="131">
        <v>90.6</v>
      </c>
    </row>
    <row r="4750" spans="1:8">
      <c r="A4750" s="127">
        <v>46107</v>
      </c>
      <c r="B4750" s="205"/>
      <c r="C4750" s="128" t="s">
        <v>101</v>
      </c>
      <c r="D4750" s="133">
        <v>9.1999999999999993</v>
      </c>
      <c r="E4750" s="134"/>
      <c r="F4750" s="134"/>
      <c r="G4750" s="160">
        <v>880</v>
      </c>
      <c r="H4750" s="131">
        <v>95.7</v>
      </c>
    </row>
    <row r="4751" spans="1:8">
      <c r="A4751" s="127">
        <v>46107</v>
      </c>
      <c r="B4751" s="205"/>
      <c r="C4751" s="128" t="s">
        <v>102</v>
      </c>
      <c r="D4751" s="133">
        <v>9.1</v>
      </c>
      <c r="E4751" s="134"/>
      <c r="F4751" s="134"/>
      <c r="G4751" s="160">
        <v>835</v>
      </c>
      <c r="H4751" s="131">
        <v>91.8</v>
      </c>
    </row>
    <row r="4752" spans="1:8">
      <c r="A4752" s="127">
        <v>46107</v>
      </c>
      <c r="B4752" s="205"/>
      <c r="C4752" s="128" t="s">
        <v>103</v>
      </c>
      <c r="D4752" s="133">
        <v>9.3000000000000007</v>
      </c>
      <c r="E4752" s="134"/>
      <c r="F4752" s="134"/>
      <c r="G4752" s="160">
        <v>800</v>
      </c>
      <c r="H4752" s="131">
        <v>86</v>
      </c>
    </row>
    <row r="4753" spans="1:8">
      <c r="A4753" s="127">
        <v>46107</v>
      </c>
      <c r="B4753" s="205"/>
      <c r="C4753" s="128" t="s">
        <v>104</v>
      </c>
      <c r="D4753" s="133">
        <v>8.9</v>
      </c>
      <c r="E4753" s="134"/>
      <c r="F4753" s="134"/>
      <c r="G4753" s="160">
        <v>855</v>
      </c>
      <c r="H4753" s="131">
        <v>96.1</v>
      </c>
    </row>
    <row r="4754" spans="1:8">
      <c r="A4754" s="127">
        <v>46107</v>
      </c>
      <c r="B4754" s="205"/>
      <c r="C4754" s="128" t="s">
        <v>105</v>
      </c>
      <c r="D4754" s="133">
        <v>9</v>
      </c>
      <c r="E4754" s="134"/>
      <c r="F4754" s="134"/>
      <c r="G4754" s="160">
        <v>885</v>
      </c>
      <c r="H4754" s="131">
        <v>98.3</v>
      </c>
    </row>
    <row r="4755" spans="1:8">
      <c r="A4755" s="127">
        <v>46107</v>
      </c>
      <c r="B4755" s="205"/>
      <c r="C4755" s="163" t="s">
        <v>80</v>
      </c>
      <c r="D4755" s="133">
        <v>10.3</v>
      </c>
      <c r="E4755" s="134"/>
      <c r="F4755" s="134"/>
      <c r="G4755" s="160">
        <v>1165</v>
      </c>
      <c r="H4755" s="143">
        <v>113.1</v>
      </c>
    </row>
    <row r="4756" spans="1:8">
      <c r="A4756" s="127">
        <v>46107</v>
      </c>
      <c r="B4756" s="205"/>
      <c r="C4756" s="138" t="s">
        <v>81</v>
      </c>
      <c r="D4756" s="133">
        <v>10.199999999999999</v>
      </c>
      <c r="E4756" s="134"/>
      <c r="F4756" s="134"/>
      <c r="G4756" s="160">
        <v>635</v>
      </c>
      <c r="H4756" s="144">
        <v>62.3</v>
      </c>
    </row>
    <row r="4757" spans="1:8">
      <c r="A4757" s="127">
        <v>46107</v>
      </c>
      <c r="B4757" s="205"/>
      <c r="C4757" s="138" t="s">
        <v>7</v>
      </c>
      <c r="D4757" s="133">
        <v>10</v>
      </c>
      <c r="E4757" s="134"/>
      <c r="F4757" s="134"/>
      <c r="G4757" s="160">
        <v>810</v>
      </c>
      <c r="H4757" s="139">
        <v>81</v>
      </c>
    </row>
    <row r="4758" spans="1:8">
      <c r="A4758" s="127">
        <v>46107</v>
      </c>
      <c r="B4758" s="205"/>
      <c r="C4758" s="138" t="s">
        <v>8</v>
      </c>
      <c r="D4758" s="133">
        <v>10</v>
      </c>
      <c r="E4758" s="134"/>
      <c r="F4758" s="134"/>
      <c r="G4758" s="160">
        <v>885</v>
      </c>
      <c r="H4758" s="139">
        <v>88.5</v>
      </c>
    </row>
    <row r="4759" spans="1:8">
      <c r="A4759" s="127">
        <v>46107</v>
      </c>
      <c r="B4759" s="205"/>
      <c r="C4759" s="138" t="s">
        <v>9</v>
      </c>
      <c r="D4759" s="133">
        <v>10.1</v>
      </c>
      <c r="E4759" s="134"/>
      <c r="F4759" s="134"/>
      <c r="G4759" s="160">
        <v>635</v>
      </c>
      <c r="H4759" s="144">
        <v>62.9</v>
      </c>
    </row>
    <row r="4760" spans="1:8">
      <c r="A4760" s="127">
        <v>46107</v>
      </c>
      <c r="B4760" s="205"/>
      <c r="C4760" s="141" t="s">
        <v>82</v>
      </c>
      <c r="D4760" s="133">
        <v>8.8000000000000007</v>
      </c>
      <c r="E4760" s="134"/>
      <c r="F4760" s="134"/>
      <c r="G4760" s="160">
        <v>970</v>
      </c>
      <c r="H4760" s="131">
        <v>110.2</v>
      </c>
    </row>
    <row r="4761" spans="1:8">
      <c r="A4761" s="127">
        <v>46107</v>
      </c>
      <c r="B4761" s="205"/>
      <c r="C4761" s="141" t="s">
        <v>10</v>
      </c>
      <c r="D4761" s="133">
        <v>10.1</v>
      </c>
      <c r="E4761" s="134"/>
      <c r="F4761" s="134"/>
      <c r="G4761" s="160">
        <v>740</v>
      </c>
      <c r="H4761" s="135">
        <v>73.3</v>
      </c>
    </row>
    <row r="4762" spans="1:8">
      <c r="A4762" s="127">
        <v>46107</v>
      </c>
      <c r="B4762" s="205"/>
      <c r="C4762" s="138" t="s">
        <v>83</v>
      </c>
      <c r="D4762" s="133">
        <v>10.1</v>
      </c>
      <c r="E4762" s="134"/>
      <c r="F4762" s="134"/>
      <c r="G4762" s="160">
        <v>810</v>
      </c>
      <c r="H4762" s="139">
        <v>80.2</v>
      </c>
    </row>
    <row r="4763" spans="1:8">
      <c r="A4763" s="127">
        <v>46107</v>
      </c>
      <c r="B4763" s="205"/>
      <c r="C4763" s="142" t="s">
        <v>11</v>
      </c>
      <c r="D4763" s="133">
        <v>10</v>
      </c>
      <c r="E4763" s="134"/>
      <c r="F4763" s="134"/>
      <c r="G4763" s="160">
        <v>1280</v>
      </c>
      <c r="H4763" s="143">
        <v>128</v>
      </c>
    </row>
    <row r="4764" spans="1:8">
      <c r="A4764" s="127">
        <v>46107</v>
      </c>
      <c r="B4764" s="205"/>
      <c r="C4764" s="141" t="s">
        <v>84</v>
      </c>
      <c r="D4764" s="133">
        <v>10.199999999999999</v>
      </c>
      <c r="E4764" s="134"/>
      <c r="F4764" s="134"/>
      <c r="G4764" s="160">
        <v>1215</v>
      </c>
      <c r="H4764" s="131">
        <v>119.1</v>
      </c>
    </row>
    <row r="4765" spans="1:8">
      <c r="A4765" s="127">
        <v>46107</v>
      </c>
      <c r="B4765" s="205"/>
      <c r="C4765" s="138" t="s">
        <v>12</v>
      </c>
      <c r="D4765" s="133">
        <v>10</v>
      </c>
      <c r="E4765" s="134"/>
      <c r="F4765" s="134"/>
      <c r="G4765" s="160">
        <v>935</v>
      </c>
      <c r="H4765" s="139">
        <v>93.5</v>
      </c>
    </row>
    <row r="4766" spans="1:8">
      <c r="A4766" s="127">
        <v>46107</v>
      </c>
      <c r="B4766" s="205"/>
      <c r="C4766" s="142" t="s">
        <v>13</v>
      </c>
      <c r="D4766" s="133">
        <v>10.1</v>
      </c>
      <c r="E4766" s="134"/>
      <c r="F4766" s="134"/>
      <c r="G4766" s="160">
        <v>710</v>
      </c>
      <c r="H4766" s="144">
        <v>70.3</v>
      </c>
    </row>
    <row r="4767" spans="1:8">
      <c r="A4767" s="127">
        <v>46107</v>
      </c>
      <c r="B4767" s="205"/>
      <c r="C4767" s="138" t="s">
        <v>14</v>
      </c>
      <c r="D4767" s="133">
        <v>10</v>
      </c>
      <c r="E4767" s="134"/>
      <c r="F4767" s="134"/>
      <c r="G4767" s="160">
        <v>825</v>
      </c>
      <c r="H4767" s="139">
        <v>82.5</v>
      </c>
    </row>
    <row r="4768" spans="1:8">
      <c r="A4768" s="127">
        <v>46107</v>
      </c>
      <c r="B4768" s="205"/>
      <c r="C4768" s="141" t="s">
        <v>15</v>
      </c>
      <c r="D4768" s="133">
        <v>10.1</v>
      </c>
      <c r="E4768" s="134"/>
      <c r="F4768" s="134">
        <v>4.83</v>
      </c>
      <c r="G4768" s="160">
        <v>550</v>
      </c>
      <c r="H4768" s="154">
        <v>54.5</v>
      </c>
    </row>
    <row r="4769" spans="1:8">
      <c r="A4769" s="127">
        <v>46107</v>
      </c>
      <c r="B4769" s="205"/>
      <c r="C4769" s="141" t="s">
        <v>16</v>
      </c>
      <c r="D4769" s="133">
        <v>10.3</v>
      </c>
      <c r="E4769" s="134"/>
      <c r="F4769" s="134"/>
      <c r="G4769" s="160">
        <v>775</v>
      </c>
      <c r="H4769" s="135">
        <v>75.2</v>
      </c>
    </row>
    <row r="4770" spans="1:8">
      <c r="A4770" s="127">
        <v>46107</v>
      </c>
      <c r="B4770" s="205"/>
      <c r="C4770" s="142" t="s">
        <v>17</v>
      </c>
      <c r="D4770" s="133"/>
      <c r="E4770" s="134">
        <v>12</v>
      </c>
      <c r="F4770" s="134"/>
      <c r="G4770" s="160"/>
      <c r="H4770" s="143" t="e">
        <v>#DIV/0!</v>
      </c>
    </row>
    <row r="4771" spans="1:8">
      <c r="A4771" s="127">
        <v>46107</v>
      </c>
      <c r="B4771" s="205"/>
      <c r="C4771" s="138" t="s">
        <v>18</v>
      </c>
      <c r="D4771" s="133">
        <v>10.5</v>
      </c>
      <c r="E4771" s="134"/>
      <c r="F4771" s="134"/>
      <c r="G4771" s="160">
        <v>860</v>
      </c>
      <c r="H4771" s="139">
        <v>81.900000000000006</v>
      </c>
    </row>
    <row r="4772" spans="1:8">
      <c r="A4772" s="127">
        <v>46107</v>
      </c>
      <c r="B4772" s="205"/>
      <c r="C4772" s="141" t="s">
        <v>19</v>
      </c>
      <c r="D4772" s="133">
        <v>10.4</v>
      </c>
      <c r="E4772" s="134"/>
      <c r="F4772" s="134"/>
      <c r="G4772" s="160">
        <v>1000</v>
      </c>
      <c r="H4772" s="131">
        <v>96.2</v>
      </c>
    </row>
    <row r="4773" spans="1:8">
      <c r="A4773" s="127">
        <v>46107</v>
      </c>
      <c r="B4773" s="205"/>
      <c r="C4773" s="138" t="s">
        <v>20</v>
      </c>
      <c r="D4773" s="133">
        <v>10.3</v>
      </c>
      <c r="E4773" s="134"/>
      <c r="F4773" s="134"/>
      <c r="G4773" s="160">
        <v>850</v>
      </c>
      <c r="H4773" s="139">
        <v>82.5</v>
      </c>
    </row>
    <row r="4774" spans="1:8">
      <c r="A4774" s="127">
        <v>46107</v>
      </c>
      <c r="B4774" s="205"/>
      <c r="C4774" s="141" t="s">
        <v>85</v>
      </c>
      <c r="D4774" s="133">
        <v>10.5</v>
      </c>
      <c r="E4774" s="134"/>
      <c r="F4774" s="134"/>
      <c r="G4774" s="160">
        <v>810</v>
      </c>
      <c r="H4774" s="135">
        <v>77.099999999999994</v>
      </c>
    </row>
    <row r="4775" spans="1:8">
      <c r="A4775" s="127">
        <v>46107</v>
      </c>
      <c r="B4775" s="205"/>
      <c r="C4775" s="138" t="s">
        <v>22</v>
      </c>
      <c r="D4775" s="133">
        <v>10.3</v>
      </c>
      <c r="E4775" s="134"/>
      <c r="F4775" s="134"/>
      <c r="G4775" s="160">
        <v>740</v>
      </c>
      <c r="H4775" s="144">
        <v>71.8</v>
      </c>
    </row>
    <row r="4776" spans="1:8">
      <c r="A4776" s="127">
        <v>46107</v>
      </c>
      <c r="B4776" s="205"/>
      <c r="C4776" s="141" t="s">
        <v>23</v>
      </c>
      <c r="D4776" s="133">
        <v>10.199999999999999</v>
      </c>
      <c r="E4776" s="134"/>
      <c r="F4776" s="134"/>
      <c r="G4776" s="160">
        <v>1005</v>
      </c>
      <c r="H4776" s="131">
        <v>98.5</v>
      </c>
    </row>
    <row r="4777" spans="1:8">
      <c r="A4777" s="127">
        <v>46107</v>
      </c>
      <c r="B4777" s="205"/>
      <c r="C4777" s="141" t="s">
        <v>24</v>
      </c>
      <c r="D4777" s="133">
        <v>10.4</v>
      </c>
      <c r="E4777" s="134"/>
      <c r="F4777" s="134"/>
      <c r="G4777" s="160">
        <v>1030</v>
      </c>
      <c r="H4777" s="131">
        <v>99</v>
      </c>
    </row>
    <row r="4778" spans="1:8">
      <c r="A4778" s="127">
        <v>46107</v>
      </c>
      <c r="B4778" s="205"/>
      <c r="C4778" s="138" t="s">
        <v>25</v>
      </c>
      <c r="D4778" s="133">
        <v>9.5</v>
      </c>
      <c r="E4778" s="134"/>
      <c r="F4778" s="134"/>
      <c r="G4778" s="160">
        <v>770</v>
      </c>
      <c r="H4778" s="139">
        <v>81.099999999999994</v>
      </c>
    </row>
    <row r="4779" spans="1:8">
      <c r="A4779" s="127">
        <v>46107</v>
      </c>
      <c r="B4779" s="205"/>
      <c r="C4779" s="141" t="s">
        <v>26</v>
      </c>
      <c r="D4779" s="133">
        <v>8.6999999999999993</v>
      </c>
      <c r="E4779" s="134"/>
      <c r="F4779" s="134"/>
      <c r="G4779" s="160">
        <v>605</v>
      </c>
      <c r="H4779" s="135">
        <v>69.5</v>
      </c>
    </row>
    <row r="4780" spans="1:8">
      <c r="A4780" s="127">
        <v>46107</v>
      </c>
      <c r="B4780" s="205"/>
      <c r="C4780" s="145" t="s">
        <v>27</v>
      </c>
      <c r="D4780" s="133">
        <v>10</v>
      </c>
      <c r="E4780" s="134"/>
      <c r="F4780" s="134"/>
      <c r="G4780" s="160">
        <v>795</v>
      </c>
      <c r="H4780" s="139">
        <v>79.5</v>
      </c>
    </row>
    <row r="4781" spans="1:8">
      <c r="A4781" s="127">
        <v>46107</v>
      </c>
      <c r="B4781" s="205"/>
      <c r="C4781" s="138" t="s">
        <v>28</v>
      </c>
      <c r="D4781" s="133">
        <v>10</v>
      </c>
      <c r="E4781" s="134"/>
      <c r="F4781" s="134"/>
      <c r="G4781" s="160">
        <v>955</v>
      </c>
      <c r="H4781" s="139">
        <v>95.5</v>
      </c>
    </row>
    <row r="4782" spans="1:8">
      <c r="A4782" s="127">
        <v>46107</v>
      </c>
      <c r="B4782" s="205"/>
      <c r="C4782" s="138" t="s">
        <v>29</v>
      </c>
      <c r="D4782" s="133">
        <v>8.4</v>
      </c>
      <c r="E4782" s="134"/>
      <c r="F4782" s="134"/>
      <c r="G4782" s="160">
        <v>710</v>
      </c>
      <c r="H4782" s="139">
        <v>84.5</v>
      </c>
    </row>
    <row r="4783" spans="1:8">
      <c r="A4783" s="127">
        <v>46107</v>
      </c>
      <c r="B4783" s="205"/>
      <c r="C4783" s="146" t="s">
        <v>30</v>
      </c>
      <c r="D4783" s="133">
        <v>10.199999999999999</v>
      </c>
      <c r="E4783" s="134"/>
      <c r="F4783" s="134"/>
      <c r="G4783" s="160">
        <v>1290</v>
      </c>
      <c r="H4783" s="131">
        <v>126.5</v>
      </c>
    </row>
    <row r="4784" spans="1:8">
      <c r="A4784" s="127">
        <v>46107</v>
      </c>
      <c r="B4784" s="205"/>
      <c r="C4784" s="145" t="s">
        <v>31</v>
      </c>
      <c r="D4784" s="133">
        <v>9.6999999999999993</v>
      </c>
      <c r="E4784" s="134">
        <v>0.33</v>
      </c>
      <c r="F4784" s="134"/>
      <c r="G4784" s="160">
        <v>845</v>
      </c>
      <c r="H4784" s="139">
        <v>87.1</v>
      </c>
    </row>
    <row r="4785" spans="1:8">
      <c r="A4785" s="127">
        <v>46107</v>
      </c>
      <c r="B4785" s="205"/>
      <c r="C4785" s="147" t="s">
        <v>32</v>
      </c>
      <c r="D4785" s="133">
        <v>10.1</v>
      </c>
      <c r="E4785" s="134"/>
      <c r="F4785" s="134"/>
      <c r="G4785" s="160">
        <v>840</v>
      </c>
      <c r="H4785" s="139">
        <v>83.2</v>
      </c>
    </row>
    <row r="4786" spans="1:8">
      <c r="A4786" s="127">
        <v>46107</v>
      </c>
      <c r="B4786" s="205"/>
      <c r="C4786" s="146" t="s">
        <v>33</v>
      </c>
      <c r="D4786" s="133">
        <v>9.9</v>
      </c>
      <c r="E4786" s="134"/>
      <c r="F4786" s="134"/>
      <c r="G4786" s="160">
        <v>1070</v>
      </c>
      <c r="H4786" s="131">
        <v>108.1</v>
      </c>
    </row>
    <row r="4787" spans="1:8">
      <c r="A4787" s="127">
        <v>46107</v>
      </c>
      <c r="B4787" s="205"/>
      <c r="C4787" s="145" t="s">
        <v>86</v>
      </c>
      <c r="D4787" s="133">
        <v>9.6</v>
      </c>
      <c r="E4787" s="134"/>
      <c r="F4787" s="134"/>
      <c r="G4787" s="160">
        <v>720</v>
      </c>
      <c r="H4787" s="139">
        <v>75</v>
      </c>
    </row>
    <row r="4788" spans="1:8">
      <c r="A4788" s="127">
        <v>46107</v>
      </c>
      <c r="B4788" s="205"/>
      <c r="C4788" s="145" t="s">
        <v>34</v>
      </c>
      <c r="D4788" s="133">
        <v>9.8000000000000007</v>
      </c>
      <c r="E4788" s="134"/>
      <c r="F4788" s="134"/>
      <c r="G4788" s="160">
        <v>785</v>
      </c>
      <c r="H4788" s="139">
        <v>80.099999999999994</v>
      </c>
    </row>
    <row r="4789" spans="1:8">
      <c r="A4789" s="127">
        <v>46107</v>
      </c>
      <c r="B4789" s="205"/>
      <c r="C4789" s="138" t="s">
        <v>35</v>
      </c>
      <c r="D4789" s="133">
        <v>9.8000000000000007</v>
      </c>
      <c r="E4789" s="134"/>
      <c r="F4789" s="134"/>
      <c r="G4789" s="160">
        <v>825</v>
      </c>
      <c r="H4789" s="139">
        <v>84.2</v>
      </c>
    </row>
    <row r="4790" spans="1:8">
      <c r="A4790" s="127">
        <v>46107</v>
      </c>
      <c r="B4790" s="205"/>
      <c r="C4790" s="138" t="s">
        <v>36</v>
      </c>
      <c r="D4790" s="133"/>
      <c r="E4790" s="134">
        <v>12</v>
      </c>
      <c r="F4790" s="134"/>
      <c r="G4790" s="160"/>
      <c r="H4790" s="143" t="e">
        <v>#DIV/0!</v>
      </c>
    </row>
    <row r="4791" spans="1:8">
      <c r="A4791" s="127">
        <v>46107</v>
      </c>
      <c r="B4791" s="205"/>
      <c r="C4791" s="145" t="s">
        <v>37</v>
      </c>
      <c r="D4791" s="133">
        <v>10</v>
      </c>
      <c r="E4791" s="134"/>
      <c r="F4791" s="134"/>
      <c r="G4791" s="160">
        <v>825</v>
      </c>
      <c r="H4791" s="139">
        <v>82.5</v>
      </c>
    </row>
    <row r="4792" spans="1:8">
      <c r="A4792" s="127">
        <v>46107</v>
      </c>
      <c r="B4792" s="205"/>
      <c r="C4792" s="138" t="s">
        <v>38</v>
      </c>
      <c r="D4792" s="133">
        <v>9.9</v>
      </c>
      <c r="E4792" s="134"/>
      <c r="F4792" s="134"/>
      <c r="G4792" s="160">
        <v>940</v>
      </c>
      <c r="H4792" s="139">
        <v>94.9</v>
      </c>
    </row>
    <row r="4793" spans="1:8">
      <c r="A4793" s="127">
        <v>46107</v>
      </c>
      <c r="B4793" s="205"/>
      <c r="C4793" s="146" t="s">
        <v>39</v>
      </c>
      <c r="D4793" s="133">
        <v>10.1</v>
      </c>
      <c r="E4793" s="134"/>
      <c r="F4793" s="134"/>
      <c r="G4793" s="160">
        <v>890</v>
      </c>
      <c r="H4793" s="131">
        <v>88.1</v>
      </c>
    </row>
    <row r="4794" spans="1:8">
      <c r="A4794" s="127">
        <v>46107</v>
      </c>
      <c r="B4794" s="205"/>
      <c r="C4794" s="145" t="s">
        <v>40</v>
      </c>
      <c r="D4794" s="133">
        <v>10</v>
      </c>
      <c r="E4794" s="134"/>
      <c r="F4794" s="134"/>
      <c r="G4794" s="160">
        <v>850</v>
      </c>
      <c r="H4794" s="139">
        <v>85</v>
      </c>
    </row>
    <row r="4795" spans="1:8">
      <c r="A4795" s="127">
        <v>46107</v>
      </c>
      <c r="B4795" s="205"/>
      <c r="C4795" s="141" t="s">
        <v>87</v>
      </c>
      <c r="D4795" s="133">
        <v>10.3</v>
      </c>
      <c r="E4795" s="134"/>
      <c r="F4795" s="134"/>
      <c r="G4795" s="160">
        <v>835</v>
      </c>
      <c r="H4795" s="135">
        <v>81.099999999999994</v>
      </c>
    </row>
    <row r="4796" spans="1:8">
      <c r="A4796" s="127">
        <v>46107</v>
      </c>
      <c r="B4796" s="205"/>
      <c r="C4796" s="145" t="s">
        <v>41</v>
      </c>
      <c r="D4796" s="133">
        <v>10.3</v>
      </c>
      <c r="E4796" s="134"/>
      <c r="F4796" s="134"/>
      <c r="G4796" s="160">
        <v>900</v>
      </c>
      <c r="H4796" s="139">
        <v>87.4</v>
      </c>
    </row>
    <row r="4797" spans="1:8">
      <c r="A4797" s="127">
        <v>46107</v>
      </c>
      <c r="B4797" s="205"/>
      <c r="C4797" s="145" t="s">
        <v>42</v>
      </c>
      <c r="D4797" s="133">
        <v>10.1</v>
      </c>
      <c r="E4797" s="134"/>
      <c r="F4797" s="134"/>
      <c r="G4797" s="160">
        <v>810</v>
      </c>
      <c r="H4797" s="139">
        <v>80.2</v>
      </c>
    </row>
    <row r="4798" spans="1:8">
      <c r="A4798" s="127">
        <v>46107</v>
      </c>
      <c r="B4798" s="205"/>
      <c r="C4798" s="149" t="s">
        <v>88</v>
      </c>
      <c r="D4798" s="133">
        <v>9.6999999999999993</v>
      </c>
      <c r="E4798" s="134"/>
      <c r="F4798" s="134"/>
      <c r="G4798" s="160">
        <v>1600</v>
      </c>
      <c r="H4798" s="143">
        <v>164.9</v>
      </c>
    </row>
    <row r="4799" spans="1:8">
      <c r="A4799" s="127">
        <v>46107</v>
      </c>
      <c r="B4799" s="205"/>
      <c r="C4799" s="142" t="s">
        <v>43</v>
      </c>
      <c r="D4799" s="133">
        <v>10</v>
      </c>
      <c r="E4799" s="134"/>
      <c r="F4799" s="134"/>
      <c r="G4799" s="160">
        <v>1310</v>
      </c>
      <c r="H4799" s="143">
        <v>131</v>
      </c>
    </row>
    <row r="4800" spans="1:8">
      <c r="A4800" s="127">
        <v>46107</v>
      </c>
      <c r="B4800" s="205"/>
      <c r="C4800" s="145" t="s">
        <v>44</v>
      </c>
      <c r="D4800" s="133">
        <v>10.1</v>
      </c>
      <c r="E4800" s="134"/>
      <c r="F4800" s="134"/>
      <c r="G4800" s="160">
        <v>700</v>
      </c>
      <c r="H4800" s="144">
        <v>69.3</v>
      </c>
    </row>
    <row r="4801" spans="1:8">
      <c r="A4801" s="127">
        <v>46107</v>
      </c>
      <c r="B4801" s="205"/>
      <c r="C4801" s="146" t="s">
        <v>89</v>
      </c>
      <c r="D4801" s="133">
        <v>10.199999999999999</v>
      </c>
      <c r="E4801" s="134"/>
      <c r="F4801" s="134"/>
      <c r="G4801" s="160">
        <v>955</v>
      </c>
      <c r="H4801" s="131">
        <v>93.6</v>
      </c>
    </row>
    <row r="4802" spans="1:8">
      <c r="A4802" s="127">
        <v>46107</v>
      </c>
      <c r="B4802" s="205"/>
      <c r="C4802" s="138" t="s">
        <v>45</v>
      </c>
      <c r="D4802" s="133">
        <v>10.1</v>
      </c>
      <c r="E4802" s="134"/>
      <c r="F4802" s="134"/>
      <c r="G4802" s="160">
        <v>780</v>
      </c>
      <c r="H4802" s="139">
        <v>77.2</v>
      </c>
    </row>
    <row r="4803" spans="1:8">
      <c r="A4803" s="127">
        <v>46107</v>
      </c>
      <c r="B4803" s="205"/>
      <c r="C4803" s="149" t="s">
        <v>46</v>
      </c>
      <c r="D4803" s="133">
        <v>10</v>
      </c>
      <c r="E4803" s="134"/>
      <c r="F4803" s="134"/>
      <c r="G4803" s="160">
        <v>730</v>
      </c>
      <c r="H4803" s="144">
        <v>73</v>
      </c>
    </row>
    <row r="4804" spans="1:8">
      <c r="A4804" s="127">
        <v>46107</v>
      </c>
      <c r="B4804" s="205"/>
      <c r="C4804" s="146" t="s">
        <v>47</v>
      </c>
      <c r="D4804" s="133">
        <v>10.199999999999999</v>
      </c>
      <c r="E4804" s="134"/>
      <c r="F4804" s="134"/>
      <c r="G4804" s="160">
        <v>935</v>
      </c>
      <c r="H4804" s="131">
        <v>91.7</v>
      </c>
    </row>
    <row r="4805" spans="1:8">
      <c r="A4805" s="127">
        <v>46107</v>
      </c>
      <c r="B4805" s="205"/>
      <c r="C4805" s="141" t="s">
        <v>48</v>
      </c>
      <c r="D4805" s="133">
        <v>10.199999999999999</v>
      </c>
      <c r="E4805" s="134"/>
      <c r="F4805" s="134"/>
      <c r="G4805" s="160">
        <v>750</v>
      </c>
      <c r="H4805" s="135">
        <v>73.5</v>
      </c>
    </row>
    <row r="4806" spans="1:8">
      <c r="A4806" s="127">
        <v>46107</v>
      </c>
      <c r="B4806" s="205"/>
      <c r="C4806" s="141" t="s">
        <v>49</v>
      </c>
      <c r="D4806" s="133">
        <v>10.199999999999999</v>
      </c>
      <c r="E4806" s="134"/>
      <c r="F4806" s="134"/>
      <c r="G4806" s="160">
        <v>840</v>
      </c>
      <c r="H4806" s="135">
        <v>82.4</v>
      </c>
    </row>
    <row r="4807" spans="1:8">
      <c r="A4807" s="127">
        <v>46107</v>
      </c>
      <c r="B4807" s="205"/>
      <c r="C4807" s="138" t="s">
        <v>50</v>
      </c>
      <c r="D4807" s="133">
        <v>10.199999999999999</v>
      </c>
      <c r="E4807" s="134"/>
      <c r="F4807" s="134"/>
      <c r="G4807" s="160">
        <v>890</v>
      </c>
      <c r="H4807" s="139">
        <v>87.3</v>
      </c>
    </row>
    <row r="4808" spans="1:8">
      <c r="A4808" s="127">
        <v>46107</v>
      </c>
      <c r="B4808" s="205"/>
      <c r="C4808" s="146" t="s">
        <v>51</v>
      </c>
      <c r="D4808" s="133">
        <v>9.8000000000000007</v>
      </c>
      <c r="E4808" s="134"/>
      <c r="F4808" s="134"/>
      <c r="G4808" s="160">
        <v>935</v>
      </c>
      <c r="H4808" s="131">
        <v>95.4</v>
      </c>
    </row>
    <row r="4809" spans="1:8">
      <c r="A4809" s="127">
        <v>46107</v>
      </c>
      <c r="B4809" s="205"/>
      <c r="C4809" s="141" t="s">
        <v>90</v>
      </c>
      <c r="D4809" s="133">
        <v>9.8000000000000007</v>
      </c>
      <c r="E4809" s="134"/>
      <c r="F4809" s="134"/>
      <c r="G4809" s="160">
        <v>1100</v>
      </c>
      <c r="H4809" s="131">
        <v>112.2</v>
      </c>
    </row>
    <row r="4810" spans="1:8">
      <c r="A4810" s="127">
        <v>46107</v>
      </c>
      <c r="B4810" s="205"/>
      <c r="C4810" s="138" t="s">
        <v>52</v>
      </c>
      <c r="D4810" s="133">
        <v>10</v>
      </c>
      <c r="E4810" s="134"/>
      <c r="F4810" s="134"/>
      <c r="G4810" s="160">
        <v>925</v>
      </c>
      <c r="H4810" s="139">
        <v>92.5</v>
      </c>
    </row>
    <row r="4811" spans="1:8">
      <c r="A4811" s="127">
        <v>46107</v>
      </c>
      <c r="B4811" s="205"/>
      <c r="C4811" s="142" t="s">
        <v>53</v>
      </c>
      <c r="D4811" s="133">
        <v>3.7</v>
      </c>
      <c r="E4811" s="134"/>
      <c r="F4811" s="134">
        <v>3.17</v>
      </c>
      <c r="G4811" s="160">
        <v>455</v>
      </c>
      <c r="H4811" s="143">
        <v>123</v>
      </c>
    </row>
    <row r="4812" spans="1:8">
      <c r="A4812" s="127">
        <v>46107</v>
      </c>
      <c r="B4812" s="205"/>
      <c r="C4812" s="149" t="s">
        <v>54</v>
      </c>
      <c r="D4812" s="133">
        <v>11.4</v>
      </c>
      <c r="E4812" s="134"/>
      <c r="F4812" s="134"/>
      <c r="G4812" s="160">
        <v>1060</v>
      </c>
      <c r="H4812" s="143">
        <v>93</v>
      </c>
    </row>
    <row r="4813" spans="1:8">
      <c r="A4813" s="127">
        <v>46107</v>
      </c>
      <c r="B4813" s="205"/>
      <c r="C4813" s="141" t="s">
        <v>55</v>
      </c>
      <c r="D4813" s="133">
        <v>5.8</v>
      </c>
      <c r="E4813" s="134">
        <v>1</v>
      </c>
      <c r="F4813" s="134"/>
      <c r="G4813" s="160">
        <v>635</v>
      </c>
      <c r="H4813" s="131">
        <v>109.5</v>
      </c>
    </row>
    <row r="4814" spans="1:8">
      <c r="A4814" s="127">
        <v>46107</v>
      </c>
      <c r="B4814" s="205"/>
      <c r="C4814" s="141" t="s">
        <v>56</v>
      </c>
      <c r="D4814" s="133">
        <v>10.199999999999999</v>
      </c>
      <c r="E4814" s="134"/>
      <c r="F4814" s="134"/>
      <c r="G4814" s="160">
        <v>960</v>
      </c>
      <c r="H4814" s="131">
        <v>94.1</v>
      </c>
    </row>
    <row r="4815" spans="1:8">
      <c r="A4815" s="127">
        <v>46107</v>
      </c>
      <c r="B4815" s="205"/>
      <c r="C4815" s="138" t="s">
        <v>57</v>
      </c>
      <c r="D4815" s="133">
        <v>10.1</v>
      </c>
      <c r="E4815" s="134"/>
      <c r="F4815" s="134"/>
      <c r="G4815" s="160">
        <v>1130</v>
      </c>
      <c r="H4815" s="139">
        <v>111.9</v>
      </c>
    </row>
    <row r="4816" spans="1:8">
      <c r="A4816" s="127">
        <v>46107</v>
      </c>
      <c r="B4816" s="205"/>
      <c r="C4816" s="149" t="s">
        <v>91</v>
      </c>
      <c r="D4816" s="133">
        <v>10.199999999999999</v>
      </c>
      <c r="E4816" s="134"/>
      <c r="F4816" s="134"/>
      <c r="G4816" s="160">
        <v>1220</v>
      </c>
      <c r="H4816" s="143">
        <v>119.6</v>
      </c>
    </row>
    <row r="4817" spans="1:8">
      <c r="A4817" s="127">
        <v>46107</v>
      </c>
      <c r="B4817" s="205"/>
      <c r="C4817" s="142" t="s">
        <v>92</v>
      </c>
      <c r="D4817" s="133">
        <v>9.3000000000000007</v>
      </c>
      <c r="E4817" s="134"/>
      <c r="F4817" s="134"/>
      <c r="G4817" s="160">
        <v>940</v>
      </c>
      <c r="H4817" s="143">
        <v>101.1</v>
      </c>
    </row>
    <row r="4818" spans="1:8">
      <c r="A4818" s="127">
        <v>46107</v>
      </c>
      <c r="B4818" s="205"/>
      <c r="C4818" s="138" t="s">
        <v>58</v>
      </c>
      <c r="D4818" s="133">
        <v>10.1</v>
      </c>
      <c r="E4818" s="134"/>
      <c r="F4818" s="134"/>
      <c r="G4818" s="160">
        <v>765</v>
      </c>
      <c r="H4818" s="139">
        <v>75.7</v>
      </c>
    </row>
    <row r="4819" spans="1:8">
      <c r="A4819" s="127">
        <v>46107</v>
      </c>
      <c r="B4819" s="205"/>
      <c r="C4819" s="141" t="s">
        <v>59</v>
      </c>
      <c r="D4819" s="133">
        <v>6.4</v>
      </c>
      <c r="E4819" s="134"/>
      <c r="F4819" s="134">
        <v>1</v>
      </c>
      <c r="G4819" s="160">
        <v>530</v>
      </c>
      <c r="H4819" s="135">
        <v>82.8</v>
      </c>
    </row>
    <row r="4820" spans="1:8">
      <c r="A4820" s="127">
        <v>46107</v>
      </c>
      <c r="B4820" s="205"/>
      <c r="C4820" s="141" t="s">
        <v>60</v>
      </c>
      <c r="D4820" s="133">
        <v>9</v>
      </c>
      <c r="E4820" s="134"/>
      <c r="F4820" s="134"/>
      <c r="G4820" s="160">
        <v>1060</v>
      </c>
      <c r="H4820" s="131">
        <v>117.8</v>
      </c>
    </row>
    <row r="4821" spans="1:8">
      <c r="A4821" s="127">
        <v>46107</v>
      </c>
      <c r="B4821" s="205"/>
      <c r="C4821" s="142" t="s">
        <v>61</v>
      </c>
      <c r="D4821" s="133">
        <v>9.4</v>
      </c>
      <c r="E4821" s="134"/>
      <c r="F4821" s="134"/>
      <c r="G4821" s="160">
        <v>920</v>
      </c>
      <c r="H4821" s="143">
        <v>97.9</v>
      </c>
    </row>
    <row r="4822" spans="1:8">
      <c r="A4822" s="127">
        <v>46107</v>
      </c>
      <c r="B4822" s="205"/>
      <c r="C4822" s="150" t="s">
        <v>62</v>
      </c>
      <c r="D4822" s="133">
        <v>8.6999999999999993</v>
      </c>
      <c r="E4822" s="134"/>
      <c r="F4822" s="134"/>
      <c r="G4822" s="160">
        <v>1255</v>
      </c>
      <c r="H4822" s="143">
        <v>144.30000000000001</v>
      </c>
    </row>
    <row r="4823" spans="1:8">
      <c r="A4823" s="127">
        <v>46107</v>
      </c>
      <c r="B4823" s="205"/>
      <c r="C4823" s="142" t="s">
        <v>63</v>
      </c>
      <c r="D4823" s="133">
        <v>8.6999999999999993</v>
      </c>
      <c r="E4823" s="134"/>
      <c r="F4823" s="134"/>
      <c r="G4823" s="160">
        <v>1040</v>
      </c>
      <c r="H4823" s="143">
        <v>119.5</v>
      </c>
    </row>
    <row r="4824" spans="1:8">
      <c r="A4824" s="127">
        <v>46107</v>
      </c>
      <c r="B4824" s="205"/>
      <c r="C4824" s="142" t="s">
        <v>64</v>
      </c>
      <c r="D4824" s="133">
        <v>9.6</v>
      </c>
      <c r="E4824" s="134"/>
      <c r="F4824" s="134"/>
      <c r="G4824" s="160">
        <v>1170</v>
      </c>
      <c r="H4824" s="143">
        <v>121.9</v>
      </c>
    </row>
    <row r="4825" spans="1:8">
      <c r="A4825" s="127">
        <v>46107</v>
      </c>
      <c r="B4825" s="205"/>
      <c r="C4825" s="142" t="s">
        <v>65</v>
      </c>
      <c r="D4825" s="133">
        <v>8.6999999999999993</v>
      </c>
      <c r="E4825" s="134"/>
      <c r="F4825" s="134"/>
      <c r="G4825" s="160">
        <v>1000</v>
      </c>
      <c r="H4825" s="143">
        <v>114.9</v>
      </c>
    </row>
    <row r="4826" spans="1:8">
      <c r="A4826" s="127">
        <v>46107</v>
      </c>
      <c r="B4826" s="205"/>
      <c r="C4826" s="142" t="s">
        <v>66</v>
      </c>
      <c r="D4826" s="133">
        <v>8.6999999999999993</v>
      </c>
      <c r="E4826" s="134"/>
      <c r="F4826" s="134"/>
      <c r="G4826" s="160">
        <v>810</v>
      </c>
      <c r="H4826" s="143">
        <v>93.1</v>
      </c>
    </row>
    <row r="4827" spans="1:8">
      <c r="A4827" s="127">
        <v>46107</v>
      </c>
      <c r="B4827" s="205"/>
      <c r="C4827" s="142" t="s">
        <v>67</v>
      </c>
      <c r="D4827" s="133">
        <v>8.6999999999999993</v>
      </c>
      <c r="E4827" s="134"/>
      <c r="F4827" s="134"/>
      <c r="G4827" s="160">
        <v>980</v>
      </c>
      <c r="H4827" s="143">
        <v>112.6</v>
      </c>
    </row>
    <row r="4828" spans="1:8">
      <c r="A4828" s="127">
        <v>46107</v>
      </c>
      <c r="B4828" s="205"/>
      <c r="C4828" s="150" t="s">
        <v>68</v>
      </c>
      <c r="D4828" s="133">
        <v>8.8000000000000007</v>
      </c>
      <c r="E4828" s="134"/>
      <c r="F4828" s="134"/>
      <c r="G4828" s="160">
        <v>1300</v>
      </c>
      <c r="H4828" s="143">
        <v>147.69999999999999</v>
      </c>
    </row>
    <row r="4829" spans="1:8">
      <c r="A4829" s="127">
        <v>46107</v>
      </c>
      <c r="B4829" s="205"/>
      <c r="C4829" s="150" t="s">
        <v>69</v>
      </c>
      <c r="D4829" s="133">
        <v>6</v>
      </c>
      <c r="E4829" s="134"/>
      <c r="F4829" s="134">
        <v>2.5</v>
      </c>
      <c r="G4829" s="160">
        <v>755</v>
      </c>
      <c r="H4829" s="143">
        <v>125.8</v>
      </c>
    </row>
    <row r="4830" spans="1:8">
      <c r="A4830" s="127">
        <v>46107</v>
      </c>
      <c r="B4830" s="205"/>
      <c r="C4830" s="142" t="s">
        <v>70</v>
      </c>
      <c r="D4830" s="133"/>
      <c r="E4830" s="134"/>
      <c r="F4830" s="134">
        <v>12</v>
      </c>
      <c r="G4830" s="160"/>
      <c r="H4830" s="143" t="e">
        <v>#DIV/0!</v>
      </c>
    </row>
    <row r="4831" spans="1:8">
      <c r="A4831" s="127">
        <v>46107</v>
      </c>
      <c r="B4831" s="205"/>
      <c r="C4831" s="142" t="s">
        <v>71</v>
      </c>
      <c r="D4831" s="133">
        <v>9.1</v>
      </c>
      <c r="E4831" s="134"/>
      <c r="F4831" s="134"/>
      <c r="G4831" s="160">
        <v>945</v>
      </c>
      <c r="H4831" s="143">
        <v>103.8</v>
      </c>
    </row>
    <row r="4832" spans="1:8">
      <c r="A4832" s="127">
        <v>46107</v>
      </c>
      <c r="B4832" s="205"/>
      <c r="C4832" s="150" t="s">
        <v>72</v>
      </c>
      <c r="D4832" s="133">
        <v>9.4</v>
      </c>
      <c r="E4832" s="134"/>
      <c r="F4832" s="134"/>
      <c r="G4832" s="160">
        <v>700</v>
      </c>
      <c r="H4832" s="144">
        <v>74.5</v>
      </c>
    </row>
    <row r="4833" spans="1:8">
      <c r="A4833" s="127">
        <v>46107</v>
      </c>
      <c r="B4833" s="205"/>
      <c r="C4833" s="142" t="s">
        <v>73</v>
      </c>
      <c r="D4833" s="133">
        <v>8.3000000000000007</v>
      </c>
      <c r="E4833" s="134">
        <v>0.67</v>
      </c>
      <c r="F4833" s="134"/>
      <c r="G4833" s="160">
        <v>995</v>
      </c>
      <c r="H4833" s="143">
        <v>119.9</v>
      </c>
    </row>
    <row r="4834" spans="1:8">
      <c r="A4834" s="127">
        <v>46107</v>
      </c>
      <c r="B4834" s="205"/>
      <c r="C4834" s="142" t="s">
        <v>74</v>
      </c>
      <c r="D4834" s="133">
        <v>8.6999999999999993</v>
      </c>
      <c r="E4834" s="134"/>
      <c r="F4834" s="134"/>
      <c r="G4834" s="160">
        <v>1090</v>
      </c>
      <c r="H4834" s="143">
        <v>125.3</v>
      </c>
    </row>
    <row r="4835" spans="1:8">
      <c r="A4835" s="127">
        <v>46107</v>
      </c>
      <c r="B4835" s="205"/>
      <c r="C4835" s="142" t="s">
        <v>75</v>
      </c>
      <c r="D4835" s="133">
        <v>8.6999999999999993</v>
      </c>
      <c r="E4835" s="134"/>
      <c r="F4835" s="134"/>
      <c r="G4835" s="160">
        <v>1090</v>
      </c>
      <c r="H4835" s="143">
        <v>125.3</v>
      </c>
    </row>
    <row r="4836" spans="1:8">
      <c r="A4836" s="127">
        <v>46107</v>
      </c>
      <c r="B4836" s="205"/>
      <c r="C4836" s="150" t="s">
        <v>76</v>
      </c>
      <c r="D4836" s="133">
        <v>8.6999999999999993</v>
      </c>
      <c r="E4836" s="134"/>
      <c r="F4836" s="134"/>
      <c r="G4836" s="160">
        <v>700</v>
      </c>
      <c r="H4836" s="139">
        <v>80.5</v>
      </c>
    </row>
    <row r="4837" spans="1:8">
      <c r="A4837" s="127">
        <v>46107</v>
      </c>
      <c r="B4837" s="206"/>
      <c r="C4837" s="142" t="s">
        <v>93</v>
      </c>
      <c r="D4837" s="151">
        <v>793.2</v>
      </c>
      <c r="E4837" s="151">
        <v>38.5</v>
      </c>
      <c r="F4837" s="151">
        <v>21</v>
      </c>
      <c r="G4837" s="162">
        <v>74125</v>
      </c>
      <c r="H4837" s="171">
        <v>93.5</v>
      </c>
    </row>
    <row r="4838" spans="1:8">
      <c r="A4838" s="127">
        <v>46108</v>
      </c>
      <c r="B4838" s="204" t="s">
        <v>143</v>
      </c>
      <c r="C4838" s="128" t="s">
        <v>96</v>
      </c>
      <c r="D4838" s="168">
        <v>9.1</v>
      </c>
      <c r="E4838" s="169"/>
      <c r="F4838" s="169">
        <v>3</v>
      </c>
      <c r="G4838" s="172">
        <v>940</v>
      </c>
      <c r="H4838" s="131">
        <v>103.3</v>
      </c>
    </row>
    <row r="4839" spans="1:8">
      <c r="A4839" s="127">
        <v>46108</v>
      </c>
      <c r="B4839" s="205"/>
      <c r="C4839" s="128" t="s">
        <v>97</v>
      </c>
      <c r="D4839" s="168">
        <v>9.1</v>
      </c>
      <c r="E4839" s="169"/>
      <c r="F4839" s="169"/>
      <c r="G4839" s="172">
        <v>980</v>
      </c>
      <c r="H4839" s="131">
        <v>107.7</v>
      </c>
    </row>
    <row r="4840" spans="1:8">
      <c r="A4840" s="127">
        <v>46108</v>
      </c>
      <c r="B4840" s="205"/>
      <c r="C4840" s="128" t="s">
        <v>98</v>
      </c>
      <c r="D4840" s="168">
        <v>9</v>
      </c>
      <c r="E4840" s="169"/>
      <c r="F4840" s="169"/>
      <c r="G4840" s="172">
        <v>840</v>
      </c>
      <c r="H4840" s="131">
        <v>93.3</v>
      </c>
    </row>
    <row r="4841" spans="1:8">
      <c r="A4841" s="127">
        <v>46108</v>
      </c>
      <c r="B4841" s="205"/>
      <c r="C4841" s="128" t="s">
        <v>99</v>
      </c>
      <c r="D4841" s="168"/>
      <c r="E4841" s="169">
        <v>7.42</v>
      </c>
      <c r="F4841" s="169">
        <v>4.58</v>
      </c>
      <c r="G4841" s="172"/>
      <c r="H4841" s="131" t="e">
        <v>#DIV/0!</v>
      </c>
    </row>
    <row r="4842" spans="1:8">
      <c r="A4842" s="127">
        <v>46108</v>
      </c>
      <c r="B4842" s="205"/>
      <c r="C4842" s="128" t="s">
        <v>100</v>
      </c>
      <c r="D4842" s="168">
        <v>9.3000000000000007</v>
      </c>
      <c r="E4842" s="169"/>
      <c r="F4842" s="169"/>
      <c r="G4842" s="172">
        <v>840</v>
      </c>
      <c r="H4842" s="131">
        <v>90.3</v>
      </c>
    </row>
    <row r="4843" spans="1:8">
      <c r="A4843" s="127">
        <v>46108</v>
      </c>
      <c r="B4843" s="205"/>
      <c r="C4843" s="128" t="s">
        <v>101</v>
      </c>
      <c r="D4843" s="168">
        <v>8.5</v>
      </c>
      <c r="E4843" s="169">
        <v>1</v>
      </c>
      <c r="F4843" s="169"/>
      <c r="G4843" s="172">
        <v>845</v>
      </c>
      <c r="H4843" s="131">
        <v>99.4</v>
      </c>
    </row>
    <row r="4844" spans="1:8">
      <c r="A4844" s="127">
        <v>46108</v>
      </c>
      <c r="B4844" s="205"/>
      <c r="C4844" s="128" t="s">
        <v>102</v>
      </c>
      <c r="D4844" s="168">
        <v>10</v>
      </c>
      <c r="E4844" s="169"/>
      <c r="F4844" s="169"/>
      <c r="G4844" s="172">
        <v>1050</v>
      </c>
      <c r="H4844" s="131">
        <v>105</v>
      </c>
    </row>
    <row r="4845" spans="1:8">
      <c r="A4845" s="127">
        <v>46108</v>
      </c>
      <c r="B4845" s="205"/>
      <c r="C4845" s="128" t="s">
        <v>103</v>
      </c>
      <c r="D4845" s="168">
        <v>10.199999999999999</v>
      </c>
      <c r="E4845" s="169"/>
      <c r="F4845" s="169"/>
      <c r="G4845" s="172">
        <v>1030</v>
      </c>
      <c r="H4845" s="131">
        <v>101</v>
      </c>
    </row>
    <row r="4846" spans="1:8">
      <c r="A4846" s="127">
        <v>46108</v>
      </c>
      <c r="B4846" s="205"/>
      <c r="C4846" s="128" t="s">
        <v>104</v>
      </c>
      <c r="D4846" s="168">
        <v>9.3000000000000007</v>
      </c>
      <c r="E4846" s="169">
        <v>0.5</v>
      </c>
      <c r="F4846" s="169"/>
      <c r="G4846" s="172">
        <v>870</v>
      </c>
      <c r="H4846" s="131">
        <v>93.5</v>
      </c>
    </row>
    <row r="4847" spans="1:8">
      <c r="A4847" s="127">
        <v>46108</v>
      </c>
      <c r="B4847" s="205"/>
      <c r="C4847" s="128" t="s">
        <v>105</v>
      </c>
      <c r="D4847" s="168">
        <v>8.5</v>
      </c>
      <c r="E4847" s="169">
        <v>2.33</v>
      </c>
      <c r="F4847" s="169"/>
      <c r="G4847" s="172">
        <v>855</v>
      </c>
      <c r="H4847" s="131">
        <v>100.6</v>
      </c>
    </row>
    <row r="4848" spans="1:8">
      <c r="A4848" s="127">
        <v>46108</v>
      </c>
      <c r="B4848" s="205"/>
      <c r="C4848" s="163" t="s">
        <v>80</v>
      </c>
      <c r="D4848" s="133">
        <v>10.1</v>
      </c>
      <c r="E4848" s="169"/>
      <c r="F4848" s="134"/>
      <c r="G4848" s="160">
        <v>990</v>
      </c>
      <c r="H4848" s="143">
        <v>98</v>
      </c>
    </row>
    <row r="4849" spans="1:8">
      <c r="A4849" s="127">
        <v>46108</v>
      </c>
      <c r="B4849" s="205"/>
      <c r="C4849" s="138" t="s">
        <v>81</v>
      </c>
      <c r="D4849" s="133">
        <v>6.7</v>
      </c>
      <c r="E4849" s="169"/>
      <c r="F4849" s="134">
        <v>5.67</v>
      </c>
      <c r="G4849" s="160">
        <v>305</v>
      </c>
      <c r="H4849" s="148">
        <v>45.5</v>
      </c>
    </row>
    <row r="4850" spans="1:8">
      <c r="A4850" s="127">
        <v>46108</v>
      </c>
      <c r="B4850" s="205"/>
      <c r="C4850" s="138" t="s">
        <v>7</v>
      </c>
      <c r="D4850" s="133">
        <v>10.5</v>
      </c>
      <c r="E4850" s="169"/>
      <c r="F4850" s="134"/>
      <c r="G4850" s="160">
        <v>840</v>
      </c>
      <c r="H4850" s="139">
        <v>80</v>
      </c>
    </row>
    <row r="4851" spans="1:8">
      <c r="A4851" s="127">
        <v>46108</v>
      </c>
      <c r="B4851" s="205"/>
      <c r="C4851" s="138" t="s">
        <v>8</v>
      </c>
      <c r="D4851" s="133">
        <v>10.5</v>
      </c>
      <c r="E4851" s="169"/>
      <c r="F4851" s="134"/>
      <c r="G4851" s="160">
        <v>810</v>
      </c>
      <c r="H4851" s="139">
        <v>77.099999999999994</v>
      </c>
    </row>
    <row r="4852" spans="1:8">
      <c r="A4852" s="127">
        <v>46108</v>
      </c>
      <c r="B4852" s="205"/>
      <c r="C4852" s="138" t="s">
        <v>9</v>
      </c>
      <c r="D4852" s="133">
        <v>8.3000000000000007</v>
      </c>
      <c r="E4852" s="169"/>
      <c r="F4852" s="134">
        <v>7.25</v>
      </c>
      <c r="G4852" s="160">
        <v>565</v>
      </c>
      <c r="H4852" s="144">
        <v>68.099999999999994</v>
      </c>
    </row>
    <row r="4853" spans="1:8">
      <c r="A4853" s="127">
        <v>46108</v>
      </c>
      <c r="B4853" s="205"/>
      <c r="C4853" s="140" t="s">
        <v>82</v>
      </c>
      <c r="D4853" s="133">
        <v>10.4</v>
      </c>
      <c r="E4853" s="169"/>
      <c r="F4853" s="134"/>
      <c r="G4853" s="160">
        <v>970</v>
      </c>
      <c r="H4853" s="131">
        <v>93.3</v>
      </c>
    </row>
    <row r="4854" spans="1:8">
      <c r="A4854" s="127">
        <v>46108</v>
      </c>
      <c r="B4854" s="205"/>
      <c r="C4854" s="141" t="s">
        <v>10</v>
      </c>
      <c r="D4854" s="133">
        <v>8.1</v>
      </c>
      <c r="E4854" s="169"/>
      <c r="F4854" s="134">
        <v>6</v>
      </c>
      <c r="G4854" s="160">
        <v>850</v>
      </c>
      <c r="H4854" s="131">
        <v>104.9</v>
      </c>
    </row>
    <row r="4855" spans="1:8">
      <c r="A4855" s="127">
        <v>46108</v>
      </c>
      <c r="B4855" s="205"/>
      <c r="C4855" s="138" t="s">
        <v>83</v>
      </c>
      <c r="D4855" s="133">
        <v>10.4</v>
      </c>
      <c r="E4855" s="169"/>
      <c r="F4855" s="134"/>
      <c r="G4855" s="160">
        <v>640</v>
      </c>
      <c r="H4855" s="144">
        <v>61.5</v>
      </c>
    </row>
    <row r="4856" spans="1:8">
      <c r="A4856" s="127">
        <v>46108</v>
      </c>
      <c r="B4856" s="205"/>
      <c r="C4856" s="142" t="s">
        <v>11</v>
      </c>
      <c r="D4856" s="133">
        <v>10.4</v>
      </c>
      <c r="E4856" s="169"/>
      <c r="F4856" s="134"/>
      <c r="G4856" s="160">
        <v>1285</v>
      </c>
      <c r="H4856" s="143">
        <v>123.6</v>
      </c>
    </row>
    <row r="4857" spans="1:8">
      <c r="A4857" s="127">
        <v>46108</v>
      </c>
      <c r="B4857" s="205"/>
      <c r="C4857" s="141" t="s">
        <v>84</v>
      </c>
      <c r="D4857" s="133">
        <v>10.3</v>
      </c>
      <c r="E4857" s="169"/>
      <c r="F4857" s="134"/>
      <c r="G4857" s="160">
        <v>960</v>
      </c>
      <c r="H4857" s="131">
        <v>93.2</v>
      </c>
    </row>
    <row r="4858" spans="1:8">
      <c r="A4858" s="127">
        <v>46108</v>
      </c>
      <c r="B4858" s="205"/>
      <c r="C4858" s="138" t="s">
        <v>12</v>
      </c>
      <c r="D4858" s="133">
        <v>11</v>
      </c>
      <c r="E4858" s="169"/>
      <c r="F4858" s="134"/>
      <c r="G4858" s="160">
        <v>1000</v>
      </c>
      <c r="H4858" s="139">
        <v>90.9</v>
      </c>
    </row>
    <row r="4859" spans="1:8">
      <c r="A4859" s="127">
        <v>46108</v>
      </c>
      <c r="B4859" s="205"/>
      <c r="C4859" s="142" t="s">
        <v>13</v>
      </c>
      <c r="D4859" s="133">
        <v>7.6</v>
      </c>
      <c r="E4859" s="169"/>
      <c r="F4859" s="134">
        <v>6.33</v>
      </c>
      <c r="G4859" s="160">
        <v>510</v>
      </c>
      <c r="H4859" s="148">
        <v>67.099999999999994</v>
      </c>
    </row>
    <row r="4860" spans="1:8">
      <c r="A4860" s="127">
        <v>46108</v>
      </c>
      <c r="B4860" s="205"/>
      <c r="C4860" s="138" t="s">
        <v>14</v>
      </c>
      <c r="D4860" s="133">
        <v>10.6</v>
      </c>
      <c r="E4860" s="169"/>
      <c r="F4860" s="134"/>
      <c r="G4860" s="160">
        <v>825</v>
      </c>
      <c r="H4860" s="139">
        <v>77.8</v>
      </c>
    </row>
    <row r="4861" spans="1:8">
      <c r="A4861" s="127">
        <v>46108</v>
      </c>
      <c r="B4861" s="205"/>
      <c r="C4861" s="141" t="s">
        <v>15</v>
      </c>
      <c r="D4861" s="133">
        <v>2.8</v>
      </c>
      <c r="E4861" s="169"/>
      <c r="F4861" s="134">
        <v>3.5</v>
      </c>
      <c r="G4861" s="160">
        <v>300</v>
      </c>
      <c r="H4861" s="131">
        <v>107.1</v>
      </c>
    </row>
    <row r="4862" spans="1:8">
      <c r="A4862" s="127">
        <v>46108</v>
      </c>
      <c r="B4862" s="205"/>
      <c r="C4862" s="141" t="s">
        <v>16</v>
      </c>
      <c r="D4862" s="133">
        <v>9.3000000000000007</v>
      </c>
      <c r="E4862" s="169">
        <v>5.5</v>
      </c>
      <c r="F4862" s="134"/>
      <c r="G4862" s="160">
        <v>845</v>
      </c>
      <c r="H4862" s="131">
        <v>90.9</v>
      </c>
    </row>
    <row r="4863" spans="1:8">
      <c r="A4863" s="127">
        <v>46108</v>
      </c>
      <c r="B4863" s="205"/>
      <c r="C4863" s="142" t="s">
        <v>17</v>
      </c>
      <c r="D4863" s="133"/>
      <c r="E4863" s="169">
        <v>12</v>
      </c>
      <c r="F4863" s="134"/>
      <c r="G4863" s="160"/>
      <c r="H4863" s="143" t="e">
        <v>#DIV/0!</v>
      </c>
    </row>
    <row r="4864" spans="1:8">
      <c r="A4864" s="127">
        <v>46108</v>
      </c>
      <c r="B4864" s="205"/>
      <c r="C4864" s="138" t="s">
        <v>18</v>
      </c>
      <c r="D4864" s="133">
        <v>10.7</v>
      </c>
      <c r="E4864" s="169"/>
      <c r="F4864" s="134"/>
      <c r="G4864" s="160">
        <v>905</v>
      </c>
      <c r="H4864" s="139">
        <v>84.6</v>
      </c>
    </row>
    <row r="4865" spans="1:8">
      <c r="A4865" s="127">
        <v>46108</v>
      </c>
      <c r="B4865" s="205"/>
      <c r="C4865" s="141" t="s">
        <v>19</v>
      </c>
      <c r="D4865" s="133">
        <v>10.6</v>
      </c>
      <c r="E4865" s="169"/>
      <c r="F4865" s="134"/>
      <c r="G4865" s="160">
        <v>995</v>
      </c>
      <c r="H4865" s="131">
        <v>93.9</v>
      </c>
    </row>
    <row r="4866" spans="1:8">
      <c r="A4866" s="127">
        <v>46108</v>
      </c>
      <c r="B4866" s="205"/>
      <c r="C4866" s="138" t="s">
        <v>20</v>
      </c>
      <c r="D4866" s="133">
        <v>10.8</v>
      </c>
      <c r="E4866" s="169"/>
      <c r="F4866" s="134"/>
      <c r="G4866" s="160">
        <v>925</v>
      </c>
      <c r="H4866" s="139">
        <v>85.6</v>
      </c>
    </row>
    <row r="4867" spans="1:8">
      <c r="A4867" s="127">
        <v>46108</v>
      </c>
      <c r="B4867" s="205"/>
      <c r="C4867" s="141" t="s">
        <v>85</v>
      </c>
      <c r="D4867" s="133">
        <v>6</v>
      </c>
      <c r="E4867" s="169"/>
      <c r="F4867" s="134">
        <v>6</v>
      </c>
      <c r="G4867" s="160">
        <v>450</v>
      </c>
      <c r="H4867" s="135">
        <v>75</v>
      </c>
    </row>
    <row r="4868" spans="1:8">
      <c r="A4868" s="127">
        <v>46108</v>
      </c>
      <c r="B4868" s="205"/>
      <c r="C4868" s="138" t="s">
        <v>22</v>
      </c>
      <c r="D4868" s="133">
        <v>10.199999999999999</v>
      </c>
      <c r="E4868" s="169"/>
      <c r="F4868" s="134"/>
      <c r="G4868" s="160">
        <v>655</v>
      </c>
      <c r="H4868" s="144">
        <v>64.2</v>
      </c>
    </row>
    <row r="4869" spans="1:8">
      <c r="A4869" s="127">
        <v>46108</v>
      </c>
      <c r="B4869" s="205"/>
      <c r="C4869" s="141" t="s">
        <v>23</v>
      </c>
      <c r="D4869" s="133">
        <v>10.3</v>
      </c>
      <c r="E4869" s="169"/>
      <c r="F4869" s="134"/>
      <c r="G4869" s="160">
        <v>780</v>
      </c>
      <c r="H4869" s="135">
        <v>75.7</v>
      </c>
    </row>
    <row r="4870" spans="1:8">
      <c r="A4870" s="127">
        <v>46108</v>
      </c>
      <c r="B4870" s="205"/>
      <c r="C4870" s="141" t="s">
        <v>24</v>
      </c>
      <c r="D4870" s="133">
        <v>10.3</v>
      </c>
      <c r="E4870" s="169"/>
      <c r="F4870" s="134"/>
      <c r="G4870" s="160">
        <v>980</v>
      </c>
      <c r="H4870" s="131">
        <v>95.1</v>
      </c>
    </row>
    <row r="4871" spans="1:8">
      <c r="A4871" s="127">
        <v>46108</v>
      </c>
      <c r="B4871" s="205"/>
      <c r="C4871" s="138" t="s">
        <v>25</v>
      </c>
      <c r="D4871" s="133">
        <v>10.199999999999999</v>
      </c>
      <c r="E4871" s="169"/>
      <c r="F4871" s="134"/>
      <c r="G4871" s="160">
        <v>755</v>
      </c>
      <c r="H4871" s="139">
        <v>74</v>
      </c>
    </row>
    <row r="4872" spans="1:8">
      <c r="A4872" s="127">
        <v>46108</v>
      </c>
      <c r="B4872" s="205"/>
      <c r="C4872" s="141" t="s">
        <v>26</v>
      </c>
      <c r="D4872" s="133">
        <v>10.8</v>
      </c>
      <c r="E4872" s="169"/>
      <c r="F4872" s="134">
        <v>6</v>
      </c>
      <c r="G4872" s="160">
        <v>900</v>
      </c>
      <c r="H4872" s="135">
        <v>83.3</v>
      </c>
    </row>
    <row r="4873" spans="1:8">
      <c r="A4873" s="127">
        <v>46108</v>
      </c>
      <c r="B4873" s="205"/>
      <c r="C4873" s="145" t="s">
        <v>27</v>
      </c>
      <c r="D4873" s="133">
        <v>10.6</v>
      </c>
      <c r="E4873" s="169"/>
      <c r="F4873" s="134"/>
      <c r="G4873" s="160">
        <v>935</v>
      </c>
      <c r="H4873" s="139">
        <v>88.2</v>
      </c>
    </row>
    <row r="4874" spans="1:8">
      <c r="A4874" s="127">
        <v>46108</v>
      </c>
      <c r="B4874" s="205"/>
      <c r="C4874" s="138" t="s">
        <v>28</v>
      </c>
      <c r="D4874" s="133">
        <v>9.9</v>
      </c>
      <c r="E4874" s="169">
        <v>0.83</v>
      </c>
      <c r="F4874" s="134"/>
      <c r="G4874" s="160">
        <v>885</v>
      </c>
      <c r="H4874" s="139">
        <v>89.4</v>
      </c>
    </row>
    <row r="4875" spans="1:8">
      <c r="A4875" s="127">
        <v>46108</v>
      </c>
      <c r="B4875" s="205"/>
      <c r="C4875" s="138" t="s">
        <v>29</v>
      </c>
      <c r="D4875" s="133">
        <v>10</v>
      </c>
      <c r="E4875" s="169">
        <v>0.83</v>
      </c>
      <c r="F4875" s="134"/>
      <c r="G4875" s="160">
        <v>900</v>
      </c>
      <c r="H4875" s="139">
        <v>90</v>
      </c>
    </row>
    <row r="4876" spans="1:8">
      <c r="A4876" s="127">
        <v>46108</v>
      </c>
      <c r="B4876" s="205"/>
      <c r="C4876" s="146" t="s">
        <v>30</v>
      </c>
      <c r="D4876" s="133">
        <v>10</v>
      </c>
      <c r="E4876" s="169">
        <v>0.83</v>
      </c>
      <c r="F4876" s="134"/>
      <c r="G4876" s="160">
        <v>995</v>
      </c>
      <c r="H4876" s="131">
        <v>99.5</v>
      </c>
    </row>
    <row r="4877" spans="1:8">
      <c r="A4877" s="127">
        <v>46108</v>
      </c>
      <c r="B4877" s="205"/>
      <c r="C4877" s="145" t="s">
        <v>31</v>
      </c>
      <c r="D4877" s="133">
        <v>9.8000000000000007</v>
      </c>
      <c r="E4877" s="169"/>
      <c r="F4877" s="134"/>
      <c r="G4877" s="160">
        <v>870</v>
      </c>
      <c r="H4877" s="139">
        <v>88.8</v>
      </c>
    </row>
    <row r="4878" spans="1:8">
      <c r="A4878" s="127">
        <v>46108</v>
      </c>
      <c r="B4878" s="205"/>
      <c r="C4878" s="147" t="s">
        <v>32</v>
      </c>
      <c r="D4878" s="133">
        <v>10.199999999999999</v>
      </c>
      <c r="E4878" s="169"/>
      <c r="F4878" s="134"/>
      <c r="G4878" s="160">
        <v>845</v>
      </c>
      <c r="H4878" s="139">
        <v>82.8</v>
      </c>
    </row>
    <row r="4879" spans="1:8">
      <c r="A4879" s="127">
        <v>46108</v>
      </c>
      <c r="B4879" s="205"/>
      <c r="C4879" s="146" t="s">
        <v>33</v>
      </c>
      <c r="D4879" s="133">
        <v>10.3</v>
      </c>
      <c r="E4879" s="169"/>
      <c r="F4879" s="134"/>
      <c r="G4879" s="160">
        <v>1110</v>
      </c>
      <c r="H4879" s="131">
        <v>107.8</v>
      </c>
    </row>
    <row r="4880" spans="1:8">
      <c r="A4880" s="127">
        <v>46108</v>
      </c>
      <c r="B4880" s="205"/>
      <c r="C4880" s="145" t="s">
        <v>86</v>
      </c>
      <c r="D4880" s="133">
        <v>9.5</v>
      </c>
      <c r="E4880" s="169">
        <v>0.83</v>
      </c>
      <c r="F4880" s="134"/>
      <c r="G4880" s="160">
        <v>720</v>
      </c>
      <c r="H4880" s="139">
        <v>75.8</v>
      </c>
    </row>
    <row r="4881" spans="1:8">
      <c r="A4881" s="127">
        <v>46108</v>
      </c>
      <c r="B4881" s="205"/>
      <c r="C4881" s="145" t="s">
        <v>34</v>
      </c>
      <c r="D4881" s="133">
        <v>9.6999999999999993</v>
      </c>
      <c r="E4881" s="169"/>
      <c r="F4881" s="134"/>
      <c r="G4881" s="160">
        <v>725</v>
      </c>
      <c r="H4881" s="139">
        <v>74.7</v>
      </c>
    </row>
    <row r="4882" spans="1:8">
      <c r="A4882" s="127">
        <v>46108</v>
      </c>
      <c r="B4882" s="205"/>
      <c r="C4882" s="138" t="s">
        <v>35</v>
      </c>
      <c r="D4882" s="133">
        <v>10.199999999999999</v>
      </c>
      <c r="E4882" s="169"/>
      <c r="F4882" s="134"/>
      <c r="G4882" s="160">
        <v>755</v>
      </c>
      <c r="H4882" s="139">
        <v>74</v>
      </c>
    </row>
    <row r="4883" spans="1:8">
      <c r="A4883" s="127">
        <v>46108</v>
      </c>
      <c r="B4883" s="205"/>
      <c r="C4883" s="138" t="s">
        <v>36</v>
      </c>
      <c r="D4883" s="133"/>
      <c r="E4883" s="169">
        <v>12</v>
      </c>
      <c r="F4883" s="134"/>
      <c r="G4883" s="160"/>
      <c r="H4883" s="143" t="e">
        <v>#DIV/0!</v>
      </c>
    </row>
    <row r="4884" spans="1:8">
      <c r="A4884" s="127">
        <v>46108</v>
      </c>
      <c r="B4884" s="205"/>
      <c r="C4884" s="145" t="s">
        <v>37</v>
      </c>
      <c r="D4884" s="133">
        <v>9.5</v>
      </c>
      <c r="E4884" s="169"/>
      <c r="F4884" s="134"/>
      <c r="G4884" s="160">
        <v>670</v>
      </c>
      <c r="H4884" s="144">
        <v>70.5</v>
      </c>
    </row>
    <row r="4885" spans="1:8">
      <c r="A4885" s="127">
        <v>46108</v>
      </c>
      <c r="B4885" s="205"/>
      <c r="C4885" s="138" t="s">
        <v>38</v>
      </c>
      <c r="D4885" s="133">
        <v>10.199999999999999</v>
      </c>
      <c r="E4885" s="169"/>
      <c r="F4885" s="134"/>
      <c r="G4885" s="160">
        <v>890</v>
      </c>
      <c r="H4885" s="139">
        <v>87.3</v>
      </c>
    </row>
    <row r="4886" spans="1:8">
      <c r="A4886" s="127">
        <v>46108</v>
      </c>
      <c r="B4886" s="205"/>
      <c r="C4886" s="146" t="s">
        <v>39</v>
      </c>
      <c r="D4886" s="133">
        <v>10.3</v>
      </c>
      <c r="E4886" s="169"/>
      <c r="F4886" s="134"/>
      <c r="G4886" s="160">
        <v>945</v>
      </c>
      <c r="H4886" s="131">
        <v>91.7</v>
      </c>
    </row>
    <row r="4887" spans="1:8">
      <c r="A4887" s="127">
        <v>46108</v>
      </c>
      <c r="B4887" s="205"/>
      <c r="C4887" s="145" t="s">
        <v>40</v>
      </c>
      <c r="D4887" s="133">
        <v>10</v>
      </c>
      <c r="E4887" s="169"/>
      <c r="F4887" s="134"/>
      <c r="G4887" s="160">
        <v>770</v>
      </c>
      <c r="H4887" s="139">
        <v>77</v>
      </c>
    </row>
    <row r="4888" spans="1:8">
      <c r="A4888" s="127">
        <v>46108</v>
      </c>
      <c r="B4888" s="205"/>
      <c r="C4888" s="141" t="s">
        <v>87</v>
      </c>
      <c r="D4888" s="133">
        <v>7.3</v>
      </c>
      <c r="E4888" s="169"/>
      <c r="F4888" s="134">
        <v>4.5</v>
      </c>
      <c r="G4888" s="160">
        <v>580</v>
      </c>
      <c r="H4888" s="135">
        <v>79.5</v>
      </c>
    </row>
    <row r="4889" spans="1:8">
      <c r="A4889" s="127">
        <v>46108</v>
      </c>
      <c r="B4889" s="205"/>
      <c r="C4889" s="145" t="s">
        <v>41</v>
      </c>
      <c r="D4889" s="133">
        <v>10</v>
      </c>
      <c r="E4889" s="169"/>
      <c r="F4889" s="134"/>
      <c r="G4889" s="160">
        <v>850</v>
      </c>
      <c r="H4889" s="139">
        <v>85</v>
      </c>
    </row>
    <row r="4890" spans="1:8">
      <c r="A4890" s="127">
        <v>46108</v>
      </c>
      <c r="B4890" s="205"/>
      <c r="C4890" s="145" t="s">
        <v>42</v>
      </c>
      <c r="D4890" s="133">
        <v>10.6</v>
      </c>
      <c r="E4890" s="169"/>
      <c r="F4890" s="134"/>
      <c r="G4890" s="160">
        <v>750</v>
      </c>
      <c r="H4890" s="144">
        <v>70.8</v>
      </c>
    </row>
    <row r="4891" spans="1:8">
      <c r="A4891" s="127">
        <v>46108</v>
      </c>
      <c r="B4891" s="205"/>
      <c r="C4891" s="149" t="s">
        <v>88</v>
      </c>
      <c r="D4891" s="133">
        <v>10.5</v>
      </c>
      <c r="E4891" s="169"/>
      <c r="F4891" s="134"/>
      <c r="G4891" s="160">
        <v>770</v>
      </c>
      <c r="H4891" s="144">
        <v>73.3</v>
      </c>
    </row>
    <row r="4892" spans="1:8">
      <c r="A4892" s="127">
        <v>46108</v>
      </c>
      <c r="B4892" s="205"/>
      <c r="C4892" s="142" t="s">
        <v>43</v>
      </c>
      <c r="D4892" s="133">
        <v>10.3</v>
      </c>
      <c r="E4892" s="169"/>
      <c r="F4892" s="134"/>
      <c r="G4892" s="160">
        <v>1095</v>
      </c>
      <c r="H4892" s="143">
        <v>106.3</v>
      </c>
    </row>
    <row r="4893" spans="1:8">
      <c r="A4893" s="127">
        <v>46108</v>
      </c>
      <c r="B4893" s="205"/>
      <c r="C4893" s="145" t="s">
        <v>44</v>
      </c>
      <c r="D4893" s="133">
        <v>6.1</v>
      </c>
      <c r="E4893" s="169">
        <v>1</v>
      </c>
      <c r="F4893" s="134">
        <v>5.83</v>
      </c>
      <c r="G4893" s="160">
        <v>270</v>
      </c>
      <c r="H4893" s="148">
        <v>44.3</v>
      </c>
    </row>
    <row r="4894" spans="1:8">
      <c r="A4894" s="127">
        <v>46108</v>
      </c>
      <c r="B4894" s="205"/>
      <c r="C4894" s="146" t="s">
        <v>89</v>
      </c>
      <c r="D4894" s="133">
        <v>10.3</v>
      </c>
      <c r="E4894" s="169"/>
      <c r="F4894" s="134"/>
      <c r="G4894" s="160">
        <v>920</v>
      </c>
      <c r="H4894" s="131">
        <v>89.3</v>
      </c>
    </row>
    <row r="4895" spans="1:8">
      <c r="A4895" s="127">
        <v>46108</v>
      </c>
      <c r="B4895" s="205"/>
      <c r="C4895" s="138" t="s">
        <v>45</v>
      </c>
      <c r="D4895" s="133">
        <v>10.1</v>
      </c>
      <c r="E4895" s="169"/>
      <c r="F4895" s="134"/>
      <c r="G4895" s="160">
        <v>750</v>
      </c>
      <c r="H4895" s="139">
        <v>74.3</v>
      </c>
    </row>
    <row r="4896" spans="1:8">
      <c r="A4896" s="127">
        <v>46108</v>
      </c>
      <c r="B4896" s="205"/>
      <c r="C4896" s="149" t="s">
        <v>46</v>
      </c>
      <c r="D4896" s="133">
        <v>10.199999999999999</v>
      </c>
      <c r="E4896" s="169"/>
      <c r="F4896" s="134">
        <v>5.5</v>
      </c>
      <c r="G4896" s="160">
        <v>325</v>
      </c>
      <c r="H4896" s="148">
        <v>31.9</v>
      </c>
    </row>
    <row r="4897" spans="1:8">
      <c r="A4897" s="127">
        <v>46108</v>
      </c>
      <c r="B4897" s="205"/>
      <c r="C4897" s="146" t="s">
        <v>47</v>
      </c>
      <c r="D4897" s="133">
        <v>10.6</v>
      </c>
      <c r="E4897" s="169"/>
      <c r="F4897" s="134">
        <v>5</v>
      </c>
      <c r="G4897" s="160">
        <v>570</v>
      </c>
      <c r="H4897" s="154">
        <v>53.8</v>
      </c>
    </row>
    <row r="4898" spans="1:8">
      <c r="A4898" s="127">
        <v>46108</v>
      </c>
      <c r="B4898" s="205"/>
      <c r="C4898" s="141" t="s">
        <v>48</v>
      </c>
      <c r="D4898" s="133">
        <v>5.6</v>
      </c>
      <c r="E4898" s="169"/>
      <c r="F4898" s="134">
        <v>8.33</v>
      </c>
      <c r="G4898" s="160">
        <v>400</v>
      </c>
      <c r="H4898" s="135">
        <v>71.400000000000006</v>
      </c>
    </row>
    <row r="4899" spans="1:8">
      <c r="A4899" s="127">
        <v>46108</v>
      </c>
      <c r="B4899" s="205"/>
      <c r="C4899" s="141" t="s">
        <v>49</v>
      </c>
      <c r="D4899" s="133">
        <v>9.6999999999999993</v>
      </c>
      <c r="E4899" s="169"/>
      <c r="F4899" s="134">
        <v>5.83</v>
      </c>
      <c r="G4899" s="160">
        <v>815</v>
      </c>
      <c r="H4899" s="131">
        <v>84</v>
      </c>
    </row>
    <row r="4900" spans="1:8">
      <c r="A4900" s="127">
        <v>46108</v>
      </c>
      <c r="B4900" s="205"/>
      <c r="C4900" s="138" t="s">
        <v>50</v>
      </c>
      <c r="D4900" s="133">
        <v>10.4</v>
      </c>
      <c r="E4900" s="169"/>
      <c r="F4900" s="134"/>
      <c r="G4900" s="160">
        <v>635</v>
      </c>
      <c r="H4900" s="144">
        <v>61.1</v>
      </c>
    </row>
    <row r="4901" spans="1:8">
      <c r="A4901" s="127">
        <v>46108</v>
      </c>
      <c r="B4901" s="205"/>
      <c r="C4901" s="146" t="s">
        <v>51</v>
      </c>
      <c r="D4901" s="133">
        <v>10.4</v>
      </c>
      <c r="E4901" s="169"/>
      <c r="F4901" s="134"/>
      <c r="G4901" s="160">
        <v>870</v>
      </c>
      <c r="H4901" s="135">
        <v>83.7</v>
      </c>
    </row>
    <row r="4902" spans="1:8">
      <c r="A4902" s="127">
        <v>46108</v>
      </c>
      <c r="B4902" s="205"/>
      <c r="C4902" s="141" t="s">
        <v>90</v>
      </c>
      <c r="D4902" s="133">
        <v>10</v>
      </c>
      <c r="E4902" s="169"/>
      <c r="F4902" s="134"/>
      <c r="G4902" s="160">
        <v>870</v>
      </c>
      <c r="H4902" s="131">
        <v>87</v>
      </c>
    </row>
    <row r="4903" spans="1:8">
      <c r="A4903" s="127">
        <v>46108</v>
      </c>
      <c r="B4903" s="205"/>
      <c r="C4903" s="138" t="s">
        <v>52</v>
      </c>
      <c r="D4903" s="133">
        <v>10.3</v>
      </c>
      <c r="E4903" s="169"/>
      <c r="F4903" s="134"/>
      <c r="G4903" s="160">
        <v>815</v>
      </c>
      <c r="H4903" s="139">
        <v>79.099999999999994</v>
      </c>
    </row>
    <row r="4904" spans="1:8">
      <c r="A4904" s="127">
        <v>46108</v>
      </c>
      <c r="B4904" s="205"/>
      <c r="C4904" s="142" t="s">
        <v>53</v>
      </c>
      <c r="D4904" s="133">
        <v>10.6</v>
      </c>
      <c r="E4904" s="169"/>
      <c r="F4904" s="134"/>
      <c r="G4904" s="160">
        <v>1170</v>
      </c>
      <c r="H4904" s="143">
        <v>110.4</v>
      </c>
    </row>
    <row r="4905" spans="1:8">
      <c r="A4905" s="127">
        <v>46108</v>
      </c>
      <c r="B4905" s="205"/>
      <c r="C4905" s="149" t="s">
        <v>54</v>
      </c>
      <c r="D4905" s="133">
        <v>10.3</v>
      </c>
      <c r="E4905" s="169"/>
      <c r="F4905" s="134"/>
      <c r="G4905" s="160">
        <v>1070</v>
      </c>
      <c r="H4905" s="143">
        <v>103.9</v>
      </c>
    </row>
    <row r="4906" spans="1:8">
      <c r="A4906" s="127">
        <v>46108</v>
      </c>
      <c r="B4906" s="205"/>
      <c r="C4906" s="141" t="s">
        <v>55</v>
      </c>
      <c r="D4906" s="133">
        <v>10.4</v>
      </c>
      <c r="E4906" s="169"/>
      <c r="F4906" s="134"/>
      <c r="G4906" s="160">
        <v>1000</v>
      </c>
      <c r="H4906" s="131">
        <v>96.2</v>
      </c>
    </row>
    <row r="4907" spans="1:8">
      <c r="A4907" s="127">
        <v>46108</v>
      </c>
      <c r="B4907" s="205"/>
      <c r="C4907" s="141" t="s">
        <v>56</v>
      </c>
      <c r="D4907" s="133">
        <v>10.3</v>
      </c>
      <c r="E4907" s="169"/>
      <c r="F4907" s="134"/>
      <c r="G4907" s="160">
        <v>975</v>
      </c>
      <c r="H4907" s="131">
        <v>94.7</v>
      </c>
    </row>
    <row r="4908" spans="1:8">
      <c r="A4908" s="127">
        <v>46108</v>
      </c>
      <c r="B4908" s="205"/>
      <c r="C4908" s="138" t="s">
        <v>57</v>
      </c>
      <c r="D4908" s="133">
        <v>10.1</v>
      </c>
      <c r="E4908" s="169"/>
      <c r="F4908" s="134"/>
      <c r="G4908" s="160">
        <v>975</v>
      </c>
      <c r="H4908" s="139">
        <v>96.5</v>
      </c>
    </row>
    <row r="4909" spans="1:8">
      <c r="A4909" s="127">
        <v>46108</v>
      </c>
      <c r="B4909" s="205"/>
      <c r="C4909" s="149" t="s">
        <v>91</v>
      </c>
      <c r="D4909" s="133">
        <v>10</v>
      </c>
      <c r="E4909" s="169"/>
      <c r="F4909" s="134"/>
      <c r="G4909" s="160">
        <v>1085</v>
      </c>
      <c r="H4909" s="143">
        <v>108.5</v>
      </c>
    </row>
    <row r="4910" spans="1:8">
      <c r="A4910" s="127">
        <v>46108</v>
      </c>
      <c r="B4910" s="205"/>
      <c r="C4910" s="142" t="s">
        <v>92</v>
      </c>
      <c r="D4910" s="133">
        <v>9.8000000000000007</v>
      </c>
      <c r="E4910" s="169"/>
      <c r="F4910" s="134"/>
      <c r="G4910" s="160">
        <v>775</v>
      </c>
      <c r="H4910" s="144">
        <v>79.099999999999994</v>
      </c>
    </row>
    <row r="4911" spans="1:8">
      <c r="A4911" s="127">
        <v>46108</v>
      </c>
      <c r="B4911" s="205"/>
      <c r="C4911" s="138" t="s">
        <v>58</v>
      </c>
      <c r="D4911" s="133">
        <v>10.3</v>
      </c>
      <c r="E4911" s="169"/>
      <c r="F4911" s="134"/>
      <c r="G4911" s="160">
        <v>830</v>
      </c>
      <c r="H4911" s="139">
        <v>80.599999999999994</v>
      </c>
    </row>
    <row r="4912" spans="1:8">
      <c r="A4912" s="127">
        <v>46108</v>
      </c>
      <c r="B4912" s="205"/>
      <c r="C4912" s="141" t="s">
        <v>59</v>
      </c>
      <c r="D4912" s="133">
        <v>8.9</v>
      </c>
      <c r="E4912" s="169">
        <v>1.83</v>
      </c>
      <c r="F4912" s="134">
        <v>6.5</v>
      </c>
      <c r="G4912" s="160">
        <v>840</v>
      </c>
      <c r="H4912" s="131">
        <v>94.4</v>
      </c>
    </row>
    <row r="4913" spans="1:8">
      <c r="A4913" s="127">
        <v>46108</v>
      </c>
      <c r="B4913" s="205"/>
      <c r="C4913" s="141" t="s">
        <v>60</v>
      </c>
      <c r="D4913" s="133">
        <v>9</v>
      </c>
      <c r="E4913" s="169"/>
      <c r="F4913" s="134"/>
      <c r="G4913" s="160">
        <v>945</v>
      </c>
      <c r="H4913" s="131">
        <v>105</v>
      </c>
    </row>
    <row r="4914" spans="1:8">
      <c r="A4914" s="127">
        <v>46108</v>
      </c>
      <c r="B4914" s="205"/>
      <c r="C4914" s="142" t="s">
        <v>61</v>
      </c>
      <c r="D4914" s="133">
        <v>9.1</v>
      </c>
      <c r="E4914" s="169"/>
      <c r="F4914" s="134">
        <v>3</v>
      </c>
      <c r="G4914" s="160">
        <v>625</v>
      </c>
      <c r="H4914" s="148">
        <v>68.7</v>
      </c>
    </row>
    <row r="4915" spans="1:8">
      <c r="A4915" s="127">
        <v>46108</v>
      </c>
      <c r="B4915" s="205"/>
      <c r="C4915" s="150" t="s">
        <v>62</v>
      </c>
      <c r="D4915" s="133">
        <v>8.3000000000000007</v>
      </c>
      <c r="E4915" s="169">
        <v>0.33</v>
      </c>
      <c r="F4915" s="134"/>
      <c r="G4915" s="160">
        <v>1000</v>
      </c>
      <c r="H4915" s="143">
        <v>120.5</v>
      </c>
    </row>
    <row r="4916" spans="1:8">
      <c r="A4916" s="127">
        <v>46108</v>
      </c>
      <c r="B4916" s="205"/>
      <c r="C4916" s="142" t="s">
        <v>63</v>
      </c>
      <c r="D4916" s="133">
        <v>9.1999999999999993</v>
      </c>
      <c r="E4916" s="169"/>
      <c r="F4916" s="134"/>
      <c r="G4916" s="160">
        <v>1090</v>
      </c>
      <c r="H4916" s="143">
        <v>118.5</v>
      </c>
    </row>
    <row r="4917" spans="1:8">
      <c r="A4917" s="127">
        <v>46108</v>
      </c>
      <c r="B4917" s="205"/>
      <c r="C4917" s="142" t="s">
        <v>64</v>
      </c>
      <c r="D4917" s="133">
        <v>10.1</v>
      </c>
      <c r="E4917" s="169"/>
      <c r="F4917" s="134"/>
      <c r="G4917" s="160">
        <v>1125</v>
      </c>
      <c r="H4917" s="143">
        <v>111.4</v>
      </c>
    </row>
    <row r="4918" spans="1:8">
      <c r="A4918" s="127">
        <v>46108</v>
      </c>
      <c r="B4918" s="205"/>
      <c r="C4918" s="142" t="s">
        <v>65</v>
      </c>
      <c r="D4918" s="133">
        <v>8.1999999999999993</v>
      </c>
      <c r="E4918" s="169">
        <v>1.08</v>
      </c>
      <c r="F4918" s="134">
        <v>1.25</v>
      </c>
      <c r="G4918" s="160">
        <v>950</v>
      </c>
      <c r="H4918" s="143">
        <v>115.9</v>
      </c>
    </row>
    <row r="4919" spans="1:8">
      <c r="A4919" s="127">
        <v>46108</v>
      </c>
      <c r="B4919" s="205"/>
      <c r="C4919" s="142" t="s">
        <v>66</v>
      </c>
      <c r="D4919" s="133">
        <v>9.1</v>
      </c>
      <c r="E4919" s="169"/>
      <c r="F4919" s="173"/>
      <c r="G4919" s="160">
        <v>740</v>
      </c>
      <c r="H4919" s="144">
        <v>81.3</v>
      </c>
    </row>
    <row r="4920" spans="1:8">
      <c r="A4920" s="127">
        <v>46108</v>
      </c>
      <c r="B4920" s="205"/>
      <c r="C4920" s="142" t="s">
        <v>67</v>
      </c>
      <c r="D4920" s="133">
        <v>9.3000000000000007</v>
      </c>
      <c r="E4920" s="169"/>
      <c r="F4920" s="134"/>
      <c r="G4920" s="160">
        <v>890</v>
      </c>
      <c r="H4920" s="143">
        <v>95.7</v>
      </c>
    </row>
    <row r="4921" spans="1:8">
      <c r="A4921" s="127">
        <v>46108</v>
      </c>
      <c r="B4921" s="205"/>
      <c r="C4921" s="150" t="s">
        <v>68</v>
      </c>
      <c r="D4921" s="133">
        <v>9.4</v>
      </c>
      <c r="E4921" s="169"/>
      <c r="F4921" s="134"/>
      <c r="G4921" s="160">
        <v>1345</v>
      </c>
      <c r="H4921" s="143">
        <v>143.1</v>
      </c>
    </row>
    <row r="4922" spans="1:8">
      <c r="A4922" s="127">
        <v>46108</v>
      </c>
      <c r="B4922" s="205"/>
      <c r="C4922" s="150" t="s">
        <v>69</v>
      </c>
      <c r="D4922" s="133">
        <v>8.9</v>
      </c>
      <c r="E4922" s="169"/>
      <c r="F4922" s="134">
        <v>1.5</v>
      </c>
      <c r="G4922" s="160">
        <v>1075</v>
      </c>
      <c r="H4922" s="143">
        <v>120.8</v>
      </c>
    </row>
    <row r="4923" spans="1:8">
      <c r="A4923" s="127">
        <v>46108</v>
      </c>
      <c r="B4923" s="205"/>
      <c r="C4923" s="142" t="s">
        <v>70</v>
      </c>
      <c r="D4923" s="133">
        <v>1.2</v>
      </c>
      <c r="E4923" s="169"/>
      <c r="F4923" s="134">
        <v>7.67</v>
      </c>
      <c r="G4923" s="160">
        <v>150</v>
      </c>
      <c r="H4923" s="143">
        <v>125</v>
      </c>
    </row>
    <row r="4924" spans="1:8">
      <c r="A4924" s="127">
        <v>46108</v>
      </c>
      <c r="B4924" s="205"/>
      <c r="C4924" s="142" t="s">
        <v>71</v>
      </c>
      <c r="D4924" s="133">
        <v>9</v>
      </c>
      <c r="E4924" s="169"/>
      <c r="F4924" s="134">
        <v>1</v>
      </c>
      <c r="G4924" s="160">
        <v>915</v>
      </c>
      <c r="H4924" s="143">
        <v>101.7</v>
      </c>
    </row>
    <row r="4925" spans="1:8">
      <c r="A4925" s="127">
        <v>46108</v>
      </c>
      <c r="B4925" s="205"/>
      <c r="C4925" s="150" t="s">
        <v>72</v>
      </c>
      <c r="D4925" s="133">
        <v>3.9</v>
      </c>
      <c r="E4925" s="169"/>
      <c r="F4925" s="134">
        <v>6.25</v>
      </c>
      <c r="G4925" s="160">
        <v>380</v>
      </c>
      <c r="H4925" s="143">
        <v>97.4</v>
      </c>
    </row>
    <row r="4926" spans="1:8">
      <c r="A4926" s="127">
        <v>46108</v>
      </c>
      <c r="B4926" s="205"/>
      <c r="C4926" s="142" t="s">
        <v>73</v>
      </c>
      <c r="D4926" s="133">
        <v>8.5</v>
      </c>
      <c r="E4926" s="169"/>
      <c r="F4926" s="134"/>
      <c r="G4926" s="160">
        <v>720</v>
      </c>
      <c r="H4926" s="144">
        <v>84.7</v>
      </c>
    </row>
    <row r="4927" spans="1:8">
      <c r="A4927" s="127">
        <v>46108</v>
      </c>
      <c r="B4927" s="205"/>
      <c r="C4927" s="142" t="s">
        <v>74</v>
      </c>
      <c r="D4927" s="133">
        <v>9</v>
      </c>
      <c r="E4927" s="169"/>
      <c r="F4927" s="134"/>
      <c r="G4927" s="160">
        <v>1060</v>
      </c>
      <c r="H4927" s="143">
        <v>117.8</v>
      </c>
    </row>
    <row r="4928" spans="1:8">
      <c r="A4928" s="127">
        <v>46108</v>
      </c>
      <c r="B4928" s="205"/>
      <c r="C4928" s="142" t="s">
        <v>75</v>
      </c>
      <c r="D4928" s="133">
        <v>8.3000000000000007</v>
      </c>
      <c r="E4928" s="169"/>
      <c r="F4928" s="134">
        <v>7.92</v>
      </c>
      <c r="G4928" s="160">
        <v>1070</v>
      </c>
      <c r="H4928" s="143">
        <v>128.9</v>
      </c>
    </row>
    <row r="4929" spans="1:8">
      <c r="A4929" s="127">
        <v>46108</v>
      </c>
      <c r="B4929" s="205"/>
      <c r="C4929" s="150" t="s">
        <v>76</v>
      </c>
      <c r="D4929" s="137">
        <v>9.3000000000000007</v>
      </c>
      <c r="E4929" s="169"/>
      <c r="F4929" s="137"/>
      <c r="G4929" s="161">
        <v>780</v>
      </c>
      <c r="H4929" s="139">
        <v>83.9</v>
      </c>
    </row>
    <row r="4930" spans="1:8">
      <c r="A4930" s="127">
        <v>46108</v>
      </c>
      <c r="B4930" s="206"/>
      <c r="C4930" s="142" t="s">
        <v>93</v>
      </c>
      <c r="D4930" s="151">
        <v>793.2</v>
      </c>
      <c r="E4930" s="151">
        <v>47.98</v>
      </c>
      <c r="F4930" s="151">
        <v>110.66</v>
      </c>
      <c r="G4930" s="162">
        <v>69590</v>
      </c>
      <c r="H4930" s="170">
        <v>87.7</v>
      </c>
    </row>
    <row r="4931" spans="1:8">
      <c r="A4931" s="127">
        <v>46108</v>
      </c>
      <c r="B4931" s="204" t="s">
        <v>144</v>
      </c>
      <c r="C4931" s="153" t="s">
        <v>96</v>
      </c>
      <c r="D4931" s="133">
        <v>1.9</v>
      </c>
      <c r="E4931" s="134">
        <v>12</v>
      </c>
      <c r="F4931" s="134"/>
      <c r="G4931" s="160">
        <v>200</v>
      </c>
      <c r="H4931" s="131">
        <v>105.3</v>
      </c>
    </row>
    <row r="4932" spans="1:8">
      <c r="A4932" s="127">
        <v>46108</v>
      </c>
      <c r="B4932" s="205"/>
      <c r="C4932" s="128" t="s">
        <v>97</v>
      </c>
      <c r="D4932" s="133">
        <v>9.1999999999999993</v>
      </c>
      <c r="E4932" s="134">
        <v>0.25</v>
      </c>
      <c r="F4932" s="134"/>
      <c r="G4932" s="160">
        <v>985</v>
      </c>
      <c r="H4932" s="131">
        <v>107.1</v>
      </c>
    </row>
    <row r="4933" spans="1:8">
      <c r="A4933" s="127">
        <v>46108</v>
      </c>
      <c r="B4933" s="205"/>
      <c r="C4933" s="128" t="s">
        <v>98</v>
      </c>
      <c r="D4933" s="133">
        <v>9.3000000000000007</v>
      </c>
      <c r="E4933" s="134"/>
      <c r="F4933" s="134"/>
      <c r="G4933" s="160">
        <v>815</v>
      </c>
      <c r="H4933" s="131">
        <v>87.6</v>
      </c>
    </row>
    <row r="4934" spans="1:8">
      <c r="A4934" s="127">
        <v>46108</v>
      </c>
      <c r="B4934" s="205"/>
      <c r="C4934" s="128" t="s">
        <v>99</v>
      </c>
      <c r="D4934" s="133">
        <v>2.2000000000000002</v>
      </c>
      <c r="E4934" s="134"/>
      <c r="F4934" s="134">
        <v>2.5</v>
      </c>
      <c r="G4934" s="160">
        <v>340</v>
      </c>
      <c r="H4934" s="131">
        <v>154.5</v>
      </c>
    </row>
    <row r="4935" spans="1:8">
      <c r="A4935" s="127">
        <v>46108</v>
      </c>
      <c r="B4935" s="205"/>
      <c r="C4935" s="128" t="s">
        <v>100</v>
      </c>
      <c r="D4935" s="133">
        <v>9.3000000000000007</v>
      </c>
      <c r="E4935" s="134"/>
      <c r="F4935" s="134"/>
      <c r="G4935" s="160">
        <v>815</v>
      </c>
      <c r="H4935" s="131">
        <v>87.6</v>
      </c>
    </row>
    <row r="4936" spans="1:8">
      <c r="A4936" s="127">
        <v>46108</v>
      </c>
      <c r="B4936" s="205"/>
      <c r="C4936" s="128" t="s">
        <v>101</v>
      </c>
      <c r="D4936" s="133">
        <v>9.5</v>
      </c>
      <c r="E4936" s="134"/>
      <c r="F4936" s="134"/>
      <c r="G4936" s="160">
        <v>910</v>
      </c>
      <c r="H4936" s="131">
        <v>95.8</v>
      </c>
    </row>
    <row r="4937" spans="1:8">
      <c r="A4937" s="127">
        <v>46108</v>
      </c>
      <c r="B4937" s="205"/>
      <c r="C4937" s="128" t="s">
        <v>102</v>
      </c>
      <c r="D4937" s="133">
        <v>9.3000000000000007</v>
      </c>
      <c r="E4937" s="134"/>
      <c r="F4937" s="134"/>
      <c r="G4937" s="160">
        <v>925</v>
      </c>
      <c r="H4937" s="131">
        <v>99.5</v>
      </c>
    </row>
    <row r="4938" spans="1:8">
      <c r="A4938" s="127">
        <v>46108</v>
      </c>
      <c r="B4938" s="205"/>
      <c r="C4938" s="128" t="s">
        <v>103</v>
      </c>
      <c r="D4938" s="133">
        <v>9.5</v>
      </c>
      <c r="E4938" s="134"/>
      <c r="F4938" s="134"/>
      <c r="G4938" s="160">
        <v>935</v>
      </c>
      <c r="H4938" s="131">
        <v>98.4</v>
      </c>
    </row>
    <row r="4939" spans="1:8">
      <c r="A4939" s="127">
        <v>46108</v>
      </c>
      <c r="B4939" s="205"/>
      <c r="C4939" s="128" t="s">
        <v>104</v>
      </c>
      <c r="D4939" s="133">
        <v>8.6</v>
      </c>
      <c r="E4939" s="134">
        <v>0.67</v>
      </c>
      <c r="F4939" s="134"/>
      <c r="G4939" s="160">
        <v>735</v>
      </c>
      <c r="H4939" s="131">
        <v>85.5</v>
      </c>
    </row>
    <row r="4940" spans="1:8">
      <c r="A4940" s="127">
        <v>46108</v>
      </c>
      <c r="B4940" s="205"/>
      <c r="C4940" s="128" t="s">
        <v>105</v>
      </c>
      <c r="D4940" s="133">
        <v>9.5</v>
      </c>
      <c r="E4940" s="134"/>
      <c r="F4940" s="134"/>
      <c r="G4940" s="160">
        <v>835</v>
      </c>
      <c r="H4940" s="131">
        <v>87.9</v>
      </c>
    </row>
    <row r="4941" spans="1:8">
      <c r="A4941" s="127">
        <v>46108</v>
      </c>
      <c r="B4941" s="205"/>
      <c r="C4941" s="163" t="s">
        <v>80</v>
      </c>
      <c r="D4941" s="133">
        <v>8.3000000000000007</v>
      </c>
      <c r="E4941" s="134">
        <v>9.17</v>
      </c>
      <c r="F4941" s="134"/>
      <c r="G4941" s="160">
        <v>805</v>
      </c>
      <c r="H4941" s="143">
        <v>97</v>
      </c>
    </row>
    <row r="4942" spans="1:8">
      <c r="A4942" s="127">
        <v>46108</v>
      </c>
      <c r="B4942" s="205"/>
      <c r="C4942" s="138" t="s">
        <v>81</v>
      </c>
      <c r="D4942" s="133">
        <v>9.1</v>
      </c>
      <c r="E4942" s="134"/>
      <c r="F4942" s="134"/>
      <c r="G4942" s="160">
        <v>935</v>
      </c>
      <c r="H4942" s="139">
        <v>102.7</v>
      </c>
    </row>
    <row r="4943" spans="1:8">
      <c r="A4943" s="127">
        <v>46108</v>
      </c>
      <c r="B4943" s="205"/>
      <c r="C4943" s="138" t="s">
        <v>7</v>
      </c>
      <c r="D4943" s="133">
        <v>9.9</v>
      </c>
      <c r="E4943" s="134"/>
      <c r="F4943" s="134"/>
      <c r="G4943" s="160">
        <v>795</v>
      </c>
      <c r="H4943" s="139">
        <v>80.3</v>
      </c>
    </row>
    <row r="4944" spans="1:8">
      <c r="A4944" s="127">
        <v>46108</v>
      </c>
      <c r="B4944" s="205"/>
      <c r="C4944" s="138" t="s">
        <v>8</v>
      </c>
      <c r="D4944" s="133">
        <v>10.1</v>
      </c>
      <c r="E4944" s="134"/>
      <c r="F4944" s="134"/>
      <c r="G4944" s="160">
        <v>860</v>
      </c>
      <c r="H4944" s="139">
        <v>85.1</v>
      </c>
    </row>
    <row r="4945" spans="1:8">
      <c r="A4945" s="127">
        <v>46108</v>
      </c>
      <c r="B4945" s="205"/>
      <c r="C4945" s="138" t="s">
        <v>9</v>
      </c>
      <c r="D4945" s="133">
        <v>6.1</v>
      </c>
      <c r="E4945" s="134"/>
      <c r="F4945" s="134"/>
      <c r="G4945" s="160">
        <v>400</v>
      </c>
      <c r="H4945" s="144">
        <v>65.599999999999994</v>
      </c>
    </row>
    <row r="4946" spans="1:8">
      <c r="A4946" s="127">
        <v>46108</v>
      </c>
      <c r="B4946" s="205"/>
      <c r="C4946" s="141" t="s">
        <v>82</v>
      </c>
      <c r="D4946" s="133">
        <v>10</v>
      </c>
      <c r="E4946" s="134"/>
      <c r="F4946" s="134"/>
      <c r="G4946" s="160">
        <v>965</v>
      </c>
      <c r="H4946" s="131">
        <v>96.5</v>
      </c>
    </row>
    <row r="4947" spans="1:8">
      <c r="A4947" s="127">
        <v>46108</v>
      </c>
      <c r="B4947" s="205"/>
      <c r="C4947" s="141" t="s">
        <v>10</v>
      </c>
      <c r="D4947" s="133">
        <v>7.5</v>
      </c>
      <c r="E4947" s="134"/>
      <c r="F4947" s="134"/>
      <c r="G4947" s="160">
        <v>950</v>
      </c>
      <c r="H4947" s="131">
        <v>126.7</v>
      </c>
    </row>
    <row r="4948" spans="1:8">
      <c r="A4948" s="127">
        <v>46108</v>
      </c>
      <c r="B4948" s="205"/>
      <c r="C4948" s="138" t="s">
        <v>83</v>
      </c>
      <c r="D4948" s="133">
        <v>10.3</v>
      </c>
      <c r="E4948" s="134"/>
      <c r="F4948" s="134"/>
      <c r="G4948" s="160">
        <v>915</v>
      </c>
      <c r="H4948" s="139">
        <v>88.8</v>
      </c>
    </row>
    <row r="4949" spans="1:8">
      <c r="A4949" s="127">
        <v>46108</v>
      </c>
      <c r="B4949" s="205"/>
      <c r="C4949" s="142" t="s">
        <v>11</v>
      </c>
      <c r="D4949" s="133">
        <v>9.9</v>
      </c>
      <c r="E4949" s="134"/>
      <c r="F4949" s="134"/>
      <c r="G4949" s="160">
        <v>1215</v>
      </c>
      <c r="H4949" s="143">
        <v>122.7</v>
      </c>
    </row>
    <row r="4950" spans="1:8">
      <c r="A4950" s="127">
        <v>46108</v>
      </c>
      <c r="B4950" s="205"/>
      <c r="C4950" s="141" t="s">
        <v>84</v>
      </c>
      <c r="D4950" s="133">
        <v>9.9</v>
      </c>
      <c r="E4950" s="134"/>
      <c r="F4950" s="134"/>
      <c r="G4950" s="160">
        <v>960</v>
      </c>
      <c r="H4950" s="131">
        <v>97</v>
      </c>
    </row>
    <row r="4951" spans="1:8">
      <c r="A4951" s="127">
        <v>46108</v>
      </c>
      <c r="B4951" s="205"/>
      <c r="C4951" s="138" t="s">
        <v>12</v>
      </c>
      <c r="D4951" s="133">
        <v>10</v>
      </c>
      <c r="E4951" s="134"/>
      <c r="F4951" s="134"/>
      <c r="G4951" s="160">
        <v>930</v>
      </c>
      <c r="H4951" s="139">
        <v>93</v>
      </c>
    </row>
    <row r="4952" spans="1:8">
      <c r="A4952" s="127">
        <v>46108</v>
      </c>
      <c r="B4952" s="205"/>
      <c r="C4952" s="142" t="s">
        <v>13</v>
      </c>
      <c r="D4952" s="133">
        <v>8.1</v>
      </c>
      <c r="E4952" s="134"/>
      <c r="F4952" s="134"/>
      <c r="G4952" s="160">
        <v>925</v>
      </c>
      <c r="H4952" s="143">
        <v>114.2</v>
      </c>
    </row>
    <row r="4953" spans="1:8">
      <c r="A4953" s="127">
        <v>46108</v>
      </c>
      <c r="B4953" s="205"/>
      <c r="C4953" s="138" t="s">
        <v>14</v>
      </c>
      <c r="D4953" s="133">
        <v>10.1</v>
      </c>
      <c r="E4953" s="134"/>
      <c r="F4953" s="134"/>
      <c r="G4953" s="160">
        <v>900</v>
      </c>
      <c r="H4953" s="139">
        <v>89.1</v>
      </c>
    </row>
    <row r="4954" spans="1:8">
      <c r="A4954" s="127">
        <v>46108</v>
      </c>
      <c r="B4954" s="205"/>
      <c r="C4954" s="141" t="s">
        <v>15</v>
      </c>
      <c r="D4954" s="133">
        <v>10</v>
      </c>
      <c r="E4954" s="134"/>
      <c r="F4954" s="134"/>
      <c r="G4954" s="160">
        <v>855</v>
      </c>
      <c r="H4954" s="131">
        <v>85.5</v>
      </c>
    </row>
    <row r="4955" spans="1:8">
      <c r="A4955" s="127">
        <v>46108</v>
      </c>
      <c r="B4955" s="205"/>
      <c r="C4955" s="141" t="s">
        <v>16</v>
      </c>
      <c r="D4955" s="133">
        <v>2.2000000000000002</v>
      </c>
      <c r="E4955" s="134">
        <v>4.5</v>
      </c>
      <c r="F4955" s="134"/>
      <c r="G4955" s="160">
        <v>200</v>
      </c>
      <c r="H4955" s="131">
        <v>90.9</v>
      </c>
    </row>
    <row r="4956" spans="1:8">
      <c r="A4956" s="127">
        <v>46108</v>
      </c>
      <c r="B4956" s="205"/>
      <c r="C4956" s="142" t="s">
        <v>17</v>
      </c>
      <c r="D4956" s="133"/>
      <c r="E4956" s="134">
        <v>12</v>
      </c>
      <c r="F4956" s="134"/>
      <c r="G4956" s="160"/>
      <c r="H4956" s="143" t="e">
        <v>#DIV/0!</v>
      </c>
    </row>
    <row r="4957" spans="1:8">
      <c r="A4957" s="127">
        <v>46108</v>
      </c>
      <c r="B4957" s="205"/>
      <c r="C4957" s="138" t="s">
        <v>18</v>
      </c>
      <c r="D4957" s="133">
        <v>9.9</v>
      </c>
      <c r="E4957" s="134">
        <v>0.33</v>
      </c>
      <c r="F4957" s="134"/>
      <c r="G4957" s="160">
        <v>840</v>
      </c>
      <c r="H4957" s="139">
        <v>84.8</v>
      </c>
    </row>
    <row r="4958" spans="1:8">
      <c r="A4958" s="127">
        <v>46108</v>
      </c>
      <c r="B4958" s="205"/>
      <c r="C4958" s="141" t="s">
        <v>19</v>
      </c>
      <c r="D4958" s="133">
        <v>10.199999999999999</v>
      </c>
      <c r="E4958" s="134">
        <v>1.17</v>
      </c>
      <c r="F4958" s="134"/>
      <c r="G4958" s="160">
        <v>1170</v>
      </c>
      <c r="H4958" s="131">
        <v>114.7</v>
      </c>
    </row>
    <row r="4959" spans="1:8">
      <c r="A4959" s="127">
        <v>46108</v>
      </c>
      <c r="B4959" s="205"/>
      <c r="C4959" s="138" t="s">
        <v>20</v>
      </c>
      <c r="D4959" s="133">
        <v>10.1</v>
      </c>
      <c r="E4959" s="134"/>
      <c r="F4959" s="134"/>
      <c r="G4959" s="160">
        <v>825</v>
      </c>
      <c r="H4959" s="139">
        <v>81.7</v>
      </c>
    </row>
    <row r="4960" spans="1:8">
      <c r="A4960" s="127">
        <v>46108</v>
      </c>
      <c r="B4960" s="205"/>
      <c r="C4960" s="141" t="s">
        <v>85</v>
      </c>
      <c r="D4960" s="133">
        <v>9.3000000000000007</v>
      </c>
      <c r="E4960" s="134"/>
      <c r="F4960" s="134"/>
      <c r="G4960" s="160">
        <v>840</v>
      </c>
      <c r="H4960" s="131">
        <v>90.3</v>
      </c>
    </row>
    <row r="4961" spans="1:8">
      <c r="A4961" s="127">
        <v>46108</v>
      </c>
      <c r="B4961" s="205"/>
      <c r="C4961" s="138" t="s">
        <v>22</v>
      </c>
      <c r="D4961" s="133">
        <v>10.4</v>
      </c>
      <c r="E4961" s="134"/>
      <c r="F4961" s="134"/>
      <c r="G4961" s="160">
        <v>855</v>
      </c>
      <c r="H4961" s="139">
        <v>82.2</v>
      </c>
    </row>
    <row r="4962" spans="1:8">
      <c r="A4962" s="127">
        <v>46108</v>
      </c>
      <c r="B4962" s="205"/>
      <c r="C4962" s="141" t="s">
        <v>23</v>
      </c>
      <c r="D4962" s="133">
        <v>9.9</v>
      </c>
      <c r="E4962" s="134"/>
      <c r="F4962" s="134"/>
      <c r="G4962" s="160">
        <v>1205</v>
      </c>
      <c r="H4962" s="131">
        <v>121.7</v>
      </c>
    </row>
    <row r="4963" spans="1:8">
      <c r="A4963" s="127">
        <v>46108</v>
      </c>
      <c r="B4963" s="205"/>
      <c r="C4963" s="141" t="s">
        <v>24</v>
      </c>
      <c r="D4963" s="133">
        <v>10.199999999999999</v>
      </c>
      <c r="E4963" s="134"/>
      <c r="F4963" s="134"/>
      <c r="G4963" s="160">
        <v>1125</v>
      </c>
      <c r="H4963" s="131">
        <v>110.3</v>
      </c>
    </row>
    <row r="4964" spans="1:8">
      <c r="A4964" s="127">
        <v>46108</v>
      </c>
      <c r="B4964" s="205"/>
      <c r="C4964" s="138" t="s">
        <v>25</v>
      </c>
      <c r="D4964" s="133">
        <v>9.9</v>
      </c>
      <c r="E4964" s="134"/>
      <c r="F4964" s="134"/>
      <c r="G4964" s="160">
        <v>805</v>
      </c>
      <c r="H4964" s="139">
        <v>81.3</v>
      </c>
    </row>
    <row r="4965" spans="1:8">
      <c r="A4965" s="127">
        <v>46108</v>
      </c>
      <c r="B4965" s="205"/>
      <c r="C4965" s="141" t="s">
        <v>26</v>
      </c>
      <c r="D4965" s="133">
        <v>3.6</v>
      </c>
      <c r="E4965" s="134"/>
      <c r="F4965" s="134">
        <v>12</v>
      </c>
      <c r="G4965" s="160">
        <v>345</v>
      </c>
      <c r="H4965" s="131">
        <v>95.8</v>
      </c>
    </row>
    <row r="4966" spans="1:8">
      <c r="A4966" s="127">
        <v>46108</v>
      </c>
      <c r="B4966" s="205"/>
      <c r="C4966" s="145" t="s">
        <v>27</v>
      </c>
      <c r="D4966" s="133">
        <v>9.8000000000000007</v>
      </c>
      <c r="E4966" s="134"/>
      <c r="F4966" s="134"/>
      <c r="G4966" s="160">
        <v>790</v>
      </c>
      <c r="H4966" s="139">
        <v>80.599999999999994</v>
      </c>
    </row>
    <row r="4967" spans="1:8">
      <c r="A4967" s="127">
        <v>46108</v>
      </c>
      <c r="B4967" s="205"/>
      <c r="C4967" s="138" t="s">
        <v>28</v>
      </c>
      <c r="D4967" s="133">
        <v>10</v>
      </c>
      <c r="E4967" s="134"/>
      <c r="F4967" s="134"/>
      <c r="G4967" s="160">
        <v>840</v>
      </c>
      <c r="H4967" s="139">
        <v>84</v>
      </c>
    </row>
    <row r="4968" spans="1:8">
      <c r="A4968" s="127">
        <v>46108</v>
      </c>
      <c r="B4968" s="205"/>
      <c r="C4968" s="138" t="s">
        <v>29</v>
      </c>
      <c r="D4968" s="133">
        <v>9.8000000000000007</v>
      </c>
      <c r="E4968" s="134"/>
      <c r="F4968" s="134"/>
      <c r="G4968" s="160">
        <v>865</v>
      </c>
      <c r="H4968" s="139">
        <v>88.3</v>
      </c>
    </row>
    <row r="4969" spans="1:8">
      <c r="A4969" s="127">
        <v>46108</v>
      </c>
      <c r="B4969" s="205"/>
      <c r="C4969" s="146" t="s">
        <v>30</v>
      </c>
      <c r="D4969" s="133">
        <v>10.199999999999999</v>
      </c>
      <c r="E4969" s="134"/>
      <c r="F4969" s="134"/>
      <c r="G4969" s="160">
        <v>925</v>
      </c>
      <c r="H4969" s="131">
        <v>90.7</v>
      </c>
    </row>
    <row r="4970" spans="1:8">
      <c r="A4970" s="127">
        <v>46108</v>
      </c>
      <c r="B4970" s="205"/>
      <c r="C4970" s="145" t="s">
        <v>31</v>
      </c>
      <c r="D4970" s="133">
        <v>9.9</v>
      </c>
      <c r="E4970" s="134"/>
      <c r="F4970" s="134"/>
      <c r="G4970" s="160">
        <v>760</v>
      </c>
      <c r="H4970" s="139">
        <v>76.8</v>
      </c>
    </row>
    <row r="4971" spans="1:8">
      <c r="A4971" s="127">
        <v>46108</v>
      </c>
      <c r="B4971" s="205"/>
      <c r="C4971" s="147" t="s">
        <v>32</v>
      </c>
      <c r="D4971" s="133">
        <v>10.1</v>
      </c>
      <c r="E4971" s="134"/>
      <c r="F4971" s="134"/>
      <c r="G4971" s="160">
        <v>920</v>
      </c>
      <c r="H4971" s="139">
        <v>91.1</v>
      </c>
    </row>
    <row r="4972" spans="1:8">
      <c r="A4972" s="127">
        <v>46108</v>
      </c>
      <c r="B4972" s="205"/>
      <c r="C4972" s="146" t="s">
        <v>33</v>
      </c>
      <c r="D4972" s="133">
        <v>10</v>
      </c>
      <c r="E4972" s="134"/>
      <c r="F4972" s="134"/>
      <c r="G4972" s="160">
        <v>1055</v>
      </c>
      <c r="H4972" s="131">
        <v>105.5</v>
      </c>
    </row>
    <row r="4973" spans="1:8">
      <c r="A4973" s="127">
        <v>46108</v>
      </c>
      <c r="B4973" s="205"/>
      <c r="C4973" s="145" t="s">
        <v>86</v>
      </c>
      <c r="D4973" s="133">
        <v>10.199999999999999</v>
      </c>
      <c r="E4973" s="134"/>
      <c r="F4973" s="134"/>
      <c r="G4973" s="160">
        <v>715</v>
      </c>
      <c r="H4973" s="144">
        <v>70.099999999999994</v>
      </c>
    </row>
    <row r="4974" spans="1:8">
      <c r="A4974" s="127">
        <v>46108</v>
      </c>
      <c r="B4974" s="205"/>
      <c r="C4974" s="145" t="s">
        <v>34</v>
      </c>
      <c r="D4974" s="133">
        <v>10.199999999999999</v>
      </c>
      <c r="E4974" s="134"/>
      <c r="F4974" s="134"/>
      <c r="G4974" s="160">
        <v>790</v>
      </c>
      <c r="H4974" s="139">
        <v>77.5</v>
      </c>
    </row>
    <row r="4975" spans="1:8">
      <c r="A4975" s="127">
        <v>46108</v>
      </c>
      <c r="B4975" s="205"/>
      <c r="C4975" s="138" t="s">
        <v>35</v>
      </c>
      <c r="D4975" s="133">
        <v>9.6999999999999993</v>
      </c>
      <c r="E4975" s="134"/>
      <c r="F4975" s="134"/>
      <c r="G4975" s="160">
        <v>820</v>
      </c>
      <c r="H4975" s="139">
        <v>84.5</v>
      </c>
    </row>
    <row r="4976" spans="1:8">
      <c r="A4976" s="127">
        <v>46108</v>
      </c>
      <c r="B4976" s="205"/>
      <c r="C4976" s="138" t="s">
        <v>36</v>
      </c>
      <c r="D4976" s="133"/>
      <c r="E4976" s="134">
        <v>12</v>
      </c>
      <c r="F4976" s="134"/>
      <c r="G4976" s="160"/>
      <c r="H4976" s="143" t="e">
        <v>#DIV/0!</v>
      </c>
    </row>
    <row r="4977" spans="1:8">
      <c r="A4977" s="127">
        <v>46108</v>
      </c>
      <c r="B4977" s="205"/>
      <c r="C4977" s="145" t="s">
        <v>37</v>
      </c>
      <c r="D4977" s="133">
        <v>9.8000000000000007</v>
      </c>
      <c r="E4977" s="134"/>
      <c r="F4977" s="134"/>
      <c r="G4977" s="160">
        <v>710</v>
      </c>
      <c r="H4977" s="139">
        <v>72.400000000000006</v>
      </c>
    </row>
    <row r="4978" spans="1:8">
      <c r="A4978" s="127">
        <v>46108</v>
      </c>
      <c r="B4978" s="205"/>
      <c r="C4978" s="138" t="s">
        <v>38</v>
      </c>
      <c r="D4978" s="133">
        <v>9.8000000000000007</v>
      </c>
      <c r="E4978" s="134"/>
      <c r="F4978" s="134"/>
      <c r="G4978" s="160">
        <v>850</v>
      </c>
      <c r="H4978" s="139">
        <v>86.7</v>
      </c>
    </row>
    <row r="4979" spans="1:8">
      <c r="A4979" s="127">
        <v>46108</v>
      </c>
      <c r="B4979" s="205"/>
      <c r="C4979" s="146" t="s">
        <v>39</v>
      </c>
      <c r="D4979" s="133">
        <v>10</v>
      </c>
      <c r="E4979" s="134"/>
      <c r="F4979" s="134"/>
      <c r="G4979" s="160">
        <v>900</v>
      </c>
      <c r="H4979" s="131">
        <v>90</v>
      </c>
    </row>
    <row r="4980" spans="1:8">
      <c r="A4980" s="127">
        <v>46108</v>
      </c>
      <c r="B4980" s="205"/>
      <c r="C4980" s="145" t="s">
        <v>40</v>
      </c>
      <c r="D4980" s="133">
        <v>10</v>
      </c>
      <c r="E4980" s="134"/>
      <c r="F4980" s="134"/>
      <c r="G4980" s="160">
        <v>850</v>
      </c>
      <c r="H4980" s="139">
        <v>85</v>
      </c>
    </row>
    <row r="4981" spans="1:8">
      <c r="A4981" s="127">
        <v>46108</v>
      </c>
      <c r="B4981" s="205"/>
      <c r="C4981" s="141" t="s">
        <v>87</v>
      </c>
      <c r="D4981" s="133">
        <v>9.8000000000000007</v>
      </c>
      <c r="E4981" s="134"/>
      <c r="F4981" s="134"/>
      <c r="G4981" s="160">
        <v>975</v>
      </c>
      <c r="H4981" s="131">
        <v>99.5</v>
      </c>
    </row>
    <row r="4982" spans="1:8">
      <c r="A4982" s="127">
        <v>46108</v>
      </c>
      <c r="B4982" s="205"/>
      <c r="C4982" s="145" t="s">
        <v>41</v>
      </c>
      <c r="D4982" s="133">
        <v>10.3</v>
      </c>
      <c r="E4982" s="134"/>
      <c r="F4982" s="134"/>
      <c r="G4982" s="160">
        <v>885</v>
      </c>
      <c r="H4982" s="139">
        <v>85.9</v>
      </c>
    </row>
    <row r="4983" spans="1:8">
      <c r="A4983" s="127">
        <v>46108</v>
      </c>
      <c r="B4983" s="205"/>
      <c r="C4983" s="145" t="s">
        <v>42</v>
      </c>
      <c r="D4983" s="133">
        <v>10.199999999999999</v>
      </c>
      <c r="E4983" s="134"/>
      <c r="F4983" s="134"/>
      <c r="G4983" s="160">
        <v>730</v>
      </c>
      <c r="H4983" s="144">
        <v>71.599999999999994</v>
      </c>
    </row>
    <row r="4984" spans="1:8">
      <c r="A4984" s="127">
        <v>46108</v>
      </c>
      <c r="B4984" s="205"/>
      <c r="C4984" s="149" t="s">
        <v>88</v>
      </c>
      <c r="D4984" s="133">
        <v>10.4</v>
      </c>
      <c r="E4984" s="134"/>
      <c r="F4984" s="134"/>
      <c r="G4984" s="160">
        <v>1245</v>
      </c>
      <c r="H4984" s="143">
        <v>119.7</v>
      </c>
    </row>
    <row r="4985" spans="1:8">
      <c r="A4985" s="127">
        <v>46108</v>
      </c>
      <c r="B4985" s="205"/>
      <c r="C4985" s="142" t="s">
        <v>43</v>
      </c>
      <c r="D4985" s="133">
        <v>10.199999999999999</v>
      </c>
      <c r="E4985" s="134"/>
      <c r="F4985" s="134"/>
      <c r="G4985" s="160">
        <v>1115</v>
      </c>
      <c r="H4985" s="143">
        <v>109.3</v>
      </c>
    </row>
    <row r="4986" spans="1:8">
      <c r="A4986" s="127">
        <v>46108</v>
      </c>
      <c r="B4986" s="205"/>
      <c r="C4986" s="145" t="s">
        <v>44</v>
      </c>
      <c r="D4986" s="133">
        <v>6.3</v>
      </c>
      <c r="E4986" s="134"/>
      <c r="F4986" s="134"/>
      <c r="G4986" s="160">
        <v>530</v>
      </c>
      <c r="H4986" s="139">
        <v>84.1</v>
      </c>
    </row>
    <row r="4987" spans="1:8">
      <c r="A4987" s="127">
        <v>46108</v>
      </c>
      <c r="B4987" s="205"/>
      <c r="C4987" s="146" t="s">
        <v>89</v>
      </c>
      <c r="D4987" s="133">
        <v>10</v>
      </c>
      <c r="E4987" s="134"/>
      <c r="F4987" s="134"/>
      <c r="G4987" s="160">
        <v>850</v>
      </c>
      <c r="H4987" s="131">
        <v>85</v>
      </c>
    </row>
    <row r="4988" spans="1:8">
      <c r="A4988" s="127">
        <v>46108</v>
      </c>
      <c r="B4988" s="205"/>
      <c r="C4988" s="138" t="s">
        <v>45</v>
      </c>
      <c r="D4988" s="133">
        <v>9.1999999999999993</v>
      </c>
      <c r="E4988" s="134"/>
      <c r="F4988" s="134"/>
      <c r="G4988" s="160">
        <v>740</v>
      </c>
      <c r="H4988" s="139">
        <v>80.400000000000006</v>
      </c>
    </row>
    <row r="4989" spans="1:8">
      <c r="A4989" s="127">
        <v>46108</v>
      </c>
      <c r="B4989" s="205"/>
      <c r="C4989" s="146" t="s">
        <v>46</v>
      </c>
      <c r="D4989" s="133"/>
      <c r="E4989" s="134"/>
      <c r="F4989" s="134">
        <v>12</v>
      </c>
      <c r="G4989" s="160"/>
      <c r="H4989" s="131" t="e">
        <v>#DIV/0!</v>
      </c>
    </row>
    <row r="4990" spans="1:8">
      <c r="A4990" s="127">
        <v>46108</v>
      </c>
      <c r="B4990" s="205"/>
      <c r="C4990" s="146" t="s">
        <v>47</v>
      </c>
      <c r="D4990" s="133">
        <v>4.5999999999999996</v>
      </c>
      <c r="E4990" s="134"/>
      <c r="F4990" s="134">
        <v>0.67</v>
      </c>
      <c r="G4990" s="160">
        <v>400</v>
      </c>
      <c r="H4990" s="131">
        <v>87</v>
      </c>
    </row>
    <row r="4991" spans="1:8">
      <c r="A4991" s="127">
        <v>46108</v>
      </c>
      <c r="B4991" s="205"/>
      <c r="C4991" s="141" t="s">
        <v>48</v>
      </c>
      <c r="D4991" s="133">
        <v>7.3</v>
      </c>
      <c r="E4991" s="134"/>
      <c r="F4991" s="134"/>
      <c r="G4991" s="160">
        <v>800</v>
      </c>
      <c r="H4991" s="131">
        <v>109.6</v>
      </c>
    </row>
    <row r="4992" spans="1:8">
      <c r="A4992" s="127">
        <v>46108</v>
      </c>
      <c r="B4992" s="205"/>
      <c r="C4992" s="141" t="s">
        <v>49</v>
      </c>
      <c r="D4992" s="133"/>
      <c r="E4992" s="134"/>
      <c r="F4992" s="134">
        <v>12</v>
      </c>
      <c r="G4992" s="160"/>
      <c r="H4992" s="131" t="e">
        <v>#DIV/0!</v>
      </c>
    </row>
    <row r="4993" spans="1:8">
      <c r="A4993" s="127">
        <v>46108</v>
      </c>
      <c r="B4993" s="205"/>
      <c r="C4993" s="138" t="s">
        <v>50</v>
      </c>
      <c r="D4993" s="133">
        <v>9.8000000000000007</v>
      </c>
      <c r="E4993" s="134"/>
      <c r="F4993" s="134"/>
      <c r="G4993" s="160">
        <v>845</v>
      </c>
      <c r="H4993" s="139">
        <v>86.2</v>
      </c>
    </row>
    <row r="4994" spans="1:8">
      <c r="A4994" s="127">
        <v>46108</v>
      </c>
      <c r="B4994" s="205"/>
      <c r="C4994" s="146" t="s">
        <v>51</v>
      </c>
      <c r="D4994" s="133">
        <v>10</v>
      </c>
      <c r="E4994" s="134"/>
      <c r="F4994" s="134"/>
      <c r="G4994" s="160">
        <v>1335</v>
      </c>
      <c r="H4994" s="131">
        <v>133.5</v>
      </c>
    </row>
    <row r="4995" spans="1:8">
      <c r="A4995" s="127">
        <v>46108</v>
      </c>
      <c r="B4995" s="205"/>
      <c r="C4995" s="141" t="s">
        <v>90</v>
      </c>
      <c r="D4995" s="133">
        <v>10</v>
      </c>
      <c r="E4995" s="134"/>
      <c r="F4995" s="134"/>
      <c r="G4995" s="160">
        <v>955</v>
      </c>
      <c r="H4995" s="131">
        <v>95.5</v>
      </c>
    </row>
    <row r="4996" spans="1:8">
      <c r="A4996" s="127">
        <v>46108</v>
      </c>
      <c r="B4996" s="205"/>
      <c r="C4996" s="138" t="s">
        <v>52</v>
      </c>
      <c r="D4996" s="133">
        <v>10.3</v>
      </c>
      <c r="E4996" s="134"/>
      <c r="F4996" s="134"/>
      <c r="G4996" s="160">
        <v>800</v>
      </c>
      <c r="H4996" s="139">
        <v>77.7</v>
      </c>
    </row>
    <row r="4997" spans="1:8">
      <c r="A4997" s="127">
        <v>46108</v>
      </c>
      <c r="B4997" s="205"/>
      <c r="C4997" s="142" t="s">
        <v>53</v>
      </c>
      <c r="D4997" s="133">
        <v>10.1</v>
      </c>
      <c r="E4997" s="134"/>
      <c r="F4997" s="134"/>
      <c r="G4997" s="160">
        <v>1110</v>
      </c>
      <c r="H4997" s="143">
        <v>109.9</v>
      </c>
    </row>
    <row r="4998" spans="1:8">
      <c r="A4998" s="127">
        <v>46108</v>
      </c>
      <c r="B4998" s="205"/>
      <c r="C4998" s="149" t="s">
        <v>54</v>
      </c>
      <c r="D4998" s="133">
        <v>10.1</v>
      </c>
      <c r="E4998" s="134"/>
      <c r="F4998" s="134"/>
      <c r="G4998" s="160">
        <v>1035</v>
      </c>
      <c r="H4998" s="143">
        <v>102.5</v>
      </c>
    </row>
    <row r="4999" spans="1:8">
      <c r="A4999" s="127">
        <v>46108</v>
      </c>
      <c r="B4999" s="205"/>
      <c r="C4999" s="141" t="s">
        <v>55</v>
      </c>
      <c r="D4999" s="133">
        <v>10.1</v>
      </c>
      <c r="E4999" s="134"/>
      <c r="F4999" s="134"/>
      <c r="G4999" s="160">
        <v>1000</v>
      </c>
      <c r="H4999" s="131">
        <v>99</v>
      </c>
    </row>
    <row r="5000" spans="1:8">
      <c r="A5000" s="127">
        <v>46108</v>
      </c>
      <c r="B5000" s="205"/>
      <c r="C5000" s="141" t="s">
        <v>56</v>
      </c>
      <c r="D5000" s="133">
        <v>10</v>
      </c>
      <c r="E5000" s="134"/>
      <c r="F5000" s="134"/>
      <c r="G5000" s="160">
        <v>685</v>
      </c>
      <c r="H5000" s="135">
        <v>68.5</v>
      </c>
    </row>
    <row r="5001" spans="1:8">
      <c r="A5001" s="127">
        <v>46108</v>
      </c>
      <c r="B5001" s="205"/>
      <c r="C5001" s="138" t="s">
        <v>57</v>
      </c>
      <c r="D5001" s="133">
        <v>10.199999999999999</v>
      </c>
      <c r="E5001" s="134"/>
      <c r="F5001" s="134"/>
      <c r="G5001" s="160">
        <v>920</v>
      </c>
      <c r="H5001" s="139">
        <v>90.2</v>
      </c>
    </row>
    <row r="5002" spans="1:8">
      <c r="A5002" s="127">
        <v>46108</v>
      </c>
      <c r="B5002" s="205"/>
      <c r="C5002" s="149" t="s">
        <v>91</v>
      </c>
      <c r="D5002" s="133">
        <v>10.1</v>
      </c>
      <c r="E5002" s="134"/>
      <c r="F5002" s="134"/>
      <c r="G5002" s="160">
        <v>1285</v>
      </c>
      <c r="H5002" s="143">
        <v>127.2</v>
      </c>
    </row>
    <row r="5003" spans="1:8">
      <c r="A5003" s="127">
        <v>46108</v>
      </c>
      <c r="B5003" s="205"/>
      <c r="C5003" s="142" t="s">
        <v>92</v>
      </c>
      <c r="D5003" s="133">
        <v>9</v>
      </c>
      <c r="E5003" s="134"/>
      <c r="F5003" s="134"/>
      <c r="G5003" s="160">
        <v>640</v>
      </c>
      <c r="H5003" s="144">
        <v>71.099999999999994</v>
      </c>
    </row>
    <row r="5004" spans="1:8">
      <c r="A5004" s="127">
        <v>46108</v>
      </c>
      <c r="B5004" s="205"/>
      <c r="C5004" s="138" t="s">
        <v>58</v>
      </c>
      <c r="D5004" s="133">
        <v>9.9</v>
      </c>
      <c r="E5004" s="134"/>
      <c r="F5004" s="134"/>
      <c r="G5004" s="160">
        <v>705</v>
      </c>
      <c r="H5004" s="144">
        <v>71.2</v>
      </c>
    </row>
    <row r="5005" spans="1:8">
      <c r="A5005" s="127">
        <v>46108</v>
      </c>
      <c r="B5005" s="205"/>
      <c r="C5005" s="141" t="s">
        <v>59</v>
      </c>
      <c r="D5005" s="133">
        <v>9.8000000000000007</v>
      </c>
      <c r="E5005" s="134"/>
      <c r="F5005" s="134"/>
      <c r="G5005" s="160">
        <v>865</v>
      </c>
      <c r="H5005" s="131">
        <v>88.3</v>
      </c>
    </row>
    <row r="5006" spans="1:8">
      <c r="A5006" s="127">
        <v>46108</v>
      </c>
      <c r="B5006" s="205"/>
      <c r="C5006" s="141" t="s">
        <v>60</v>
      </c>
      <c r="D5006" s="133">
        <v>10</v>
      </c>
      <c r="E5006" s="134"/>
      <c r="F5006" s="134"/>
      <c r="G5006" s="160">
        <v>1045</v>
      </c>
      <c r="H5006" s="131">
        <v>104.5</v>
      </c>
    </row>
    <row r="5007" spans="1:8">
      <c r="A5007" s="127">
        <v>46108</v>
      </c>
      <c r="B5007" s="205"/>
      <c r="C5007" s="142" t="s">
        <v>61</v>
      </c>
      <c r="D5007" s="133">
        <v>5.4</v>
      </c>
      <c r="E5007" s="134"/>
      <c r="F5007" s="134">
        <v>1.5</v>
      </c>
      <c r="G5007" s="160">
        <v>650</v>
      </c>
      <c r="H5007" s="143">
        <v>120.4</v>
      </c>
    </row>
    <row r="5008" spans="1:8">
      <c r="A5008" s="127">
        <v>46108</v>
      </c>
      <c r="B5008" s="205"/>
      <c r="C5008" s="150" t="s">
        <v>62</v>
      </c>
      <c r="D5008" s="133">
        <v>8.9</v>
      </c>
      <c r="E5008" s="134"/>
      <c r="F5008" s="134"/>
      <c r="G5008" s="160">
        <v>1250</v>
      </c>
      <c r="H5008" s="143">
        <v>140.4</v>
      </c>
    </row>
    <row r="5009" spans="1:8">
      <c r="A5009" s="127">
        <v>46108</v>
      </c>
      <c r="B5009" s="205"/>
      <c r="C5009" s="142" t="s">
        <v>63</v>
      </c>
      <c r="D5009" s="133">
        <v>8.9</v>
      </c>
      <c r="E5009" s="134"/>
      <c r="F5009" s="134"/>
      <c r="G5009" s="160">
        <v>1035</v>
      </c>
      <c r="H5009" s="143">
        <v>116.3</v>
      </c>
    </row>
    <row r="5010" spans="1:8">
      <c r="A5010" s="127">
        <v>46108</v>
      </c>
      <c r="B5010" s="205"/>
      <c r="C5010" s="142" t="s">
        <v>64</v>
      </c>
      <c r="D5010" s="133">
        <v>9.6999999999999993</v>
      </c>
      <c r="E5010" s="134"/>
      <c r="F5010" s="134"/>
      <c r="G5010" s="160">
        <v>795</v>
      </c>
      <c r="H5010" s="144">
        <v>82</v>
      </c>
    </row>
    <row r="5011" spans="1:8">
      <c r="A5011" s="127">
        <v>46108</v>
      </c>
      <c r="B5011" s="205"/>
      <c r="C5011" s="142" t="s">
        <v>65</v>
      </c>
      <c r="D5011" s="133">
        <v>8.1999999999999993</v>
      </c>
      <c r="E5011" s="134">
        <v>1</v>
      </c>
      <c r="F5011" s="134"/>
      <c r="G5011" s="160">
        <v>925</v>
      </c>
      <c r="H5011" s="143">
        <v>112.8</v>
      </c>
    </row>
    <row r="5012" spans="1:8">
      <c r="A5012" s="127">
        <v>46108</v>
      </c>
      <c r="B5012" s="205"/>
      <c r="C5012" s="142" t="s">
        <v>66</v>
      </c>
      <c r="D5012" s="133">
        <v>8.9</v>
      </c>
      <c r="E5012" s="134"/>
      <c r="F5012" s="134"/>
      <c r="G5012" s="160">
        <v>630</v>
      </c>
      <c r="H5012" s="144">
        <v>70.8</v>
      </c>
    </row>
    <row r="5013" spans="1:8">
      <c r="A5013" s="127">
        <v>46108</v>
      </c>
      <c r="B5013" s="205"/>
      <c r="C5013" s="142" t="s">
        <v>67</v>
      </c>
      <c r="D5013" s="133">
        <v>9.1</v>
      </c>
      <c r="E5013" s="134"/>
      <c r="F5013" s="134"/>
      <c r="G5013" s="160">
        <v>1150</v>
      </c>
      <c r="H5013" s="143">
        <v>126.4</v>
      </c>
    </row>
    <row r="5014" spans="1:8">
      <c r="A5014" s="127">
        <v>46108</v>
      </c>
      <c r="B5014" s="205"/>
      <c r="C5014" s="150" t="s">
        <v>68</v>
      </c>
      <c r="D5014" s="133">
        <v>9</v>
      </c>
      <c r="E5014" s="134"/>
      <c r="F5014" s="134"/>
      <c r="G5014" s="160">
        <v>1215</v>
      </c>
      <c r="H5014" s="143">
        <v>135</v>
      </c>
    </row>
    <row r="5015" spans="1:8">
      <c r="A5015" s="127">
        <v>46108</v>
      </c>
      <c r="B5015" s="205"/>
      <c r="C5015" s="150" t="s">
        <v>69</v>
      </c>
      <c r="D5015" s="133">
        <v>9.8000000000000007</v>
      </c>
      <c r="E5015" s="134"/>
      <c r="F5015" s="134"/>
      <c r="G5015" s="160">
        <v>1350</v>
      </c>
      <c r="H5015" s="143">
        <v>137.80000000000001</v>
      </c>
    </row>
    <row r="5016" spans="1:8">
      <c r="A5016" s="127">
        <v>46108</v>
      </c>
      <c r="B5016" s="205"/>
      <c r="C5016" s="142" t="s">
        <v>70</v>
      </c>
      <c r="D5016" s="133">
        <v>9.6999999999999993</v>
      </c>
      <c r="E5016" s="134"/>
      <c r="F5016" s="134"/>
      <c r="G5016" s="160">
        <v>1100</v>
      </c>
      <c r="H5016" s="143">
        <v>113.4</v>
      </c>
    </row>
    <row r="5017" spans="1:8">
      <c r="A5017" s="127">
        <v>46108</v>
      </c>
      <c r="B5017" s="205"/>
      <c r="C5017" s="142" t="s">
        <v>71</v>
      </c>
      <c r="D5017" s="133">
        <v>9.1</v>
      </c>
      <c r="E5017" s="134"/>
      <c r="F5017" s="134"/>
      <c r="G5017" s="160">
        <v>1010</v>
      </c>
      <c r="H5017" s="143">
        <v>111</v>
      </c>
    </row>
    <row r="5018" spans="1:8">
      <c r="A5018" s="127">
        <v>46108</v>
      </c>
      <c r="B5018" s="205"/>
      <c r="C5018" s="150" t="s">
        <v>72</v>
      </c>
      <c r="D5018" s="133">
        <v>9.6999999999999993</v>
      </c>
      <c r="E5018" s="134"/>
      <c r="F5018" s="134"/>
      <c r="G5018" s="160">
        <v>1100</v>
      </c>
      <c r="H5018" s="143">
        <v>113.4</v>
      </c>
    </row>
    <row r="5019" spans="1:8">
      <c r="A5019" s="127">
        <v>46108</v>
      </c>
      <c r="B5019" s="205"/>
      <c r="C5019" s="142" t="s">
        <v>73</v>
      </c>
      <c r="D5019" s="133">
        <v>9.1</v>
      </c>
      <c r="E5019" s="134"/>
      <c r="F5019" s="134"/>
      <c r="G5019" s="160">
        <v>1120</v>
      </c>
      <c r="H5019" s="143">
        <v>123.1</v>
      </c>
    </row>
    <row r="5020" spans="1:8">
      <c r="A5020" s="127">
        <v>46108</v>
      </c>
      <c r="B5020" s="205"/>
      <c r="C5020" s="142" t="s">
        <v>74</v>
      </c>
      <c r="D5020" s="133">
        <v>8.8000000000000007</v>
      </c>
      <c r="E5020" s="134"/>
      <c r="F5020" s="134"/>
      <c r="G5020" s="160">
        <v>1040</v>
      </c>
      <c r="H5020" s="143">
        <v>118.2</v>
      </c>
    </row>
    <row r="5021" spans="1:8">
      <c r="A5021" s="127">
        <v>46108</v>
      </c>
      <c r="B5021" s="205"/>
      <c r="C5021" s="142" t="s">
        <v>75</v>
      </c>
      <c r="D5021" s="133">
        <v>9</v>
      </c>
      <c r="E5021" s="134"/>
      <c r="F5021" s="134"/>
      <c r="G5021" s="160">
        <v>1080</v>
      </c>
      <c r="H5021" s="143">
        <v>120</v>
      </c>
    </row>
    <row r="5022" spans="1:8">
      <c r="A5022" s="127">
        <v>46108</v>
      </c>
      <c r="B5022" s="205"/>
      <c r="C5022" s="150" t="s">
        <v>76</v>
      </c>
      <c r="D5022" s="133">
        <v>9</v>
      </c>
      <c r="E5022" s="134"/>
      <c r="F5022" s="134"/>
      <c r="G5022" s="160">
        <v>730</v>
      </c>
      <c r="H5022" s="139">
        <v>81.099999999999994</v>
      </c>
    </row>
    <row r="5023" spans="1:8">
      <c r="A5023" s="127">
        <v>46108</v>
      </c>
      <c r="B5023" s="206"/>
      <c r="C5023" s="142" t="s">
        <v>93</v>
      </c>
      <c r="D5023" s="151">
        <v>756.4</v>
      </c>
      <c r="E5023" s="151">
        <v>53.09</v>
      </c>
      <c r="F5023" s="151">
        <v>40.67</v>
      </c>
      <c r="G5023" s="162">
        <v>71935</v>
      </c>
      <c r="H5023" s="171">
        <v>95.1</v>
      </c>
    </row>
    <row r="5024" spans="1:8">
      <c r="A5024" s="127">
        <v>46109</v>
      </c>
      <c r="B5024" s="204" t="s">
        <v>145</v>
      </c>
      <c r="C5024" s="128" t="s">
        <v>96</v>
      </c>
      <c r="D5024" s="168"/>
      <c r="E5024" s="169">
        <v>12</v>
      </c>
      <c r="F5024" s="169"/>
      <c r="G5024" s="172"/>
      <c r="H5024" s="131" t="e">
        <v>#DIV/0!</v>
      </c>
    </row>
    <row r="5025" spans="1:8">
      <c r="A5025" s="127">
        <v>46109</v>
      </c>
      <c r="B5025" s="205"/>
      <c r="C5025" s="128" t="s">
        <v>97</v>
      </c>
      <c r="D5025" s="168">
        <v>8.8000000000000007</v>
      </c>
      <c r="E5025" s="169">
        <v>1</v>
      </c>
      <c r="F5025" s="169"/>
      <c r="G5025" s="172">
        <v>840</v>
      </c>
      <c r="H5025" s="131">
        <v>95.5</v>
      </c>
    </row>
    <row r="5026" spans="1:8">
      <c r="A5026" s="127">
        <v>46109</v>
      </c>
      <c r="B5026" s="205"/>
      <c r="C5026" s="128" t="s">
        <v>98</v>
      </c>
      <c r="D5026" s="168">
        <v>9.6999999999999993</v>
      </c>
      <c r="E5026" s="169"/>
      <c r="F5026" s="169"/>
      <c r="G5026" s="172">
        <v>850</v>
      </c>
      <c r="H5026" s="131">
        <v>87.6</v>
      </c>
    </row>
    <row r="5027" spans="1:8">
      <c r="A5027" s="127">
        <v>46109</v>
      </c>
      <c r="B5027" s="205"/>
      <c r="C5027" s="128" t="s">
        <v>99</v>
      </c>
      <c r="D5027" s="168">
        <v>8.5</v>
      </c>
      <c r="E5027" s="169">
        <v>1.17</v>
      </c>
      <c r="F5027" s="169"/>
      <c r="G5027" s="172">
        <v>960</v>
      </c>
      <c r="H5027" s="131">
        <v>112.9</v>
      </c>
    </row>
    <row r="5028" spans="1:8">
      <c r="A5028" s="127">
        <v>46109</v>
      </c>
      <c r="B5028" s="205"/>
      <c r="C5028" s="128" t="s">
        <v>100</v>
      </c>
      <c r="D5028" s="168">
        <v>9.3000000000000007</v>
      </c>
      <c r="E5028" s="169">
        <v>0.17</v>
      </c>
      <c r="F5028" s="169"/>
      <c r="G5028" s="172">
        <v>840</v>
      </c>
      <c r="H5028" s="131">
        <v>90.3</v>
      </c>
    </row>
    <row r="5029" spans="1:8">
      <c r="A5029" s="127">
        <v>46109</v>
      </c>
      <c r="B5029" s="205"/>
      <c r="C5029" s="128" t="s">
        <v>101</v>
      </c>
      <c r="D5029" s="168">
        <v>9.8000000000000007</v>
      </c>
      <c r="E5029" s="169"/>
      <c r="F5029" s="169"/>
      <c r="G5029" s="172">
        <v>915</v>
      </c>
      <c r="H5029" s="131">
        <v>93.4</v>
      </c>
    </row>
    <row r="5030" spans="1:8">
      <c r="A5030" s="127">
        <v>46109</v>
      </c>
      <c r="B5030" s="205"/>
      <c r="C5030" s="128" t="s">
        <v>102</v>
      </c>
      <c r="D5030" s="168">
        <v>9.9</v>
      </c>
      <c r="E5030" s="169"/>
      <c r="F5030" s="169"/>
      <c r="G5030" s="172">
        <v>980</v>
      </c>
      <c r="H5030" s="131">
        <v>99</v>
      </c>
    </row>
    <row r="5031" spans="1:8">
      <c r="A5031" s="127">
        <v>46109</v>
      </c>
      <c r="B5031" s="205"/>
      <c r="C5031" s="128" t="s">
        <v>103</v>
      </c>
      <c r="D5031" s="168">
        <v>10.1</v>
      </c>
      <c r="E5031" s="169"/>
      <c r="F5031" s="169"/>
      <c r="G5031" s="172">
        <v>850</v>
      </c>
      <c r="H5031" s="131">
        <v>84.2</v>
      </c>
    </row>
    <row r="5032" spans="1:8">
      <c r="A5032" s="127">
        <v>46109</v>
      </c>
      <c r="B5032" s="205"/>
      <c r="C5032" s="128" t="s">
        <v>104</v>
      </c>
      <c r="D5032" s="168">
        <v>9</v>
      </c>
      <c r="E5032" s="169"/>
      <c r="F5032" s="169"/>
      <c r="G5032" s="172">
        <v>665</v>
      </c>
      <c r="H5032" s="135">
        <v>73.900000000000006</v>
      </c>
    </row>
    <row r="5033" spans="1:8">
      <c r="A5033" s="127">
        <v>46109</v>
      </c>
      <c r="B5033" s="205"/>
      <c r="C5033" s="128" t="s">
        <v>105</v>
      </c>
      <c r="D5033" s="168">
        <v>5.4</v>
      </c>
      <c r="E5033" s="169">
        <v>5.08</v>
      </c>
      <c r="F5033" s="169">
        <v>5.67</v>
      </c>
      <c r="G5033" s="172">
        <v>430</v>
      </c>
      <c r="H5033" s="135">
        <v>79.599999999999994</v>
      </c>
    </row>
    <row r="5034" spans="1:8">
      <c r="A5034" s="127">
        <v>46109</v>
      </c>
      <c r="B5034" s="205"/>
      <c r="C5034" s="163" t="s">
        <v>80</v>
      </c>
      <c r="D5034" s="133">
        <v>3.4</v>
      </c>
      <c r="E5034" s="169"/>
      <c r="F5034" s="134"/>
      <c r="G5034" s="160">
        <v>505</v>
      </c>
      <c r="H5034" s="143">
        <v>148.5</v>
      </c>
    </row>
    <row r="5035" spans="1:8">
      <c r="A5035" s="127">
        <v>46109</v>
      </c>
      <c r="B5035" s="205"/>
      <c r="C5035" s="138" t="s">
        <v>81</v>
      </c>
      <c r="D5035" s="133">
        <v>9.5</v>
      </c>
      <c r="E5035" s="169"/>
      <c r="F5035" s="134"/>
      <c r="G5035" s="160">
        <v>845</v>
      </c>
      <c r="H5035" s="139">
        <v>88.9</v>
      </c>
    </row>
    <row r="5036" spans="1:8">
      <c r="A5036" s="127">
        <v>46109</v>
      </c>
      <c r="B5036" s="205"/>
      <c r="C5036" s="138" t="s">
        <v>7</v>
      </c>
      <c r="D5036" s="133">
        <v>10.4</v>
      </c>
      <c r="E5036" s="169"/>
      <c r="F5036" s="134"/>
      <c r="G5036" s="160">
        <v>850</v>
      </c>
      <c r="H5036" s="139">
        <v>81.7</v>
      </c>
    </row>
    <row r="5037" spans="1:8">
      <c r="A5037" s="127">
        <v>46109</v>
      </c>
      <c r="B5037" s="205"/>
      <c r="C5037" s="138" t="s">
        <v>8</v>
      </c>
      <c r="D5037" s="133">
        <v>10.5</v>
      </c>
      <c r="E5037" s="169"/>
      <c r="F5037" s="134"/>
      <c r="G5037" s="160">
        <v>875</v>
      </c>
      <c r="H5037" s="139">
        <v>83.3</v>
      </c>
    </row>
    <row r="5038" spans="1:8">
      <c r="A5038" s="127">
        <v>46109</v>
      </c>
      <c r="B5038" s="205"/>
      <c r="C5038" s="138" t="s">
        <v>9</v>
      </c>
      <c r="D5038" s="133">
        <v>10.5</v>
      </c>
      <c r="E5038" s="169"/>
      <c r="F5038" s="134">
        <v>2</v>
      </c>
      <c r="G5038" s="160">
        <v>725</v>
      </c>
      <c r="H5038" s="144">
        <v>69</v>
      </c>
    </row>
    <row r="5039" spans="1:8">
      <c r="A5039" s="127">
        <v>46109</v>
      </c>
      <c r="B5039" s="205"/>
      <c r="C5039" s="140" t="s">
        <v>82</v>
      </c>
      <c r="D5039" s="133">
        <v>10.5</v>
      </c>
      <c r="E5039" s="169"/>
      <c r="F5039" s="134"/>
      <c r="G5039" s="160">
        <v>1345</v>
      </c>
      <c r="H5039" s="131">
        <v>128.1</v>
      </c>
    </row>
    <row r="5040" spans="1:8">
      <c r="A5040" s="127">
        <v>46109</v>
      </c>
      <c r="B5040" s="205"/>
      <c r="C5040" s="141" t="s">
        <v>10</v>
      </c>
      <c r="D5040" s="133">
        <v>10.6</v>
      </c>
      <c r="E5040" s="169"/>
      <c r="F5040" s="134"/>
      <c r="G5040" s="160">
        <v>1100</v>
      </c>
      <c r="H5040" s="131">
        <v>103.8</v>
      </c>
    </row>
    <row r="5041" spans="1:8">
      <c r="A5041" s="127">
        <v>46109</v>
      </c>
      <c r="B5041" s="205"/>
      <c r="C5041" s="138" t="s">
        <v>83</v>
      </c>
      <c r="D5041" s="133">
        <v>10.5</v>
      </c>
      <c r="E5041" s="169"/>
      <c r="F5041" s="134"/>
      <c r="G5041" s="160">
        <v>690</v>
      </c>
      <c r="H5041" s="144">
        <v>65.7</v>
      </c>
    </row>
    <row r="5042" spans="1:8">
      <c r="A5042" s="127">
        <v>46109</v>
      </c>
      <c r="B5042" s="205"/>
      <c r="C5042" s="142" t="s">
        <v>11</v>
      </c>
      <c r="D5042" s="133">
        <v>10.5</v>
      </c>
      <c r="E5042" s="169"/>
      <c r="F5042" s="134"/>
      <c r="G5042" s="160">
        <v>1285</v>
      </c>
      <c r="H5042" s="143">
        <v>122.4</v>
      </c>
    </row>
    <row r="5043" spans="1:8">
      <c r="A5043" s="127">
        <v>46109</v>
      </c>
      <c r="B5043" s="205"/>
      <c r="C5043" s="141" t="s">
        <v>84</v>
      </c>
      <c r="D5043" s="133">
        <v>10.6</v>
      </c>
      <c r="E5043" s="169"/>
      <c r="F5043" s="134"/>
      <c r="G5043" s="160">
        <v>1005</v>
      </c>
      <c r="H5043" s="131">
        <v>94.8</v>
      </c>
    </row>
    <row r="5044" spans="1:8">
      <c r="A5044" s="127">
        <v>46109</v>
      </c>
      <c r="B5044" s="205"/>
      <c r="C5044" s="138" t="s">
        <v>12</v>
      </c>
      <c r="D5044" s="133">
        <v>10.3</v>
      </c>
      <c r="E5044" s="169"/>
      <c r="F5044" s="134"/>
      <c r="G5044" s="160">
        <v>970</v>
      </c>
      <c r="H5044" s="139">
        <v>94.2</v>
      </c>
    </row>
    <row r="5045" spans="1:8">
      <c r="A5045" s="127">
        <v>46109</v>
      </c>
      <c r="B5045" s="205"/>
      <c r="C5045" s="142" t="s">
        <v>13</v>
      </c>
      <c r="D5045" s="133">
        <v>10.1</v>
      </c>
      <c r="E5045" s="169"/>
      <c r="F5045" s="134"/>
      <c r="G5045" s="160">
        <v>1030</v>
      </c>
      <c r="H5045" s="143">
        <v>102</v>
      </c>
    </row>
    <row r="5046" spans="1:8">
      <c r="A5046" s="127">
        <v>46109</v>
      </c>
      <c r="B5046" s="205"/>
      <c r="C5046" s="138" t="s">
        <v>14</v>
      </c>
      <c r="D5046" s="133">
        <v>10.5</v>
      </c>
      <c r="E5046" s="169"/>
      <c r="F5046" s="134"/>
      <c r="G5046" s="160">
        <v>760</v>
      </c>
      <c r="H5046" s="139">
        <v>72.400000000000006</v>
      </c>
    </row>
    <row r="5047" spans="1:8">
      <c r="A5047" s="127">
        <v>46109</v>
      </c>
      <c r="B5047" s="205"/>
      <c r="C5047" s="141" t="s">
        <v>15</v>
      </c>
      <c r="D5047" s="133">
        <v>9.5</v>
      </c>
      <c r="E5047" s="169">
        <v>0.67</v>
      </c>
      <c r="F5047" s="134"/>
      <c r="G5047" s="160">
        <v>1020</v>
      </c>
      <c r="H5047" s="131">
        <v>107.4</v>
      </c>
    </row>
    <row r="5048" spans="1:8">
      <c r="A5048" s="127">
        <v>46109</v>
      </c>
      <c r="B5048" s="205"/>
      <c r="C5048" s="141" t="s">
        <v>16</v>
      </c>
      <c r="D5048" s="133">
        <v>10.7</v>
      </c>
      <c r="E5048" s="169"/>
      <c r="F5048" s="134"/>
      <c r="G5048" s="160">
        <v>900</v>
      </c>
      <c r="H5048" s="131">
        <v>84.1</v>
      </c>
    </row>
    <row r="5049" spans="1:8">
      <c r="A5049" s="127">
        <v>46109</v>
      </c>
      <c r="B5049" s="205"/>
      <c r="C5049" s="142" t="s">
        <v>17</v>
      </c>
      <c r="D5049" s="133">
        <v>6.4</v>
      </c>
      <c r="E5049" s="169"/>
      <c r="F5049" s="134"/>
      <c r="G5049" s="160">
        <v>870</v>
      </c>
      <c r="H5049" s="143">
        <v>135.9</v>
      </c>
    </row>
    <row r="5050" spans="1:8">
      <c r="A5050" s="127">
        <v>46109</v>
      </c>
      <c r="B5050" s="205"/>
      <c r="C5050" s="138" t="s">
        <v>18</v>
      </c>
      <c r="D5050" s="133">
        <v>10.5</v>
      </c>
      <c r="E5050" s="169"/>
      <c r="F5050" s="134"/>
      <c r="G5050" s="160">
        <v>820</v>
      </c>
      <c r="H5050" s="139">
        <v>78.099999999999994</v>
      </c>
    </row>
    <row r="5051" spans="1:8">
      <c r="A5051" s="127">
        <v>46109</v>
      </c>
      <c r="B5051" s="205"/>
      <c r="C5051" s="141" t="s">
        <v>19</v>
      </c>
      <c r="D5051" s="133">
        <v>9.5</v>
      </c>
      <c r="E5051" s="169"/>
      <c r="F5051" s="134"/>
      <c r="G5051" s="160">
        <v>1010</v>
      </c>
      <c r="H5051" s="131">
        <v>106.3</v>
      </c>
    </row>
    <row r="5052" spans="1:8">
      <c r="A5052" s="127">
        <v>46109</v>
      </c>
      <c r="B5052" s="205"/>
      <c r="C5052" s="138" t="s">
        <v>20</v>
      </c>
      <c r="D5052" s="133">
        <v>10.7</v>
      </c>
      <c r="E5052" s="169"/>
      <c r="F5052" s="134"/>
      <c r="G5052" s="160">
        <v>860</v>
      </c>
      <c r="H5052" s="139">
        <v>80.400000000000006</v>
      </c>
    </row>
    <row r="5053" spans="1:8">
      <c r="A5053" s="127">
        <v>46109</v>
      </c>
      <c r="B5053" s="205"/>
      <c r="C5053" s="141" t="s">
        <v>85</v>
      </c>
      <c r="D5053" s="133">
        <v>10.8</v>
      </c>
      <c r="E5053" s="169"/>
      <c r="F5053" s="134"/>
      <c r="G5053" s="160">
        <v>890</v>
      </c>
      <c r="H5053" s="135">
        <v>82.4</v>
      </c>
    </row>
    <row r="5054" spans="1:8">
      <c r="A5054" s="127">
        <v>46109</v>
      </c>
      <c r="B5054" s="205"/>
      <c r="C5054" s="138" t="s">
        <v>22</v>
      </c>
      <c r="D5054" s="133">
        <v>10.4</v>
      </c>
      <c r="E5054" s="169"/>
      <c r="F5054" s="134"/>
      <c r="G5054" s="160">
        <v>745</v>
      </c>
      <c r="H5054" s="144">
        <v>71.599999999999994</v>
      </c>
    </row>
    <row r="5055" spans="1:8">
      <c r="A5055" s="127">
        <v>46109</v>
      </c>
      <c r="B5055" s="205"/>
      <c r="C5055" s="141" t="s">
        <v>23</v>
      </c>
      <c r="D5055" s="133">
        <v>10.199999999999999</v>
      </c>
      <c r="E5055" s="169"/>
      <c r="F5055" s="134"/>
      <c r="G5055" s="160">
        <v>1050</v>
      </c>
      <c r="H5055" s="131">
        <v>102.9</v>
      </c>
    </row>
    <row r="5056" spans="1:8">
      <c r="A5056" s="127">
        <v>46109</v>
      </c>
      <c r="B5056" s="205"/>
      <c r="C5056" s="141" t="s">
        <v>24</v>
      </c>
      <c r="D5056" s="133">
        <v>10.5</v>
      </c>
      <c r="E5056" s="169"/>
      <c r="F5056" s="134"/>
      <c r="G5056" s="160">
        <v>1075</v>
      </c>
      <c r="H5056" s="131">
        <v>102.4</v>
      </c>
    </row>
    <row r="5057" spans="1:8">
      <c r="A5057" s="127">
        <v>46109</v>
      </c>
      <c r="B5057" s="205"/>
      <c r="C5057" s="138" t="s">
        <v>25</v>
      </c>
      <c r="D5057" s="133">
        <v>10.4</v>
      </c>
      <c r="E5057" s="169"/>
      <c r="F5057" s="134"/>
      <c r="G5057" s="160">
        <v>845</v>
      </c>
      <c r="H5057" s="139">
        <v>81.3</v>
      </c>
    </row>
    <row r="5058" spans="1:8">
      <c r="A5058" s="127">
        <v>46109</v>
      </c>
      <c r="B5058" s="205"/>
      <c r="C5058" s="141" t="s">
        <v>26</v>
      </c>
      <c r="D5058" s="133"/>
      <c r="E5058" s="169"/>
      <c r="F5058" s="134">
        <v>7.5</v>
      </c>
      <c r="G5058" s="160"/>
      <c r="H5058" s="131" t="e">
        <v>#DIV/0!</v>
      </c>
    </row>
    <row r="5059" spans="1:8">
      <c r="A5059" s="127">
        <v>46109</v>
      </c>
      <c r="B5059" s="205"/>
      <c r="C5059" s="145" t="s">
        <v>27</v>
      </c>
      <c r="D5059" s="133">
        <v>10.5</v>
      </c>
      <c r="E5059" s="169"/>
      <c r="F5059" s="134"/>
      <c r="G5059" s="160">
        <v>880</v>
      </c>
      <c r="H5059" s="139">
        <v>83.8</v>
      </c>
    </row>
    <row r="5060" spans="1:8">
      <c r="A5060" s="127">
        <v>46109</v>
      </c>
      <c r="B5060" s="205"/>
      <c r="C5060" s="138" t="s">
        <v>28</v>
      </c>
      <c r="D5060" s="133">
        <v>10.4</v>
      </c>
      <c r="E5060" s="169"/>
      <c r="F5060" s="134"/>
      <c r="G5060" s="160">
        <v>855</v>
      </c>
      <c r="H5060" s="139">
        <v>82.2</v>
      </c>
    </row>
    <row r="5061" spans="1:8">
      <c r="A5061" s="127">
        <v>46109</v>
      </c>
      <c r="B5061" s="205"/>
      <c r="C5061" s="138" t="s">
        <v>29</v>
      </c>
      <c r="D5061" s="133">
        <v>10.5</v>
      </c>
      <c r="E5061" s="169"/>
      <c r="F5061" s="134"/>
      <c r="G5061" s="160">
        <v>930</v>
      </c>
      <c r="H5061" s="139">
        <v>88.6</v>
      </c>
    </row>
    <row r="5062" spans="1:8">
      <c r="A5062" s="127">
        <v>46109</v>
      </c>
      <c r="B5062" s="205"/>
      <c r="C5062" s="146" t="s">
        <v>30</v>
      </c>
      <c r="D5062" s="133">
        <v>10.3</v>
      </c>
      <c r="E5062" s="169"/>
      <c r="F5062" s="134"/>
      <c r="G5062" s="160">
        <v>985</v>
      </c>
      <c r="H5062" s="131">
        <v>95.6</v>
      </c>
    </row>
    <row r="5063" spans="1:8">
      <c r="A5063" s="127">
        <v>46109</v>
      </c>
      <c r="B5063" s="205"/>
      <c r="C5063" s="145" t="s">
        <v>31</v>
      </c>
      <c r="D5063" s="133">
        <v>10.5</v>
      </c>
      <c r="E5063" s="169"/>
      <c r="F5063" s="134"/>
      <c r="G5063" s="160">
        <v>810</v>
      </c>
      <c r="H5063" s="139">
        <v>77.099999999999994</v>
      </c>
    </row>
    <row r="5064" spans="1:8">
      <c r="A5064" s="127">
        <v>46109</v>
      </c>
      <c r="B5064" s="205"/>
      <c r="C5064" s="147" t="s">
        <v>32</v>
      </c>
      <c r="D5064" s="133">
        <v>10.3</v>
      </c>
      <c r="E5064" s="169"/>
      <c r="F5064" s="134"/>
      <c r="G5064" s="160">
        <v>925</v>
      </c>
      <c r="H5064" s="139">
        <v>89.8</v>
      </c>
    </row>
    <row r="5065" spans="1:8">
      <c r="A5065" s="127">
        <v>46109</v>
      </c>
      <c r="B5065" s="205"/>
      <c r="C5065" s="146" t="s">
        <v>33</v>
      </c>
      <c r="D5065" s="133">
        <v>10.6</v>
      </c>
      <c r="E5065" s="169"/>
      <c r="F5065" s="134"/>
      <c r="G5065" s="160">
        <v>1085</v>
      </c>
      <c r="H5065" s="131">
        <v>102.4</v>
      </c>
    </row>
    <row r="5066" spans="1:8">
      <c r="A5066" s="127">
        <v>46109</v>
      </c>
      <c r="B5066" s="205"/>
      <c r="C5066" s="145" t="s">
        <v>86</v>
      </c>
      <c r="D5066" s="133">
        <v>10.5</v>
      </c>
      <c r="E5066" s="169"/>
      <c r="F5066" s="134">
        <v>4.83</v>
      </c>
      <c r="G5066" s="160">
        <v>475</v>
      </c>
      <c r="H5066" s="148">
        <v>45.2</v>
      </c>
    </row>
    <row r="5067" spans="1:8">
      <c r="A5067" s="127">
        <v>46109</v>
      </c>
      <c r="B5067" s="205"/>
      <c r="C5067" s="145" t="s">
        <v>34</v>
      </c>
      <c r="D5067" s="133">
        <v>10.3</v>
      </c>
      <c r="E5067" s="169"/>
      <c r="F5067" s="134"/>
      <c r="G5067" s="160">
        <v>805</v>
      </c>
      <c r="H5067" s="139">
        <v>78.2</v>
      </c>
    </row>
    <row r="5068" spans="1:8">
      <c r="A5068" s="127">
        <v>46109</v>
      </c>
      <c r="B5068" s="205"/>
      <c r="C5068" s="138" t="s">
        <v>35</v>
      </c>
      <c r="D5068" s="133">
        <v>10.5</v>
      </c>
      <c r="E5068" s="169"/>
      <c r="F5068" s="134"/>
      <c r="G5068" s="160">
        <v>890</v>
      </c>
      <c r="H5068" s="139">
        <v>84.8</v>
      </c>
    </row>
    <row r="5069" spans="1:8">
      <c r="A5069" s="127">
        <v>46109</v>
      </c>
      <c r="B5069" s="205"/>
      <c r="C5069" s="138" t="s">
        <v>36</v>
      </c>
      <c r="D5069" s="133"/>
      <c r="E5069" s="169">
        <v>12</v>
      </c>
      <c r="F5069" s="134"/>
      <c r="G5069" s="160"/>
      <c r="H5069" s="143" t="e">
        <v>#DIV/0!</v>
      </c>
    </row>
    <row r="5070" spans="1:8">
      <c r="A5070" s="127">
        <v>46109</v>
      </c>
      <c r="B5070" s="205"/>
      <c r="C5070" s="145" t="s">
        <v>37</v>
      </c>
      <c r="D5070" s="133">
        <v>10.3</v>
      </c>
      <c r="E5070" s="169"/>
      <c r="F5070" s="134"/>
      <c r="G5070" s="160">
        <v>785</v>
      </c>
      <c r="H5070" s="139">
        <v>76.2</v>
      </c>
    </row>
    <row r="5071" spans="1:8">
      <c r="A5071" s="127">
        <v>46109</v>
      </c>
      <c r="B5071" s="205"/>
      <c r="C5071" s="138" t="s">
        <v>38</v>
      </c>
      <c r="D5071" s="133">
        <v>10.1</v>
      </c>
      <c r="E5071" s="169"/>
      <c r="F5071" s="134"/>
      <c r="G5071" s="160">
        <v>950</v>
      </c>
      <c r="H5071" s="139">
        <v>94.1</v>
      </c>
    </row>
    <row r="5072" spans="1:8">
      <c r="A5072" s="127">
        <v>46109</v>
      </c>
      <c r="B5072" s="205"/>
      <c r="C5072" s="146" t="s">
        <v>39</v>
      </c>
      <c r="D5072" s="133">
        <v>10.6</v>
      </c>
      <c r="E5072" s="169"/>
      <c r="F5072" s="134"/>
      <c r="G5072" s="160">
        <v>1005</v>
      </c>
      <c r="H5072" s="131">
        <v>94.8</v>
      </c>
    </row>
    <row r="5073" spans="1:8">
      <c r="A5073" s="127">
        <v>46109</v>
      </c>
      <c r="B5073" s="205"/>
      <c r="C5073" s="145" t="s">
        <v>40</v>
      </c>
      <c r="D5073" s="133">
        <v>10.5</v>
      </c>
      <c r="E5073" s="169"/>
      <c r="F5073" s="134"/>
      <c r="G5073" s="160">
        <v>875</v>
      </c>
      <c r="H5073" s="139">
        <v>83.3</v>
      </c>
    </row>
    <row r="5074" spans="1:8">
      <c r="A5074" s="127">
        <v>46109</v>
      </c>
      <c r="B5074" s="205"/>
      <c r="C5074" s="141" t="s">
        <v>87</v>
      </c>
      <c r="D5074" s="133">
        <v>10.5</v>
      </c>
      <c r="E5074" s="169"/>
      <c r="F5074" s="134"/>
      <c r="G5074" s="160">
        <v>960</v>
      </c>
      <c r="H5074" s="131">
        <v>91.4</v>
      </c>
    </row>
    <row r="5075" spans="1:8">
      <c r="A5075" s="127">
        <v>46109</v>
      </c>
      <c r="B5075" s="205"/>
      <c r="C5075" s="145" t="s">
        <v>41</v>
      </c>
      <c r="D5075" s="133">
        <v>9.9</v>
      </c>
      <c r="E5075" s="169"/>
      <c r="F5075" s="134"/>
      <c r="G5075" s="160">
        <v>865</v>
      </c>
      <c r="H5075" s="139">
        <v>87.4</v>
      </c>
    </row>
    <row r="5076" spans="1:8">
      <c r="A5076" s="127">
        <v>46109</v>
      </c>
      <c r="B5076" s="205"/>
      <c r="C5076" s="145" t="s">
        <v>42</v>
      </c>
      <c r="D5076" s="133">
        <v>8.3000000000000007</v>
      </c>
      <c r="E5076" s="169"/>
      <c r="F5076" s="134">
        <v>4</v>
      </c>
      <c r="G5076" s="160">
        <v>560</v>
      </c>
      <c r="H5076" s="144">
        <v>67.5</v>
      </c>
    </row>
    <row r="5077" spans="1:8">
      <c r="A5077" s="127">
        <v>46109</v>
      </c>
      <c r="B5077" s="205"/>
      <c r="C5077" s="149" t="s">
        <v>88</v>
      </c>
      <c r="D5077" s="133">
        <v>10.6</v>
      </c>
      <c r="E5077" s="169"/>
      <c r="F5077" s="134"/>
      <c r="G5077" s="160">
        <v>840</v>
      </c>
      <c r="H5077" s="144">
        <v>79.2</v>
      </c>
    </row>
    <row r="5078" spans="1:8">
      <c r="A5078" s="127">
        <v>46109</v>
      </c>
      <c r="B5078" s="205"/>
      <c r="C5078" s="142" t="s">
        <v>43</v>
      </c>
      <c r="D5078" s="133">
        <v>10.4</v>
      </c>
      <c r="E5078" s="169"/>
      <c r="F5078" s="134"/>
      <c r="G5078" s="160">
        <v>1120</v>
      </c>
      <c r="H5078" s="143">
        <v>107.7</v>
      </c>
    </row>
    <row r="5079" spans="1:8">
      <c r="A5079" s="127">
        <v>46109</v>
      </c>
      <c r="B5079" s="205"/>
      <c r="C5079" s="145" t="s">
        <v>44</v>
      </c>
      <c r="D5079" s="133">
        <v>10.5</v>
      </c>
      <c r="E5079" s="169"/>
      <c r="F5079" s="134"/>
      <c r="G5079" s="160">
        <v>815</v>
      </c>
      <c r="H5079" s="139">
        <v>77.599999999999994</v>
      </c>
    </row>
    <row r="5080" spans="1:8">
      <c r="A5080" s="127">
        <v>46109</v>
      </c>
      <c r="B5080" s="205"/>
      <c r="C5080" s="146" t="s">
        <v>89</v>
      </c>
      <c r="D5080" s="133">
        <v>7.8</v>
      </c>
      <c r="E5080" s="169"/>
      <c r="F5080" s="134">
        <v>4</v>
      </c>
      <c r="G5080" s="160">
        <v>535</v>
      </c>
      <c r="H5080" s="135">
        <v>68.599999999999994</v>
      </c>
    </row>
    <row r="5081" spans="1:8">
      <c r="A5081" s="127">
        <v>46109</v>
      </c>
      <c r="B5081" s="205"/>
      <c r="C5081" s="138" t="s">
        <v>45</v>
      </c>
      <c r="D5081" s="133">
        <v>10.4</v>
      </c>
      <c r="E5081" s="169"/>
      <c r="F5081" s="134"/>
      <c r="G5081" s="160">
        <v>840</v>
      </c>
      <c r="H5081" s="139">
        <v>80.8</v>
      </c>
    </row>
    <row r="5082" spans="1:8">
      <c r="A5082" s="127">
        <v>46109</v>
      </c>
      <c r="B5082" s="205"/>
      <c r="C5082" s="146" t="s">
        <v>46</v>
      </c>
      <c r="D5082" s="133"/>
      <c r="E5082" s="169">
        <v>12</v>
      </c>
      <c r="F5082" s="134"/>
      <c r="G5082" s="160"/>
      <c r="H5082" s="131" t="e">
        <v>#DIV/0!</v>
      </c>
    </row>
    <row r="5083" spans="1:8">
      <c r="A5083" s="127">
        <v>46109</v>
      </c>
      <c r="B5083" s="205"/>
      <c r="C5083" s="146" t="s">
        <v>47</v>
      </c>
      <c r="D5083" s="133">
        <v>10.7</v>
      </c>
      <c r="E5083" s="169"/>
      <c r="F5083" s="134"/>
      <c r="G5083" s="160">
        <v>1035</v>
      </c>
      <c r="H5083" s="131">
        <v>96.7</v>
      </c>
    </row>
    <row r="5084" spans="1:8">
      <c r="A5084" s="127">
        <v>46109</v>
      </c>
      <c r="B5084" s="205"/>
      <c r="C5084" s="141" t="s">
        <v>48</v>
      </c>
      <c r="D5084" s="133">
        <v>10.6</v>
      </c>
      <c r="E5084" s="169">
        <v>5.17</v>
      </c>
      <c r="F5084" s="134"/>
      <c r="G5084" s="160">
        <v>1060</v>
      </c>
      <c r="H5084" s="131">
        <v>100</v>
      </c>
    </row>
    <row r="5085" spans="1:8">
      <c r="A5085" s="127">
        <v>46109</v>
      </c>
      <c r="B5085" s="205"/>
      <c r="C5085" s="141" t="s">
        <v>49</v>
      </c>
      <c r="D5085" s="133"/>
      <c r="E5085" s="169"/>
      <c r="F5085" s="134">
        <v>7.5</v>
      </c>
      <c r="G5085" s="160"/>
      <c r="H5085" s="131" t="e">
        <v>#DIV/0!</v>
      </c>
    </row>
    <row r="5086" spans="1:8">
      <c r="A5086" s="127">
        <v>46109</v>
      </c>
      <c r="B5086" s="205"/>
      <c r="C5086" s="138" t="s">
        <v>50</v>
      </c>
      <c r="D5086" s="133">
        <v>10</v>
      </c>
      <c r="E5086" s="169"/>
      <c r="F5086" s="134"/>
      <c r="G5086" s="160">
        <v>830</v>
      </c>
      <c r="H5086" s="139">
        <v>83</v>
      </c>
    </row>
    <row r="5087" spans="1:8">
      <c r="A5087" s="127">
        <v>46109</v>
      </c>
      <c r="B5087" s="205"/>
      <c r="C5087" s="146" t="s">
        <v>51</v>
      </c>
      <c r="D5087" s="133">
        <v>10.4</v>
      </c>
      <c r="E5087" s="169"/>
      <c r="F5087" s="134"/>
      <c r="G5087" s="160">
        <v>1125</v>
      </c>
      <c r="H5087" s="131">
        <v>108.2</v>
      </c>
    </row>
    <row r="5088" spans="1:8">
      <c r="A5088" s="127">
        <v>46109</v>
      </c>
      <c r="B5088" s="205"/>
      <c r="C5088" s="141" t="s">
        <v>90</v>
      </c>
      <c r="D5088" s="133">
        <v>10.8</v>
      </c>
      <c r="E5088" s="169"/>
      <c r="F5088" s="134"/>
      <c r="G5088" s="160">
        <v>795</v>
      </c>
      <c r="H5088" s="135">
        <v>73.599999999999994</v>
      </c>
    </row>
    <row r="5089" spans="1:8">
      <c r="A5089" s="127">
        <v>46109</v>
      </c>
      <c r="B5089" s="205"/>
      <c r="C5089" s="138" t="s">
        <v>52</v>
      </c>
      <c r="D5089" s="133">
        <v>10.4</v>
      </c>
      <c r="E5089" s="169"/>
      <c r="F5089" s="134"/>
      <c r="G5089" s="160">
        <v>875</v>
      </c>
      <c r="H5089" s="139">
        <v>84.1</v>
      </c>
    </row>
    <row r="5090" spans="1:8">
      <c r="A5090" s="127">
        <v>46109</v>
      </c>
      <c r="B5090" s="205"/>
      <c r="C5090" s="142" t="s">
        <v>53</v>
      </c>
      <c r="D5090" s="133">
        <v>10.6</v>
      </c>
      <c r="E5090" s="169"/>
      <c r="F5090" s="134"/>
      <c r="G5090" s="160">
        <v>1190</v>
      </c>
      <c r="H5090" s="143">
        <v>112.3</v>
      </c>
    </row>
    <row r="5091" spans="1:8">
      <c r="A5091" s="127">
        <v>46109</v>
      </c>
      <c r="B5091" s="205"/>
      <c r="C5091" s="149" t="s">
        <v>54</v>
      </c>
      <c r="D5091" s="133">
        <v>10.4</v>
      </c>
      <c r="E5091" s="169"/>
      <c r="F5091" s="134"/>
      <c r="G5091" s="160">
        <v>1045</v>
      </c>
      <c r="H5091" s="143">
        <v>100.5</v>
      </c>
    </row>
    <row r="5092" spans="1:8">
      <c r="A5092" s="127">
        <v>46109</v>
      </c>
      <c r="B5092" s="205"/>
      <c r="C5092" s="141" t="s">
        <v>55</v>
      </c>
      <c r="D5092" s="133">
        <v>10.5</v>
      </c>
      <c r="E5092" s="169"/>
      <c r="F5092" s="134"/>
      <c r="G5092" s="160">
        <v>1030</v>
      </c>
      <c r="H5092" s="131">
        <v>98.1</v>
      </c>
    </row>
    <row r="5093" spans="1:8">
      <c r="A5093" s="127">
        <v>46109</v>
      </c>
      <c r="B5093" s="205"/>
      <c r="C5093" s="141" t="s">
        <v>56</v>
      </c>
      <c r="D5093" s="133">
        <v>9.1</v>
      </c>
      <c r="E5093" s="169"/>
      <c r="F5093" s="134">
        <v>5</v>
      </c>
      <c r="G5093" s="160">
        <v>740</v>
      </c>
      <c r="H5093" s="135">
        <v>81.3</v>
      </c>
    </row>
    <row r="5094" spans="1:8">
      <c r="A5094" s="127">
        <v>46109</v>
      </c>
      <c r="B5094" s="205"/>
      <c r="C5094" s="138" t="s">
        <v>57</v>
      </c>
      <c r="D5094" s="133">
        <v>10.3</v>
      </c>
      <c r="E5094" s="169"/>
      <c r="F5094" s="134"/>
      <c r="G5094" s="160">
        <v>1005</v>
      </c>
      <c r="H5094" s="139">
        <v>97.6</v>
      </c>
    </row>
    <row r="5095" spans="1:8">
      <c r="A5095" s="127">
        <v>46109</v>
      </c>
      <c r="B5095" s="205"/>
      <c r="C5095" s="149" t="s">
        <v>91</v>
      </c>
      <c r="D5095" s="133">
        <v>10.3</v>
      </c>
      <c r="E5095" s="169"/>
      <c r="F5095" s="134"/>
      <c r="G5095" s="160">
        <v>1215</v>
      </c>
      <c r="H5095" s="143">
        <v>118</v>
      </c>
    </row>
    <row r="5096" spans="1:8">
      <c r="A5096" s="127">
        <v>46109</v>
      </c>
      <c r="B5096" s="205"/>
      <c r="C5096" s="142" t="s">
        <v>92</v>
      </c>
      <c r="D5096" s="133">
        <v>4.0999999999999996</v>
      </c>
      <c r="E5096" s="169"/>
      <c r="F5096" s="134">
        <v>6</v>
      </c>
      <c r="G5096" s="160">
        <v>230</v>
      </c>
      <c r="H5096" s="148">
        <v>56.1</v>
      </c>
    </row>
    <row r="5097" spans="1:8">
      <c r="A5097" s="127">
        <v>46109</v>
      </c>
      <c r="B5097" s="205"/>
      <c r="C5097" s="138" t="s">
        <v>58</v>
      </c>
      <c r="D5097" s="133">
        <v>6</v>
      </c>
      <c r="E5097" s="169"/>
      <c r="F5097" s="134">
        <v>4.67</v>
      </c>
      <c r="G5097" s="160">
        <v>325</v>
      </c>
      <c r="H5097" s="144">
        <v>54.2</v>
      </c>
    </row>
    <row r="5098" spans="1:8">
      <c r="A5098" s="127">
        <v>46109</v>
      </c>
      <c r="B5098" s="205"/>
      <c r="C5098" s="141" t="s">
        <v>59</v>
      </c>
      <c r="D5098" s="133">
        <v>9.8000000000000007</v>
      </c>
      <c r="E5098" s="169"/>
      <c r="F5098" s="134"/>
      <c r="G5098" s="160">
        <v>925</v>
      </c>
      <c r="H5098" s="131">
        <v>94.4</v>
      </c>
    </row>
    <row r="5099" spans="1:8">
      <c r="A5099" s="127">
        <v>46109</v>
      </c>
      <c r="B5099" s="205"/>
      <c r="C5099" s="141" t="s">
        <v>60</v>
      </c>
      <c r="D5099" s="133">
        <v>9.6999999999999993</v>
      </c>
      <c r="E5099" s="169"/>
      <c r="F5099" s="134"/>
      <c r="G5099" s="160">
        <v>885</v>
      </c>
      <c r="H5099" s="131">
        <v>91.2</v>
      </c>
    </row>
    <row r="5100" spans="1:8">
      <c r="A5100" s="127">
        <v>46109</v>
      </c>
      <c r="B5100" s="205"/>
      <c r="C5100" s="142" t="s">
        <v>61</v>
      </c>
      <c r="D5100" s="133">
        <v>9.1999999999999993</v>
      </c>
      <c r="E5100" s="169"/>
      <c r="F5100" s="134"/>
      <c r="G5100" s="160">
        <v>755</v>
      </c>
      <c r="H5100" s="144">
        <v>82.1</v>
      </c>
    </row>
    <row r="5101" spans="1:8">
      <c r="A5101" s="127">
        <v>46109</v>
      </c>
      <c r="B5101" s="205"/>
      <c r="C5101" s="150" t="s">
        <v>62</v>
      </c>
      <c r="D5101" s="133">
        <v>8.1999999999999993</v>
      </c>
      <c r="E5101" s="169"/>
      <c r="F5101" s="134">
        <v>0.67</v>
      </c>
      <c r="G5101" s="160">
        <v>1055</v>
      </c>
      <c r="H5101" s="143">
        <v>128.69999999999999</v>
      </c>
    </row>
    <row r="5102" spans="1:8">
      <c r="A5102" s="127">
        <v>46109</v>
      </c>
      <c r="B5102" s="205"/>
      <c r="C5102" s="142" t="s">
        <v>63</v>
      </c>
      <c r="D5102" s="133">
        <v>9.5</v>
      </c>
      <c r="E5102" s="169"/>
      <c r="F5102" s="134"/>
      <c r="G5102" s="160">
        <v>1120</v>
      </c>
      <c r="H5102" s="143">
        <v>117.9</v>
      </c>
    </row>
    <row r="5103" spans="1:8">
      <c r="A5103" s="127">
        <v>46109</v>
      </c>
      <c r="B5103" s="205"/>
      <c r="C5103" s="142" t="s">
        <v>64</v>
      </c>
      <c r="D5103" s="133">
        <v>6</v>
      </c>
      <c r="E5103" s="169"/>
      <c r="F5103" s="134">
        <v>4.67</v>
      </c>
      <c r="G5103" s="160">
        <v>570</v>
      </c>
      <c r="H5103" s="143">
        <v>95</v>
      </c>
    </row>
    <row r="5104" spans="1:8">
      <c r="A5104" s="127">
        <v>46109</v>
      </c>
      <c r="B5104" s="205"/>
      <c r="C5104" s="142" t="s">
        <v>65</v>
      </c>
      <c r="D5104" s="133">
        <v>9.5</v>
      </c>
      <c r="E5104" s="169"/>
      <c r="F5104" s="134"/>
      <c r="G5104" s="160">
        <v>1085</v>
      </c>
      <c r="H5104" s="143">
        <v>114.2</v>
      </c>
    </row>
    <row r="5105" spans="1:8">
      <c r="A5105" s="127">
        <v>46109</v>
      </c>
      <c r="B5105" s="205"/>
      <c r="C5105" s="142" t="s">
        <v>66</v>
      </c>
      <c r="D5105" s="133">
        <v>6</v>
      </c>
      <c r="E5105" s="169"/>
      <c r="F5105" s="134">
        <v>4.67</v>
      </c>
      <c r="G5105" s="160">
        <v>580</v>
      </c>
      <c r="H5105" s="143">
        <v>96.7</v>
      </c>
    </row>
    <row r="5106" spans="1:8">
      <c r="A5106" s="127">
        <v>46109</v>
      </c>
      <c r="B5106" s="205"/>
      <c r="C5106" s="142" t="s">
        <v>67</v>
      </c>
      <c r="D5106" s="133">
        <v>9.6</v>
      </c>
      <c r="E5106" s="169"/>
      <c r="F5106" s="134"/>
      <c r="G5106" s="160">
        <v>990</v>
      </c>
      <c r="H5106" s="143">
        <v>103.1</v>
      </c>
    </row>
    <row r="5107" spans="1:8">
      <c r="A5107" s="127">
        <v>46109</v>
      </c>
      <c r="B5107" s="205"/>
      <c r="C5107" s="150" t="s">
        <v>68</v>
      </c>
      <c r="D5107" s="133">
        <v>9.8000000000000007</v>
      </c>
      <c r="E5107" s="169"/>
      <c r="F5107" s="134"/>
      <c r="G5107" s="160">
        <v>1385</v>
      </c>
      <c r="H5107" s="143">
        <v>141.30000000000001</v>
      </c>
    </row>
    <row r="5108" spans="1:8">
      <c r="A5108" s="127">
        <v>46109</v>
      </c>
      <c r="B5108" s="205"/>
      <c r="C5108" s="150" t="s">
        <v>69</v>
      </c>
      <c r="D5108" s="133">
        <v>8</v>
      </c>
      <c r="E5108" s="169"/>
      <c r="F5108" s="134">
        <v>1</v>
      </c>
      <c r="G5108" s="160">
        <v>1105</v>
      </c>
      <c r="H5108" s="143">
        <v>138.1</v>
      </c>
    </row>
    <row r="5109" spans="1:8">
      <c r="A5109" s="127">
        <v>46109</v>
      </c>
      <c r="B5109" s="205"/>
      <c r="C5109" s="142" t="s">
        <v>70</v>
      </c>
      <c r="D5109" s="133">
        <v>10.4</v>
      </c>
      <c r="E5109" s="169"/>
      <c r="F5109" s="134"/>
      <c r="G5109" s="160">
        <v>1250</v>
      </c>
      <c r="H5109" s="143">
        <v>120.2</v>
      </c>
    </row>
    <row r="5110" spans="1:8">
      <c r="A5110" s="127">
        <v>46109</v>
      </c>
      <c r="B5110" s="205"/>
      <c r="C5110" s="142" t="s">
        <v>71</v>
      </c>
      <c r="D5110" s="133">
        <v>9.5</v>
      </c>
      <c r="E5110" s="169">
        <v>1</v>
      </c>
      <c r="F5110" s="134"/>
      <c r="G5110" s="160">
        <v>980</v>
      </c>
      <c r="H5110" s="143">
        <v>103.2</v>
      </c>
    </row>
    <row r="5111" spans="1:8">
      <c r="A5111" s="127">
        <v>46109</v>
      </c>
      <c r="B5111" s="205"/>
      <c r="C5111" s="150" t="s">
        <v>72</v>
      </c>
      <c r="D5111" s="133">
        <v>9.9</v>
      </c>
      <c r="E5111" s="169"/>
      <c r="F5111" s="134"/>
      <c r="G5111" s="160">
        <v>1140</v>
      </c>
      <c r="H5111" s="143">
        <v>115.2</v>
      </c>
    </row>
    <row r="5112" spans="1:8">
      <c r="A5112" s="127">
        <v>46109</v>
      </c>
      <c r="B5112" s="205"/>
      <c r="C5112" s="142" t="s">
        <v>73</v>
      </c>
      <c r="D5112" s="133">
        <v>9.1</v>
      </c>
      <c r="E5112" s="169"/>
      <c r="F5112" s="134"/>
      <c r="G5112" s="160">
        <v>985</v>
      </c>
      <c r="H5112" s="143">
        <v>108.2</v>
      </c>
    </row>
    <row r="5113" spans="1:8">
      <c r="A5113" s="127">
        <v>46109</v>
      </c>
      <c r="B5113" s="205"/>
      <c r="C5113" s="142" t="s">
        <v>74</v>
      </c>
      <c r="D5113" s="133">
        <v>9.6</v>
      </c>
      <c r="E5113" s="169"/>
      <c r="F5113" s="134"/>
      <c r="G5113" s="160">
        <v>1135</v>
      </c>
      <c r="H5113" s="143">
        <v>118.2</v>
      </c>
    </row>
    <row r="5114" spans="1:8">
      <c r="A5114" s="127">
        <v>46109</v>
      </c>
      <c r="B5114" s="205"/>
      <c r="C5114" s="142" t="s">
        <v>75</v>
      </c>
      <c r="D5114" s="133">
        <v>9.5</v>
      </c>
      <c r="E5114" s="169"/>
      <c r="F5114" s="134"/>
      <c r="G5114" s="160">
        <v>1130</v>
      </c>
      <c r="H5114" s="143">
        <v>118.9</v>
      </c>
    </row>
    <row r="5115" spans="1:8">
      <c r="A5115" s="127">
        <v>46109</v>
      </c>
      <c r="B5115" s="205"/>
      <c r="C5115" s="150" t="s">
        <v>76</v>
      </c>
      <c r="D5115" s="137">
        <v>9.5</v>
      </c>
      <c r="E5115" s="169"/>
      <c r="F5115" s="137"/>
      <c r="G5115" s="161">
        <v>715</v>
      </c>
      <c r="H5115" s="139">
        <v>75.3</v>
      </c>
    </row>
    <row r="5116" spans="1:8">
      <c r="A5116" s="127">
        <v>46109</v>
      </c>
      <c r="B5116" s="206"/>
      <c r="C5116" s="142" t="s">
        <v>93</v>
      </c>
      <c r="D5116" s="151">
        <v>793.9</v>
      </c>
      <c r="E5116" s="151">
        <v>50.26</v>
      </c>
      <c r="F5116" s="151">
        <v>60.51</v>
      </c>
      <c r="G5116" s="162">
        <v>73080</v>
      </c>
      <c r="H5116" s="170">
        <v>92.1</v>
      </c>
    </row>
    <row r="5117" spans="1:8">
      <c r="A5117" s="127">
        <v>46109</v>
      </c>
      <c r="B5117" s="204" t="s">
        <v>146</v>
      </c>
      <c r="C5117" s="153" t="s">
        <v>96</v>
      </c>
      <c r="D5117" s="133"/>
      <c r="E5117" s="134">
        <v>6.83</v>
      </c>
      <c r="F5117" s="134"/>
      <c r="G5117" s="160"/>
      <c r="H5117" s="131" t="e">
        <v>#DIV/0!</v>
      </c>
    </row>
    <row r="5118" spans="1:8">
      <c r="A5118" s="127">
        <v>46109</v>
      </c>
      <c r="B5118" s="205"/>
      <c r="C5118" s="128" t="s">
        <v>97</v>
      </c>
      <c r="D5118" s="133">
        <v>9.6999999999999993</v>
      </c>
      <c r="E5118" s="134"/>
      <c r="F5118" s="134"/>
      <c r="G5118" s="160">
        <v>830</v>
      </c>
      <c r="H5118" s="131">
        <v>85.6</v>
      </c>
    </row>
    <row r="5119" spans="1:8">
      <c r="A5119" s="127">
        <v>46109</v>
      </c>
      <c r="B5119" s="205"/>
      <c r="C5119" s="128" t="s">
        <v>98</v>
      </c>
      <c r="D5119" s="133">
        <v>8.1</v>
      </c>
      <c r="E5119" s="134">
        <v>5.17</v>
      </c>
      <c r="F5119" s="134"/>
      <c r="G5119" s="160">
        <v>710</v>
      </c>
      <c r="H5119" s="131">
        <v>87.7</v>
      </c>
    </row>
    <row r="5120" spans="1:8">
      <c r="A5120" s="127">
        <v>46109</v>
      </c>
      <c r="B5120" s="205"/>
      <c r="C5120" s="128" t="s">
        <v>99</v>
      </c>
      <c r="D5120" s="133">
        <v>9.5</v>
      </c>
      <c r="E5120" s="134"/>
      <c r="F5120" s="134"/>
      <c r="G5120" s="160">
        <v>910</v>
      </c>
      <c r="H5120" s="131">
        <v>95.8</v>
      </c>
    </row>
    <row r="5121" spans="1:8">
      <c r="A5121" s="127">
        <v>46109</v>
      </c>
      <c r="B5121" s="205"/>
      <c r="C5121" s="128" t="s">
        <v>100</v>
      </c>
      <c r="D5121" s="133">
        <v>9.6</v>
      </c>
      <c r="E5121" s="134"/>
      <c r="F5121" s="134"/>
      <c r="G5121" s="160">
        <v>785</v>
      </c>
      <c r="H5121" s="135">
        <v>81.8</v>
      </c>
    </row>
    <row r="5122" spans="1:8">
      <c r="A5122" s="127">
        <v>46109</v>
      </c>
      <c r="B5122" s="205"/>
      <c r="C5122" s="128" t="s">
        <v>101</v>
      </c>
      <c r="D5122" s="133">
        <v>9.9</v>
      </c>
      <c r="E5122" s="134"/>
      <c r="F5122" s="134"/>
      <c r="G5122" s="160">
        <v>890</v>
      </c>
      <c r="H5122" s="131">
        <v>89.9</v>
      </c>
    </row>
    <row r="5123" spans="1:8">
      <c r="A5123" s="127">
        <v>46109</v>
      </c>
      <c r="B5123" s="205"/>
      <c r="C5123" s="128" t="s">
        <v>102</v>
      </c>
      <c r="D5123" s="133">
        <v>9.4</v>
      </c>
      <c r="E5123" s="134"/>
      <c r="F5123" s="134"/>
      <c r="G5123" s="160">
        <v>940</v>
      </c>
      <c r="H5123" s="131">
        <v>100</v>
      </c>
    </row>
    <row r="5124" spans="1:8">
      <c r="A5124" s="127">
        <v>46109</v>
      </c>
      <c r="B5124" s="205"/>
      <c r="C5124" s="128" t="s">
        <v>103</v>
      </c>
      <c r="D5124" s="133">
        <v>9.4</v>
      </c>
      <c r="E5124" s="134"/>
      <c r="F5124" s="134"/>
      <c r="G5124" s="160">
        <v>690</v>
      </c>
      <c r="H5124" s="135">
        <v>73.400000000000006</v>
      </c>
    </row>
    <row r="5125" spans="1:8">
      <c r="A5125" s="127">
        <v>46109</v>
      </c>
      <c r="B5125" s="205"/>
      <c r="C5125" s="128" t="s">
        <v>104</v>
      </c>
      <c r="D5125" s="133">
        <v>9.5</v>
      </c>
      <c r="E5125" s="134"/>
      <c r="F5125" s="134"/>
      <c r="G5125" s="160">
        <v>690</v>
      </c>
      <c r="H5125" s="135">
        <v>72.599999999999994</v>
      </c>
    </row>
    <row r="5126" spans="1:8">
      <c r="A5126" s="127">
        <v>46109</v>
      </c>
      <c r="B5126" s="205"/>
      <c r="C5126" s="128" t="s">
        <v>105</v>
      </c>
      <c r="D5126" s="133"/>
      <c r="E5126" s="134">
        <v>8.17</v>
      </c>
      <c r="F5126" s="134"/>
      <c r="G5126" s="160"/>
      <c r="H5126" s="131" t="e">
        <v>#DIV/0!</v>
      </c>
    </row>
    <row r="5127" spans="1:8">
      <c r="A5127" s="127">
        <v>46109</v>
      </c>
      <c r="B5127" s="205"/>
      <c r="C5127" s="163" t="s">
        <v>80</v>
      </c>
      <c r="D5127" s="133">
        <v>10.6</v>
      </c>
      <c r="E5127" s="134"/>
      <c r="F5127" s="134"/>
      <c r="G5127" s="160">
        <v>1240</v>
      </c>
      <c r="H5127" s="143">
        <v>117</v>
      </c>
    </row>
    <row r="5128" spans="1:8">
      <c r="A5128" s="127">
        <v>46109</v>
      </c>
      <c r="B5128" s="205"/>
      <c r="C5128" s="138" t="s">
        <v>81</v>
      </c>
      <c r="D5128" s="133">
        <v>10.3</v>
      </c>
      <c r="E5128" s="134"/>
      <c r="F5128" s="134"/>
      <c r="G5128" s="160">
        <v>870</v>
      </c>
      <c r="H5128" s="139">
        <v>84.5</v>
      </c>
    </row>
    <row r="5129" spans="1:8">
      <c r="A5129" s="127">
        <v>46109</v>
      </c>
      <c r="B5129" s="205"/>
      <c r="C5129" s="138" t="s">
        <v>7</v>
      </c>
      <c r="D5129" s="133">
        <v>10.1</v>
      </c>
      <c r="E5129" s="134"/>
      <c r="F5129" s="134"/>
      <c r="G5129" s="160">
        <v>835</v>
      </c>
      <c r="H5129" s="139">
        <v>82.7</v>
      </c>
    </row>
    <row r="5130" spans="1:8">
      <c r="A5130" s="127">
        <v>46109</v>
      </c>
      <c r="B5130" s="205"/>
      <c r="C5130" s="138" t="s">
        <v>8</v>
      </c>
      <c r="D5130" s="133">
        <v>10.1</v>
      </c>
      <c r="E5130" s="134"/>
      <c r="F5130" s="134"/>
      <c r="G5130" s="160">
        <v>880</v>
      </c>
      <c r="H5130" s="139">
        <v>87.1</v>
      </c>
    </row>
    <row r="5131" spans="1:8">
      <c r="A5131" s="127">
        <v>46109</v>
      </c>
      <c r="B5131" s="205"/>
      <c r="C5131" s="138" t="s">
        <v>9</v>
      </c>
      <c r="D5131" s="133">
        <v>3.7</v>
      </c>
      <c r="E5131" s="134"/>
      <c r="F5131" s="134">
        <v>12</v>
      </c>
      <c r="G5131" s="160">
        <v>225</v>
      </c>
      <c r="H5131" s="144">
        <v>60.8</v>
      </c>
    </row>
    <row r="5132" spans="1:8">
      <c r="A5132" s="127">
        <v>46109</v>
      </c>
      <c r="B5132" s="205"/>
      <c r="C5132" s="141" t="s">
        <v>82</v>
      </c>
      <c r="D5132" s="133">
        <v>9.8000000000000007</v>
      </c>
      <c r="E5132" s="134"/>
      <c r="F5132" s="134"/>
      <c r="G5132" s="160">
        <v>885</v>
      </c>
      <c r="H5132" s="131">
        <v>90.3</v>
      </c>
    </row>
    <row r="5133" spans="1:8">
      <c r="A5133" s="127">
        <v>46109</v>
      </c>
      <c r="B5133" s="205"/>
      <c r="C5133" s="141" t="s">
        <v>10</v>
      </c>
      <c r="D5133" s="133">
        <v>10</v>
      </c>
      <c r="E5133" s="134"/>
      <c r="F5133" s="134"/>
      <c r="G5133" s="160">
        <v>1040</v>
      </c>
      <c r="H5133" s="131">
        <v>104</v>
      </c>
    </row>
    <row r="5134" spans="1:8">
      <c r="A5134" s="127">
        <v>46109</v>
      </c>
      <c r="B5134" s="205"/>
      <c r="C5134" s="138" t="s">
        <v>83</v>
      </c>
      <c r="D5134" s="133">
        <v>10</v>
      </c>
      <c r="E5134" s="134"/>
      <c r="F5134" s="134"/>
      <c r="G5134" s="160">
        <v>780</v>
      </c>
      <c r="H5134" s="139">
        <v>78</v>
      </c>
    </row>
    <row r="5135" spans="1:8">
      <c r="A5135" s="127">
        <v>46109</v>
      </c>
      <c r="B5135" s="205"/>
      <c r="C5135" s="142" t="s">
        <v>11</v>
      </c>
      <c r="D5135" s="133">
        <v>10</v>
      </c>
      <c r="E5135" s="134"/>
      <c r="F5135" s="134"/>
      <c r="G5135" s="160">
        <v>1275</v>
      </c>
      <c r="H5135" s="143">
        <v>127.5</v>
      </c>
    </row>
    <row r="5136" spans="1:8">
      <c r="A5136" s="127">
        <v>46109</v>
      </c>
      <c r="B5136" s="205"/>
      <c r="C5136" s="141" t="s">
        <v>84</v>
      </c>
      <c r="D5136" s="133">
        <v>9.6</v>
      </c>
      <c r="E5136" s="134"/>
      <c r="F5136" s="134"/>
      <c r="G5136" s="160">
        <v>900</v>
      </c>
      <c r="H5136" s="131">
        <v>93.8</v>
      </c>
    </row>
    <row r="5137" spans="1:8">
      <c r="A5137" s="127">
        <v>46109</v>
      </c>
      <c r="B5137" s="205"/>
      <c r="C5137" s="138" t="s">
        <v>12</v>
      </c>
      <c r="D5137" s="133">
        <v>10.199999999999999</v>
      </c>
      <c r="E5137" s="134"/>
      <c r="F5137" s="134"/>
      <c r="G5137" s="160">
        <v>895</v>
      </c>
      <c r="H5137" s="139">
        <v>87.7</v>
      </c>
    </row>
    <row r="5138" spans="1:8">
      <c r="A5138" s="127">
        <v>46109</v>
      </c>
      <c r="B5138" s="205"/>
      <c r="C5138" s="142" t="s">
        <v>13</v>
      </c>
      <c r="D5138" s="133">
        <v>10</v>
      </c>
      <c r="E5138" s="134"/>
      <c r="F5138" s="134"/>
      <c r="G5138" s="160">
        <v>935</v>
      </c>
      <c r="H5138" s="143">
        <v>93.5</v>
      </c>
    </row>
    <row r="5139" spans="1:8">
      <c r="A5139" s="127">
        <v>46109</v>
      </c>
      <c r="B5139" s="205"/>
      <c r="C5139" s="138" t="s">
        <v>14</v>
      </c>
      <c r="D5139" s="133">
        <v>10.199999999999999</v>
      </c>
      <c r="E5139" s="134"/>
      <c r="F5139" s="134"/>
      <c r="G5139" s="160">
        <v>1030</v>
      </c>
      <c r="H5139" s="139">
        <v>101</v>
      </c>
    </row>
    <row r="5140" spans="1:8">
      <c r="A5140" s="127">
        <v>46109</v>
      </c>
      <c r="B5140" s="205"/>
      <c r="C5140" s="141" t="s">
        <v>15</v>
      </c>
      <c r="D5140" s="133">
        <v>10.1</v>
      </c>
      <c r="E5140" s="134"/>
      <c r="F5140" s="134"/>
      <c r="G5140" s="160">
        <v>960</v>
      </c>
      <c r="H5140" s="131">
        <v>95</v>
      </c>
    </row>
    <row r="5141" spans="1:8">
      <c r="A5141" s="127">
        <v>46109</v>
      </c>
      <c r="B5141" s="205"/>
      <c r="C5141" s="141" t="s">
        <v>16</v>
      </c>
      <c r="D5141" s="133">
        <v>10.3</v>
      </c>
      <c r="E5141" s="134"/>
      <c r="F5141" s="134"/>
      <c r="G5141" s="160">
        <v>945</v>
      </c>
      <c r="H5141" s="131">
        <v>91.7</v>
      </c>
    </row>
    <row r="5142" spans="1:8">
      <c r="A5142" s="127">
        <v>46109</v>
      </c>
      <c r="B5142" s="205"/>
      <c r="C5142" s="142" t="s">
        <v>17</v>
      </c>
      <c r="D5142" s="133">
        <v>10.199999999999999</v>
      </c>
      <c r="E5142" s="134"/>
      <c r="F5142" s="134"/>
      <c r="G5142" s="160">
        <v>1215</v>
      </c>
      <c r="H5142" s="143">
        <v>119.1</v>
      </c>
    </row>
    <row r="5143" spans="1:8">
      <c r="A5143" s="127">
        <v>46109</v>
      </c>
      <c r="B5143" s="205"/>
      <c r="C5143" s="138" t="s">
        <v>18</v>
      </c>
      <c r="D5143" s="133">
        <v>9.1999999999999993</v>
      </c>
      <c r="E5143" s="134">
        <v>1.25</v>
      </c>
      <c r="F5143" s="134"/>
      <c r="G5143" s="160">
        <v>740</v>
      </c>
      <c r="H5143" s="139">
        <v>80.400000000000006</v>
      </c>
    </row>
    <row r="5144" spans="1:8">
      <c r="A5144" s="127">
        <v>46109</v>
      </c>
      <c r="B5144" s="205"/>
      <c r="C5144" s="141" t="s">
        <v>19</v>
      </c>
      <c r="D5144" s="133">
        <v>10.199999999999999</v>
      </c>
      <c r="E5144" s="134"/>
      <c r="F5144" s="134"/>
      <c r="G5144" s="160">
        <v>1070</v>
      </c>
      <c r="H5144" s="131">
        <v>104.9</v>
      </c>
    </row>
    <row r="5145" spans="1:8">
      <c r="A5145" s="127">
        <v>46109</v>
      </c>
      <c r="B5145" s="205"/>
      <c r="C5145" s="138" t="s">
        <v>20</v>
      </c>
      <c r="D5145" s="133">
        <v>10.199999999999999</v>
      </c>
      <c r="E5145" s="134"/>
      <c r="F5145" s="134"/>
      <c r="G5145" s="160">
        <v>750</v>
      </c>
      <c r="H5145" s="139">
        <v>73.5</v>
      </c>
    </row>
    <row r="5146" spans="1:8">
      <c r="A5146" s="127">
        <v>46109</v>
      </c>
      <c r="B5146" s="205"/>
      <c r="C5146" s="141" t="s">
        <v>85</v>
      </c>
      <c r="D5146" s="133">
        <v>10.199999999999999</v>
      </c>
      <c r="E5146" s="134"/>
      <c r="F5146" s="134"/>
      <c r="G5146" s="160">
        <v>855</v>
      </c>
      <c r="H5146" s="135">
        <v>83.8</v>
      </c>
    </row>
    <row r="5147" spans="1:8">
      <c r="A5147" s="127">
        <v>46109</v>
      </c>
      <c r="B5147" s="205"/>
      <c r="C5147" s="138" t="s">
        <v>22</v>
      </c>
      <c r="D5147" s="133">
        <v>10.6</v>
      </c>
      <c r="E5147" s="134"/>
      <c r="F5147" s="134"/>
      <c r="G5147" s="160">
        <v>855</v>
      </c>
      <c r="H5147" s="139">
        <v>80.7</v>
      </c>
    </row>
    <row r="5148" spans="1:8">
      <c r="A5148" s="127">
        <v>46109</v>
      </c>
      <c r="B5148" s="205"/>
      <c r="C5148" s="141" t="s">
        <v>23</v>
      </c>
      <c r="D5148" s="133">
        <v>10.1</v>
      </c>
      <c r="E5148" s="134"/>
      <c r="F5148" s="134"/>
      <c r="G5148" s="160">
        <v>955</v>
      </c>
      <c r="H5148" s="131">
        <v>94.6</v>
      </c>
    </row>
    <row r="5149" spans="1:8">
      <c r="A5149" s="127">
        <v>46109</v>
      </c>
      <c r="B5149" s="205"/>
      <c r="C5149" s="141" t="s">
        <v>24</v>
      </c>
      <c r="D5149" s="133">
        <v>10.6</v>
      </c>
      <c r="E5149" s="134"/>
      <c r="F5149" s="134"/>
      <c r="G5149" s="160">
        <v>920</v>
      </c>
      <c r="H5149" s="131">
        <v>86.8</v>
      </c>
    </row>
    <row r="5150" spans="1:8">
      <c r="A5150" s="127">
        <v>46109</v>
      </c>
      <c r="B5150" s="205"/>
      <c r="C5150" s="138" t="s">
        <v>25</v>
      </c>
      <c r="D5150" s="133">
        <v>10.5</v>
      </c>
      <c r="E5150" s="134"/>
      <c r="F5150" s="134"/>
      <c r="G5150" s="160">
        <v>810</v>
      </c>
      <c r="H5150" s="139">
        <v>77.099999999999994</v>
      </c>
    </row>
    <row r="5151" spans="1:8">
      <c r="A5151" s="127">
        <v>46109</v>
      </c>
      <c r="B5151" s="205"/>
      <c r="C5151" s="141" t="s">
        <v>26</v>
      </c>
      <c r="D5151" s="133">
        <v>4.9000000000000004</v>
      </c>
      <c r="E5151" s="134">
        <v>1</v>
      </c>
      <c r="F5151" s="134"/>
      <c r="G5151" s="160">
        <v>560</v>
      </c>
      <c r="H5151" s="131">
        <v>114.3</v>
      </c>
    </row>
    <row r="5152" spans="1:8">
      <c r="A5152" s="127">
        <v>46109</v>
      </c>
      <c r="B5152" s="205"/>
      <c r="C5152" s="145" t="s">
        <v>27</v>
      </c>
      <c r="D5152" s="133">
        <v>11</v>
      </c>
      <c r="E5152" s="134"/>
      <c r="F5152" s="134"/>
      <c r="G5152" s="160">
        <v>895</v>
      </c>
      <c r="H5152" s="139">
        <v>81.400000000000006</v>
      </c>
    </row>
    <row r="5153" spans="1:8">
      <c r="A5153" s="127">
        <v>46109</v>
      </c>
      <c r="B5153" s="205"/>
      <c r="C5153" s="138" t="s">
        <v>28</v>
      </c>
      <c r="D5153" s="133">
        <v>10.199999999999999</v>
      </c>
      <c r="E5153" s="134"/>
      <c r="F5153" s="134"/>
      <c r="G5153" s="160">
        <v>700</v>
      </c>
      <c r="H5153" s="144">
        <v>68.599999999999994</v>
      </c>
    </row>
    <row r="5154" spans="1:8">
      <c r="A5154" s="127">
        <v>46109</v>
      </c>
      <c r="B5154" s="205"/>
      <c r="C5154" s="138" t="s">
        <v>29</v>
      </c>
      <c r="D5154" s="133">
        <v>10.9</v>
      </c>
      <c r="E5154" s="134"/>
      <c r="F5154" s="134"/>
      <c r="G5154" s="160">
        <v>980</v>
      </c>
      <c r="H5154" s="139">
        <v>89.9</v>
      </c>
    </row>
    <row r="5155" spans="1:8">
      <c r="A5155" s="127">
        <v>46109</v>
      </c>
      <c r="B5155" s="205"/>
      <c r="C5155" s="146" t="s">
        <v>30</v>
      </c>
      <c r="D5155" s="133">
        <v>10.6</v>
      </c>
      <c r="E5155" s="134"/>
      <c r="F5155" s="134"/>
      <c r="G5155" s="160">
        <v>1010</v>
      </c>
      <c r="H5155" s="131">
        <v>95.3</v>
      </c>
    </row>
    <row r="5156" spans="1:8">
      <c r="A5156" s="127">
        <v>46109</v>
      </c>
      <c r="B5156" s="205"/>
      <c r="C5156" s="145" t="s">
        <v>31</v>
      </c>
      <c r="D5156" s="133">
        <v>10.9</v>
      </c>
      <c r="E5156" s="134"/>
      <c r="F5156" s="134"/>
      <c r="G5156" s="160">
        <v>815</v>
      </c>
      <c r="H5156" s="139">
        <v>74.8</v>
      </c>
    </row>
    <row r="5157" spans="1:8">
      <c r="A5157" s="127">
        <v>46109</v>
      </c>
      <c r="B5157" s="205"/>
      <c r="C5157" s="147" t="s">
        <v>32</v>
      </c>
      <c r="D5157" s="133">
        <v>10.5</v>
      </c>
      <c r="E5157" s="134"/>
      <c r="F5157" s="134"/>
      <c r="G5157" s="160">
        <v>925</v>
      </c>
      <c r="H5157" s="139">
        <v>88.1</v>
      </c>
    </row>
    <row r="5158" spans="1:8">
      <c r="A5158" s="127">
        <v>46109</v>
      </c>
      <c r="B5158" s="205"/>
      <c r="C5158" s="146" t="s">
        <v>33</v>
      </c>
      <c r="D5158" s="133">
        <v>10.9</v>
      </c>
      <c r="E5158" s="134"/>
      <c r="F5158" s="134"/>
      <c r="G5158" s="160">
        <v>1160</v>
      </c>
      <c r="H5158" s="131">
        <v>106.4</v>
      </c>
    </row>
    <row r="5159" spans="1:8">
      <c r="A5159" s="127">
        <v>46109</v>
      </c>
      <c r="B5159" s="205"/>
      <c r="C5159" s="145" t="s">
        <v>86</v>
      </c>
      <c r="D5159" s="133">
        <v>4.2</v>
      </c>
      <c r="E5159" s="134"/>
      <c r="F5159" s="134">
        <v>12</v>
      </c>
      <c r="G5159" s="160">
        <v>200</v>
      </c>
      <c r="H5159" s="148">
        <v>47.6</v>
      </c>
    </row>
    <row r="5160" spans="1:8">
      <c r="A5160" s="127">
        <v>46109</v>
      </c>
      <c r="B5160" s="205"/>
      <c r="C5160" s="145" t="s">
        <v>34</v>
      </c>
      <c r="D5160" s="133">
        <v>11</v>
      </c>
      <c r="E5160" s="134"/>
      <c r="F5160" s="134"/>
      <c r="G5160" s="160">
        <v>915</v>
      </c>
      <c r="H5160" s="139">
        <v>83.2</v>
      </c>
    </row>
    <row r="5161" spans="1:8">
      <c r="A5161" s="127">
        <v>46109</v>
      </c>
      <c r="B5161" s="205"/>
      <c r="C5161" s="138" t="s">
        <v>35</v>
      </c>
      <c r="D5161" s="133">
        <v>10.4</v>
      </c>
      <c r="E5161" s="134"/>
      <c r="F5161" s="134"/>
      <c r="G5161" s="160">
        <v>835</v>
      </c>
      <c r="H5161" s="139">
        <v>80.3</v>
      </c>
    </row>
    <row r="5162" spans="1:8">
      <c r="A5162" s="127">
        <v>46109</v>
      </c>
      <c r="B5162" s="205"/>
      <c r="C5162" s="138" t="s">
        <v>36</v>
      </c>
      <c r="D5162" s="133"/>
      <c r="E5162" s="134">
        <v>12</v>
      </c>
      <c r="F5162" s="134"/>
      <c r="G5162" s="160"/>
      <c r="H5162" s="143" t="e">
        <v>#DIV/0!</v>
      </c>
    </row>
    <row r="5163" spans="1:8">
      <c r="A5163" s="127">
        <v>46109</v>
      </c>
      <c r="B5163" s="205"/>
      <c r="C5163" s="145" t="s">
        <v>37</v>
      </c>
      <c r="D5163" s="133">
        <v>9.5</v>
      </c>
      <c r="E5163" s="134">
        <v>1.17</v>
      </c>
      <c r="F5163" s="134"/>
      <c r="G5163" s="160">
        <v>675</v>
      </c>
      <c r="H5163" s="144">
        <v>71.099999999999994</v>
      </c>
    </row>
    <row r="5164" spans="1:8">
      <c r="A5164" s="127">
        <v>46109</v>
      </c>
      <c r="B5164" s="205"/>
      <c r="C5164" s="138" t="s">
        <v>38</v>
      </c>
      <c r="D5164" s="133">
        <v>10.7</v>
      </c>
      <c r="E5164" s="134"/>
      <c r="F5164" s="134"/>
      <c r="G5164" s="160">
        <v>895</v>
      </c>
      <c r="H5164" s="139">
        <v>83.6</v>
      </c>
    </row>
    <row r="5165" spans="1:8">
      <c r="A5165" s="127">
        <v>46109</v>
      </c>
      <c r="B5165" s="205"/>
      <c r="C5165" s="146" t="s">
        <v>39</v>
      </c>
      <c r="D5165" s="133">
        <v>10.8</v>
      </c>
      <c r="E5165" s="134"/>
      <c r="F5165" s="134"/>
      <c r="G5165" s="160">
        <v>835</v>
      </c>
      <c r="H5165" s="135">
        <v>77.3</v>
      </c>
    </row>
    <row r="5166" spans="1:8">
      <c r="A5166" s="127">
        <v>46109</v>
      </c>
      <c r="B5166" s="205"/>
      <c r="C5166" s="145" t="s">
        <v>40</v>
      </c>
      <c r="D5166" s="133">
        <v>10.199999999999999</v>
      </c>
      <c r="E5166" s="134"/>
      <c r="F5166" s="134"/>
      <c r="G5166" s="160">
        <v>835</v>
      </c>
      <c r="H5166" s="139">
        <v>81.900000000000006</v>
      </c>
    </row>
    <row r="5167" spans="1:8">
      <c r="A5167" s="127">
        <v>46109</v>
      </c>
      <c r="B5167" s="205"/>
      <c r="C5167" s="141" t="s">
        <v>87</v>
      </c>
      <c r="D5167" s="133">
        <v>10.6</v>
      </c>
      <c r="E5167" s="134">
        <v>0.67</v>
      </c>
      <c r="F5167" s="134"/>
      <c r="G5167" s="160">
        <v>1105</v>
      </c>
      <c r="H5167" s="131">
        <v>104.2</v>
      </c>
    </row>
    <row r="5168" spans="1:8">
      <c r="A5168" s="127">
        <v>46109</v>
      </c>
      <c r="B5168" s="205"/>
      <c r="C5168" s="145" t="s">
        <v>41</v>
      </c>
      <c r="D5168" s="133">
        <v>10.4</v>
      </c>
      <c r="E5168" s="134"/>
      <c r="F5168" s="134"/>
      <c r="G5168" s="160">
        <v>885</v>
      </c>
      <c r="H5168" s="139">
        <v>85.1</v>
      </c>
    </row>
    <row r="5169" spans="1:8">
      <c r="A5169" s="127">
        <v>46109</v>
      </c>
      <c r="B5169" s="205"/>
      <c r="C5169" s="145" t="s">
        <v>42</v>
      </c>
      <c r="D5169" s="133">
        <v>9.1</v>
      </c>
      <c r="E5169" s="134"/>
      <c r="F5169" s="134"/>
      <c r="G5169" s="160">
        <v>645</v>
      </c>
      <c r="H5169" s="144">
        <v>70.900000000000006</v>
      </c>
    </row>
    <row r="5170" spans="1:8">
      <c r="A5170" s="127">
        <v>46109</v>
      </c>
      <c r="B5170" s="205"/>
      <c r="C5170" s="149" t="s">
        <v>88</v>
      </c>
      <c r="D5170" s="133">
        <v>10.3</v>
      </c>
      <c r="E5170" s="134"/>
      <c r="F5170" s="134"/>
      <c r="G5170" s="160">
        <v>860</v>
      </c>
      <c r="H5170" s="144">
        <v>83.5</v>
      </c>
    </row>
    <row r="5171" spans="1:8">
      <c r="A5171" s="127">
        <v>46109</v>
      </c>
      <c r="B5171" s="205"/>
      <c r="C5171" s="142" t="s">
        <v>43</v>
      </c>
      <c r="D5171" s="133">
        <v>10.1</v>
      </c>
      <c r="E5171" s="134"/>
      <c r="F5171" s="134"/>
      <c r="G5171" s="160">
        <v>1145</v>
      </c>
      <c r="H5171" s="143">
        <v>113.4</v>
      </c>
    </row>
    <row r="5172" spans="1:8">
      <c r="A5172" s="127">
        <v>46109</v>
      </c>
      <c r="B5172" s="205"/>
      <c r="C5172" s="145" t="s">
        <v>44</v>
      </c>
      <c r="D5172" s="133">
        <v>10.1</v>
      </c>
      <c r="E5172" s="134"/>
      <c r="F5172" s="134"/>
      <c r="G5172" s="160">
        <v>710</v>
      </c>
      <c r="H5172" s="144">
        <v>70.3</v>
      </c>
    </row>
    <row r="5173" spans="1:8">
      <c r="A5173" s="127">
        <v>46109</v>
      </c>
      <c r="B5173" s="205"/>
      <c r="C5173" s="146" t="s">
        <v>89</v>
      </c>
      <c r="D5173" s="133">
        <v>10.4</v>
      </c>
      <c r="E5173" s="134"/>
      <c r="F5173" s="134"/>
      <c r="G5173" s="160">
        <v>930</v>
      </c>
      <c r="H5173" s="131">
        <v>89.4</v>
      </c>
    </row>
    <row r="5174" spans="1:8">
      <c r="A5174" s="127">
        <v>46109</v>
      </c>
      <c r="B5174" s="205"/>
      <c r="C5174" s="138" t="s">
        <v>45</v>
      </c>
      <c r="D5174" s="133">
        <v>10.1</v>
      </c>
      <c r="E5174" s="134"/>
      <c r="F5174" s="134"/>
      <c r="G5174" s="160">
        <v>785</v>
      </c>
      <c r="H5174" s="139">
        <v>77.7</v>
      </c>
    </row>
    <row r="5175" spans="1:8">
      <c r="A5175" s="127">
        <v>46109</v>
      </c>
      <c r="B5175" s="205"/>
      <c r="C5175" s="146" t="s">
        <v>46</v>
      </c>
      <c r="D5175" s="133"/>
      <c r="E5175" s="134">
        <v>12</v>
      </c>
      <c r="F5175" s="134"/>
      <c r="G5175" s="160"/>
      <c r="H5175" s="131" t="e">
        <v>#DIV/0!</v>
      </c>
    </row>
    <row r="5176" spans="1:8">
      <c r="A5176" s="127">
        <v>46109</v>
      </c>
      <c r="B5176" s="205"/>
      <c r="C5176" s="146" t="s">
        <v>47</v>
      </c>
      <c r="D5176" s="133">
        <v>10.199999999999999</v>
      </c>
      <c r="E5176" s="134"/>
      <c r="F5176" s="134"/>
      <c r="G5176" s="160">
        <v>1010</v>
      </c>
      <c r="H5176" s="131">
        <v>99</v>
      </c>
    </row>
    <row r="5177" spans="1:8">
      <c r="A5177" s="127">
        <v>46109</v>
      </c>
      <c r="B5177" s="205"/>
      <c r="C5177" s="141" t="s">
        <v>48</v>
      </c>
      <c r="D5177" s="133"/>
      <c r="E5177" s="134">
        <v>12</v>
      </c>
      <c r="F5177" s="134"/>
      <c r="G5177" s="160"/>
      <c r="H5177" s="131" t="e">
        <v>#DIV/0!</v>
      </c>
    </row>
    <row r="5178" spans="1:8">
      <c r="A5178" s="127">
        <v>46109</v>
      </c>
      <c r="B5178" s="205"/>
      <c r="C5178" s="141" t="s">
        <v>49</v>
      </c>
      <c r="D5178" s="133">
        <v>10.4</v>
      </c>
      <c r="E5178" s="134"/>
      <c r="F5178" s="134"/>
      <c r="G5178" s="160">
        <v>930</v>
      </c>
      <c r="H5178" s="131">
        <v>89.4</v>
      </c>
    </row>
    <row r="5179" spans="1:8">
      <c r="A5179" s="127">
        <v>46109</v>
      </c>
      <c r="B5179" s="205"/>
      <c r="C5179" s="138" t="s">
        <v>50</v>
      </c>
      <c r="D5179" s="133">
        <v>7.9</v>
      </c>
      <c r="E5179" s="134">
        <v>2.67</v>
      </c>
      <c r="F5179" s="134"/>
      <c r="G5179" s="160">
        <v>685</v>
      </c>
      <c r="H5179" s="139">
        <v>86.7</v>
      </c>
    </row>
    <row r="5180" spans="1:8">
      <c r="A5180" s="127">
        <v>46109</v>
      </c>
      <c r="B5180" s="205"/>
      <c r="C5180" s="146" t="s">
        <v>51</v>
      </c>
      <c r="D5180" s="133">
        <v>10.199999999999999</v>
      </c>
      <c r="E5180" s="134"/>
      <c r="F5180" s="134"/>
      <c r="G5180" s="160">
        <v>1030</v>
      </c>
      <c r="H5180" s="131">
        <v>101</v>
      </c>
    </row>
    <row r="5181" spans="1:8">
      <c r="A5181" s="127">
        <v>46109</v>
      </c>
      <c r="B5181" s="205"/>
      <c r="C5181" s="141" t="s">
        <v>90</v>
      </c>
      <c r="D5181" s="133">
        <v>10.5</v>
      </c>
      <c r="E5181" s="134"/>
      <c r="F5181" s="134"/>
      <c r="G5181" s="160">
        <v>730</v>
      </c>
      <c r="H5181" s="135">
        <v>69.5</v>
      </c>
    </row>
    <row r="5182" spans="1:8">
      <c r="A5182" s="127">
        <v>46109</v>
      </c>
      <c r="B5182" s="205"/>
      <c r="C5182" s="138" t="s">
        <v>52</v>
      </c>
      <c r="D5182" s="133">
        <v>10.5</v>
      </c>
      <c r="E5182" s="134"/>
      <c r="F5182" s="134"/>
      <c r="G5182" s="160">
        <v>820</v>
      </c>
      <c r="H5182" s="139">
        <v>78.099999999999994</v>
      </c>
    </row>
    <row r="5183" spans="1:8">
      <c r="A5183" s="127">
        <v>46109</v>
      </c>
      <c r="B5183" s="205"/>
      <c r="C5183" s="142" t="s">
        <v>53</v>
      </c>
      <c r="D5183" s="133">
        <v>10.5</v>
      </c>
      <c r="E5183" s="134"/>
      <c r="F5183" s="134"/>
      <c r="G5183" s="160">
        <v>1140</v>
      </c>
      <c r="H5183" s="143">
        <v>108.6</v>
      </c>
    </row>
    <row r="5184" spans="1:8">
      <c r="A5184" s="127">
        <v>46109</v>
      </c>
      <c r="B5184" s="205"/>
      <c r="C5184" s="149" t="s">
        <v>54</v>
      </c>
      <c r="D5184" s="133">
        <v>10.5</v>
      </c>
      <c r="E5184" s="134"/>
      <c r="F5184" s="134"/>
      <c r="G5184" s="160">
        <v>1070</v>
      </c>
      <c r="H5184" s="143">
        <v>101.9</v>
      </c>
    </row>
    <row r="5185" spans="1:8">
      <c r="A5185" s="127">
        <v>46109</v>
      </c>
      <c r="B5185" s="205"/>
      <c r="C5185" s="141" t="s">
        <v>55</v>
      </c>
      <c r="D5185" s="133">
        <v>10.3</v>
      </c>
      <c r="E5185" s="134"/>
      <c r="F5185" s="134"/>
      <c r="G5185" s="160">
        <v>1010</v>
      </c>
      <c r="H5185" s="131">
        <v>98.1</v>
      </c>
    </row>
    <row r="5186" spans="1:8">
      <c r="A5186" s="127">
        <v>46109</v>
      </c>
      <c r="B5186" s="205"/>
      <c r="C5186" s="141" t="s">
        <v>56</v>
      </c>
      <c r="D5186" s="133"/>
      <c r="E5186" s="134"/>
      <c r="F5186" s="134">
        <v>12</v>
      </c>
      <c r="G5186" s="160"/>
      <c r="H5186" s="131" t="e">
        <v>#DIV/0!</v>
      </c>
    </row>
    <row r="5187" spans="1:8">
      <c r="A5187" s="127">
        <v>46109</v>
      </c>
      <c r="B5187" s="205"/>
      <c r="C5187" s="138" t="s">
        <v>57</v>
      </c>
      <c r="D5187" s="133">
        <v>10.5</v>
      </c>
      <c r="E5187" s="134"/>
      <c r="F5187" s="134"/>
      <c r="G5187" s="160">
        <v>1010</v>
      </c>
      <c r="H5187" s="139">
        <v>96.2</v>
      </c>
    </row>
    <row r="5188" spans="1:8">
      <c r="A5188" s="127">
        <v>46109</v>
      </c>
      <c r="B5188" s="205"/>
      <c r="C5188" s="149" t="s">
        <v>91</v>
      </c>
      <c r="D5188" s="133">
        <v>10.199999999999999</v>
      </c>
      <c r="E5188" s="134"/>
      <c r="F5188" s="134"/>
      <c r="G5188" s="160">
        <v>1125</v>
      </c>
      <c r="H5188" s="143">
        <v>110.3</v>
      </c>
    </row>
    <row r="5189" spans="1:8">
      <c r="A5189" s="127">
        <v>46109</v>
      </c>
      <c r="B5189" s="205"/>
      <c r="C5189" s="142" t="s">
        <v>92</v>
      </c>
      <c r="D5189" s="133">
        <v>9.1999999999999993</v>
      </c>
      <c r="E5189" s="134">
        <v>0.67</v>
      </c>
      <c r="F5189" s="134"/>
      <c r="G5189" s="160">
        <v>990</v>
      </c>
      <c r="H5189" s="143">
        <v>107.6</v>
      </c>
    </row>
    <row r="5190" spans="1:8">
      <c r="A5190" s="127">
        <v>46109</v>
      </c>
      <c r="B5190" s="205"/>
      <c r="C5190" s="138" t="s">
        <v>58</v>
      </c>
      <c r="D5190" s="133">
        <v>10.6</v>
      </c>
      <c r="E5190" s="134"/>
      <c r="F5190" s="134"/>
      <c r="G5190" s="160">
        <v>750</v>
      </c>
      <c r="H5190" s="144">
        <v>70.8</v>
      </c>
    </row>
    <row r="5191" spans="1:8">
      <c r="A5191" s="127">
        <v>46109</v>
      </c>
      <c r="B5191" s="205"/>
      <c r="C5191" s="141" t="s">
        <v>59</v>
      </c>
      <c r="D5191" s="133">
        <v>10.199999999999999</v>
      </c>
      <c r="E5191" s="134"/>
      <c r="F5191" s="134"/>
      <c r="G5191" s="160">
        <v>855</v>
      </c>
      <c r="H5191" s="135">
        <v>83.8</v>
      </c>
    </row>
    <row r="5192" spans="1:8">
      <c r="A5192" s="127">
        <v>46109</v>
      </c>
      <c r="B5192" s="205"/>
      <c r="C5192" s="141" t="s">
        <v>60</v>
      </c>
      <c r="D5192" s="133">
        <v>10.1</v>
      </c>
      <c r="E5192" s="134"/>
      <c r="F5192" s="134"/>
      <c r="G5192" s="160">
        <v>730</v>
      </c>
      <c r="H5192" s="135">
        <v>72.3</v>
      </c>
    </row>
    <row r="5193" spans="1:8">
      <c r="A5193" s="127">
        <v>46109</v>
      </c>
      <c r="B5193" s="205"/>
      <c r="C5193" s="142" t="s">
        <v>61</v>
      </c>
      <c r="D5193" s="133">
        <v>9</v>
      </c>
      <c r="E5193" s="134"/>
      <c r="F5193" s="134"/>
      <c r="G5193" s="160">
        <v>675</v>
      </c>
      <c r="H5193" s="144">
        <v>75</v>
      </c>
    </row>
    <row r="5194" spans="1:8">
      <c r="A5194" s="127">
        <v>46109</v>
      </c>
      <c r="B5194" s="205"/>
      <c r="C5194" s="150" t="s">
        <v>62</v>
      </c>
      <c r="D5194" s="133">
        <v>8</v>
      </c>
      <c r="E5194" s="134">
        <v>0.92</v>
      </c>
      <c r="F5194" s="134"/>
      <c r="G5194" s="160">
        <v>1000</v>
      </c>
      <c r="H5194" s="143">
        <v>125</v>
      </c>
    </row>
    <row r="5195" spans="1:8">
      <c r="A5195" s="127">
        <v>46109</v>
      </c>
      <c r="B5195" s="205"/>
      <c r="C5195" s="142" t="s">
        <v>63</v>
      </c>
      <c r="D5195" s="133">
        <v>8.9</v>
      </c>
      <c r="E5195" s="134"/>
      <c r="F5195" s="134"/>
      <c r="G5195" s="160">
        <v>1080</v>
      </c>
      <c r="H5195" s="143">
        <v>121.3</v>
      </c>
    </row>
    <row r="5196" spans="1:8">
      <c r="A5196" s="127">
        <v>46109</v>
      </c>
      <c r="B5196" s="205"/>
      <c r="C5196" s="142" t="s">
        <v>64</v>
      </c>
      <c r="D5196" s="133">
        <v>9.5</v>
      </c>
      <c r="E5196" s="134"/>
      <c r="F5196" s="134"/>
      <c r="G5196" s="160">
        <v>1155</v>
      </c>
      <c r="H5196" s="143">
        <v>121.6</v>
      </c>
    </row>
    <row r="5197" spans="1:8">
      <c r="A5197" s="127">
        <v>46109</v>
      </c>
      <c r="B5197" s="205"/>
      <c r="C5197" s="142" t="s">
        <v>65</v>
      </c>
      <c r="D5197" s="133">
        <v>8.8000000000000007</v>
      </c>
      <c r="E5197" s="134"/>
      <c r="F5197" s="134"/>
      <c r="G5197" s="160">
        <v>1025</v>
      </c>
      <c r="H5197" s="143">
        <v>116.5</v>
      </c>
    </row>
    <row r="5198" spans="1:8">
      <c r="A5198" s="127">
        <v>46109</v>
      </c>
      <c r="B5198" s="205"/>
      <c r="C5198" s="142" t="s">
        <v>66</v>
      </c>
      <c r="D5198" s="133">
        <v>8.6999999999999993</v>
      </c>
      <c r="E5198" s="134"/>
      <c r="F5198" s="134"/>
      <c r="G5198" s="160">
        <v>1015</v>
      </c>
      <c r="H5198" s="143">
        <v>116.7</v>
      </c>
    </row>
    <row r="5199" spans="1:8">
      <c r="A5199" s="127">
        <v>46109</v>
      </c>
      <c r="B5199" s="205"/>
      <c r="C5199" s="142" t="s">
        <v>67</v>
      </c>
      <c r="D5199" s="133">
        <v>8.8000000000000007</v>
      </c>
      <c r="E5199" s="134"/>
      <c r="F5199" s="134"/>
      <c r="G5199" s="160">
        <v>865</v>
      </c>
      <c r="H5199" s="143">
        <v>98.3</v>
      </c>
    </row>
    <row r="5200" spans="1:8">
      <c r="A5200" s="127">
        <v>46109</v>
      </c>
      <c r="B5200" s="205"/>
      <c r="C5200" s="150" t="s">
        <v>68</v>
      </c>
      <c r="D5200" s="133">
        <v>8.9</v>
      </c>
      <c r="E5200" s="134"/>
      <c r="F5200" s="134"/>
      <c r="G5200" s="160">
        <v>1195</v>
      </c>
      <c r="H5200" s="143">
        <v>134.30000000000001</v>
      </c>
    </row>
    <row r="5201" spans="1:8">
      <c r="A5201" s="127">
        <v>46109</v>
      </c>
      <c r="B5201" s="205"/>
      <c r="C5201" s="150" t="s">
        <v>69</v>
      </c>
      <c r="D5201" s="133">
        <v>9.5</v>
      </c>
      <c r="E5201" s="134"/>
      <c r="F5201" s="134"/>
      <c r="G5201" s="160">
        <v>1015</v>
      </c>
      <c r="H5201" s="143">
        <v>106.8</v>
      </c>
    </row>
    <row r="5202" spans="1:8">
      <c r="A5202" s="127">
        <v>46109</v>
      </c>
      <c r="B5202" s="205"/>
      <c r="C5202" s="142" t="s">
        <v>70</v>
      </c>
      <c r="D5202" s="133">
        <v>9.5</v>
      </c>
      <c r="E5202" s="134"/>
      <c r="F5202" s="134"/>
      <c r="G5202" s="160">
        <v>1130</v>
      </c>
      <c r="H5202" s="143">
        <v>118.9</v>
      </c>
    </row>
    <row r="5203" spans="1:8">
      <c r="A5203" s="127">
        <v>46109</v>
      </c>
      <c r="B5203" s="205"/>
      <c r="C5203" s="142" t="s">
        <v>71</v>
      </c>
      <c r="D5203" s="133">
        <v>1.7</v>
      </c>
      <c r="E5203" s="134">
        <v>7.08</v>
      </c>
      <c r="F5203" s="134"/>
      <c r="G5203" s="160">
        <v>305</v>
      </c>
      <c r="H5203" s="143">
        <v>179.4</v>
      </c>
    </row>
    <row r="5204" spans="1:8">
      <c r="A5204" s="127">
        <v>46109</v>
      </c>
      <c r="B5204" s="205"/>
      <c r="C5204" s="150" t="s">
        <v>72</v>
      </c>
      <c r="D5204" s="133">
        <v>9.5</v>
      </c>
      <c r="E5204" s="134"/>
      <c r="F5204" s="134"/>
      <c r="G5204" s="160">
        <v>1075</v>
      </c>
      <c r="H5204" s="143">
        <v>113.2</v>
      </c>
    </row>
    <row r="5205" spans="1:8">
      <c r="A5205" s="127">
        <v>46109</v>
      </c>
      <c r="B5205" s="205"/>
      <c r="C5205" s="142" t="s">
        <v>73</v>
      </c>
      <c r="D5205" s="133">
        <v>9</v>
      </c>
      <c r="E5205" s="134"/>
      <c r="F5205" s="134"/>
      <c r="G5205" s="160">
        <v>735</v>
      </c>
      <c r="H5205" s="144">
        <v>81.7</v>
      </c>
    </row>
    <row r="5206" spans="1:8">
      <c r="A5206" s="127">
        <v>46109</v>
      </c>
      <c r="B5206" s="205"/>
      <c r="C5206" s="142" t="s">
        <v>74</v>
      </c>
      <c r="D5206" s="133">
        <v>8.8000000000000007</v>
      </c>
      <c r="E5206" s="134"/>
      <c r="F5206" s="134"/>
      <c r="G5206" s="160">
        <v>985</v>
      </c>
      <c r="H5206" s="143">
        <v>111.9</v>
      </c>
    </row>
    <row r="5207" spans="1:8">
      <c r="A5207" s="127">
        <v>46109</v>
      </c>
      <c r="B5207" s="205"/>
      <c r="C5207" s="142" t="s">
        <v>75</v>
      </c>
      <c r="D5207" s="133">
        <v>8.9</v>
      </c>
      <c r="E5207" s="134"/>
      <c r="F5207" s="134"/>
      <c r="G5207" s="160">
        <v>1045</v>
      </c>
      <c r="H5207" s="143">
        <v>117.4</v>
      </c>
    </row>
    <row r="5208" spans="1:8">
      <c r="A5208" s="127">
        <v>46109</v>
      </c>
      <c r="B5208" s="205"/>
      <c r="C5208" s="150" t="s">
        <v>76</v>
      </c>
      <c r="D5208" s="133">
        <v>8.6999999999999993</v>
      </c>
      <c r="E5208" s="134"/>
      <c r="F5208" s="134"/>
      <c r="G5208" s="160">
        <v>580</v>
      </c>
      <c r="H5208" s="144">
        <v>66.7</v>
      </c>
    </row>
    <row r="5209" spans="1:8">
      <c r="A5209" s="127">
        <v>46109</v>
      </c>
      <c r="B5209" s="206"/>
      <c r="C5209" s="142" t="s">
        <v>93</v>
      </c>
      <c r="D5209" s="151">
        <v>783.1</v>
      </c>
      <c r="E5209" s="151">
        <v>70.680000000000007</v>
      </c>
      <c r="F5209" s="151">
        <v>36</v>
      </c>
      <c r="G5209" s="162">
        <v>71510</v>
      </c>
      <c r="H5209" s="171">
        <v>91.3</v>
      </c>
    </row>
    <row r="5210" spans="1:8">
      <c r="A5210" s="127">
        <v>46110</v>
      </c>
      <c r="B5210" s="204" t="s">
        <v>145</v>
      </c>
      <c r="C5210" s="128" t="s">
        <v>96</v>
      </c>
      <c r="D5210" s="168">
        <v>9</v>
      </c>
      <c r="E5210" s="169"/>
      <c r="F5210" s="169"/>
      <c r="G5210" s="172">
        <v>880</v>
      </c>
      <c r="H5210" s="131">
        <v>97.8</v>
      </c>
    </row>
    <row r="5211" spans="1:8">
      <c r="A5211" s="127">
        <v>46110</v>
      </c>
      <c r="B5211" s="205"/>
      <c r="C5211" s="128" t="s">
        <v>97</v>
      </c>
      <c r="D5211" s="168">
        <v>9.6999999999999993</v>
      </c>
      <c r="E5211" s="169">
        <v>0.83</v>
      </c>
      <c r="F5211" s="169"/>
      <c r="G5211" s="172">
        <v>655</v>
      </c>
      <c r="H5211" s="135">
        <v>67.5</v>
      </c>
    </row>
    <row r="5212" spans="1:8">
      <c r="A5212" s="127">
        <v>46110</v>
      </c>
      <c r="B5212" s="205"/>
      <c r="C5212" s="128" t="s">
        <v>98</v>
      </c>
      <c r="D5212" s="168">
        <v>1</v>
      </c>
      <c r="E5212" s="169">
        <v>12</v>
      </c>
      <c r="F5212" s="169"/>
      <c r="G5212" s="172">
        <v>85</v>
      </c>
      <c r="H5212" s="131">
        <v>85</v>
      </c>
    </row>
    <row r="5213" spans="1:8">
      <c r="A5213" s="127">
        <v>46110</v>
      </c>
      <c r="B5213" s="205"/>
      <c r="C5213" s="128" t="s">
        <v>99</v>
      </c>
      <c r="D5213" s="168">
        <v>10.1</v>
      </c>
      <c r="E5213" s="169"/>
      <c r="F5213" s="169"/>
      <c r="G5213" s="172">
        <v>970</v>
      </c>
      <c r="H5213" s="131">
        <v>96</v>
      </c>
    </row>
    <row r="5214" spans="1:8">
      <c r="A5214" s="127">
        <v>46110</v>
      </c>
      <c r="B5214" s="205"/>
      <c r="C5214" s="128" t="s">
        <v>100</v>
      </c>
      <c r="D5214" s="168">
        <v>5.9</v>
      </c>
      <c r="E5214" s="169">
        <v>6.5</v>
      </c>
      <c r="F5214" s="169">
        <v>4.42</v>
      </c>
      <c r="G5214" s="172">
        <v>490</v>
      </c>
      <c r="H5214" s="135">
        <v>83.1</v>
      </c>
    </row>
    <row r="5215" spans="1:8">
      <c r="A5215" s="127">
        <v>46110</v>
      </c>
      <c r="B5215" s="205"/>
      <c r="C5215" s="128" t="s">
        <v>101</v>
      </c>
      <c r="D5215" s="168">
        <v>9.8000000000000007</v>
      </c>
      <c r="E5215" s="169"/>
      <c r="F5215" s="169"/>
      <c r="G5215" s="172">
        <v>720</v>
      </c>
      <c r="H5215" s="135">
        <v>73.5</v>
      </c>
    </row>
    <row r="5216" spans="1:8">
      <c r="A5216" s="127">
        <v>46110</v>
      </c>
      <c r="B5216" s="205"/>
      <c r="C5216" s="128" t="s">
        <v>102</v>
      </c>
      <c r="D5216" s="168">
        <v>10.4</v>
      </c>
      <c r="E5216" s="169"/>
      <c r="F5216" s="169"/>
      <c r="G5216" s="172">
        <v>920</v>
      </c>
      <c r="H5216" s="131">
        <v>88.5</v>
      </c>
    </row>
    <row r="5217" spans="1:8">
      <c r="A5217" s="127">
        <v>46110</v>
      </c>
      <c r="B5217" s="205"/>
      <c r="C5217" s="128" t="s">
        <v>103</v>
      </c>
      <c r="D5217" s="168">
        <v>10</v>
      </c>
      <c r="E5217" s="169"/>
      <c r="F5217" s="169">
        <v>6.5</v>
      </c>
      <c r="G5217" s="172">
        <v>540</v>
      </c>
      <c r="H5217" s="154">
        <v>54</v>
      </c>
    </row>
    <row r="5218" spans="1:8">
      <c r="A5218" s="127">
        <v>46110</v>
      </c>
      <c r="B5218" s="205"/>
      <c r="C5218" s="128" t="s">
        <v>104</v>
      </c>
      <c r="D5218" s="168">
        <v>7.5</v>
      </c>
      <c r="E5218" s="169"/>
      <c r="F5218" s="169">
        <v>8.5</v>
      </c>
      <c r="G5218" s="172">
        <v>450</v>
      </c>
      <c r="H5218" s="154">
        <v>60</v>
      </c>
    </row>
    <row r="5219" spans="1:8">
      <c r="A5219" s="127">
        <v>46110</v>
      </c>
      <c r="B5219" s="205"/>
      <c r="C5219" s="128" t="s">
        <v>105</v>
      </c>
      <c r="D5219" s="168">
        <v>7.5</v>
      </c>
      <c r="E5219" s="169">
        <v>2</v>
      </c>
      <c r="F5219" s="169"/>
      <c r="G5219" s="172">
        <v>650</v>
      </c>
      <c r="H5219" s="131">
        <v>86.7</v>
      </c>
    </row>
    <row r="5220" spans="1:8">
      <c r="A5220" s="127">
        <v>46110</v>
      </c>
      <c r="B5220" s="205"/>
      <c r="C5220" s="163" t="s">
        <v>80</v>
      </c>
      <c r="D5220" s="133">
        <v>9.8000000000000007</v>
      </c>
      <c r="E5220" s="169"/>
      <c r="F5220" s="134"/>
      <c r="G5220" s="160">
        <v>1035</v>
      </c>
      <c r="H5220" s="143">
        <v>105.6</v>
      </c>
    </row>
    <row r="5221" spans="1:8">
      <c r="A5221" s="127">
        <v>46110</v>
      </c>
      <c r="B5221" s="205"/>
      <c r="C5221" s="138" t="s">
        <v>81</v>
      </c>
      <c r="D5221" s="133">
        <v>10</v>
      </c>
      <c r="E5221" s="169"/>
      <c r="F5221" s="134"/>
      <c r="G5221" s="160">
        <v>690</v>
      </c>
      <c r="H5221" s="144">
        <v>69</v>
      </c>
    </row>
    <row r="5222" spans="1:8">
      <c r="A5222" s="127">
        <v>46110</v>
      </c>
      <c r="B5222" s="205"/>
      <c r="C5222" s="138" t="s">
        <v>7</v>
      </c>
      <c r="D5222" s="133">
        <v>10.4</v>
      </c>
      <c r="E5222" s="169"/>
      <c r="F5222" s="134"/>
      <c r="G5222" s="160">
        <v>825</v>
      </c>
      <c r="H5222" s="139">
        <v>79.3</v>
      </c>
    </row>
    <row r="5223" spans="1:8">
      <c r="A5223" s="127">
        <v>46110</v>
      </c>
      <c r="B5223" s="205"/>
      <c r="C5223" s="138" t="s">
        <v>8</v>
      </c>
      <c r="D5223" s="133">
        <v>10.5</v>
      </c>
      <c r="E5223" s="169"/>
      <c r="F5223" s="134"/>
      <c r="G5223" s="160">
        <v>855</v>
      </c>
      <c r="H5223" s="139">
        <v>81.400000000000006</v>
      </c>
    </row>
    <row r="5224" spans="1:8">
      <c r="A5224" s="127">
        <v>46110</v>
      </c>
      <c r="B5224" s="205"/>
      <c r="C5224" s="138" t="s">
        <v>9</v>
      </c>
      <c r="D5224" s="133"/>
      <c r="E5224" s="169"/>
      <c r="F5224" s="134">
        <v>7.67</v>
      </c>
      <c r="G5224" s="160"/>
      <c r="H5224" s="143" t="e">
        <v>#DIV/0!</v>
      </c>
    </row>
    <row r="5225" spans="1:8">
      <c r="A5225" s="127">
        <v>46110</v>
      </c>
      <c r="B5225" s="205"/>
      <c r="C5225" s="140" t="s">
        <v>82</v>
      </c>
      <c r="D5225" s="133">
        <v>10.3</v>
      </c>
      <c r="E5225" s="169">
        <v>6.75</v>
      </c>
      <c r="F5225" s="134"/>
      <c r="G5225" s="160">
        <v>830</v>
      </c>
      <c r="H5225" s="135">
        <v>80.599999999999994</v>
      </c>
    </row>
    <row r="5226" spans="1:8">
      <c r="A5226" s="127">
        <v>46110</v>
      </c>
      <c r="B5226" s="205"/>
      <c r="C5226" s="141" t="s">
        <v>10</v>
      </c>
      <c r="D5226" s="133">
        <v>10.5</v>
      </c>
      <c r="E5226" s="169"/>
      <c r="F5226" s="134"/>
      <c r="G5226" s="160">
        <v>1150</v>
      </c>
      <c r="H5226" s="131">
        <v>109.5</v>
      </c>
    </row>
    <row r="5227" spans="1:8">
      <c r="A5227" s="127">
        <v>46110</v>
      </c>
      <c r="B5227" s="205"/>
      <c r="C5227" s="138" t="s">
        <v>83</v>
      </c>
      <c r="D5227" s="133">
        <v>10.6</v>
      </c>
      <c r="E5227" s="169"/>
      <c r="F5227" s="134"/>
      <c r="G5227" s="160">
        <v>690</v>
      </c>
      <c r="H5227" s="144">
        <v>65.099999999999994</v>
      </c>
    </row>
    <row r="5228" spans="1:8">
      <c r="A5228" s="127">
        <v>46110</v>
      </c>
      <c r="B5228" s="205"/>
      <c r="C5228" s="142" t="s">
        <v>11</v>
      </c>
      <c r="D5228" s="133">
        <v>10.5</v>
      </c>
      <c r="E5228" s="169"/>
      <c r="F5228" s="134"/>
      <c r="G5228" s="160">
        <v>1295</v>
      </c>
      <c r="H5228" s="143">
        <v>123.3</v>
      </c>
    </row>
    <row r="5229" spans="1:8">
      <c r="A5229" s="127">
        <v>46110</v>
      </c>
      <c r="B5229" s="205"/>
      <c r="C5229" s="141" t="s">
        <v>84</v>
      </c>
      <c r="D5229" s="133">
        <v>10.7</v>
      </c>
      <c r="E5229" s="169"/>
      <c r="F5229" s="134"/>
      <c r="G5229" s="160">
        <v>950</v>
      </c>
      <c r="H5229" s="131">
        <v>88.8</v>
      </c>
    </row>
    <row r="5230" spans="1:8">
      <c r="A5230" s="127">
        <v>46110</v>
      </c>
      <c r="B5230" s="205"/>
      <c r="C5230" s="138" t="s">
        <v>12</v>
      </c>
      <c r="D5230" s="133">
        <v>10.5</v>
      </c>
      <c r="E5230" s="169"/>
      <c r="F5230" s="134"/>
      <c r="G5230" s="160">
        <v>975</v>
      </c>
      <c r="H5230" s="139">
        <v>92.9</v>
      </c>
    </row>
    <row r="5231" spans="1:8">
      <c r="A5231" s="127">
        <v>46110</v>
      </c>
      <c r="B5231" s="205"/>
      <c r="C5231" s="142" t="s">
        <v>13</v>
      </c>
      <c r="D5231" s="133">
        <v>10.5</v>
      </c>
      <c r="E5231" s="169"/>
      <c r="F5231" s="134"/>
      <c r="G5231" s="160">
        <v>825</v>
      </c>
      <c r="H5231" s="144">
        <v>78.599999999999994</v>
      </c>
    </row>
    <row r="5232" spans="1:8">
      <c r="A5232" s="127">
        <v>46110</v>
      </c>
      <c r="B5232" s="205"/>
      <c r="C5232" s="138" t="s">
        <v>14</v>
      </c>
      <c r="D5232" s="133">
        <v>10.5</v>
      </c>
      <c r="E5232" s="169"/>
      <c r="F5232" s="134"/>
      <c r="G5232" s="160">
        <v>915</v>
      </c>
      <c r="H5232" s="139">
        <v>87.1</v>
      </c>
    </row>
    <row r="5233" spans="1:8">
      <c r="A5233" s="127">
        <v>46110</v>
      </c>
      <c r="B5233" s="205"/>
      <c r="C5233" s="141" t="s">
        <v>15</v>
      </c>
      <c r="D5233" s="133">
        <v>10.3</v>
      </c>
      <c r="E5233" s="169">
        <v>0.25</v>
      </c>
      <c r="F5233" s="134"/>
      <c r="G5233" s="160">
        <v>820</v>
      </c>
      <c r="H5233" s="135">
        <v>79.599999999999994</v>
      </c>
    </row>
    <row r="5234" spans="1:8">
      <c r="A5234" s="127">
        <v>46110</v>
      </c>
      <c r="B5234" s="205"/>
      <c r="C5234" s="141" t="s">
        <v>16</v>
      </c>
      <c r="D5234" s="133">
        <v>10.8</v>
      </c>
      <c r="E5234" s="169"/>
      <c r="F5234" s="134"/>
      <c r="G5234" s="160">
        <v>835</v>
      </c>
      <c r="H5234" s="135">
        <v>77.3</v>
      </c>
    </row>
    <row r="5235" spans="1:8">
      <c r="A5235" s="127">
        <v>46110</v>
      </c>
      <c r="B5235" s="205"/>
      <c r="C5235" s="142" t="s">
        <v>17</v>
      </c>
      <c r="D5235" s="133">
        <v>10.5</v>
      </c>
      <c r="E5235" s="169"/>
      <c r="F5235" s="134"/>
      <c r="G5235" s="160">
        <v>880</v>
      </c>
      <c r="H5235" s="144">
        <v>83.8</v>
      </c>
    </row>
    <row r="5236" spans="1:8">
      <c r="A5236" s="127">
        <v>46110</v>
      </c>
      <c r="B5236" s="205"/>
      <c r="C5236" s="138" t="s">
        <v>18</v>
      </c>
      <c r="D5236" s="133">
        <v>10.6</v>
      </c>
      <c r="E5236" s="169"/>
      <c r="F5236" s="134"/>
      <c r="G5236" s="160">
        <v>890</v>
      </c>
      <c r="H5236" s="139">
        <v>84</v>
      </c>
    </row>
    <row r="5237" spans="1:8">
      <c r="A5237" s="127">
        <v>46110</v>
      </c>
      <c r="B5237" s="205"/>
      <c r="C5237" s="141" t="s">
        <v>19</v>
      </c>
      <c r="D5237" s="133">
        <v>10.7</v>
      </c>
      <c r="E5237" s="169"/>
      <c r="F5237" s="134"/>
      <c r="G5237" s="160">
        <v>1120</v>
      </c>
      <c r="H5237" s="131">
        <v>104.7</v>
      </c>
    </row>
    <row r="5238" spans="1:8">
      <c r="A5238" s="127">
        <v>46110</v>
      </c>
      <c r="B5238" s="205"/>
      <c r="C5238" s="138" t="s">
        <v>20</v>
      </c>
      <c r="D5238" s="133">
        <v>10.3</v>
      </c>
      <c r="E5238" s="169">
        <v>0.67</v>
      </c>
      <c r="F5238" s="134"/>
      <c r="G5238" s="160">
        <v>730</v>
      </c>
      <c r="H5238" s="144">
        <v>70.900000000000006</v>
      </c>
    </row>
    <row r="5239" spans="1:8">
      <c r="A5239" s="127">
        <v>46110</v>
      </c>
      <c r="B5239" s="205"/>
      <c r="C5239" s="141" t="s">
        <v>85</v>
      </c>
      <c r="D5239" s="133">
        <v>9.5</v>
      </c>
      <c r="E5239" s="169"/>
      <c r="F5239" s="134">
        <v>5.75</v>
      </c>
      <c r="G5239" s="160">
        <v>845</v>
      </c>
      <c r="H5239" s="131">
        <v>88.9</v>
      </c>
    </row>
    <row r="5240" spans="1:8">
      <c r="A5240" s="127">
        <v>46110</v>
      </c>
      <c r="B5240" s="205"/>
      <c r="C5240" s="138" t="s">
        <v>22</v>
      </c>
      <c r="D5240" s="133">
        <v>9.6999999999999993</v>
      </c>
      <c r="E5240" s="169"/>
      <c r="F5240" s="134"/>
      <c r="G5240" s="160">
        <v>760</v>
      </c>
      <c r="H5240" s="139">
        <v>78.400000000000006</v>
      </c>
    </row>
    <row r="5241" spans="1:8">
      <c r="A5241" s="127">
        <v>46110</v>
      </c>
      <c r="B5241" s="205"/>
      <c r="C5241" s="141" t="s">
        <v>23</v>
      </c>
      <c r="D5241" s="133">
        <v>9.6999999999999993</v>
      </c>
      <c r="E5241" s="169"/>
      <c r="F5241" s="134">
        <v>0.83</v>
      </c>
      <c r="G5241" s="160">
        <v>565</v>
      </c>
      <c r="H5241" s="154">
        <v>58.2</v>
      </c>
    </row>
    <row r="5242" spans="1:8">
      <c r="A5242" s="127">
        <v>46110</v>
      </c>
      <c r="B5242" s="205"/>
      <c r="C5242" s="141" t="s">
        <v>24</v>
      </c>
      <c r="D5242" s="133">
        <v>9.6999999999999993</v>
      </c>
      <c r="E5242" s="169"/>
      <c r="F5242" s="134"/>
      <c r="G5242" s="160">
        <v>705</v>
      </c>
      <c r="H5242" s="135">
        <v>72.7</v>
      </c>
    </row>
    <row r="5243" spans="1:8">
      <c r="A5243" s="127">
        <v>46110</v>
      </c>
      <c r="B5243" s="205"/>
      <c r="C5243" s="138" t="s">
        <v>25</v>
      </c>
      <c r="D5243" s="133">
        <v>9.6999999999999993</v>
      </c>
      <c r="E5243" s="169"/>
      <c r="F5243" s="134"/>
      <c r="G5243" s="160">
        <v>760</v>
      </c>
      <c r="H5243" s="139">
        <v>78.400000000000006</v>
      </c>
    </row>
    <row r="5244" spans="1:8">
      <c r="A5244" s="127">
        <v>46110</v>
      </c>
      <c r="B5244" s="205"/>
      <c r="C5244" s="141" t="s">
        <v>26</v>
      </c>
      <c r="D5244" s="133">
        <v>8.8000000000000007</v>
      </c>
      <c r="E5244" s="169"/>
      <c r="F5244" s="134"/>
      <c r="G5244" s="160">
        <v>1025</v>
      </c>
      <c r="H5244" s="131">
        <v>116.5</v>
      </c>
    </row>
    <row r="5245" spans="1:8">
      <c r="A5245" s="127">
        <v>46110</v>
      </c>
      <c r="B5245" s="205"/>
      <c r="C5245" s="145" t="s">
        <v>27</v>
      </c>
      <c r="D5245" s="133">
        <v>9.6</v>
      </c>
      <c r="E5245" s="169"/>
      <c r="F5245" s="134"/>
      <c r="G5245" s="160">
        <v>885</v>
      </c>
      <c r="H5245" s="139">
        <v>92.2</v>
      </c>
    </row>
    <row r="5246" spans="1:8">
      <c r="A5246" s="127">
        <v>46110</v>
      </c>
      <c r="B5246" s="205"/>
      <c r="C5246" s="138" t="s">
        <v>28</v>
      </c>
      <c r="D5246" s="133">
        <v>9.8000000000000007</v>
      </c>
      <c r="E5246" s="169"/>
      <c r="F5246" s="134">
        <v>5.67</v>
      </c>
      <c r="G5246" s="160">
        <v>950</v>
      </c>
      <c r="H5246" s="139">
        <v>96.9</v>
      </c>
    </row>
    <row r="5247" spans="1:8">
      <c r="A5247" s="127">
        <v>46110</v>
      </c>
      <c r="B5247" s="205"/>
      <c r="C5247" s="138" t="s">
        <v>29</v>
      </c>
      <c r="D5247" s="133">
        <v>9.5</v>
      </c>
      <c r="E5247" s="169"/>
      <c r="F5247" s="134"/>
      <c r="G5247" s="160">
        <v>845</v>
      </c>
      <c r="H5247" s="139">
        <v>88.9</v>
      </c>
    </row>
    <row r="5248" spans="1:8">
      <c r="A5248" s="127">
        <v>46110</v>
      </c>
      <c r="B5248" s="205"/>
      <c r="C5248" s="146" t="s">
        <v>30</v>
      </c>
      <c r="D5248" s="133">
        <v>9.9</v>
      </c>
      <c r="E5248" s="169"/>
      <c r="F5248" s="134">
        <v>0.83</v>
      </c>
      <c r="G5248" s="160">
        <v>910</v>
      </c>
      <c r="H5248" s="131">
        <v>91.9</v>
      </c>
    </row>
    <row r="5249" spans="1:8">
      <c r="A5249" s="127">
        <v>46110</v>
      </c>
      <c r="B5249" s="205"/>
      <c r="C5249" s="145" t="s">
        <v>31</v>
      </c>
      <c r="D5249" s="133">
        <v>9.8000000000000007</v>
      </c>
      <c r="E5249" s="169"/>
      <c r="F5249" s="134"/>
      <c r="G5249" s="160">
        <v>915</v>
      </c>
      <c r="H5249" s="139">
        <v>93.4</v>
      </c>
    </row>
    <row r="5250" spans="1:8">
      <c r="A5250" s="127">
        <v>46110</v>
      </c>
      <c r="B5250" s="205"/>
      <c r="C5250" s="147" t="s">
        <v>32</v>
      </c>
      <c r="D5250" s="133">
        <v>9.8000000000000007</v>
      </c>
      <c r="E5250" s="169"/>
      <c r="F5250" s="134"/>
      <c r="G5250" s="160">
        <v>860</v>
      </c>
      <c r="H5250" s="139">
        <v>87.8</v>
      </c>
    </row>
    <row r="5251" spans="1:8">
      <c r="A5251" s="127">
        <v>46110</v>
      </c>
      <c r="B5251" s="205"/>
      <c r="C5251" s="146" t="s">
        <v>33</v>
      </c>
      <c r="D5251" s="133">
        <v>9.6</v>
      </c>
      <c r="E5251" s="169"/>
      <c r="F5251" s="134"/>
      <c r="G5251" s="160">
        <v>760</v>
      </c>
      <c r="H5251" s="135">
        <v>79.2</v>
      </c>
    </row>
    <row r="5252" spans="1:8">
      <c r="A5252" s="127">
        <v>46110</v>
      </c>
      <c r="B5252" s="205"/>
      <c r="C5252" s="145" t="s">
        <v>86</v>
      </c>
      <c r="D5252" s="133"/>
      <c r="E5252" s="169"/>
      <c r="F5252" s="134">
        <v>12</v>
      </c>
      <c r="G5252" s="160"/>
      <c r="H5252" s="143" t="e">
        <v>#DIV/0!</v>
      </c>
    </row>
    <row r="5253" spans="1:8">
      <c r="A5253" s="127">
        <v>46110</v>
      </c>
      <c r="B5253" s="205"/>
      <c r="C5253" s="145" t="s">
        <v>34</v>
      </c>
      <c r="D5253" s="133">
        <v>9.5</v>
      </c>
      <c r="E5253" s="169"/>
      <c r="F5253" s="134"/>
      <c r="G5253" s="160">
        <v>775</v>
      </c>
      <c r="H5253" s="139">
        <v>81.599999999999994</v>
      </c>
    </row>
    <row r="5254" spans="1:8">
      <c r="A5254" s="127">
        <v>46110</v>
      </c>
      <c r="B5254" s="205"/>
      <c r="C5254" s="138" t="s">
        <v>35</v>
      </c>
      <c r="D5254" s="133">
        <v>9.9</v>
      </c>
      <c r="E5254" s="169"/>
      <c r="F5254" s="134"/>
      <c r="G5254" s="160">
        <v>815</v>
      </c>
      <c r="H5254" s="139">
        <v>82.3</v>
      </c>
    </row>
    <row r="5255" spans="1:8">
      <c r="A5255" s="127">
        <v>46110</v>
      </c>
      <c r="B5255" s="205"/>
      <c r="C5255" s="138" t="s">
        <v>36</v>
      </c>
      <c r="D5255" s="133"/>
      <c r="E5255" s="169">
        <v>12</v>
      </c>
      <c r="F5255" s="134"/>
      <c r="G5255" s="160"/>
      <c r="H5255" s="143" t="e">
        <v>#DIV/0!</v>
      </c>
    </row>
    <row r="5256" spans="1:8">
      <c r="A5256" s="127">
        <v>46110</v>
      </c>
      <c r="B5256" s="205"/>
      <c r="C5256" s="145" t="s">
        <v>37</v>
      </c>
      <c r="D5256" s="133">
        <v>10</v>
      </c>
      <c r="E5256" s="169"/>
      <c r="F5256" s="134"/>
      <c r="G5256" s="160">
        <v>760</v>
      </c>
      <c r="H5256" s="139">
        <v>76</v>
      </c>
    </row>
    <row r="5257" spans="1:8">
      <c r="A5257" s="127">
        <v>46110</v>
      </c>
      <c r="B5257" s="205"/>
      <c r="C5257" s="138" t="s">
        <v>38</v>
      </c>
      <c r="D5257" s="133">
        <v>9.9</v>
      </c>
      <c r="E5257" s="169"/>
      <c r="F5257" s="134"/>
      <c r="G5257" s="160">
        <v>885</v>
      </c>
      <c r="H5257" s="139">
        <v>89.4</v>
      </c>
    </row>
    <row r="5258" spans="1:8">
      <c r="A5258" s="127">
        <v>46110</v>
      </c>
      <c r="B5258" s="205"/>
      <c r="C5258" s="146" t="s">
        <v>39</v>
      </c>
      <c r="D5258" s="133">
        <v>7.6</v>
      </c>
      <c r="E5258" s="169"/>
      <c r="F5258" s="134">
        <v>4.42</v>
      </c>
      <c r="G5258" s="160">
        <v>595</v>
      </c>
      <c r="H5258" s="135">
        <v>78.3</v>
      </c>
    </row>
    <row r="5259" spans="1:8">
      <c r="A5259" s="127">
        <v>46110</v>
      </c>
      <c r="B5259" s="205"/>
      <c r="C5259" s="145" t="s">
        <v>40</v>
      </c>
      <c r="D5259" s="133">
        <v>9.6999999999999993</v>
      </c>
      <c r="E5259" s="169"/>
      <c r="F5259" s="134"/>
      <c r="G5259" s="160">
        <v>895</v>
      </c>
      <c r="H5259" s="139">
        <v>92.3</v>
      </c>
    </row>
    <row r="5260" spans="1:8">
      <c r="A5260" s="127">
        <v>46110</v>
      </c>
      <c r="B5260" s="205"/>
      <c r="C5260" s="141" t="s">
        <v>87</v>
      </c>
      <c r="D5260" s="133">
        <v>9.8000000000000007</v>
      </c>
      <c r="E5260" s="169"/>
      <c r="F5260" s="134"/>
      <c r="G5260" s="160">
        <v>900</v>
      </c>
      <c r="H5260" s="131">
        <v>91.8</v>
      </c>
    </row>
    <row r="5261" spans="1:8">
      <c r="A5261" s="127">
        <v>46110</v>
      </c>
      <c r="B5261" s="205"/>
      <c r="C5261" s="145" t="s">
        <v>41</v>
      </c>
      <c r="D5261" s="133">
        <v>9.8000000000000007</v>
      </c>
      <c r="E5261" s="169"/>
      <c r="F5261" s="134"/>
      <c r="G5261" s="160">
        <v>850</v>
      </c>
      <c r="H5261" s="139">
        <v>86.7</v>
      </c>
    </row>
    <row r="5262" spans="1:8">
      <c r="A5262" s="127">
        <v>46110</v>
      </c>
      <c r="B5262" s="205"/>
      <c r="C5262" s="145" t="s">
        <v>42</v>
      </c>
      <c r="D5262" s="133">
        <v>10.4</v>
      </c>
      <c r="E5262" s="169"/>
      <c r="F5262" s="134"/>
      <c r="G5262" s="160">
        <v>850</v>
      </c>
      <c r="H5262" s="139">
        <v>81.7</v>
      </c>
    </row>
    <row r="5263" spans="1:8">
      <c r="A5263" s="127">
        <v>46110</v>
      </c>
      <c r="B5263" s="205"/>
      <c r="C5263" s="149" t="s">
        <v>88</v>
      </c>
      <c r="D5263" s="133">
        <v>10.4</v>
      </c>
      <c r="E5263" s="169"/>
      <c r="F5263" s="134">
        <v>6.5</v>
      </c>
      <c r="G5263" s="160">
        <v>775</v>
      </c>
      <c r="H5263" s="144">
        <v>74.5</v>
      </c>
    </row>
    <row r="5264" spans="1:8">
      <c r="A5264" s="127">
        <v>46110</v>
      </c>
      <c r="B5264" s="205"/>
      <c r="C5264" s="142" t="s">
        <v>43</v>
      </c>
      <c r="D5264" s="133">
        <v>10.199999999999999</v>
      </c>
      <c r="E5264" s="169"/>
      <c r="F5264" s="134"/>
      <c r="G5264" s="160">
        <v>1035</v>
      </c>
      <c r="H5264" s="143">
        <v>101.5</v>
      </c>
    </row>
    <row r="5265" spans="1:8">
      <c r="A5265" s="127">
        <v>46110</v>
      </c>
      <c r="B5265" s="205"/>
      <c r="C5265" s="145" t="s">
        <v>44</v>
      </c>
      <c r="D5265" s="133">
        <v>10</v>
      </c>
      <c r="E5265" s="169"/>
      <c r="F5265" s="134"/>
      <c r="G5265" s="160">
        <v>770</v>
      </c>
      <c r="H5265" s="139">
        <v>77</v>
      </c>
    </row>
    <row r="5266" spans="1:8">
      <c r="A5266" s="127">
        <v>46110</v>
      </c>
      <c r="B5266" s="205"/>
      <c r="C5266" s="146" t="s">
        <v>89</v>
      </c>
      <c r="D5266" s="133">
        <v>10.1</v>
      </c>
      <c r="E5266" s="169"/>
      <c r="F5266" s="134"/>
      <c r="G5266" s="160">
        <v>820</v>
      </c>
      <c r="H5266" s="135">
        <v>81.2</v>
      </c>
    </row>
    <row r="5267" spans="1:8">
      <c r="A5267" s="127">
        <v>46110</v>
      </c>
      <c r="B5267" s="205"/>
      <c r="C5267" s="138" t="s">
        <v>45</v>
      </c>
      <c r="D5267" s="133">
        <v>9.8000000000000007</v>
      </c>
      <c r="E5267" s="169"/>
      <c r="F5267" s="134"/>
      <c r="G5267" s="160">
        <v>710</v>
      </c>
      <c r="H5267" s="139">
        <v>72.400000000000006</v>
      </c>
    </row>
    <row r="5268" spans="1:8">
      <c r="A5268" s="127">
        <v>46110</v>
      </c>
      <c r="B5268" s="205"/>
      <c r="C5268" s="146" t="s">
        <v>46</v>
      </c>
      <c r="D5268" s="133"/>
      <c r="E5268" s="169">
        <v>12</v>
      </c>
      <c r="F5268" s="134"/>
      <c r="G5268" s="160"/>
      <c r="H5268" s="131" t="e">
        <v>#DIV/0!</v>
      </c>
    </row>
    <row r="5269" spans="1:8">
      <c r="A5269" s="127">
        <v>46110</v>
      </c>
      <c r="B5269" s="205"/>
      <c r="C5269" s="146" t="s">
        <v>47</v>
      </c>
      <c r="D5269" s="133">
        <v>10</v>
      </c>
      <c r="E5269" s="169"/>
      <c r="F5269" s="134"/>
      <c r="G5269" s="160">
        <v>970</v>
      </c>
      <c r="H5269" s="131">
        <v>97</v>
      </c>
    </row>
    <row r="5270" spans="1:8">
      <c r="A5270" s="127">
        <v>46110</v>
      </c>
      <c r="B5270" s="205"/>
      <c r="C5270" s="141" t="s">
        <v>48</v>
      </c>
      <c r="D5270" s="133"/>
      <c r="E5270" s="169">
        <v>12</v>
      </c>
      <c r="F5270" s="134"/>
      <c r="G5270" s="160"/>
      <c r="H5270" s="131" t="e">
        <v>#DIV/0!</v>
      </c>
    </row>
    <row r="5271" spans="1:8">
      <c r="A5271" s="127">
        <v>46110</v>
      </c>
      <c r="B5271" s="205"/>
      <c r="C5271" s="141" t="s">
        <v>49</v>
      </c>
      <c r="D5271" s="133">
        <v>10.199999999999999</v>
      </c>
      <c r="E5271" s="169"/>
      <c r="F5271" s="134"/>
      <c r="G5271" s="160">
        <v>845</v>
      </c>
      <c r="H5271" s="135">
        <v>82.8</v>
      </c>
    </row>
    <row r="5272" spans="1:8">
      <c r="A5272" s="127">
        <v>46110</v>
      </c>
      <c r="B5272" s="205"/>
      <c r="C5272" s="138" t="s">
        <v>50</v>
      </c>
      <c r="D5272" s="133">
        <v>9.9</v>
      </c>
      <c r="E5272" s="169"/>
      <c r="F5272" s="134"/>
      <c r="G5272" s="160">
        <v>770</v>
      </c>
      <c r="H5272" s="139">
        <v>77.8</v>
      </c>
    </row>
    <row r="5273" spans="1:8">
      <c r="A5273" s="127">
        <v>46110</v>
      </c>
      <c r="B5273" s="205"/>
      <c r="C5273" s="146" t="s">
        <v>51</v>
      </c>
      <c r="D5273" s="133">
        <v>10</v>
      </c>
      <c r="E5273" s="169"/>
      <c r="F5273" s="134"/>
      <c r="G5273" s="160">
        <v>1060</v>
      </c>
      <c r="H5273" s="131">
        <v>106</v>
      </c>
    </row>
    <row r="5274" spans="1:8">
      <c r="A5274" s="127">
        <v>46110</v>
      </c>
      <c r="B5274" s="205"/>
      <c r="C5274" s="141" t="s">
        <v>90</v>
      </c>
      <c r="D5274" s="133">
        <v>4.3</v>
      </c>
      <c r="E5274" s="169"/>
      <c r="F5274" s="134">
        <v>5.42</v>
      </c>
      <c r="G5274" s="160">
        <v>275</v>
      </c>
      <c r="H5274" s="135">
        <v>64</v>
      </c>
    </row>
    <row r="5275" spans="1:8">
      <c r="A5275" s="127">
        <v>46110</v>
      </c>
      <c r="B5275" s="205"/>
      <c r="C5275" s="138" t="s">
        <v>52</v>
      </c>
      <c r="D5275" s="133">
        <v>10.1</v>
      </c>
      <c r="E5275" s="169"/>
      <c r="F5275" s="134"/>
      <c r="G5275" s="160">
        <v>800</v>
      </c>
      <c r="H5275" s="139">
        <v>79.2</v>
      </c>
    </row>
    <row r="5276" spans="1:8">
      <c r="A5276" s="127">
        <v>46110</v>
      </c>
      <c r="B5276" s="205"/>
      <c r="C5276" s="142" t="s">
        <v>53</v>
      </c>
      <c r="D5276" s="133">
        <v>10.1</v>
      </c>
      <c r="E5276" s="169"/>
      <c r="F5276" s="134"/>
      <c r="G5276" s="160">
        <v>1010</v>
      </c>
      <c r="H5276" s="143">
        <v>100</v>
      </c>
    </row>
    <row r="5277" spans="1:8">
      <c r="A5277" s="127">
        <v>46110</v>
      </c>
      <c r="B5277" s="205"/>
      <c r="C5277" s="149" t="s">
        <v>54</v>
      </c>
      <c r="D5277" s="133">
        <v>10.1</v>
      </c>
      <c r="E5277" s="169"/>
      <c r="F5277" s="134"/>
      <c r="G5277" s="160">
        <v>1005</v>
      </c>
      <c r="H5277" s="143">
        <v>99.5</v>
      </c>
    </row>
    <row r="5278" spans="1:8">
      <c r="A5278" s="127">
        <v>46110</v>
      </c>
      <c r="B5278" s="205"/>
      <c r="C5278" s="141" t="s">
        <v>55</v>
      </c>
      <c r="D5278" s="133">
        <v>10</v>
      </c>
      <c r="E5278" s="169"/>
      <c r="F5278" s="134"/>
      <c r="G5278" s="160">
        <v>985</v>
      </c>
      <c r="H5278" s="131">
        <v>98.5</v>
      </c>
    </row>
    <row r="5279" spans="1:8">
      <c r="A5279" s="127">
        <v>46110</v>
      </c>
      <c r="B5279" s="205"/>
      <c r="C5279" s="141" t="s">
        <v>56</v>
      </c>
      <c r="D5279" s="133"/>
      <c r="E5279" s="169"/>
      <c r="F5279" s="134">
        <v>12</v>
      </c>
      <c r="G5279" s="160"/>
      <c r="H5279" s="131" t="e">
        <v>#DIV/0!</v>
      </c>
    </row>
    <row r="5280" spans="1:8">
      <c r="A5280" s="127">
        <v>46110</v>
      </c>
      <c r="B5280" s="205"/>
      <c r="C5280" s="138" t="s">
        <v>57</v>
      </c>
      <c r="D5280" s="133">
        <v>10.1</v>
      </c>
      <c r="E5280" s="169"/>
      <c r="F5280" s="134"/>
      <c r="G5280" s="160">
        <v>965</v>
      </c>
      <c r="H5280" s="139">
        <v>95.5</v>
      </c>
    </row>
    <row r="5281" spans="1:8">
      <c r="A5281" s="127">
        <v>46110</v>
      </c>
      <c r="B5281" s="205"/>
      <c r="C5281" s="149" t="s">
        <v>91</v>
      </c>
      <c r="D5281" s="133">
        <v>10</v>
      </c>
      <c r="E5281" s="169"/>
      <c r="F5281" s="134"/>
      <c r="G5281" s="160">
        <v>1255</v>
      </c>
      <c r="H5281" s="143">
        <v>125.5</v>
      </c>
    </row>
    <row r="5282" spans="1:8">
      <c r="A5282" s="127">
        <v>46110</v>
      </c>
      <c r="B5282" s="205"/>
      <c r="C5282" s="142" t="s">
        <v>92</v>
      </c>
      <c r="D5282" s="133">
        <v>9</v>
      </c>
      <c r="E5282" s="169"/>
      <c r="F5282" s="134"/>
      <c r="G5282" s="160">
        <v>1015</v>
      </c>
      <c r="H5282" s="143">
        <v>112.8</v>
      </c>
    </row>
    <row r="5283" spans="1:8">
      <c r="A5283" s="127">
        <v>46110</v>
      </c>
      <c r="B5283" s="205"/>
      <c r="C5283" s="138" t="s">
        <v>58</v>
      </c>
      <c r="D5283" s="133">
        <v>9.9</v>
      </c>
      <c r="E5283" s="169"/>
      <c r="F5283" s="134"/>
      <c r="G5283" s="160">
        <v>850</v>
      </c>
      <c r="H5283" s="139">
        <v>85.9</v>
      </c>
    </row>
    <row r="5284" spans="1:8">
      <c r="A5284" s="127">
        <v>46110</v>
      </c>
      <c r="B5284" s="205"/>
      <c r="C5284" s="141" t="s">
        <v>59</v>
      </c>
      <c r="D5284" s="133">
        <v>4.9000000000000004</v>
      </c>
      <c r="E5284" s="169"/>
      <c r="F5284" s="134">
        <v>5.42</v>
      </c>
      <c r="G5284" s="160">
        <v>475</v>
      </c>
      <c r="H5284" s="131">
        <v>96.9</v>
      </c>
    </row>
    <row r="5285" spans="1:8">
      <c r="A5285" s="127">
        <v>46110</v>
      </c>
      <c r="B5285" s="205"/>
      <c r="C5285" s="141" t="s">
        <v>60</v>
      </c>
      <c r="D5285" s="133">
        <v>4.9000000000000004</v>
      </c>
      <c r="E5285" s="169"/>
      <c r="F5285" s="134">
        <v>5.42</v>
      </c>
      <c r="G5285" s="160">
        <v>295</v>
      </c>
      <c r="H5285" s="154">
        <v>60.2</v>
      </c>
    </row>
    <row r="5286" spans="1:8">
      <c r="A5286" s="127">
        <v>46110</v>
      </c>
      <c r="B5286" s="205"/>
      <c r="C5286" s="142" t="s">
        <v>61</v>
      </c>
      <c r="D5286" s="133">
        <v>8</v>
      </c>
      <c r="E5286" s="169"/>
      <c r="F5286" s="134">
        <v>5.5</v>
      </c>
      <c r="G5286" s="160">
        <v>345</v>
      </c>
      <c r="H5286" s="148">
        <v>43.1</v>
      </c>
    </row>
    <row r="5287" spans="1:8">
      <c r="A5287" s="127">
        <v>46110</v>
      </c>
      <c r="B5287" s="205"/>
      <c r="C5287" s="150" t="s">
        <v>62</v>
      </c>
      <c r="D5287" s="133">
        <v>9.3000000000000007</v>
      </c>
      <c r="E5287" s="169"/>
      <c r="F5287" s="134"/>
      <c r="G5287" s="160">
        <v>1440</v>
      </c>
      <c r="H5287" s="143">
        <v>154.80000000000001</v>
      </c>
    </row>
    <row r="5288" spans="1:8">
      <c r="A5288" s="127">
        <v>46110</v>
      </c>
      <c r="B5288" s="205"/>
      <c r="C5288" s="142" t="s">
        <v>63</v>
      </c>
      <c r="D5288" s="133">
        <v>9.1</v>
      </c>
      <c r="E5288" s="169"/>
      <c r="F5288" s="134"/>
      <c r="G5288" s="160">
        <v>950</v>
      </c>
      <c r="H5288" s="143">
        <v>104.4</v>
      </c>
    </row>
    <row r="5289" spans="1:8">
      <c r="A5289" s="127">
        <v>46110</v>
      </c>
      <c r="B5289" s="205"/>
      <c r="C5289" s="142" t="s">
        <v>64</v>
      </c>
      <c r="D5289" s="133">
        <v>9.9</v>
      </c>
      <c r="E5289" s="169"/>
      <c r="F5289" s="134"/>
      <c r="G5289" s="160">
        <v>1180</v>
      </c>
      <c r="H5289" s="143">
        <v>119.2</v>
      </c>
    </row>
    <row r="5290" spans="1:8">
      <c r="A5290" s="127">
        <v>46110</v>
      </c>
      <c r="B5290" s="205"/>
      <c r="C5290" s="142" t="s">
        <v>65</v>
      </c>
      <c r="D5290" s="133">
        <v>9.4</v>
      </c>
      <c r="E5290" s="169"/>
      <c r="F5290" s="134"/>
      <c r="G5290" s="160">
        <v>1050</v>
      </c>
      <c r="H5290" s="143">
        <v>111.7</v>
      </c>
    </row>
    <row r="5291" spans="1:8">
      <c r="A5291" s="127">
        <v>46110</v>
      </c>
      <c r="B5291" s="205"/>
      <c r="C5291" s="142" t="s">
        <v>66</v>
      </c>
      <c r="D5291" s="133">
        <v>9.4</v>
      </c>
      <c r="E5291" s="169"/>
      <c r="F5291" s="134"/>
      <c r="G5291" s="160">
        <v>1055</v>
      </c>
      <c r="H5291" s="143">
        <v>112.2</v>
      </c>
    </row>
    <row r="5292" spans="1:8">
      <c r="A5292" s="127">
        <v>46110</v>
      </c>
      <c r="B5292" s="205"/>
      <c r="C5292" s="142" t="s">
        <v>67</v>
      </c>
      <c r="D5292" s="133">
        <v>9.4</v>
      </c>
      <c r="E5292" s="169"/>
      <c r="F5292" s="134"/>
      <c r="G5292" s="160">
        <v>775</v>
      </c>
      <c r="H5292" s="144">
        <v>82.4</v>
      </c>
    </row>
    <row r="5293" spans="1:8">
      <c r="A5293" s="127">
        <v>46110</v>
      </c>
      <c r="B5293" s="205"/>
      <c r="C5293" s="150" t="s">
        <v>68</v>
      </c>
      <c r="D5293" s="133">
        <v>9.5</v>
      </c>
      <c r="E5293" s="169"/>
      <c r="F5293" s="134"/>
      <c r="G5293" s="160">
        <v>1150</v>
      </c>
      <c r="H5293" s="143">
        <v>121.1</v>
      </c>
    </row>
    <row r="5294" spans="1:8">
      <c r="A5294" s="127">
        <v>46110</v>
      </c>
      <c r="B5294" s="205"/>
      <c r="C5294" s="150" t="s">
        <v>69</v>
      </c>
      <c r="D5294" s="133">
        <v>8.9</v>
      </c>
      <c r="E5294" s="169"/>
      <c r="F5294" s="134"/>
      <c r="G5294" s="160">
        <v>960</v>
      </c>
      <c r="H5294" s="143">
        <v>107.9</v>
      </c>
    </row>
    <row r="5295" spans="1:8">
      <c r="A5295" s="127">
        <v>46110</v>
      </c>
      <c r="B5295" s="205"/>
      <c r="C5295" s="142" t="s">
        <v>70</v>
      </c>
      <c r="D5295" s="133">
        <v>10</v>
      </c>
      <c r="E5295" s="169"/>
      <c r="F5295" s="134"/>
      <c r="G5295" s="160">
        <v>1195</v>
      </c>
      <c r="H5295" s="143">
        <v>119.5</v>
      </c>
    </row>
    <row r="5296" spans="1:8">
      <c r="A5296" s="127">
        <v>46110</v>
      </c>
      <c r="B5296" s="205"/>
      <c r="C5296" s="142" t="s">
        <v>71</v>
      </c>
      <c r="D5296" s="133">
        <v>10.3</v>
      </c>
      <c r="E5296" s="169"/>
      <c r="F5296" s="134"/>
      <c r="G5296" s="160">
        <v>970</v>
      </c>
      <c r="H5296" s="143">
        <v>94.2</v>
      </c>
    </row>
    <row r="5297" spans="1:8">
      <c r="A5297" s="127">
        <v>46110</v>
      </c>
      <c r="B5297" s="205"/>
      <c r="C5297" s="150" t="s">
        <v>72</v>
      </c>
      <c r="D5297" s="133">
        <v>9.8000000000000007</v>
      </c>
      <c r="E5297" s="169"/>
      <c r="F5297" s="134"/>
      <c r="G5297" s="160">
        <v>1025</v>
      </c>
      <c r="H5297" s="143">
        <v>104.6</v>
      </c>
    </row>
    <row r="5298" spans="1:8">
      <c r="A5298" s="127">
        <v>46110</v>
      </c>
      <c r="B5298" s="205"/>
      <c r="C5298" s="142" t="s">
        <v>73</v>
      </c>
      <c r="D5298" s="133">
        <v>5</v>
      </c>
      <c r="E5298" s="169"/>
      <c r="F5298" s="134">
        <v>5.42</v>
      </c>
      <c r="G5298" s="160">
        <v>495</v>
      </c>
      <c r="H5298" s="143">
        <v>99</v>
      </c>
    </row>
    <row r="5299" spans="1:8">
      <c r="A5299" s="127">
        <v>46110</v>
      </c>
      <c r="B5299" s="205"/>
      <c r="C5299" s="142" t="s">
        <v>74</v>
      </c>
      <c r="D5299" s="133">
        <v>9</v>
      </c>
      <c r="E5299" s="169">
        <v>0.5</v>
      </c>
      <c r="F5299" s="134"/>
      <c r="G5299" s="160">
        <v>1030</v>
      </c>
      <c r="H5299" s="143">
        <v>114.4</v>
      </c>
    </row>
    <row r="5300" spans="1:8">
      <c r="A5300" s="127">
        <v>46110</v>
      </c>
      <c r="B5300" s="205"/>
      <c r="C5300" s="142" t="s">
        <v>75</v>
      </c>
      <c r="D5300" s="133">
        <v>8.8000000000000007</v>
      </c>
      <c r="E5300" s="169"/>
      <c r="F5300" s="134"/>
      <c r="G5300" s="160">
        <v>910</v>
      </c>
      <c r="H5300" s="143">
        <v>103.4</v>
      </c>
    </row>
    <row r="5301" spans="1:8">
      <c r="A5301" s="127">
        <v>46110</v>
      </c>
      <c r="B5301" s="205"/>
      <c r="C5301" s="150" t="s">
        <v>76</v>
      </c>
      <c r="D5301" s="137">
        <v>5.0999999999999996</v>
      </c>
      <c r="E5301" s="169">
        <v>1</v>
      </c>
      <c r="F5301" s="137">
        <v>5.25</v>
      </c>
      <c r="G5301" s="161">
        <v>385</v>
      </c>
      <c r="H5301" s="139">
        <v>75.5</v>
      </c>
    </row>
    <row r="5302" spans="1:8">
      <c r="A5302" s="127">
        <v>46110</v>
      </c>
      <c r="B5302" s="206"/>
      <c r="C5302" s="142" t="s">
        <v>93</v>
      </c>
      <c r="D5302" s="151">
        <v>762.9</v>
      </c>
      <c r="E5302" s="151">
        <v>63.42</v>
      </c>
      <c r="F5302" s="151">
        <v>102.27</v>
      </c>
      <c r="G5302" s="162">
        <v>67420</v>
      </c>
      <c r="H5302" s="170">
        <v>88.4</v>
      </c>
    </row>
    <row r="5303" spans="1:8">
      <c r="A5303" s="127">
        <v>46110</v>
      </c>
      <c r="B5303" s="204" t="s">
        <v>146</v>
      </c>
      <c r="C5303" s="153" t="s">
        <v>96</v>
      </c>
      <c r="D5303" s="133">
        <v>9</v>
      </c>
      <c r="E5303" s="134"/>
      <c r="F5303" s="134"/>
      <c r="G5303" s="160">
        <v>875</v>
      </c>
      <c r="H5303" s="131">
        <v>97.2</v>
      </c>
    </row>
    <row r="5304" spans="1:8">
      <c r="A5304" s="127">
        <v>46110</v>
      </c>
      <c r="B5304" s="205"/>
      <c r="C5304" s="128" t="s">
        <v>97</v>
      </c>
      <c r="D5304" s="133">
        <v>9</v>
      </c>
      <c r="E5304" s="134"/>
      <c r="F5304" s="134"/>
      <c r="G5304" s="160">
        <v>575</v>
      </c>
      <c r="H5304" s="135">
        <v>63.9</v>
      </c>
    </row>
    <row r="5305" spans="1:8">
      <c r="A5305" s="127">
        <v>46110</v>
      </c>
      <c r="B5305" s="205"/>
      <c r="C5305" s="128" t="s">
        <v>98</v>
      </c>
      <c r="D5305" s="133"/>
      <c r="E5305" s="134">
        <v>6.5</v>
      </c>
      <c r="F5305" s="134"/>
      <c r="G5305" s="160"/>
      <c r="H5305" s="131" t="e">
        <v>#DIV/0!</v>
      </c>
    </row>
    <row r="5306" spans="1:8">
      <c r="A5306" s="127">
        <v>46110</v>
      </c>
      <c r="B5306" s="205"/>
      <c r="C5306" s="128" t="s">
        <v>99</v>
      </c>
      <c r="D5306" s="133">
        <v>9.1</v>
      </c>
      <c r="E5306" s="134"/>
      <c r="F5306" s="134"/>
      <c r="G5306" s="160">
        <v>890</v>
      </c>
      <c r="H5306" s="131">
        <v>97.8</v>
      </c>
    </row>
    <row r="5307" spans="1:8">
      <c r="A5307" s="127">
        <v>46110</v>
      </c>
      <c r="B5307" s="205"/>
      <c r="C5307" s="128" t="s">
        <v>100</v>
      </c>
      <c r="D5307" s="133"/>
      <c r="E5307" s="134">
        <v>7.33</v>
      </c>
      <c r="F5307" s="134"/>
      <c r="G5307" s="160"/>
      <c r="H5307" s="131" t="e">
        <v>#DIV/0!</v>
      </c>
    </row>
    <row r="5308" spans="1:8">
      <c r="A5308" s="127">
        <v>46110</v>
      </c>
      <c r="B5308" s="205"/>
      <c r="C5308" s="128" t="s">
        <v>101</v>
      </c>
      <c r="D5308" s="133">
        <v>8.3000000000000007</v>
      </c>
      <c r="E5308" s="134"/>
      <c r="F5308" s="134">
        <v>7.17</v>
      </c>
      <c r="G5308" s="160">
        <v>450</v>
      </c>
      <c r="H5308" s="154">
        <v>54.2</v>
      </c>
    </row>
    <row r="5309" spans="1:8">
      <c r="A5309" s="127">
        <v>46110</v>
      </c>
      <c r="B5309" s="205"/>
      <c r="C5309" s="128" t="s">
        <v>102</v>
      </c>
      <c r="D5309" s="133">
        <v>9.3000000000000007</v>
      </c>
      <c r="E5309" s="134"/>
      <c r="F5309" s="134"/>
      <c r="G5309" s="160">
        <v>800</v>
      </c>
      <c r="H5309" s="131">
        <v>86</v>
      </c>
    </row>
    <row r="5310" spans="1:8">
      <c r="A5310" s="127">
        <v>46110</v>
      </c>
      <c r="B5310" s="205"/>
      <c r="C5310" s="128" t="s">
        <v>103</v>
      </c>
      <c r="D5310" s="133"/>
      <c r="E5310" s="134"/>
      <c r="F5310" s="134">
        <v>12</v>
      </c>
      <c r="G5310" s="160"/>
      <c r="H5310" s="131" t="e">
        <v>#DIV/0!</v>
      </c>
    </row>
    <row r="5311" spans="1:8">
      <c r="A5311" s="127">
        <v>46110</v>
      </c>
      <c r="B5311" s="205"/>
      <c r="C5311" s="128" t="s">
        <v>104</v>
      </c>
      <c r="D5311" s="133"/>
      <c r="E5311" s="134"/>
      <c r="F5311" s="134">
        <v>12</v>
      </c>
      <c r="G5311" s="160"/>
      <c r="H5311" s="131" t="e">
        <v>#DIV/0!</v>
      </c>
    </row>
    <row r="5312" spans="1:8">
      <c r="A5312" s="127">
        <v>46110</v>
      </c>
      <c r="B5312" s="205"/>
      <c r="C5312" s="128" t="s">
        <v>105</v>
      </c>
      <c r="D5312" s="133">
        <v>8.3000000000000007</v>
      </c>
      <c r="E5312" s="134">
        <v>1.67</v>
      </c>
      <c r="F5312" s="134"/>
      <c r="G5312" s="160">
        <v>600</v>
      </c>
      <c r="H5312" s="135">
        <v>72.3</v>
      </c>
    </row>
    <row r="5313" spans="1:8">
      <c r="A5313" s="127">
        <v>46110</v>
      </c>
      <c r="B5313" s="205"/>
      <c r="C5313" s="163" t="s">
        <v>80</v>
      </c>
      <c r="D5313" s="133">
        <v>10.9</v>
      </c>
      <c r="E5313" s="134"/>
      <c r="F5313" s="134"/>
      <c r="G5313" s="160">
        <v>1340</v>
      </c>
      <c r="H5313" s="143">
        <v>122.9</v>
      </c>
    </row>
    <row r="5314" spans="1:8">
      <c r="A5314" s="127">
        <v>46110</v>
      </c>
      <c r="B5314" s="205"/>
      <c r="C5314" s="138" t="s">
        <v>81</v>
      </c>
      <c r="D5314" s="133">
        <v>10.3</v>
      </c>
      <c r="E5314" s="134"/>
      <c r="F5314" s="134"/>
      <c r="G5314" s="160">
        <v>570</v>
      </c>
      <c r="H5314" s="144">
        <v>55.3</v>
      </c>
    </row>
    <row r="5315" spans="1:8">
      <c r="A5315" s="127">
        <v>46110</v>
      </c>
      <c r="B5315" s="205"/>
      <c r="C5315" s="138" t="s">
        <v>7</v>
      </c>
      <c r="D5315" s="133">
        <v>9.6999999999999993</v>
      </c>
      <c r="E5315" s="134"/>
      <c r="F5315" s="134"/>
      <c r="G5315" s="160">
        <v>860</v>
      </c>
      <c r="H5315" s="139">
        <v>88.7</v>
      </c>
    </row>
    <row r="5316" spans="1:8">
      <c r="A5316" s="127">
        <v>46110</v>
      </c>
      <c r="B5316" s="205"/>
      <c r="C5316" s="138" t="s">
        <v>8</v>
      </c>
      <c r="D5316" s="133">
        <v>10.3</v>
      </c>
      <c r="E5316" s="134"/>
      <c r="F5316" s="134"/>
      <c r="G5316" s="160">
        <v>820</v>
      </c>
      <c r="H5316" s="139">
        <v>79.599999999999994</v>
      </c>
    </row>
    <row r="5317" spans="1:8">
      <c r="A5317" s="127">
        <v>46110</v>
      </c>
      <c r="B5317" s="205"/>
      <c r="C5317" s="138" t="s">
        <v>9</v>
      </c>
      <c r="D5317" s="133">
        <v>8.8000000000000007</v>
      </c>
      <c r="E5317" s="134"/>
      <c r="F5317" s="134"/>
      <c r="G5317" s="160">
        <v>690</v>
      </c>
      <c r="H5317" s="139">
        <v>78.400000000000006</v>
      </c>
    </row>
    <row r="5318" spans="1:8">
      <c r="A5318" s="127">
        <v>46110</v>
      </c>
      <c r="B5318" s="205"/>
      <c r="C5318" s="141" t="s">
        <v>82</v>
      </c>
      <c r="D5318" s="133"/>
      <c r="E5318" s="134">
        <v>4.5</v>
      </c>
      <c r="F5318" s="134"/>
      <c r="G5318" s="160"/>
      <c r="H5318" s="131" t="e">
        <v>#DIV/0!</v>
      </c>
    </row>
    <row r="5319" spans="1:8">
      <c r="A5319" s="127">
        <v>46110</v>
      </c>
      <c r="B5319" s="205"/>
      <c r="C5319" s="141" t="s">
        <v>10</v>
      </c>
      <c r="D5319" s="133">
        <v>10.8</v>
      </c>
      <c r="E5319" s="134"/>
      <c r="F5319" s="134"/>
      <c r="G5319" s="160">
        <v>1060</v>
      </c>
      <c r="H5319" s="131">
        <v>98.1</v>
      </c>
    </row>
    <row r="5320" spans="1:8">
      <c r="A5320" s="127">
        <v>46110</v>
      </c>
      <c r="B5320" s="205"/>
      <c r="C5320" s="138" t="s">
        <v>83</v>
      </c>
      <c r="D5320" s="133">
        <v>10.6</v>
      </c>
      <c r="E5320" s="134"/>
      <c r="F5320" s="134"/>
      <c r="G5320" s="160">
        <v>940</v>
      </c>
      <c r="H5320" s="139">
        <v>88.7</v>
      </c>
    </row>
    <row r="5321" spans="1:8">
      <c r="A5321" s="127">
        <v>46110</v>
      </c>
      <c r="B5321" s="205"/>
      <c r="C5321" s="142" t="s">
        <v>11</v>
      </c>
      <c r="D5321" s="133">
        <v>10.6</v>
      </c>
      <c r="E5321" s="134"/>
      <c r="F5321" s="134"/>
      <c r="G5321" s="160">
        <v>1355</v>
      </c>
      <c r="H5321" s="143">
        <v>127.8</v>
      </c>
    </row>
    <row r="5322" spans="1:8">
      <c r="A5322" s="127">
        <v>46110</v>
      </c>
      <c r="B5322" s="205"/>
      <c r="C5322" s="141" t="s">
        <v>84</v>
      </c>
      <c r="D5322" s="133">
        <v>10.5</v>
      </c>
      <c r="E5322" s="134"/>
      <c r="F5322" s="134"/>
      <c r="G5322" s="160">
        <v>910</v>
      </c>
      <c r="H5322" s="131">
        <v>86.7</v>
      </c>
    </row>
    <row r="5323" spans="1:8">
      <c r="A5323" s="127">
        <v>46110</v>
      </c>
      <c r="B5323" s="205"/>
      <c r="C5323" s="138" t="s">
        <v>12</v>
      </c>
      <c r="D5323" s="133">
        <v>10.7</v>
      </c>
      <c r="E5323" s="134"/>
      <c r="F5323" s="134"/>
      <c r="G5323" s="160">
        <v>955</v>
      </c>
      <c r="H5323" s="139">
        <v>89.3</v>
      </c>
    </row>
    <row r="5324" spans="1:8">
      <c r="A5324" s="127">
        <v>46110</v>
      </c>
      <c r="B5324" s="205"/>
      <c r="C5324" s="142" t="s">
        <v>13</v>
      </c>
      <c r="D5324" s="133">
        <v>9.5</v>
      </c>
      <c r="E5324" s="134">
        <v>0.83</v>
      </c>
      <c r="F5324" s="134">
        <v>4.5</v>
      </c>
      <c r="G5324" s="160">
        <v>440</v>
      </c>
      <c r="H5324" s="148">
        <v>46.3</v>
      </c>
    </row>
    <row r="5325" spans="1:8">
      <c r="A5325" s="127">
        <v>46110</v>
      </c>
      <c r="B5325" s="205"/>
      <c r="C5325" s="138" t="s">
        <v>14</v>
      </c>
      <c r="D5325" s="133">
        <v>10.4</v>
      </c>
      <c r="E5325" s="134"/>
      <c r="F5325" s="134"/>
      <c r="G5325" s="160">
        <v>915</v>
      </c>
      <c r="H5325" s="139">
        <v>88</v>
      </c>
    </row>
    <row r="5326" spans="1:8">
      <c r="A5326" s="127">
        <v>46110</v>
      </c>
      <c r="B5326" s="205"/>
      <c r="C5326" s="141" t="s">
        <v>15</v>
      </c>
      <c r="D5326" s="133">
        <v>9.5</v>
      </c>
      <c r="E5326" s="134"/>
      <c r="F5326" s="134"/>
      <c r="G5326" s="160">
        <v>1065</v>
      </c>
      <c r="H5326" s="131">
        <v>112.1</v>
      </c>
    </row>
    <row r="5327" spans="1:8">
      <c r="A5327" s="127">
        <v>46110</v>
      </c>
      <c r="B5327" s="205"/>
      <c r="C5327" s="141" t="s">
        <v>16</v>
      </c>
      <c r="D5327" s="133">
        <v>10.6</v>
      </c>
      <c r="E5327" s="134"/>
      <c r="F5327" s="134"/>
      <c r="G5327" s="160">
        <v>875</v>
      </c>
      <c r="H5327" s="135">
        <v>82.5</v>
      </c>
    </row>
    <row r="5328" spans="1:8">
      <c r="A5328" s="127">
        <v>46110</v>
      </c>
      <c r="B5328" s="205"/>
      <c r="C5328" s="142" t="s">
        <v>17</v>
      </c>
      <c r="D5328" s="133">
        <v>10.5</v>
      </c>
      <c r="E5328" s="134"/>
      <c r="F5328" s="134"/>
      <c r="G5328" s="160">
        <v>1410</v>
      </c>
      <c r="H5328" s="143">
        <v>134.30000000000001</v>
      </c>
    </row>
    <row r="5329" spans="1:8">
      <c r="A5329" s="127">
        <v>46110</v>
      </c>
      <c r="B5329" s="205"/>
      <c r="C5329" s="138" t="s">
        <v>18</v>
      </c>
      <c r="D5329" s="133">
        <v>11</v>
      </c>
      <c r="E5329" s="134"/>
      <c r="F5329" s="134"/>
      <c r="G5329" s="160">
        <v>905</v>
      </c>
      <c r="H5329" s="139">
        <v>82.3</v>
      </c>
    </row>
    <row r="5330" spans="1:8">
      <c r="A5330" s="127">
        <v>46110</v>
      </c>
      <c r="B5330" s="205"/>
      <c r="C5330" s="141" t="s">
        <v>19</v>
      </c>
      <c r="D5330" s="133">
        <v>10.9</v>
      </c>
      <c r="E5330" s="134">
        <v>1.75</v>
      </c>
      <c r="F5330" s="134"/>
      <c r="G5330" s="160">
        <v>1130</v>
      </c>
      <c r="H5330" s="131">
        <v>103.7</v>
      </c>
    </row>
    <row r="5331" spans="1:8">
      <c r="A5331" s="127">
        <v>46110</v>
      </c>
      <c r="B5331" s="205"/>
      <c r="C5331" s="138" t="s">
        <v>20</v>
      </c>
      <c r="D5331" s="133">
        <v>10.8</v>
      </c>
      <c r="E5331" s="134"/>
      <c r="F5331" s="134"/>
      <c r="G5331" s="160">
        <v>765</v>
      </c>
      <c r="H5331" s="144">
        <v>70.8</v>
      </c>
    </row>
    <row r="5332" spans="1:8">
      <c r="A5332" s="127">
        <v>46110</v>
      </c>
      <c r="B5332" s="205"/>
      <c r="C5332" s="141" t="s">
        <v>85</v>
      </c>
      <c r="D5332" s="133"/>
      <c r="E5332" s="134"/>
      <c r="F5332" s="134">
        <v>12</v>
      </c>
      <c r="G5332" s="160"/>
      <c r="H5332" s="131" t="e">
        <v>#DIV/0!</v>
      </c>
    </row>
    <row r="5333" spans="1:8">
      <c r="A5333" s="127">
        <v>46110</v>
      </c>
      <c r="B5333" s="205"/>
      <c r="C5333" s="138" t="s">
        <v>22</v>
      </c>
      <c r="D5333" s="133">
        <v>10.5</v>
      </c>
      <c r="E5333" s="134"/>
      <c r="F5333" s="134"/>
      <c r="G5333" s="160">
        <v>815</v>
      </c>
      <c r="H5333" s="139">
        <v>77.599999999999994</v>
      </c>
    </row>
    <row r="5334" spans="1:8">
      <c r="A5334" s="127">
        <v>46110</v>
      </c>
      <c r="B5334" s="205"/>
      <c r="C5334" s="141" t="s">
        <v>23</v>
      </c>
      <c r="D5334" s="133">
        <v>9.6</v>
      </c>
      <c r="E5334" s="134"/>
      <c r="F5334" s="134"/>
      <c r="G5334" s="160">
        <v>830</v>
      </c>
      <c r="H5334" s="131">
        <v>86.5</v>
      </c>
    </row>
    <row r="5335" spans="1:8">
      <c r="A5335" s="127">
        <v>46110</v>
      </c>
      <c r="B5335" s="205"/>
      <c r="C5335" s="141" t="s">
        <v>24</v>
      </c>
      <c r="D5335" s="133">
        <v>10.6</v>
      </c>
      <c r="E5335" s="134"/>
      <c r="F5335" s="134"/>
      <c r="G5335" s="160">
        <v>900</v>
      </c>
      <c r="H5335" s="131">
        <v>84.9</v>
      </c>
    </row>
    <row r="5336" spans="1:8">
      <c r="A5336" s="127">
        <v>46110</v>
      </c>
      <c r="B5336" s="205"/>
      <c r="C5336" s="138" t="s">
        <v>25</v>
      </c>
      <c r="D5336" s="133">
        <v>10.6</v>
      </c>
      <c r="E5336" s="134"/>
      <c r="F5336" s="134"/>
      <c r="G5336" s="160">
        <v>770</v>
      </c>
      <c r="H5336" s="139">
        <v>72.599999999999994</v>
      </c>
    </row>
    <row r="5337" spans="1:8">
      <c r="A5337" s="127">
        <v>46110</v>
      </c>
      <c r="B5337" s="205"/>
      <c r="C5337" s="141" t="s">
        <v>26</v>
      </c>
      <c r="D5337" s="133">
        <v>10.5</v>
      </c>
      <c r="E5337" s="134"/>
      <c r="F5337" s="134"/>
      <c r="G5337" s="160">
        <v>1225</v>
      </c>
      <c r="H5337" s="131">
        <v>116.7</v>
      </c>
    </row>
    <row r="5338" spans="1:8">
      <c r="A5338" s="127">
        <v>46110</v>
      </c>
      <c r="B5338" s="205"/>
      <c r="C5338" s="145" t="s">
        <v>27</v>
      </c>
      <c r="D5338" s="133">
        <v>10.3</v>
      </c>
      <c r="E5338" s="134"/>
      <c r="F5338" s="134"/>
      <c r="G5338" s="160">
        <v>865</v>
      </c>
      <c r="H5338" s="139">
        <v>84</v>
      </c>
    </row>
    <row r="5339" spans="1:8">
      <c r="A5339" s="127">
        <v>46110</v>
      </c>
      <c r="B5339" s="205"/>
      <c r="C5339" s="138" t="s">
        <v>28</v>
      </c>
      <c r="D5339" s="133">
        <v>5.8</v>
      </c>
      <c r="E5339" s="134"/>
      <c r="F5339" s="134"/>
      <c r="G5339" s="160">
        <v>485</v>
      </c>
      <c r="H5339" s="139">
        <v>83.6</v>
      </c>
    </row>
    <row r="5340" spans="1:8">
      <c r="A5340" s="127">
        <v>46110</v>
      </c>
      <c r="B5340" s="205"/>
      <c r="C5340" s="138" t="s">
        <v>29</v>
      </c>
      <c r="D5340" s="133">
        <v>9.8000000000000007</v>
      </c>
      <c r="E5340" s="134"/>
      <c r="F5340" s="134"/>
      <c r="G5340" s="160">
        <v>860</v>
      </c>
      <c r="H5340" s="139">
        <v>87.8</v>
      </c>
    </row>
    <row r="5341" spans="1:8">
      <c r="A5341" s="127">
        <v>46110</v>
      </c>
      <c r="B5341" s="205"/>
      <c r="C5341" s="146" t="s">
        <v>30</v>
      </c>
      <c r="D5341" s="133">
        <v>9.6</v>
      </c>
      <c r="E5341" s="134">
        <v>0.83</v>
      </c>
      <c r="F5341" s="134"/>
      <c r="G5341" s="160">
        <v>650</v>
      </c>
      <c r="H5341" s="135">
        <v>67.7</v>
      </c>
    </row>
    <row r="5342" spans="1:8">
      <c r="A5342" s="127">
        <v>46110</v>
      </c>
      <c r="B5342" s="205"/>
      <c r="C5342" s="145" t="s">
        <v>31</v>
      </c>
      <c r="D5342" s="133">
        <v>10.199999999999999</v>
      </c>
      <c r="E5342" s="134"/>
      <c r="F5342" s="134"/>
      <c r="G5342" s="160">
        <v>850</v>
      </c>
      <c r="H5342" s="139">
        <v>83.3</v>
      </c>
    </row>
    <row r="5343" spans="1:8">
      <c r="A5343" s="127">
        <v>46110</v>
      </c>
      <c r="B5343" s="205"/>
      <c r="C5343" s="147" t="s">
        <v>32</v>
      </c>
      <c r="D5343" s="133">
        <v>10.199999999999999</v>
      </c>
      <c r="E5343" s="134"/>
      <c r="F5343" s="134"/>
      <c r="G5343" s="160">
        <v>875</v>
      </c>
      <c r="H5343" s="139">
        <v>85.8</v>
      </c>
    </row>
    <row r="5344" spans="1:8">
      <c r="A5344" s="127">
        <v>46110</v>
      </c>
      <c r="B5344" s="205"/>
      <c r="C5344" s="146" t="s">
        <v>33</v>
      </c>
      <c r="D5344" s="133">
        <v>10.199999999999999</v>
      </c>
      <c r="E5344" s="134"/>
      <c r="F5344" s="134"/>
      <c r="G5344" s="160">
        <v>980</v>
      </c>
      <c r="H5344" s="131">
        <v>96.1</v>
      </c>
    </row>
    <row r="5345" spans="1:8">
      <c r="A5345" s="127">
        <v>46110</v>
      </c>
      <c r="B5345" s="205"/>
      <c r="C5345" s="145" t="s">
        <v>86</v>
      </c>
      <c r="D5345" s="133"/>
      <c r="E5345" s="134"/>
      <c r="F5345" s="134">
        <v>2</v>
      </c>
      <c r="G5345" s="160"/>
      <c r="H5345" s="143" t="e">
        <v>#DIV/0!</v>
      </c>
    </row>
    <row r="5346" spans="1:8">
      <c r="A5346" s="127">
        <v>46110</v>
      </c>
      <c r="B5346" s="205"/>
      <c r="C5346" s="145" t="s">
        <v>34</v>
      </c>
      <c r="D5346" s="133">
        <v>10.199999999999999</v>
      </c>
      <c r="E5346" s="134"/>
      <c r="F5346" s="134"/>
      <c r="G5346" s="160">
        <v>870</v>
      </c>
      <c r="H5346" s="139">
        <v>85.3</v>
      </c>
    </row>
    <row r="5347" spans="1:8">
      <c r="A5347" s="127">
        <v>46110</v>
      </c>
      <c r="B5347" s="205"/>
      <c r="C5347" s="138" t="s">
        <v>35</v>
      </c>
      <c r="D5347" s="133">
        <v>10.4</v>
      </c>
      <c r="E5347" s="134"/>
      <c r="F5347" s="134"/>
      <c r="G5347" s="160">
        <v>830</v>
      </c>
      <c r="H5347" s="139">
        <v>79.8</v>
      </c>
    </row>
    <row r="5348" spans="1:8">
      <c r="A5348" s="127">
        <v>46110</v>
      </c>
      <c r="B5348" s="205"/>
      <c r="C5348" s="138" t="s">
        <v>36</v>
      </c>
      <c r="D5348" s="133"/>
      <c r="E5348" s="134">
        <v>12</v>
      </c>
      <c r="F5348" s="134"/>
      <c r="G5348" s="160"/>
      <c r="H5348" s="143" t="e">
        <v>#DIV/0!</v>
      </c>
    </row>
    <row r="5349" spans="1:8">
      <c r="A5349" s="127">
        <v>46110</v>
      </c>
      <c r="B5349" s="205"/>
      <c r="C5349" s="145" t="s">
        <v>37</v>
      </c>
      <c r="D5349" s="133">
        <v>10.5</v>
      </c>
      <c r="E5349" s="134"/>
      <c r="F5349" s="134"/>
      <c r="G5349" s="160">
        <v>795</v>
      </c>
      <c r="H5349" s="139">
        <v>75.7</v>
      </c>
    </row>
    <row r="5350" spans="1:8">
      <c r="A5350" s="127">
        <v>46110</v>
      </c>
      <c r="B5350" s="205"/>
      <c r="C5350" s="138" t="s">
        <v>38</v>
      </c>
      <c r="D5350" s="133">
        <v>9.8000000000000007</v>
      </c>
      <c r="E5350" s="134">
        <v>0.83</v>
      </c>
      <c r="F5350" s="134"/>
      <c r="G5350" s="160">
        <v>835</v>
      </c>
      <c r="H5350" s="139">
        <v>85.2</v>
      </c>
    </row>
    <row r="5351" spans="1:8">
      <c r="A5351" s="127">
        <v>46110</v>
      </c>
      <c r="B5351" s="205"/>
      <c r="C5351" s="146" t="s">
        <v>39</v>
      </c>
      <c r="D5351" s="133">
        <v>9.1999999999999993</v>
      </c>
      <c r="E5351" s="134"/>
      <c r="F5351" s="134"/>
      <c r="G5351" s="160">
        <v>825</v>
      </c>
      <c r="H5351" s="131">
        <v>89.7</v>
      </c>
    </row>
    <row r="5352" spans="1:8">
      <c r="A5352" s="127">
        <v>46110</v>
      </c>
      <c r="B5352" s="205"/>
      <c r="C5352" s="145" t="s">
        <v>40</v>
      </c>
      <c r="D5352" s="133">
        <v>10.5</v>
      </c>
      <c r="E5352" s="134"/>
      <c r="F5352" s="134"/>
      <c r="G5352" s="160">
        <v>925</v>
      </c>
      <c r="H5352" s="139">
        <v>88.1</v>
      </c>
    </row>
    <row r="5353" spans="1:8">
      <c r="A5353" s="127">
        <v>46110</v>
      </c>
      <c r="B5353" s="205"/>
      <c r="C5353" s="141" t="s">
        <v>87</v>
      </c>
      <c r="D5353" s="133">
        <v>10.6</v>
      </c>
      <c r="E5353" s="134"/>
      <c r="F5353" s="134"/>
      <c r="G5353" s="160">
        <v>940</v>
      </c>
      <c r="H5353" s="131">
        <v>88.7</v>
      </c>
    </row>
    <row r="5354" spans="1:8">
      <c r="A5354" s="127">
        <v>46110</v>
      </c>
      <c r="B5354" s="205"/>
      <c r="C5354" s="145" t="s">
        <v>41</v>
      </c>
      <c r="D5354" s="133">
        <v>10.6</v>
      </c>
      <c r="E5354" s="134"/>
      <c r="F5354" s="134"/>
      <c r="G5354" s="160">
        <v>905</v>
      </c>
      <c r="H5354" s="139">
        <v>85.4</v>
      </c>
    </row>
    <row r="5355" spans="1:8">
      <c r="A5355" s="127">
        <v>46110</v>
      </c>
      <c r="B5355" s="205"/>
      <c r="C5355" s="145" t="s">
        <v>42</v>
      </c>
      <c r="D5355" s="133">
        <v>10.1</v>
      </c>
      <c r="E5355" s="134"/>
      <c r="F5355" s="134"/>
      <c r="G5355" s="160">
        <v>800</v>
      </c>
      <c r="H5355" s="139">
        <v>79.2</v>
      </c>
    </row>
    <row r="5356" spans="1:8">
      <c r="A5356" s="127">
        <v>46110</v>
      </c>
      <c r="B5356" s="205"/>
      <c r="C5356" s="149" t="s">
        <v>88</v>
      </c>
      <c r="D5356" s="133"/>
      <c r="E5356" s="134"/>
      <c r="F5356" s="134">
        <v>12</v>
      </c>
      <c r="G5356" s="160"/>
      <c r="H5356" s="143" t="e">
        <v>#DIV/0!</v>
      </c>
    </row>
    <row r="5357" spans="1:8">
      <c r="A5357" s="127">
        <v>46110</v>
      </c>
      <c r="B5357" s="205"/>
      <c r="C5357" s="142" t="s">
        <v>43</v>
      </c>
      <c r="D5357" s="133">
        <v>10.199999999999999</v>
      </c>
      <c r="E5357" s="134"/>
      <c r="F5357" s="134"/>
      <c r="G5357" s="160">
        <v>1155</v>
      </c>
      <c r="H5357" s="143">
        <v>113.2</v>
      </c>
    </row>
    <row r="5358" spans="1:8">
      <c r="A5358" s="127">
        <v>46110</v>
      </c>
      <c r="B5358" s="205"/>
      <c r="C5358" s="145" t="s">
        <v>44</v>
      </c>
      <c r="D5358" s="133">
        <v>10.1</v>
      </c>
      <c r="E5358" s="134"/>
      <c r="F5358" s="134"/>
      <c r="G5358" s="160">
        <v>755</v>
      </c>
      <c r="H5358" s="139">
        <v>74.8</v>
      </c>
    </row>
    <row r="5359" spans="1:8">
      <c r="A5359" s="127">
        <v>46110</v>
      </c>
      <c r="B5359" s="205"/>
      <c r="C5359" s="146" t="s">
        <v>89</v>
      </c>
      <c r="D5359" s="133">
        <v>10.4</v>
      </c>
      <c r="E5359" s="134"/>
      <c r="F5359" s="134"/>
      <c r="G5359" s="160">
        <v>940</v>
      </c>
      <c r="H5359" s="131">
        <v>90.4</v>
      </c>
    </row>
    <row r="5360" spans="1:8">
      <c r="A5360" s="127">
        <v>46110</v>
      </c>
      <c r="B5360" s="205"/>
      <c r="C5360" s="138" t="s">
        <v>45</v>
      </c>
      <c r="D5360" s="133">
        <v>10.199999999999999</v>
      </c>
      <c r="E5360" s="134"/>
      <c r="F5360" s="134"/>
      <c r="G5360" s="160">
        <v>745</v>
      </c>
      <c r="H5360" s="139">
        <v>73</v>
      </c>
    </row>
    <row r="5361" spans="1:8">
      <c r="A5361" s="127">
        <v>46110</v>
      </c>
      <c r="B5361" s="205"/>
      <c r="C5361" s="146" t="s">
        <v>46</v>
      </c>
      <c r="D5361" s="133"/>
      <c r="E5361" s="134">
        <v>5.33</v>
      </c>
      <c r="F5361" s="134"/>
      <c r="G5361" s="160"/>
      <c r="H5361" s="131" t="e">
        <v>#DIV/0!</v>
      </c>
    </row>
    <row r="5362" spans="1:8">
      <c r="A5362" s="127">
        <v>46110</v>
      </c>
      <c r="B5362" s="205"/>
      <c r="C5362" s="146" t="s">
        <v>47</v>
      </c>
      <c r="D5362" s="133">
        <v>10.5</v>
      </c>
      <c r="E5362" s="134"/>
      <c r="F5362" s="134"/>
      <c r="G5362" s="160">
        <v>1015</v>
      </c>
      <c r="H5362" s="131">
        <v>96.7</v>
      </c>
    </row>
    <row r="5363" spans="1:8">
      <c r="A5363" s="127">
        <v>46110</v>
      </c>
      <c r="B5363" s="205"/>
      <c r="C5363" s="141" t="s">
        <v>48</v>
      </c>
      <c r="D5363" s="133"/>
      <c r="E5363" s="134">
        <v>12</v>
      </c>
      <c r="F5363" s="134"/>
      <c r="G5363" s="160"/>
      <c r="H5363" s="131" t="e">
        <v>#DIV/0!</v>
      </c>
    </row>
    <row r="5364" spans="1:8">
      <c r="A5364" s="127">
        <v>46110</v>
      </c>
      <c r="B5364" s="205"/>
      <c r="C5364" s="141" t="s">
        <v>49</v>
      </c>
      <c r="D5364" s="133">
        <v>10.5</v>
      </c>
      <c r="E5364" s="134"/>
      <c r="F5364" s="134"/>
      <c r="G5364" s="160">
        <v>1035</v>
      </c>
      <c r="H5364" s="131">
        <v>98.6</v>
      </c>
    </row>
    <row r="5365" spans="1:8">
      <c r="A5365" s="127">
        <v>46110</v>
      </c>
      <c r="B5365" s="205"/>
      <c r="C5365" s="138" t="s">
        <v>50</v>
      </c>
      <c r="D5365" s="133">
        <v>10.4</v>
      </c>
      <c r="E5365" s="134"/>
      <c r="F5365" s="134"/>
      <c r="G5365" s="160">
        <v>865</v>
      </c>
      <c r="H5365" s="139">
        <v>83.2</v>
      </c>
    </row>
    <row r="5366" spans="1:8">
      <c r="A5366" s="127">
        <v>46110</v>
      </c>
      <c r="B5366" s="205"/>
      <c r="C5366" s="146" t="s">
        <v>51</v>
      </c>
      <c r="D5366" s="133">
        <v>10.199999999999999</v>
      </c>
      <c r="E5366" s="134"/>
      <c r="F5366" s="134"/>
      <c r="G5366" s="160">
        <v>1050</v>
      </c>
      <c r="H5366" s="131">
        <v>102.9</v>
      </c>
    </row>
    <row r="5367" spans="1:8">
      <c r="A5367" s="127">
        <v>46110</v>
      </c>
      <c r="B5367" s="205"/>
      <c r="C5367" s="141" t="s">
        <v>90</v>
      </c>
      <c r="D5367" s="133">
        <v>11</v>
      </c>
      <c r="E5367" s="134"/>
      <c r="F5367" s="134"/>
      <c r="G5367" s="160">
        <v>1050</v>
      </c>
      <c r="H5367" s="131">
        <v>95.5</v>
      </c>
    </row>
    <row r="5368" spans="1:8">
      <c r="A5368" s="127">
        <v>46110</v>
      </c>
      <c r="B5368" s="205"/>
      <c r="C5368" s="138" t="s">
        <v>52</v>
      </c>
      <c r="D5368" s="133">
        <v>10.1</v>
      </c>
      <c r="E5368" s="134"/>
      <c r="F5368" s="134"/>
      <c r="G5368" s="160">
        <v>825</v>
      </c>
      <c r="H5368" s="139">
        <v>81.7</v>
      </c>
    </row>
    <row r="5369" spans="1:8">
      <c r="A5369" s="127">
        <v>46110</v>
      </c>
      <c r="B5369" s="205"/>
      <c r="C5369" s="142" t="s">
        <v>53</v>
      </c>
      <c r="D5369" s="133">
        <v>10.199999999999999</v>
      </c>
      <c r="E5369" s="134"/>
      <c r="F5369" s="134"/>
      <c r="G5369" s="160">
        <v>1100</v>
      </c>
      <c r="H5369" s="143">
        <v>107.8</v>
      </c>
    </row>
    <row r="5370" spans="1:8">
      <c r="A5370" s="127">
        <v>46110</v>
      </c>
      <c r="B5370" s="205"/>
      <c r="C5370" s="149" t="s">
        <v>54</v>
      </c>
      <c r="D5370" s="133">
        <v>10.3</v>
      </c>
      <c r="E5370" s="134"/>
      <c r="F5370" s="134"/>
      <c r="G5370" s="160">
        <v>990</v>
      </c>
      <c r="H5370" s="143">
        <v>96.1</v>
      </c>
    </row>
    <row r="5371" spans="1:8">
      <c r="A5371" s="127">
        <v>46110</v>
      </c>
      <c r="B5371" s="205"/>
      <c r="C5371" s="141" t="s">
        <v>55</v>
      </c>
      <c r="D5371" s="133">
        <v>10</v>
      </c>
      <c r="E5371" s="134"/>
      <c r="F5371" s="134"/>
      <c r="G5371" s="160">
        <v>995</v>
      </c>
      <c r="H5371" s="131">
        <v>99.5</v>
      </c>
    </row>
    <row r="5372" spans="1:8">
      <c r="A5372" s="127">
        <v>46110</v>
      </c>
      <c r="B5372" s="205"/>
      <c r="C5372" s="141" t="s">
        <v>56</v>
      </c>
      <c r="D5372" s="133">
        <v>5.8</v>
      </c>
      <c r="E5372" s="134"/>
      <c r="F5372" s="134">
        <v>1.08</v>
      </c>
      <c r="G5372" s="160">
        <v>615</v>
      </c>
      <c r="H5372" s="131">
        <v>106</v>
      </c>
    </row>
    <row r="5373" spans="1:8">
      <c r="A5373" s="127">
        <v>46110</v>
      </c>
      <c r="B5373" s="205"/>
      <c r="C5373" s="138" t="s">
        <v>57</v>
      </c>
      <c r="D5373" s="133">
        <v>10.5</v>
      </c>
      <c r="E5373" s="134"/>
      <c r="F5373" s="134"/>
      <c r="G5373" s="160">
        <v>930</v>
      </c>
      <c r="H5373" s="139">
        <v>88.6</v>
      </c>
    </row>
    <row r="5374" spans="1:8">
      <c r="A5374" s="127">
        <v>46110</v>
      </c>
      <c r="B5374" s="205"/>
      <c r="C5374" s="149" t="s">
        <v>91</v>
      </c>
      <c r="D5374" s="133">
        <v>10.3</v>
      </c>
      <c r="E5374" s="134"/>
      <c r="F5374" s="134"/>
      <c r="G5374" s="160">
        <v>1270</v>
      </c>
      <c r="H5374" s="143">
        <v>123.3</v>
      </c>
    </row>
    <row r="5375" spans="1:8">
      <c r="A5375" s="127">
        <v>46110</v>
      </c>
      <c r="B5375" s="205"/>
      <c r="C5375" s="142" t="s">
        <v>92</v>
      </c>
      <c r="D5375" s="133">
        <v>9.6999999999999993</v>
      </c>
      <c r="E5375" s="134"/>
      <c r="F5375" s="134"/>
      <c r="G5375" s="160">
        <v>830</v>
      </c>
      <c r="H5375" s="144">
        <v>85.6</v>
      </c>
    </row>
    <row r="5376" spans="1:8">
      <c r="A5376" s="127">
        <v>46110</v>
      </c>
      <c r="B5376" s="205"/>
      <c r="C5376" s="138" t="s">
        <v>58</v>
      </c>
      <c r="D5376" s="133">
        <v>10.3</v>
      </c>
      <c r="E5376" s="134"/>
      <c r="F5376" s="134"/>
      <c r="G5376" s="160">
        <v>835</v>
      </c>
      <c r="H5376" s="139">
        <v>81.099999999999994</v>
      </c>
    </row>
    <row r="5377" spans="1:8">
      <c r="A5377" s="127">
        <v>46110</v>
      </c>
      <c r="B5377" s="205"/>
      <c r="C5377" s="141" t="s">
        <v>59</v>
      </c>
      <c r="D5377" s="133">
        <v>10.199999999999999</v>
      </c>
      <c r="E5377" s="134"/>
      <c r="F5377" s="134"/>
      <c r="G5377" s="160">
        <v>925</v>
      </c>
      <c r="H5377" s="131">
        <v>90.7</v>
      </c>
    </row>
    <row r="5378" spans="1:8">
      <c r="A5378" s="127">
        <v>46110</v>
      </c>
      <c r="B5378" s="205"/>
      <c r="C5378" s="141" t="s">
        <v>60</v>
      </c>
      <c r="D5378" s="133">
        <v>10.199999999999999</v>
      </c>
      <c r="E5378" s="134"/>
      <c r="F5378" s="134"/>
      <c r="G5378" s="160">
        <v>1020</v>
      </c>
      <c r="H5378" s="131">
        <v>100</v>
      </c>
    </row>
    <row r="5379" spans="1:8">
      <c r="A5379" s="127">
        <v>46110</v>
      </c>
      <c r="B5379" s="205"/>
      <c r="C5379" s="142" t="s">
        <v>61</v>
      </c>
      <c r="D5379" s="133"/>
      <c r="E5379" s="134"/>
      <c r="F5379" s="134">
        <v>12</v>
      </c>
      <c r="G5379" s="160"/>
      <c r="H5379" s="143" t="e">
        <v>#DIV/0!</v>
      </c>
    </row>
    <row r="5380" spans="1:8">
      <c r="A5380" s="127">
        <v>46110</v>
      </c>
      <c r="B5380" s="205"/>
      <c r="C5380" s="150" t="s">
        <v>62</v>
      </c>
      <c r="D5380" s="133">
        <v>8.1</v>
      </c>
      <c r="E5380" s="134">
        <v>0.83</v>
      </c>
      <c r="F5380" s="134"/>
      <c r="G5380" s="160">
        <v>1245</v>
      </c>
      <c r="H5380" s="143">
        <v>153.69999999999999</v>
      </c>
    </row>
    <row r="5381" spans="1:8">
      <c r="A5381" s="127">
        <v>46110</v>
      </c>
      <c r="B5381" s="205"/>
      <c r="C5381" s="142" t="s">
        <v>63</v>
      </c>
      <c r="D5381" s="133">
        <v>9</v>
      </c>
      <c r="E5381" s="134"/>
      <c r="F5381" s="134"/>
      <c r="G5381" s="160">
        <v>795</v>
      </c>
      <c r="H5381" s="144">
        <v>88.3</v>
      </c>
    </row>
    <row r="5382" spans="1:8">
      <c r="A5382" s="127">
        <v>46110</v>
      </c>
      <c r="B5382" s="205"/>
      <c r="C5382" s="142" t="s">
        <v>64</v>
      </c>
      <c r="D5382" s="133">
        <v>9.6999999999999993</v>
      </c>
      <c r="E5382" s="134"/>
      <c r="F5382" s="134"/>
      <c r="G5382" s="160">
        <v>870</v>
      </c>
      <c r="H5382" s="144">
        <v>89.7</v>
      </c>
    </row>
    <row r="5383" spans="1:8">
      <c r="A5383" s="127">
        <v>46110</v>
      </c>
      <c r="B5383" s="205"/>
      <c r="C5383" s="142" t="s">
        <v>65</v>
      </c>
      <c r="D5383" s="133">
        <v>8.9</v>
      </c>
      <c r="E5383" s="134"/>
      <c r="F5383" s="134"/>
      <c r="G5383" s="160">
        <v>860</v>
      </c>
      <c r="H5383" s="143">
        <v>96.6</v>
      </c>
    </row>
    <row r="5384" spans="1:8">
      <c r="A5384" s="127">
        <v>46110</v>
      </c>
      <c r="B5384" s="205"/>
      <c r="C5384" s="142" t="s">
        <v>66</v>
      </c>
      <c r="D5384" s="133">
        <v>8.6999999999999993</v>
      </c>
      <c r="E5384" s="134"/>
      <c r="F5384" s="134"/>
      <c r="G5384" s="160">
        <v>860</v>
      </c>
      <c r="H5384" s="143">
        <v>98.9</v>
      </c>
    </row>
    <row r="5385" spans="1:8">
      <c r="A5385" s="127">
        <v>46110</v>
      </c>
      <c r="B5385" s="205"/>
      <c r="C5385" s="142" t="s">
        <v>67</v>
      </c>
      <c r="D5385" s="133">
        <v>8.9</v>
      </c>
      <c r="E5385" s="134"/>
      <c r="F5385" s="134"/>
      <c r="G5385" s="160">
        <v>685</v>
      </c>
      <c r="H5385" s="144">
        <v>77</v>
      </c>
    </row>
    <row r="5386" spans="1:8">
      <c r="A5386" s="127">
        <v>46110</v>
      </c>
      <c r="B5386" s="205"/>
      <c r="C5386" s="150" t="s">
        <v>68</v>
      </c>
      <c r="D5386" s="133">
        <v>9</v>
      </c>
      <c r="E5386" s="134"/>
      <c r="F5386" s="134"/>
      <c r="G5386" s="160">
        <v>1030</v>
      </c>
      <c r="H5386" s="143">
        <v>114.4</v>
      </c>
    </row>
    <row r="5387" spans="1:8">
      <c r="A5387" s="127">
        <v>46110</v>
      </c>
      <c r="B5387" s="205"/>
      <c r="C5387" s="150" t="s">
        <v>69</v>
      </c>
      <c r="D5387" s="133">
        <v>9.1999999999999993</v>
      </c>
      <c r="E5387" s="134"/>
      <c r="F5387" s="134"/>
      <c r="G5387" s="160">
        <v>920</v>
      </c>
      <c r="H5387" s="143">
        <v>100</v>
      </c>
    </row>
    <row r="5388" spans="1:8">
      <c r="A5388" s="127">
        <v>46110</v>
      </c>
      <c r="B5388" s="205"/>
      <c r="C5388" s="142" t="s">
        <v>70</v>
      </c>
      <c r="D5388" s="133">
        <v>9.6999999999999993</v>
      </c>
      <c r="E5388" s="134"/>
      <c r="F5388" s="134"/>
      <c r="G5388" s="160">
        <v>690</v>
      </c>
      <c r="H5388" s="144">
        <v>71.099999999999994</v>
      </c>
    </row>
    <row r="5389" spans="1:8">
      <c r="A5389" s="127">
        <v>46110</v>
      </c>
      <c r="B5389" s="205"/>
      <c r="C5389" s="142" t="s">
        <v>71</v>
      </c>
      <c r="D5389" s="133">
        <v>9.6999999999999993</v>
      </c>
      <c r="E5389" s="134"/>
      <c r="F5389" s="134"/>
      <c r="G5389" s="160">
        <v>720</v>
      </c>
      <c r="H5389" s="144">
        <v>74.2</v>
      </c>
    </row>
    <row r="5390" spans="1:8">
      <c r="A5390" s="127">
        <v>46110</v>
      </c>
      <c r="B5390" s="205"/>
      <c r="C5390" s="150" t="s">
        <v>72</v>
      </c>
      <c r="D5390" s="133">
        <v>9.9</v>
      </c>
      <c r="E5390" s="134"/>
      <c r="F5390" s="134"/>
      <c r="G5390" s="160">
        <v>1115</v>
      </c>
      <c r="H5390" s="143">
        <v>112.6</v>
      </c>
    </row>
    <row r="5391" spans="1:8">
      <c r="A5391" s="127">
        <v>46110</v>
      </c>
      <c r="B5391" s="205"/>
      <c r="C5391" s="142" t="s">
        <v>73</v>
      </c>
      <c r="D5391" s="133">
        <v>9.1999999999999993</v>
      </c>
      <c r="E5391" s="134"/>
      <c r="F5391" s="134"/>
      <c r="G5391" s="160">
        <v>960</v>
      </c>
      <c r="H5391" s="143">
        <v>104.3</v>
      </c>
    </row>
    <row r="5392" spans="1:8">
      <c r="A5392" s="127">
        <v>46110</v>
      </c>
      <c r="B5392" s="205"/>
      <c r="C5392" s="142" t="s">
        <v>74</v>
      </c>
      <c r="D5392" s="133">
        <v>8.9</v>
      </c>
      <c r="E5392" s="134"/>
      <c r="F5392" s="134"/>
      <c r="G5392" s="160">
        <v>910</v>
      </c>
      <c r="H5392" s="143">
        <v>102.2</v>
      </c>
    </row>
    <row r="5393" spans="1:8">
      <c r="A5393" s="127">
        <v>46110</v>
      </c>
      <c r="B5393" s="205"/>
      <c r="C5393" s="142" t="s">
        <v>75</v>
      </c>
      <c r="D5393" s="133">
        <v>8.9</v>
      </c>
      <c r="E5393" s="134"/>
      <c r="F5393" s="134"/>
      <c r="G5393" s="160">
        <v>665</v>
      </c>
      <c r="H5393" s="144">
        <v>74.7</v>
      </c>
    </row>
    <row r="5394" spans="1:8">
      <c r="A5394" s="127">
        <v>46110</v>
      </c>
      <c r="B5394" s="205"/>
      <c r="C5394" s="150" t="s">
        <v>76</v>
      </c>
      <c r="D5394" s="133">
        <v>8.9</v>
      </c>
      <c r="E5394" s="134"/>
      <c r="F5394" s="134"/>
      <c r="G5394" s="160">
        <v>650</v>
      </c>
      <c r="H5394" s="139">
        <v>73</v>
      </c>
    </row>
    <row r="5395" spans="1:8">
      <c r="A5395" s="127">
        <v>46110</v>
      </c>
      <c r="B5395" s="206"/>
      <c r="C5395" s="142" t="s">
        <v>93</v>
      </c>
      <c r="D5395" s="151">
        <v>741.9</v>
      </c>
      <c r="E5395" s="151">
        <v>53.57</v>
      </c>
      <c r="F5395" s="151">
        <v>74.75</v>
      </c>
      <c r="G5395" s="162">
        <v>65985</v>
      </c>
      <c r="H5395" s="171">
        <v>88.9</v>
      </c>
    </row>
    <row r="5396" spans="1:8">
      <c r="A5396" s="127">
        <v>46111</v>
      </c>
      <c r="B5396" s="204" t="s">
        <v>141</v>
      </c>
      <c r="C5396" s="128" t="s">
        <v>96</v>
      </c>
      <c r="D5396" s="168">
        <v>9.1999999999999993</v>
      </c>
      <c r="E5396" s="169"/>
      <c r="F5396" s="169"/>
      <c r="G5396" s="172">
        <v>830</v>
      </c>
      <c r="H5396" s="131">
        <v>90.2</v>
      </c>
    </row>
    <row r="5397" spans="1:8">
      <c r="A5397" s="127">
        <v>46111</v>
      </c>
      <c r="B5397" s="205"/>
      <c r="C5397" s="128" t="s">
        <v>97</v>
      </c>
      <c r="D5397" s="168">
        <v>9.9</v>
      </c>
      <c r="E5397" s="169"/>
      <c r="F5397" s="169">
        <v>6.17</v>
      </c>
      <c r="G5397" s="172">
        <v>640</v>
      </c>
      <c r="H5397" s="135">
        <v>64.599999999999994</v>
      </c>
    </row>
    <row r="5398" spans="1:8">
      <c r="A5398" s="127">
        <v>46111</v>
      </c>
      <c r="B5398" s="205"/>
      <c r="C5398" s="128" t="s">
        <v>98</v>
      </c>
      <c r="D5398" s="168">
        <v>9.1</v>
      </c>
      <c r="E5398" s="169"/>
      <c r="F5398" s="169"/>
      <c r="G5398" s="172">
        <v>810</v>
      </c>
      <c r="H5398" s="131">
        <v>89</v>
      </c>
    </row>
    <row r="5399" spans="1:8">
      <c r="A5399" s="127">
        <v>46111</v>
      </c>
      <c r="B5399" s="205"/>
      <c r="C5399" s="128" t="s">
        <v>99</v>
      </c>
      <c r="D5399" s="168">
        <v>9.6</v>
      </c>
      <c r="E5399" s="169">
        <v>0.33</v>
      </c>
      <c r="F5399" s="169"/>
      <c r="G5399" s="172">
        <v>765</v>
      </c>
      <c r="H5399" s="135">
        <v>79.7</v>
      </c>
    </row>
    <row r="5400" spans="1:8">
      <c r="A5400" s="127">
        <v>46111</v>
      </c>
      <c r="B5400" s="205"/>
      <c r="C5400" s="128" t="s">
        <v>100</v>
      </c>
      <c r="D5400" s="168">
        <v>8.4</v>
      </c>
      <c r="E5400" s="169"/>
      <c r="F5400" s="169"/>
      <c r="G5400" s="172">
        <v>810</v>
      </c>
      <c r="H5400" s="131">
        <v>96.4</v>
      </c>
    </row>
    <row r="5401" spans="1:8">
      <c r="A5401" s="127">
        <v>46111</v>
      </c>
      <c r="B5401" s="205"/>
      <c r="C5401" s="128" t="s">
        <v>101</v>
      </c>
      <c r="D5401" s="168">
        <v>3.5</v>
      </c>
      <c r="E5401" s="169"/>
      <c r="F5401" s="169">
        <v>1.5</v>
      </c>
      <c r="G5401" s="172">
        <v>400</v>
      </c>
      <c r="H5401" s="131">
        <v>114.3</v>
      </c>
    </row>
    <row r="5402" spans="1:8">
      <c r="A5402" s="127">
        <v>46111</v>
      </c>
      <c r="B5402" s="205"/>
      <c r="C5402" s="128" t="s">
        <v>102</v>
      </c>
      <c r="D5402" s="168">
        <v>10.1</v>
      </c>
      <c r="E5402" s="169"/>
      <c r="F5402" s="169"/>
      <c r="G5402" s="172">
        <v>860</v>
      </c>
      <c r="H5402" s="131">
        <v>85.1</v>
      </c>
    </row>
    <row r="5403" spans="1:8">
      <c r="A5403" s="127">
        <v>46111</v>
      </c>
      <c r="B5403" s="205"/>
      <c r="C5403" s="128" t="s">
        <v>103</v>
      </c>
      <c r="D5403" s="168"/>
      <c r="E5403" s="169"/>
      <c r="F5403" s="169">
        <v>12</v>
      </c>
      <c r="G5403" s="172"/>
      <c r="H5403" s="131" t="e">
        <v>#DIV/0!</v>
      </c>
    </row>
    <row r="5404" spans="1:8">
      <c r="A5404" s="127">
        <v>46111</v>
      </c>
      <c r="B5404" s="205"/>
      <c r="C5404" s="128" t="s">
        <v>104</v>
      </c>
      <c r="D5404" s="168"/>
      <c r="E5404" s="169">
        <v>12</v>
      </c>
      <c r="F5404" s="169"/>
      <c r="G5404" s="172"/>
      <c r="H5404" s="131" t="e">
        <v>#DIV/0!</v>
      </c>
    </row>
    <row r="5405" spans="1:8">
      <c r="A5405" s="127">
        <v>46111</v>
      </c>
      <c r="B5405" s="205"/>
      <c r="C5405" s="128" t="s">
        <v>105</v>
      </c>
      <c r="D5405" s="168">
        <v>8.9</v>
      </c>
      <c r="E5405" s="169"/>
      <c r="F5405" s="169"/>
      <c r="G5405" s="172">
        <v>985</v>
      </c>
      <c r="H5405" s="131">
        <v>110.7</v>
      </c>
    </row>
    <row r="5406" spans="1:8">
      <c r="A5406" s="127">
        <v>46111</v>
      </c>
      <c r="B5406" s="205"/>
      <c r="C5406" s="163" t="s">
        <v>80</v>
      </c>
      <c r="D5406" s="133">
        <v>9.5</v>
      </c>
      <c r="E5406" s="169"/>
      <c r="F5406" s="134"/>
      <c r="G5406" s="160">
        <v>1105</v>
      </c>
      <c r="H5406" s="143">
        <v>116.3</v>
      </c>
    </row>
    <row r="5407" spans="1:8">
      <c r="A5407" s="127">
        <v>46111</v>
      </c>
      <c r="B5407" s="205"/>
      <c r="C5407" s="138" t="s">
        <v>81</v>
      </c>
      <c r="D5407" s="133">
        <v>9.4</v>
      </c>
      <c r="E5407" s="169"/>
      <c r="F5407" s="134">
        <v>6</v>
      </c>
      <c r="G5407" s="160">
        <v>585</v>
      </c>
      <c r="H5407" s="144">
        <v>62.2</v>
      </c>
    </row>
    <row r="5408" spans="1:8">
      <c r="A5408" s="127">
        <v>46111</v>
      </c>
      <c r="B5408" s="205"/>
      <c r="C5408" s="138" t="s">
        <v>7</v>
      </c>
      <c r="D5408" s="133">
        <v>10.1</v>
      </c>
      <c r="E5408" s="169"/>
      <c r="F5408" s="134"/>
      <c r="G5408" s="160">
        <v>815</v>
      </c>
      <c r="H5408" s="139">
        <v>80.7</v>
      </c>
    </row>
    <row r="5409" spans="1:8">
      <c r="A5409" s="127">
        <v>46111</v>
      </c>
      <c r="B5409" s="205"/>
      <c r="C5409" s="138" t="s">
        <v>8</v>
      </c>
      <c r="D5409" s="133">
        <v>10</v>
      </c>
      <c r="E5409" s="169"/>
      <c r="F5409" s="134"/>
      <c r="G5409" s="160">
        <v>880</v>
      </c>
      <c r="H5409" s="139">
        <v>88</v>
      </c>
    </row>
    <row r="5410" spans="1:8">
      <c r="A5410" s="127">
        <v>46111</v>
      </c>
      <c r="B5410" s="205"/>
      <c r="C5410" s="138" t="s">
        <v>9</v>
      </c>
      <c r="D5410" s="133">
        <v>9.8000000000000007</v>
      </c>
      <c r="E5410" s="169"/>
      <c r="F5410" s="134"/>
      <c r="G5410" s="160">
        <v>715</v>
      </c>
      <c r="H5410" s="139">
        <v>73</v>
      </c>
    </row>
    <row r="5411" spans="1:8">
      <c r="A5411" s="127">
        <v>46111</v>
      </c>
      <c r="B5411" s="205"/>
      <c r="C5411" s="140" t="s">
        <v>82</v>
      </c>
      <c r="D5411" s="133">
        <v>11.4</v>
      </c>
      <c r="E5411" s="169"/>
      <c r="F5411" s="134"/>
      <c r="G5411" s="160">
        <v>1315</v>
      </c>
      <c r="H5411" s="131">
        <v>115.4</v>
      </c>
    </row>
    <row r="5412" spans="1:8">
      <c r="A5412" s="127">
        <v>46111</v>
      </c>
      <c r="B5412" s="205"/>
      <c r="C5412" s="141" t="s">
        <v>10</v>
      </c>
      <c r="D5412" s="133">
        <v>9.8000000000000007</v>
      </c>
      <c r="E5412" s="169"/>
      <c r="F5412" s="134"/>
      <c r="G5412" s="160">
        <v>1085</v>
      </c>
      <c r="H5412" s="131">
        <v>110.7</v>
      </c>
    </row>
    <row r="5413" spans="1:8">
      <c r="A5413" s="127">
        <v>46111</v>
      </c>
      <c r="B5413" s="205"/>
      <c r="C5413" s="138" t="s">
        <v>83</v>
      </c>
      <c r="D5413" s="133">
        <v>9.6</v>
      </c>
      <c r="E5413" s="169"/>
      <c r="F5413" s="134"/>
      <c r="G5413" s="160">
        <v>700</v>
      </c>
      <c r="H5413" s="139">
        <v>72.900000000000006</v>
      </c>
    </row>
    <row r="5414" spans="1:8">
      <c r="A5414" s="127">
        <v>46111</v>
      </c>
      <c r="B5414" s="205"/>
      <c r="C5414" s="142" t="s">
        <v>11</v>
      </c>
      <c r="D5414" s="133">
        <v>9.4</v>
      </c>
      <c r="E5414" s="169"/>
      <c r="F5414" s="134"/>
      <c r="G5414" s="160">
        <v>1245</v>
      </c>
      <c r="H5414" s="143">
        <v>132.4</v>
      </c>
    </row>
    <row r="5415" spans="1:8">
      <c r="A5415" s="127">
        <v>46111</v>
      </c>
      <c r="B5415" s="205"/>
      <c r="C5415" s="141" t="s">
        <v>84</v>
      </c>
      <c r="D5415" s="133">
        <v>9.9</v>
      </c>
      <c r="E5415" s="169"/>
      <c r="F5415" s="134"/>
      <c r="G5415" s="160">
        <v>940</v>
      </c>
      <c r="H5415" s="131">
        <v>94.9</v>
      </c>
    </row>
    <row r="5416" spans="1:8">
      <c r="A5416" s="127">
        <v>46111</v>
      </c>
      <c r="B5416" s="205"/>
      <c r="C5416" s="138" t="s">
        <v>12</v>
      </c>
      <c r="D5416" s="133">
        <v>9.8000000000000007</v>
      </c>
      <c r="E5416" s="169"/>
      <c r="F5416" s="134"/>
      <c r="G5416" s="160">
        <v>880</v>
      </c>
      <c r="H5416" s="139">
        <v>89.8</v>
      </c>
    </row>
    <row r="5417" spans="1:8">
      <c r="A5417" s="127">
        <v>46111</v>
      </c>
      <c r="B5417" s="205"/>
      <c r="C5417" s="142" t="s">
        <v>13</v>
      </c>
      <c r="D5417" s="133">
        <v>5.2</v>
      </c>
      <c r="E5417" s="169"/>
      <c r="F5417" s="134">
        <v>1</v>
      </c>
      <c r="G5417" s="160">
        <v>630</v>
      </c>
      <c r="H5417" s="143">
        <v>121.2</v>
      </c>
    </row>
    <row r="5418" spans="1:8">
      <c r="A5418" s="127">
        <v>46111</v>
      </c>
      <c r="B5418" s="205"/>
      <c r="C5418" s="138" t="s">
        <v>14</v>
      </c>
      <c r="D5418" s="133">
        <v>9.6</v>
      </c>
      <c r="E5418" s="169"/>
      <c r="F5418" s="134"/>
      <c r="G5418" s="160">
        <v>845</v>
      </c>
      <c r="H5418" s="139">
        <v>88</v>
      </c>
    </row>
    <row r="5419" spans="1:8">
      <c r="A5419" s="127">
        <v>46111</v>
      </c>
      <c r="B5419" s="205"/>
      <c r="C5419" s="141" t="s">
        <v>15</v>
      </c>
      <c r="D5419" s="133">
        <v>9.1</v>
      </c>
      <c r="E5419" s="169"/>
      <c r="F5419" s="134"/>
      <c r="G5419" s="160">
        <v>940</v>
      </c>
      <c r="H5419" s="131">
        <v>103.3</v>
      </c>
    </row>
    <row r="5420" spans="1:8">
      <c r="A5420" s="127">
        <v>46111</v>
      </c>
      <c r="B5420" s="205"/>
      <c r="C5420" s="141" t="s">
        <v>16</v>
      </c>
      <c r="D5420" s="133">
        <v>9</v>
      </c>
      <c r="E5420" s="169"/>
      <c r="F5420" s="134">
        <v>6.17</v>
      </c>
      <c r="G5420" s="160">
        <v>720</v>
      </c>
      <c r="H5420" s="135">
        <v>80</v>
      </c>
    </row>
    <row r="5421" spans="1:8">
      <c r="A5421" s="127">
        <v>46111</v>
      </c>
      <c r="B5421" s="205"/>
      <c r="C5421" s="142" t="s">
        <v>17</v>
      </c>
      <c r="D5421" s="133">
        <v>9.5</v>
      </c>
      <c r="E5421" s="169"/>
      <c r="F5421" s="134"/>
      <c r="G5421" s="160">
        <v>960</v>
      </c>
      <c r="H5421" s="143">
        <v>101.1</v>
      </c>
    </row>
    <row r="5422" spans="1:8">
      <c r="A5422" s="127">
        <v>46111</v>
      </c>
      <c r="B5422" s="205"/>
      <c r="C5422" s="138" t="s">
        <v>18</v>
      </c>
      <c r="D5422" s="133">
        <v>9.4</v>
      </c>
      <c r="E5422" s="169"/>
      <c r="F5422" s="134"/>
      <c r="G5422" s="160">
        <v>765</v>
      </c>
      <c r="H5422" s="139">
        <v>81.400000000000006</v>
      </c>
    </row>
    <row r="5423" spans="1:8">
      <c r="A5423" s="127">
        <v>46111</v>
      </c>
      <c r="B5423" s="205"/>
      <c r="C5423" s="141" t="s">
        <v>19</v>
      </c>
      <c r="D5423" s="133">
        <v>7.8</v>
      </c>
      <c r="E5423" s="169"/>
      <c r="F5423" s="134"/>
      <c r="G5423" s="160">
        <v>810</v>
      </c>
      <c r="H5423" s="131">
        <v>103.8</v>
      </c>
    </row>
    <row r="5424" spans="1:8">
      <c r="A5424" s="127">
        <v>46111</v>
      </c>
      <c r="B5424" s="205"/>
      <c r="C5424" s="138" t="s">
        <v>20</v>
      </c>
      <c r="D5424" s="133">
        <v>9.6</v>
      </c>
      <c r="E5424" s="169"/>
      <c r="F5424" s="134">
        <v>4.33</v>
      </c>
      <c r="G5424" s="160">
        <v>705</v>
      </c>
      <c r="H5424" s="139">
        <v>73.400000000000006</v>
      </c>
    </row>
    <row r="5425" spans="1:8">
      <c r="A5425" s="127">
        <v>46111</v>
      </c>
      <c r="B5425" s="205"/>
      <c r="C5425" s="141" t="s">
        <v>85</v>
      </c>
      <c r="D5425" s="133"/>
      <c r="E5425" s="169"/>
      <c r="F5425" s="134">
        <v>8.5</v>
      </c>
      <c r="G5425" s="160"/>
      <c r="H5425" s="131" t="e">
        <v>#DIV/0!</v>
      </c>
    </row>
    <row r="5426" spans="1:8">
      <c r="A5426" s="127">
        <v>46111</v>
      </c>
      <c r="B5426" s="205"/>
      <c r="C5426" s="138" t="s">
        <v>22</v>
      </c>
      <c r="D5426" s="133">
        <v>10.4</v>
      </c>
      <c r="E5426" s="169"/>
      <c r="F5426" s="134">
        <v>0.67</v>
      </c>
      <c r="G5426" s="160">
        <v>805</v>
      </c>
      <c r="H5426" s="139">
        <v>77.400000000000006</v>
      </c>
    </row>
    <row r="5427" spans="1:8">
      <c r="A5427" s="127">
        <v>46111</v>
      </c>
      <c r="B5427" s="205"/>
      <c r="C5427" s="141" t="s">
        <v>23</v>
      </c>
      <c r="D5427" s="133">
        <v>10.3</v>
      </c>
      <c r="E5427" s="169"/>
      <c r="F5427" s="134">
        <v>5.5</v>
      </c>
      <c r="G5427" s="160">
        <v>875</v>
      </c>
      <c r="H5427" s="131">
        <v>85</v>
      </c>
    </row>
    <row r="5428" spans="1:8">
      <c r="A5428" s="127">
        <v>46111</v>
      </c>
      <c r="B5428" s="205"/>
      <c r="C5428" s="141" t="s">
        <v>24</v>
      </c>
      <c r="D5428" s="133">
        <v>10.5</v>
      </c>
      <c r="E5428" s="169"/>
      <c r="F5428" s="134">
        <v>8</v>
      </c>
      <c r="G5428" s="160">
        <v>945</v>
      </c>
      <c r="H5428" s="131">
        <v>90</v>
      </c>
    </row>
    <row r="5429" spans="1:8">
      <c r="A5429" s="127">
        <v>46111</v>
      </c>
      <c r="B5429" s="205"/>
      <c r="C5429" s="138" t="s">
        <v>25</v>
      </c>
      <c r="D5429" s="133">
        <v>10.3</v>
      </c>
      <c r="E5429" s="169"/>
      <c r="F5429" s="134"/>
      <c r="G5429" s="160">
        <v>815</v>
      </c>
      <c r="H5429" s="139">
        <v>79.099999999999994</v>
      </c>
    </row>
    <row r="5430" spans="1:8">
      <c r="A5430" s="127">
        <v>46111</v>
      </c>
      <c r="B5430" s="205"/>
      <c r="C5430" s="141" t="s">
        <v>26</v>
      </c>
      <c r="D5430" s="133">
        <v>10.3</v>
      </c>
      <c r="E5430" s="169"/>
      <c r="F5430" s="134"/>
      <c r="G5430" s="160">
        <v>1175</v>
      </c>
      <c r="H5430" s="131">
        <v>114.1</v>
      </c>
    </row>
    <row r="5431" spans="1:8">
      <c r="A5431" s="127">
        <v>46111</v>
      </c>
      <c r="B5431" s="205"/>
      <c r="C5431" s="145" t="s">
        <v>27</v>
      </c>
      <c r="D5431" s="133">
        <v>10</v>
      </c>
      <c r="E5431" s="169"/>
      <c r="F5431" s="134"/>
      <c r="G5431" s="160">
        <v>820</v>
      </c>
      <c r="H5431" s="139">
        <v>82</v>
      </c>
    </row>
    <row r="5432" spans="1:8">
      <c r="A5432" s="127">
        <v>46111</v>
      </c>
      <c r="B5432" s="205"/>
      <c r="C5432" s="138" t="s">
        <v>28</v>
      </c>
      <c r="D5432" s="133">
        <v>10.5</v>
      </c>
      <c r="E5432" s="169"/>
      <c r="F5432" s="134"/>
      <c r="G5432" s="160">
        <v>850</v>
      </c>
      <c r="H5432" s="139">
        <v>81</v>
      </c>
    </row>
    <row r="5433" spans="1:8">
      <c r="A5433" s="127">
        <v>46111</v>
      </c>
      <c r="B5433" s="205"/>
      <c r="C5433" s="138" t="s">
        <v>29</v>
      </c>
      <c r="D5433" s="133">
        <v>10.1</v>
      </c>
      <c r="E5433" s="169"/>
      <c r="F5433" s="134"/>
      <c r="G5433" s="160">
        <v>855</v>
      </c>
      <c r="H5433" s="139">
        <v>84.7</v>
      </c>
    </row>
    <row r="5434" spans="1:8">
      <c r="A5434" s="127">
        <v>46111</v>
      </c>
      <c r="B5434" s="205"/>
      <c r="C5434" s="146" t="s">
        <v>30</v>
      </c>
      <c r="D5434" s="133">
        <v>10.3</v>
      </c>
      <c r="E5434" s="169"/>
      <c r="F5434" s="134">
        <v>4.25</v>
      </c>
      <c r="G5434" s="160">
        <v>790</v>
      </c>
      <c r="H5434" s="135">
        <v>76.7</v>
      </c>
    </row>
    <row r="5435" spans="1:8">
      <c r="A5435" s="127">
        <v>46111</v>
      </c>
      <c r="B5435" s="205"/>
      <c r="C5435" s="145" t="s">
        <v>31</v>
      </c>
      <c r="D5435" s="133">
        <v>10</v>
      </c>
      <c r="E5435" s="169"/>
      <c r="F5435" s="134"/>
      <c r="G5435" s="160">
        <v>795</v>
      </c>
      <c r="H5435" s="139">
        <v>79.5</v>
      </c>
    </row>
    <row r="5436" spans="1:8">
      <c r="A5436" s="127">
        <v>46111</v>
      </c>
      <c r="B5436" s="205"/>
      <c r="C5436" s="147" t="s">
        <v>32</v>
      </c>
      <c r="D5436" s="133">
        <v>10.4</v>
      </c>
      <c r="E5436" s="169"/>
      <c r="F5436" s="134"/>
      <c r="G5436" s="160">
        <v>900</v>
      </c>
      <c r="H5436" s="139">
        <v>86.5</v>
      </c>
    </row>
    <row r="5437" spans="1:8">
      <c r="A5437" s="127">
        <v>46111</v>
      </c>
      <c r="B5437" s="205"/>
      <c r="C5437" s="146" t="s">
        <v>33</v>
      </c>
      <c r="D5437" s="133">
        <v>10.199999999999999</v>
      </c>
      <c r="E5437" s="169"/>
      <c r="F5437" s="134">
        <v>1.33</v>
      </c>
      <c r="G5437" s="160">
        <v>1145</v>
      </c>
      <c r="H5437" s="131">
        <v>112.3</v>
      </c>
    </row>
    <row r="5438" spans="1:8">
      <c r="A5438" s="127">
        <v>46111</v>
      </c>
      <c r="B5438" s="205"/>
      <c r="C5438" s="145" t="s">
        <v>86</v>
      </c>
      <c r="D5438" s="133">
        <v>10.9</v>
      </c>
      <c r="E5438" s="169"/>
      <c r="F5438" s="134"/>
      <c r="G5438" s="160">
        <v>845</v>
      </c>
      <c r="H5438" s="139">
        <v>77.5</v>
      </c>
    </row>
    <row r="5439" spans="1:8">
      <c r="A5439" s="127">
        <v>46111</v>
      </c>
      <c r="B5439" s="205"/>
      <c r="C5439" s="145" t="s">
        <v>34</v>
      </c>
      <c r="D5439" s="133">
        <v>10.4</v>
      </c>
      <c r="E5439" s="169"/>
      <c r="F5439" s="134"/>
      <c r="G5439" s="160">
        <v>885</v>
      </c>
      <c r="H5439" s="139">
        <v>85.1</v>
      </c>
    </row>
    <row r="5440" spans="1:8">
      <c r="A5440" s="127">
        <v>46111</v>
      </c>
      <c r="B5440" s="205"/>
      <c r="C5440" s="138" t="s">
        <v>35</v>
      </c>
      <c r="D5440" s="133">
        <v>10.199999999999999</v>
      </c>
      <c r="E5440" s="169"/>
      <c r="F5440" s="134"/>
      <c r="G5440" s="160">
        <v>780</v>
      </c>
      <c r="H5440" s="139">
        <v>76.5</v>
      </c>
    </row>
    <row r="5441" spans="1:8">
      <c r="A5441" s="127">
        <v>46111</v>
      </c>
      <c r="B5441" s="205"/>
      <c r="C5441" s="138" t="s">
        <v>36</v>
      </c>
      <c r="D5441" s="133"/>
      <c r="E5441" s="169">
        <v>5.33</v>
      </c>
      <c r="F5441" s="134"/>
      <c r="G5441" s="160"/>
      <c r="H5441" s="143" t="e">
        <v>#DIV/0!</v>
      </c>
    </row>
    <row r="5442" spans="1:8">
      <c r="A5442" s="127">
        <v>46111</v>
      </c>
      <c r="B5442" s="205"/>
      <c r="C5442" s="145" t="s">
        <v>37</v>
      </c>
      <c r="D5442" s="133">
        <v>10.5</v>
      </c>
      <c r="E5442" s="169"/>
      <c r="F5442" s="134"/>
      <c r="G5442" s="160">
        <v>820</v>
      </c>
      <c r="H5442" s="139">
        <v>78.099999999999994</v>
      </c>
    </row>
    <row r="5443" spans="1:8">
      <c r="A5443" s="127">
        <v>46111</v>
      </c>
      <c r="B5443" s="205"/>
      <c r="C5443" s="138" t="s">
        <v>38</v>
      </c>
      <c r="D5443" s="133">
        <v>10.4</v>
      </c>
      <c r="E5443" s="169"/>
      <c r="F5443" s="134"/>
      <c r="G5443" s="160">
        <v>870</v>
      </c>
      <c r="H5443" s="139">
        <v>83.7</v>
      </c>
    </row>
    <row r="5444" spans="1:8">
      <c r="A5444" s="127">
        <v>46111</v>
      </c>
      <c r="B5444" s="205"/>
      <c r="C5444" s="146" t="s">
        <v>39</v>
      </c>
      <c r="D5444" s="133">
        <v>10.6</v>
      </c>
      <c r="E5444" s="169"/>
      <c r="F5444" s="134"/>
      <c r="G5444" s="160">
        <v>910</v>
      </c>
      <c r="H5444" s="131">
        <v>85.8</v>
      </c>
    </row>
    <row r="5445" spans="1:8">
      <c r="A5445" s="127">
        <v>46111</v>
      </c>
      <c r="B5445" s="205"/>
      <c r="C5445" s="145" t="s">
        <v>40</v>
      </c>
      <c r="D5445" s="133">
        <v>10.5</v>
      </c>
      <c r="E5445" s="169"/>
      <c r="F5445" s="134"/>
      <c r="G5445" s="160">
        <v>925</v>
      </c>
      <c r="H5445" s="139">
        <v>88.1</v>
      </c>
    </row>
    <row r="5446" spans="1:8">
      <c r="A5446" s="127">
        <v>46111</v>
      </c>
      <c r="B5446" s="205"/>
      <c r="C5446" s="141" t="s">
        <v>87</v>
      </c>
      <c r="D5446" s="133">
        <v>10.9</v>
      </c>
      <c r="E5446" s="169"/>
      <c r="F5446" s="134"/>
      <c r="G5446" s="160">
        <v>1015</v>
      </c>
      <c r="H5446" s="131">
        <v>93.1</v>
      </c>
    </row>
    <row r="5447" spans="1:8">
      <c r="A5447" s="127">
        <v>46111</v>
      </c>
      <c r="B5447" s="205"/>
      <c r="C5447" s="145" t="s">
        <v>41</v>
      </c>
      <c r="D5447" s="133">
        <v>10</v>
      </c>
      <c r="E5447" s="169"/>
      <c r="F5447" s="134"/>
      <c r="G5447" s="160">
        <v>910</v>
      </c>
      <c r="H5447" s="139">
        <v>91</v>
      </c>
    </row>
    <row r="5448" spans="1:8">
      <c r="A5448" s="127">
        <v>46111</v>
      </c>
      <c r="B5448" s="205"/>
      <c r="C5448" s="145" t="s">
        <v>42</v>
      </c>
      <c r="D5448" s="133">
        <v>10.199999999999999</v>
      </c>
      <c r="E5448" s="169"/>
      <c r="F5448" s="134"/>
      <c r="G5448" s="160">
        <v>880</v>
      </c>
      <c r="H5448" s="139">
        <v>86.3</v>
      </c>
    </row>
    <row r="5449" spans="1:8">
      <c r="A5449" s="127">
        <v>46111</v>
      </c>
      <c r="B5449" s="205"/>
      <c r="C5449" s="149" t="s">
        <v>88</v>
      </c>
      <c r="D5449" s="133"/>
      <c r="E5449" s="169"/>
      <c r="F5449" s="134">
        <v>8</v>
      </c>
      <c r="G5449" s="160"/>
      <c r="H5449" s="143" t="e">
        <v>#DIV/0!</v>
      </c>
    </row>
    <row r="5450" spans="1:8">
      <c r="A5450" s="127">
        <v>46111</v>
      </c>
      <c r="B5450" s="205"/>
      <c r="C5450" s="142" t="s">
        <v>43</v>
      </c>
      <c r="D5450" s="133">
        <v>10.5</v>
      </c>
      <c r="E5450" s="169"/>
      <c r="F5450" s="134"/>
      <c r="G5450" s="160">
        <v>1175</v>
      </c>
      <c r="H5450" s="143">
        <v>111.9</v>
      </c>
    </row>
    <row r="5451" spans="1:8">
      <c r="A5451" s="127">
        <v>46111</v>
      </c>
      <c r="B5451" s="205"/>
      <c r="C5451" s="145" t="s">
        <v>44</v>
      </c>
      <c r="D5451" s="133">
        <v>10.6</v>
      </c>
      <c r="E5451" s="169"/>
      <c r="F5451" s="134"/>
      <c r="G5451" s="160">
        <v>860</v>
      </c>
      <c r="H5451" s="139">
        <v>81.099999999999994</v>
      </c>
    </row>
    <row r="5452" spans="1:8">
      <c r="A5452" s="127">
        <v>46111</v>
      </c>
      <c r="B5452" s="205"/>
      <c r="C5452" s="146" t="s">
        <v>89</v>
      </c>
      <c r="D5452" s="133">
        <v>10.6</v>
      </c>
      <c r="E5452" s="169"/>
      <c r="F5452" s="134">
        <v>3</v>
      </c>
      <c r="G5452" s="160">
        <v>575</v>
      </c>
      <c r="H5452" s="154">
        <v>54.2</v>
      </c>
    </row>
    <row r="5453" spans="1:8">
      <c r="A5453" s="127">
        <v>46111</v>
      </c>
      <c r="B5453" s="205"/>
      <c r="C5453" s="138" t="s">
        <v>45</v>
      </c>
      <c r="D5453" s="133">
        <v>10.5</v>
      </c>
      <c r="E5453" s="169"/>
      <c r="F5453" s="134"/>
      <c r="G5453" s="160">
        <v>775</v>
      </c>
      <c r="H5453" s="139">
        <v>73.8</v>
      </c>
    </row>
    <row r="5454" spans="1:8">
      <c r="A5454" s="127">
        <v>46111</v>
      </c>
      <c r="B5454" s="205"/>
      <c r="C5454" s="146" t="s">
        <v>46</v>
      </c>
      <c r="D5454" s="133">
        <v>11.4</v>
      </c>
      <c r="E5454" s="169"/>
      <c r="F5454" s="134"/>
      <c r="G5454" s="160">
        <v>1410</v>
      </c>
      <c r="H5454" s="131">
        <v>123.7</v>
      </c>
    </row>
    <row r="5455" spans="1:8">
      <c r="A5455" s="127">
        <v>46111</v>
      </c>
      <c r="B5455" s="205"/>
      <c r="C5455" s="146" t="s">
        <v>47</v>
      </c>
      <c r="D5455" s="133">
        <v>10.4</v>
      </c>
      <c r="E5455" s="169"/>
      <c r="F5455" s="134"/>
      <c r="G5455" s="160">
        <v>770</v>
      </c>
      <c r="H5455" s="135">
        <v>74</v>
      </c>
    </row>
    <row r="5456" spans="1:8">
      <c r="A5456" s="127">
        <v>46111</v>
      </c>
      <c r="B5456" s="205"/>
      <c r="C5456" s="141" t="s">
        <v>48</v>
      </c>
      <c r="D5456" s="133"/>
      <c r="E5456" s="169">
        <v>12</v>
      </c>
      <c r="F5456" s="134"/>
      <c r="G5456" s="160"/>
      <c r="H5456" s="131" t="e">
        <v>#DIV/0!</v>
      </c>
    </row>
    <row r="5457" spans="1:8">
      <c r="A5457" s="127">
        <v>46111</v>
      </c>
      <c r="B5457" s="205"/>
      <c r="C5457" s="141" t="s">
        <v>49</v>
      </c>
      <c r="D5457" s="133">
        <v>10.5</v>
      </c>
      <c r="E5457" s="169"/>
      <c r="F5457" s="134"/>
      <c r="G5457" s="160">
        <v>930</v>
      </c>
      <c r="H5457" s="131">
        <v>88.6</v>
      </c>
    </row>
    <row r="5458" spans="1:8">
      <c r="A5458" s="127">
        <v>46111</v>
      </c>
      <c r="B5458" s="205"/>
      <c r="C5458" s="138" t="s">
        <v>50</v>
      </c>
      <c r="D5458" s="133">
        <v>10.4</v>
      </c>
      <c r="E5458" s="169"/>
      <c r="F5458" s="134"/>
      <c r="G5458" s="160">
        <v>790</v>
      </c>
      <c r="H5458" s="139">
        <v>76</v>
      </c>
    </row>
    <row r="5459" spans="1:8">
      <c r="A5459" s="127">
        <v>46111</v>
      </c>
      <c r="B5459" s="205"/>
      <c r="C5459" s="146" t="s">
        <v>51</v>
      </c>
      <c r="D5459" s="133">
        <v>10.4</v>
      </c>
      <c r="E5459" s="169"/>
      <c r="F5459" s="134"/>
      <c r="G5459" s="160">
        <v>1155</v>
      </c>
      <c r="H5459" s="131">
        <v>111.1</v>
      </c>
    </row>
    <row r="5460" spans="1:8">
      <c r="A5460" s="127">
        <v>46111</v>
      </c>
      <c r="B5460" s="205"/>
      <c r="C5460" s="141" t="s">
        <v>90</v>
      </c>
      <c r="D5460" s="133">
        <v>10.4</v>
      </c>
      <c r="E5460" s="169"/>
      <c r="F5460" s="134"/>
      <c r="G5460" s="160">
        <v>930</v>
      </c>
      <c r="H5460" s="131">
        <v>89.4</v>
      </c>
    </row>
    <row r="5461" spans="1:8">
      <c r="A5461" s="127">
        <v>46111</v>
      </c>
      <c r="B5461" s="205"/>
      <c r="C5461" s="138" t="s">
        <v>52</v>
      </c>
      <c r="D5461" s="133">
        <v>10.5</v>
      </c>
      <c r="E5461" s="169"/>
      <c r="F5461" s="134"/>
      <c r="G5461" s="160">
        <v>865</v>
      </c>
      <c r="H5461" s="139">
        <v>82.4</v>
      </c>
    </row>
    <row r="5462" spans="1:8">
      <c r="A5462" s="127">
        <v>46111</v>
      </c>
      <c r="B5462" s="205"/>
      <c r="C5462" s="142" t="s">
        <v>53</v>
      </c>
      <c r="D5462" s="133">
        <v>10.5</v>
      </c>
      <c r="E5462" s="169"/>
      <c r="F5462" s="134"/>
      <c r="G5462" s="160">
        <v>1210</v>
      </c>
      <c r="H5462" s="143">
        <v>115.2</v>
      </c>
    </row>
    <row r="5463" spans="1:8">
      <c r="A5463" s="127">
        <v>46111</v>
      </c>
      <c r="B5463" s="205"/>
      <c r="C5463" s="149" t="s">
        <v>54</v>
      </c>
      <c r="D5463" s="133">
        <v>8.8000000000000007</v>
      </c>
      <c r="E5463" s="169"/>
      <c r="F5463" s="134">
        <v>6</v>
      </c>
      <c r="G5463" s="160">
        <v>795</v>
      </c>
      <c r="H5463" s="144">
        <v>90.3</v>
      </c>
    </row>
    <row r="5464" spans="1:8">
      <c r="A5464" s="127">
        <v>46111</v>
      </c>
      <c r="B5464" s="205"/>
      <c r="C5464" s="141" t="s">
        <v>55</v>
      </c>
      <c r="D5464" s="133">
        <v>10.4</v>
      </c>
      <c r="E5464" s="169"/>
      <c r="F5464" s="134"/>
      <c r="G5464" s="160">
        <v>1025</v>
      </c>
      <c r="H5464" s="131">
        <v>98.6</v>
      </c>
    </row>
    <row r="5465" spans="1:8">
      <c r="A5465" s="127">
        <v>46111</v>
      </c>
      <c r="B5465" s="205"/>
      <c r="C5465" s="141" t="s">
        <v>56</v>
      </c>
      <c r="D5465" s="133">
        <v>10.5</v>
      </c>
      <c r="E5465" s="169"/>
      <c r="F5465" s="134"/>
      <c r="G5465" s="160">
        <v>1130</v>
      </c>
      <c r="H5465" s="131">
        <v>107.6</v>
      </c>
    </row>
    <row r="5466" spans="1:8">
      <c r="A5466" s="127">
        <v>46111</v>
      </c>
      <c r="B5466" s="205"/>
      <c r="C5466" s="138" t="s">
        <v>57</v>
      </c>
      <c r="D5466" s="133">
        <v>10.6</v>
      </c>
      <c r="E5466" s="169"/>
      <c r="F5466" s="134"/>
      <c r="G5466" s="160">
        <v>950</v>
      </c>
      <c r="H5466" s="139">
        <v>89.6</v>
      </c>
    </row>
    <row r="5467" spans="1:8">
      <c r="A5467" s="127">
        <v>46111</v>
      </c>
      <c r="B5467" s="205"/>
      <c r="C5467" s="149" t="s">
        <v>91</v>
      </c>
      <c r="D5467" s="133">
        <v>10.5</v>
      </c>
      <c r="E5467" s="169"/>
      <c r="F5467" s="134"/>
      <c r="G5467" s="160">
        <v>1185</v>
      </c>
      <c r="H5467" s="143">
        <v>112.9</v>
      </c>
    </row>
    <row r="5468" spans="1:8">
      <c r="A5468" s="127">
        <v>46111</v>
      </c>
      <c r="B5468" s="205"/>
      <c r="C5468" s="142" t="s">
        <v>92</v>
      </c>
      <c r="D5468" s="133">
        <v>4.5</v>
      </c>
      <c r="E5468" s="169"/>
      <c r="F5468" s="134">
        <v>7.5</v>
      </c>
      <c r="G5468" s="160">
        <v>315</v>
      </c>
      <c r="H5468" s="144">
        <v>70</v>
      </c>
    </row>
    <row r="5469" spans="1:8">
      <c r="A5469" s="127">
        <v>46111</v>
      </c>
      <c r="B5469" s="205"/>
      <c r="C5469" s="138" t="s">
        <v>58</v>
      </c>
      <c r="D5469" s="133">
        <v>10.3</v>
      </c>
      <c r="E5469" s="169"/>
      <c r="F5469" s="134"/>
      <c r="G5469" s="160">
        <v>830</v>
      </c>
      <c r="H5469" s="139">
        <v>80.599999999999994</v>
      </c>
    </row>
    <row r="5470" spans="1:8">
      <c r="A5470" s="127">
        <v>46111</v>
      </c>
      <c r="B5470" s="205"/>
      <c r="C5470" s="141" t="s">
        <v>59</v>
      </c>
      <c r="D5470" s="133">
        <v>9.6999999999999993</v>
      </c>
      <c r="E5470" s="169"/>
      <c r="F5470" s="134">
        <v>0.67</v>
      </c>
      <c r="G5470" s="160">
        <v>920</v>
      </c>
      <c r="H5470" s="131">
        <v>94.8</v>
      </c>
    </row>
    <row r="5471" spans="1:8">
      <c r="A5471" s="127">
        <v>46111</v>
      </c>
      <c r="B5471" s="205"/>
      <c r="C5471" s="141" t="s">
        <v>60</v>
      </c>
      <c r="D5471" s="133">
        <v>10.199999999999999</v>
      </c>
      <c r="E5471" s="169"/>
      <c r="F5471" s="134"/>
      <c r="G5471" s="160">
        <v>1105</v>
      </c>
      <c r="H5471" s="131">
        <v>108.3</v>
      </c>
    </row>
    <row r="5472" spans="1:8">
      <c r="A5472" s="127">
        <v>46111</v>
      </c>
      <c r="B5472" s="205"/>
      <c r="C5472" s="142" t="s">
        <v>61</v>
      </c>
      <c r="D5472" s="133"/>
      <c r="E5472" s="169"/>
      <c r="F5472" s="134">
        <v>12</v>
      </c>
      <c r="G5472" s="160"/>
      <c r="H5472" s="143" t="e">
        <v>#DIV/0!</v>
      </c>
    </row>
    <row r="5473" spans="1:8">
      <c r="A5473" s="127">
        <v>46111</v>
      </c>
      <c r="B5473" s="205"/>
      <c r="C5473" s="150" t="s">
        <v>62</v>
      </c>
      <c r="D5473" s="133">
        <v>4.3</v>
      </c>
      <c r="E5473" s="169"/>
      <c r="F5473" s="134">
        <v>5.58</v>
      </c>
      <c r="G5473" s="160">
        <v>625</v>
      </c>
      <c r="H5473" s="143">
        <v>145.30000000000001</v>
      </c>
    </row>
    <row r="5474" spans="1:8">
      <c r="A5474" s="127">
        <v>46111</v>
      </c>
      <c r="B5474" s="205"/>
      <c r="C5474" s="142" t="s">
        <v>63</v>
      </c>
      <c r="D5474" s="133">
        <v>4.5</v>
      </c>
      <c r="E5474" s="169"/>
      <c r="F5474" s="134">
        <v>5.5</v>
      </c>
      <c r="G5474" s="160">
        <v>325</v>
      </c>
      <c r="H5474" s="144">
        <v>72.2</v>
      </c>
    </row>
    <row r="5475" spans="1:8">
      <c r="A5475" s="127">
        <v>46111</v>
      </c>
      <c r="B5475" s="205"/>
      <c r="C5475" s="142" t="s">
        <v>64</v>
      </c>
      <c r="D5475" s="133">
        <v>9.5</v>
      </c>
      <c r="E5475" s="169"/>
      <c r="F5475" s="134">
        <v>0.5</v>
      </c>
      <c r="G5475" s="160">
        <v>1050</v>
      </c>
      <c r="H5475" s="143">
        <v>110.5</v>
      </c>
    </row>
    <row r="5476" spans="1:8">
      <c r="A5476" s="127">
        <v>46111</v>
      </c>
      <c r="B5476" s="205"/>
      <c r="C5476" s="142" t="s">
        <v>65</v>
      </c>
      <c r="D5476" s="133">
        <v>9</v>
      </c>
      <c r="E5476" s="169"/>
      <c r="F5476" s="134"/>
      <c r="G5476" s="160">
        <v>760</v>
      </c>
      <c r="H5476" s="144">
        <v>84.4</v>
      </c>
    </row>
    <row r="5477" spans="1:8">
      <c r="A5477" s="127">
        <v>46111</v>
      </c>
      <c r="B5477" s="205"/>
      <c r="C5477" s="142" t="s">
        <v>66</v>
      </c>
      <c r="D5477" s="133">
        <v>8.9</v>
      </c>
      <c r="E5477" s="169"/>
      <c r="F5477" s="134"/>
      <c r="G5477" s="160">
        <v>875</v>
      </c>
      <c r="H5477" s="143">
        <v>98.3</v>
      </c>
    </row>
    <row r="5478" spans="1:8">
      <c r="A5478" s="127">
        <v>46111</v>
      </c>
      <c r="B5478" s="205"/>
      <c r="C5478" s="142" t="s">
        <v>67</v>
      </c>
      <c r="D5478" s="133">
        <v>4.5999999999999996</v>
      </c>
      <c r="E5478" s="169"/>
      <c r="F5478" s="134">
        <v>5</v>
      </c>
      <c r="G5478" s="160">
        <v>185</v>
      </c>
      <c r="H5478" s="148">
        <v>40.200000000000003</v>
      </c>
    </row>
    <row r="5479" spans="1:8">
      <c r="A5479" s="127">
        <v>46111</v>
      </c>
      <c r="B5479" s="205"/>
      <c r="C5479" s="150" t="s">
        <v>68</v>
      </c>
      <c r="D5479" s="133">
        <v>4.7</v>
      </c>
      <c r="E5479" s="169"/>
      <c r="F5479" s="134">
        <v>7</v>
      </c>
      <c r="G5479" s="160">
        <v>590</v>
      </c>
      <c r="H5479" s="143">
        <v>125.5</v>
      </c>
    </row>
    <row r="5480" spans="1:8">
      <c r="A5480" s="127">
        <v>46111</v>
      </c>
      <c r="B5480" s="205"/>
      <c r="C5480" s="150" t="s">
        <v>69</v>
      </c>
      <c r="D5480" s="133">
        <v>9.4</v>
      </c>
      <c r="E5480" s="169"/>
      <c r="F5480" s="134">
        <v>0.5</v>
      </c>
      <c r="G5480" s="160">
        <v>1080</v>
      </c>
      <c r="H5480" s="143">
        <v>114.9</v>
      </c>
    </row>
    <row r="5481" spans="1:8">
      <c r="A5481" s="127">
        <v>46111</v>
      </c>
      <c r="B5481" s="205"/>
      <c r="C5481" s="142" t="s">
        <v>70</v>
      </c>
      <c r="D5481" s="133">
        <v>8</v>
      </c>
      <c r="E5481" s="169">
        <v>1.5</v>
      </c>
      <c r="F5481" s="134"/>
      <c r="G5481" s="160">
        <v>1345</v>
      </c>
      <c r="H5481" s="143">
        <v>168.1</v>
      </c>
    </row>
    <row r="5482" spans="1:8">
      <c r="A5482" s="127">
        <v>46111</v>
      </c>
      <c r="B5482" s="205"/>
      <c r="C5482" s="142" t="s">
        <v>71</v>
      </c>
      <c r="D5482" s="133">
        <v>9.8000000000000007</v>
      </c>
      <c r="E5482" s="169"/>
      <c r="F5482" s="134"/>
      <c r="G5482" s="160">
        <v>880</v>
      </c>
      <c r="H5482" s="144">
        <v>89.8</v>
      </c>
    </row>
    <row r="5483" spans="1:8">
      <c r="A5483" s="127">
        <v>46111</v>
      </c>
      <c r="B5483" s="205"/>
      <c r="C5483" s="150" t="s">
        <v>72</v>
      </c>
      <c r="D5483" s="133">
        <v>9.3000000000000007</v>
      </c>
      <c r="E5483" s="169"/>
      <c r="F5483" s="134">
        <v>0.5</v>
      </c>
      <c r="G5483" s="160">
        <v>970</v>
      </c>
      <c r="H5483" s="143">
        <v>104.3</v>
      </c>
    </row>
    <row r="5484" spans="1:8">
      <c r="A5484" s="127">
        <v>46111</v>
      </c>
      <c r="B5484" s="205"/>
      <c r="C5484" s="142" t="s">
        <v>73</v>
      </c>
      <c r="D5484" s="133">
        <v>8.9</v>
      </c>
      <c r="E5484" s="169"/>
      <c r="F5484" s="134"/>
      <c r="G5484" s="160">
        <v>965</v>
      </c>
      <c r="H5484" s="143">
        <v>108.4</v>
      </c>
    </row>
    <row r="5485" spans="1:8">
      <c r="A5485" s="127">
        <v>46111</v>
      </c>
      <c r="B5485" s="205"/>
      <c r="C5485" s="142" t="s">
        <v>74</v>
      </c>
      <c r="D5485" s="133">
        <v>8.9</v>
      </c>
      <c r="E5485" s="169">
        <v>0.17</v>
      </c>
      <c r="F5485" s="134"/>
      <c r="G5485" s="160">
        <v>1060</v>
      </c>
      <c r="H5485" s="143">
        <v>119.1</v>
      </c>
    </row>
    <row r="5486" spans="1:8">
      <c r="A5486" s="127">
        <v>46111</v>
      </c>
      <c r="B5486" s="205"/>
      <c r="C5486" s="142" t="s">
        <v>75</v>
      </c>
      <c r="D5486" s="133">
        <v>4.7</v>
      </c>
      <c r="E5486" s="169"/>
      <c r="F5486" s="134">
        <v>6</v>
      </c>
      <c r="G5486" s="160">
        <v>300</v>
      </c>
      <c r="H5486" s="148">
        <v>63.8</v>
      </c>
    </row>
    <row r="5487" spans="1:8">
      <c r="A5487" s="127">
        <v>46111</v>
      </c>
      <c r="B5487" s="205"/>
      <c r="C5487" s="150" t="s">
        <v>76</v>
      </c>
      <c r="D5487" s="137">
        <v>8.9</v>
      </c>
      <c r="E5487" s="169"/>
      <c r="F5487" s="137"/>
      <c r="G5487" s="161">
        <v>650</v>
      </c>
      <c r="H5487" s="139">
        <v>73</v>
      </c>
    </row>
    <row r="5488" spans="1:8">
      <c r="A5488" s="127">
        <v>46111</v>
      </c>
      <c r="B5488" s="206"/>
      <c r="C5488" s="142" t="s">
        <v>93</v>
      </c>
      <c r="D5488" s="151">
        <v>763.5</v>
      </c>
      <c r="E5488" s="151">
        <v>31.33</v>
      </c>
      <c r="F5488" s="151">
        <v>119.59</v>
      </c>
      <c r="G5488" s="162">
        <v>69795</v>
      </c>
      <c r="H5488" s="170">
        <v>91.4</v>
      </c>
    </row>
    <row r="5489" spans="1:8">
      <c r="A5489" s="127">
        <v>46111</v>
      </c>
      <c r="B5489" s="204" t="s">
        <v>142</v>
      </c>
      <c r="C5489" s="153" t="s">
        <v>96</v>
      </c>
      <c r="D5489" s="133">
        <v>9.8000000000000007</v>
      </c>
      <c r="E5489" s="134"/>
      <c r="F5489" s="134"/>
      <c r="G5489" s="160">
        <v>925</v>
      </c>
      <c r="H5489" s="131">
        <v>94.4</v>
      </c>
    </row>
    <row r="5490" spans="1:8">
      <c r="A5490" s="127">
        <v>46111</v>
      </c>
      <c r="B5490" s="205"/>
      <c r="C5490" s="128" t="s">
        <v>97</v>
      </c>
      <c r="D5490" s="133"/>
      <c r="E5490" s="134"/>
      <c r="F5490" s="134">
        <v>12</v>
      </c>
      <c r="G5490" s="160"/>
      <c r="H5490" s="131" t="e">
        <v>#DIV/0!</v>
      </c>
    </row>
    <row r="5491" spans="1:8">
      <c r="A5491" s="127">
        <v>46111</v>
      </c>
      <c r="B5491" s="205"/>
      <c r="C5491" s="128" t="s">
        <v>98</v>
      </c>
      <c r="D5491" s="133">
        <v>9.4</v>
      </c>
      <c r="E5491" s="134"/>
      <c r="F5491" s="134"/>
      <c r="G5491" s="160">
        <v>800</v>
      </c>
      <c r="H5491" s="131">
        <v>85.1</v>
      </c>
    </row>
    <row r="5492" spans="1:8">
      <c r="A5492" s="127">
        <v>46111</v>
      </c>
      <c r="B5492" s="205"/>
      <c r="C5492" s="128" t="s">
        <v>99</v>
      </c>
      <c r="D5492" s="133">
        <v>10</v>
      </c>
      <c r="E5492" s="134"/>
      <c r="F5492" s="134"/>
      <c r="G5492" s="160">
        <v>1220</v>
      </c>
      <c r="H5492" s="131">
        <v>122</v>
      </c>
    </row>
    <row r="5493" spans="1:8">
      <c r="A5493" s="127">
        <v>46111</v>
      </c>
      <c r="B5493" s="205"/>
      <c r="C5493" s="128" t="s">
        <v>100</v>
      </c>
      <c r="D5493" s="133">
        <v>9.3000000000000007</v>
      </c>
      <c r="E5493" s="134"/>
      <c r="F5493" s="134"/>
      <c r="G5493" s="160">
        <v>745</v>
      </c>
      <c r="H5493" s="135">
        <v>80.099999999999994</v>
      </c>
    </row>
    <row r="5494" spans="1:8">
      <c r="A5494" s="127">
        <v>46111</v>
      </c>
      <c r="B5494" s="205"/>
      <c r="C5494" s="128" t="s">
        <v>101</v>
      </c>
      <c r="D5494" s="133">
        <v>9.6999999999999993</v>
      </c>
      <c r="E5494" s="134"/>
      <c r="F5494" s="134"/>
      <c r="G5494" s="160">
        <v>900</v>
      </c>
      <c r="H5494" s="131">
        <v>92.8</v>
      </c>
    </row>
    <row r="5495" spans="1:8">
      <c r="A5495" s="127">
        <v>46111</v>
      </c>
      <c r="B5495" s="205"/>
      <c r="C5495" s="128" t="s">
        <v>102</v>
      </c>
      <c r="D5495" s="133">
        <v>9.6</v>
      </c>
      <c r="E5495" s="134"/>
      <c r="F5495" s="134"/>
      <c r="G5495" s="160">
        <v>850</v>
      </c>
      <c r="H5495" s="131">
        <v>88.5</v>
      </c>
    </row>
    <row r="5496" spans="1:8">
      <c r="A5496" s="127">
        <v>46111</v>
      </c>
      <c r="B5496" s="205"/>
      <c r="C5496" s="128" t="s">
        <v>103</v>
      </c>
      <c r="D5496" s="133"/>
      <c r="E5496" s="134">
        <v>7.08</v>
      </c>
      <c r="F5496" s="134"/>
      <c r="G5496" s="160"/>
      <c r="H5496" s="131" t="e">
        <v>#DIV/0!</v>
      </c>
    </row>
    <row r="5497" spans="1:8">
      <c r="A5497" s="127">
        <v>46111</v>
      </c>
      <c r="B5497" s="205"/>
      <c r="C5497" s="128" t="s">
        <v>104</v>
      </c>
      <c r="D5497" s="133"/>
      <c r="E5497" s="134">
        <v>10</v>
      </c>
      <c r="F5497" s="134"/>
      <c r="G5497" s="160"/>
      <c r="H5497" s="131" t="e">
        <v>#DIV/0!</v>
      </c>
    </row>
    <row r="5498" spans="1:8">
      <c r="A5498" s="127">
        <v>46111</v>
      </c>
      <c r="B5498" s="205"/>
      <c r="C5498" s="128" t="s">
        <v>105</v>
      </c>
      <c r="D5498" s="133">
        <v>8</v>
      </c>
      <c r="E5498" s="134">
        <v>1.08</v>
      </c>
      <c r="F5498" s="134"/>
      <c r="G5498" s="160">
        <v>720</v>
      </c>
      <c r="H5498" s="131">
        <v>90</v>
      </c>
    </row>
    <row r="5499" spans="1:8">
      <c r="A5499" s="127">
        <v>46111</v>
      </c>
      <c r="B5499" s="205"/>
      <c r="C5499" s="163" t="s">
        <v>80</v>
      </c>
      <c r="D5499" s="133">
        <v>10.6</v>
      </c>
      <c r="E5499" s="134"/>
      <c r="F5499" s="134"/>
      <c r="G5499" s="160">
        <v>1085</v>
      </c>
      <c r="H5499" s="143">
        <v>102.4</v>
      </c>
    </row>
    <row r="5500" spans="1:8">
      <c r="A5500" s="127">
        <v>46111</v>
      </c>
      <c r="B5500" s="205"/>
      <c r="C5500" s="138" t="s">
        <v>81</v>
      </c>
      <c r="D5500" s="133">
        <v>0.8</v>
      </c>
      <c r="E5500" s="134"/>
      <c r="F5500" s="134">
        <v>12</v>
      </c>
      <c r="G5500" s="160">
        <v>45</v>
      </c>
      <c r="H5500" s="144">
        <v>56.3</v>
      </c>
    </row>
    <row r="5501" spans="1:8">
      <c r="A5501" s="127">
        <v>46111</v>
      </c>
      <c r="B5501" s="205"/>
      <c r="C5501" s="138" t="s">
        <v>7</v>
      </c>
      <c r="D5501" s="133">
        <v>10.1</v>
      </c>
      <c r="E5501" s="134"/>
      <c r="F5501" s="134"/>
      <c r="G5501" s="160">
        <v>600</v>
      </c>
      <c r="H5501" s="144">
        <v>59.4</v>
      </c>
    </row>
    <row r="5502" spans="1:8">
      <c r="A5502" s="127">
        <v>46111</v>
      </c>
      <c r="B5502" s="205"/>
      <c r="C5502" s="138" t="s">
        <v>8</v>
      </c>
      <c r="D5502" s="133">
        <v>10.199999999999999</v>
      </c>
      <c r="E5502" s="134"/>
      <c r="F5502" s="134"/>
      <c r="G5502" s="160">
        <v>750</v>
      </c>
      <c r="H5502" s="139">
        <v>73.5</v>
      </c>
    </row>
    <row r="5503" spans="1:8">
      <c r="A5503" s="127">
        <v>46111</v>
      </c>
      <c r="B5503" s="205"/>
      <c r="C5503" s="138" t="s">
        <v>9</v>
      </c>
      <c r="D5503" s="133">
        <v>10.4</v>
      </c>
      <c r="E5503" s="134"/>
      <c r="F5503" s="134"/>
      <c r="G5503" s="160">
        <v>740</v>
      </c>
      <c r="H5503" s="144">
        <v>71.2</v>
      </c>
    </row>
    <row r="5504" spans="1:8">
      <c r="A5504" s="127">
        <v>46111</v>
      </c>
      <c r="B5504" s="205"/>
      <c r="C5504" s="141" t="s">
        <v>82</v>
      </c>
      <c r="D5504" s="133">
        <v>10.1</v>
      </c>
      <c r="E5504" s="134"/>
      <c r="F5504" s="134"/>
      <c r="G5504" s="160">
        <v>745</v>
      </c>
      <c r="H5504" s="135">
        <v>73.8</v>
      </c>
    </row>
    <row r="5505" spans="1:8">
      <c r="A5505" s="127">
        <v>46111</v>
      </c>
      <c r="B5505" s="205"/>
      <c r="C5505" s="141" t="s">
        <v>10</v>
      </c>
      <c r="D5505" s="133">
        <v>10.4</v>
      </c>
      <c r="E5505" s="134"/>
      <c r="F5505" s="134"/>
      <c r="G5505" s="160">
        <v>1035</v>
      </c>
      <c r="H5505" s="131">
        <v>99.5</v>
      </c>
    </row>
    <row r="5506" spans="1:8">
      <c r="A5506" s="127">
        <v>46111</v>
      </c>
      <c r="B5506" s="205"/>
      <c r="C5506" s="138" t="s">
        <v>83</v>
      </c>
      <c r="D5506" s="133">
        <v>10.199999999999999</v>
      </c>
      <c r="E5506" s="134"/>
      <c r="F5506" s="134"/>
      <c r="G5506" s="160">
        <v>620</v>
      </c>
      <c r="H5506" s="144">
        <v>60.8</v>
      </c>
    </row>
    <row r="5507" spans="1:8">
      <c r="A5507" s="127">
        <v>46111</v>
      </c>
      <c r="B5507" s="205"/>
      <c r="C5507" s="142" t="s">
        <v>11</v>
      </c>
      <c r="D5507" s="133">
        <v>9.9</v>
      </c>
      <c r="E5507" s="134"/>
      <c r="F5507" s="134"/>
      <c r="G5507" s="160">
        <v>1215</v>
      </c>
      <c r="H5507" s="143">
        <v>122.7</v>
      </c>
    </row>
    <row r="5508" spans="1:8">
      <c r="A5508" s="127">
        <v>46111</v>
      </c>
      <c r="B5508" s="205"/>
      <c r="C5508" s="141" t="s">
        <v>84</v>
      </c>
      <c r="D5508" s="133">
        <v>10.3</v>
      </c>
      <c r="E5508" s="134"/>
      <c r="F5508" s="134"/>
      <c r="G5508" s="160">
        <v>935</v>
      </c>
      <c r="H5508" s="131">
        <v>90.8</v>
      </c>
    </row>
    <row r="5509" spans="1:8">
      <c r="A5509" s="127">
        <v>46111</v>
      </c>
      <c r="B5509" s="205"/>
      <c r="C5509" s="138" t="s">
        <v>12</v>
      </c>
      <c r="D5509" s="133">
        <v>9.9</v>
      </c>
      <c r="E5509" s="134"/>
      <c r="F5509" s="134"/>
      <c r="G5509" s="160">
        <v>650</v>
      </c>
      <c r="H5509" s="144">
        <v>65.7</v>
      </c>
    </row>
    <row r="5510" spans="1:8">
      <c r="A5510" s="127">
        <v>46111</v>
      </c>
      <c r="B5510" s="205"/>
      <c r="C5510" s="142" t="s">
        <v>13</v>
      </c>
      <c r="D5510" s="133">
        <v>10</v>
      </c>
      <c r="E5510" s="134">
        <v>0.67</v>
      </c>
      <c r="F5510" s="134"/>
      <c r="G5510" s="160">
        <v>840</v>
      </c>
      <c r="H5510" s="144">
        <v>84</v>
      </c>
    </row>
    <row r="5511" spans="1:8">
      <c r="A5511" s="127">
        <v>46111</v>
      </c>
      <c r="B5511" s="205"/>
      <c r="C5511" s="138" t="s">
        <v>14</v>
      </c>
      <c r="D5511" s="133">
        <v>10.1</v>
      </c>
      <c r="E5511" s="134"/>
      <c r="F5511" s="134"/>
      <c r="G5511" s="160">
        <v>620</v>
      </c>
      <c r="H5511" s="144">
        <v>61.4</v>
      </c>
    </row>
    <row r="5512" spans="1:8">
      <c r="A5512" s="127">
        <v>46111</v>
      </c>
      <c r="B5512" s="205"/>
      <c r="C5512" s="141" t="s">
        <v>15</v>
      </c>
      <c r="D5512" s="133">
        <v>9</v>
      </c>
      <c r="E5512" s="134">
        <v>0.67</v>
      </c>
      <c r="F5512" s="134"/>
      <c r="G5512" s="160">
        <v>790</v>
      </c>
      <c r="H5512" s="131">
        <v>87.8</v>
      </c>
    </row>
    <row r="5513" spans="1:8">
      <c r="A5513" s="127">
        <v>46111</v>
      </c>
      <c r="B5513" s="205"/>
      <c r="C5513" s="141" t="s">
        <v>16</v>
      </c>
      <c r="D5513" s="133"/>
      <c r="E5513" s="134"/>
      <c r="F5513" s="134">
        <v>12</v>
      </c>
      <c r="G5513" s="160"/>
      <c r="H5513" s="131" t="e">
        <v>#DIV/0!</v>
      </c>
    </row>
    <row r="5514" spans="1:8">
      <c r="A5514" s="127">
        <v>46111</v>
      </c>
      <c r="B5514" s="205"/>
      <c r="C5514" s="142" t="s">
        <v>17</v>
      </c>
      <c r="D5514" s="133">
        <v>10.199999999999999</v>
      </c>
      <c r="E5514" s="134"/>
      <c r="F5514" s="134"/>
      <c r="G5514" s="160">
        <v>1000</v>
      </c>
      <c r="H5514" s="143">
        <v>98</v>
      </c>
    </row>
    <row r="5515" spans="1:8">
      <c r="A5515" s="127">
        <v>46111</v>
      </c>
      <c r="B5515" s="205"/>
      <c r="C5515" s="138" t="s">
        <v>18</v>
      </c>
      <c r="D5515" s="133">
        <v>10.5</v>
      </c>
      <c r="E5515" s="134"/>
      <c r="F5515" s="134"/>
      <c r="G5515" s="160">
        <v>840</v>
      </c>
      <c r="H5515" s="139">
        <v>80</v>
      </c>
    </row>
    <row r="5516" spans="1:8">
      <c r="A5516" s="127">
        <v>46111</v>
      </c>
      <c r="B5516" s="205"/>
      <c r="C5516" s="141" t="s">
        <v>19</v>
      </c>
      <c r="D5516" s="133">
        <v>10.199999999999999</v>
      </c>
      <c r="E5516" s="134"/>
      <c r="F5516" s="134"/>
      <c r="G5516" s="160">
        <v>875</v>
      </c>
      <c r="H5516" s="131">
        <v>85.8</v>
      </c>
    </row>
    <row r="5517" spans="1:8">
      <c r="A5517" s="127">
        <v>46111</v>
      </c>
      <c r="B5517" s="205"/>
      <c r="C5517" s="138" t="s">
        <v>20</v>
      </c>
      <c r="D5517" s="133">
        <v>5.5</v>
      </c>
      <c r="E5517" s="134"/>
      <c r="F5517" s="134">
        <v>1.67</v>
      </c>
      <c r="G5517" s="160">
        <v>425</v>
      </c>
      <c r="H5517" s="139">
        <v>77.3</v>
      </c>
    </row>
    <row r="5518" spans="1:8">
      <c r="A5518" s="127">
        <v>46111</v>
      </c>
      <c r="B5518" s="205"/>
      <c r="C5518" s="141" t="s">
        <v>85</v>
      </c>
      <c r="D5518" s="133">
        <v>9.1999999999999993</v>
      </c>
      <c r="E5518" s="134"/>
      <c r="F5518" s="134"/>
      <c r="G5518" s="160">
        <v>720</v>
      </c>
      <c r="H5518" s="135">
        <v>78.3</v>
      </c>
    </row>
    <row r="5519" spans="1:8">
      <c r="A5519" s="127">
        <v>46111</v>
      </c>
      <c r="B5519" s="205"/>
      <c r="C5519" s="138" t="s">
        <v>22</v>
      </c>
      <c r="D5519" s="133">
        <v>9.8000000000000007</v>
      </c>
      <c r="E5519" s="134"/>
      <c r="F5519" s="134"/>
      <c r="G5519" s="160">
        <v>765</v>
      </c>
      <c r="H5519" s="139">
        <v>78.099999999999994</v>
      </c>
    </row>
    <row r="5520" spans="1:8">
      <c r="A5520" s="127">
        <v>46111</v>
      </c>
      <c r="B5520" s="205"/>
      <c r="C5520" s="141" t="s">
        <v>23</v>
      </c>
      <c r="D5520" s="133">
        <v>5</v>
      </c>
      <c r="E5520" s="134"/>
      <c r="F5520" s="134"/>
      <c r="G5520" s="160">
        <v>530</v>
      </c>
      <c r="H5520" s="131">
        <v>106</v>
      </c>
    </row>
    <row r="5521" spans="1:8">
      <c r="A5521" s="127">
        <v>46111</v>
      </c>
      <c r="B5521" s="205"/>
      <c r="C5521" s="141" t="s">
        <v>24</v>
      </c>
      <c r="D5521" s="133">
        <v>2.6</v>
      </c>
      <c r="E5521" s="134"/>
      <c r="F5521" s="134">
        <v>12</v>
      </c>
      <c r="G5521" s="160">
        <v>275</v>
      </c>
      <c r="H5521" s="131">
        <v>105.8</v>
      </c>
    </row>
    <row r="5522" spans="1:8">
      <c r="A5522" s="127">
        <v>46111</v>
      </c>
      <c r="B5522" s="205"/>
      <c r="C5522" s="138" t="s">
        <v>25</v>
      </c>
      <c r="D5522" s="133">
        <v>10.199999999999999</v>
      </c>
      <c r="E5522" s="134"/>
      <c r="F5522" s="134"/>
      <c r="G5522" s="160">
        <v>840</v>
      </c>
      <c r="H5522" s="139">
        <v>82.4</v>
      </c>
    </row>
    <row r="5523" spans="1:8">
      <c r="A5523" s="127">
        <v>46111</v>
      </c>
      <c r="B5523" s="205"/>
      <c r="C5523" s="141" t="s">
        <v>26</v>
      </c>
      <c r="D5523" s="133">
        <v>10.1</v>
      </c>
      <c r="E5523" s="134"/>
      <c r="F5523" s="134"/>
      <c r="G5523" s="160">
        <v>1145</v>
      </c>
      <c r="H5523" s="131">
        <v>113.4</v>
      </c>
    </row>
    <row r="5524" spans="1:8">
      <c r="A5524" s="127">
        <v>46111</v>
      </c>
      <c r="B5524" s="205"/>
      <c r="C5524" s="145" t="s">
        <v>27</v>
      </c>
      <c r="D5524" s="133">
        <v>10.1</v>
      </c>
      <c r="E5524" s="134">
        <v>2.66</v>
      </c>
      <c r="F5524" s="134"/>
      <c r="G5524" s="160">
        <v>885</v>
      </c>
      <c r="H5524" s="139">
        <v>87.6</v>
      </c>
    </row>
    <row r="5525" spans="1:8">
      <c r="A5525" s="127">
        <v>46111</v>
      </c>
      <c r="B5525" s="205"/>
      <c r="C5525" s="138" t="s">
        <v>28</v>
      </c>
      <c r="D5525" s="133">
        <v>10.199999999999999</v>
      </c>
      <c r="E5525" s="134"/>
      <c r="F5525" s="134"/>
      <c r="G5525" s="160">
        <v>845</v>
      </c>
      <c r="H5525" s="139">
        <v>82.8</v>
      </c>
    </row>
    <row r="5526" spans="1:8">
      <c r="A5526" s="127">
        <v>46111</v>
      </c>
      <c r="B5526" s="205"/>
      <c r="C5526" s="138" t="s">
        <v>29</v>
      </c>
      <c r="D5526" s="133">
        <v>10.4</v>
      </c>
      <c r="E5526" s="134">
        <v>1</v>
      </c>
      <c r="F5526" s="134"/>
      <c r="G5526" s="160">
        <v>910</v>
      </c>
      <c r="H5526" s="139">
        <v>87.5</v>
      </c>
    </row>
    <row r="5527" spans="1:8">
      <c r="A5527" s="127">
        <v>46111</v>
      </c>
      <c r="B5527" s="205"/>
      <c r="C5527" s="146" t="s">
        <v>30</v>
      </c>
      <c r="D5527" s="133">
        <v>6.5</v>
      </c>
      <c r="E5527" s="134"/>
      <c r="F5527" s="134"/>
      <c r="G5527" s="160">
        <v>715</v>
      </c>
      <c r="H5527" s="131">
        <v>110</v>
      </c>
    </row>
    <row r="5528" spans="1:8">
      <c r="A5528" s="127">
        <v>46111</v>
      </c>
      <c r="B5528" s="205"/>
      <c r="C5528" s="145" t="s">
        <v>31</v>
      </c>
      <c r="D5528" s="133">
        <v>10.1</v>
      </c>
      <c r="E5528" s="134">
        <v>0.83</v>
      </c>
      <c r="F5528" s="134"/>
      <c r="G5528" s="160">
        <v>820</v>
      </c>
      <c r="H5528" s="139">
        <v>81.2</v>
      </c>
    </row>
    <row r="5529" spans="1:8">
      <c r="A5529" s="127">
        <v>46111</v>
      </c>
      <c r="B5529" s="205"/>
      <c r="C5529" s="147" t="s">
        <v>32</v>
      </c>
      <c r="D5529" s="133">
        <v>10.1</v>
      </c>
      <c r="E5529" s="134"/>
      <c r="F5529" s="134"/>
      <c r="G5529" s="160">
        <v>950</v>
      </c>
      <c r="H5529" s="139">
        <v>94.1</v>
      </c>
    </row>
    <row r="5530" spans="1:8">
      <c r="A5530" s="127">
        <v>46111</v>
      </c>
      <c r="B5530" s="205"/>
      <c r="C5530" s="146" t="s">
        <v>33</v>
      </c>
      <c r="D5530" s="133">
        <v>8.8000000000000007</v>
      </c>
      <c r="E5530" s="134"/>
      <c r="F5530" s="134"/>
      <c r="G5530" s="160">
        <v>910</v>
      </c>
      <c r="H5530" s="131">
        <v>103.4</v>
      </c>
    </row>
    <row r="5531" spans="1:8">
      <c r="A5531" s="127">
        <v>46111</v>
      </c>
      <c r="B5531" s="205"/>
      <c r="C5531" s="145" t="s">
        <v>86</v>
      </c>
      <c r="D5531" s="133">
        <v>10.1</v>
      </c>
      <c r="E5531" s="134"/>
      <c r="F5531" s="134"/>
      <c r="G5531" s="160">
        <v>810</v>
      </c>
      <c r="H5531" s="139">
        <v>80.2</v>
      </c>
    </row>
    <row r="5532" spans="1:8">
      <c r="A5532" s="127">
        <v>46111</v>
      </c>
      <c r="B5532" s="205"/>
      <c r="C5532" s="145" t="s">
        <v>34</v>
      </c>
      <c r="D5532" s="133">
        <v>10</v>
      </c>
      <c r="E5532" s="134"/>
      <c r="F5532" s="134"/>
      <c r="G5532" s="160">
        <v>825</v>
      </c>
      <c r="H5532" s="139">
        <v>82.5</v>
      </c>
    </row>
    <row r="5533" spans="1:8">
      <c r="A5533" s="127">
        <v>46111</v>
      </c>
      <c r="B5533" s="205"/>
      <c r="C5533" s="138" t="s">
        <v>35</v>
      </c>
      <c r="D5533" s="133">
        <v>10.3</v>
      </c>
      <c r="E5533" s="134">
        <v>0.5</v>
      </c>
      <c r="F5533" s="134"/>
      <c r="G5533" s="160">
        <v>790</v>
      </c>
      <c r="H5533" s="139">
        <v>76.7</v>
      </c>
    </row>
    <row r="5534" spans="1:8">
      <c r="A5534" s="127">
        <v>46111</v>
      </c>
      <c r="B5534" s="205"/>
      <c r="C5534" s="138" t="s">
        <v>36</v>
      </c>
      <c r="D5534" s="133">
        <v>9.1</v>
      </c>
      <c r="E5534" s="134"/>
      <c r="F5534" s="134"/>
      <c r="G5534" s="160">
        <v>825</v>
      </c>
      <c r="H5534" s="139">
        <v>90.7</v>
      </c>
    </row>
    <row r="5535" spans="1:8">
      <c r="A5535" s="127">
        <v>46111</v>
      </c>
      <c r="B5535" s="205"/>
      <c r="C5535" s="145" t="s">
        <v>37</v>
      </c>
      <c r="D5535" s="133">
        <v>10.5</v>
      </c>
      <c r="E5535" s="134"/>
      <c r="F5535" s="134"/>
      <c r="G5535" s="160">
        <v>670</v>
      </c>
      <c r="H5535" s="144">
        <v>63.8</v>
      </c>
    </row>
    <row r="5536" spans="1:8">
      <c r="A5536" s="127">
        <v>46111</v>
      </c>
      <c r="B5536" s="205"/>
      <c r="C5536" s="138" t="s">
        <v>38</v>
      </c>
      <c r="D5536" s="133">
        <v>10.5</v>
      </c>
      <c r="E5536" s="134"/>
      <c r="F5536" s="134"/>
      <c r="G5536" s="160">
        <v>895</v>
      </c>
      <c r="H5536" s="139">
        <v>85.2</v>
      </c>
    </row>
    <row r="5537" spans="1:8">
      <c r="A5537" s="127">
        <v>46111</v>
      </c>
      <c r="B5537" s="205"/>
      <c r="C5537" s="146" t="s">
        <v>39</v>
      </c>
      <c r="D5537" s="133">
        <v>10.3</v>
      </c>
      <c r="E5537" s="134"/>
      <c r="F5537" s="134"/>
      <c r="G5537" s="160">
        <v>920</v>
      </c>
      <c r="H5537" s="131">
        <v>89.3</v>
      </c>
    </row>
    <row r="5538" spans="1:8">
      <c r="A5538" s="127">
        <v>46111</v>
      </c>
      <c r="B5538" s="205"/>
      <c r="C5538" s="145" t="s">
        <v>40</v>
      </c>
      <c r="D5538" s="133">
        <v>10.4</v>
      </c>
      <c r="E5538" s="134"/>
      <c r="F5538" s="134"/>
      <c r="G5538" s="160">
        <v>880</v>
      </c>
      <c r="H5538" s="139">
        <v>84.6</v>
      </c>
    </row>
    <row r="5539" spans="1:8">
      <c r="A5539" s="127">
        <v>46111</v>
      </c>
      <c r="B5539" s="205"/>
      <c r="C5539" s="141" t="s">
        <v>87</v>
      </c>
      <c r="D5539" s="133">
        <v>10.4</v>
      </c>
      <c r="E5539" s="134"/>
      <c r="F5539" s="134"/>
      <c r="G5539" s="160">
        <v>975</v>
      </c>
      <c r="H5539" s="131">
        <v>93.8</v>
      </c>
    </row>
    <row r="5540" spans="1:8">
      <c r="A5540" s="127">
        <v>46111</v>
      </c>
      <c r="B5540" s="205"/>
      <c r="C5540" s="145" t="s">
        <v>41</v>
      </c>
      <c r="D5540" s="133">
        <v>10.8</v>
      </c>
      <c r="E5540" s="134"/>
      <c r="F5540" s="134"/>
      <c r="G5540" s="160">
        <v>970</v>
      </c>
      <c r="H5540" s="139">
        <v>89.8</v>
      </c>
    </row>
    <row r="5541" spans="1:8">
      <c r="A5541" s="127">
        <v>46111</v>
      </c>
      <c r="B5541" s="205"/>
      <c r="C5541" s="145" t="s">
        <v>42</v>
      </c>
      <c r="D5541" s="133">
        <v>11</v>
      </c>
      <c r="E5541" s="134"/>
      <c r="F5541" s="134"/>
      <c r="G5541" s="160">
        <v>975</v>
      </c>
      <c r="H5541" s="139">
        <v>88.6</v>
      </c>
    </row>
    <row r="5542" spans="1:8">
      <c r="A5542" s="127">
        <v>46111</v>
      </c>
      <c r="B5542" s="205"/>
      <c r="C5542" s="149" t="s">
        <v>88</v>
      </c>
      <c r="D5542" s="133">
        <v>8</v>
      </c>
      <c r="E5542" s="134"/>
      <c r="F5542" s="134"/>
      <c r="G5542" s="160">
        <v>1015</v>
      </c>
      <c r="H5542" s="143">
        <v>126.9</v>
      </c>
    </row>
    <row r="5543" spans="1:8">
      <c r="A5543" s="127">
        <v>46111</v>
      </c>
      <c r="B5543" s="205"/>
      <c r="C5543" s="142" t="s">
        <v>43</v>
      </c>
      <c r="D5543" s="133">
        <v>10.1</v>
      </c>
      <c r="E5543" s="134"/>
      <c r="F5543" s="134"/>
      <c r="G5543" s="160">
        <v>1060</v>
      </c>
      <c r="H5543" s="143">
        <v>105</v>
      </c>
    </row>
    <row r="5544" spans="1:8">
      <c r="A5544" s="127">
        <v>46111</v>
      </c>
      <c r="B5544" s="205"/>
      <c r="C5544" s="145" t="s">
        <v>44</v>
      </c>
      <c r="D5544" s="133">
        <v>10.199999999999999</v>
      </c>
      <c r="E5544" s="134"/>
      <c r="F5544" s="134"/>
      <c r="G5544" s="160">
        <v>785</v>
      </c>
      <c r="H5544" s="139">
        <v>77</v>
      </c>
    </row>
    <row r="5545" spans="1:8">
      <c r="A5545" s="127">
        <v>46111</v>
      </c>
      <c r="B5545" s="205"/>
      <c r="C5545" s="146" t="s">
        <v>89</v>
      </c>
      <c r="D5545" s="133">
        <v>7.2</v>
      </c>
      <c r="E5545" s="134"/>
      <c r="F5545" s="134"/>
      <c r="G5545" s="160">
        <v>615</v>
      </c>
      <c r="H5545" s="131">
        <v>85.4</v>
      </c>
    </row>
    <row r="5546" spans="1:8">
      <c r="A5546" s="127">
        <v>46111</v>
      </c>
      <c r="B5546" s="205"/>
      <c r="C5546" s="138" t="s">
        <v>45</v>
      </c>
      <c r="D5546" s="133">
        <v>10.1</v>
      </c>
      <c r="E5546" s="134"/>
      <c r="F5546" s="134"/>
      <c r="G5546" s="160">
        <v>665</v>
      </c>
      <c r="H5546" s="144">
        <v>65.8</v>
      </c>
    </row>
    <row r="5547" spans="1:8">
      <c r="A5547" s="127">
        <v>46111</v>
      </c>
      <c r="B5547" s="205"/>
      <c r="C5547" s="146" t="s">
        <v>46</v>
      </c>
      <c r="D5547" s="133">
        <v>10.1</v>
      </c>
      <c r="E5547" s="134"/>
      <c r="F5547" s="134"/>
      <c r="G5547" s="160">
        <v>1105</v>
      </c>
      <c r="H5547" s="131">
        <v>109.4</v>
      </c>
    </row>
    <row r="5548" spans="1:8">
      <c r="A5548" s="127">
        <v>46111</v>
      </c>
      <c r="B5548" s="205"/>
      <c r="C5548" s="146" t="s">
        <v>47</v>
      </c>
      <c r="D5548" s="133">
        <v>10.199999999999999</v>
      </c>
      <c r="E5548" s="134"/>
      <c r="F5548" s="134"/>
      <c r="G5548" s="160">
        <v>710</v>
      </c>
      <c r="H5548" s="135">
        <v>69.599999999999994</v>
      </c>
    </row>
    <row r="5549" spans="1:8">
      <c r="A5549" s="127">
        <v>46111</v>
      </c>
      <c r="B5549" s="205"/>
      <c r="C5549" s="141" t="s">
        <v>48</v>
      </c>
      <c r="D5549" s="133"/>
      <c r="E5549" s="134">
        <v>12</v>
      </c>
      <c r="F5549" s="134"/>
      <c r="G5549" s="160"/>
      <c r="H5549" s="131" t="e">
        <v>#DIV/0!</v>
      </c>
    </row>
    <row r="5550" spans="1:8">
      <c r="A5550" s="127">
        <v>46111</v>
      </c>
      <c r="B5550" s="205"/>
      <c r="C5550" s="141" t="s">
        <v>49</v>
      </c>
      <c r="D5550" s="133">
        <v>10.5</v>
      </c>
      <c r="E5550" s="134"/>
      <c r="F5550" s="134"/>
      <c r="G5550" s="160">
        <v>860</v>
      </c>
      <c r="H5550" s="135">
        <v>81.900000000000006</v>
      </c>
    </row>
    <row r="5551" spans="1:8">
      <c r="A5551" s="127">
        <v>46111</v>
      </c>
      <c r="B5551" s="205"/>
      <c r="C5551" s="138" t="s">
        <v>50</v>
      </c>
      <c r="D5551" s="133">
        <v>10.3</v>
      </c>
      <c r="E5551" s="134"/>
      <c r="F5551" s="134"/>
      <c r="G5551" s="160">
        <v>760</v>
      </c>
      <c r="H5551" s="139">
        <v>73.8</v>
      </c>
    </row>
    <row r="5552" spans="1:8">
      <c r="A5552" s="127">
        <v>46111</v>
      </c>
      <c r="B5552" s="205"/>
      <c r="C5552" s="146" t="s">
        <v>51</v>
      </c>
      <c r="D5552" s="133">
        <v>10.4</v>
      </c>
      <c r="E5552" s="134"/>
      <c r="F5552" s="134"/>
      <c r="G5552" s="160">
        <v>1225</v>
      </c>
      <c r="H5552" s="131">
        <v>117.8</v>
      </c>
    </row>
    <row r="5553" spans="1:8">
      <c r="A5553" s="127">
        <v>46111</v>
      </c>
      <c r="B5553" s="205"/>
      <c r="C5553" s="141" t="s">
        <v>90</v>
      </c>
      <c r="D5553" s="133">
        <v>10.3</v>
      </c>
      <c r="E5553" s="134"/>
      <c r="F5553" s="134">
        <v>3.5</v>
      </c>
      <c r="G5553" s="160">
        <v>600</v>
      </c>
      <c r="H5553" s="154">
        <v>58.3</v>
      </c>
    </row>
    <row r="5554" spans="1:8">
      <c r="A5554" s="127">
        <v>46111</v>
      </c>
      <c r="B5554" s="205"/>
      <c r="C5554" s="138" t="s">
        <v>52</v>
      </c>
      <c r="D5554" s="133">
        <v>10.6</v>
      </c>
      <c r="E5554" s="134"/>
      <c r="F5554" s="134"/>
      <c r="G5554" s="160">
        <v>820</v>
      </c>
      <c r="H5554" s="139">
        <v>77.400000000000006</v>
      </c>
    </row>
    <row r="5555" spans="1:8">
      <c r="A5555" s="127">
        <v>46111</v>
      </c>
      <c r="B5555" s="205"/>
      <c r="C5555" s="142" t="s">
        <v>53</v>
      </c>
      <c r="D5555" s="133">
        <v>10</v>
      </c>
      <c r="E5555" s="134"/>
      <c r="F5555" s="134"/>
      <c r="G5555" s="160">
        <v>1105</v>
      </c>
      <c r="H5555" s="143">
        <v>110.5</v>
      </c>
    </row>
    <row r="5556" spans="1:8">
      <c r="A5556" s="127">
        <v>46111</v>
      </c>
      <c r="B5556" s="205"/>
      <c r="C5556" s="149" t="s">
        <v>54</v>
      </c>
      <c r="D5556" s="133"/>
      <c r="E5556" s="134"/>
      <c r="F5556" s="134">
        <v>12</v>
      </c>
      <c r="G5556" s="160"/>
      <c r="H5556" s="143" t="e">
        <v>#DIV/0!</v>
      </c>
    </row>
    <row r="5557" spans="1:8">
      <c r="A5557" s="127">
        <v>46111</v>
      </c>
      <c r="B5557" s="205"/>
      <c r="C5557" s="141" t="s">
        <v>55</v>
      </c>
      <c r="D5557" s="133">
        <v>10.5</v>
      </c>
      <c r="E5557" s="134"/>
      <c r="F5557" s="134"/>
      <c r="G5557" s="160">
        <v>985</v>
      </c>
      <c r="H5557" s="131">
        <v>93.8</v>
      </c>
    </row>
    <row r="5558" spans="1:8">
      <c r="A5558" s="127">
        <v>46111</v>
      </c>
      <c r="B5558" s="205"/>
      <c r="C5558" s="141" t="s">
        <v>56</v>
      </c>
      <c r="D5558" s="133">
        <v>10.4</v>
      </c>
      <c r="E5558" s="134"/>
      <c r="F5558" s="134"/>
      <c r="G5558" s="160">
        <v>1000</v>
      </c>
      <c r="H5558" s="131">
        <v>96.2</v>
      </c>
    </row>
    <row r="5559" spans="1:8">
      <c r="A5559" s="127">
        <v>46111</v>
      </c>
      <c r="B5559" s="205"/>
      <c r="C5559" s="138" t="s">
        <v>57</v>
      </c>
      <c r="D5559" s="133">
        <v>10.3</v>
      </c>
      <c r="E5559" s="134"/>
      <c r="F5559" s="134"/>
      <c r="G5559" s="160">
        <v>970</v>
      </c>
      <c r="H5559" s="139">
        <v>94.2</v>
      </c>
    </row>
    <row r="5560" spans="1:8">
      <c r="A5560" s="127">
        <v>46111</v>
      </c>
      <c r="B5560" s="205"/>
      <c r="C5560" s="149" t="s">
        <v>91</v>
      </c>
      <c r="D5560" s="133">
        <v>10</v>
      </c>
      <c r="E5560" s="134"/>
      <c r="F5560" s="134"/>
      <c r="G5560" s="160">
        <v>1170</v>
      </c>
      <c r="H5560" s="143">
        <v>117</v>
      </c>
    </row>
    <row r="5561" spans="1:8">
      <c r="A5561" s="127">
        <v>46111</v>
      </c>
      <c r="B5561" s="205"/>
      <c r="C5561" s="142" t="s">
        <v>92</v>
      </c>
      <c r="D5561" s="133">
        <v>8.3000000000000007</v>
      </c>
      <c r="E5561" s="134">
        <v>1.17</v>
      </c>
      <c r="F5561" s="134"/>
      <c r="G5561" s="160">
        <v>960</v>
      </c>
      <c r="H5561" s="143">
        <v>115.7</v>
      </c>
    </row>
    <row r="5562" spans="1:8">
      <c r="A5562" s="127">
        <v>46111</v>
      </c>
      <c r="B5562" s="205"/>
      <c r="C5562" s="138" t="s">
        <v>58</v>
      </c>
      <c r="D5562" s="133">
        <v>10.4</v>
      </c>
      <c r="E5562" s="134"/>
      <c r="F5562" s="134"/>
      <c r="G5562" s="160">
        <v>815</v>
      </c>
      <c r="H5562" s="139">
        <v>78.400000000000006</v>
      </c>
    </row>
    <row r="5563" spans="1:8">
      <c r="A5563" s="127">
        <v>46111</v>
      </c>
      <c r="B5563" s="205"/>
      <c r="C5563" s="141" t="s">
        <v>59</v>
      </c>
      <c r="D5563" s="133">
        <v>10.1</v>
      </c>
      <c r="E5563" s="134"/>
      <c r="F5563" s="134"/>
      <c r="G5563" s="160">
        <v>905</v>
      </c>
      <c r="H5563" s="131">
        <v>89.6</v>
      </c>
    </row>
    <row r="5564" spans="1:8">
      <c r="A5564" s="127">
        <v>46111</v>
      </c>
      <c r="B5564" s="205"/>
      <c r="C5564" s="141" t="s">
        <v>60</v>
      </c>
      <c r="D5564" s="133">
        <v>9.8000000000000007</v>
      </c>
      <c r="E5564" s="134"/>
      <c r="F5564" s="134"/>
      <c r="G5564" s="160">
        <v>1055</v>
      </c>
      <c r="H5564" s="131">
        <v>107.7</v>
      </c>
    </row>
    <row r="5565" spans="1:8">
      <c r="A5565" s="127">
        <v>46111</v>
      </c>
      <c r="B5565" s="205"/>
      <c r="C5565" s="142" t="s">
        <v>61</v>
      </c>
      <c r="D5565" s="133">
        <v>1.7</v>
      </c>
      <c r="E5565" s="134"/>
      <c r="F5565" s="134">
        <v>6.5</v>
      </c>
      <c r="G5565" s="160">
        <v>220</v>
      </c>
      <c r="H5565" s="143">
        <v>129.4</v>
      </c>
    </row>
    <row r="5566" spans="1:8">
      <c r="A5566" s="127">
        <v>46111</v>
      </c>
      <c r="B5566" s="205"/>
      <c r="C5566" s="150" t="s">
        <v>62</v>
      </c>
      <c r="D5566" s="133">
        <v>9.1</v>
      </c>
      <c r="E5566" s="134">
        <v>1</v>
      </c>
      <c r="F5566" s="134"/>
      <c r="G5566" s="160">
        <v>1290</v>
      </c>
      <c r="H5566" s="143">
        <v>141.80000000000001</v>
      </c>
    </row>
    <row r="5567" spans="1:8">
      <c r="A5567" s="127">
        <v>46111</v>
      </c>
      <c r="B5567" s="205"/>
      <c r="C5567" s="142" t="s">
        <v>63</v>
      </c>
      <c r="D5567" s="133">
        <v>9.8000000000000007</v>
      </c>
      <c r="E5567" s="134"/>
      <c r="F5567" s="134"/>
      <c r="G5567" s="160">
        <v>1090</v>
      </c>
      <c r="H5567" s="143">
        <v>111.2</v>
      </c>
    </row>
    <row r="5568" spans="1:8">
      <c r="A5568" s="127">
        <v>46111</v>
      </c>
      <c r="B5568" s="205"/>
      <c r="C5568" s="142" t="s">
        <v>64</v>
      </c>
      <c r="D5568" s="133">
        <v>10.199999999999999</v>
      </c>
      <c r="E5568" s="134"/>
      <c r="F5568" s="134"/>
      <c r="G5568" s="160">
        <v>825</v>
      </c>
      <c r="H5568" s="144">
        <v>80.900000000000006</v>
      </c>
    </row>
    <row r="5569" spans="1:8">
      <c r="A5569" s="127">
        <v>46111</v>
      </c>
      <c r="B5569" s="205"/>
      <c r="C5569" s="142" t="s">
        <v>65</v>
      </c>
      <c r="D5569" s="133">
        <v>9.1999999999999993</v>
      </c>
      <c r="E5569" s="134"/>
      <c r="F5569" s="134"/>
      <c r="G5569" s="160">
        <v>715</v>
      </c>
      <c r="H5569" s="144">
        <v>77.7</v>
      </c>
    </row>
    <row r="5570" spans="1:8">
      <c r="A5570" s="127">
        <v>46111</v>
      </c>
      <c r="B5570" s="205"/>
      <c r="C5570" s="142" t="s">
        <v>66</v>
      </c>
      <c r="D5570" s="133">
        <v>9.4</v>
      </c>
      <c r="E5570" s="134"/>
      <c r="F5570" s="134"/>
      <c r="G5570" s="160">
        <v>750</v>
      </c>
      <c r="H5570" s="144">
        <v>79.8</v>
      </c>
    </row>
    <row r="5571" spans="1:8">
      <c r="A5571" s="127">
        <v>46111</v>
      </c>
      <c r="B5571" s="205"/>
      <c r="C5571" s="142" t="s">
        <v>67</v>
      </c>
      <c r="D5571" s="133">
        <v>9.8000000000000007</v>
      </c>
      <c r="E5571" s="134"/>
      <c r="F5571" s="134"/>
      <c r="G5571" s="160">
        <v>990</v>
      </c>
      <c r="H5571" s="143">
        <v>101</v>
      </c>
    </row>
    <row r="5572" spans="1:8">
      <c r="A5572" s="127">
        <v>46111</v>
      </c>
      <c r="B5572" s="205"/>
      <c r="C5572" s="150" t="s">
        <v>68</v>
      </c>
      <c r="D5572" s="133">
        <v>8.4</v>
      </c>
      <c r="E5572" s="134"/>
      <c r="F5572" s="134"/>
      <c r="G5572" s="160">
        <v>955</v>
      </c>
      <c r="H5572" s="143">
        <v>113.7</v>
      </c>
    </row>
    <row r="5573" spans="1:8">
      <c r="A5573" s="127">
        <v>46111</v>
      </c>
      <c r="B5573" s="205"/>
      <c r="C5573" s="150" t="s">
        <v>69</v>
      </c>
      <c r="D5573" s="133">
        <v>9.1999999999999993</v>
      </c>
      <c r="E5573" s="134"/>
      <c r="F5573" s="134"/>
      <c r="G5573" s="160">
        <v>1035</v>
      </c>
      <c r="H5573" s="143">
        <v>112.5</v>
      </c>
    </row>
    <row r="5574" spans="1:8">
      <c r="A5574" s="127">
        <v>46111</v>
      </c>
      <c r="B5574" s="205"/>
      <c r="C5574" s="142" t="s">
        <v>70</v>
      </c>
      <c r="D5574" s="133">
        <v>9.1999999999999993</v>
      </c>
      <c r="E5574" s="134">
        <v>0.75</v>
      </c>
      <c r="F5574" s="134"/>
      <c r="G5574" s="160">
        <v>660</v>
      </c>
      <c r="H5574" s="144">
        <v>71.7</v>
      </c>
    </row>
    <row r="5575" spans="1:8">
      <c r="A5575" s="127">
        <v>46111</v>
      </c>
      <c r="B5575" s="205"/>
      <c r="C5575" s="142" t="s">
        <v>71</v>
      </c>
      <c r="D5575" s="133">
        <v>10.3</v>
      </c>
      <c r="E5575" s="134"/>
      <c r="F5575" s="134">
        <v>2.17</v>
      </c>
      <c r="G5575" s="160">
        <v>505</v>
      </c>
      <c r="H5575" s="148">
        <v>49</v>
      </c>
    </row>
    <row r="5576" spans="1:8">
      <c r="A5576" s="127">
        <v>46111</v>
      </c>
      <c r="B5576" s="205"/>
      <c r="C5576" s="150" t="s">
        <v>72</v>
      </c>
      <c r="D5576" s="133">
        <v>10.199999999999999</v>
      </c>
      <c r="E5576" s="134">
        <v>0.83</v>
      </c>
      <c r="F5576" s="134"/>
      <c r="G5576" s="160">
        <v>940</v>
      </c>
      <c r="H5576" s="143">
        <v>92.2</v>
      </c>
    </row>
    <row r="5577" spans="1:8">
      <c r="A5577" s="127">
        <v>46111</v>
      </c>
      <c r="B5577" s="205"/>
      <c r="C5577" s="142" t="s">
        <v>73</v>
      </c>
      <c r="D5577" s="133">
        <v>9.4</v>
      </c>
      <c r="E5577" s="134"/>
      <c r="F5577" s="134"/>
      <c r="G5577" s="160">
        <v>970</v>
      </c>
      <c r="H5577" s="143">
        <v>103.2</v>
      </c>
    </row>
    <row r="5578" spans="1:8">
      <c r="A5578" s="127">
        <v>46111</v>
      </c>
      <c r="B5578" s="205"/>
      <c r="C5578" s="142" t="s">
        <v>74</v>
      </c>
      <c r="D5578" s="133">
        <v>9.3000000000000007</v>
      </c>
      <c r="E5578" s="134"/>
      <c r="F5578" s="134"/>
      <c r="G5578" s="160">
        <v>1090</v>
      </c>
      <c r="H5578" s="143">
        <v>117.2</v>
      </c>
    </row>
    <row r="5579" spans="1:8">
      <c r="A5579" s="127">
        <v>46111</v>
      </c>
      <c r="B5579" s="205"/>
      <c r="C5579" s="142" t="s">
        <v>75</v>
      </c>
      <c r="D5579" s="133">
        <v>9.3000000000000007</v>
      </c>
      <c r="E5579" s="134"/>
      <c r="F5579" s="134"/>
      <c r="G5579" s="160">
        <v>1120</v>
      </c>
      <c r="H5579" s="143">
        <v>120.4</v>
      </c>
    </row>
    <row r="5580" spans="1:8">
      <c r="A5580" s="127">
        <v>46111</v>
      </c>
      <c r="B5580" s="205"/>
      <c r="C5580" s="150" t="s">
        <v>76</v>
      </c>
      <c r="D5580" s="133">
        <v>9.3000000000000007</v>
      </c>
      <c r="E5580" s="134"/>
      <c r="F5580" s="134"/>
      <c r="G5580" s="160">
        <v>665</v>
      </c>
      <c r="H5580" s="144">
        <v>71.5</v>
      </c>
    </row>
    <row r="5581" spans="1:8">
      <c r="A5581" s="127">
        <v>46111</v>
      </c>
      <c r="B5581" s="206"/>
      <c r="C5581" s="142" t="s">
        <v>93</v>
      </c>
      <c r="D5581" s="151">
        <v>766.1</v>
      </c>
      <c r="E5581" s="151">
        <v>38.409999999999997</v>
      </c>
      <c r="F5581" s="151">
        <v>73.84</v>
      </c>
      <c r="G5581" s="162">
        <v>67935</v>
      </c>
      <c r="H5581" s="171">
        <v>88.7</v>
      </c>
    </row>
    <row r="5582" spans="1:8">
      <c r="A5582" s="127">
        <v>46112</v>
      </c>
      <c r="B5582" s="204" t="s">
        <v>141</v>
      </c>
      <c r="C5582" s="128" t="s">
        <v>96</v>
      </c>
      <c r="D5582" s="168">
        <v>9.9</v>
      </c>
      <c r="E5582" s="169"/>
      <c r="F5582" s="169"/>
      <c r="G5582" s="172">
        <v>895</v>
      </c>
      <c r="H5582" s="131">
        <v>90.4</v>
      </c>
    </row>
    <row r="5583" spans="1:8">
      <c r="A5583" s="127">
        <v>46112</v>
      </c>
      <c r="B5583" s="205"/>
      <c r="C5583" s="128" t="s">
        <v>97</v>
      </c>
      <c r="D5583" s="168"/>
      <c r="E5583" s="169">
        <v>12</v>
      </c>
      <c r="F5583" s="169"/>
      <c r="G5583" s="172"/>
      <c r="H5583" s="131" t="e">
        <v>#DIV/0!</v>
      </c>
    </row>
    <row r="5584" spans="1:8">
      <c r="A5584" s="127">
        <v>46112</v>
      </c>
      <c r="B5584" s="205"/>
      <c r="C5584" s="128" t="s">
        <v>98</v>
      </c>
      <c r="D5584" s="168">
        <v>9.6999999999999993</v>
      </c>
      <c r="E5584" s="169"/>
      <c r="F5584" s="169"/>
      <c r="G5584" s="172">
        <v>820</v>
      </c>
      <c r="H5584" s="131">
        <v>84.5</v>
      </c>
    </row>
    <row r="5585" spans="1:8">
      <c r="A5585" s="127">
        <v>46112</v>
      </c>
      <c r="B5585" s="205"/>
      <c r="C5585" s="128" t="s">
        <v>99</v>
      </c>
      <c r="D5585" s="168">
        <v>9.6</v>
      </c>
      <c r="E5585" s="169"/>
      <c r="F5585" s="169"/>
      <c r="G5585" s="172">
        <v>990</v>
      </c>
      <c r="H5585" s="131">
        <v>103.1</v>
      </c>
    </row>
    <row r="5586" spans="1:8">
      <c r="A5586" s="127">
        <v>46112</v>
      </c>
      <c r="B5586" s="205"/>
      <c r="C5586" s="128" t="s">
        <v>100</v>
      </c>
      <c r="D5586" s="168">
        <v>9.3000000000000007</v>
      </c>
      <c r="E5586" s="169"/>
      <c r="F5586" s="169"/>
      <c r="G5586" s="172">
        <v>780</v>
      </c>
      <c r="H5586" s="135">
        <v>83.9</v>
      </c>
    </row>
    <row r="5587" spans="1:8">
      <c r="A5587" s="127">
        <v>46112</v>
      </c>
      <c r="B5587" s="205"/>
      <c r="C5587" s="128" t="s">
        <v>101</v>
      </c>
      <c r="D5587" s="168">
        <v>9.1</v>
      </c>
      <c r="E5587" s="169"/>
      <c r="F5587" s="169"/>
      <c r="G5587" s="172">
        <v>815</v>
      </c>
      <c r="H5587" s="131">
        <v>89.6</v>
      </c>
    </row>
    <row r="5588" spans="1:8">
      <c r="A5588" s="127">
        <v>46112</v>
      </c>
      <c r="B5588" s="205"/>
      <c r="C5588" s="128" t="s">
        <v>102</v>
      </c>
      <c r="D5588" s="168">
        <v>9.9</v>
      </c>
      <c r="E5588" s="169"/>
      <c r="F5588" s="169"/>
      <c r="G5588" s="172">
        <v>995</v>
      </c>
      <c r="H5588" s="131">
        <v>100.5</v>
      </c>
    </row>
    <row r="5589" spans="1:8">
      <c r="A5589" s="127">
        <v>46112</v>
      </c>
      <c r="B5589" s="205"/>
      <c r="C5589" s="128" t="s">
        <v>103</v>
      </c>
      <c r="D5589" s="168">
        <v>9.3000000000000007</v>
      </c>
      <c r="E5589" s="169"/>
      <c r="F5589" s="169"/>
      <c r="G5589" s="172">
        <v>960</v>
      </c>
      <c r="H5589" s="131">
        <v>103.2</v>
      </c>
    </row>
    <row r="5590" spans="1:8">
      <c r="A5590" s="127">
        <v>46112</v>
      </c>
      <c r="B5590" s="205"/>
      <c r="C5590" s="128" t="s">
        <v>104</v>
      </c>
      <c r="D5590" s="168">
        <v>6.6</v>
      </c>
      <c r="E5590" s="169">
        <v>0.67</v>
      </c>
      <c r="F5590" s="169"/>
      <c r="G5590" s="172">
        <v>790</v>
      </c>
      <c r="H5590" s="131">
        <v>119.7</v>
      </c>
    </row>
    <row r="5591" spans="1:8">
      <c r="A5591" s="127">
        <v>46112</v>
      </c>
      <c r="B5591" s="205"/>
      <c r="C5591" s="128" t="s">
        <v>105</v>
      </c>
      <c r="D5591" s="168">
        <v>10</v>
      </c>
      <c r="E5591" s="169">
        <v>0.83</v>
      </c>
      <c r="F5591" s="169"/>
      <c r="G5591" s="172">
        <v>850</v>
      </c>
      <c r="H5591" s="131">
        <v>85</v>
      </c>
    </row>
    <row r="5592" spans="1:8">
      <c r="A5592" s="127">
        <v>46112</v>
      </c>
      <c r="B5592" s="205"/>
      <c r="C5592" s="163" t="s">
        <v>80</v>
      </c>
      <c r="D5592" s="133">
        <v>9.6</v>
      </c>
      <c r="E5592" s="169"/>
      <c r="F5592" s="134"/>
      <c r="G5592" s="160">
        <v>795</v>
      </c>
      <c r="H5592" s="144">
        <v>82.8</v>
      </c>
    </row>
    <row r="5593" spans="1:8">
      <c r="A5593" s="127">
        <v>46112</v>
      </c>
      <c r="B5593" s="205"/>
      <c r="C5593" s="138" t="s">
        <v>81</v>
      </c>
      <c r="D5593" s="133"/>
      <c r="E5593" s="169"/>
      <c r="F5593" s="134">
        <v>7</v>
      </c>
      <c r="G5593" s="160"/>
      <c r="H5593" s="143" t="e">
        <v>#DIV/0!</v>
      </c>
    </row>
    <row r="5594" spans="1:8">
      <c r="A5594" s="127">
        <v>46112</v>
      </c>
      <c r="B5594" s="205"/>
      <c r="C5594" s="138" t="s">
        <v>7</v>
      </c>
      <c r="D5594" s="133">
        <v>10.3</v>
      </c>
      <c r="E5594" s="169"/>
      <c r="F5594" s="134">
        <v>6.67</v>
      </c>
      <c r="G5594" s="160">
        <v>980</v>
      </c>
      <c r="H5594" s="139">
        <v>95.1</v>
      </c>
    </row>
    <row r="5595" spans="1:8">
      <c r="A5595" s="127">
        <v>46112</v>
      </c>
      <c r="B5595" s="205"/>
      <c r="C5595" s="138" t="s">
        <v>8</v>
      </c>
      <c r="D5595" s="133">
        <v>10.4</v>
      </c>
      <c r="E5595" s="169"/>
      <c r="F5595" s="134"/>
      <c r="G5595" s="160">
        <v>920</v>
      </c>
      <c r="H5595" s="139">
        <v>88.5</v>
      </c>
    </row>
    <row r="5596" spans="1:8">
      <c r="A5596" s="127">
        <v>46112</v>
      </c>
      <c r="B5596" s="205"/>
      <c r="C5596" s="138" t="s">
        <v>9</v>
      </c>
      <c r="D5596" s="133">
        <v>10.5</v>
      </c>
      <c r="E5596" s="169"/>
      <c r="F5596" s="134"/>
      <c r="G5596" s="160">
        <v>750</v>
      </c>
      <c r="H5596" s="144">
        <v>71.400000000000006</v>
      </c>
    </row>
    <row r="5597" spans="1:8">
      <c r="A5597" s="127">
        <v>46112</v>
      </c>
      <c r="B5597" s="205"/>
      <c r="C5597" s="140" t="s">
        <v>82</v>
      </c>
      <c r="D5597" s="133">
        <v>10.1</v>
      </c>
      <c r="E5597" s="169"/>
      <c r="F5597" s="134">
        <v>0.67</v>
      </c>
      <c r="G5597" s="160">
        <v>950</v>
      </c>
      <c r="H5597" s="131">
        <v>94.1</v>
      </c>
    </row>
    <row r="5598" spans="1:8">
      <c r="A5598" s="127">
        <v>46112</v>
      </c>
      <c r="B5598" s="205"/>
      <c r="C5598" s="141" t="s">
        <v>10</v>
      </c>
      <c r="D5598" s="133">
        <v>10.6</v>
      </c>
      <c r="E5598" s="169"/>
      <c r="F5598" s="134"/>
      <c r="G5598" s="160">
        <v>1180</v>
      </c>
      <c r="H5598" s="131">
        <v>111.3</v>
      </c>
    </row>
    <row r="5599" spans="1:8">
      <c r="A5599" s="127">
        <v>46112</v>
      </c>
      <c r="B5599" s="205"/>
      <c r="C5599" s="138" t="s">
        <v>83</v>
      </c>
      <c r="D5599" s="133">
        <v>10.5</v>
      </c>
      <c r="E5599" s="169"/>
      <c r="F5599" s="134">
        <v>5.67</v>
      </c>
      <c r="G5599" s="160">
        <v>515</v>
      </c>
      <c r="H5599" s="148">
        <v>49</v>
      </c>
    </row>
    <row r="5600" spans="1:8">
      <c r="A5600" s="127">
        <v>46112</v>
      </c>
      <c r="B5600" s="205"/>
      <c r="C5600" s="142" t="s">
        <v>11</v>
      </c>
      <c r="D5600" s="133">
        <v>10.5</v>
      </c>
      <c r="E5600" s="169"/>
      <c r="F5600" s="134"/>
      <c r="G5600" s="160">
        <v>1380</v>
      </c>
      <c r="H5600" s="143">
        <v>131.4</v>
      </c>
    </row>
    <row r="5601" spans="1:8">
      <c r="A5601" s="127">
        <v>46112</v>
      </c>
      <c r="B5601" s="205"/>
      <c r="C5601" s="141" t="s">
        <v>84</v>
      </c>
      <c r="D5601" s="133">
        <v>10.5</v>
      </c>
      <c r="E5601" s="169"/>
      <c r="F5601" s="134"/>
      <c r="G5601" s="160">
        <v>925</v>
      </c>
      <c r="H5601" s="131">
        <v>88.1</v>
      </c>
    </row>
    <row r="5602" spans="1:8">
      <c r="A5602" s="127">
        <v>46112</v>
      </c>
      <c r="B5602" s="205"/>
      <c r="C5602" s="138" t="s">
        <v>12</v>
      </c>
      <c r="D5602" s="133">
        <v>10.3</v>
      </c>
      <c r="E5602" s="169"/>
      <c r="F5602" s="134">
        <v>5.67</v>
      </c>
      <c r="G5602" s="160">
        <v>1165</v>
      </c>
      <c r="H5602" s="139">
        <v>113.1</v>
      </c>
    </row>
    <row r="5603" spans="1:8">
      <c r="A5603" s="127">
        <v>46112</v>
      </c>
      <c r="B5603" s="205"/>
      <c r="C5603" s="142" t="s">
        <v>13</v>
      </c>
      <c r="D5603" s="133">
        <v>9.6999999999999993</v>
      </c>
      <c r="E5603" s="169"/>
      <c r="F5603" s="134">
        <v>5.83</v>
      </c>
      <c r="G5603" s="160">
        <v>745</v>
      </c>
      <c r="H5603" s="144">
        <v>76.8</v>
      </c>
    </row>
    <row r="5604" spans="1:8">
      <c r="A5604" s="127">
        <v>46112</v>
      </c>
      <c r="B5604" s="205"/>
      <c r="C5604" s="138" t="s">
        <v>14</v>
      </c>
      <c r="D5604" s="133">
        <v>10</v>
      </c>
      <c r="E5604" s="169"/>
      <c r="F5604" s="134">
        <v>5.5</v>
      </c>
      <c r="G5604" s="160">
        <v>880</v>
      </c>
      <c r="H5604" s="139">
        <v>88</v>
      </c>
    </row>
    <row r="5605" spans="1:8">
      <c r="A5605" s="127">
        <v>46112</v>
      </c>
      <c r="B5605" s="205"/>
      <c r="C5605" s="141" t="s">
        <v>15</v>
      </c>
      <c r="D5605" s="133">
        <v>10.5</v>
      </c>
      <c r="E5605" s="169"/>
      <c r="F5605" s="134"/>
      <c r="G5605" s="160">
        <v>990</v>
      </c>
      <c r="H5605" s="131">
        <v>94.3</v>
      </c>
    </row>
    <row r="5606" spans="1:8">
      <c r="A5606" s="127">
        <v>46112</v>
      </c>
      <c r="B5606" s="205"/>
      <c r="C5606" s="141" t="s">
        <v>16</v>
      </c>
      <c r="D5606" s="133">
        <v>2</v>
      </c>
      <c r="E5606" s="169"/>
      <c r="F5606" s="134">
        <v>5.17</v>
      </c>
      <c r="G5606" s="160">
        <v>205</v>
      </c>
      <c r="H5606" s="131">
        <v>102.5</v>
      </c>
    </row>
    <row r="5607" spans="1:8">
      <c r="A5607" s="127">
        <v>46112</v>
      </c>
      <c r="B5607" s="205"/>
      <c r="C5607" s="142" t="s">
        <v>17</v>
      </c>
      <c r="D5607" s="133">
        <v>10.4</v>
      </c>
      <c r="E5607" s="169"/>
      <c r="F5607" s="134"/>
      <c r="G5607" s="160">
        <v>1170</v>
      </c>
      <c r="H5607" s="143">
        <v>112.5</v>
      </c>
    </row>
    <row r="5608" spans="1:8">
      <c r="A5608" s="127">
        <v>46112</v>
      </c>
      <c r="B5608" s="205"/>
      <c r="C5608" s="138" t="s">
        <v>18</v>
      </c>
      <c r="D5608" s="133">
        <v>10.5</v>
      </c>
      <c r="E5608" s="169"/>
      <c r="F5608" s="134"/>
      <c r="G5608" s="160">
        <v>880</v>
      </c>
      <c r="H5608" s="139">
        <v>83.8</v>
      </c>
    </row>
    <row r="5609" spans="1:8">
      <c r="A5609" s="127">
        <v>46112</v>
      </c>
      <c r="B5609" s="205"/>
      <c r="C5609" s="141" t="s">
        <v>19</v>
      </c>
      <c r="D5609" s="133">
        <v>10.5</v>
      </c>
      <c r="E5609" s="169"/>
      <c r="F5609" s="134"/>
      <c r="G5609" s="160">
        <v>1190</v>
      </c>
      <c r="H5609" s="131">
        <v>113.3</v>
      </c>
    </row>
    <row r="5610" spans="1:8">
      <c r="A5610" s="127">
        <v>46112</v>
      </c>
      <c r="B5610" s="205"/>
      <c r="C5610" s="138" t="s">
        <v>20</v>
      </c>
      <c r="D5610" s="133">
        <v>10.5</v>
      </c>
      <c r="E5610" s="169"/>
      <c r="F5610" s="134"/>
      <c r="G5610" s="160">
        <v>790</v>
      </c>
      <c r="H5610" s="139">
        <v>75.2</v>
      </c>
    </row>
    <row r="5611" spans="1:8">
      <c r="A5611" s="127">
        <v>46112</v>
      </c>
      <c r="B5611" s="205"/>
      <c r="C5611" s="141" t="s">
        <v>85</v>
      </c>
      <c r="D5611" s="133">
        <v>9.6999999999999993</v>
      </c>
      <c r="E5611" s="169"/>
      <c r="F5611" s="134">
        <v>0.83</v>
      </c>
      <c r="G5611" s="160">
        <v>805</v>
      </c>
      <c r="H5611" s="135">
        <v>83</v>
      </c>
    </row>
    <row r="5612" spans="1:8">
      <c r="A5612" s="127">
        <v>46112</v>
      </c>
      <c r="B5612" s="205"/>
      <c r="C5612" s="138" t="s">
        <v>22</v>
      </c>
      <c r="D5612" s="133">
        <v>10.5</v>
      </c>
      <c r="E5612" s="169"/>
      <c r="F5612" s="134"/>
      <c r="G5612" s="160">
        <v>795</v>
      </c>
      <c r="H5612" s="139">
        <v>75.7</v>
      </c>
    </row>
    <row r="5613" spans="1:8">
      <c r="A5613" s="127">
        <v>46112</v>
      </c>
      <c r="B5613" s="205"/>
      <c r="C5613" s="141" t="s">
        <v>23</v>
      </c>
      <c r="D5613" s="133">
        <v>10.3</v>
      </c>
      <c r="E5613" s="169"/>
      <c r="F5613" s="134">
        <v>0.5</v>
      </c>
      <c r="G5613" s="160">
        <v>985</v>
      </c>
      <c r="H5613" s="131">
        <v>95.6</v>
      </c>
    </row>
    <row r="5614" spans="1:8">
      <c r="A5614" s="127">
        <v>46112</v>
      </c>
      <c r="B5614" s="205"/>
      <c r="C5614" s="141" t="s">
        <v>24</v>
      </c>
      <c r="D5614" s="133"/>
      <c r="E5614" s="169"/>
      <c r="F5614" s="134">
        <v>12</v>
      </c>
      <c r="G5614" s="160"/>
      <c r="H5614" s="131" t="e">
        <v>#DIV/0!</v>
      </c>
    </row>
    <row r="5615" spans="1:8">
      <c r="A5615" s="127">
        <v>46112</v>
      </c>
      <c r="B5615" s="205"/>
      <c r="C5615" s="138" t="s">
        <v>25</v>
      </c>
      <c r="D5615" s="133">
        <v>10.4</v>
      </c>
      <c r="E5615" s="169"/>
      <c r="F5615" s="134">
        <v>0.67</v>
      </c>
      <c r="G5615" s="160">
        <v>660</v>
      </c>
      <c r="H5615" s="144">
        <v>63.5</v>
      </c>
    </row>
    <row r="5616" spans="1:8">
      <c r="A5616" s="127">
        <v>46112</v>
      </c>
      <c r="B5616" s="205"/>
      <c r="C5616" s="141" t="s">
        <v>26</v>
      </c>
      <c r="D5616" s="133">
        <v>10.5</v>
      </c>
      <c r="E5616" s="169"/>
      <c r="F5616" s="134"/>
      <c r="G5616" s="160">
        <v>1195</v>
      </c>
      <c r="H5616" s="131">
        <v>113.8</v>
      </c>
    </row>
    <row r="5617" spans="1:8">
      <c r="A5617" s="127">
        <v>46112</v>
      </c>
      <c r="B5617" s="205"/>
      <c r="C5617" s="145" t="s">
        <v>27</v>
      </c>
      <c r="D5617" s="133">
        <v>8.1999999999999993</v>
      </c>
      <c r="E5617" s="169"/>
      <c r="F5617" s="134"/>
      <c r="G5617" s="160">
        <v>705</v>
      </c>
      <c r="H5617" s="139">
        <v>86</v>
      </c>
    </row>
    <row r="5618" spans="1:8">
      <c r="A5618" s="127">
        <v>46112</v>
      </c>
      <c r="B5618" s="205"/>
      <c r="C5618" s="138" t="s">
        <v>28</v>
      </c>
      <c r="D5618" s="133">
        <v>10.5</v>
      </c>
      <c r="E5618" s="169"/>
      <c r="F5618" s="134"/>
      <c r="G5618" s="160">
        <v>790</v>
      </c>
      <c r="H5618" s="139">
        <v>75.2</v>
      </c>
    </row>
    <row r="5619" spans="1:8">
      <c r="A5619" s="127">
        <v>46112</v>
      </c>
      <c r="B5619" s="205"/>
      <c r="C5619" s="138" t="s">
        <v>29</v>
      </c>
      <c r="D5619" s="133">
        <v>10.1</v>
      </c>
      <c r="E5619" s="169"/>
      <c r="F5619" s="134"/>
      <c r="G5619" s="160">
        <v>875</v>
      </c>
      <c r="H5619" s="139">
        <v>86.6</v>
      </c>
    </row>
    <row r="5620" spans="1:8">
      <c r="A5620" s="127">
        <v>46112</v>
      </c>
      <c r="B5620" s="205"/>
      <c r="C5620" s="146" t="s">
        <v>30</v>
      </c>
      <c r="D5620" s="133">
        <v>9.6</v>
      </c>
      <c r="E5620" s="169">
        <v>11.5</v>
      </c>
      <c r="F5620" s="134"/>
      <c r="G5620" s="160">
        <v>1070</v>
      </c>
      <c r="H5620" s="131">
        <v>111.5</v>
      </c>
    </row>
    <row r="5621" spans="1:8">
      <c r="A5621" s="127">
        <v>46112</v>
      </c>
      <c r="B5621" s="205"/>
      <c r="C5621" s="145" t="s">
        <v>31</v>
      </c>
      <c r="D5621" s="133">
        <v>9.5</v>
      </c>
      <c r="E5621" s="169"/>
      <c r="F5621" s="134"/>
      <c r="G5621" s="160">
        <v>775</v>
      </c>
      <c r="H5621" s="139">
        <v>81.599999999999994</v>
      </c>
    </row>
    <row r="5622" spans="1:8">
      <c r="A5622" s="127">
        <v>46112</v>
      </c>
      <c r="B5622" s="205"/>
      <c r="C5622" s="147" t="s">
        <v>32</v>
      </c>
      <c r="D5622" s="133">
        <v>10.7</v>
      </c>
      <c r="E5622" s="169"/>
      <c r="F5622" s="134"/>
      <c r="G5622" s="160">
        <v>915</v>
      </c>
      <c r="H5622" s="139">
        <v>85.5</v>
      </c>
    </row>
    <row r="5623" spans="1:8">
      <c r="A5623" s="127">
        <v>46112</v>
      </c>
      <c r="B5623" s="205"/>
      <c r="C5623" s="146" t="s">
        <v>33</v>
      </c>
      <c r="D5623" s="133">
        <v>10.6</v>
      </c>
      <c r="E5623" s="169"/>
      <c r="F5623" s="134"/>
      <c r="G5623" s="160">
        <v>1095</v>
      </c>
      <c r="H5623" s="131">
        <v>103.3</v>
      </c>
    </row>
    <row r="5624" spans="1:8">
      <c r="A5624" s="127">
        <v>46112</v>
      </c>
      <c r="B5624" s="205"/>
      <c r="C5624" s="145" t="s">
        <v>86</v>
      </c>
      <c r="D5624" s="133">
        <v>10.8</v>
      </c>
      <c r="E5624" s="169"/>
      <c r="F5624" s="134"/>
      <c r="G5624" s="160">
        <v>835</v>
      </c>
      <c r="H5624" s="139">
        <v>77.3</v>
      </c>
    </row>
    <row r="5625" spans="1:8">
      <c r="A5625" s="127">
        <v>46112</v>
      </c>
      <c r="B5625" s="205"/>
      <c r="C5625" s="145" t="s">
        <v>34</v>
      </c>
      <c r="D5625" s="133">
        <v>10.7</v>
      </c>
      <c r="E5625" s="169"/>
      <c r="F5625" s="134"/>
      <c r="G5625" s="160">
        <v>875</v>
      </c>
      <c r="H5625" s="139">
        <v>81.8</v>
      </c>
    </row>
    <row r="5626" spans="1:8">
      <c r="A5626" s="127">
        <v>46112</v>
      </c>
      <c r="B5626" s="205"/>
      <c r="C5626" s="138" t="s">
        <v>35</v>
      </c>
      <c r="D5626" s="133">
        <v>10.199999999999999</v>
      </c>
      <c r="E5626" s="169"/>
      <c r="F5626" s="134"/>
      <c r="G5626" s="160">
        <v>780</v>
      </c>
      <c r="H5626" s="139">
        <v>76.5</v>
      </c>
    </row>
    <row r="5627" spans="1:8">
      <c r="A5627" s="127">
        <v>46112</v>
      </c>
      <c r="B5627" s="205"/>
      <c r="C5627" s="138" t="s">
        <v>36</v>
      </c>
      <c r="D5627" s="133">
        <v>10.199999999999999</v>
      </c>
      <c r="E5627" s="169"/>
      <c r="F5627" s="134"/>
      <c r="G5627" s="160">
        <v>870</v>
      </c>
      <c r="H5627" s="139">
        <v>85.3</v>
      </c>
    </row>
    <row r="5628" spans="1:8">
      <c r="A5628" s="127">
        <v>46112</v>
      </c>
      <c r="B5628" s="205"/>
      <c r="C5628" s="145" t="s">
        <v>37</v>
      </c>
      <c r="D5628" s="133">
        <v>10.4</v>
      </c>
      <c r="E5628" s="169"/>
      <c r="F5628" s="134">
        <v>5.5</v>
      </c>
      <c r="G5628" s="160">
        <v>780</v>
      </c>
      <c r="H5628" s="139">
        <v>75</v>
      </c>
    </row>
    <row r="5629" spans="1:8">
      <c r="A5629" s="127">
        <v>46112</v>
      </c>
      <c r="B5629" s="205"/>
      <c r="C5629" s="138" t="s">
        <v>38</v>
      </c>
      <c r="D5629" s="133">
        <v>10.5</v>
      </c>
      <c r="E5629" s="169"/>
      <c r="F5629" s="134"/>
      <c r="G5629" s="160">
        <v>900</v>
      </c>
      <c r="H5629" s="139">
        <v>85.7</v>
      </c>
    </row>
    <row r="5630" spans="1:8">
      <c r="A5630" s="127">
        <v>46112</v>
      </c>
      <c r="B5630" s="205"/>
      <c r="C5630" s="146" t="s">
        <v>39</v>
      </c>
      <c r="D5630" s="133">
        <v>10.5</v>
      </c>
      <c r="E5630" s="169"/>
      <c r="F5630" s="134">
        <v>3.83</v>
      </c>
      <c r="G5630" s="160">
        <v>600</v>
      </c>
      <c r="H5630" s="154">
        <v>57.1</v>
      </c>
    </row>
    <row r="5631" spans="1:8">
      <c r="A5631" s="127">
        <v>46112</v>
      </c>
      <c r="B5631" s="205"/>
      <c r="C5631" s="145" t="s">
        <v>40</v>
      </c>
      <c r="D5631" s="133">
        <v>10.4</v>
      </c>
      <c r="E5631" s="169"/>
      <c r="F5631" s="134"/>
      <c r="G5631" s="160">
        <v>910</v>
      </c>
      <c r="H5631" s="139">
        <v>87.5</v>
      </c>
    </row>
    <row r="5632" spans="1:8">
      <c r="A5632" s="127">
        <v>46112</v>
      </c>
      <c r="B5632" s="205"/>
      <c r="C5632" s="141" t="s">
        <v>87</v>
      </c>
      <c r="D5632" s="133">
        <v>10.8</v>
      </c>
      <c r="E5632" s="169"/>
      <c r="F5632" s="134"/>
      <c r="G5632" s="160">
        <v>885</v>
      </c>
      <c r="H5632" s="135">
        <v>81.900000000000006</v>
      </c>
    </row>
    <row r="5633" spans="1:8">
      <c r="A5633" s="127">
        <v>46112</v>
      </c>
      <c r="B5633" s="205"/>
      <c r="C5633" s="145" t="s">
        <v>41</v>
      </c>
      <c r="D5633" s="133">
        <v>9.8000000000000007</v>
      </c>
      <c r="E5633" s="169"/>
      <c r="F5633" s="134"/>
      <c r="G5633" s="160">
        <v>840</v>
      </c>
      <c r="H5633" s="139">
        <v>85.7</v>
      </c>
    </row>
    <row r="5634" spans="1:8">
      <c r="A5634" s="127">
        <v>46112</v>
      </c>
      <c r="B5634" s="205"/>
      <c r="C5634" s="145" t="s">
        <v>42</v>
      </c>
      <c r="D5634" s="133">
        <v>10.199999999999999</v>
      </c>
      <c r="E5634" s="169"/>
      <c r="F5634" s="134"/>
      <c r="G5634" s="160">
        <v>900</v>
      </c>
      <c r="H5634" s="139">
        <v>88.2</v>
      </c>
    </row>
    <row r="5635" spans="1:8">
      <c r="A5635" s="127">
        <v>46112</v>
      </c>
      <c r="B5635" s="205"/>
      <c r="C5635" s="149" t="s">
        <v>88</v>
      </c>
      <c r="D5635" s="133">
        <v>10.6</v>
      </c>
      <c r="E5635" s="169"/>
      <c r="F5635" s="134"/>
      <c r="G5635" s="160">
        <v>1165</v>
      </c>
      <c r="H5635" s="143">
        <v>109.9</v>
      </c>
    </row>
    <row r="5636" spans="1:8">
      <c r="A5636" s="127">
        <v>46112</v>
      </c>
      <c r="B5636" s="205"/>
      <c r="C5636" s="142" t="s">
        <v>43</v>
      </c>
      <c r="D5636" s="133">
        <v>10.5</v>
      </c>
      <c r="E5636" s="169"/>
      <c r="F5636" s="134"/>
      <c r="G5636" s="160">
        <v>1030</v>
      </c>
      <c r="H5636" s="143">
        <v>98.1</v>
      </c>
    </row>
    <row r="5637" spans="1:8">
      <c r="A5637" s="127">
        <v>46112</v>
      </c>
      <c r="B5637" s="205"/>
      <c r="C5637" s="145" t="s">
        <v>44</v>
      </c>
      <c r="D5637" s="133">
        <v>10.6</v>
      </c>
      <c r="E5637" s="169"/>
      <c r="F5637" s="134"/>
      <c r="G5637" s="160">
        <v>830</v>
      </c>
      <c r="H5637" s="139">
        <v>78.3</v>
      </c>
    </row>
    <row r="5638" spans="1:8">
      <c r="A5638" s="127">
        <v>46112</v>
      </c>
      <c r="B5638" s="205"/>
      <c r="C5638" s="146" t="s">
        <v>89</v>
      </c>
      <c r="D5638" s="133">
        <v>10.5</v>
      </c>
      <c r="E5638" s="169"/>
      <c r="F5638" s="134"/>
      <c r="G5638" s="160">
        <v>810</v>
      </c>
      <c r="H5638" s="135">
        <v>77.099999999999994</v>
      </c>
    </row>
    <row r="5639" spans="1:8">
      <c r="A5639" s="127">
        <v>46112</v>
      </c>
      <c r="B5639" s="205"/>
      <c r="C5639" s="138" t="s">
        <v>45</v>
      </c>
      <c r="D5639" s="133">
        <v>10.199999999999999</v>
      </c>
      <c r="E5639" s="169"/>
      <c r="F5639" s="134">
        <v>0.5</v>
      </c>
      <c r="G5639" s="160">
        <v>685</v>
      </c>
      <c r="H5639" s="144">
        <v>67.2</v>
      </c>
    </row>
    <row r="5640" spans="1:8">
      <c r="A5640" s="127">
        <v>46112</v>
      </c>
      <c r="B5640" s="205"/>
      <c r="C5640" s="146" t="s">
        <v>46</v>
      </c>
      <c r="D5640" s="133">
        <v>10.4</v>
      </c>
      <c r="E5640" s="169"/>
      <c r="F5640" s="134"/>
      <c r="G5640" s="160">
        <v>1125</v>
      </c>
      <c r="H5640" s="131">
        <v>108.2</v>
      </c>
    </row>
    <row r="5641" spans="1:8">
      <c r="A5641" s="127">
        <v>46112</v>
      </c>
      <c r="B5641" s="205"/>
      <c r="C5641" s="146" t="s">
        <v>47</v>
      </c>
      <c r="D5641" s="133">
        <v>9.8000000000000007</v>
      </c>
      <c r="E5641" s="169"/>
      <c r="F5641" s="134">
        <v>6.17</v>
      </c>
      <c r="G5641" s="160">
        <v>590</v>
      </c>
      <c r="H5641" s="154">
        <v>60.2</v>
      </c>
    </row>
    <row r="5642" spans="1:8">
      <c r="A5642" s="127">
        <v>46112</v>
      </c>
      <c r="B5642" s="205"/>
      <c r="C5642" s="141" t="s">
        <v>48</v>
      </c>
      <c r="D5642" s="133"/>
      <c r="E5642" s="169">
        <v>12</v>
      </c>
      <c r="F5642" s="134"/>
      <c r="G5642" s="160"/>
      <c r="H5642" s="131" t="e">
        <v>#DIV/0!</v>
      </c>
    </row>
    <row r="5643" spans="1:8">
      <c r="A5643" s="127">
        <v>46112</v>
      </c>
      <c r="B5643" s="205"/>
      <c r="C5643" s="141" t="s">
        <v>49</v>
      </c>
      <c r="D5643" s="133">
        <v>10.6</v>
      </c>
      <c r="E5643" s="169"/>
      <c r="F5643" s="134"/>
      <c r="G5643" s="160">
        <v>980</v>
      </c>
      <c r="H5643" s="131">
        <v>92.5</v>
      </c>
    </row>
    <row r="5644" spans="1:8">
      <c r="A5644" s="127">
        <v>46112</v>
      </c>
      <c r="B5644" s="205"/>
      <c r="C5644" s="138" t="s">
        <v>50</v>
      </c>
      <c r="D5644" s="133">
        <v>10.4</v>
      </c>
      <c r="E5644" s="169"/>
      <c r="F5644" s="134"/>
      <c r="G5644" s="160">
        <v>795</v>
      </c>
      <c r="H5644" s="139">
        <v>76.400000000000006</v>
      </c>
    </row>
    <row r="5645" spans="1:8">
      <c r="A5645" s="127">
        <v>46112</v>
      </c>
      <c r="B5645" s="205"/>
      <c r="C5645" s="146" t="s">
        <v>51</v>
      </c>
      <c r="D5645" s="133">
        <v>10.5</v>
      </c>
      <c r="E5645" s="169"/>
      <c r="F5645" s="134"/>
      <c r="G5645" s="160">
        <v>1145</v>
      </c>
      <c r="H5645" s="131">
        <v>109</v>
      </c>
    </row>
    <row r="5646" spans="1:8">
      <c r="A5646" s="127">
        <v>46112</v>
      </c>
      <c r="B5646" s="205"/>
      <c r="C5646" s="141" t="s">
        <v>90</v>
      </c>
      <c r="D5646" s="133">
        <v>6.7</v>
      </c>
      <c r="E5646" s="169"/>
      <c r="F5646" s="134">
        <v>2.33</v>
      </c>
      <c r="G5646" s="160">
        <v>535</v>
      </c>
      <c r="H5646" s="135">
        <v>79.900000000000006</v>
      </c>
    </row>
    <row r="5647" spans="1:8">
      <c r="A5647" s="127">
        <v>46112</v>
      </c>
      <c r="B5647" s="205"/>
      <c r="C5647" s="138" t="s">
        <v>52</v>
      </c>
      <c r="D5647" s="133">
        <v>10.6</v>
      </c>
      <c r="E5647" s="169"/>
      <c r="F5647" s="134"/>
      <c r="G5647" s="160">
        <v>810</v>
      </c>
      <c r="H5647" s="139">
        <v>76.400000000000006</v>
      </c>
    </row>
    <row r="5648" spans="1:8">
      <c r="A5648" s="127">
        <v>46112</v>
      </c>
      <c r="B5648" s="205"/>
      <c r="C5648" s="142" t="s">
        <v>53</v>
      </c>
      <c r="D5648" s="133">
        <v>10.5</v>
      </c>
      <c r="E5648" s="169"/>
      <c r="F5648" s="134"/>
      <c r="G5648" s="160">
        <v>1200</v>
      </c>
      <c r="H5648" s="143">
        <v>114.3</v>
      </c>
    </row>
    <row r="5649" spans="1:8">
      <c r="A5649" s="127">
        <v>46112</v>
      </c>
      <c r="B5649" s="205"/>
      <c r="C5649" s="149" t="s">
        <v>54</v>
      </c>
      <c r="D5649" s="133"/>
      <c r="E5649" s="169"/>
      <c r="F5649" s="134">
        <v>9</v>
      </c>
      <c r="G5649" s="160"/>
      <c r="H5649" s="143" t="e">
        <v>#DIV/0!</v>
      </c>
    </row>
    <row r="5650" spans="1:8">
      <c r="A5650" s="127">
        <v>46112</v>
      </c>
      <c r="B5650" s="205"/>
      <c r="C5650" s="141" t="s">
        <v>55</v>
      </c>
      <c r="D5650" s="133">
        <v>10.4</v>
      </c>
      <c r="E5650" s="169"/>
      <c r="F5650" s="134"/>
      <c r="G5650" s="160">
        <v>1030</v>
      </c>
      <c r="H5650" s="131">
        <v>99</v>
      </c>
    </row>
    <row r="5651" spans="1:8">
      <c r="A5651" s="127">
        <v>46112</v>
      </c>
      <c r="B5651" s="205"/>
      <c r="C5651" s="141" t="s">
        <v>56</v>
      </c>
      <c r="D5651" s="133">
        <v>10.3</v>
      </c>
      <c r="E5651" s="169"/>
      <c r="F5651" s="134"/>
      <c r="G5651" s="160">
        <v>1010</v>
      </c>
      <c r="H5651" s="131">
        <v>98.1</v>
      </c>
    </row>
    <row r="5652" spans="1:8">
      <c r="A5652" s="127">
        <v>46112</v>
      </c>
      <c r="B5652" s="205"/>
      <c r="C5652" s="138" t="s">
        <v>57</v>
      </c>
      <c r="D5652" s="133">
        <v>10.4</v>
      </c>
      <c r="E5652" s="169"/>
      <c r="F5652" s="134"/>
      <c r="G5652" s="160">
        <v>990</v>
      </c>
      <c r="H5652" s="139">
        <v>95.2</v>
      </c>
    </row>
    <row r="5653" spans="1:8">
      <c r="A5653" s="127">
        <v>46112</v>
      </c>
      <c r="B5653" s="205"/>
      <c r="C5653" s="149" t="s">
        <v>91</v>
      </c>
      <c r="D5653" s="133">
        <v>10.3</v>
      </c>
      <c r="E5653" s="169"/>
      <c r="F5653" s="134"/>
      <c r="G5653" s="160">
        <v>1185</v>
      </c>
      <c r="H5653" s="143">
        <v>115</v>
      </c>
    </row>
    <row r="5654" spans="1:8">
      <c r="A5654" s="127">
        <v>46112</v>
      </c>
      <c r="B5654" s="205"/>
      <c r="C5654" s="142" t="s">
        <v>92</v>
      </c>
      <c r="D5654" s="133">
        <v>9.4</v>
      </c>
      <c r="E5654" s="169"/>
      <c r="F5654" s="134"/>
      <c r="G5654" s="160">
        <v>1040</v>
      </c>
      <c r="H5654" s="143">
        <v>110.6</v>
      </c>
    </row>
    <row r="5655" spans="1:8">
      <c r="A5655" s="127">
        <v>46112</v>
      </c>
      <c r="B5655" s="205"/>
      <c r="C5655" s="138" t="s">
        <v>58</v>
      </c>
      <c r="D5655" s="133">
        <v>10.6</v>
      </c>
      <c r="E5655" s="169"/>
      <c r="F5655" s="134"/>
      <c r="G5655" s="160">
        <v>850</v>
      </c>
      <c r="H5655" s="139">
        <v>80.2</v>
      </c>
    </row>
    <row r="5656" spans="1:8">
      <c r="A5656" s="127">
        <v>46112</v>
      </c>
      <c r="B5656" s="205"/>
      <c r="C5656" s="141" t="s">
        <v>59</v>
      </c>
      <c r="D5656" s="133">
        <v>10.199999999999999</v>
      </c>
      <c r="E5656" s="169"/>
      <c r="F5656" s="134"/>
      <c r="G5656" s="160">
        <v>905</v>
      </c>
      <c r="H5656" s="131">
        <v>88.7</v>
      </c>
    </row>
    <row r="5657" spans="1:8">
      <c r="A5657" s="127">
        <v>46112</v>
      </c>
      <c r="B5657" s="205"/>
      <c r="C5657" s="141" t="s">
        <v>60</v>
      </c>
      <c r="D5657" s="133">
        <v>10.5</v>
      </c>
      <c r="E5657" s="169"/>
      <c r="F5657" s="134"/>
      <c r="G5657" s="160">
        <v>895</v>
      </c>
      <c r="H5657" s="131">
        <v>85.2</v>
      </c>
    </row>
    <row r="5658" spans="1:8">
      <c r="A5658" s="127">
        <v>46112</v>
      </c>
      <c r="B5658" s="205"/>
      <c r="C5658" s="142" t="s">
        <v>61</v>
      </c>
      <c r="D5658" s="133">
        <v>9.6</v>
      </c>
      <c r="E5658" s="169"/>
      <c r="F5658" s="134"/>
      <c r="G5658" s="160">
        <v>1195</v>
      </c>
      <c r="H5658" s="143">
        <v>124.5</v>
      </c>
    </row>
    <row r="5659" spans="1:8">
      <c r="A5659" s="127">
        <v>46112</v>
      </c>
      <c r="B5659" s="205"/>
      <c r="C5659" s="150" t="s">
        <v>62</v>
      </c>
      <c r="D5659" s="133">
        <v>6</v>
      </c>
      <c r="E5659" s="169"/>
      <c r="F5659" s="134">
        <v>9.5</v>
      </c>
      <c r="G5659" s="160">
        <v>715</v>
      </c>
      <c r="H5659" s="143">
        <v>119.2</v>
      </c>
    </row>
    <row r="5660" spans="1:8">
      <c r="A5660" s="127">
        <v>46112</v>
      </c>
      <c r="B5660" s="205"/>
      <c r="C5660" s="142" t="s">
        <v>63</v>
      </c>
      <c r="D5660" s="133">
        <v>9.4</v>
      </c>
      <c r="E5660" s="169"/>
      <c r="F5660" s="134"/>
      <c r="G5660" s="160">
        <v>1040</v>
      </c>
      <c r="H5660" s="143">
        <v>110.6</v>
      </c>
    </row>
    <row r="5661" spans="1:8">
      <c r="A5661" s="127">
        <v>46112</v>
      </c>
      <c r="B5661" s="205"/>
      <c r="C5661" s="142" t="s">
        <v>64</v>
      </c>
      <c r="D5661" s="133">
        <v>9.6</v>
      </c>
      <c r="E5661" s="169"/>
      <c r="F5661" s="134">
        <v>1.5</v>
      </c>
      <c r="G5661" s="160">
        <v>675</v>
      </c>
      <c r="H5661" s="144">
        <v>70.3</v>
      </c>
    </row>
    <row r="5662" spans="1:8">
      <c r="A5662" s="127">
        <v>46112</v>
      </c>
      <c r="B5662" s="205"/>
      <c r="C5662" s="142" t="s">
        <v>65</v>
      </c>
      <c r="D5662" s="133">
        <v>6.7</v>
      </c>
      <c r="E5662" s="169"/>
      <c r="F5662" s="134">
        <v>6.17</v>
      </c>
      <c r="G5662" s="160">
        <v>310</v>
      </c>
      <c r="H5662" s="148">
        <v>46.3</v>
      </c>
    </row>
    <row r="5663" spans="1:8">
      <c r="A5663" s="127">
        <v>46112</v>
      </c>
      <c r="B5663" s="205"/>
      <c r="C5663" s="142" t="s">
        <v>66</v>
      </c>
      <c r="D5663" s="133">
        <v>6.6</v>
      </c>
      <c r="E5663" s="169"/>
      <c r="F5663" s="134">
        <v>6.17</v>
      </c>
      <c r="G5663" s="160">
        <v>445</v>
      </c>
      <c r="H5663" s="148">
        <v>67.400000000000006</v>
      </c>
    </row>
    <row r="5664" spans="1:8">
      <c r="A5664" s="127">
        <v>46112</v>
      </c>
      <c r="B5664" s="205"/>
      <c r="C5664" s="142" t="s">
        <v>67</v>
      </c>
      <c r="D5664" s="133">
        <v>9.4</v>
      </c>
      <c r="E5664" s="169"/>
      <c r="F5664" s="134"/>
      <c r="G5664" s="160">
        <v>665</v>
      </c>
      <c r="H5664" s="144">
        <v>70.7</v>
      </c>
    </row>
    <row r="5665" spans="1:8">
      <c r="A5665" s="127">
        <v>46112</v>
      </c>
      <c r="B5665" s="205"/>
      <c r="C5665" s="150" t="s">
        <v>68</v>
      </c>
      <c r="D5665" s="133">
        <v>9</v>
      </c>
      <c r="E5665" s="169"/>
      <c r="F5665" s="134">
        <v>0.5</v>
      </c>
      <c r="G5665" s="160">
        <v>1270</v>
      </c>
      <c r="H5665" s="143">
        <v>141.1</v>
      </c>
    </row>
    <row r="5666" spans="1:8">
      <c r="A5666" s="127">
        <v>46112</v>
      </c>
      <c r="B5666" s="205"/>
      <c r="C5666" s="150" t="s">
        <v>69</v>
      </c>
      <c r="D5666" s="133">
        <v>9.3000000000000007</v>
      </c>
      <c r="E5666" s="169"/>
      <c r="F5666" s="134">
        <v>0.83</v>
      </c>
      <c r="G5666" s="160">
        <v>975</v>
      </c>
      <c r="H5666" s="143">
        <v>104.8</v>
      </c>
    </row>
    <row r="5667" spans="1:8">
      <c r="A5667" s="127">
        <v>46112</v>
      </c>
      <c r="B5667" s="205"/>
      <c r="C5667" s="142" t="s">
        <v>70</v>
      </c>
      <c r="D5667" s="133">
        <v>9.3000000000000007</v>
      </c>
      <c r="E5667" s="169"/>
      <c r="F5667" s="134">
        <v>0.33</v>
      </c>
      <c r="G5667" s="160">
        <v>1105</v>
      </c>
      <c r="H5667" s="143">
        <v>118.8</v>
      </c>
    </row>
    <row r="5668" spans="1:8">
      <c r="A5668" s="127">
        <v>46112</v>
      </c>
      <c r="B5668" s="205"/>
      <c r="C5668" s="142" t="s">
        <v>71</v>
      </c>
      <c r="D5668" s="133">
        <v>4.3</v>
      </c>
      <c r="E5668" s="169"/>
      <c r="F5668" s="134">
        <v>4.5</v>
      </c>
      <c r="G5668" s="160">
        <v>495</v>
      </c>
      <c r="H5668" s="143">
        <v>115.1</v>
      </c>
    </row>
    <row r="5669" spans="1:8">
      <c r="A5669" s="127">
        <v>46112</v>
      </c>
      <c r="B5669" s="205"/>
      <c r="C5669" s="150" t="s">
        <v>72</v>
      </c>
      <c r="D5669" s="133">
        <v>8.9</v>
      </c>
      <c r="E5669" s="169">
        <v>0.33</v>
      </c>
      <c r="F5669" s="134">
        <v>0.67</v>
      </c>
      <c r="G5669" s="160">
        <v>825</v>
      </c>
      <c r="H5669" s="143">
        <v>92.7</v>
      </c>
    </row>
    <row r="5670" spans="1:8">
      <c r="A5670" s="127">
        <v>46112</v>
      </c>
      <c r="B5670" s="205"/>
      <c r="C5670" s="142" t="s">
        <v>73</v>
      </c>
      <c r="D5670" s="133">
        <v>9.4</v>
      </c>
      <c r="E5670" s="169"/>
      <c r="F5670" s="134"/>
      <c r="G5670" s="160">
        <v>675</v>
      </c>
      <c r="H5670" s="144">
        <v>71.8</v>
      </c>
    </row>
    <row r="5671" spans="1:8">
      <c r="A5671" s="127">
        <v>46112</v>
      </c>
      <c r="B5671" s="205"/>
      <c r="C5671" s="142" t="s">
        <v>74</v>
      </c>
      <c r="D5671" s="133">
        <v>9.1999999999999993</v>
      </c>
      <c r="E5671" s="169"/>
      <c r="F5671" s="134"/>
      <c r="G5671" s="160">
        <v>1095</v>
      </c>
      <c r="H5671" s="143">
        <v>119</v>
      </c>
    </row>
    <row r="5672" spans="1:8">
      <c r="A5672" s="127">
        <v>46112</v>
      </c>
      <c r="B5672" s="205"/>
      <c r="C5672" s="142" t="s">
        <v>75</v>
      </c>
      <c r="D5672" s="133">
        <v>9.1999999999999993</v>
      </c>
      <c r="E5672" s="169"/>
      <c r="F5672" s="134">
        <v>0.33</v>
      </c>
      <c r="G5672" s="160">
        <v>1050</v>
      </c>
      <c r="H5672" s="143">
        <v>114.1</v>
      </c>
    </row>
    <row r="5673" spans="1:8">
      <c r="A5673" s="127">
        <v>46112</v>
      </c>
      <c r="B5673" s="205"/>
      <c r="C5673" s="150" t="s">
        <v>76</v>
      </c>
      <c r="D5673" s="137">
        <v>6.3</v>
      </c>
      <c r="E5673" s="169"/>
      <c r="F5673" s="137">
        <v>6.83</v>
      </c>
      <c r="G5673" s="161">
        <v>450</v>
      </c>
      <c r="H5673" s="144">
        <v>71.400000000000006</v>
      </c>
    </row>
    <row r="5674" spans="1:8">
      <c r="A5674" s="127">
        <v>46112</v>
      </c>
      <c r="B5674" s="206"/>
      <c r="C5674" s="142" t="s">
        <v>93</v>
      </c>
      <c r="D5674" s="151">
        <v>802.6</v>
      </c>
      <c r="E5674" s="151">
        <v>37</v>
      </c>
      <c r="F5674" s="151">
        <v>102.51</v>
      </c>
      <c r="G5674" s="162">
        <v>72500</v>
      </c>
      <c r="H5674" s="170">
        <v>90.3</v>
      </c>
    </row>
    <row r="5675" spans="1:8">
      <c r="A5675" s="127">
        <v>46112</v>
      </c>
      <c r="B5675" s="204" t="s">
        <v>142</v>
      </c>
      <c r="C5675" s="153" t="s">
        <v>96</v>
      </c>
      <c r="D5675" s="133">
        <v>10.1</v>
      </c>
      <c r="E5675" s="134"/>
      <c r="F5675" s="134"/>
      <c r="G5675" s="160">
        <v>870</v>
      </c>
      <c r="H5675" s="131">
        <v>86.1</v>
      </c>
    </row>
    <row r="5676" spans="1:8">
      <c r="A5676" s="127">
        <v>46112</v>
      </c>
      <c r="B5676" s="205"/>
      <c r="C5676" s="128" t="s">
        <v>97</v>
      </c>
      <c r="D5676" s="133"/>
      <c r="E5676" s="134">
        <v>12</v>
      </c>
      <c r="F5676" s="134"/>
      <c r="G5676" s="160"/>
      <c r="H5676" s="131" t="e">
        <v>#DIV/0!</v>
      </c>
    </row>
    <row r="5677" spans="1:8">
      <c r="A5677" s="127">
        <v>46112</v>
      </c>
      <c r="B5677" s="205"/>
      <c r="C5677" s="128" t="s">
        <v>98</v>
      </c>
      <c r="D5677" s="133">
        <v>9.6999999999999993</v>
      </c>
      <c r="E5677" s="134"/>
      <c r="F5677" s="134"/>
      <c r="G5677" s="160">
        <v>685</v>
      </c>
      <c r="H5677" s="135">
        <v>70.599999999999994</v>
      </c>
    </row>
    <row r="5678" spans="1:8">
      <c r="A5678" s="127">
        <v>46112</v>
      </c>
      <c r="B5678" s="205"/>
      <c r="C5678" s="128" t="s">
        <v>99</v>
      </c>
      <c r="D5678" s="133">
        <v>9.8000000000000007</v>
      </c>
      <c r="E5678" s="134"/>
      <c r="F5678" s="134"/>
      <c r="G5678" s="160">
        <v>740</v>
      </c>
      <c r="H5678" s="135">
        <v>75.5</v>
      </c>
    </row>
    <row r="5679" spans="1:8">
      <c r="A5679" s="127">
        <v>46112</v>
      </c>
      <c r="B5679" s="205"/>
      <c r="C5679" s="128" t="s">
        <v>100</v>
      </c>
      <c r="D5679" s="133">
        <v>9.9</v>
      </c>
      <c r="E5679" s="134"/>
      <c r="F5679" s="134"/>
      <c r="G5679" s="160">
        <v>760</v>
      </c>
      <c r="H5679" s="135">
        <v>76.8</v>
      </c>
    </row>
    <row r="5680" spans="1:8">
      <c r="A5680" s="127">
        <v>46112</v>
      </c>
      <c r="B5680" s="205"/>
      <c r="C5680" s="128" t="s">
        <v>101</v>
      </c>
      <c r="D5680" s="133">
        <v>10</v>
      </c>
      <c r="E5680" s="134"/>
      <c r="F5680" s="134"/>
      <c r="G5680" s="160">
        <v>1010</v>
      </c>
      <c r="H5680" s="131">
        <v>101</v>
      </c>
    </row>
    <row r="5681" spans="1:8">
      <c r="A5681" s="127">
        <v>46112</v>
      </c>
      <c r="B5681" s="205"/>
      <c r="C5681" s="128" t="s">
        <v>102</v>
      </c>
      <c r="D5681" s="133">
        <v>10.5</v>
      </c>
      <c r="E5681" s="134"/>
      <c r="F5681" s="134"/>
      <c r="G5681" s="160">
        <v>1000</v>
      </c>
      <c r="H5681" s="131">
        <v>95.2</v>
      </c>
    </row>
    <row r="5682" spans="1:8">
      <c r="A5682" s="127">
        <v>46112</v>
      </c>
      <c r="B5682" s="205"/>
      <c r="C5682" s="128" t="s">
        <v>103</v>
      </c>
      <c r="D5682" s="133">
        <v>10</v>
      </c>
      <c r="E5682" s="134"/>
      <c r="F5682" s="134"/>
      <c r="G5682" s="160">
        <v>940</v>
      </c>
      <c r="H5682" s="131">
        <v>94</v>
      </c>
    </row>
    <row r="5683" spans="1:8">
      <c r="A5683" s="127">
        <v>46112</v>
      </c>
      <c r="B5683" s="205"/>
      <c r="C5683" s="128" t="s">
        <v>104</v>
      </c>
      <c r="D5683" s="133">
        <v>9.9</v>
      </c>
      <c r="E5683" s="134">
        <v>0.67</v>
      </c>
      <c r="F5683" s="134"/>
      <c r="G5683" s="160">
        <v>1015</v>
      </c>
      <c r="H5683" s="131">
        <v>102.5</v>
      </c>
    </row>
    <row r="5684" spans="1:8">
      <c r="A5684" s="127">
        <v>46112</v>
      </c>
      <c r="B5684" s="205"/>
      <c r="C5684" s="128" t="s">
        <v>105</v>
      </c>
      <c r="D5684" s="133">
        <v>10</v>
      </c>
      <c r="E5684" s="134"/>
      <c r="F5684" s="134"/>
      <c r="G5684" s="160">
        <v>820</v>
      </c>
      <c r="H5684" s="135">
        <v>82</v>
      </c>
    </row>
    <row r="5685" spans="1:8">
      <c r="A5685" s="127">
        <v>46112</v>
      </c>
      <c r="B5685" s="205"/>
      <c r="C5685" s="163" t="s">
        <v>80</v>
      </c>
      <c r="D5685" s="133">
        <v>10.9</v>
      </c>
      <c r="E5685" s="134"/>
      <c r="F5685" s="134"/>
      <c r="G5685" s="160">
        <v>1290</v>
      </c>
      <c r="H5685" s="143">
        <v>118.3</v>
      </c>
    </row>
    <row r="5686" spans="1:8">
      <c r="A5686" s="127">
        <v>46112</v>
      </c>
      <c r="B5686" s="205"/>
      <c r="C5686" s="138" t="s">
        <v>81</v>
      </c>
      <c r="D5686" s="133">
        <v>8.6999999999999993</v>
      </c>
      <c r="E5686" s="134"/>
      <c r="F5686" s="134"/>
      <c r="G5686" s="160">
        <v>690</v>
      </c>
      <c r="H5686" s="139">
        <v>79.3</v>
      </c>
    </row>
    <row r="5687" spans="1:8">
      <c r="A5687" s="127">
        <v>46112</v>
      </c>
      <c r="B5687" s="205"/>
      <c r="C5687" s="138" t="s">
        <v>7</v>
      </c>
      <c r="D5687" s="133">
        <v>5.4</v>
      </c>
      <c r="E5687" s="134"/>
      <c r="F5687" s="134"/>
      <c r="G5687" s="160">
        <v>480</v>
      </c>
      <c r="H5687" s="139">
        <v>88.9</v>
      </c>
    </row>
    <row r="5688" spans="1:8">
      <c r="A5688" s="127">
        <v>46112</v>
      </c>
      <c r="B5688" s="205"/>
      <c r="C5688" s="138" t="s">
        <v>8</v>
      </c>
      <c r="D5688" s="133">
        <v>10.4</v>
      </c>
      <c r="E5688" s="134"/>
      <c r="F5688" s="134"/>
      <c r="G5688" s="160">
        <v>610</v>
      </c>
      <c r="H5688" s="144">
        <v>58.7</v>
      </c>
    </row>
    <row r="5689" spans="1:8">
      <c r="A5689" s="127">
        <v>46112</v>
      </c>
      <c r="B5689" s="205"/>
      <c r="C5689" s="138" t="s">
        <v>9</v>
      </c>
      <c r="D5689" s="133">
        <v>10.4</v>
      </c>
      <c r="E5689" s="134"/>
      <c r="F5689" s="134"/>
      <c r="G5689" s="160">
        <v>745</v>
      </c>
      <c r="H5689" s="144">
        <v>71.599999999999994</v>
      </c>
    </row>
    <row r="5690" spans="1:8">
      <c r="A5690" s="127">
        <v>46112</v>
      </c>
      <c r="B5690" s="205"/>
      <c r="C5690" s="141" t="s">
        <v>82</v>
      </c>
      <c r="D5690" s="133">
        <v>10.5</v>
      </c>
      <c r="E5690" s="134"/>
      <c r="F5690" s="134"/>
      <c r="G5690" s="160">
        <v>745</v>
      </c>
      <c r="H5690" s="135">
        <v>71</v>
      </c>
    </row>
    <row r="5691" spans="1:8">
      <c r="A5691" s="127">
        <v>46112</v>
      </c>
      <c r="B5691" s="205"/>
      <c r="C5691" s="141" t="s">
        <v>10</v>
      </c>
      <c r="D5691" s="133">
        <v>10.1</v>
      </c>
      <c r="E5691" s="134"/>
      <c r="F5691" s="134"/>
      <c r="G5691" s="160">
        <v>700</v>
      </c>
      <c r="H5691" s="135">
        <v>69.3</v>
      </c>
    </row>
    <row r="5692" spans="1:8">
      <c r="A5692" s="127">
        <v>46112</v>
      </c>
      <c r="B5692" s="205"/>
      <c r="C5692" s="138" t="s">
        <v>83</v>
      </c>
      <c r="D5692" s="133">
        <v>6</v>
      </c>
      <c r="E5692" s="134"/>
      <c r="F5692" s="134"/>
      <c r="G5692" s="160">
        <v>455</v>
      </c>
      <c r="H5692" s="139">
        <v>75.8</v>
      </c>
    </row>
    <row r="5693" spans="1:8">
      <c r="A5693" s="127">
        <v>46112</v>
      </c>
      <c r="B5693" s="205"/>
      <c r="C5693" s="142" t="s">
        <v>11</v>
      </c>
      <c r="D5693" s="133">
        <v>10.1</v>
      </c>
      <c r="E5693" s="134"/>
      <c r="F5693" s="134"/>
      <c r="G5693" s="160">
        <v>1240</v>
      </c>
      <c r="H5693" s="143">
        <v>122.8</v>
      </c>
    </row>
    <row r="5694" spans="1:8">
      <c r="A5694" s="127">
        <v>46112</v>
      </c>
      <c r="B5694" s="205"/>
      <c r="C5694" s="141" t="s">
        <v>84</v>
      </c>
      <c r="D5694" s="133">
        <v>10.199999999999999</v>
      </c>
      <c r="E5694" s="134"/>
      <c r="F5694" s="134"/>
      <c r="G5694" s="160">
        <v>935</v>
      </c>
      <c r="H5694" s="131">
        <v>91.7</v>
      </c>
    </row>
    <row r="5695" spans="1:8">
      <c r="A5695" s="127">
        <v>46112</v>
      </c>
      <c r="B5695" s="205"/>
      <c r="C5695" s="138" t="s">
        <v>12</v>
      </c>
      <c r="D5695" s="133">
        <v>4.2</v>
      </c>
      <c r="E5695" s="134"/>
      <c r="F5695" s="134">
        <v>1.5</v>
      </c>
      <c r="G5695" s="160">
        <v>405</v>
      </c>
      <c r="H5695" s="139">
        <v>96.4</v>
      </c>
    </row>
    <row r="5696" spans="1:8">
      <c r="A5696" s="127">
        <v>46112</v>
      </c>
      <c r="B5696" s="205"/>
      <c r="C5696" s="142" t="s">
        <v>13</v>
      </c>
      <c r="D5696" s="133"/>
      <c r="E5696" s="134"/>
      <c r="F5696" s="134">
        <v>12</v>
      </c>
      <c r="G5696" s="160"/>
      <c r="H5696" s="143" t="e">
        <v>#DIV/0!</v>
      </c>
    </row>
    <row r="5697" spans="1:8">
      <c r="A5697" s="127">
        <v>46112</v>
      </c>
      <c r="B5697" s="205"/>
      <c r="C5697" s="138" t="s">
        <v>14</v>
      </c>
      <c r="D5697" s="133">
        <v>4.5999999999999996</v>
      </c>
      <c r="E5697" s="134"/>
      <c r="F5697" s="134">
        <v>1.25</v>
      </c>
      <c r="G5697" s="160">
        <v>445</v>
      </c>
      <c r="H5697" s="139">
        <v>96.7</v>
      </c>
    </row>
    <row r="5698" spans="1:8">
      <c r="A5698" s="127">
        <v>46112</v>
      </c>
      <c r="B5698" s="205"/>
      <c r="C5698" s="141" t="s">
        <v>15</v>
      </c>
      <c r="D5698" s="133">
        <v>10</v>
      </c>
      <c r="E5698" s="134"/>
      <c r="F5698" s="134"/>
      <c r="G5698" s="160">
        <v>865</v>
      </c>
      <c r="H5698" s="131">
        <v>86.5</v>
      </c>
    </row>
    <row r="5699" spans="1:8">
      <c r="A5699" s="127">
        <v>46112</v>
      </c>
      <c r="B5699" s="205"/>
      <c r="C5699" s="141" t="s">
        <v>16</v>
      </c>
      <c r="D5699" s="133">
        <v>10.3</v>
      </c>
      <c r="E5699" s="134"/>
      <c r="F5699" s="134"/>
      <c r="G5699" s="160">
        <v>755</v>
      </c>
      <c r="H5699" s="135">
        <v>73.3</v>
      </c>
    </row>
    <row r="5700" spans="1:8">
      <c r="A5700" s="127">
        <v>46112</v>
      </c>
      <c r="B5700" s="205"/>
      <c r="C5700" s="142" t="s">
        <v>17</v>
      </c>
      <c r="D5700" s="133">
        <v>10.199999999999999</v>
      </c>
      <c r="E5700" s="134"/>
      <c r="F5700" s="134"/>
      <c r="G5700" s="160">
        <v>755</v>
      </c>
      <c r="H5700" s="144">
        <v>74</v>
      </c>
    </row>
    <row r="5701" spans="1:8">
      <c r="A5701" s="127">
        <v>46112</v>
      </c>
      <c r="B5701" s="205"/>
      <c r="C5701" s="138" t="s">
        <v>18</v>
      </c>
      <c r="D5701" s="133">
        <v>10.199999999999999</v>
      </c>
      <c r="E5701" s="134"/>
      <c r="F5701" s="134"/>
      <c r="G5701" s="160">
        <v>800</v>
      </c>
      <c r="H5701" s="139">
        <v>78.400000000000006</v>
      </c>
    </row>
    <row r="5702" spans="1:8">
      <c r="A5702" s="127">
        <v>46112</v>
      </c>
      <c r="B5702" s="205"/>
      <c r="C5702" s="141" t="s">
        <v>19</v>
      </c>
      <c r="D5702" s="133">
        <v>10.4</v>
      </c>
      <c r="E5702" s="134"/>
      <c r="F5702" s="134"/>
      <c r="G5702" s="160">
        <v>920</v>
      </c>
      <c r="H5702" s="131">
        <v>88.5</v>
      </c>
    </row>
    <row r="5703" spans="1:8">
      <c r="A5703" s="127">
        <v>46112</v>
      </c>
      <c r="B5703" s="205"/>
      <c r="C5703" s="138" t="s">
        <v>20</v>
      </c>
      <c r="D5703" s="133">
        <v>10.5</v>
      </c>
      <c r="E5703" s="134"/>
      <c r="F5703" s="134"/>
      <c r="G5703" s="160">
        <v>745</v>
      </c>
      <c r="H5703" s="144">
        <v>71</v>
      </c>
    </row>
    <row r="5704" spans="1:8">
      <c r="A5704" s="127">
        <v>46112</v>
      </c>
      <c r="B5704" s="205"/>
      <c r="C5704" s="141" t="s">
        <v>85</v>
      </c>
      <c r="D5704" s="133">
        <v>10.4</v>
      </c>
      <c r="E5704" s="134"/>
      <c r="F5704" s="134"/>
      <c r="G5704" s="160">
        <v>750</v>
      </c>
      <c r="H5704" s="135">
        <v>72.099999999999994</v>
      </c>
    </row>
    <row r="5705" spans="1:8">
      <c r="A5705" s="127">
        <v>46112</v>
      </c>
      <c r="B5705" s="205"/>
      <c r="C5705" s="138" t="s">
        <v>22</v>
      </c>
      <c r="D5705" s="133">
        <v>10.3</v>
      </c>
      <c r="E5705" s="134"/>
      <c r="F5705" s="134"/>
      <c r="G5705" s="160">
        <v>770</v>
      </c>
      <c r="H5705" s="139">
        <v>74.8</v>
      </c>
    </row>
    <row r="5706" spans="1:8">
      <c r="A5706" s="127">
        <v>46112</v>
      </c>
      <c r="B5706" s="205"/>
      <c r="C5706" s="141" t="s">
        <v>23</v>
      </c>
      <c r="D5706" s="133">
        <v>9.6999999999999993</v>
      </c>
      <c r="E5706" s="134"/>
      <c r="F5706" s="134"/>
      <c r="G5706" s="160">
        <v>900</v>
      </c>
      <c r="H5706" s="131">
        <v>92.8</v>
      </c>
    </row>
    <row r="5707" spans="1:8">
      <c r="A5707" s="127">
        <v>46112</v>
      </c>
      <c r="B5707" s="205"/>
      <c r="C5707" s="141" t="s">
        <v>24</v>
      </c>
      <c r="D5707" s="133"/>
      <c r="E5707" s="134"/>
      <c r="F5707" s="134">
        <v>4</v>
      </c>
      <c r="G5707" s="160"/>
      <c r="H5707" s="131" t="e">
        <v>#DIV/0!</v>
      </c>
    </row>
    <row r="5708" spans="1:8">
      <c r="A5708" s="127">
        <v>46112</v>
      </c>
      <c r="B5708" s="205"/>
      <c r="C5708" s="138" t="s">
        <v>25</v>
      </c>
      <c r="D5708" s="133">
        <v>9.6999999999999993</v>
      </c>
      <c r="E5708" s="134"/>
      <c r="F5708" s="134"/>
      <c r="G5708" s="160">
        <v>700</v>
      </c>
      <c r="H5708" s="139">
        <v>72.2</v>
      </c>
    </row>
    <row r="5709" spans="1:8">
      <c r="A5709" s="127">
        <v>46112</v>
      </c>
      <c r="B5709" s="205"/>
      <c r="C5709" s="141" t="s">
        <v>26</v>
      </c>
      <c r="D5709" s="133">
        <v>10.199999999999999</v>
      </c>
      <c r="E5709" s="134"/>
      <c r="F5709" s="134"/>
      <c r="G5709" s="160">
        <v>1170</v>
      </c>
      <c r="H5709" s="131">
        <v>114.7</v>
      </c>
    </row>
    <row r="5710" spans="1:8">
      <c r="A5710" s="127">
        <v>46112</v>
      </c>
      <c r="B5710" s="205"/>
      <c r="C5710" s="145" t="s">
        <v>27</v>
      </c>
      <c r="D5710" s="133">
        <v>10.3</v>
      </c>
      <c r="E5710" s="134"/>
      <c r="F5710" s="134"/>
      <c r="G5710" s="160">
        <v>885</v>
      </c>
      <c r="H5710" s="139">
        <v>85.9</v>
      </c>
    </row>
    <row r="5711" spans="1:8">
      <c r="A5711" s="127">
        <v>46112</v>
      </c>
      <c r="B5711" s="205"/>
      <c r="C5711" s="138" t="s">
        <v>28</v>
      </c>
      <c r="D5711" s="133">
        <v>10.3</v>
      </c>
      <c r="E5711" s="134"/>
      <c r="F5711" s="134"/>
      <c r="G5711" s="160">
        <v>850</v>
      </c>
      <c r="H5711" s="139">
        <v>82.5</v>
      </c>
    </row>
    <row r="5712" spans="1:8">
      <c r="A5712" s="127">
        <v>46112</v>
      </c>
      <c r="B5712" s="205"/>
      <c r="C5712" s="138" t="s">
        <v>29</v>
      </c>
      <c r="D5712" s="133">
        <v>10.1</v>
      </c>
      <c r="E5712" s="134"/>
      <c r="F5712" s="134"/>
      <c r="G5712" s="160">
        <v>855</v>
      </c>
      <c r="H5712" s="139">
        <v>84.7</v>
      </c>
    </row>
    <row r="5713" spans="1:8">
      <c r="A5713" s="127">
        <v>46112</v>
      </c>
      <c r="B5713" s="205"/>
      <c r="C5713" s="146" t="s">
        <v>30</v>
      </c>
      <c r="D5713" s="133"/>
      <c r="E5713" s="134">
        <v>12</v>
      </c>
      <c r="F5713" s="134"/>
      <c r="G5713" s="160"/>
      <c r="H5713" s="131" t="e">
        <v>#DIV/0!</v>
      </c>
    </row>
    <row r="5714" spans="1:8">
      <c r="A5714" s="127">
        <v>46112</v>
      </c>
      <c r="B5714" s="205"/>
      <c r="C5714" s="145" t="s">
        <v>31</v>
      </c>
      <c r="D5714" s="133">
        <v>10.3</v>
      </c>
      <c r="E5714" s="134"/>
      <c r="F5714" s="134"/>
      <c r="G5714" s="160">
        <v>805</v>
      </c>
      <c r="H5714" s="139">
        <v>78.2</v>
      </c>
    </row>
    <row r="5715" spans="1:8">
      <c r="A5715" s="127">
        <v>46112</v>
      </c>
      <c r="B5715" s="205"/>
      <c r="C5715" s="147" t="s">
        <v>32</v>
      </c>
      <c r="D5715" s="133">
        <v>10.3</v>
      </c>
      <c r="E5715" s="134"/>
      <c r="F5715" s="134"/>
      <c r="G5715" s="160">
        <v>895</v>
      </c>
      <c r="H5715" s="139">
        <v>86.9</v>
      </c>
    </row>
    <row r="5716" spans="1:8">
      <c r="A5716" s="127">
        <v>46112</v>
      </c>
      <c r="B5716" s="205"/>
      <c r="C5716" s="146" t="s">
        <v>33</v>
      </c>
      <c r="D5716" s="133">
        <v>10.4</v>
      </c>
      <c r="E5716" s="134"/>
      <c r="F5716" s="134"/>
      <c r="G5716" s="160">
        <v>1020</v>
      </c>
      <c r="H5716" s="131">
        <v>98.1</v>
      </c>
    </row>
    <row r="5717" spans="1:8">
      <c r="A5717" s="127">
        <v>46112</v>
      </c>
      <c r="B5717" s="205"/>
      <c r="C5717" s="145" t="s">
        <v>86</v>
      </c>
      <c r="D5717" s="133">
        <v>10.199999999999999</v>
      </c>
      <c r="E5717" s="134"/>
      <c r="F5717" s="134"/>
      <c r="G5717" s="160">
        <v>805</v>
      </c>
      <c r="H5717" s="139">
        <v>78.900000000000006</v>
      </c>
    </row>
    <row r="5718" spans="1:8">
      <c r="A5718" s="127">
        <v>46112</v>
      </c>
      <c r="B5718" s="205"/>
      <c r="C5718" s="145" t="s">
        <v>34</v>
      </c>
      <c r="D5718" s="133">
        <v>10.199999999999999</v>
      </c>
      <c r="E5718" s="134"/>
      <c r="F5718" s="134"/>
      <c r="G5718" s="160">
        <v>855</v>
      </c>
      <c r="H5718" s="139">
        <v>83.8</v>
      </c>
    </row>
    <row r="5719" spans="1:8">
      <c r="A5719" s="127">
        <v>46112</v>
      </c>
      <c r="B5719" s="205"/>
      <c r="C5719" s="138" t="s">
        <v>35</v>
      </c>
      <c r="D5719" s="133">
        <v>10.5</v>
      </c>
      <c r="E5719" s="134"/>
      <c r="F5719" s="134"/>
      <c r="G5719" s="160">
        <v>860</v>
      </c>
      <c r="H5719" s="139">
        <v>81.900000000000006</v>
      </c>
    </row>
    <row r="5720" spans="1:8">
      <c r="A5720" s="127">
        <v>46112</v>
      </c>
      <c r="B5720" s="205"/>
      <c r="C5720" s="138" t="s">
        <v>36</v>
      </c>
      <c r="D5720" s="133">
        <v>10.199999999999999</v>
      </c>
      <c r="E5720" s="134"/>
      <c r="F5720" s="134"/>
      <c r="G5720" s="160">
        <v>835</v>
      </c>
      <c r="H5720" s="139">
        <v>81.900000000000006</v>
      </c>
    </row>
    <row r="5721" spans="1:8">
      <c r="A5721" s="127">
        <v>46112</v>
      </c>
      <c r="B5721" s="205"/>
      <c r="C5721" s="145" t="s">
        <v>37</v>
      </c>
      <c r="D5721" s="133">
        <v>6.1</v>
      </c>
      <c r="E5721" s="134"/>
      <c r="F5721" s="134"/>
      <c r="G5721" s="160">
        <v>455</v>
      </c>
      <c r="H5721" s="139">
        <v>74.599999999999994</v>
      </c>
    </row>
    <row r="5722" spans="1:8">
      <c r="A5722" s="127">
        <v>46112</v>
      </c>
      <c r="B5722" s="205"/>
      <c r="C5722" s="138" t="s">
        <v>38</v>
      </c>
      <c r="D5722" s="133">
        <v>10.3</v>
      </c>
      <c r="E5722" s="134"/>
      <c r="F5722" s="134"/>
      <c r="G5722" s="160">
        <v>855</v>
      </c>
      <c r="H5722" s="139">
        <v>83</v>
      </c>
    </row>
    <row r="5723" spans="1:8">
      <c r="A5723" s="127">
        <v>46112</v>
      </c>
      <c r="B5723" s="205"/>
      <c r="C5723" s="146" t="s">
        <v>39</v>
      </c>
      <c r="D5723" s="133">
        <v>6.3</v>
      </c>
      <c r="E5723" s="134"/>
      <c r="F5723" s="134"/>
      <c r="G5723" s="160">
        <v>870</v>
      </c>
      <c r="H5723" s="131">
        <v>138.1</v>
      </c>
    </row>
    <row r="5724" spans="1:8">
      <c r="A5724" s="127">
        <v>46112</v>
      </c>
      <c r="B5724" s="205"/>
      <c r="C5724" s="145" t="s">
        <v>40</v>
      </c>
      <c r="D5724" s="133">
        <v>10.3</v>
      </c>
      <c r="E5724" s="134"/>
      <c r="F5724" s="134"/>
      <c r="G5724" s="160">
        <v>935</v>
      </c>
      <c r="H5724" s="139">
        <v>90.8</v>
      </c>
    </row>
    <row r="5725" spans="1:8">
      <c r="A5725" s="127">
        <v>46112</v>
      </c>
      <c r="B5725" s="205"/>
      <c r="C5725" s="141" t="s">
        <v>87</v>
      </c>
      <c r="D5725" s="133">
        <v>10.3</v>
      </c>
      <c r="E5725" s="134"/>
      <c r="F5725" s="134"/>
      <c r="G5725" s="160">
        <v>1125</v>
      </c>
      <c r="H5725" s="131">
        <v>109.2</v>
      </c>
    </row>
    <row r="5726" spans="1:8">
      <c r="A5726" s="127">
        <v>46112</v>
      </c>
      <c r="B5726" s="205"/>
      <c r="C5726" s="145" t="s">
        <v>41</v>
      </c>
      <c r="D5726" s="133">
        <v>10.9</v>
      </c>
      <c r="E5726" s="134"/>
      <c r="F5726" s="134"/>
      <c r="G5726" s="160">
        <v>945</v>
      </c>
      <c r="H5726" s="139">
        <v>86.7</v>
      </c>
    </row>
    <row r="5727" spans="1:8">
      <c r="A5727" s="127">
        <v>46112</v>
      </c>
      <c r="B5727" s="205"/>
      <c r="C5727" s="145" t="s">
        <v>42</v>
      </c>
      <c r="D5727" s="133">
        <v>10.3</v>
      </c>
      <c r="E5727" s="134"/>
      <c r="F5727" s="134"/>
      <c r="G5727" s="160">
        <v>860</v>
      </c>
      <c r="H5727" s="139">
        <v>83.5</v>
      </c>
    </row>
    <row r="5728" spans="1:8">
      <c r="A5728" s="127">
        <v>46112</v>
      </c>
      <c r="B5728" s="205"/>
      <c r="C5728" s="149" t="s">
        <v>88</v>
      </c>
      <c r="D5728" s="133">
        <v>10.4</v>
      </c>
      <c r="E5728" s="134"/>
      <c r="F5728" s="134"/>
      <c r="G5728" s="160">
        <v>1200</v>
      </c>
      <c r="H5728" s="143">
        <v>115.4</v>
      </c>
    </row>
    <row r="5729" spans="1:8">
      <c r="A5729" s="127">
        <v>46112</v>
      </c>
      <c r="B5729" s="205"/>
      <c r="C5729" s="142" t="s">
        <v>43</v>
      </c>
      <c r="D5729" s="133">
        <v>10</v>
      </c>
      <c r="E5729" s="134"/>
      <c r="F5729" s="134"/>
      <c r="G5729" s="160">
        <v>1185</v>
      </c>
      <c r="H5729" s="143">
        <v>118.5</v>
      </c>
    </row>
    <row r="5730" spans="1:8">
      <c r="A5730" s="127">
        <v>46112</v>
      </c>
      <c r="B5730" s="205"/>
      <c r="C5730" s="145" t="s">
        <v>44</v>
      </c>
      <c r="D5730" s="133">
        <v>10</v>
      </c>
      <c r="E5730" s="134"/>
      <c r="F5730" s="134"/>
      <c r="G5730" s="160">
        <v>785</v>
      </c>
      <c r="H5730" s="139">
        <v>78.5</v>
      </c>
    </row>
    <row r="5731" spans="1:8">
      <c r="A5731" s="127">
        <v>46112</v>
      </c>
      <c r="B5731" s="205"/>
      <c r="C5731" s="146" t="s">
        <v>89</v>
      </c>
      <c r="D5731" s="133">
        <v>10.199999999999999</v>
      </c>
      <c r="E5731" s="134"/>
      <c r="F5731" s="134"/>
      <c r="G5731" s="160">
        <v>520</v>
      </c>
      <c r="H5731" s="154">
        <v>51</v>
      </c>
    </row>
    <row r="5732" spans="1:8">
      <c r="A5732" s="127">
        <v>46112</v>
      </c>
      <c r="B5732" s="205"/>
      <c r="C5732" s="138" t="s">
        <v>45</v>
      </c>
      <c r="D5732" s="133">
        <v>10.3</v>
      </c>
      <c r="E5732" s="134"/>
      <c r="F5732" s="134"/>
      <c r="G5732" s="160">
        <v>640</v>
      </c>
      <c r="H5732" s="144">
        <v>62.1</v>
      </c>
    </row>
    <row r="5733" spans="1:8">
      <c r="A5733" s="127">
        <v>46112</v>
      </c>
      <c r="B5733" s="205"/>
      <c r="C5733" s="146" t="s">
        <v>46</v>
      </c>
      <c r="D5733" s="133">
        <v>10.3</v>
      </c>
      <c r="E5733" s="134"/>
      <c r="F5733" s="134"/>
      <c r="G5733" s="160">
        <v>1090</v>
      </c>
      <c r="H5733" s="131">
        <v>105.8</v>
      </c>
    </row>
    <row r="5734" spans="1:8">
      <c r="A5734" s="127">
        <v>46112</v>
      </c>
      <c r="B5734" s="205"/>
      <c r="C5734" s="146" t="s">
        <v>47</v>
      </c>
      <c r="D5734" s="133"/>
      <c r="E5734" s="134"/>
      <c r="F5734" s="134">
        <v>12</v>
      </c>
      <c r="G5734" s="160"/>
      <c r="H5734" s="131" t="e">
        <v>#DIV/0!</v>
      </c>
    </row>
    <row r="5735" spans="1:8">
      <c r="A5735" s="127">
        <v>46112</v>
      </c>
      <c r="B5735" s="205"/>
      <c r="C5735" s="141" t="s">
        <v>48</v>
      </c>
      <c r="D5735" s="133"/>
      <c r="E5735" s="134">
        <v>12</v>
      </c>
      <c r="F5735" s="134"/>
      <c r="G5735" s="160"/>
      <c r="H5735" s="131" t="e">
        <v>#DIV/0!</v>
      </c>
    </row>
    <row r="5736" spans="1:8">
      <c r="A5736" s="127">
        <v>46112</v>
      </c>
      <c r="B5736" s="205"/>
      <c r="C5736" s="141" t="s">
        <v>49</v>
      </c>
      <c r="D5736" s="133">
        <v>10.5</v>
      </c>
      <c r="E5736" s="134"/>
      <c r="F5736" s="134"/>
      <c r="G5736" s="160">
        <v>880</v>
      </c>
      <c r="H5736" s="135">
        <v>83.8</v>
      </c>
    </row>
    <row r="5737" spans="1:8">
      <c r="A5737" s="127">
        <v>46112</v>
      </c>
      <c r="B5737" s="205"/>
      <c r="C5737" s="138" t="s">
        <v>50</v>
      </c>
      <c r="D5737" s="133">
        <v>10.1</v>
      </c>
      <c r="E5737" s="134"/>
      <c r="F5737" s="134"/>
      <c r="G5737" s="160">
        <v>795</v>
      </c>
      <c r="H5737" s="139">
        <v>78.7</v>
      </c>
    </row>
    <row r="5738" spans="1:8">
      <c r="A5738" s="127">
        <v>46112</v>
      </c>
      <c r="B5738" s="205"/>
      <c r="C5738" s="146" t="s">
        <v>51</v>
      </c>
      <c r="D5738" s="133">
        <v>10.3</v>
      </c>
      <c r="E5738" s="134"/>
      <c r="F5738" s="134"/>
      <c r="G5738" s="160">
        <v>1145</v>
      </c>
      <c r="H5738" s="131">
        <v>111.2</v>
      </c>
    </row>
    <row r="5739" spans="1:8">
      <c r="A5739" s="127">
        <v>46112</v>
      </c>
      <c r="B5739" s="205"/>
      <c r="C5739" s="141" t="s">
        <v>90</v>
      </c>
      <c r="D5739" s="133">
        <v>2.4</v>
      </c>
      <c r="E5739" s="134"/>
      <c r="F5739" s="134">
        <v>12</v>
      </c>
      <c r="G5739" s="160">
        <v>230</v>
      </c>
      <c r="H5739" s="131">
        <v>95.8</v>
      </c>
    </row>
    <row r="5740" spans="1:8">
      <c r="A5740" s="127">
        <v>46112</v>
      </c>
      <c r="B5740" s="205"/>
      <c r="C5740" s="138" t="s">
        <v>52</v>
      </c>
      <c r="D5740" s="133">
        <v>10.3</v>
      </c>
      <c r="E5740" s="134"/>
      <c r="F5740" s="134"/>
      <c r="G5740" s="160">
        <v>775</v>
      </c>
      <c r="H5740" s="139">
        <v>75.2</v>
      </c>
    </row>
    <row r="5741" spans="1:8">
      <c r="A5741" s="127">
        <v>46112</v>
      </c>
      <c r="B5741" s="205"/>
      <c r="C5741" s="142" t="s">
        <v>53</v>
      </c>
      <c r="D5741" s="133">
        <v>10.199999999999999</v>
      </c>
      <c r="E5741" s="134"/>
      <c r="F5741" s="134"/>
      <c r="G5741" s="160">
        <v>1015</v>
      </c>
      <c r="H5741" s="143">
        <v>99.5</v>
      </c>
    </row>
    <row r="5742" spans="1:8">
      <c r="A5742" s="127">
        <v>46112</v>
      </c>
      <c r="B5742" s="205"/>
      <c r="C5742" s="149" t="s">
        <v>54</v>
      </c>
      <c r="D5742" s="133">
        <v>9.4</v>
      </c>
      <c r="E5742" s="134"/>
      <c r="F5742" s="134"/>
      <c r="G5742" s="160">
        <v>965</v>
      </c>
      <c r="H5742" s="143">
        <v>102.7</v>
      </c>
    </row>
    <row r="5743" spans="1:8">
      <c r="A5743" s="127">
        <v>46112</v>
      </c>
      <c r="B5743" s="205"/>
      <c r="C5743" s="141" t="s">
        <v>55</v>
      </c>
      <c r="D5743" s="133">
        <v>10.3</v>
      </c>
      <c r="E5743" s="134"/>
      <c r="F5743" s="134"/>
      <c r="G5743" s="160">
        <v>985</v>
      </c>
      <c r="H5743" s="131">
        <v>95.6</v>
      </c>
    </row>
    <row r="5744" spans="1:8">
      <c r="A5744" s="127">
        <v>46112</v>
      </c>
      <c r="B5744" s="205"/>
      <c r="C5744" s="141" t="s">
        <v>56</v>
      </c>
      <c r="D5744" s="133">
        <v>10.4</v>
      </c>
      <c r="E5744" s="134"/>
      <c r="F5744" s="134"/>
      <c r="G5744" s="160">
        <v>990</v>
      </c>
      <c r="H5744" s="131">
        <v>95.2</v>
      </c>
    </row>
    <row r="5745" spans="1:8">
      <c r="A5745" s="127">
        <v>46112</v>
      </c>
      <c r="B5745" s="205"/>
      <c r="C5745" s="138" t="s">
        <v>57</v>
      </c>
      <c r="D5745" s="133">
        <v>10.3</v>
      </c>
      <c r="E5745" s="134"/>
      <c r="F5745" s="134"/>
      <c r="G5745" s="160">
        <v>945</v>
      </c>
      <c r="H5745" s="139">
        <v>91.7</v>
      </c>
    </row>
    <row r="5746" spans="1:8">
      <c r="A5746" s="127">
        <v>46112</v>
      </c>
      <c r="B5746" s="205"/>
      <c r="C5746" s="149" t="s">
        <v>91</v>
      </c>
      <c r="D5746" s="133">
        <v>10.199999999999999</v>
      </c>
      <c r="E5746" s="134"/>
      <c r="F5746" s="134"/>
      <c r="G5746" s="160">
        <v>1090</v>
      </c>
      <c r="H5746" s="143">
        <v>106.9</v>
      </c>
    </row>
    <row r="5747" spans="1:8">
      <c r="A5747" s="127">
        <v>46112</v>
      </c>
      <c r="B5747" s="205"/>
      <c r="C5747" s="142" t="s">
        <v>92</v>
      </c>
      <c r="D5747" s="133">
        <v>9.6999999999999993</v>
      </c>
      <c r="E5747" s="134"/>
      <c r="F5747" s="134"/>
      <c r="G5747" s="160">
        <v>1155</v>
      </c>
      <c r="H5747" s="143">
        <v>119.1</v>
      </c>
    </row>
    <row r="5748" spans="1:8">
      <c r="A5748" s="127">
        <v>46112</v>
      </c>
      <c r="B5748" s="205"/>
      <c r="C5748" s="138" t="s">
        <v>58</v>
      </c>
      <c r="D5748" s="133">
        <v>10.4</v>
      </c>
      <c r="E5748" s="134"/>
      <c r="F5748" s="134"/>
      <c r="G5748" s="160">
        <v>800</v>
      </c>
      <c r="H5748" s="139">
        <v>76.900000000000006</v>
      </c>
    </row>
    <row r="5749" spans="1:8">
      <c r="A5749" s="127">
        <v>46112</v>
      </c>
      <c r="B5749" s="205"/>
      <c r="C5749" s="141" t="s">
        <v>59</v>
      </c>
      <c r="D5749" s="133">
        <v>10.1</v>
      </c>
      <c r="E5749" s="134"/>
      <c r="F5749" s="134"/>
      <c r="G5749" s="160">
        <v>895</v>
      </c>
      <c r="H5749" s="131">
        <v>88.6</v>
      </c>
    </row>
    <row r="5750" spans="1:8">
      <c r="A5750" s="127">
        <v>46112</v>
      </c>
      <c r="B5750" s="205"/>
      <c r="C5750" s="141" t="s">
        <v>60</v>
      </c>
      <c r="D5750" s="133">
        <v>10.199999999999999</v>
      </c>
      <c r="E5750" s="134"/>
      <c r="F5750" s="134"/>
      <c r="G5750" s="160">
        <v>965</v>
      </c>
      <c r="H5750" s="131">
        <v>94.6</v>
      </c>
    </row>
    <row r="5751" spans="1:8">
      <c r="A5751" s="127">
        <v>46112</v>
      </c>
      <c r="B5751" s="205"/>
      <c r="C5751" s="142" t="s">
        <v>61</v>
      </c>
      <c r="D5751" s="133">
        <v>9.6999999999999993</v>
      </c>
      <c r="E5751" s="134"/>
      <c r="F5751" s="134"/>
      <c r="G5751" s="160">
        <v>1000</v>
      </c>
      <c r="H5751" s="143">
        <v>103.1</v>
      </c>
    </row>
    <row r="5752" spans="1:8">
      <c r="A5752" s="127">
        <v>46112</v>
      </c>
      <c r="B5752" s="205"/>
      <c r="C5752" s="150" t="s">
        <v>62</v>
      </c>
      <c r="D5752" s="133">
        <v>9.9</v>
      </c>
      <c r="E5752" s="134">
        <v>1.17</v>
      </c>
      <c r="F5752" s="134"/>
      <c r="G5752" s="160">
        <v>1010</v>
      </c>
      <c r="H5752" s="143">
        <v>102</v>
      </c>
    </row>
    <row r="5753" spans="1:8">
      <c r="A5753" s="127">
        <v>46112</v>
      </c>
      <c r="B5753" s="205"/>
      <c r="C5753" s="142" t="s">
        <v>63</v>
      </c>
      <c r="D5753" s="133">
        <v>8.8000000000000007</v>
      </c>
      <c r="E5753" s="134">
        <v>1.42</v>
      </c>
      <c r="F5753" s="134"/>
      <c r="G5753" s="160">
        <v>830</v>
      </c>
      <c r="H5753" s="143">
        <v>94.3</v>
      </c>
    </row>
    <row r="5754" spans="1:8">
      <c r="A5754" s="127">
        <v>46112</v>
      </c>
      <c r="B5754" s="205"/>
      <c r="C5754" s="142" t="s">
        <v>64</v>
      </c>
      <c r="D5754" s="133">
        <v>0.8</v>
      </c>
      <c r="E5754" s="134"/>
      <c r="F5754" s="134">
        <v>12</v>
      </c>
      <c r="G5754" s="160">
        <v>80</v>
      </c>
      <c r="H5754" s="143">
        <v>100</v>
      </c>
    </row>
    <row r="5755" spans="1:8">
      <c r="A5755" s="127">
        <v>46112</v>
      </c>
      <c r="B5755" s="205"/>
      <c r="C5755" s="142" t="s">
        <v>65</v>
      </c>
      <c r="D5755" s="133"/>
      <c r="E5755" s="134"/>
      <c r="F5755" s="134">
        <v>12</v>
      </c>
      <c r="G5755" s="160"/>
      <c r="H5755" s="143" t="e">
        <v>#DIV/0!</v>
      </c>
    </row>
    <row r="5756" spans="1:8">
      <c r="A5756" s="127">
        <v>46112</v>
      </c>
      <c r="B5756" s="205"/>
      <c r="C5756" s="142" t="s">
        <v>66</v>
      </c>
      <c r="D5756" s="133"/>
      <c r="E5756" s="134"/>
      <c r="F5756" s="134">
        <v>12</v>
      </c>
      <c r="G5756" s="160"/>
      <c r="H5756" s="143" t="e">
        <v>#DIV/0!</v>
      </c>
    </row>
    <row r="5757" spans="1:8">
      <c r="A5757" s="127">
        <v>46112</v>
      </c>
      <c r="B5757" s="205"/>
      <c r="C5757" s="142" t="s">
        <v>67</v>
      </c>
      <c r="D5757" s="133">
        <v>9.5</v>
      </c>
      <c r="E5757" s="134"/>
      <c r="F5757" s="134"/>
      <c r="G5757" s="160">
        <v>695</v>
      </c>
      <c r="H5757" s="144">
        <v>73.2</v>
      </c>
    </row>
    <row r="5758" spans="1:8">
      <c r="A5758" s="127">
        <v>46112</v>
      </c>
      <c r="B5758" s="205"/>
      <c r="C5758" s="150" t="s">
        <v>68</v>
      </c>
      <c r="D5758" s="133">
        <v>9.5</v>
      </c>
      <c r="E5758" s="134"/>
      <c r="F5758" s="134"/>
      <c r="G5758" s="160">
        <v>885</v>
      </c>
      <c r="H5758" s="143">
        <v>93.2</v>
      </c>
    </row>
    <row r="5759" spans="1:8">
      <c r="A5759" s="127">
        <v>46112</v>
      </c>
      <c r="B5759" s="205"/>
      <c r="C5759" s="150" t="s">
        <v>69</v>
      </c>
      <c r="D5759" s="133">
        <v>10.1</v>
      </c>
      <c r="E5759" s="134"/>
      <c r="F5759" s="134"/>
      <c r="G5759" s="160">
        <v>840</v>
      </c>
      <c r="H5759" s="144">
        <v>83.2</v>
      </c>
    </row>
    <row r="5760" spans="1:8">
      <c r="A5760" s="127">
        <v>46112</v>
      </c>
      <c r="B5760" s="205"/>
      <c r="C5760" s="142" t="s">
        <v>70</v>
      </c>
      <c r="D5760" s="133">
        <v>10.199999999999999</v>
      </c>
      <c r="E5760" s="134"/>
      <c r="F5760" s="134"/>
      <c r="G5760" s="160">
        <v>1095</v>
      </c>
      <c r="H5760" s="143">
        <v>107.4</v>
      </c>
    </row>
    <row r="5761" spans="1:8">
      <c r="A5761" s="127">
        <v>46112</v>
      </c>
      <c r="B5761" s="205"/>
      <c r="C5761" s="142" t="s">
        <v>71</v>
      </c>
      <c r="D5761" s="133">
        <v>10.4</v>
      </c>
      <c r="E5761" s="134"/>
      <c r="F5761" s="134"/>
      <c r="G5761" s="160">
        <v>975</v>
      </c>
      <c r="H5761" s="143">
        <v>93.8</v>
      </c>
    </row>
    <row r="5762" spans="1:8">
      <c r="A5762" s="127">
        <v>46112</v>
      </c>
      <c r="B5762" s="205"/>
      <c r="C5762" s="150" t="s">
        <v>72</v>
      </c>
      <c r="D5762" s="133">
        <v>9.6</v>
      </c>
      <c r="E5762" s="134"/>
      <c r="F5762" s="134"/>
      <c r="G5762" s="160">
        <v>890</v>
      </c>
      <c r="H5762" s="143">
        <v>92.7</v>
      </c>
    </row>
    <row r="5763" spans="1:8">
      <c r="A5763" s="127">
        <v>46112</v>
      </c>
      <c r="B5763" s="205"/>
      <c r="C5763" s="142" t="s">
        <v>73</v>
      </c>
      <c r="D5763" s="133">
        <v>9.5</v>
      </c>
      <c r="E5763" s="134"/>
      <c r="F5763" s="134"/>
      <c r="G5763" s="160">
        <v>730</v>
      </c>
      <c r="H5763" s="144">
        <v>76.8</v>
      </c>
    </row>
    <row r="5764" spans="1:8">
      <c r="A5764" s="127">
        <v>46112</v>
      </c>
      <c r="B5764" s="205"/>
      <c r="C5764" s="142" t="s">
        <v>74</v>
      </c>
      <c r="D5764" s="133">
        <v>9</v>
      </c>
      <c r="E5764" s="134"/>
      <c r="F5764" s="134"/>
      <c r="G5764" s="160">
        <v>1125</v>
      </c>
      <c r="H5764" s="143">
        <v>125</v>
      </c>
    </row>
    <row r="5765" spans="1:8">
      <c r="A5765" s="127">
        <v>46112</v>
      </c>
      <c r="B5765" s="205"/>
      <c r="C5765" s="142" t="s">
        <v>75</v>
      </c>
      <c r="D5765" s="133">
        <v>9.3000000000000007</v>
      </c>
      <c r="E5765" s="134"/>
      <c r="F5765" s="134"/>
      <c r="G5765" s="160">
        <v>1110</v>
      </c>
      <c r="H5765" s="143">
        <v>119.4</v>
      </c>
    </row>
    <row r="5766" spans="1:8">
      <c r="A5766" s="127">
        <v>46112</v>
      </c>
      <c r="B5766" s="205"/>
      <c r="C5766" s="150" t="s">
        <v>76</v>
      </c>
      <c r="D5766" s="133"/>
      <c r="E5766" s="134"/>
      <c r="F5766" s="134">
        <v>12</v>
      </c>
      <c r="G5766" s="160"/>
      <c r="H5766" s="143" t="e">
        <v>#DIV/0!</v>
      </c>
    </row>
    <row r="5767" spans="1:8">
      <c r="A5767" s="127">
        <v>46112</v>
      </c>
      <c r="B5767" s="206"/>
      <c r="C5767" s="142" t="s">
        <v>93</v>
      </c>
      <c r="D5767" s="151">
        <v>753.8</v>
      </c>
      <c r="E5767" s="151">
        <v>38.090000000000003</v>
      </c>
      <c r="F5767" s="151">
        <v>78.75</v>
      </c>
      <c r="G5767" s="162">
        <v>67110</v>
      </c>
      <c r="H5767" s="171">
        <v>89</v>
      </c>
    </row>
  </sheetData>
  <autoFilter ref="C1:C5767"/>
  <mergeCells count="62">
    <mergeCell ref="B467:B559"/>
    <mergeCell ref="B2:B94"/>
    <mergeCell ref="B95:B187"/>
    <mergeCell ref="B188:B280"/>
    <mergeCell ref="B281:B373"/>
    <mergeCell ref="B374:B466"/>
    <mergeCell ref="B1583:B1675"/>
    <mergeCell ref="B560:B652"/>
    <mergeCell ref="B653:B745"/>
    <mergeCell ref="B746:B838"/>
    <mergeCell ref="B839:B931"/>
    <mergeCell ref="B932:B1024"/>
    <mergeCell ref="B1025:B1117"/>
    <mergeCell ref="B1118:B1210"/>
    <mergeCell ref="B1211:B1303"/>
    <mergeCell ref="B1304:B1396"/>
    <mergeCell ref="B1397:B1489"/>
    <mergeCell ref="B1490:B1582"/>
    <mergeCell ref="B2699:B2791"/>
    <mergeCell ref="B1676:B1768"/>
    <mergeCell ref="B1769:B1861"/>
    <mergeCell ref="B1862:B1954"/>
    <mergeCell ref="B1955:B2047"/>
    <mergeCell ref="B2048:B2140"/>
    <mergeCell ref="B2141:B2233"/>
    <mergeCell ref="B2234:B2326"/>
    <mergeCell ref="B2327:B2419"/>
    <mergeCell ref="B2420:B2512"/>
    <mergeCell ref="B2513:B2605"/>
    <mergeCell ref="B2606:B2698"/>
    <mergeCell ref="B3815:B3907"/>
    <mergeCell ref="B2792:B2884"/>
    <mergeCell ref="B2885:B2977"/>
    <mergeCell ref="B2978:B3070"/>
    <mergeCell ref="B3071:B3163"/>
    <mergeCell ref="B3164:B3256"/>
    <mergeCell ref="B3257:B3349"/>
    <mergeCell ref="B3350:B3442"/>
    <mergeCell ref="B3443:B3535"/>
    <mergeCell ref="B3536:B3628"/>
    <mergeCell ref="B3629:B3721"/>
    <mergeCell ref="B3722:B3814"/>
    <mergeCell ref="B4931:B5023"/>
    <mergeCell ref="B3908:B4000"/>
    <mergeCell ref="B4001:B4093"/>
    <mergeCell ref="B4094:B4186"/>
    <mergeCell ref="B4187:B4279"/>
    <mergeCell ref="B4280:B4372"/>
    <mergeCell ref="B4373:B4465"/>
    <mergeCell ref="B4466:B4558"/>
    <mergeCell ref="B4559:B4651"/>
    <mergeCell ref="B4652:B4744"/>
    <mergeCell ref="B4745:B4837"/>
    <mergeCell ref="B4838:B4930"/>
    <mergeCell ref="B5582:B5674"/>
    <mergeCell ref="B5675:B5767"/>
    <mergeCell ref="B5024:B5116"/>
    <mergeCell ref="B5117:B5209"/>
    <mergeCell ref="B5210:B5302"/>
    <mergeCell ref="B5303:B5395"/>
    <mergeCell ref="B5396:B5488"/>
    <mergeCell ref="B5489:B558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44"/>
  <sheetViews>
    <sheetView topLeftCell="A67" workbookViewId="0">
      <selection activeCell="J3" sqref="J3"/>
    </sheetView>
  </sheetViews>
  <sheetFormatPr defaultRowHeight="14"/>
  <sheetData>
    <row r="1" spans="1:8" ht="42">
      <c r="A1" s="214" t="s">
        <v>139</v>
      </c>
      <c r="B1" s="215" t="s">
        <v>0</v>
      </c>
      <c r="C1" s="215" t="s">
        <v>1</v>
      </c>
      <c r="D1" s="215" t="s">
        <v>2</v>
      </c>
      <c r="E1" s="215" t="s">
        <v>77</v>
      </c>
      <c r="F1" s="215" t="s">
        <v>140</v>
      </c>
      <c r="G1" s="215" t="s">
        <v>3</v>
      </c>
      <c r="H1" s="216" t="s">
        <v>4</v>
      </c>
    </row>
    <row r="2" spans="1:8">
      <c r="A2" s="210">
        <v>46094</v>
      </c>
      <c r="B2" s="208" t="s">
        <v>147</v>
      </c>
      <c r="C2" s="199" t="s">
        <v>148</v>
      </c>
      <c r="D2" s="211">
        <v>7.8</v>
      </c>
      <c r="E2" s="212"/>
      <c r="F2" s="212"/>
      <c r="G2" s="212">
        <v>686</v>
      </c>
      <c r="H2" s="213">
        <v>87.9</v>
      </c>
    </row>
    <row r="3" spans="1:8">
      <c r="A3" s="174">
        <v>46094</v>
      </c>
      <c r="B3" s="208"/>
      <c r="C3" s="176" t="s">
        <v>149</v>
      </c>
      <c r="D3" s="177">
        <v>8.5</v>
      </c>
      <c r="E3" s="169"/>
      <c r="F3" s="169"/>
      <c r="G3" s="169">
        <v>835</v>
      </c>
      <c r="H3" s="178">
        <v>98.2</v>
      </c>
    </row>
    <row r="4" spans="1:8">
      <c r="A4" s="174">
        <v>46094</v>
      </c>
      <c r="B4" s="208"/>
      <c r="C4" s="176" t="s">
        <v>150</v>
      </c>
      <c r="D4" s="177">
        <v>8.5</v>
      </c>
      <c r="E4" s="169"/>
      <c r="F4" s="169"/>
      <c r="G4" s="169">
        <v>829</v>
      </c>
      <c r="H4" s="179">
        <v>97.5</v>
      </c>
    </row>
    <row r="5" spans="1:8">
      <c r="A5" s="174">
        <v>46094</v>
      </c>
      <c r="B5" s="208"/>
      <c r="C5" s="176" t="s">
        <v>151</v>
      </c>
      <c r="D5" s="177">
        <v>3.4</v>
      </c>
      <c r="E5" s="169"/>
      <c r="F5" s="169"/>
      <c r="G5" s="169">
        <v>484</v>
      </c>
      <c r="H5" s="179">
        <v>142.4</v>
      </c>
    </row>
    <row r="6" spans="1:8">
      <c r="A6" s="174">
        <v>46094</v>
      </c>
      <c r="B6" s="208"/>
      <c r="C6" s="176" t="s">
        <v>152</v>
      </c>
      <c r="D6" s="177">
        <v>2.8</v>
      </c>
      <c r="E6" s="169"/>
      <c r="F6" s="169"/>
      <c r="G6" s="169">
        <v>342</v>
      </c>
      <c r="H6" s="179">
        <v>122.1</v>
      </c>
    </row>
    <row r="7" spans="1:8">
      <c r="A7" s="174">
        <v>46094</v>
      </c>
      <c r="B7" s="208"/>
      <c r="C7" s="176" t="s">
        <v>153</v>
      </c>
      <c r="D7" s="177">
        <v>4.2</v>
      </c>
      <c r="E7" s="169"/>
      <c r="F7" s="169"/>
      <c r="G7" s="169">
        <v>607</v>
      </c>
      <c r="H7" s="179">
        <v>144.5</v>
      </c>
    </row>
    <row r="8" spans="1:8">
      <c r="A8" s="174">
        <v>46094</v>
      </c>
      <c r="B8" s="208"/>
      <c r="C8" s="176" t="s">
        <v>154</v>
      </c>
      <c r="D8" s="177"/>
      <c r="E8" s="169">
        <v>12</v>
      </c>
      <c r="F8" s="169"/>
      <c r="G8" s="169"/>
      <c r="H8" s="179" t="e">
        <v>#DIV/0!</v>
      </c>
    </row>
    <row r="9" spans="1:8">
      <c r="A9" s="174">
        <v>46094</v>
      </c>
      <c r="B9" s="208"/>
      <c r="C9" s="176" t="s">
        <v>155</v>
      </c>
      <c r="D9" s="177">
        <v>4.5</v>
      </c>
      <c r="E9" s="169"/>
      <c r="F9" s="169"/>
      <c r="G9" s="169">
        <v>572</v>
      </c>
      <c r="H9" s="179">
        <v>127.1</v>
      </c>
    </row>
    <row r="10" spans="1:8">
      <c r="A10" s="174">
        <v>46094</v>
      </c>
      <c r="B10" s="208"/>
      <c r="C10" s="176" t="s">
        <v>156</v>
      </c>
      <c r="D10" s="177">
        <v>4.2</v>
      </c>
      <c r="E10" s="169"/>
      <c r="F10" s="169"/>
      <c r="G10" s="169">
        <v>514</v>
      </c>
      <c r="H10" s="179">
        <v>122.4</v>
      </c>
    </row>
    <row r="11" spans="1:8">
      <c r="A11" s="174">
        <v>46094</v>
      </c>
      <c r="B11" s="208"/>
      <c r="C11" s="176" t="s">
        <v>157</v>
      </c>
      <c r="D11" s="177">
        <v>5</v>
      </c>
      <c r="E11" s="169"/>
      <c r="F11" s="169"/>
      <c r="G11" s="169">
        <v>593</v>
      </c>
      <c r="H11" s="179">
        <v>118.6</v>
      </c>
    </row>
    <row r="12" spans="1:8">
      <c r="A12" s="174">
        <v>46094</v>
      </c>
      <c r="B12" s="208"/>
      <c r="C12" s="176" t="s">
        <v>158</v>
      </c>
      <c r="D12" s="177">
        <v>3</v>
      </c>
      <c r="E12" s="169">
        <v>12</v>
      </c>
      <c r="F12" s="169"/>
      <c r="G12" s="169">
        <v>226</v>
      </c>
      <c r="H12" s="179">
        <v>75.3</v>
      </c>
    </row>
    <row r="13" spans="1:8">
      <c r="A13" s="174">
        <v>46094</v>
      </c>
      <c r="B13" s="208"/>
      <c r="C13" s="176" t="s">
        <v>159</v>
      </c>
      <c r="D13" s="177">
        <v>5.5</v>
      </c>
      <c r="E13" s="169"/>
      <c r="F13" s="169"/>
      <c r="G13" s="169">
        <v>862</v>
      </c>
      <c r="H13" s="179">
        <v>156.69999999999999</v>
      </c>
    </row>
    <row r="14" spans="1:8">
      <c r="A14" s="174">
        <v>46094</v>
      </c>
      <c r="B14" s="208"/>
      <c r="C14" s="176" t="s">
        <v>160</v>
      </c>
      <c r="D14" s="177">
        <v>5.2</v>
      </c>
      <c r="E14" s="169"/>
      <c r="F14" s="169"/>
      <c r="G14" s="169">
        <v>761</v>
      </c>
      <c r="H14" s="179">
        <v>146.30000000000001</v>
      </c>
    </row>
    <row r="15" spans="1:8">
      <c r="A15" s="174">
        <v>46094</v>
      </c>
      <c r="B15" s="208"/>
      <c r="C15" s="176" t="s">
        <v>161</v>
      </c>
      <c r="D15" s="169">
        <v>6</v>
      </c>
      <c r="E15" s="169"/>
      <c r="F15" s="169"/>
      <c r="G15" s="169">
        <v>762</v>
      </c>
      <c r="H15" s="179">
        <v>127</v>
      </c>
    </row>
    <row r="16" spans="1:8">
      <c r="A16" s="174">
        <v>46094</v>
      </c>
      <c r="B16" s="208"/>
      <c r="C16" s="176" t="s">
        <v>162</v>
      </c>
      <c r="D16" s="169">
        <v>5.6</v>
      </c>
      <c r="E16" s="169">
        <v>0.5</v>
      </c>
      <c r="F16" s="169"/>
      <c r="G16" s="169">
        <v>829</v>
      </c>
      <c r="H16" s="179">
        <v>148</v>
      </c>
    </row>
    <row r="17" spans="1:8">
      <c r="A17" s="174">
        <v>46094</v>
      </c>
      <c r="B17" s="208"/>
      <c r="C17" s="176" t="s">
        <v>163</v>
      </c>
      <c r="D17" s="169">
        <v>5.8</v>
      </c>
      <c r="E17" s="169"/>
      <c r="F17" s="169"/>
      <c r="G17" s="169">
        <v>863</v>
      </c>
      <c r="H17" s="179">
        <v>148.80000000000001</v>
      </c>
    </row>
    <row r="18" spans="1:8">
      <c r="A18" s="174">
        <v>46094</v>
      </c>
      <c r="B18" s="208"/>
      <c r="C18" s="176" t="s">
        <v>164</v>
      </c>
      <c r="D18" s="169">
        <v>5.3</v>
      </c>
      <c r="E18" s="169">
        <v>2.5</v>
      </c>
      <c r="F18" s="169"/>
      <c r="G18" s="169">
        <v>765</v>
      </c>
      <c r="H18" s="179">
        <v>144.30000000000001</v>
      </c>
    </row>
    <row r="19" spans="1:8">
      <c r="A19" s="174">
        <v>46094</v>
      </c>
      <c r="B19" s="208"/>
      <c r="C19" s="176" t="s">
        <v>165</v>
      </c>
      <c r="D19" s="169">
        <v>6.6</v>
      </c>
      <c r="E19" s="169">
        <v>1.5</v>
      </c>
      <c r="F19" s="169"/>
      <c r="G19" s="169">
        <v>662</v>
      </c>
      <c r="H19" s="179">
        <v>100.3</v>
      </c>
    </row>
    <row r="20" spans="1:8">
      <c r="A20" s="174">
        <v>46094</v>
      </c>
      <c r="B20" s="208"/>
      <c r="C20" s="176" t="s">
        <v>166</v>
      </c>
      <c r="D20" s="169">
        <v>6.6</v>
      </c>
      <c r="E20" s="169"/>
      <c r="F20" s="169"/>
      <c r="G20" s="169">
        <v>745</v>
      </c>
      <c r="H20" s="179">
        <v>112.9</v>
      </c>
    </row>
    <row r="21" spans="1:8">
      <c r="A21" s="174">
        <v>46094</v>
      </c>
      <c r="B21" s="208"/>
      <c r="C21" s="176" t="s">
        <v>167</v>
      </c>
      <c r="D21" s="169">
        <v>7.3</v>
      </c>
      <c r="E21" s="169"/>
      <c r="F21" s="169"/>
      <c r="G21" s="169">
        <v>925</v>
      </c>
      <c r="H21" s="179">
        <v>126.7</v>
      </c>
    </row>
    <row r="22" spans="1:8">
      <c r="A22" s="174">
        <v>46094</v>
      </c>
      <c r="B22" s="208"/>
      <c r="C22" s="176" t="s">
        <v>168</v>
      </c>
      <c r="D22" s="169">
        <v>6.8</v>
      </c>
      <c r="E22" s="169"/>
      <c r="F22" s="169"/>
      <c r="G22" s="169">
        <v>911</v>
      </c>
      <c r="H22" s="179">
        <v>134</v>
      </c>
    </row>
    <row r="23" spans="1:8">
      <c r="A23" s="174">
        <v>46094</v>
      </c>
      <c r="B23" s="208"/>
      <c r="C23" s="176" t="s">
        <v>169</v>
      </c>
      <c r="D23" s="169">
        <v>7.5</v>
      </c>
      <c r="E23" s="169"/>
      <c r="F23" s="169"/>
      <c r="G23" s="169">
        <v>952</v>
      </c>
      <c r="H23" s="179">
        <v>126.9</v>
      </c>
    </row>
    <row r="24" spans="1:8">
      <c r="A24" s="174">
        <v>46094</v>
      </c>
      <c r="B24" s="208"/>
      <c r="C24" s="176" t="s">
        <v>170</v>
      </c>
      <c r="D24" s="169">
        <v>7.5</v>
      </c>
      <c r="E24" s="169"/>
      <c r="F24" s="169"/>
      <c r="G24" s="169">
        <v>845</v>
      </c>
      <c r="H24" s="179">
        <v>112.7</v>
      </c>
    </row>
    <row r="25" spans="1:8">
      <c r="A25" s="174">
        <v>46094</v>
      </c>
      <c r="B25" s="208"/>
      <c r="C25" s="176" t="s">
        <v>171</v>
      </c>
      <c r="D25" s="169">
        <v>8.1</v>
      </c>
      <c r="E25" s="169"/>
      <c r="F25" s="169"/>
      <c r="G25" s="169">
        <v>1084</v>
      </c>
      <c r="H25" s="179">
        <v>133.80000000000001</v>
      </c>
    </row>
    <row r="26" spans="1:8">
      <c r="A26" s="174">
        <v>46094</v>
      </c>
      <c r="B26" s="208"/>
      <c r="C26" s="176" t="s">
        <v>172</v>
      </c>
      <c r="D26" s="169">
        <v>8</v>
      </c>
      <c r="E26" s="169"/>
      <c r="F26" s="169"/>
      <c r="G26" s="169">
        <v>964</v>
      </c>
      <c r="H26" s="179">
        <v>120.5</v>
      </c>
    </row>
    <row r="27" spans="1:8">
      <c r="A27" s="174">
        <v>46094</v>
      </c>
      <c r="B27" s="208"/>
      <c r="C27" s="176" t="s">
        <v>173</v>
      </c>
      <c r="D27" s="169">
        <v>8.8000000000000007</v>
      </c>
      <c r="E27" s="169"/>
      <c r="F27" s="169"/>
      <c r="G27" s="169">
        <v>974</v>
      </c>
      <c r="H27" s="179">
        <v>110.7</v>
      </c>
    </row>
    <row r="28" spans="1:8">
      <c r="A28" s="174">
        <v>46094</v>
      </c>
      <c r="B28" s="208"/>
      <c r="C28" s="176" t="s">
        <v>174</v>
      </c>
      <c r="D28" s="169">
        <v>8.1999999999999993</v>
      </c>
      <c r="E28" s="169"/>
      <c r="F28" s="169"/>
      <c r="G28" s="169">
        <v>820</v>
      </c>
      <c r="H28" s="179">
        <v>100</v>
      </c>
    </row>
    <row r="29" spans="1:8">
      <c r="A29" s="174">
        <v>46094</v>
      </c>
      <c r="B29" s="208"/>
      <c r="C29" s="176" t="s">
        <v>175</v>
      </c>
      <c r="D29" s="169">
        <v>9.1999999999999993</v>
      </c>
      <c r="E29" s="169"/>
      <c r="F29" s="169"/>
      <c r="G29" s="169">
        <v>1155</v>
      </c>
      <c r="H29" s="179">
        <v>125.5</v>
      </c>
    </row>
    <row r="30" spans="1:8">
      <c r="A30" s="174">
        <v>46094</v>
      </c>
      <c r="B30" s="209"/>
      <c r="C30" s="180" t="s">
        <v>93</v>
      </c>
      <c r="D30" s="167">
        <v>169.9</v>
      </c>
      <c r="E30" s="167">
        <v>28.5</v>
      </c>
      <c r="F30" s="167">
        <v>0</v>
      </c>
      <c r="G30" s="167">
        <v>21567</v>
      </c>
      <c r="H30" s="181">
        <v>126.9</v>
      </c>
    </row>
    <row r="31" spans="1:8">
      <c r="A31" s="174">
        <v>46095</v>
      </c>
      <c r="B31" s="207" t="s">
        <v>176</v>
      </c>
      <c r="C31" s="176" t="s">
        <v>148</v>
      </c>
      <c r="D31" s="177">
        <v>10.4</v>
      </c>
      <c r="E31" s="169"/>
      <c r="F31" s="169"/>
      <c r="G31" s="169">
        <v>890</v>
      </c>
      <c r="H31" s="179">
        <v>85.6</v>
      </c>
    </row>
    <row r="32" spans="1:8">
      <c r="A32" s="174">
        <v>46095</v>
      </c>
      <c r="B32" s="208"/>
      <c r="C32" s="176" t="s">
        <v>149</v>
      </c>
      <c r="D32" s="177">
        <v>10.4</v>
      </c>
      <c r="E32" s="169"/>
      <c r="F32" s="169"/>
      <c r="G32" s="169">
        <v>1015</v>
      </c>
      <c r="H32" s="179">
        <v>97.6</v>
      </c>
    </row>
    <row r="33" spans="1:8">
      <c r="A33" s="174">
        <v>46095</v>
      </c>
      <c r="B33" s="208"/>
      <c r="C33" s="176" t="s">
        <v>177</v>
      </c>
      <c r="D33" s="177">
        <v>4.3</v>
      </c>
      <c r="E33" s="169"/>
      <c r="F33" s="169"/>
      <c r="G33" s="169">
        <v>390</v>
      </c>
      <c r="H33" s="179">
        <v>90.7</v>
      </c>
    </row>
    <row r="34" spans="1:8">
      <c r="A34" s="174">
        <v>46095</v>
      </c>
      <c r="B34" s="208"/>
      <c r="C34" s="176" t="s">
        <v>178</v>
      </c>
      <c r="D34" s="177">
        <v>2.8</v>
      </c>
      <c r="E34" s="169"/>
      <c r="F34" s="169"/>
      <c r="G34" s="169">
        <v>230</v>
      </c>
      <c r="H34" s="179">
        <v>82.1</v>
      </c>
    </row>
    <row r="35" spans="1:8">
      <c r="A35" s="174">
        <v>46095</v>
      </c>
      <c r="B35" s="208"/>
      <c r="C35" s="176" t="s">
        <v>179</v>
      </c>
      <c r="D35" s="177">
        <v>5</v>
      </c>
      <c r="E35" s="169"/>
      <c r="F35" s="169"/>
      <c r="G35" s="169">
        <v>425</v>
      </c>
      <c r="H35" s="179">
        <v>85</v>
      </c>
    </row>
    <row r="36" spans="1:8">
      <c r="A36" s="174">
        <v>46095</v>
      </c>
      <c r="B36" s="208"/>
      <c r="C36" s="176" t="s">
        <v>150</v>
      </c>
      <c r="D36" s="177">
        <v>10.5</v>
      </c>
      <c r="E36" s="169"/>
      <c r="F36" s="169"/>
      <c r="G36" s="169">
        <v>985</v>
      </c>
      <c r="H36" s="179">
        <v>93.8</v>
      </c>
    </row>
    <row r="37" spans="1:8">
      <c r="A37" s="174">
        <v>46095</v>
      </c>
      <c r="B37" s="208"/>
      <c r="C37" s="176" t="s">
        <v>180</v>
      </c>
      <c r="D37" s="177">
        <v>5.9</v>
      </c>
      <c r="E37" s="169"/>
      <c r="F37" s="169"/>
      <c r="G37" s="169">
        <v>535</v>
      </c>
      <c r="H37" s="179">
        <v>90.7</v>
      </c>
    </row>
    <row r="38" spans="1:8">
      <c r="A38" s="174">
        <v>46095</v>
      </c>
      <c r="B38" s="208"/>
      <c r="C38" s="176" t="s">
        <v>151</v>
      </c>
      <c r="D38" s="177">
        <v>9.3000000000000007</v>
      </c>
      <c r="E38" s="169"/>
      <c r="F38" s="169"/>
      <c r="G38" s="169">
        <v>1065</v>
      </c>
      <c r="H38" s="179">
        <v>114.5</v>
      </c>
    </row>
    <row r="39" spans="1:8">
      <c r="A39" s="174">
        <v>46095</v>
      </c>
      <c r="B39" s="208"/>
      <c r="C39" s="176" t="s">
        <v>152</v>
      </c>
      <c r="D39" s="177">
        <v>9.6</v>
      </c>
      <c r="E39" s="169"/>
      <c r="F39" s="169"/>
      <c r="G39" s="169">
        <v>1178</v>
      </c>
      <c r="H39" s="179">
        <v>122.7</v>
      </c>
    </row>
    <row r="40" spans="1:8">
      <c r="A40" s="174">
        <v>46095</v>
      </c>
      <c r="B40" s="208"/>
      <c r="C40" s="176" t="s">
        <v>153</v>
      </c>
      <c r="D40" s="177">
        <v>8.8000000000000007</v>
      </c>
      <c r="E40" s="169"/>
      <c r="F40" s="169"/>
      <c r="G40" s="169">
        <v>1095</v>
      </c>
      <c r="H40" s="179">
        <v>124.4</v>
      </c>
    </row>
    <row r="41" spans="1:8">
      <c r="A41" s="174">
        <v>46095</v>
      </c>
      <c r="B41" s="208"/>
      <c r="C41" s="176" t="s">
        <v>154</v>
      </c>
      <c r="D41" s="177"/>
      <c r="E41" s="169">
        <v>12</v>
      </c>
      <c r="F41" s="169"/>
      <c r="G41" s="169"/>
      <c r="H41" s="179" t="e">
        <v>#DIV/0!</v>
      </c>
    </row>
    <row r="42" spans="1:8">
      <c r="A42" s="174">
        <v>46095</v>
      </c>
      <c r="B42" s="208"/>
      <c r="C42" s="176" t="s">
        <v>155</v>
      </c>
      <c r="D42" s="177">
        <v>9.1999999999999993</v>
      </c>
      <c r="E42" s="169"/>
      <c r="F42" s="169"/>
      <c r="G42" s="169">
        <v>995</v>
      </c>
      <c r="H42" s="179">
        <v>108.2</v>
      </c>
    </row>
    <row r="43" spans="1:8">
      <c r="A43" s="174">
        <v>46095</v>
      </c>
      <c r="B43" s="208"/>
      <c r="C43" s="176" t="s">
        <v>156</v>
      </c>
      <c r="D43" s="177">
        <v>9.5</v>
      </c>
      <c r="E43" s="169"/>
      <c r="F43" s="169"/>
      <c r="G43" s="169">
        <v>1049</v>
      </c>
      <c r="H43" s="179">
        <v>110.4</v>
      </c>
    </row>
    <row r="44" spans="1:8">
      <c r="A44" s="174">
        <v>46095</v>
      </c>
      <c r="B44" s="208"/>
      <c r="C44" s="176" t="s">
        <v>157</v>
      </c>
      <c r="D44" s="177">
        <v>9.1999999999999993</v>
      </c>
      <c r="E44" s="169"/>
      <c r="F44" s="169"/>
      <c r="G44" s="169">
        <v>802</v>
      </c>
      <c r="H44" s="179">
        <v>87.2</v>
      </c>
    </row>
    <row r="45" spans="1:8">
      <c r="A45" s="174">
        <v>46095</v>
      </c>
      <c r="B45" s="208"/>
      <c r="C45" s="176" t="s">
        <v>158</v>
      </c>
      <c r="D45" s="177"/>
      <c r="E45" s="169">
        <v>12</v>
      </c>
      <c r="F45" s="169"/>
      <c r="G45" s="169"/>
      <c r="H45" s="179" t="e">
        <v>#DIV/0!</v>
      </c>
    </row>
    <row r="46" spans="1:8">
      <c r="A46" s="174">
        <v>46095</v>
      </c>
      <c r="B46" s="208"/>
      <c r="C46" s="176" t="s">
        <v>159</v>
      </c>
      <c r="D46" s="177">
        <v>9.6999999999999993</v>
      </c>
      <c r="E46" s="169"/>
      <c r="F46" s="169"/>
      <c r="G46" s="169">
        <v>1118</v>
      </c>
      <c r="H46" s="179" t="e">
        <v>#DIV/0!</v>
      </c>
    </row>
    <row r="47" spans="1:8">
      <c r="A47" s="174">
        <v>46095</v>
      </c>
      <c r="B47" s="208"/>
      <c r="C47" s="176" t="s">
        <v>160</v>
      </c>
      <c r="D47" s="177">
        <v>9.6</v>
      </c>
      <c r="E47" s="169"/>
      <c r="F47" s="169"/>
      <c r="G47" s="169">
        <v>1250</v>
      </c>
      <c r="H47" s="179">
        <v>130.19999999999999</v>
      </c>
    </row>
    <row r="48" spans="1:8">
      <c r="A48" s="174">
        <v>46095</v>
      </c>
      <c r="B48" s="208"/>
      <c r="C48" s="176" t="s">
        <v>161</v>
      </c>
      <c r="D48" s="177">
        <v>9.3000000000000007</v>
      </c>
      <c r="E48" s="169">
        <v>2.66</v>
      </c>
      <c r="F48" s="169"/>
      <c r="G48" s="169">
        <v>1105</v>
      </c>
      <c r="H48" s="179">
        <v>118.8</v>
      </c>
    </row>
    <row r="49" spans="1:8">
      <c r="A49" s="174">
        <v>46095</v>
      </c>
      <c r="B49" s="208"/>
      <c r="C49" s="176" t="s">
        <v>162</v>
      </c>
      <c r="D49" s="177">
        <v>8</v>
      </c>
      <c r="E49" s="169"/>
      <c r="F49" s="169"/>
      <c r="G49" s="169">
        <v>830</v>
      </c>
      <c r="H49" s="179">
        <v>103.8</v>
      </c>
    </row>
    <row r="50" spans="1:8">
      <c r="A50" s="174">
        <v>46095</v>
      </c>
      <c r="B50" s="208"/>
      <c r="C50" s="176" t="s">
        <v>163</v>
      </c>
      <c r="D50" s="177">
        <v>9.5</v>
      </c>
      <c r="E50" s="169"/>
      <c r="F50" s="169"/>
      <c r="G50" s="169">
        <v>1122</v>
      </c>
      <c r="H50" s="179">
        <v>118.1</v>
      </c>
    </row>
    <row r="51" spans="1:8">
      <c r="A51" s="174">
        <v>46095</v>
      </c>
      <c r="B51" s="208"/>
      <c r="C51" s="176" t="s">
        <v>164</v>
      </c>
      <c r="D51" s="177">
        <v>2.5</v>
      </c>
      <c r="E51" s="169">
        <v>5</v>
      </c>
      <c r="F51" s="169"/>
      <c r="G51" s="169">
        <v>296</v>
      </c>
      <c r="H51" s="179">
        <v>118.4</v>
      </c>
    </row>
    <row r="52" spans="1:8">
      <c r="A52" s="174">
        <v>46095</v>
      </c>
      <c r="B52" s="208"/>
      <c r="C52" s="176" t="s">
        <v>165</v>
      </c>
      <c r="D52" s="177">
        <v>6.4</v>
      </c>
      <c r="E52" s="169">
        <v>0.5</v>
      </c>
      <c r="F52" s="169"/>
      <c r="G52" s="169">
        <v>484</v>
      </c>
      <c r="H52" s="179">
        <v>75.599999999999994</v>
      </c>
    </row>
    <row r="53" spans="1:8">
      <c r="A53" s="174">
        <v>46095</v>
      </c>
      <c r="B53" s="208"/>
      <c r="C53" s="176" t="s">
        <v>166</v>
      </c>
      <c r="D53" s="177">
        <v>9.1</v>
      </c>
      <c r="E53" s="169"/>
      <c r="F53" s="169"/>
      <c r="G53" s="169">
        <v>916</v>
      </c>
      <c r="H53" s="179">
        <v>100.7</v>
      </c>
    </row>
    <row r="54" spans="1:8">
      <c r="A54" s="174">
        <v>46095</v>
      </c>
      <c r="B54" s="208"/>
      <c r="C54" s="176" t="s">
        <v>167</v>
      </c>
      <c r="D54" s="177">
        <v>8.9</v>
      </c>
      <c r="E54" s="169"/>
      <c r="F54" s="169"/>
      <c r="G54" s="169">
        <v>935</v>
      </c>
      <c r="H54" s="179">
        <v>105.1</v>
      </c>
    </row>
    <row r="55" spans="1:8">
      <c r="A55" s="174">
        <v>46095</v>
      </c>
      <c r="B55" s="208"/>
      <c r="C55" s="176" t="s">
        <v>168</v>
      </c>
      <c r="D55" s="177">
        <v>9</v>
      </c>
      <c r="E55" s="169"/>
      <c r="F55" s="169"/>
      <c r="G55" s="169">
        <v>1147</v>
      </c>
      <c r="H55" s="179">
        <v>127.4</v>
      </c>
    </row>
    <row r="56" spans="1:8">
      <c r="A56" s="174">
        <v>46095</v>
      </c>
      <c r="B56" s="208"/>
      <c r="C56" s="176" t="s">
        <v>169</v>
      </c>
      <c r="D56" s="177">
        <v>9</v>
      </c>
      <c r="E56" s="169"/>
      <c r="F56" s="169"/>
      <c r="G56" s="169">
        <v>1100</v>
      </c>
      <c r="H56" s="179">
        <v>122.2</v>
      </c>
    </row>
    <row r="57" spans="1:8">
      <c r="A57" s="174">
        <v>46095</v>
      </c>
      <c r="B57" s="208"/>
      <c r="C57" s="176" t="s">
        <v>170</v>
      </c>
      <c r="D57" s="177">
        <v>9.5</v>
      </c>
      <c r="E57" s="169"/>
      <c r="F57" s="169"/>
      <c r="G57" s="169">
        <v>990</v>
      </c>
      <c r="H57" s="179">
        <v>104.2</v>
      </c>
    </row>
    <row r="58" spans="1:8">
      <c r="A58" s="174">
        <v>46095</v>
      </c>
      <c r="B58" s="208"/>
      <c r="C58" s="176" t="s">
        <v>171</v>
      </c>
      <c r="D58" s="177">
        <v>9</v>
      </c>
      <c r="E58" s="169"/>
      <c r="F58" s="169"/>
      <c r="G58" s="169">
        <v>1250</v>
      </c>
      <c r="H58" s="179">
        <v>138.9</v>
      </c>
    </row>
    <row r="59" spans="1:8">
      <c r="A59" s="174">
        <v>46095</v>
      </c>
      <c r="B59" s="208"/>
      <c r="C59" s="176" t="s">
        <v>172</v>
      </c>
      <c r="D59" s="177">
        <v>9.5</v>
      </c>
      <c r="E59" s="169"/>
      <c r="F59" s="169"/>
      <c r="G59" s="169">
        <v>925</v>
      </c>
      <c r="H59" s="179">
        <v>97.4</v>
      </c>
    </row>
    <row r="60" spans="1:8">
      <c r="A60" s="174">
        <v>46095</v>
      </c>
      <c r="B60" s="208"/>
      <c r="C60" s="176" t="s">
        <v>173</v>
      </c>
      <c r="D60" s="177">
        <v>9.1999999999999993</v>
      </c>
      <c r="E60" s="169"/>
      <c r="F60" s="169"/>
      <c r="G60" s="169">
        <v>1055</v>
      </c>
      <c r="H60" s="179">
        <v>114.7</v>
      </c>
    </row>
    <row r="61" spans="1:8">
      <c r="A61" s="174">
        <v>46095</v>
      </c>
      <c r="B61" s="208"/>
      <c r="C61" s="176" t="s">
        <v>174</v>
      </c>
      <c r="D61" s="177">
        <v>8.9</v>
      </c>
      <c r="E61" s="169">
        <v>1</v>
      </c>
      <c r="F61" s="169"/>
      <c r="G61" s="169">
        <v>1015</v>
      </c>
      <c r="H61" s="179">
        <v>114</v>
      </c>
    </row>
    <row r="62" spans="1:8">
      <c r="A62" s="174">
        <v>46095</v>
      </c>
      <c r="B62" s="208"/>
      <c r="C62" s="176" t="s">
        <v>175</v>
      </c>
      <c r="D62" s="177">
        <v>9.8000000000000007</v>
      </c>
      <c r="E62" s="169"/>
      <c r="F62" s="169"/>
      <c r="G62" s="169">
        <v>1205</v>
      </c>
      <c r="H62" s="179">
        <v>123</v>
      </c>
    </row>
    <row r="63" spans="1:8">
      <c r="A63" s="174">
        <v>46095</v>
      </c>
      <c r="B63" s="209"/>
      <c r="C63" s="180" t="s">
        <v>93</v>
      </c>
      <c r="D63" s="167">
        <v>251.8</v>
      </c>
      <c r="E63" s="167">
        <v>45.66</v>
      </c>
      <c r="F63" s="167">
        <v>0</v>
      </c>
      <c r="G63" s="167">
        <v>27397</v>
      </c>
      <c r="H63" s="181">
        <v>108.8</v>
      </c>
    </row>
    <row r="64" spans="1:8">
      <c r="A64" s="174">
        <v>46095</v>
      </c>
      <c r="B64" s="207" t="s">
        <v>181</v>
      </c>
      <c r="C64" s="176" t="s">
        <v>148</v>
      </c>
      <c r="D64" s="177">
        <v>8.6</v>
      </c>
      <c r="E64" s="169"/>
      <c r="F64" s="169"/>
      <c r="G64" s="169">
        <v>703</v>
      </c>
      <c r="H64" s="179">
        <v>81.7</v>
      </c>
    </row>
    <row r="65" spans="1:8">
      <c r="A65" s="174">
        <v>46095</v>
      </c>
      <c r="B65" s="208"/>
      <c r="C65" s="176" t="s">
        <v>149</v>
      </c>
      <c r="D65" s="177">
        <v>6.4</v>
      </c>
      <c r="E65" s="169"/>
      <c r="F65" s="169"/>
      <c r="G65" s="169">
        <v>515</v>
      </c>
      <c r="H65" s="179">
        <v>80.5</v>
      </c>
    </row>
    <row r="66" spans="1:8">
      <c r="A66" s="174">
        <v>46095</v>
      </c>
      <c r="B66" s="208"/>
      <c r="C66" s="176" t="s">
        <v>177</v>
      </c>
      <c r="D66" s="177">
        <v>8.1999999999999993</v>
      </c>
      <c r="E66" s="169"/>
      <c r="F66" s="169"/>
      <c r="G66" s="169">
        <v>710</v>
      </c>
      <c r="H66" s="179">
        <v>86.6</v>
      </c>
    </row>
    <row r="67" spans="1:8">
      <c r="A67" s="174">
        <v>46095</v>
      </c>
      <c r="B67" s="208"/>
      <c r="C67" s="176" t="s">
        <v>178</v>
      </c>
      <c r="D67" s="177">
        <v>7.6</v>
      </c>
      <c r="E67" s="169"/>
      <c r="F67" s="169"/>
      <c r="G67" s="169">
        <v>710</v>
      </c>
      <c r="H67" s="179">
        <v>93.4</v>
      </c>
    </row>
    <row r="68" spans="1:8">
      <c r="A68" s="174">
        <v>46095</v>
      </c>
      <c r="B68" s="208"/>
      <c r="C68" s="176" t="s">
        <v>179</v>
      </c>
      <c r="D68" s="177">
        <v>7.7</v>
      </c>
      <c r="E68" s="169"/>
      <c r="F68" s="169"/>
      <c r="G68" s="169">
        <v>654</v>
      </c>
      <c r="H68" s="179">
        <v>84.9</v>
      </c>
    </row>
    <row r="69" spans="1:8">
      <c r="A69" s="174">
        <v>46095</v>
      </c>
      <c r="B69" s="208"/>
      <c r="C69" s="176" t="s">
        <v>150</v>
      </c>
      <c r="D69" s="177">
        <v>7</v>
      </c>
      <c r="E69" s="169">
        <v>1</v>
      </c>
      <c r="F69" s="169"/>
      <c r="G69" s="169">
        <v>670</v>
      </c>
      <c r="H69" s="179">
        <v>95.7</v>
      </c>
    </row>
    <row r="70" spans="1:8">
      <c r="A70" s="174">
        <v>46095</v>
      </c>
      <c r="B70" s="208"/>
      <c r="C70" s="176" t="s">
        <v>180</v>
      </c>
      <c r="D70" s="177">
        <v>7.2</v>
      </c>
      <c r="E70" s="169"/>
      <c r="F70" s="169"/>
      <c r="G70" s="169">
        <v>630</v>
      </c>
      <c r="H70" s="179">
        <v>87.5</v>
      </c>
    </row>
    <row r="71" spans="1:8">
      <c r="A71" s="174">
        <v>46095</v>
      </c>
      <c r="B71" s="208"/>
      <c r="C71" s="176" t="s">
        <v>151</v>
      </c>
      <c r="D71" s="177">
        <v>8.8000000000000007</v>
      </c>
      <c r="E71" s="169"/>
      <c r="F71" s="169"/>
      <c r="G71" s="169">
        <v>1094</v>
      </c>
      <c r="H71" s="179">
        <v>124.3</v>
      </c>
    </row>
    <row r="72" spans="1:8">
      <c r="A72" s="174">
        <v>46095</v>
      </c>
      <c r="B72" s="208"/>
      <c r="C72" s="176" t="s">
        <v>152</v>
      </c>
      <c r="D72" s="177">
        <v>9.3000000000000007</v>
      </c>
      <c r="E72" s="169"/>
      <c r="F72" s="169"/>
      <c r="G72" s="169">
        <v>1117</v>
      </c>
      <c r="H72" s="179">
        <v>120.1</v>
      </c>
    </row>
    <row r="73" spans="1:8">
      <c r="A73" s="174">
        <v>46095</v>
      </c>
      <c r="B73" s="208"/>
      <c r="C73" s="176" t="s">
        <v>153</v>
      </c>
      <c r="D73" s="177">
        <v>7.8</v>
      </c>
      <c r="E73" s="169"/>
      <c r="F73" s="169"/>
      <c r="G73" s="169">
        <v>918</v>
      </c>
      <c r="H73" s="179">
        <v>117.7</v>
      </c>
    </row>
    <row r="74" spans="1:8">
      <c r="A74" s="174">
        <v>46095</v>
      </c>
      <c r="B74" s="208"/>
      <c r="C74" s="176" t="s">
        <v>154</v>
      </c>
      <c r="D74" s="177"/>
      <c r="E74" s="169">
        <v>12</v>
      </c>
      <c r="F74" s="169"/>
      <c r="G74" s="169"/>
      <c r="H74" s="179" t="e">
        <v>#DIV/0!</v>
      </c>
    </row>
    <row r="75" spans="1:8">
      <c r="A75" s="174">
        <v>46095</v>
      </c>
      <c r="B75" s="208"/>
      <c r="C75" s="176" t="s">
        <v>155</v>
      </c>
      <c r="D75" s="177">
        <v>9.1999999999999993</v>
      </c>
      <c r="E75" s="169"/>
      <c r="F75" s="169"/>
      <c r="G75" s="169">
        <v>1065</v>
      </c>
      <c r="H75" s="179">
        <v>115.8</v>
      </c>
    </row>
    <row r="76" spans="1:8">
      <c r="A76" s="174">
        <v>46095</v>
      </c>
      <c r="B76" s="208"/>
      <c r="C76" s="176" t="s">
        <v>156</v>
      </c>
      <c r="D76" s="177">
        <v>9.5</v>
      </c>
      <c r="E76" s="169"/>
      <c r="F76" s="169"/>
      <c r="G76" s="169">
        <v>1026</v>
      </c>
      <c r="H76" s="179">
        <v>108</v>
      </c>
    </row>
    <row r="77" spans="1:8">
      <c r="A77" s="174">
        <v>46095</v>
      </c>
      <c r="B77" s="208"/>
      <c r="C77" s="176" t="s">
        <v>157</v>
      </c>
      <c r="D77" s="177">
        <v>9.6</v>
      </c>
      <c r="E77" s="169"/>
      <c r="F77" s="169"/>
      <c r="G77" s="169">
        <v>1143</v>
      </c>
      <c r="H77" s="179">
        <v>119.1</v>
      </c>
    </row>
    <row r="78" spans="1:8">
      <c r="A78" s="174">
        <v>46095</v>
      </c>
      <c r="B78" s="208"/>
      <c r="C78" s="176" t="s">
        <v>158</v>
      </c>
      <c r="D78" s="177"/>
      <c r="E78" s="169">
        <v>12</v>
      </c>
      <c r="F78" s="169"/>
      <c r="G78" s="169"/>
      <c r="H78" s="179" t="e">
        <v>#DIV/0!</v>
      </c>
    </row>
    <row r="79" spans="1:8">
      <c r="A79" s="174">
        <v>46095</v>
      </c>
      <c r="B79" s="208"/>
      <c r="C79" s="176" t="s">
        <v>159</v>
      </c>
      <c r="D79" s="177">
        <v>9.4</v>
      </c>
      <c r="E79" s="169"/>
      <c r="F79" s="169"/>
      <c r="G79" s="169">
        <v>1330</v>
      </c>
      <c r="H79" s="179">
        <v>141.5</v>
      </c>
    </row>
    <row r="80" spans="1:8">
      <c r="A80" s="174">
        <v>46095</v>
      </c>
      <c r="B80" s="208"/>
      <c r="C80" s="176" t="s">
        <v>160</v>
      </c>
      <c r="D80" s="177">
        <v>9.6</v>
      </c>
      <c r="E80" s="169"/>
      <c r="F80" s="169"/>
      <c r="G80" s="169">
        <v>1206</v>
      </c>
      <c r="H80" s="179">
        <v>125.6</v>
      </c>
    </row>
    <row r="81" spans="1:8">
      <c r="A81" s="174">
        <v>46095</v>
      </c>
      <c r="B81" s="208"/>
      <c r="C81" s="176" t="s">
        <v>161</v>
      </c>
      <c r="D81" s="169">
        <v>6.9</v>
      </c>
      <c r="E81" s="169"/>
      <c r="F81" s="169"/>
      <c r="G81" s="169">
        <v>831</v>
      </c>
      <c r="H81" s="179">
        <v>120.4</v>
      </c>
    </row>
    <row r="82" spans="1:8">
      <c r="A82" s="174">
        <v>46095</v>
      </c>
      <c r="B82" s="208"/>
      <c r="C82" s="176" t="s">
        <v>162</v>
      </c>
      <c r="D82" s="169">
        <v>10</v>
      </c>
      <c r="E82" s="169"/>
      <c r="F82" s="169"/>
      <c r="G82" s="169">
        <v>1133</v>
      </c>
      <c r="H82" s="179">
        <v>113.3</v>
      </c>
    </row>
    <row r="83" spans="1:8">
      <c r="A83" s="174">
        <v>46095</v>
      </c>
      <c r="B83" s="208"/>
      <c r="C83" s="176" t="s">
        <v>163</v>
      </c>
      <c r="D83" s="169">
        <v>9.8000000000000007</v>
      </c>
      <c r="E83" s="169"/>
      <c r="F83" s="169"/>
      <c r="G83" s="169">
        <v>1123</v>
      </c>
      <c r="H83" s="179">
        <v>114.6</v>
      </c>
    </row>
    <row r="84" spans="1:8">
      <c r="A84" s="174">
        <v>46095</v>
      </c>
      <c r="B84" s="208"/>
      <c r="C84" s="176" t="s">
        <v>164</v>
      </c>
      <c r="D84" s="169">
        <v>9.3000000000000007</v>
      </c>
      <c r="E84" s="169">
        <v>1</v>
      </c>
      <c r="F84" s="169"/>
      <c r="G84" s="169">
        <v>791</v>
      </c>
      <c r="H84" s="179">
        <v>85.1</v>
      </c>
    </row>
    <row r="85" spans="1:8">
      <c r="A85" s="174">
        <v>46095</v>
      </c>
      <c r="B85" s="208"/>
      <c r="C85" s="176" t="s">
        <v>165</v>
      </c>
      <c r="D85" s="169">
        <v>10.4</v>
      </c>
      <c r="E85" s="169"/>
      <c r="F85" s="169"/>
      <c r="G85" s="169">
        <v>758</v>
      </c>
      <c r="H85" s="179">
        <v>72.900000000000006</v>
      </c>
    </row>
    <row r="86" spans="1:8">
      <c r="A86" s="174">
        <v>46095</v>
      </c>
      <c r="B86" s="208"/>
      <c r="C86" s="176" t="s">
        <v>166</v>
      </c>
      <c r="D86" s="169">
        <v>10.1</v>
      </c>
      <c r="E86" s="169"/>
      <c r="F86" s="169"/>
      <c r="G86" s="169">
        <v>1000</v>
      </c>
      <c r="H86" s="179">
        <v>99</v>
      </c>
    </row>
    <row r="87" spans="1:8">
      <c r="A87" s="174">
        <v>46095</v>
      </c>
      <c r="B87" s="208"/>
      <c r="C87" s="176" t="s">
        <v>167</v>
      </c>
      <c r="D87" s="169">
        <v>9.4</v>
      </c>
      <c r="E87" s="169"/>
      <c r="F87" s="169"/>
      <c r="G87" s="169">
        <v>1060</v>
      </c>
      <c r="H87" s="179">
        <v>112.8</v>
      </c>
    </row>
    <row r="88" spans="1:8">
      <c r="A88" s="174">
        <v>46095</v>
      </c>
      <c r="B88" s="208"/>
      <c r="C88" s="176" t="s">
        <v>168</v>
      </c>
      <c r="D88" s="169">
        <v>9.5</v>
      </c>
      <c r="E88" s="169"/>
      <c r="F88" s="169"/>
      <c r="G88" s="169">
        <v>1072</v>
      </c>
      <c r="H88" s="179">
        <v>112.8</v>
      </c>
    </row>
    <row r="89" spans="1:8">
      <c r="A89" s="174">
        <v>46095</v>
      </c>
      <c r="B89" s="208"/>
      <c r="C89" s="176" t="s">
        <v>169</v>
      </c>
      <c r="D89" s="169">
        <v>9.9</v>
      </c>
      <c r="E89" s="169"/>
      <c r="F89" s="169"/>
      <c r="G89" s="169">
        <v>1218</v>
      </c>
      <c r="H89" s="179">
        <v>123</v>
      </c>
    </row>
    <row r="90" spans="1:8">
      <c r="A90" s="174">
        <v>46095</v>
      </c>
      <c r="B90" s="208"/>
      <c r="C90" s="176" t="s">
        <v>170</v>
      </c>
      <c r="D90" s="169">
        <v>9.9</v>
      </c>
      <c r="E90" s="169"/>
      <c r="F90" s="169"/>
      <c r="G90" s="169">
        <v>1048</v>
      </c>
      <c r="H90" s="179">
        <v>105.9</v>
      </c>
    </row>
    <row r="91" spans="1:8">
      <c r="A91" s="174">
        <v>46095</v>
      </c>
      <c r="B91" s="208"/>
      <c r="C91" s="176" t="s">
        <v>171</v>
      </c>
      <c r="D91" s="169">
        <v>9.3000000000000007</v>
      </c>
      <c r="E91" s="169"/>
      <c r="F91" s="169"/>
      <c r="G91" s="169">
        <v>1249</v>
      </c>
      <c r="H91" s="179">
        <v>134.30000000000001</v>
      </c>
    </row>
    <row r="92" spans="1:8">
      <c r="A92" s="174">
        <v>46095</v>
      </c>
      <c r="B92" s="208"/>
      <c r="C92" s="176" t="s">
        <v>172</v>
      </c>
      <c r="D92" s="169">
        <v>9.9</v>
      </c>
      <c r="E92" s="169"/>
      <c r="F92" s="169"/>
      <c r="G92" s="169">
        <v>914</v>
      </c>
      <c r="H92" s="179">
        <v>92.3</v>
      </c>
    </row>
    <row r="93" spans="1:8">
      <c r="A93" s="174">
        <v>46095</v>
      </c>
      <c r="B93" s="208"/>
      <c r="C93" s="176" t="s">
        <v>173</v>
      </c>
      <c r="D93" s="169">
        <v>9.4</v>
      </c>
      <c r="E93" s="169"/>
      <c r="F93" s="169"/>
      <c r="G93" s="169">
        <v>1121</v>
      </c>
      <c r="H93" s="179">
        <v>119.3</v>
      </c>
    </row>
    <row r="94" spans="1:8">
      <c r="A94" s="174">
        <v>46095</v>
      </c>
      <c r="B94" s="208"/>
      <c r="C94" s="176" t="s">
        <v>174</v>
      </c>
      <c r="D94" s="169">
        <v>8.5</v>
      </c>
      <c r="E94" s="169"/>
      <c r="F94" s="169"/>
      <c r="G94" s="169">
        <v>935</v>
      </c>
      <c r="H94" s="179">
        <v>110</v>
      </c>
    </row>
    <row r="95" spans="1:8">
      <c r="A95" s="174">
        <v>46095</v>
      </c>
      <c r="B95" s="208"/>
      <c r="C95" s="176" t="s">
        <v>175</v>
      </c>
      <c r="D95" s="169">
        <v>9.4</v>
      </c>
      <c r="E95" s="169"/>
      <c r="F95" s="169"/>
      <c r="G95" s="169">
        <v>1111</v>
      </c>
      <c r="H95" s="179">
        <v>118.2</v>
      </c>
    </row>
    <row r="96" spans="1:8">
      <c r="A96" s="174">
        <v>46095</v>
      </c>
      <c r="B96" s="209"/>
      <c r="C96" s="180" t="s">
        <v>93</v>
      </c>
      <c r="D96" s="167">
        <v>267.60000000000002</v>
      </c>
      <c r="E96" s="167">
        <v>26</v>
      </c>
      <c r="F96" s="167">
        <v>0</v>
      </c>
      <c r="G96" s="167">
        <v>28855</v>
      </c>
      <c r="H96" s="181">
        <v>107.8</v>
      </c>
    </row>
    <row r="97" spans="1:8">
      <c r="A97" s="174">
        <v>46096</v>
      </c>
      <c r="B97" s="207" t="s">
        <v>176</v>
      </c>
      <c r="C97" s="176" t="s">
        <v>148</v>
      </c>
      <c r="D97" s="177">
        <v>9.5</v>
      </c>
      <c r="E97" s="169"/>
      <c r="F97" s="169"/>
      <c r="G97" s="169">
        <v>825</v>
      </c>
      <c r="H97" s="179">
        <v>86.8</v>
      </c>
    </row>
    <row r="98" spans="1:8">
      <c r="A98" s="174">
        <v>46096</v>
      </c>
      <c r="B98" s="208"/>
      <c r="C98" s="176" t="s">
        <v>149</v>
      </c>
      <c r="D98" s="177">
        <v>10</v>
      </c>
      <c r="E98" s="169">
        <v>1</v>
      </c>
      <c r="F98" s="169"/>
      <c r="G98" s="169">
        <v>990</v>
      </c>
      <c r="H98" s="179">
        <v>99</v>
      </c>
    </row>
    <row r="99" spans="1:8">
      <c r="A99" s="174">
        <v>46096</v>
      </c>
      <c r="B99" s="208"/>
      <c r="C99" s="176" t="s">
        <v>177</v>
      </c>
      <c r="D99" s="177">
        <v>9.6</v>
      </c>
      <c r="E99" s="169"/>
      <c r="F99" s="169"/>
      <c r="G99" s="169">
        <v>816</v>
      </c>
      <c r="H99" s="179">
        <v>85</v>
      </c>
    </row>
    <row r="100" spans="1:8">
      <c r="A100" s="174">
        <v>46096</v>
      </c>
      <c r="B100" s="208"/>
      <c r="C100" s="176" t="s">
        <v>178</v>
      </c>
      <c r="D100" s="177">
        <v>10.4</v>
      </c>
      <c r="E100" s="169"/>
      <c r="F100" s="169"/>
      <c r="G100" s="169">
        <v>970</v>
      </c>
      <c r="H100" s="179">
        <v>93.3</v>
      </c>
    </row>
    <row r="101" spans="1:8">
      <c r="A101" s="174">
        <v>46096</v>
      </c>
      <c r="B101" s="208"/>
      <c r="C101" s="176" t="s">
        <v>179</v>
      </c>
      <c r="D101" s="177">
        <v>10.4</v>
      </c>
      <c r="E101" s="169"/>
      <c r="F101" s="169"/>
      <c r="G101" s="169">
        <v>971</v>
      </c>
      <c r="H101" s="179">
        <v>93.4</v>
      </c>
    </row>
    <row r="102" spans="1:8">
      <c r="A102" s="174">
        <v>46096</v>
      </c>
      <c r="B102" s="208"/>
      <c r="C102" s="176" t="s">
        <v>150</v>
      </c>
      <c r="D102" s="177">
        <v>10.9</v>
      </c>
      <c r="E102" s="169"/>
      <c r="F102" s="169"/>
      <c r="G102" s="169">
        <v>1007</v>
      </c>
      <c r="H102" s="179">
        <v>92.4</v>
      </c>
    </row>
    <row r="103" spans="1:8">
      <c r="A103" s="174">
        <v>46096</v>
      </c>
      <c r="B103" s="208"/>
      <c r="C103" s="176" t="s">
        <v>180</v>
      </c>
      <c r="D103" s="177">
        <v>10</v>
      </c>
      <c r="E103" s="169"/>
      <c r="F103" s="169"/>
      <c r="G103" s="169">
        <v>876</v>
      </c>
      <c r="H103" s="179">
        <v>87.6</v>
      </c>
    </row>
    <row r="104" spans="1:8">
      <c r="A104" s="174">
        <v>46096</v>
      </c>
      <c r="B104" s="208"/>
      <c r="C104" s="176" t="s">
        <v>151</v>
      </c>
      <c r="D104" s="177">
        <v>9.4</v>
      </c>
      <c r="E104" s="169"/>
      <c r="F104" s="169"/>
      <c r="G104" s="169">
        <v>1280</v>
      </c>
      <c r="H104" s="179">
        <v>136.19999999999999</v>
      </c>
    </row>
    <row r="105" spans="1:8">
      <c r="A105" s="174">
        <v>46096</v>
      </c>
      <c r="B105" s="208"/>
      <c r="C105" s="176" t="s">
        <v>152</v>
      </c>
      <c r="D105" s="177">
        <v>9.6</v>
      </c>
      <c r="E105" s="169"/>
      <c r="F105" s="169"/>
      <c r="G105" s="169">
        <v>1155</v>
      </c>
      <c r="H105" s="179">
        <v>120.3</v>
      </c>
    </row>
    <row r="106" spans="1:8">
      <c r="A106" s="174">
        <v>46096</v>
      </c>
      <c r="B106" s="208"/>
      <c r="C106" s="176" t="s">
        <v>153</v>
      </c>
      <c r="D106" s="177">
        <v>9.1</v>
      </c>
      <c r="E106" s="169"/>
      <c r="F106" s="169"/>
      <c r="G106" s="169">
        <v>1200</v>
      </c>
      <c r="H106" s="179">
        <v>131.9</v>
      </c>
    </row>
    <row r="107" spans="1:8">
      <c r="A107" s="174">
        <v>46096</v>
      </c>
      <c r="B107" s="208"/>
      <c r="C107" s="176" t="s">
        <v>154</v>
      </c>
      <c r="D107" s="177"/>
      <c r="E107" s="169">
        <v>12</v>
      </c>
      <c r="F107" s="169"/>
      <c r="G107" s="169"/>
      <c r="H107" s="179" t="e">
        <v>#DIV/0!</v>
      </c>
    </row>
    <row r="108" spans="1:8">
      <c r="A108" s="174">
        <v>46096</v>
      </c>
      <c r="B108" s="208"/>
      <c r="C108" s="176" t="s">
        <v>155</v>
      </c>
      <c r="D108" s="177">
        <v>9.5</v>
      </c>
      <c r="E108" s="169"/>
      <c r="F108" s="169"/>
      <c r="G108" s="169">
        <v>910</v>
      </c>
      <c r="H108" s="179">
        <v>95.8</v>
      </c>
    </row>
    <row r="109" spans="1:8">
      <c r="A109" s="174">
        <v>46096</v>
      </c>
      <c r="B109" s="208"/>
      <c r="C109" s="176" t="s">
        <v>156</v>
      </c>
      <c r="D109" s="177">
        <v>9.6999999999999993</v>
      </c>
      <c r="E109" s="169"/>
      <c r="F109" s="169"/>
      <c r="G109" s="169">
        <v>995</v>
      </c>
      <c r="H109" s="179">
        <v>102.6</v>
      </c>
    </row>
    <row r="110" spans="1:8">
      <c r="A110" s="174">
        <v>46096</v>
      </c>
      <c r="B110" s="208"/>
      <c r="C110" s="176" t="s">
        <v>157</v>
      </c>
      <c r="D110" s="177">
        <v>9.4</v>
      </c>
      <c r="E110" s="169"/>
      <c r="F110" s="169"/>
      <c r="G110" s="169">
        <v>990</v>
      </c>
      <c r="H110" s="179">
        <v>105.3</v>
      </c>
    </row>
    <row r="111" spans="1:8">
      <c r="A111" s="174">
        <v>46096</v>
      </c>
      <c r="B111" s="208"/>
      <c r="C111" s="176" t="s">
        <v>158</v>
      </c>
      <c r="D111" s="177"/>
      <c r="E111" s="169">
        <v>12</v>
      </c>
      <c r="F111" s="169"/>
      <c r="G111" s="169"/>
      <c r="H111" s="179" t="e">
        <v>#DIV/0!</v>
      </c>
    </row>
    <row r="112" spans="1:8">
      <c r="A112" s="174">
        <v>46096</v>
      </c>
      <c r="B112" s="208"/>
      <c r="C112" s="176" t="s">
        <v>159</v>
      </c>
      <c r="D112" s="177">
        <v>9.8000000000000007</v>
      </c>
      <c r="E112" s="169"/>
      <c r="F112" s="169"/>
      <c r="G112" s="169">
        <v>1050</v>
      </c>
      <c r="H112" s="179" t="e">
        <v>#DIV/0!</v>
      </c>
    </row>
    <row r="113" spans="1:8">
      <c r="A113" s="174">
        <v>46096</v>
      </c>
      <c r="B113" s="208"/>
      <c r="C113" s="176" t="s">
        <v>160</v>
      </c>
      <c r="D113" s="177">
        <v>9.5</v>
      </c>
      <c r="E113" s="169"/>
      <c r="F113" s="169"/>
      <c r="G113" s="169">
        <v>1175</v>
      </c>
      <c r="H113" s="179">
        <v>123.7</v>
      </c>
    </row>
    <row r="114" spans="1:8">
      <c r="A114" s="174">
        <v>46096</v>
      </c>
      <c r="B114" s="208"/>
      <c r="C114" s="176" t="s">
        <v>161</v>
      </c>
      <c r="D114" s="177">
        <v>9.8000000000000007</v>
      </c>
      <c r="E114" s="169"/>
      <c r="F114" s="169"/>
      <c r="G114" s="169">
        <v>1150</v>
      </c>
      <c r="H114" s="179">
        <v>117.3</v>
      </c>
    </row>
    <row r="115" spans="1:8">
      <c r="A115" s="174">
        <v>46096</v>
      </c>
      <c r="B115" s="208"/>
      <c r="C115" s="176" t="s">
        <v>162</v>
      </c>
      <c r="D115" s="177">
        <v>9.3000000000000007</v>
      </c>
      <c r="E115" s="169"/>
      <c r="F115" s="169"/>
      <c r="G115" s="169">
        <v>930</v>
      </c>
      <c r="H115" s="179">
        <v>100</v>
      </c>
    </row>
    <row r="116" spans="1:8">
      <c r="A116" s="174">
        <v>46096</v>
      </c>
      <c r="B116" s="208"/>
      <c r="C116" s="176" t="s">
        <v>163</v>
      </c>
      <c r="D116" s="177">
        <v>9</v>
      </c>
      <c r="E116" s="169"/>
      <c r="F116" s="169"/>
      <c r="G116" s="169">
        <v>1115</v>
      </c>
      <c r="H116" s="179">
        <v>123.9</v>
      </c>
    </row>
    <row r="117" spans="1:8">
      <c r="A117" s="174">
        <v>46096</v>
      </c>
      <c r="B117" s="208"/>
      <c r="C117" s="176" t="s">
        <v>164</v>
      </c>
      <c r="D117" s="177">
        <v>8.1999999999999993</v>
      </c>
      <c r="E117" s="169"/>
      <c r="F117" s="169"/>
      <c r="G117" s="169">
        <v>1116</v>
      </c>
      <c r="H117" s="179">
        <v>136.1</v>
      </c>
    </row>
    <row r="118" spans="1:8">
      <c r="A118" s="174">
        <v>46096</v>
      </c>
      <c r="B118" s="208"/>
      <c r="C118" s="176" t="s">
        <v>165</v>
      </c>
      <c r="D118" s="177">
        <v>8.8000000000000007</v>
      </c>
      <c r="E118" s="169">
        <v>1</v>
      </c>
      <c r="F118" s="169"/>
      <c r="G118" s="169">
        <v>600</v>
      </c>
      <c r="H118" s="179">
        <v>68.2</v>
      </c>
    </row>
    <row r="119" spans="1:8">
      <c r="A119" s="174">
        <v>46096</v>
      </c>
      <c r="B119" s="208"/>
      <c r="C119" s="176" t="s">
        <v>166</v>
      </c>
      <c r="D119" s="177">
        <v>8.4</v>
      </c>
      <c r="E119" s="169">
        <v>1</v>
      </c>
      <c r="F119" s="169"/>
      <c r="G119" s="169">
        <v>945</v>
      </c>
      <c r="H119" s="179">
        <v>112.5</v>
      </c>
    </row>
    <row r="120" spans="1:8">
      <c r="A120" s="174">
        <v>46096</v>
      </c>
      <c r="B120" s="208"/>
      <c r="C120" s="176" t="s">
        <v>167</v>
      </c>
      <c r="D120" s="177">
        <v>9.6999999999999993</v>
      </c>
      <c r="E120" s="169"/>
      <c r="F120" s="169"/>
      <c r="G120" s="169">
        <v>1100</v>
      </c>
      <c r="H120" s="179">
        <v>113.4</v>
      </c>
    </row>
    <row r="121" spans="1:8">
      <c r="A121" s="174">
        <v>46096</v>
      </c>
      <c r="B121" s="208"/>
      <c r="C121" s="176" t="s">
        <v>168</v>
      </c>
      <c r="D121" s="177">
        <v>9.5</v>
      </c>
      <c r="E121" s="169"/>
      <c r="F121" s="169"/>
      <c r="G121" s="169">
        <v>1035</v>
      </c>
      <c r="H121" s="179">
        <v>108.9</v>
      </c>
    </row>
    <row r="122" spans="1:8">
      <c r="A122" s="174">
        <v>46096</v>
      </c>
      <c r="B122" s="208"/>
      <c r="C122" s="176" t="s">
        <v>169</v>
      </c>
      <c r="D122" s="177">
        <v>9.6999999999999993</v>
      </c>
      <c r="E122" s="169">
        <v>2</v>
      </c>
      <c r="F122" s="169"/>
      <c r="G122" s="169">
        <v>1200</v>
      </c>
      <c r="H122" s="179">
        <v>123.7</v>
      </c>
    </row>
    <row r="123" spans="1:8">
      <c r="A123" s="174">
        <v>46096</v>
      </c>
      <c r="B123" s="208"/>
      <c r="C123" s="176" t="s">
        <v>170</v>
      </c>
      <c r="D123" s="177">
        <v>9.4</v>
      </c>
      <c r="E123" s="169"/>
      <c r="F123" s="169"/>
      <c r="G123" s="169">
        <v>960</v>
      </c>
      <c r="H123" s="179">
        <v>102.1</v>
      </c>
    </row>
    <row r="124" spans="1:8">
      <c r="A124" s="174">
        <v>46096</v>
      </c>
      <c r="B124" s="208"/>
      <c r="C124" s="176" t="s">
        <v>171</v>
      </c>
      <c r="D124" s="177">
        <v>8.6</v>
      </c>
      <c r="E124" s="169"/>
      <c r="F124" s="169"/>
      <c r="G124" s="169">
        <v>1195</v>
      </c>
      <c r="H124" s="179">
        <v>139</v>
      </c>
    </row>
    <row r="125" spans="1:8">
      <c r="A125" s="174">
        <v>46096</v>
      </c>
      <c r="B125" s="208"/>
      <c r="C125" s="176" t="s">
        <v>172</v>
      </c>
      <c r="D125" s="177">
        <v>8.3000000000000007</v>
      </c>
      <c r="E125" s="169"/>
      <c r="F125" s="169"/>
      <c r="G125" s="169">
        <v>625</v>
      </c>
      <c r="H125" s="179">
        <v>75.3</v>
      </c>
    </row>
    <row r="126" spans="1:8">
      <c r="A126" s="174">
        <v>46096</v>
      </c>
      <c r="B126" s="208"/>
      <c r="C126" s="176" t="s">
        <v>173</v>
      </c>
      <c r="D126" s="177">
        <v>8.8000000000000007</v>
      </c>
      <c r="E126" s="169"/>
      <c r="F126" s="169"/>
      <c r="G126" s="169">
        <v>1035</v>
      </c>
      <c r="H126" s="179">
        <v>117.6</v>
      </c>
    </row>
    <row r="127" spans="1:8">
      <c r="A127" s="174">
        <v>46096</v>
      </c>
      <c r="B127" s="208"/>
      <c r="C127" s="176" t="s">
        <v>174</v>
      </c>
      <c r="D127" s="177">
        <v>8.1999999999999993</v>
      </c>
      <c r="E127" s="169"/>
      <c r="F127" s="169"/>
      <c r="G127" s="169">
        <v>925</v>
      </c>
      <c r="H127" s="179">
        <v>112.8</v>
      </c>
    </row>
    <row r="128" spans="1:8">
      <c r="A128" s="174">
        <v>46096</v>
      </c>
      <c r="B128" s="208"/>
      <c r="C128" s="176" t="s">
        <v>175</v>
      </c>
      <c r="D128" s="177">
        <v>9.3000000000000007</v>
      </c>
      <c r="E128" s="169"/>
      <c r="F128" s="169"/>
      <c r="G128" s="169">
        <v>1130</v>
      </c>
      <c r="H128" s="179">
        <v>121.5</v>
      </c>
    </row>
    <row r="129" spans="1:8">
      <c r="A129" s="174">
        <v>46096</v>
      </c>
      <c r="B129" s="209"/>
      <c r="C129" s="180" t="s">
        <v>93</v>
      </c>
      <c r="D129" s="167">
        <v>281.8</v>
      </c>
      <c r="E129" s="167">
        <v>29</v>
      </c>
      <c r="F129" s="167">
        <v>0</v>
      </c>
      <c r="G129" s="167">
        <v>30271</v>
      </c>
      <c r="H129" s="182">
        <v>107.4</v>
      </c>
    </row>
    <row r="130" spans="1:8">
      <c r="A130" s="174">
        <v>46096</v>
      </c>
      <c r="B130" s="207" t="s">
        <v>181</v>
      </c>
      <c r="C130" s="176" t="s">
        <v>182</v>
      </c>
      <c r="D130" s="177">
        <v>11.5</v>
      </c>
      <c r="E130" s="169"/>
      <c r="F130" s="169"/>
      <c r="G130" s="169">
        <v>927</v>
      </c>
      <c r="H130" s="179">
        <v>80.599999999999994</v>
      </c>
    </row>
    <row r="131" spans="1:8">
      <c r="A131" s="174">
        <v>46096</v>
      </c>
      <c r="B131" s="208"/>
      <c r="C131" s="176" t="s">
        <v>183</v>
      </c>
      <c r="D131" s="177">
        <v>10</v>
      </c>
      <c r="E131" s="169"/>
      <c r="F131" s="169"/>
      <c r="G131" s="169">
        <v>672</v>
      </c>
      <c r="H131" s="179">
        <v>67.2</v>
      </c>
    </row>
    <row r="132" spans="1:8">
      <c r="A132" s="174">
        <v>46096</v>
      </c>
      <c r="B132" s="208"/>
      <c r="C132" s="176" t="s">
        <v>184</v>
      </c>
      <c r="D132" s="177">
        <v>11.5</v>
      </c>
      <c r="E132" s="169"/>
      <c r="F132" s="169"/>
      <c r="G132" s="169">
        <v>1070</v>
      </c>
      <c r="H132" s="179">
        <v>93</v>
      </c>
    </row>
    <row r="133" spans="1:8">
      <c r="A133" s="174">
        <v>46096</v>
      </c>
      <c r="B133" s="208"/>
      <c r="C133" s="176" t="s">
        <v>185</v>
      </c>
      <c r="D133" s="177">
        <v>10.6</v>
      </c>
      <c r="E133" s="169"/>
      <c r="F133" s="169"/>
      <c r="G133" s="169">
        <v>897</v>
      </c>
      <c r="H133" s="179">
        <v>84.6</v>
      </c>
    </row>
    <row r="134" spans="1:8">
      <c r="A134" s="174">
        <v>46096</v>
      </c>
      <c r="B134" s="208"/>
      <c r="C134" s="176" t="s">
        <v>186</v>
      </c>
      <c r="D134" s="177">
        <v>11.6</v>
      </c>
      <c r="E134" s="169"/>
      <c r="F134" s="169"/>
      <c r="G134" s="169">
        <v>958</v>
      </c>
      <c r="H134" s="179">
        <v>82.6</v>
      </c>
    </row>
    <row r="135" spans="1:8">
      <c r="A135" s="174">
        <v>46096</v>
      </c>
      <c r="B135" s="208"/>
      <c r="C135" s="176" t="s">
        <v>187</v>
      </c>
      <c r="D135" s="177">
        <v>11.7</v>
      </c>
      <c r="E135" s="169"/>
      <c r="F135" s="169"/>
      <c r="G135" s="169">
        <v>1103</v>
      </c>
      <c r="H135" s="179">
        <v>94.3</v>
      </c>
    </row>
    <row r="136" spans="1:8">
      <c r="A136" s="174">
        <v>46096</v>
      </c>
      <c r="B136" s="208"/>
      <c r="C136" s="176" t="s">
        <v>188</v>
      </c>
      <c r="D136" s="177">
        <v>11.5</v>
      </c>
      <c r="E136" s="169"/>
      <c r="F136" s="169"/>
      <c r="G136" s="169">
        <v>1027</v>
      </c>
      <c r="H136" s="179">
        <v>89.3</v>
      </c>
    </row>
    <row r="137" spans="1:8">
      <c r="A137" s="174">
        <v>46096</v>
      </c>
      <c r="B137" s="208"/>
      <c r="C137" s="176" t="s">
        <v>148</v>
      </c>
      <c r="D137" s="177">
        <v>9.5</v>
      </c>
      <c r="E137" s="169"/>
      <c r="F137" s="169"/>
      <c r="G137" s="169">
        <v>792</v>
      </c>
      <c r="H137" s="179">
        <v>83.4</v>
      </c>
    </row>
    <row r="138" spans="1:8">
      <c r="A138" s="174">
        <v>46096</v>
      </c>
      <c r="B138" s="208"/>
      <c r="C138" s="176" t="s">
        <v>149</v>
      </c>
      <c r="D138" s="177">
        <v>6.7</v>
      </c>
      <c r="E138" s="169">
        <v>1.5</v>
      </c>
      <c r="F138" s="169"/>
      <c r="G138" s="169">
        <v>560</v>
      </c>
      <c r="H138" s="179">
        <v>83.6</v>
      </c>
    </row>
    <row r="139" spans="1:8">
      <c r="A139" s="174">
        <v>46096</v>
      </c>
      <c r="B139" s="208"/>
      <c r="C139" s="176" t="s">
        <v>177</v>
      </c>
      <c r="D139" s="177">
        <v>8</v>
      </c>
      <c r="E139" s="169"/>
      <c r="F139" s="169"/>
      <c r="G139" s="169">
        <v>672</v>
      </c>
      <c r="H139" s="179">
        <v>84</v>
      </c>
    </row>
    <row r="140" spans="1:8">
      <c r="A140" s="174">
        <v>46096</v>
      </c>
      <c r="B140" s="208"/>
      <c r="C140" s="176" t="s">
        <v>178</v>
      </c>
      <c r="D140" s="177">
        <v>8</v>
      </c>
      <c r="E140" s="169"/>
      <c r="F140" s="169"/>
      <c r="G140" s="169">
        <v>721</v>
      </c>
      <c r="H140" s="179">
        <v>90.1</v>
      </c>
    </row>
    <row r="141" spans="1:8">
      <c r="A141" s="174">
        <v>46096</v>
      </c>
      <c r="B141" s="208"/>
      <c r="C141" s="176" t="s">
        <v>179</v>
      </c>
      <c r="D141" s="177">
        <v>8.5</v>
      </c>
      <c r="E141" s="169"/>
      <c r="F141" s="169"/>
      <c r="G141" s="169">
        <v>802</v>
      </c>
      <c r="H141" s="179">
        <v>94.4</v>
      </c>
    </row>
    <row r="142" spans="1:8">
      <c r="A142" s="174">
        <v>46096</v>
      </c>
      <c r="B142" s="208"/>
      <c r="C142" s="176" t="s">
        <v>150</v>
      </c>
      <c r="D142" s="177">
        <v>8.5</v>
      </c>
      <c r="E142" s="169"/>
      <c r="F142" s="169"/>
      <c r="G142" s="169">
        <v>788</v>
      </c>
      <c r="H142" s="179">
        <v>92.7</v>
      </c>
    </row>
    <row r="143" spans="1:8">
      <c r="A143" s="174">
        <v>46096</v>
      </c>
      <c r="B143" s="208"/>
      <c r="C143" s="176" t="s">
        <v>180</v>
      </c>
      <c r="D143" s="177">
        <v>8.5</v>
      </c>
      <c r="E143" s="169"/>
      <c r="F143" s="169"/>
      <c r="G143" s="176">
        <v>725</v>
      </c>
      <c r="H143" s="179">
        <v>85.3</v>
      </c>
    </row>
    <row r="144" spans="1:8">
      <c r="A144" s="174">
        <v>46096</v>
      </c>
      <c r="B144" s="208"/>
      <c r="C144" s="176" t="s">
        <v>151</v>
      </c>
      <c r="D144" s="177">
        <v>9.9</v>
      </c>
      <c r="E144" s="169"/>
      <c r="F144" s="169"/>
      <c r="G144" s="169">
        <v>1590</v>
      </c>
      <c r="H144" s="179">
        <v>160.6</v>
      </c>
    </row>
    <row r="145" spans="1:8">
      <c r="A145" s="174">
        <v>46096</v>
      </c>
      <c r="B145" s="208"/>
      <c r="C145" s="176" t="s">
        <v>152</v>
      </c>
      <c r="D145" s="177">
        <v>9.9</v>
      </c>
      <c r="E145" s="169"/>
      <c r="F145" s="169"/>
      <c r="G145" s="169">
        <v>1190</v>
      </c>
      <c r="H145" s="179">
        <v>120.2</v>
      </c>
    </row>
    <row r="146" spans="1:8">
      <c r="A146" s="174">
        <v>46096</v>
      </c>
      <c r="B146" s="208"/>
      <c r="C146" s="176" t="s">
        <v>153</v>
      </c>
      <c r="D146" s="177">
        <v>9.9</v>
      </c>
      <c r="E146" s="169"/>
      <c r="F146" s="169"/>
      <c r="G146" s="169">
        <v>1036</v>
      </c>
      <c r="H146" s="179">
        <v>104.6</v>
      </c>
    </row>
    <row r="147" spans="1:8">
      <c r="A147" s="174">
        <v>46096</v>
      </c>
      <c r="B147" s="208"/>
      <c r="C147" s="176" t="s">
        <v>154</v>
      </c>
      <c r="D147" s="177"/>
      <c r="E147" s="169">
        <v>12</v>
      </c>
      <c r="F147" s="169"/>
      <c r="G147" s="169"/>
      <c r="H147" s="179" t="e">
        <v>#DIV/0!</v>
      </c>
    </row>
    <row r="148" spans="1:8">
      <c r="A148" s="174">
        <v>46096</v>
      </c>
      <c r="B148" s="208"/>
      <c r="C148" s="176" t="s">
        <v>155</v>
      </c>
      <c r="D148" s="177">
        <v>10.3</v>
      </c>
      <c r="E148" s="169"/>
      <c r="F148" s="169"/>
      <c r="G148" s="169">
        <v>1245</v>
      </c>
      <c r="H148" s="179">
        <v>120.9</v>
      </c>
    </row>
    <row r="149" spans="1:8">
      <c r="A149" s="174">
        <v>46096</v>
      </c>
      <c r="B149" s="208"/>
      <c r="C149" s="176" t="s">
        <v>156</v>
      </c>
      <c r="D149" s="177">
        <v>10.1</v>
      </c>
      <c r="E149" s="169"/>
      <c r="F149" s="169"/>
      <c r="G149" s="169">
        <v>1228</v>
      </c>
      <c r="H149" s="179">
        <v>121.6</v>
      </c>
    </row>
    <row r="150" spans="1:8">
      <c r="A150" s="174">
        <v>46096</v>
      </c>
      <c r="B150" s="208"/>
      <c r="C150" s="176" t="s">
        <v>157</v>
      </c>
      <c r="D150" s="177">
        <v>10.3</v>
      </c>
      <c r="E150" s="169"/>
      <c r="F150" s="169"/>
      <c r="G150" s="169">
        <v>1181</v>
      </c>
      <c r="H150" s="179">
        <v>114.7</v>
      </c>
    </row>
    <row r="151" spans="1:8">
      <c r="A151" s="174">
        <v>46096</v>
      </c>
      <c r="B151" s="208"/>
      <c r="C151" s="176" t="s">
        <v>158</v>
      </c>
      <c r="D151" s="177"/>
      <c r="E151" s="169">
        <v>12</v>
      </c>
      <c r="F151" s="169"/>
      <c r="G151" s="169"/>
      <c r="H151" s="179" t="e">
        <v>#DIV/0!</v>
      </c>
    </row>
    <row r="152" spans="1:8">
      <c r="A152" s="174">
        <v>46096</v>
      </c>
      <c r="B152" s="208"/>
      <c r="C152" s="176" t="s">
        <v>159</v>
      </c>
      <c r="D152" s="177">
        <v>9</v>
      </c>
      <c r="E152" s="169"/>
      <c r="F152" s="169"/>
      <c r="G152" s="169">
        <v>1038</v>
      </c>
      <c r="H152" s="179">
        <v>115.3</v>
      </c>
    </row>
    <row r="153" spans="1:8">
      <c r="A153" s="174">
        <v>46096</v>
      </c>
      <c r="B153" s="208"/>
      <c r="C153" s="176" t="s">
        <v>160</v>
      </c>
      <c r="D153" s="177">
        <v>9.1999999999999993</v>
      </c>
      <c r="E153" s="169"/>
      <c r="F153" s="169"/>
      <c r="G153" s="169">
        <v>1061</v>
      </c>
      <c r="H153" s="179">
        <v>115.3</v>
      </c>
    </row>
    <row r="154" spans="1:8">
      <c r="A154" s="174">
        <v>46096</v>
      </c>
      <c r="B154" s="208"/>
      <c r="C154" s="176" t="s">
        <v>161</v>
      </c>
      <c r="D154" s="169">
        <v>9.1999999999999993</v>
      </c>
      <c r="E154" s="169"/>
      <c r="F154" s="169"/>
      <c r="G154" s="169">
        <v>1094</v>
      </c>
      <c r="H154" s="179">
        <v>118.9</v>
      </c>
    </row>
    <row r="155" spans="1:8">
      <c r="A155" s="174">
        <v>46096</v>
      </c>
      <c r="B155" s="208"/>
      <c r="C155" s="176" t="s">
        <v>162</v>
      </c>
      <c r="D155" s="169">
        <v>9.4</v>
      </c>
      <c r="E155" s="169"/>
      <c r="F155" s="169"/>
      <c r="G155" s="169">
        <v>1114</v>
      </c>
      <c r="H155" s="179">
        <v>118.5</v>
      </c>
    </row>
    <row r="156" spans="1:8">
      <c r="A156" s="174">
        <v>46096</v>
      </c>
      <c r="B156" s="208"/>
      <c r="C156" s="176" t="s">
        <v>163</v>
      </c>
      <c r="D156" s="169">
        <v>9</v>
      </c>
      <c r="E156" s="169"/>
      <c r="F156" s="169"/>
      <c r="G156" s="169">
        <v>1132</v>
      </c>
      <c r="H156" s="179">
        <v>125.8</v>
      </c>
    </row>
    <row r="157" spans="1:8">
      <c r="A157" s="174">
        <v>46096</v>
      </c>
      <c r="B157" s="208"/>
      <c r="C157" s="176" t="s">
        <v>164</v>
      </c>
      <c r="D157" s="169">
        <v>9.3000000000000007</v>
      </c>
      <c r="E157" s="169"/>
      <c r="F157" s="169"/>
      <c r="G157" s="169">
        <v>1038</v>
      </c>
      <c r="H157" s="179">
        <v>111.6</v>
      </c>
    </row>
    <row r="158" spans="1:8">
      <c r="A158" s="174">
        <v>46096</v>
      </c>
      <c r="B158" s="208"/>
      <c r="C158" s="176" t="s">
        <v>165</v>
      </c>
      <c r="D158" s="169">
        <v>8.8000000000000007</v>
      </c>
      <c r="E158" s="169"/>
      <c r="F158" s="169"/>
      <c r="G158" s="169">
        <v>451</v>
      </c>
      <c r="H158" s="179">
        <v>51.3</v>
      </c>
    </row>
    <row r="159" spans="1:8">
      <c r="A159" s="174">
        <v>46096</v>
      </c>
      <c r="B159" s="208"/>
      <c r="C159" s="176" t="s">
        <v>166</v>
      </c>
      <c r="D159" s="169">
        <v>8</v>
      </c>
      <c r="E159" s="169">
        <v>1</v>
      </c>
      <c r="F159" s="169"/>
      <c r="G159" s="169">
        <v>788</v>
      </c>
      <c r="H159" s="179">
        <v>98.5</v>
      </c>
    </row>
    <row r="160" spans="1:8">
      <c r="A160" s="174">
        <v>46096</v>
      </c>
      <c r="B160" s="208"/>
      <c r="C160" s="176" t="s">
        <v>167</v>
      </c>
      <c r="D160" s="169">
        <v>8.8000000000000007</v>
      </c>
      <c r="E160" s="169"/>
      <c r="F160" s="169"/>
      <c r="G160" s="169">
        <v>938</v>
      </c>
      <c r="H160" s="179">
        <v>106.6</v>
      </c>
    </row>
    <row r="161" spans="1:8">
      <c r="A161" s="174">
        <v>46096</v>
      </c>
      <c r="B161" s="208"/>
      <c r="C161" s="176" t="s">
        <v>168</v>
      </c>
      <c r="D161" s="169">
        <v>9</v>
      </c>
      <c r="E161" s="169"/>
      <c r="F161" s="169"/>
      <c r="G161" s="169">
        <v>935</v>
      </c>
      <c r="H161" s="179">
        <v>103.9</v>
      </c>
    </row>
    <row r="162" spans="1:8">
      <c r="A162" s="174">
        <v>46096</v>
      </c>
      <c r="B162" s="208"/>
      <c r="C162" s="176" t="s">
        <v>169</v>
      </c>
      <c r="D162" s="169">
        <v>3</v>
      </c>
      <c r="E162" s="169">
        <v>12</v>
      </c>
      <c r="F162" s="169"/>
      <c r="G162" s="169">
        <v>390</v>
      </c>
      <c r="H162" s="179">
        <v>130</v>
      </c>
    </row>
    <row r="163" spans="1:8">
      <c r="A163" s="174">
        <v>46096</v>
      </c>
      <c r="B163" s="208"/>
      <c r="C163" s="176" t="s">
        <v>170</v>
      </c>
      <c r="D163" s="169">
        <v>8.6</v>
      </c>
      <c r="E163" s="169"/>
      <c r="F163" s="169"/>
      <c r="G163" s="169">
        <v>722</v>
      </c>
      <c r="H163" s="179">
        <v>84</v>
      </c>
    </row>
    <row r="164" spans="1:8">
      <c r="A164" s="174">
        <v>46096</v>
      </c>
      <c r="B164" s="208"/>
      <c r="C164" s="176" t="s">
        <v>171</v>
      </c>
      <c r="D164" s="169">
        <v>8.6</v>
      </c>
      <c r="E164" s="169"/>
      <c r="F164" s="169"/>
      <c r="G164" s="169">
        <v>1139</v>
      </c>
      <c r="H164" s="179">
        <v>132.4</v>
      </c>
    </row>
    <row r="165" spans="1:8">
      <c r="A165" s="174">
        <v>46096</v>
      </c>
      <c r="B165" s="208"/>
      <c r="C165" s="176" t="s">
        <v>172</v>
      </c>
      <c r="D165" s="169">
        <v>8.6</v>
      </c>
      <c r="E165" s="169"/>
      <c r="F165" s="169"/>
      <c r="G165" s="169">
        <v>672</v>
      </c>
      <c r="H165" s="179">
        <v>78.099999999999994</v>
      </c>
    </row>
    <row r="166" spans="1:8">
      <c r="A166" s="174">
        <v>46096</v>
      </c>
      <c r="B166" s="208"/>
      <c r="C166" s="176" t="s">
        <v>173</v>
      </c>
      <c r="D166" s="169">
        <v>8.4</v>
      </c>
      <c r="E166" s="169"/>
      <c r="F166" s="169"/>
      <c r="G166" s="169">
        <v>935</v>
      </c>
      <c r="H166" s="179">
        <v>111.3</v>
      </c>
    </row>
    <row r="167" spans="1:8">
      <c r="A167" s="174">
        <v>46096</v>
      </c>
      <c r="B167" s="208"/>
      <c r="C167" s="176" t="s">
        <v>174</v>
      </c>
      <c r="D167" s="169">
        <v>7.7</v>
      </c>
      <c r="E167" s="169"/>
      <c r="F167" s="169"/>
      <c r="G167" s="169">
        <v>860</v>
      </c>
      <c r="H167" s="179">
        <v>111.7</v>
      </c>
    </row>
    <row r="168" spans="1:8">
      <c r="A168" s="174">
        <v>46096</v>
      </c>
      <c r="B168" s="208"/>
      <c r="C168" s="176" t="s">
        <v>175</v>
      </c>
      <c r="D168" s="169">
        <v>7.6</v>
      </c>
      <c r="E168" s="169"/>
      <c r="F168" s="169"/>
      <c r="G168" s="169">
        <v>918</v>
      </c>
      <c r="H168" s="179">
        <v>120.8</v>
      </c>
    </row>
    <row r="169" spans="1:8">
      <c r="A169" s="174">
        <v>46096</v>
      </c>
      <c r="B169" s="209"/>
      <c r="C169" s="180" t="s">
        <v>93</v>
      </c>
      <c r="D169" s="167">
        <v>260.3</v>
      </c>
      <c r="E169" s="167">
        <v>38.5</v>
      </c>
      <c r="F169" s="167">
        <v>0</v>
      </c>
      <c r="G169" s="167">
        <v>27755</v>
      </c>
      <c r="H169" s="181">
        <v>106.6</v>
      </c>
    </row>
    <row r="170" spans="1:8">
      <c r="A170" s="174">
        <v>46097</v>
      </c>
      <c r="B170" s="207" t="s">
        <v>189</v>
      </c>
      <c r="C170" s="176" t="s">
        <v>182</v>
      </c>
      <c r="D170" s="177">
        <v>10.4</v>
      </c>
      <c r="E170" s="169"/>
      <c r="F170" s="169"/>
      <c r="G170" s="169">
        <v>890</v>
      </c>
      <c r="H170" s="179">
        <v>85.6</v>
      </c>
    </row>
    <row r="171" spans="1:8">
      <c r="A171" s="174">
        <v>46097</v>
      </c>
      <c r="B171" s="208"/>
      <c r="C171" s="176" t="s">
        <v>183</v>
      </c>
      <c r="D171" s="177">
        <v>10.6</v>
      </c>
      <c r="E171" s="169"/>
      <c r="F171" s="169"/>
      <c r="G171" s="169">
        <v>560</v>
      </c>
      <c r="H171" s="179">
        <v>52.8</v>
      </c>
    </row>
    <row r="172" spans="1:8">
      <c r="A172" s="174">
        <v>46097</v>
      </c>
      <c r="B172" s="208"/>
      <c r="C172" s="176" t="s">
        <v>184</v>
      </c>
      <c r="D172" s="177">
        <v>10.6</v>
      </c>
      <c r="E172" s="169"/>
      <c r="F172" s="169"/>
      <c r="G172" s="169">
        <v>1015</v>
      </c>
      <c r="H172" s="179">
        <v>95.8</v>
      </c>
    </row>
    <row r="173" spans="1:8">
      <c r="A173" s="174">
        <v>46097</v>
      </c>
      <c r="B173" s="208"/>
      <c r="C173" s="176" t="s">
        <v>185</v>
      </c>
      <c r="D173" s="177">
        <v>10.199999999999999</v>
      </c>
      <c r="E173" s="169"/>
      <c r="F173" s="169"/>
      <c r="G173" s="169">
        <v>870</v>
      </c>
      <c r="H173" s="179">
        <v>85.3</v>
      </c>
    </row>
    <row r="174" spans="1:8">
      <c r="A174" s="174">
        <v>46097</v>
      </c>
      <c r="B174" s="208"/>
      <c r="C174" s="176" t="s">
        <v>186</v>
      </c>
      <c r="D174" s="177">
        <v>9.9</v>
      </c>
      <c r="E174" s="169"/>
      <c r="F174" s="169"/>
      <c r="G174" s="169">
        <v>830</v>
      </c>
      <c r="H174" s="179">
        <v>83.8</v>
      </c>
    </row>
    <row r="175" spans="1:8">
      <c r="A175" s="174">
        <v>46097</v>
      </c>
      <c r="B175" s="208"/>
      <c r="C175" s="176" t="s">
        <v>187</v>
      </c>
      <c r="D175" s="177">
        <v>10</v>
      </c>
      <c r="E175" s="169"/>
      <c r="F175" s="169"/>
      <c r="G175" s="169">
        <v>1040</v>
      </c>
      <c r="H175" s="179">
        <v>104</v>
      </c>
    </row>
    <row r="176" spans="1:8">
      <c r="A176" s="174">
        <v>46097</v>
      </c>
      <c r="B176" s="208"/>
      <c r="C176" s="176" t="s">
        <v>188</v>
      </c>
      <c r="D176" s="177">
        <v>10</v>
      </c>
      <c r="E176" s="169"/>
      <c r="F176" s="169"/>
      <c r="G176" s="169">
        <v>930</v>
      </c>
      <c r="H176" s="179">
        <v>93</v>
      </c>
    </row>
    <row r="177" spans="1:8">
      <c r="A177" s="174">
        <v>46097</v>
      </c>
      <c r="B177" s="208"/>
      <c r="C177" s="176" t="s">
        <v>148</v>
      </c>
      <c r="D177" s="177">
        <v>9.3000000000000007</v>
      </c>
      <c r="E177" s="169"/>
      <c r="F177" s="169"/>
      <c r="G177" s="169">
        <v>750</v>
      </c>
      <c r="H177" s="179">
        <v>80.599999999999994</v>
      </c>
    </row>
    <row r="178" spans="1:8">
      <c r="A178" s="174">
        <v>46097</v>
      </c>
      <c r="B178" s="208"/>
      <c r="C178" s="176" t="s">
        <v>149</v>
      </c>
      <c r="D178" s="177">
        <v>8.5</v>
      </c>
      <c r="E178" s="169"/>
      <c r="F178" s="169"/>
      <c r="G178" s="169">
        <v>725</v>
      </c>
      <c r="H178" s="179">
        <v>85.3</v>
      </c>
    </row>
    <row r="179" spans="1:8">
      <c r="A179" s="174">
        <v>46097</v>
      </c>
      <c r="B179" s="208"/>
      <c r="C179" s="176" t="s">
        <v>177</v>
      </c>
      <c r="D179" s="177">
        <v>8.8000000000000007</v>
      </c>
      <c r="E179" s="169"/>
      <c r="F179" s="169"/>
      <c r="G179" s="169">
        <v>710</v>
      </c>
      <c r="H179" s="179">
        <v>80.7</v>
      </c>
    </row>
    <row r="180" spans="1:8">
      <c r="A180" s="174">
        <v>46097</v>
      </c>
      <c r="B180" s="208"/>
      <c r="C180" s="176" t="s">
        <v>178</v>
      </c>
      <c r="D180" s="177">
        <v>8.5</v>
      </c>
      <c r="E180" s="169"/>
      <c r="F180" s="169"/>
      <c r="G180" s="169">
        <v>800</v>
      </c>
      <c r="H180" s="179">
        <v>94.1</v>
      </c>
    </row>
    <row r="181" spans="1:8">
      <c r="A181" s="174">
        <v>46097</v>
      </c>
      <c r="B181" s="208"/>
      <c r="C181" s="176" t="s">
        <v>179</v>
      </c>
      <c r="D181" s="177">
        <v>8.5</v>
      </c>
      <c r="E181" s="169"/>
      <c r="F181" s="169"/>
      <c r="G181" s="169">
        <v>800</v>
      </c>
      <c r="H181" s="179">
        <v>94.1</v>
      </c>
    </row>
    <row r="182" spans="1:8">
      <c r="A182" s="174">
        <v>46097</v>
      </c>
      <c r="B182" s="208"/>
      <c r="C182" s="176" t="s">
        <v>150</v>
      </c>
      <c r="D182" s="177">
        <v>10</v>
      </c>
      <c r="E182" s="169"/>
      <c r="F182" s="169"/>
      <c r="G182" s="169">
        <v>930</v>
      </c>
      <c r="H182" s="179">
        <v>93</v>
      </c>
    </row>
    <row r="183" spans="1:8">
      <c r="A183" s="174">
        <v>46097</v>
      </c>
      <c r="B183" s="208"/>
      <c r="C183" s="176" t="s">
        <v>180</v>
      </c>
      <c r="D183" s="177">
        <v>8.1999999999999993</v>
      </c>
      <c r="E183" s="169"/>
      <c r="F183" s="169"/>
      <c r="G183" s="169">
        <v>745</v>
      </c>
      <c r="H183" s="179">
        <v>90.9</v>
      </c>
    </row>
    <row r="184" spans="1:8">
      <c r="A184" s="174">
        <v>46097</v>
      </c>
      <c r="B184" s="208"/>
      <c r="C184" s="176" t="s">
        <v>151</v>
      </c>
      <c r="D184" s="177">
        <v>10</v>
      </c>
      <c r="E184" s="169"/>
      <c r="F184" s="169"/>
      <c r="G184" s="169">
        <v>1420</v>
      </c>
      <c r="H184" s="179">
        <v>142</v>
      </c>
    </row>
    <row r="185" spans="1:8">
      <c r="A185" s="174">
        <v>46097</v>
      </c>
      <c r="B185" s="208"/>
      <c r="C185" s="176" t="s">
        <v>152</v>
      </c>
      <c r="D185" s="177">
        <v>10</v>
      </c>
      <c r="E185" s="169"/>
      <c r="F185" s="169"/>
      <c r="G185" s="169">
        <v>1185</v>
      </c>
      <c r="H185" s="179">
        <v>118.5</v>
      </c>
    </row>
    <row r="186" spans="1:8">
      <c r="A186" s="174">
        <v>46097</v>
      </c>
      <c r="B186" s="208"/>
      <c r="C186" s="176" t="s">
        <v>153</v>
      </c>
      <c r="D186" s="177">
        <v>10</v>
      </c>
      <c r="E186" s="169"/>
      <c r="F186" s="169"/>
      <c r="G186" s="169">
        <v>1340</v>
      </c>
      <c r="H186" s="179">
        <v>134</v>
      </c>
    </row>
    <row r="187" spans="1:8">
      <c r="A187" s="174">
        <v>46097</v>
      </c>
      <c r="B187" s="208"/>
      <c r="C187" s="176" t="s">
        <v>154</v>
      </c>
      <c r="D187" s="177"/>
      <c r="E187" s="169">
        <v>12</v>
      </c>
      <c r="F187" s="169"/>
      <c r="G187" s="169"/>
      <c r="H187" s="179" t="e">
        <v>#DIV/0!</v>
      </c>
    </row>
    <row r="188" spans="1:8">
      <c r="A188" s="174">
        <v>46097</v>
      </c>
      <c r="B188" s="208"/>
      <c r="C188" s="176" t="s">
        <v>155</v>
      </c>
      <c r="D188" s="177">
        <v>10.199999999999999</v>
      </c>
      <c r="E188" s="169"/>
      <c r="F188" s="169"/>
      <c r="G188" s="169">
        <v>1190</v>
      </c>
      <c r="H188" s="179">
        <v>116.7</v>
      </c>
    </row>
    <row r="189" spans="1:8">
      <c r="A189" s="174">
        <v>46097</v>
      </c>
      <c r="B189" s="208"/>
      <c r="C189" s="176" t="s">
        <v>156</v>
      </c>
      <c r="D189" s="177">
        <v>10.1</v>
      </c>
      <c r="E189" s="169"/>
      <c r="F189" s="169"/>
      <c r="G189" s="169">
        <v>1170</v>
      </c>
      <c r="H189" s="179">
        <v>115.8</v>
      </c>
    </row>
    <row r="190" spans="1:8">
      <c r="A190" s="174">
        <v>46097</v>
      </c>
      <c r="B190" s="208"/>
      <c r="C190" s="176" t="s">
        <v>157</v>
      </c>
      <c r="D190" s="177">
        <v>10.3</v>
      </c>
      <c r="E190" s="169"/>
      <c r="F190" s="169"/>
      <c r="G190" s="169">
        <v>970</v>
      </c>
      <c r="H190" s="179">
        <v>94.2</v>
      </c>
    </row>
    <row r="191" spans="1:8">
      <c r="A191" s="174">
        <v>46097</v>
      </c>
      <c r="B191" s="208"/>
      <c r="C191" s="176" t="s">
        <v>158</v>
      </c>
      <c r="D191" s="177"/>
      <c r="E191" s="169">
        <v>12</v>
      </c>
      <c r="F191" s="169"/>
      <c r="G191" s="169"/>
      <c r="H191" s="179" t="e">
        <v>#DIV/0!</v>
      </c>
    </row>
    <row r="192" spans="1:8">
      <c r="A192" s="174">
        <v>46097</v>
      </c>
      <c r="B192" s="208"/>
      <c r="C192" s="176" t="s">
        <v>159</v>
      </c>
      <c r="D192" s="177">
        <v>10.3</v>
      </c>
      <c r="E192" s="169"/>
      <c r="F192" s="169"/>
      <c r="G192" s="169">
        <v>1245</v>
      </c>
      <c r="H192" s="179">
        <v>120.9</v>
      </c>
    </row>
    <row r="193" spans="1:8">
      <c r="A193" s="174">
        <v>46097</v>
      </c>
      <c r="B193" s="208"/>
      <c r="C193" s="176" t="s">
        <v>160</v>
      </c>
      <c r="D193" s="177">
        <v>10</v>
      </c>
      <c r="E193" s="169"/>
      <c r="F193" s="169"/>
      <c r="G193" s="169">
        <v>1130</v>
      </c>
      <c r="H193" s="179">
        <v>113</v>
      </c>
    </row>
    <row r="194" spans="1:8">
      <c r="A194" s="174">
        <v>46097</v>
      </c>
      <c r="B194" s="208"/>
      <c r="C194" s="176" t="s">
        <v>161</v>
      </c>
      <c r="D194" s="177">
        <v>11</v>
      </c>
      <c r="E194" s="169"/>
      <c r="F194" s="169"/>
      <c r="G194" s="169">
        <v>1280</v>
      </c>
      <c r="H194" s="179">
        <v>116.4</v>
      </c>
    </row>
    <row r="195" spans="1:8">
      <c r="A195" s="174">
        <v>46097</v>
      </c>
      <c r="B195" s="208"/>
      <c r="C195" s="176" t="s">
        <v>162</v>
      </c>
      <c r="D195" s="177">
        <v>10.5</v>
      </c>
      <c r="E195" s="169"/>
      <c r="F195" s="169"/>
      <c r="G195" s="169">
        <v>1105</v>
      </c>
      <c r="H195" s="179">
        <v>105.2</v>
      </c>
    </row>
    <row r="196" spans="1:8">
      <c r="A196" s="174">
        <v>46097</v>
      </c>
      <c r="B196" s="208"/>
      <c r="C196" s="176" t="s">
        <v>163</v>
      </c>
      <c r="D196" s="177">
        <v>10.5</v>
      </c>
      <c r="E196" s="169"/>
      <c r="F196" s="169"/>
      <c r="G196" s="169">
        <v>1225</v>
      </c>
      <c r="H196" s="179">
        <v>116.7</v>
      </c>
    </row>
    <row r="197" spans="1:8">
      <c r="A197" s="174">
        <v>46097</v>
      </c>
      <c r="B197" s="208"/>
      <c r="C197" s="176" t="s">
        <v>164</v>
      </c>
      <c r="D197" s="177">
        <v>10.1</v>
      </c>
      <c r="E197" s="169"/>
      <c r="F197" s="169"/>
      <c r="G197" s="169">
        <v>1225</v>
      </c>
      <c r="H197" s="179">
        <v>121.3</v>
      </c>
    </row>
    <row r="198" spans="1:8">
      <c r="A198" s="174">
        <v>46097</v>
      </c>
      <c r="B198" s="208"/>
      <c r="C198" s="176" t="s">
        <v>165</v>
      </c>
      <c r="D198" s="177">
        <v>10.4</v>
      </c>
      <c r="E198" s="169"/>
      <c r="F198" s="169"/>
      <c r="G198" s="169">
        <v>610</v>
      </c>
      <c r="H198" s="179">
        <v>58.7</v>
      </c>
    </row>
    <row r="199" spans="1:8">
      <c r="A199" s="174">
        <v>46097</v>
      </c>
      <c r="B199" s="208"/>
      <c r="C199" s="176" t="s">
        <v>166</v>
      </c>
      <c r="D199" s="177">
        <v>9.1</v>
      </c>
      <c r="E199" s="169"/>
      <c r="F199" s="169"/>
      <c r="G199" s="169">
        <v>990</v>
      </c>
      <c r="H199" s="179">
        <v>108.8</v>
      </c>
    </row>
    <row r="200" spans="1:8">
      <c r="A200" s="174">
        <v>46097</v>
      </c>
      <c r="B200" s="208"/>
      <c r="C200" s="176" t="s">
        <v>167</v>
      </c>
      <c r="D200" s="177">
        <v>10.4</v>
      </c>
      <c r="E200" s="169"/>
      <c r="F200" s="169"/>
      <c r="G200" s="169">
        <v>1145</v>
      </c>
      <c r="H200" s="179">
        <v>110.1</v>
      </c>
    </row>
    <row r="201" spans="1:8">
      <c r="A201" s="174">
        <v>46097</v>
      </c>
      <c r="B201" s="208"/>
      <c r="C201" s="176" t="s">
        <v>168</v>
      </c>
      <c r="D201" s="177">
        <v>10.5</v>
      </c>
      <c r="E201" s="169"/>
      <c r="F201" s="169"/>
      <c r="G201" s="169">
        <v>1320</v>
      </c>
      <c r="H201" s="179">
        <v>125.7</v>
      </c>
    </row>
    <row r="202" spans="1:8">
      <c r="A202" s="174">
        <v>46097</v>
      </c>
      <c r="B202" s="208"/>
      <c r="C202" s="176" t="s">
        <v>169</v>
      </c>
      <c r="D202" s="177"/>
      <c r="E202" s="169">
        <v>3.5</v>
      </c>
      <c r="F202" s="169"/>
      <c r="G202" s="169"/>
      <c r="H202" s="179" t="e">
        <v>#DIV/0!</v>
      </c>
    </row>
    <row r="203" spans="1:8">
      <c r="A203" s="174">
        <v>46097</v>
      </c>
      <c r="B203" s="208"/>
      <c r="C203" s="176" t="s">
        <v>170</v>
      </c>
      <c r="D203" s="177">
        <v>10.5</v>
      </c>
      <c r="E203" s="169"/>
      <c r="F203" s="169"/>
      <c r="G203" s="169">
        <v>1110</v>
      </c>
      <c r="H203" s="179">
        <v>105.7</v>
      </c>
    </row>
    <row r="204" spans="1:8">
      <c r="A204" s="174">
        <v>46097</v>
      </c>
      <c r="B204" s="208"/>
      <c r="C204" s="176" t="s">
        <v>171</v>
      </c>
      <c r="D204" s="177">
        <v>10.3</v>
      </c>
      <c r="E204" s="169"/>
      <c r="F204" s="169"/>
      <c r="G204" s="169">
        <v>1350</v>
      </c>
      <c r="H204" s="179">
        <v>131.1</v>
      </c>
    </row>
    <row r="205" spans="1:8">
      <c r="A205" s="174">
        <v>46097</v>
      </c>
      <c r="B205" s="208"/>
      <c r="C205" s="176" t="s">
        <v>172</v>
      </c>
      <c r="D205" s="177">
        <v>10.199999999999999</v>
      </c>
      <c r="E205" s="169"/>
      <c r="F205" s="169"/>
      <c r="G205" s="169">
        <v>760</v>
      </c>
      <c r="H205" s="179">
        <v>74.5</v>
      </c>
    </row>
    <row r="206" spans="1:8">
      <c r="A206" s="174">
        <v>46097</v>
      </c>
      <c r="B206" s="208"/>
      <c r="C206" s="176" t="s">
        <v>173</v>
      </c>
      <c r="D206" s="177">
        <v>10.4</v>
      </c>
      <c r="E206" s="169"/>
      <c r="F206" s="169"/>
      <c r="G206" s="169">
        <v>1200</v>
      </c>
      <c r="H206" s="179">
        <v>115.4</v>
      </c>
    </row>
    <row r="207" spans="1:8">
      <c r="A207" s="174">
        <v>46097</v>
      </c>
      <c r="B207" s="208"/>
      <c r="C207" s="176" t="s">
        <v>174</v>
      </c>
      <c r="D207" s="177">
        <v>10</v>
      </c>
      <c r="E207" s="169"/>
      <c r="F207" s="169"/>
      <c r="G207" s="169">
        <v>1100</v>
      </c>
      <c r="H207" s="179">
        <v>110</v>
      </c>
    </row>
    <row r="208" spans="1:8">
      <c r="A208" s="174">
        <v>46097</v>
      </c>
      <c r="B208" s="208"/>
      <c r="C208" s="176" t="s">
        <v>175</v>
      </c>
      <c r="D208" s="177">
        <v>10.6</v>
      </c>
      <c r="E208" s="169"/>
      <c r="F208" s="169"/>
      <c r="G208" s="169">
        <v>1260</v>
      </c>
      <c r="H208" s="179">
        <v>118.9</v>
      </c>
    </row>
    <row r="209" spans="1:8">
      <c r="A209" s="174">
        <v>46097</v>
      </c>
      <c r="B209" s="209"/>
      <c r="C209" s="180" t="s">
        <v>93</v>
      </c>
      <c r="D209" s="167">
        <v>358.9</v>
      </c>
      <c r="E209" s="167">
        <v>27.5</v>
      </c>
      <c r="F209" s="167">
        <v>0</v>
      </c>
      <c r="G209" s="167">
        <v>36925</v>
      </c>
      <c r="H209" s="182">
        <v>102.9</v>
      </c>
    </row>
    <row r="210" spans="1:8">
      <c r="A210" s="174">
        <v>46097</v>
      </c>
      <c r="B210" s="207" t="s">
        <v>190</v>
      </c>
      <c r="C210" s="176" t="s">
        <v>191</v>
      </c>
      <c r="D210" s="177">
        <v>10.199999999999999</v>
      </c>
      <c r="E210" s="169"/>
      <c r="F210" s="169"/>
      <c r="G210" s="169">
        <v>540</v>
      </c>
      <c r="H210" s="179">
        <v>52.9</v>
      </c>
    </row>
    <row r="211" spans="1:8">
      <c r="A211" s="174">
        <v>46097</v>
      </c>
      <c r="B211" s="208"/>
      <c r="C211" s="176" t="s">
        <v>182</v>
      </c>
      <c r="D211" s="177">
        <v>10.3</v>
      </c>
      <c r="E211" s="169"/>
      <c r="F211" s="169"/>
      <c r="G211" s="169">
        <v>861</v>
      </c>
      <c r="H211" s="179">
        <v>83.6</v>
      </c>
    </row>
    <row r="212" spans="1:8">
      <c r="A212" s="174">
        <v>46097</v>
      </c>
      <c r="B212" s="208"/>
      <c r="C212" s="176" t="s">
        <v>183</v>
      </c>
      <c r="D212" s="177">
        <v>8.5</v>
      </c>
      <c r="E212" s="169"/>
      <c r="F212" s="169"/>
      <c r="G212" s="169">
        <v>573</v>
      </c>
      <c r="H212" s="179">
        <v>67.400000000000006</v>
      </c>
    </row>
    <row r="213" spans="1:8">
      <c r="A213" s="174">
        <v>46097</v>
      </c>
      <c r="B213" s="208"/>
      <c r="C213" s="176" t="s">
        <v>184</v>
      </c>
      <c r="D213" s="177">
        <v>8.1999999999999993</v>
      </c>
      <c r="E213" s="169"/>
      <c r="F213" s="169"/>
      <c r="G213" s="169">
        <v>739</v>
      </c>
      <c r="H213" s="179">
        <v>90.1</v>
      </c>
    </row>
    <row r="214" spans="1:8">
      <c r="A214" s="174">
        <v>46097</v>
      </c>
      <c r="B214" s="208"/>
      <c r="C214" s="176" t="s">
        <v>185</v>
      </c>
      <c r="D214" s="177"/>
      <c r="E214" s="169"/>
      <c r="F214" s="169">
        <v>12</v>
      </c>
      <c r="G214" s="169"/>
      <c r="H214" s="179" t="e">
        <v>#DIV/0!</v>
      </c>
    </row>
    <row r="215" spans="1:8">
      <c r="A215" s="174">
        <v>46097</v>
      </c>
      <c r="B215" s="208"/>
      <c r="C215" s="176" t="s">
        <v>186</v>
      </c>
      <c r="D215" s="177"/>
      <c r="E215" s="169"/>
      <c r="F215" s="169">
        <v>12</v>
      </c>
      <c r="G215" s="169"/>
      <c r="H215" s="179" t="e">
        <v>#DIV/0!</v>
      </c>
    </row>
    <row r="216" spans="1:8">
      <c r="A216" s="174">
        <v>46097</v>
      </c>
      <c r="B216" s="208"/>
      <c r="C216" s="176" t="s">
        <v>187</v>
      </c>
      <c r="D216" s="177"/>
      <c r="E216" s="169"/>
      <c r="F216" s="169">
        <v>12</v>
      </c>
      <c r="G216" s="169"/>
      <c r="H216" s="179" t="e">
        <v>#DIV/0!</v>
      </c>
    </row>
    <row r="217" spans="1:8">
      <c r="A217" s="174">
        <v>46097</v>
      </c>
      <c r="B217" s="208"/>
      <c r="C217" s="176" t="s">
        <v>188</v>
      </c>
      <c r="D217" s="177"/>
      <c r="E217" s="169"/>
      <c r="F217" s="169">
        <v>12</v>
      </c>
      <c r="G217" s="169"/>
      <c r="H217" s="179" t="e">
        <v>#DIV/0!</v>
      </c>
    </row>
    <row r="218" spans="1:8">
      <c r="A218" s="174">
        <v>46097</v>
      </c>
      <c r="B218" s="208"/>
      <c r="C218" s="176" t="s">
        <v>148</v>
      </c>
      <c r="D218" s="177"/>
      <c r="E218" s="169"/>
      <c r="F218" s="169">
        <v>12</v>
      </c>
      <c r="G218" s="169"/>
      <c r="H218" s="179" t="e">
        <v>#DIV/0!</v>
      </c>
    </row>
    <row r="219" spans="1:8">
      <c r="A219" s="174">
        <v>46097</v>
      </c>
      <c r="B219" s="208"/>
      <c r="C219" s="176" t="s">
        <v>149</v>
      </c>
      <c r="D219" s="177"/>
      <c r="E219" s="169"/>
      <c r="F219" s="169">
        <v>12</v>
      </c>
      <c r="G219" s="169"/>
      <c r="H219" s="179" t="e">
        <v>#DIV/0!</v>
      </c>
    </row>
    <row r="220" spans="1:8">
      <c r="A220" s="174">
        <v>46097</v>
      </c>
      <c r="B220" s="208"/>
      <c r="C220" s="176" t="s">
        <v>177</v>
      </c>
      <c r="D220" s="177"/>
      <c r="E220" s="169"/>
      <c r="F220" s="169">
        <v>12</v>
      </c>
      <c r="G220" s="169"/>
      <c r="H220" s="179" t="e">
        <v>#DIV/0!</v>
      </c>
    </row>
    <row r="221" spans="1:8">
      <c r="A221" s="174">
        <v>46097</v>
      </c>
      <c r="B221" s="208"/>
      <c r="C221" s="176" t="s">
        <v>178</v>
      </c>
      <c r="D221" s="177"/>
      <c r="E221" s="169"/>
      <c r="F221" s="169">
        <v>12</v>
      </c>
      <c r="G221" s="169"/>
      <c r="H221" s="179" t="e">
        <v>#DIV/0!</v>
      </c>
    </row>
    <row r="222" spans="1:8">
      <c r="A222" s="174">
        <v>46097</v>
      </c>
      <c r="B222" s="208"/>
      <c r="C222" s="176" t="s">
        <v>179</v>
      </c>
      <c r="D222" s="177"/>
      <c r="E222" s="169"/>
      <c r="F222" s="169">
        <v>12</v>
      </c>
      <c r="G222" s="169"/>
      <c r="H222" s="179" t="e">
        <v>#DIV/0!</v>
      </c>
    </row>
    <row r="223" spans="1:8">
      <c r="A223" s="174">
        <v>46097</v>
      </c>
      <c r="B223" s="208"/>
      <c r="C223" s="176" t="s">
        <v>150</v>
      </c>
      <c r="D223" s="177">
        <v>7.4</v>
      </c>
      <c r="E223" s="169"/>
      <c r="F223" s="169"/>
      <c r="G223" s="169">
        <v>692</v>
      </c>
      <c r="H223" s="179">
        <v>93.5</v>
      </c>
    </row>
    <row r="224" spans="1:8">
      <c r="A224" s="174">
        <v>46097</v>
      </c>
      <c r="B224" s="208"/>
      <c r="C224" s="176" t="s">
        <v>192</v>
      </c>
      <c r="D224" s="177">
        <v>9.6999999999999993</v>
      </c>
      <c r="E224" s="169"/>
      <c r="F224" s="169"/>
      <c r="G224" s="176">
        <v>764</v>
      </c>
      <c r="H224" s="179">
        <v>78.8</v>
      </c>
    </row>
    <row r="225" spans="1:8">
      <c r="A225" s="174">
        <v>46097</v>
      </c>
      <c r="B225" s="208"/>
      <c r="C225" s="176" t="s">
        <v>180</v>
      </c>
      <c r="D225" s="177"/>
      <c r="E225" s="169"/>
      <c r="F225" s="169">
        <v>12</v>
      </c>
      <c r="G225" s="176"/>
      <c r="H225" s="179" t="e">
        <v>#DIV/0!</v>
      </c>
    </row>
    <row r="226" spans="1:8">
      <c r="A226" s="174">
        <v>46097</v>
      </c>
      <c r="B226" s="208"/>
      <c r="C226" s="176" t="s">
        <v>151</v>
      </c>
      <c r="D226" s="177">
        <v>9.5</v>
      </c>
      <c r="E226" s="169"/>
      <c r="F226" s="169"/>
      <c r="G226" s="169">
        <v>1209</v>
      </c>
      <c r="H226" s="179">
        <v>127.3</v>
      </c>
    </row>
    <row r="227" spans="1:8">
      <c r="A227" s="174">
        <v>46097</v>
      </c>
      <c r="B227" s="208"/>
      <c r="C227" s="176" t="s">
        <v>152</v>
      </c>
      <c r="D227" s="177">
        <v>9.6</v>
      </c>
      <c r="E227" s="169"/>
      <c r="F227" s="169"/>
      <c r="G227" s="169">
        <v>1211</v>
      </c>
      <c r="H227" s="179">
        <v>126.1</v>
      </c>
    </row>
    <row r="228" spans="1:8">
      <c r="A228" s="174">
        <v>46097</v>
      </c>
      <c r="B228" s="208"/>
      <c r="C228" s="176" t="s">
        <v>153</v>
      </c>
      <c r="D228" s="177">
        <v>6.9</v>
      </c>
      <c r="E228" s="169">
        <v>12</v>
      </c>
      <c r="F228" s="169"/>
      <c r="G228" s="169">
        <v>712</v>
      </c>
      <c r="H228" s="179">
        <v>103.2</v>
      </c>
    </row>
    <row r="229" spans="1:8">
      <c r="A229" s="174">
        <v>46097</v>
      </c>
      <c r="B229" s="208"/>
      <c r="C229" s="176" t="s">
        <v>154</v>
      </c>
      <c r="D229" s="177"/>
      <c r="E229" s="169">
        <v>12</v>
      </c>
      <c r="F229" s="169"/>
      <c r="G229" s="169"/>
      <c r="H229" s="179" t="e">
        <v>#DIV/0!</v>
      </c>
    </row>
    <row r="230" spans="1:8">
      <c r="A230" s="174">
        <v>46097</v>
      </c>
      <c r="B230" s="208"/>
      <c r="C230" s="176" t="s">
        <v>155</v>
      </c>
      <c r="D230" s="177">
        <v>7.6</v>
      </c>
      <c r="E230" s="169"/>
      <c r="F230" s="169"/>
      <c r="G230" s="169">
        <v>880</v>
      </c>
      <c r="H230" s="179">
        <v>115.8</v>
      </c>
    </row>
    <row r="231" spans="1:8">
      <c r="A231" s="174">
        <v>46097</v>
      </c>
      <c r="B231" s="208"/>
      <c r="C231" s="176" t="s">
        <v>156</v>
      </c>
      <c r="D231" s="177">
        <v>9.3000000000000007</v>
      </c>
      <c r="E231" s="169"/>
      <c r="F231" s="169"/>
      <c r="G231" s="169">
        <v>1087</v>
      </c>
      <c r="H231" s="179">
        <v>116.9</v>
      </c>
    </row>
    <row r="232" spans="1:8">
      <c r="A232" s="174">
        <v>46097</v>
      </c>
      <c r="B232" s="208"/>
      <c r="C232" s="176" t="s">
        <v>157</v>
      </c>
      <c r="D232" s="177">
        <v>9.3000000000000007</v>
      </c>
      <c r="E232" s="169"/>
      <c r="F232" s="169"/>
      <c r="G232" s="169">
        <v>868</v>
      </c>
      <c r="H232" s="179">
        <v>93.3</v>
      </c>
    </row>
    <row r="233" spans="1:8">
      <c r="A233" s="174">
        <v>46097</v>
      </c>
      <c r="B233" s="208"/>
      <c r="C233" s="176" t="s">
        <v>158</v>
      </c>
      <c r="D233" s="177"/>
      <c r="E233" s="169">
        <v>12</v>
      </c>
      <c r="F233" s="169"/>
      <c r="G233" s="169"/>
      <c r="H233" s="179" t="e">
        <v>#DIV/0!</v>
      </c>
    </row>
    <row r="234" spans="1:8">
      <c r="A234" s="174">
        <v>46097</v>
      </c>
      <c r="B234" s="208"/>
      <c r="C234" s="176" t="s">
        <v>159</v>
      </c>
      <c r="D234" s="177">
        <v>10.1</v>
      </c>
      <c r="E234" s="169"/>
      <c r="F234" s="169"/>
      <c r="G234" s="169">
        <v>1168</v>
      </c>
      <c r="H234" s="179">
        <v>115.6</v>
      </c>
    </row>
    <row r="235" spans="1:8">
      <c r="A235" s="174">
        <v>46097</v>
      </c>
      <c r="B235" s="208"/>
      <c r="C235" s="176" t="s">
        <v>160</v>
      </c>
      <c r="D235" s="177">
        <v>10.1</v>
      </c>
      <c r="E235" s="169"/>
      <c r="F235" s="169"/>
      <c r="G235" s="169">
        <v>1248</v>
      </c>
      <c r="H235" s="179">
        <v>123.6</v>
      </c>
    </row>
    <row r="236" spans="1:8">
      <c r="A236" s="174">
        <v>46097</v>
      </c>
      <c r="B236" s="208"/>
      <c r="C236" s="176" t="s">
        <v>161</v>
      </c>
      <c r="D236" s="169">
        <v>9.3000000000000007</v>
      </c>
      <c r="E236" s="169"/>
      <c r="F236" s="169"/>
      <c r="G236" s="169">
        <v>1066</v>
      </c>
      <c r="H236" s="179">
        <v>114.6</v>
      </c>
    </row>
    <row r="237" spans="1:8">
      <c r="A237" s="174">
        <v>46097</v>
      </c>
      <c r="B237" s="208"/>
      <c r="C237" s="176" t="s">
        <v>162</v>
      </c>
      <c r="D237" s="169">
        <v>9.1999999999999993</v>
      </c>
      <c r="E237" s="169"/>
      <c r="F237" s="169"/>
      <c r="G237" s="169">
        <v>1108</v>
      </c>
      <c r="H237" s="179">
        <v>120.4</v>
      </c>
    </row>
    <row r="238" spans="1:8">
      <c r="A238" s="174">
        <v>46097</v>
      </c>
      <c r="B238" s="208"/>
      <c r="C238" s="176" t="s">
        <v>163</v>
      </c>
      <c r="D238" s="169">
        <v>9.4</v>
      </c>
      <c r="E238" s="169"/>
      <c r="F238" s="169"/>
      <c r="G238" s="169">
        <v>1126</v>
      </c>
      <c r="H238" s="179">
        <v>119.8</v>
      </c>
    </row>
    <row r="239" spans="1:8">
      <c r="A239" s="174">
        <v>46097</v>
      </c>
      <c r="B239" s="208"/>
      <c r="C239" s="176" t="s">
        <v>164</v>
      </c>
      <c r="D239" s="169">
        <v>9.4</v>
      </c>
      <c r="E239" s="169">
        <v>1.2</v>
      </c>
      <c r="F239" s="169"/>
      <c r="G239" s="169">
        <v>901</v>
      </c>
      <c r="H239" s="179">
        <v>95.9</v>
      </c>
    </row>
    <row r="240" spans="1:8">
      <c r="A240" s="174">
        <v>46097</v>
      </c>
      <c r="B240" s="208"/>
      <c r="C240" s="176" t="s">
        <v>165</v>
      </c>
      <c r="D240" s="169">
        <v>8.3000000000000007</v>
      </c>
      <c r="E240" s="169">
        <v>8</v>
      </c>
      <c r="F240" s="169"/>
      <c r="G240" s="169">
        <v>373</v>
      </c>
      <c r="H240" s="179">
        <v>44.9</v>
      </c>
    </row>
    <row r="241" spans="1:8">
      <c r="A241" s="174">
        <v>46097</v>
      </c>
      <c r="B241" s="208"/>
      <c r="C241" s="176" t="s">
        <v>166</v>
      </c>
      <c r="D241" s="169">
        <v>7.8</v>
      </c>
      <c r="E241" s="169"/>
      <c r="F241" s="169"/>
      <c r="G241" s="169">
        <v>872</v>
      </c>
      <c r="H241" s="179">
        <v>111.8</v>
      </c>
    </row>
    <row r="242" spans="1:8">
      <c r="A242" s="174">
        <v>46097</v>
      </c>
      <c r="B242" s="208"/>
      <c r="C242" s="176" t="s">
        <v>167</v>
      </c>
      <c r="D242" s="169">
        <v>9.9</v>
      </c>
      <c r="E242" s="169"/>
      <c r="F242" s="169"/>
      <c r="G242" s="169">
        <v>913</v>
      </c>
      <c r="H242" s="179">
        <v>92.2</v>
      </c>
    </row>
    <row r="243" spans="1:8">
      <c r="A243" s="174">
        <v>46097</v>
      </c>
      <c r="B243" s="208"/>
      <c r="C243" s="176" t="s">
        <v>168</v>
      </c>
      <c r="D243" s="169">
        <v>10</v>
      </c>
      <c r="E243" s="169"/>
      <c r="F243" s="169"/>
      <c r="G243" s="169">
        <v>1305</v>
      </c>
      <c r="H243" s="179">
        <v>130.5</v>
      </c>
    </row>
    <row r="244" spans="1:8">
      <c r="A244" s="174">
        <v>46097</v>
      </c>
      <c r="B244" s="208"/>
      <c r="C244" s="176" t="s">
        <v>169</v>
      </c>
      <c r="D244" s="169">
        <v>12.1</v>
      </c>
      <c r="E244" s="169"/>
      <c r="F244" s="169"/>
      <c r="G244" s="169">
        <v>1493</v>
      </c>
      <c r="H244" s="179">
        <v>123.4</v>
      </c>
    </row>
    <row r="245" spans="1:8">
      <c r="A245" s="174">
        <v>46097</v>
      </c>
      <c r="B245" s="208"/>
      <c r="C245" s="176" t="s">
        <v>170</v>
      </c>
      <c r="D245" s="169">
        <v>9.9</v>
      </c>
      <c r="E245" s="169"/>
      <c r="F245" s="169"/>
      <c r="G245" s="169">
        <v>1086</v>
      </c>
      <c r="H245" s="179">
        <v>109.7</v>
      </c>
    </row>
    <row r="246" spans="1:8">
      <c r="A246" s="174">
        <v>46097</v>
      </c>
      <c r="B246" s="208"/>
      <c r="C246" s="176" t="s">
        <v>171</v>
      </c>
      <c r="D246" s="169">
        <v>9.1</v>
      </c>
      <c r="E246" s="169"/>
      <c r="F246" s="169"/>
      <c r="G246" s="169">
        <v>1137</v>
      </c>
      <c r="H246" s="179">
        <v>124.9</v>
      </c>
    </row>
    <row r="247" spans="1:8">
      <c r="A247" s="174">
        <v>46097</v>
      </c>
      <c r="B247" s="208"/>
      <c r="C247" s="176" t="s">
        <v>172</v>
      </c>
      <c r="D247" s="169">
        <v>10.1</v>
      </c>
      <c r="E247" s="169"/>
      <c r="F247" s="169"/>
      <c r="G247" s="169">
        <v>746</v>
      </c>
      <c r="H247" s="179">
        <v>73.900000000000006</v>
      </c>
    </row>
    <row r="248" spans="1:8">
      <c r="A248" s="174">
        <v>46097</v>
      </c>
      <c r="B248" s="208"/>
      <c r="C248" s="176" t="s">
        <v>173</v>
      </c>
      <c r="D248" s="169">
        <v>9.6999999999999993</v>
      </c>
      <c r="E248" s="169"/>
      <c r="F248" s="169"/>
      <c r="G248" s="169">
        <v>1013</v>
      </c>
      <c r="H248" s="179">
        <v>104.4</v>
      </c>
    </row>
    <row r="249" spans="1:8">
      <c r="A249" s="174">
        <v>46097</v>
      </c>
      <c r="B249" s="208"/>
      <c r="C249" s="176" t="s">
        <v>174</v>
      </c>
      <c r="D249" s="169">
        <v>9.6</v>
      </c>
      <c r="E249" s="169"/>
      <c r="F249" s="169"/>
      <c r="G249" s="169">
        <v>1080</v>
      </c>
      <c r="H249" s="179">
        <v>112.5</v>
      </c>
    </row>
    <row r="250" spans="1:8">
      <c r="A250" s="174">
        <v>46097</v>
      </c>
      <c r="B250" s="208"/>
      <c r="C250" s="176" t="s">
        <v>175</v>
      </c>
      <c r="D250" s="169">
        <v>9.8000000000000007</v>
      </c>
      <c r="E250" s="169"/>
      <c r="F250" s="169"/>
      <c r="G250" s="169">
        <v>1117</v>
      </c>
      <c r="H250" s="179">
        <v>114</v>
      </c>
    </row>
    <row r="251" spans="1:8">
      <c r="A251" s="174">
        <v>46097</v>
      </c>
      <c r="B251" s="209"/>
      <c r="C251" s="180" t="s">
        <v>93</v>
      </c>
      <c r="D251" s="167">
        <v>270.3</v>
      </c>
      <c r="E251" s="167">
        <v>45.2</v>
      </c>
      <c r="F251" s="167">
        <v>120</v>
      </c>
      <c r="G251" s="167">
        <v>27888</v>
      </c>
      <c r="H251" s="181">
        <v>103.2</v>
      </c>
    </row>
    <row r="252" spans="1:8">
      <c r="A252" s="174">
        <v>46098</v>
      </c>
      <c r="B252" s="207" t="s">
        <v>189</v>
      </c>
      <c r="C252" s="176" t="s">
        <v>182</v>
      </c>
      <c r="D252" s="177">
        <v>10.1</v>
      </c>
      <c r="E252" s="169"/>
      <c r="F252" s="169"/>
      <c r="G252" s="169">
        <v>833</v>
      </c>
      <c r="H252" s="179">
        <v>82.5</v>
      </c>
    </row>
    <row r="253" spans="1:8">
      <c r="A253" s="174">
        <v>46098</v>
      </c>
      <c r="B253" s="208"/>
      <c r="C253" s="176" t="s">
        <v>183</v>
      </c>
      <c r="D253" s="177">
        <v>11.1</v>
      </c>
      <c r="E253" s="169"/>
      <c r="F253" s="169"/>
      <c r="G253" s="169">
        <v>735</v>
      </c>
      <c r="H253" s="179">
        <v>66.2</v>
      </c>
    </row>
    <row r="254" spans="1:8">
      <c r="A254" s="174">
        <v>46098</v>
      </c>
      <c r="B254" s="208"/>
      <c r="C254" s="176" t="s">
        <v>184</v>
      </c>
      <c r="D254" s="177">
        <v>10.3</v>
      </c>
      <c r="E254" s="169"/>
      <c r="F254" s="169"/>
      <c r="G254" s="169">
        <v>914</v>
      </c>
      <c r="H254" s="179">
        <v>88.7</v>
      </c>
    </row>
    <row r="255" spans="1:8">
      <c r="A255" s="174">
        <v>46098</v>
      </c>
      <c r="B255" s="208"/>
      <c r="C255" s="176" t="s">
        <v>185</v>
      </c>
      <c r="D255" s="177"/>
      <c r="E255" s="169"/>
      <c r="F255" s="169">
        <v>12</v>
      </c>
      <c r="G255" s="169"/>
      <c r="H255" s="179" t="e">
        <v>#DIV/0!</v>
      </c>
    </row>
    <row r="256" spans="1:8">
      <c r="A256" s="174">
        <v>46098</v>
      </c>
      <c r="B256" s="208"/>
      <c r="C256" s="176" t="s">
        <v>186</v>
      </c>
      <c r="D256" s="177"/>
      <c r="E256" s="169"/>
      <c r="F256" s="169">
        <v>12</v>
      </c>
      <c r="G256" s="169"/>
      <c r="H256" s="179" t="e">
        <v>#DIV/0!</v>
      </c>
    </row>
    <row r="257" spans="1:8">
      <c r="A257" s="174">
        <v>46098</v>
      </c>
      <c r="B257" s="208"/>
      <c r="C257" s="176" t="s">
        <v>187</v>
      </c>
      <c r="D257" s="177"/>
      <c r="E257" s="169"/>
      <c r="F257" s="169">
        <v>12</v>
      </c>
      <c r="G257" s="169"/>
      <c r="H257" s="179" t="e">
        <v>#DIV/0!</v>
      </c>
    </row>
    <row r="258" spans="1:8">
      <c r="A258" s="174">
        <v>46098</v>
      </c>
      <c r="B258" s="208"/>
      <c r="C258" s="176" t="s">
        <v>188</v>
      </c>
      <c r="D258" s="177"/>
      <c r="E258" s="169"/>
      <c r="F258" s="169">
        <v>12</v>
      </c>
      <c r="G258" s="169"/>
      <c r="H258" s="179" t="e">
        <v>#DIV/0!</v>
      </c>
    </row>
    <row r="259" spans="1:8">
      <c r="A259" s="174">
        <v>46098</v>
      </c>
      <c r="B259" s="208"/>
      <c r="C259" s="176" t="s">
        <v>148</v>
      </c>
      <c r="D259" s="177"/>
      <c r="E259" s="169"/>
      <c r="F259" s="169">
        <v>12</v>
      </c>
      <c r="G259" s="169"/>
      <c r="H259" s="179" t="e">
        <v>#DIV/0!</v>
      </c>
    </row>
    <row r="260" spans="1:8">
      <c r="A260" s="174">
        <v>46098</v>
      </c>
      <c r="B260" s="208"/>
      <c r="C260" s="176" t="s">
        <v>149</v>
      </c>
      <c r="D260" s="177"/>
      <c r="E260" s="169"/>
      <c r="F260" s="169">
        <v>12</v>
      </c>
      <c r="G260" s="169"/>
      <c r="H260" s="179" t="e">
        <v>#DIV/0!</v>
      </c>
    </row>
    <row r="261" spans="1:8">
      <c r="A261" s="174">
        <v>46098</v>
      </c>
      <c r="B261" s="208"/>
      <c r="C261" s="176" t="s">
        <v>177</v>
      </c>
      <c r="D261" s="177"/>
      <c r="E261" s="169"/>
      <c r="F261" s="169">
        <v>12</v>
      </c>
      <c r="G261" s="169"/>
      <c r="H261" s="179" t="e">
        <v>#DIV/0!</v>
      </c>
    </row>
    <row r="262" spans="1:8">
      <c r="A262" s="174">
        <v>46098</v>
      </c>
      <c r="B262" s="208"/>
      <c r="C262" s="176" t="s">
        <v>178</v>
      </c>
      <c r="D262" s="177"/>
      <c r="E262" s="169"/>
      <c r="F262" s="169">
        <v>12</v>
      </c>
      <c r="G262" s="169"/>
      <c r="H262" s="179" t="e">
        <v>#DIV/0!</v>
      </c>
    </row>
    <row r="263" spans="1:8">
      <c r="A263" s="174">
        <v>46098</v>
      </c>
      <c r="B263" s="208"/>
      <c r="C263" s="176" t="s">
        <v>179</v>
      </c>
      <c r="D263" s="177"/>
      <c r="E263" s="169"/>
      <c r="F263" s="169">
        <v>12</v>
      </c>
      <c r="G263" s="169"/>
      <c r="H263" s="179" t="e">
        <v>#DIV/0!</v>
      </c>
    </row>
    <row r="264" spans="1:8">
      <c r="A264" s="174">
        <v>46098</v>
      </c>
      <c r="B264" s="208"/>
      <c r="C264" s="176" t="s">
        <v>150</v>
      </c>
      <c r="D264" s="177">
        <v>11</v>
      </c>
      <c r="E264" s="169"/>
      <c r="F264" s="169"/>
      <c r="G264" s="169">
        <v>1013</v>
      </c>
      <c r="H264" s="179">
        <v>92.1</v>
      </c>
    </row>
    <row r="265" spans="1:8">
      <c r="A265" s="174">
        <v>46098</v>
      </c>
      <c r="B265" s="208"/>
      <c r="C265" s="176" t="s">
        <v>180</v>
      </c>
      <c r="D265" s="177"/>
      <c r="E265" s="169"/>
      <c r="F265" s="169">
        <v>12</v>
      </c>
      <c r="G265" s="169"/>
      <c r="H265" s="179" t="e">
        <v>#DIV/0!</v>
      </c>
    </row>
    <row r="266" spans="1:8">
      <c r="A266" s="174">
        <v>46098</v>
      </c>
      <c r="B266" s="208"/>
      <c r="C266" s="176" t="s">
        <v>151</v>
      </c>
      <c r="D266" s="177">
        <v>9.8000000000000007</v>
      </c>
      <c r="E266" s="169"/>
      <c r="F266" s="169"/>
      <c r="G266" s="169">
        <v>1374</v>
      </c>
      <c r="H266" s="179">
        <v>140.19999999999999</v>
      </c>
    </row>
    <row r="267" spans="1:8">
      <c r="A267" s="174">
        <v>46098</v>
      </c>
      <c r="B267" s="208"/>
      <c r="C267" s="176" t="s">
        <v>152</v>
      </c>
      <c r="D267" s="177">
        <v>9.6</v>
      </c>
      <c r="E267" s="169"/>
      <c r="F267" s="169"/>
      <c r="G267" s="169">
        <v>1232</v>
      </c>
      <c r="H267" s="179">
        <v>128.30000000000001</v>
      </c>
    </row>
    <row r="268" spans="1:8">
      <c r="A268" s="174">
        <v>46098</v>
      </c>
      <c r="B268" s="208"/>
      <c r="C268" s="176" t="s">
        <v>153</v>
      </c>
      <c r="D268" s="177"/>
      <c r="E268" s="169">
        <v>10.5</v>
      </c>
      <c r="F268" s="169"/>
      <c r="G268" s="169"/>
      <c r="H268" s="179" t="e">
        <v>#DIV/0!</v>
      </c>
    </row>
    <row r="269" spans="1:8">
      <c r="A269" s="174">
        <v>46098</v>
      </c>
      <c r="B269" s="208"/>
      <c r="C269" s="176" t="s">
        <v>154</v>
      </c>
      <c r="D269" s="177"/>
      <c r="E269" s="169">
        <v>12</v>
      </c>
      <c r="F269" s="169"/>
      <c r="G269" s="169"/>
      <c r="H269" s="179" t="e">
        <v>#DIV/0!</v>
      </c>
    </row>
    <row r="270" spans="1:8">
      <c r="A270" s="174">
        <v>46098</v>
      </c>
      <c r="B270" s="208"/>
      <c r="C270" s="176" t="s">
        <v>155</v>
      </c>
      <c r="D270" s="177">
        <v>9.6999999999999993</v>
      </c>
      <c r="E270" s="169"/>
      <c r="F270" s="169"/>
      <c r="G270" s="169">
        <v>1142</v>
      </c>
      <c r="H270" s="179">
        <v>117.7</v>
      </c>
    </row>
    <row r="271" spans="1:8">
      <c r="A271" s="174">
        <v>46098</v>
      </c>
      <c r="B271" s="208"/>
      <c r="C271" s="176" t="s">
        <v>156</v>
      </c>
      <c r="D271" s="177">
        <v>9.6999999999999993</v>
      </c>
      <c r="E271" s="169"/>
      <c r="F271" s="169"/>
      <c r="G271" s="169">
        <v>1180</v>
      </c>
      <c r="H271" s="179">
        <v>121.6</v>
      </c>
    </row>
    <row r="272" spans="1:8">
      <c r="A272" s="174">
        <v>46098</v>
      </c>
      <c r="B272" s="208"/>
      <c r="C272" s="176" t="s">
        <v>157</v>
      </c>
      <c r="D272" s="177">
        <v>10</v>
      </c>
      <c r="E272" s="169"/>
      <c r="F272" s="169"/>
      <c r="G272" s="169">
        <v>996</v>
      </c>
      <c r="H272" s="179">
        <v>99.6</v>
      </c>
    </row>
    <row r="273" spans="1:8">
      <c r="A273" s="174">
        <v>46098</v>
      </c>
      <c r="B273" s="208"/>
      <c r="C273" s="176" t="s">
        <v>158</v>
      </c>
      <c r="D273" s="177"/>
      <c r="E273" s="169">
        <v>12</v>
      </c>
      <c r="F273" s="169"/>
      <c r="G273" s="169"/>
      <c r="H273" s="179" t="e">
        <v>#DIV/0!</v>
      </c>
    </row>
    <row r="274" spans="1:8">
      <c r="A274" s="174">
        <v>46098</v>
      </c>
      <c r="B274" s="208"/>
      <c r="C274" s="176" t="s">
        <v>159</v>
      </c>
      <c r="D274" s="177">
        <v>8.8000000000000007</v>
      </c>
      <c r="E274" s="169"/>
      <c r="F274" s="169"/>
      <c r="G274" s="169">
        <v>1006</v>
      </c>
      <c r="H274" s="179">
        <v>114.3</v>
      </c>
    </row>
    <row r="275" spans="1:8">
      <c r="A275" s="174">
        <v>46098</v>
      </c>
      <c r="B275" s="208"/>
      <c r="C275" s="176" t="s">
        <v>160</v>
      </c>
      <c r="D275" s="177">
        <v>10.199999999999999</v>
      </c>
      <c r="E275" s="169"/>
      <c r="F275" s="169"/>
      <c r="G275" s="169">
        <v>1183</v>
      </c>
      <c r="H275" s="179">
        <v>116</v>
      </c>
    </row>
    <row r="276" spans="1:8">
      <c r="A276" s="174">
        <v>46098</v>
      </c>
      <c r="B276" s="208"/>
      <c r="C276" s="176" t="s">
        <v>161</v>
      </c>
      <c r="D276" s="177">
        <v>10</v>
      </c>
      <c r="E276" s="169"/>
      <c r="F276" s="169"/>
      <c r="G276" s="169">
        <v>1195</v>
      </c>
      <c r="H276" s="179">
        <v>119.5</v>
      </c>
    </row>
    <row r="277" spans="1:8">
      <c r="A277" s="174">
        <v>46098</v>
      </c>
      <c r="B277" s="208"/>
      <c r="C277" s="176" t="s">
        <v>162</v>
      </c>
      <c r="D277" s="177">
        <v>9.3000000000000007</v>
      </c>
      <c r="E277" s="169"/>
      <c r="F277" s="169"/>
      <c r="G277" s="169">
        <v>1017</v>
      </c>
      <c r="H277" s="179">
        <v>109.4</v>
      </c>
    </row>
    <row r="278" spans="1:8">
      <c r="A278" s="174">
        <v>46098</v>
      </c>
      <c r="B278" s="208"/>
      <c r="C278" s="176" t="s">
        <v>163</v>
      </c>
      <c r="D278" s="177">
        <v>9.9</v>
      </c>
      <c r="E278" s="169"/>
      <c r="F278" s="169"/>
      <c r="G278" s="169">
        <v>1147</v>
      </c>
      <c r="H278" s="179">
        <v>115.9</v>
      </c>
    </row>
    <row r="279" spans="1:8">
      <c r="A279" s="174">
        <v>46098</v>
      </c>
      <c r="B279" s="208"/>
      <c r="C279" s="176" t="s">
        <v>164</v>
      </c>
      <c r="D279" s="177">
        <v>9</v>
      </c>
      <c r="E279" s="169"/>
      <c r="F279" s="169"/>
      <c r="G279" s="169">
        <v>1125</v>
      </c>
      <c r="H279" s="179">
        <v>125</v>
      </c>
    </row>
    <row r="280" spans="1:8">
      <c r="A280" s="174">
        <v>46098</v>
      </c>
      <c r="B280" s="208"/>
      <c r="C280" s="176" t="s">
        <v>165</v>
      </c>
      <c r="D280" s="177"/>
      <c r="E280" s="169">
        <v>12</v>
      </c>
      <c r="F280" s="169"/>
      <c r="G280" s="169"/>
      <c r="H280" s="179" t="e">
        <v>#DIV/0!</v>
      </c>
    </row>
    <row r="281" spans="1:8">
      <c r="A281" s="174">
        <v>46098</v>
      </c>
      <c r="B281" s="208"/>
      <c r="C281" s="176" t="s">
        <v>166</v>
      </c>
      <c r="D281" s="177">
        <v>9.1</v>
      </c>
      <c r="E281" s="169"/>
      <c r="F281" s="169"/>
      <c r="G281" s="169">
        <v>1015</v>
      </c>
      <c r="H281" s="179">
        <v>111.5</v>
      </c>
    </row>
    <row r="282" spans="1:8">
      <c r="A282" s="174">
        <v>46098</v>
      </c>
      <c r="B282" s="208"/>
      <c r="C282" s="176" t="s">
        <v>167</v>
      </c>
      <c r="D282" s="177">
        <v>9</v>
      </c>
      <c r="E282" s="169"/>
      <c r="F282" s="169"/>
      <c r="G282" s="169">
        <v>938</v>
      </c>
      <c r="H282" s="179">
        <v>104.2</v>
      </c>
    </row>
    <row r="283" spans="1:8">
      <c r="A283" s="174">
        <v>46098</v>
      </c>
      <c r="B283" s="208"/>
      <c r="C283" s="176" t="s">
        <v>168</v>
      </c>
      <c r="D283" s="177">
        <v>9.5</v>
      </c>
      <c r="E283" s="169"/>
      <c r="F283" s="169"/>
      <c r="G283" s="169">
        <v>1243</v>
      </c>
      <c r="H283" s="179">
        <v>130.80000000000001</v>
      </c>
    </row>
    <row r="284" spans="1:8">
      <c r="A284" s="174">
        <v>46098</v>
      </c>
      <c r="B284" s="208"/>
      <c r="C284" s="176" t="s">
        <v>169</v>
      </c>
      <c r="D284" s="177">
        <v>9.1</v>
      </c>
      <c r="E284" s="169"/>
      <c r="F284" s="169"/>
      <c r="G284" s="169">
        <v>1080</v>
      </c>
      <c r="H284" s="179">
        <v>118.7</v>
      </c>
    </row>
    <row r="285" spans="1:8">
      <c r="A285" s="174">
        <v>46098</v>
      </c>
      <c r="B285" s="208"/>
      <c r="C285" s="176" t="s">
        <v>170</v>
      </c>
      <c r="D285" s="177">
        <v>9.9</v>
      </c>
      <c r="E285" s="169"/>
      <c r="F285" s="169"/>
      <c r="G285" s="169">
        <v>1032</v>
      </c>
      <c r="H285" s="179">
        <v>104.2</v>
      </c>
    </row>
    <row r="286" spans="1:8">
      <c r="A286" s="174">
        <v>46098</v>
      </c>
      <c r="B286" s="208"/>
      <c r="C286" s="176" t="s">
        <v>171</v>
      </c>
      <c r="D286" s="177">
        <v>9.5</v>
      </c>
      <c r="E286" s="169"/>
      <c r="F286" s="169"/>
      <c r="G286" s="169">
        <v>1310</v>
      </c>
      <c r="H286" s="179">
        <v>137.9</v>
      </c>
    </row>
    <row r="287" spans="1:8">
      <c r="A287" s="174">
        <v>46098</v>
      </c>
      <c r="B287" s="208"/>
      <c r="C287" s="176" t="s">
        <v>172</v>
      </c>
      <c r="D287" s="177">
        <v>8.9</v>
      </c>
      <c r="E287" s="169"/>
      <c r="F287" s="169"/>
      <c r="G287" s="169">
        <v>615</v>
      </c>
      <c r="H287" s="179">
        <v>69.099999999999994</v>
      </c>
    </row>
    <row r="288" spans="1:8">
      <c r="A288" s="174">
        <v>46098</v>
      </c>
      <c r="B288" s="208"/>
      <c r="C288" s="176" t="s">
        <v>173</v>
      </c>
      <c r="D288" s="177">
        <v>8.8000000000000007</v>
      </c>
      <c r="E288" s="169"/>
      <c r="F288" s="169"/>
      <c r="G288" s="169">
        <v>907</v>
      </c>
      <c r="H288" s="179">
        <v>103.1</v>
      </c>
    </row>
    <row r="289" spans="1:8">
      <c r="A289" s="174">
        <v>46098</v>
      </c>
      <c r="B289" s="208"/>
      <c r="C289" s="176" t="s">
        <v>174</v>
      </c>
      <c r="D289" s="177">
        <v>8.5</v>
      </c>
      <c r="E289" s="169"/>
      <c r="F289" s="169"/>
      <c r="G289" s="169">
        <v>952</v>
      </c>
      <c r="H289" s="179">
        <v>112</v>
      </c>
    </row>
    <row r="290" spans="1:8">
      <c r="A290" s="174">
        <v>46098</v>
      </c>
      <c r="B290" s="208"/>
      <c r="C290" s="176" t="s">
        <v>175</v>
      </c>
      <c r="D290" s="177">
        <v>8.5</v>
      </c>
      <c r="E290" s="169"/>
      <c r="F290" s="169"/>
      <c r="G290" s="169">
        <v>1097</v>
      </c>
      <c r="H290" s="179">
        <v>129.1</v>
      </c>
    </row>
    <row r="291" spans="1:8">
      <c r="A291" s="174">
        <v>46098</v>
      </c>
      <c r="B291" s="209"/>
      <c r="C291" s="180" t="s">
        <v>93</v>
      </c>
      <c r="D291" s="167">
        <v>239.3</v>
      </c>
      <c r="E291" s="167">
        <v>46.5</v>
      </c>
      <c r="F291" s="167">
        <v>120</v>
      </c>
      <c r="G291" s="167">
        <v>26281</v>
      </c>
      <c r="H291" s="181">
        <v>109.8</v>
      </c>
    </row>
    <row r="292" spans="1:8">
      <c r="A292" s="174">
        <v>46098</v>
      </c>
      <c r="B292" s="207" t="s">
        <v>190</v>
      </c>
      <c r="C292" s="176" t="s">
        <v>193</v>
      </c>
      <c r="D292" s="177">
        <v>9.6999999999999993</v>
      </c>
      <c r="E292" s="169"/>
      <c r="F292" s="169"/>
      <c r="G292" s="169">
        <v>552</v>
      </c>
      <c r="H292" s="179">
        <v>56.9</v>
      </c>
    </row>
    <row r="293" spans="1:8">
      <c r="A293" s="174">
        <v>46098</v>
      </c>
      <c r="B293" s="208"/>
      <c r="C293" s="176" t="s">
        <v>191</v>
      </c>
      <c r="D293" s="177"/>
      <c r="E293" s="169"/>
      <c r="F293" s="169">
        <v>12</v>
      </c>
      <c r="G293" s="169"/>
      <c r="H293" s="179" t="e">
        <v>#DIV/0!</v>
      </c>
    </row>
    <row r="294" spans="1:8">
      <c r="A294" s="174">
        <v>46098</v>
      </c>
      <c r="B294" s="208"/>
      <c r="C294" s="176" t="s">
        <v>182</v>
      </c>
      <c r="D294" s="177"/>
      <c r="E294" s="169"/>
      <c r="F294" s="169">
        <v>12</v>
      </c>
      <c r="G294" s="169"/>
      <c r="H294" s="179" t="e">
        <v>#DIV/0!</v>
      </c>
    </row>
    <row r="295" spans="1:8">
      <c r="A295" s="174">
        <v>46098</v>
      </c>
      <c r="B295" s="208"/>
      <c r="C295" s="176" t="s">
        <v>183</v>
      </c>
      <c r="D295" s="177"/>
      <c r="E295" s="169"/>
      <c r="F295" s="169">
        <v>12</v>
      </c>
      <c r="G295" s="169"/>
      <c r="H295" s="179" t="e">
        <v>#DIV/0!</v>
      </c>
    </row>
    <row r="296" spans="1:8">
      <c r="A296" s="174">
        <v>46098</v>
      </c>
      <c r="B296" s="208"/>
      <c r="C296" s="176" t="s">
        <v>184</v>
      </c>
      <c r="D296" s="177"/>
      <c r="E296" s="169"/>
      <c r="F296" s="169">
        <v>12</v>
      </c>
      <c r="G296" s="169"/>
      <c r="H296" s="179" t="e">
        <v>#DIV/0!</v>
      </c>
    </row>
    <row r="297" spans="1:8">
      <c r="A297" s="174">
        <v>46098</v>
      </c>
      <c r="B297" s="208"/>
      <c r="C297" s="176" t="s">
        <v>194</v>
      </c>
      <c r="D297" s="177">
        <v>9.8000000000000007</v>
      </c>
      <c r="E297" s="169"/>
      <c r="F297" s="169"/>
      <c r="G297" s="169">
        <v>612</v>
      </c>
      <c r="H297" s="179">
        <v>62.4</v>
      </c>
    </row>
    <row r="298" spans="1:8">
      <c r="A298" s="174">
        <v>46098</v>
      </c>
      <c r="B298" s="208"/>
      <c r="C298" s="176" t="s">
        <v>185</v>
      </c>
      <c r="D298" s="177">
        <v>1.8</v>
      </c>
      <c r="E298" s="169"/>
      <c r="F298" s="169">
        <v>5</v>
      </c>
      <c r="G298" s="169">
        <v>147</v>
      </c>
      <c r="H298" s="179">
        <v>81.7</v>
      </c>
    </row>
    <row r="299" spans="1:8">
      <c r="A299" s="174">
        <v>46098</v>
      </c>
      <c r="B299" s="208"/>
      <c r="C299" s="176" t="s">
        <v>186</v>
      </c>
      <c r="D299" s="177"/>
      <c r="E299" s="169"/>
      <c r="F299" s="169">
        <v>7</v>
      </c>
      <c r="G299" s="169"/>
      <c r="H299" s="179" t="e">
        <v>#DIV/0!</v>
      </c>
    </row>
    <row r="300" spans="1:8">
      <c r="A300" s="174">
        <v>46098</v>
      </c>
      <c r="B300" s="208"/>
      <c r="C300" s="176" t="s">
        <v>187</v>
      </c>
      <c r="D300" s="177">
        <v>3.1</v>
      </c>
      <c r="E300" s="169"/>
      <c r="F300" s="169">
        <v>4</v>
      </c>
      <c r="G300" s="169">
        <v>376</v>
      </c>
      <c r="H300" s="179">
        <v>121.3</v>
      </c>
    </row>
    <row r="301" spans="1:8">
      <c r="A301" s="174">
        <v>46098</v>
      </c>
      <c r="B301" s="208"/>
      <c r="C301" s="176" t="s">
        <v>195</v>
      </c>
      <c r="D301" s="177">
        <v>12</v>
      </c>
      <c r="E301" s="169"/>
      <c r="F301" s="169"/>
      <c r="G301" s="169">
        <v>1186</v>
      </c>
      <c r="H301" s="179">
        <v>98.8</v>
      </c>
    </row>
    <row r="302" spans="1:8">
      <c r="A302" s="174">
        <v>46098</v>
      </c>
      <c r="B302" s="208"/>
      <c r="C302" s="176" t="s">
        <v>188</v>
      </c>
      <c r="D302" s="177">
        <v>3.8</v>
      </c>
      <c r="E302" s="169"/>
      <c r="F302" s="169">
        <v>3.5</v>
      </c>
      <c r="G302" s="169">
        <v>406</v>
      </c>
      <c r="H302" s="179">
        <v>106.8</v>
      </c>
    </row>
    <row r="303" spans="1:8">
      <c r="A303" s="174">
        <v>46098</v>
      </c>
      <c r="B303" s="208"/>
      <c r="C303" s="176" t="s">
        <v>148</v>
      </c>
      <c r="D303" s="177">
        <v>2.8</v>
      </c>
      <c r="E303" s="169"/>
      <c r="F303" s="169">
        <v>4.5</v>
      </c>
      <c r="G303" s="169">
        <v>295</v>
      </c>
      <c r="H303" s="179">
        <v>105.4</v>
      </c>
    </row>
    <row r="304" spans="1:8">
      <c r="A304" s="174">
        <v>46098</v>
      </c>
      <c r="B304" s="208"/>
      <c r="C304" s="176" t="s">
        <v>149</v>
      </c>
      <c r="D304" s="177">
        <v>3.2</v>
      </c>
      <c r="E304" s="169"/>
      <c r="F304" s="169">
        <v>4.5</v>
      </c>
      <c r="G304" s="169">
        <v>392</v>
      </c>
      <c r="H304" s="179">
        <v>122.5</v>
      </c>
    </row>
    <row r="305" spans="1:8">
      <c r="A305" s="174">
        <v>46098</v>
      </c>
      <c r="B305" s="208"/>
      <c r="C305" s="176" t="s">
        <v>177</v>
      </c>
      <c r="D305" s="177">
        <v>4.2</v>
      </c>
      <c r="E305" s="169"/>
      <c r="F305" s="169">
        <v>3.5</v>
      </c>
      <c r="G305" s="169">
        <v>426</v>
      </c>
      <c r="H305" s="179">
        <v>101.4</v>
      </c>
    </row>
    <row r="306" spans="1:8">
      <c r="A306" s="174">
        <v>46098</v>
      </c>
      <c r="B306" s="208"/>
      <c r="C306" s="176" t="s">
        <v>178</v>
      </c>
      <c r="D306" s="177">
        <v>2.7</v>
      </c>
      <c r="E306" s="169"/>
      <c r="F306" s="169">
        <v>5</v>
      </c>
      <c r="G306" s="169">
        <v>251</v>
      </c>
      <c r="H306" s="179">
        <v>93</v>
      </c>
    </row>
    <row r="307" spans="1:8">
      <c r="A307" s="174">
        <v>46098</v>
      </c>
      <c r="B307" s="208"/>
      <c r="C307" s="176" t="s">
        <v>179</v>
      </c>
      <c r="D307" s="177"/>
      <c r="E307" s="169"/>
      <c r="F307" s="169">
        <v>8.5</v>
      </c>
      <c r="G307" s="169"/>
      <c r="H307" s="179" t="e">
        <v>#DIV/0!</v>
      </c>
    </row>
    <row r="308" spans="1:8">
      <c r="A308" s="174">
        <v>46098</v>
      </c>
      <c r="B308" s="208"/>
      <c r="C308" s="176" t="s">
        <v>150</v>
      </c>
      <c r="D308" s="177">
        <v>7.4</v>
      </c>
      <c r="E308" s="169"/>
      <c r="F308" s="169"/>
      <c r="G308" s="169">
        <v>671</v>
      </c>
      <c r="H308" s="179">
        <v>90.7</v>
      </c>
    </row>
    <row r="309" spans="1:8">
      <c r="A309" s="174">
        <v>46098</v>
      </c>
      <c r="B309" s="208"/>
      <c r="C309" s="176" t="s">
        <v>192</v>
      </c>
      <c r="D309" s="177"/>
      <c r="E309" s="169"/>
      <c r="F309" s="169">
        <v>12</v>
      </c>
      <c r="G309" s="176"/>
      <c r="H309" s="179" t="e">
        <v>#DIV/0!</v>
      </c>
    </row>
    <row r="310" spans="1:8">
      <c r="A310" s="174">
        <v>46098</v>
      </c>
      <c r="B310" s="208"/>
      <c r="C310" s="176" t="s">
        <v>180</v>
      </c>
      <c r="D310" s="177">
        <v>2.8</v>
      </c>
      <c r="E310" s="169"/>
      <c r="F310" s="169">
        <v>5</v>
      </c>
      <c r="G310" s="176">
        <v>327</v>
      </c>
      <c r="H310" s="179">
        <v>116.8</v>
      </c>
    </row>
    <row r="311" spans="1:8">
      <c r="A311" s="174">
        <v>46098</v>
      </c>
      <c r="B311" s="208"/>
      <c r="C311" s="176" t="s">
        <v>151</v>
      </c>
      <c r="D311" s="177">
        <v>9.3000000000000007</v>
      </c>
      <c r="E311" s="169"/>
      <c r="F311" s="169"/>
      <c r="G311" s="169">
        <v>1096</v>
      </c>
      <c r="H311" s="179">
        <v>117.8</v>
      </c>
    </row>
    <row r="312" spans="1:8">
      <c r="A312" s="174">
        <v>46098</v>
      </c>
      <c r="B312" s="208"/>
      <c r="C312" s="176" t="s">
        <v>152</v>
      </c>
      <c r="D312" s="177">
        <v>9.3000000000000007</v>
      </c>
      <c r="E312" s="169"/>
      <c r="F312" s="169"/>
      <c r="G312" s="169">
        <v>1134</v>
      </c>
      <c r="H312" s="179">
        <v>121.9</v>
      </c>
    </row>
    <row r="313" spans="1:8">
      <c r="A313" s="174">
        <v>46098</v>
      </c>
      <c r="B313" s="208"/>
      <c r="C313" s="176" t="s">
        <v>153</v>
      </c>
      <c r="D313" s="177"/>
      <c r="E313" s="169">
        <v>12</v>
      </c>
      <c r="F313" s="169"/>
      <c r="G313" s="169">
        <v>1075</v>
      </c>
      <c r="H313" s="179" t="e">
        <v>#DIV/0!</v>
      </c>
    </row>
    <row r="314" spans="1:8">
      <c r="A314" s="174">
        <v>46098</v>
      </c>
      <c r="B314" s="208"/>
      <c r="C314" s="176" t="s">
        <v>154</v>
      </c>
      <c r="D314" s="177"/>
      <c r="E314" s="169">
        <v>12</v>
      </c>
      <c r="F314" s="169"/>
      <c r="G314" s="169"/>
      <c r="H314" s="179" t="e">
        <v>#DIV/0!</v>
      </c>
    </row>
    <row r="315" spans="1:8">
      <c r="A315" s="174">
        <v>46098</v>
      </c>
      <c r="B315" s="208"/>
      <c r="C315" s="176" t="s">
        <v>155</v>
      </c>
      <c r="D315" s="177">
        <v>9.4</v>
      </c>
      <c r="E315" s="169"/>
      <c r="F315" s="169"/>
      <c r="G315" s="169">
        <v>1075</v>
      </c>
      <c r="H315" s="179">
        <v>114.4</v>
      </c>
    </row>
    <row r="316" spans="1:8">
      <c r="A316" s="174">
        <v>46098</v>
      </c>
      <c r="B316" s="208"/>
      <c r="C316" s="176" t="s">
        <v>156</v>
      </c>
      <c r="D316" s="177">
        <v>9.4</v>
      </c>
      <c r="E316" s="169"/>
      <c r="F316" s="169"/>
      <c r="G316" s="169">
        <v>1113</v>
      </c>
      <c r="H316" s="179">
        <v>118.4</v>
      </c>
    </row>
    <row r="317" spans="1:8">
      <c r="A317" s="174">
        <v>46098</v>
      </c>
      <c r="B317" s="208"/>
      <c r="C317" s="176" t="s">
        <v>157</v>
      </c>
      <c r="D317" s="177">
        <v>7.6</v>
      </c>
      <c r="E317" s="169"/>
      <c r="F317" s="169"/>
      <c r="G317" s="169">
        <v>640</v>
      </c>
      <c r="H317" s="179">
        <v>84.2</v>
      </c>
    </row>
    <row r="318" spans="1:8">
      <c r="A318" s="174">
        <v>46098</v>
      </c>
      <c r="B318" s="208"/>
      <c r="C318" s="176" t="s">
        <v>158</v>
      </c>
      <c r="D318" s="177"/>
      <c r="E318" s="169">
        <v>12</v>
      </c>
      <c r="F318" s="169"/>
      <c r="G318" s="169"/>
      <c r="H318" s="179" t="e">
        <v>#DIV/0!</v>
      </c>
    </row>
    <row r="319" spans="1:8">
      <c r="A319" s="174">
        <v>46098</v>
      </c>
      <c r="B319" s="208"/>
      <c r="C319" s="176" t="s">
        <v>159</v>
      </c>
      <c r="D319" s="177">
        <v>10.9</v>
      </c>
      <c r="E319" s="169"/>
      <c r="F319" s="169"/>
      <c r="G319" s="169">
        <v>1031</v>
      </c>
      <c r="H319" s="179">
        <v>94.6</v>
      </c>
    </row>
    <row r="320" spans="1:8">
      <c r="A320" s="174">
        <v>46098</v>
      </c>
      <c r="B320" s="208"/>
      <c r="C320" s="176" t="s">
        <v>160</v>
      </c>
      <c r="D320" s="177">
        <v>9.5</v>
      </c>
      <c r="E320" s="169"/>
      <c r="F320" s="169"/>
      <c r="G320" s="169">
        <v>1046</v>
      </c>
      <c r="H320" s="179">
        <v>110.1</v>
      </c>
    </row>
    <row r="321" spans="1:8">
      <c r="A321" s="174">
        <v>46098</v>
      </c>
      <c r="B321" s="208"/>
      <c r="C321" s="176" t="s">
        <v>161</v>
      </c>
      <c r="D321" s="169">
        <v>9.6999999999999993</v>
      </c>
      <c r="E321" s="169"/>
      <c r="F321" s="169"/>
      <c r="G321" s="169">
        <v>990</v>
      </c>
      <c r="H321" s="179">
        <v>102.1</v>
      </c>
    </row>
    <row r="322" spans="1:8">
      <c r="A322" s="174">
        <v>46098</v>
      </c>
      <c r="B322" s="208"/>
      <c r="C322" s="176" t="s">
        <v>162</v>
      </c>
      <c r="D322" s="169">
        <v>6.1</v>
      </c>
      <c r="E322" s="169">
        <v>10.5</v>
      </c>
      <c r="F322" s="169"/>
      <c r="G322" s="169">
        <v>773</v>
      </c>
      <c r="H322" s="179">
        <v>126.7</v>
      </c>
    </row>
    <row r="323" spans="1:8">
      <c r="A323" s="174">
        <v>46098</v>
      </c>
      <c r="B323" s="208"/>
      <c r="C323" s="176" t="s">
        <v>163</v>
      </c>
      <c r="D323" s="169">
        <v>9.8000000000000007</v>
      </c>
      <c r="E323" s="169"/>
      <c r="F323" s="169"/>
      <c r="G323" s="169">
        <v>1120</v>
      </c>
      <c r="H323" s="179">
        <v>114.3</v>
      </c>
    </row>
    <row r="324" spans="1:8">
      <c r="A324" s="174">
        <v>46098</v>
      </c>
      <c r="B324" s="208"/>
      <c r="C324" s="176" t="s">
        <v>164</v>
      </c>
      <c r="D324" s="169">
        <v>9.3000000000000007</v>
      </c>
      <c r="E324" s="169"/>
      <c r="F324" s="169"/>
      <c r="G324" s="169">
        <v>1107</v>
      </c>
      <c r="H324" s="179">
        <v>119</v>
      </c>
    </row>
    <row r="325" spans="1:8">
      <c r="A325" s="174">
        <v>46098</v>
      </c>
      <c r="B325" s="208"/>
      <c r="C325" s="176" t="s">
        <v>165</v>
      </c>
      <c r="D325" s="169"/>
      <c r="E325" s="169"/>
      <c r="F325" s="169">
        <v>8.5</v>
      </c>
      <c r="G325" s="169"/>
      <c r="H325" s="179" t="e">
        <v>#DIV/0!</v>
      </c>
    </row>
    <row r="326" spans="1:8">
      <c r="A326" s="174">
        <v>46098</v>
      </c>
      <c r="B326" s="208"/>
      <c r="C326" s="176" t="s">
        <v>166</v>
      </c>
      <c r="D326" s="169">
        <v>8.3000000000000007</v>
      </c>
      <c r="E326" s="169"/>
      <c r="F326" s="169"/>
      <c r="G326" s="169">
        <v>917</v>
      </c>
      <c r="H326" s="179">
        <v>110.5</v>
      </c>
    </row>
    <row r="327" spans="1:8">
      <c r="A327" s="174">
        <v>46098</v>
      </c>
      <c r="B327" s="208"/>
      <c r="C327" s="176" t="s">
        <v>167</v>
      </c>
      <c r="D327" s="169">
        <v>9.5</v>
      </c>
      <c r="E327" s="169"/>
      <c r="F327" s="169"/>
      <c r="G327" s="169">
        <v>836</v>
      </c>
      <c r="H327" s="179">
        <v>88</v>
      </c>
    </row>
    <row r="328" spans="1:8">
      <c r="A328" s="174">
        <v>46098</v>
      </c>
      <c r="B328" s="208"/>
      <c r="C328" s="176" t="s">
        <v>168</v>
      </c>
      <c r="D328" s="169">
        <v>8.5</v>
      </c>
      <c r="E328" s="169"/>
      <c r="F328" s="169"/>
      <c r="G328" s="169">
        <v>1053</v>
      </c>
      <c r="H328" s="179">
        <v>123.9</v>
      </c>
    </row>
    <row r="329" spans="1:8">
      <c r="A329" s="174">
        <v>46098</v>
      </c>
      <c r="B329" s="208"/>
      <c r="C329" s="176" t="s">
        <v>169</v>
      </c>
      <c r="D329" s="169">
        <v>8.5</v>
      </c>
      <c r="E329" s="169"/>
      <c r="F329" s="169"/>
      <c r="G329" s="169">
        <v>925</v>
      </c>
      <c r="H329" s="179">
        <v>108.8</v>
      </c>
    </row>
    <row r="330" spans="1:8">
      <c r="A330" s="174">
        <v>46098</v>
      </c>
      <c r="B330" s="208"/>
      <c r="C330" s="176" t="s">
        <v>170</v>
      </c>
      <c r="D330" s="169">
        <v>8.8000000000000007</v>
      </c>
      <c r="E330" s="169"/>
      <c r="F330" s="169"/>
      <c r="G330" s="169">
        <v>1042</v>
      </c>
      <c r="H330" s="179">
        <v>118.4</v>
      </c>
    </row>
    <row r="331" spans="1:8">
      <c r="A331" s="174">
        <v>46098</v>
      </c>
      <c r="B331" s="208"/>
      <c r="C331" s="176" t="s">
        <v>171</v>
      </c>
      <c r="D331" s="169">
        <v>9.4</v>
      </c>
      <c r="E331" s="169"/>
      <c r="F331" s="169"/>
      <c r="G331" s="169">
        <v>976</v>
      </c>
      <c r="H331" s="179">
        <v>103.8</v>
      </c>
    </row>
    <row r="332" spans="1:8">
      <c r="A332" s="174">
        <v>46098</v>
      </c>
      <c r="B332" s="208"/>
      <c r="C332" s="176" t="s">
        <v>172</v>
      </c>
      <c r="D332" s="169">
        <v>9.3000000000000007</v>
      </c>
      <c r="E332" s="169"/>
      <c r="F332" s="169"/>
      <c r="G332" s="169">
        <v>675</v>
      </c>
      <c r="H332" s="179">
        <v>72.599999999999994</v>
      </c>
    </row>
    <row r="333" spans="1:8">
      <c r="A333" s="174">
        <v>46098</v>
      </c>
      <c r="B333" s="208"/>
      <c r="C333" s="176" t="s">
        <v>173</v>
      </c>
      <c r="D333" s="169">
        <v>7.3</v>
      </c>
      <c r="E333" s="169">
        <v>1.5</v>
      </c>
      <c r="F333" s="169"/>
      <c r="G333" s="169">
        <v>938</v>
      </c>
      <c r="H333" s="179">
        <v>128.5</v>
      </c>
    </row>
    <row r="334" spans="1:8">
      <c r="A334" s="174">
        <v>46098</v>
      </c>
      <c r="B334" s="208"/>
      <c r="C334" s="176" t="s">
        <v>174</v>
      </c>
      <c r="D334" s="169">
        <v>8.5</v>
      </c>
      <c r="E334" s="169"/>
      <c r="F334" s="169"/>
      <c r="G334" s="169">
        <v>941</v>
      </c>
      <c r="H334" s="179">
        <v>110.7</v>
      </c>
    </row>
    <row r="335" spans="1:8">
      <c r="A335" s="174">
        <v>46098</v>
      </c>
      <c r="B335" s="208"/>
      <c r="C335" s="176" t="s">
        <v>175</v>
      </c>
      <c r="D335" s="169">
        <v>8.6999999999999993</v>
      </c>
      <c r="E335" s="169"/>
      <c r="F335" s="169"/>
      <c r="G335" s="169">
        <v>921</v>
      </c>
      <c r="H335" s="179">
        <v>105.9</v>
      </c>
    </row>
    <row r="336" spans="1:8">
      <c r="A336" s="174">
        <v>46098</v>
      </c>
      <c r="B336" s="209"/>
      <c r="C336" s="180" t="s">
        <v>93</v>
      </c>
      <c r="D336" s="167">
        <v>250.4</v>
      </c>
      <c r="E336" s="167">
        <v>48</v>
      </c>
      <c r="F336" s="167">
        <v>119</v>
      </c>
      <c r="G336" s="167">
        <v>27065</v>
      </c>
      <c r="H336" s="181">
        <v>108.1</v>
      </c>
    </row>
    <row r="337" spans="1:8">
      <c r="A337" s="174">
        <v>46099</v>
      </c>
      <c r="B337" s="207" t="s">
        <v>196</v>
      </c>
      <c r="C337" s="176" t="s">
        <v>193</v>
      </c>
      <c r="D337" s="177">
        <v>8.6999999999999993</v>
      </c>
      <c r="E337" s="169"/>
      <c r="F337" s="169">
        <v>5</v>
      </c>
      <c r="G337" s="169">
        <v>634</v>
      </c>
      <c r="H337" s="179">
        <v>72.900000000000006</v>
      </c>
    </row>
    <row r="338" spans="1:8">
      <c r="A338" s="174">
        <v>46099</v>
      </c>
      <c r="B338" s="208"/>
      <c r="C338" s="176" t="s">
        <v>191</v>
      </c>
      <c r="D338" s="177"/>
      <c r="E338" s="169"/>
      <c r="F338" s="169">
        <v>12</v>
      </c>
      <c r="G338" s="169"/>
      <c r="H338" s="179" t="e">
        <v>#DIV/0!</v>
      </c>
    </row>
    <row r="339" spans="1:8">
      <c r="A339" s="174">
        <v>46099</v>
      </c>
      <c r="B339" s="208"/>
      <c r="C339" s="176" t="s">
        <v>182</v>
      </c>
      <c r="D339" s="177"/>
      <c r="E339" s="169"/>
      <c r="F339" s="169">
        <v>12</v>
      </c>
      <c r="G339" s="169"/>
      <c r="H339" s="179" t="e">
        <v>#DIV/0!</v>
      </c>
    </row>
    <row r="340" spans="1:8">
      <c r="A340" s="174">
        <v>46099</v>
      </c>
      <c r="B340" s="208"/>
      <c r="C340" s="176" t="s">
        <v>183</v>
      </c>
      <c r="D340" s="177"/>
      <c r="E340" s="169"/>
      <c r="F340" s="169">
        <v>12</v>
      </c>
      <c r="G340" s="169"/>
      <c r="H340" s="179" t="e">
        <v>#DIV/0!</v>
      </c>
    </row>
    <row r="341" spans="1:8">
      <c r="A341" s="174">
        <v>46099</v>
      </c>
      <c r="B341" s="208"/>
      <c r="C341" s="176" t="s">
        <v>184</v>
      </c>
      <c r="D341" s="177"/>
      <c r="E341" s="169"/>
      <c r="F341" s="169">
        <v>12</v>
      </c>
      <c r="G341" s="169"/>
      <c r="H341" s="179" t="e">
        <v>#DIV/0!</v>
      </c>
    </row>
    <row r="342" spans="1:8">
      <c r="A342" s="174">
        <v>46099</v>
      </c>
      <c r="B342" s="208"/>
      <c r="C342" s="176" t="s">
        <v>194</v>
      </c>
      <c r="D342" s="177">
        <v>7.2</v>
      </c>
      <c r="E342" s="169"/>
      <c r="F342" s="169">
        <v>5</v>
      </c>
      <c r="G342" s="169">
        <v>581</v>
      </c>
      <c r="H342" s="179">
        <v>80.7</v>
      </c>
    </row>
    <row r="343" spans="1:8">
      <c r="A343" s="174">
        <v>46099</v>
      </c>
      <c r="B343" s="208"/>
      <c r="C343" s="176" t="s">
        <v>185</v>
      </c>
      <c r="D343" s="177">
        <v>9</v>
      </c>
      <c r="E343" s="169"/>
      <c r="F343" s="169"/>
      <c r="G343" s="169">
        <v>946</v>
      </c>
      <c r="H343" s="179">
        <v>105.1</v>
      </c>
    </row>
    <row r="344" spans="1:8">
      <c r="A344" s="174">
        <v>46099</v>
      </c>
      <c r="B344" s="208"/>
      <c r="C344" s="176" t="s">
        <v>186</v>
      </c>
      <c r="D344" s="177">
        <v>10.9</v>
      </c>
      <c r="E344" s="169"/>
      <c r="F344" s="169"/>
      <c r="G344" s="169">
        <v>1024</v>
      </c>
      <c r="H344" s="179">
        <v>93.9</v>
      </c>
    </row>
    <row r="345" spans="1:8">
      <c r="A345" s="174">
        <v>46099</v>
      </c>
      <c r="B345" s="208"/>
      <c r="C345" s="176" t="s">
        <v>187</v>
      </c>
      <c r="D345" s="177">
        <v>9</v>
      </c>
      <c r="E345" s="169"/>
      <c r="F345" s="169"/>
      <c r="G345" s="169">
        <v>904</v>
      </c>
      <c r="H345" s="179">
        <v>100.4</v>
      </c>
    </row>
    <row r="346" spans="1:8">
      <c r="A346" s="174">
        <v>46099</v>
      </c>
      <c r="B346" s="208"/>
      <c r="C346" s="176" t="s">
        <v>195</v>
      </c>
      <c r="D346" s="177">
        <v>9.4</v>
      </c>
      <c r="E346" s="169"/>
      <c r="F346" s="169">
        <v>5</v>
      </c>
      <c r="G346" s="169">
        <v>976</v>
      </c>
      <c r="H346" s="179">
        <v>103.8</v>
      </c>
    </row>
    <row r="347" spans="1:8">
      <c r="A347" s="174">
        <v>46099</v>
      </c>
      <c r="B347" s="208"/>
      <c r="C347" s="176" t="s">
        <v>188</v>
      </c>
      <c r="D347" s="177">
        <v>9</v>
      </c>
      <c r="E347" s="169"/>
      <c r="F347" s="169"/>
      <c r="G347" s="169">
        <v>870</v>
      </c>
      <c r="H347" s="179">
        <v>96.7</v>
      </c>
    </row>
    <row r="348" spans="1:8">
      <c r="A348" s="174">
        <v>46099</v>
      </c>
      <c r="B348" s="208"/>
      <c r="C348" s="176" t="s">
        <v>148</v>
      </c>
      <c r="D348" s="177">
        <v>9</v>
      </c>
      <c r="E348" s="169"/>
      <c r="F348" s="169"/>
      <c r="G348" s="169">
        <v>784</v>
      </c>
      <c r="H348" s="179">
        <v>87.1</v>
      </c>
    </row>
    <row r="349" spans="1:8">
      <c r="A349" s="174">
        <v>46099</v>
      </c>
      <c r="B349" s="208"/>
      <c r="C349" s="176" t="s">
        <v>149</v>
      </c>
      <c r="D349" s="177">
        <v>9.1</v>
      </c>
      <c r="E349" s="169"/>
      <c r="F349" s="169"/>
      <c r="G349" s="169">
        <v>918</v>
      </c>
      <c r="H349" s="179">
        <v>100.9</v>
      </c>
    </row>
    <row r="350" spans="1:8">
      <c r="A350" s="174">
        <v>46099</v>
      </c>
      <c r="B350" s="208"/>
      <c r="C350" s="176" t="s">
        <v>177</v>
      </c>
      <c r="D350" s="177">
        <v>9.4</v>
      </c>
      <c r="E350" s="169"/>
      <c r="F350" s="169"/>
      <c r="G350" s="169">
        <v>790</v>
      </c>
      <c r="H350" s="179">
        <v>84</v>
      </c>
    </row>
    <row r="351" spans="1:8">
      <c r="A351" s="174">
        <v>46099</v>
      </c>
      <c r="B351" s="208"/>
      <c r="C351" s="176" t="s">
        <v>178</v>
      </c>
      <c r="D351" s="177">
        <v>9.3000000000000007</v>
      </c>
      <c r="E351" s="169"/>
      <c r="F351" s="169"/>
      <c r="G351" s="169">
        <v>930</v>
      </c>
      <c r="H351" s="179">
        <v>100</v>
      </c>
    </row>
    <row r="352" spans="1:8">
      <c r="A352" s="174">
        <v>46099</v>
      </c>
      <c r="B352" s="208"/>
      <c r="C352" s="176" t="s">
        <v>179</v>
      </c>
      <c r="D352" s="177">
        <v>10.4</v>
      </c>
      <c r="E352" s="169"/>
      <c r="F352" s="169"/>
      <c r="G352" s="169">
        <v>1021</v>
      </c>
      <c r="H352" s="179">
        <v>98.2</v>
      </c>
    </row>
    <row r="353" spans="1:8">
      <c r="A353" s="174">
        <v>46099</v>
      </c>
      <c r="B353" s="208"/>
      <c r="C353" s="176" t="s">
        <v>150</v>
      </c>
      <c r="D353" s="177">
        <v>9.1999999999999993</v>
      </c>
      <c r="E353" s="169"/>
      <c r="F353" s="169"/>
      <c r="G353" s="169">
        <v>864</v>
      </c>
      <c r="H353" s="179">
        <v>93.9</v>
      </c>
    </row>
    <row r="354" spans="1:8">
      <c r="A354" s="174">
        <v>46099</v>
      </c>
      <c r="B354" s="208"/>
      <c r="C354" s="176" t="s">
        <v>192</v>
      </c>
      <c r="D354" s="177"/>
      <c r="E354" s="169"/>
      <c r="F354" s="169">
        <v>12</v>
      </c>
      <c r="G354" s="176"/>
      <c r="H354" s="179" t="e">
        <v>#DIV/0!</v>
      </c>
    </row>
    <row r="355" spans="1:8">
      <c r="A355" s="174">
        <v>46099</v>
      </c>
      <c r="B355" s="208"/>
      <c r="C355" s="176" t="s">
        <v>180</v>
      </c>
      <c r="D355" s="177">
        <v>9.8000000000000007</v>
      </c>
      <c r="E355" s="169"/>
      <c r="F355" s="169"/>
      <c r="G355" s="176">
        <v>900</v>
      </c>
      <c r="H355" s="179">
        <v>91.8</v>
      </c>
    </row>
    <row r="356" spans="1:8">
      <c r="A356" s="174">
        <v>46099</v>
      </c>
      <c r="B356" s="208"/>
      <c r="C356" s="176" t="s">
        <v>151</v>
      </c>
      <c r="D356" s="177">
        <v>10.199999999999999</v>
      </c>
      <c r="E356" s="169"/>
      <c r="F356" s="169"/>
      <c r="G356" s="169">
        <v>1260</v>
      </c>
      <c r="H356" s="179">
        <v>123.5</v>
      </c>
    </row>
    <row r="357" spans="1:8">
      <c r="A357" s="174">
        <v>46099</v>
      </c>
      <c r="B357" s="208"/>
      <c r="C357" s="176" t="s">
        <v>152</v>
      </c>
      <c r="D357" s="177">
        <v>10.199999999999999</v>
      </c>
      <c r="E357" s="169"/>
      <c r="F357" s="169"/>
      <c r="G357" s="169">
        <v>1290</v>
      </c>
      <c r="H357" s="179">
        <v>126.5</v>
      </c>
    </row>
    <row r="358" spans="1:8">
      <c r="A358" s="174">
        <v>46099</v>
      </c>
      <c r="B358" s="208"/>
      <c r="C358" s="176" t="s">
        <v>153</v>
      </c>
      <c r="D358" s="177"/>
      <c r="E358" s="169">
        <v>12</v>
      </c>
      <c r="F358" s="169"/>
      <c r="G358" s="169"/>
      <c r="H358" s="179" t="e">
        <v>#DIV/0!</v>
      </c>
    </row>
    <row r="359" spans="1:8">
      <c r="A359" s="174">
        <v>46099</v>
      </c>
      <c r="B359" s="208"/>
      <c r="C359" s="176" t="s">
        <v>154</v>
      </c>
      <c r="D359" s="177"/>
      <c r="E359" s="169">
        <v>12</v>
      </c>
      <c r="F359" s="169"/>
      <c r="G359" s="169"/>
      <c r="H359" s="179" t="e">
        <v>#DIV/0!</v>
      </c>
    </row>
    <row r="360" spans="1:8">
      <c r="A360" s="174">
        <v>46099</v>
      </c>
      <c r="B360" s="208"/>
      <c r="C360" s="176" t="s">
        <v>155</v>
      </c>
      <c r="D360" s="177">
        <v>9.8000000000000007</v>
      </c>
      <c r="E360" s="169"/>
      <c r="F360" s="169"/>
      <c r="G360" s="169">
        <v>1050</v>
      </c>
      <c r="H360" s="179">
        <v>107.1</v>
      </c>
    </row>
    <row r="361" spans="1:8">
      <c r="A361" s="174">
        <v>46099</v>
      </c>
      <c r="B361" s="208"/>
      <c r="C361" s="176" t="s">
        <v>156</v>
      </c>
      <c r="D361" s="177">
        <v>10.199999999999999</v>
      </c>
      <c r="E361" s="169"/>
      <c r="F361" s="169"/>
      <c r="G361" s="169">
        <v>1095</v>
      </c>
      <c r="H361" s="179">
        <v>107.4</v>
      </c>
    </row>
    <row r="362" spans="1:8">
      <c r="A362" s="174">
        <v>46099</v>
      </c>
      <c r="B362" s="208"/>
      <c r="C362" s="176" t="s">
        <v>157</v>
      </c>
      <c r="D362" s="177">
        <v>9.9</v>
      </c>
      <c r="E362" s="169"/>
      <c r="F362" s="169"/>
      <c r="G362" s="169">
        <v>940</v>
      </c>
      <c r="H362" s="179">
        <v>94.9</v>
      </c>
    </row>
    <row r="363" spans="1:8">
      <c r="A363" s="174">
        <v>46099</v>
      </c>
      <c r="B363" s="208"/>
      <c r="C363" s="176" t="s">
        <v>158</v>
      </c>
      <c r="D363" s="177"/>
      <c r="E363" s="169">
        <v>12</v>
      </c>
      <c r="F363" s="169"/>
      <c r="G363" s="169"/>
      <c r="H363" s="179" t="e">
        <v>#DIV/0!</v>
      </c>
    </row>
    <row r="364" spans="1:8">
      <c r="A364" s="174">
        <v>46099</v>
      </c>
      <c r="B364" s="208"/>
      <c r="C364" s="176" t="s">
        <v>159</v>
      </c>
      <c r="D364" s="177">
        <v>8.1999999999999993</v>
      </c>
      <c r="E364" s="169"/>
      <c r="F364" s="169"/>
      <c r="G364" s="169">
        <v>1000</v>
      </c>
      <c r="H364" s="179">
        <v>122</v>
      </c>
    </row>
    <row r="365" spans="1:8">
      <c r="A365" s="174">
        <v>46099</v>
      </c>
      <c r="B365" s="208"/>
      <c r="C365" s="176" t="s">
        <v>160</v>
      </c>
      <c r="D365" s="177">
        <v>8.5</v>
      </c>
      <c r="E365" s="169"/>
      <c r="F365" s="169"/>
      <c r="G365" s="169">
        <v>950</v>
      </c>
      <c r="H365" s="179">
        <v>111.8</v>
      </c>
    </row>
    <row r="366" spans="1:8">
      <c r="A366" s="174">
        <v>46099</v>
      </c>
      <c r="B366" s="208"/>
      <c r="C366" s="176" t="s">
        <v>161</v>
      </c>
      <c r="D366" s="169">
        <v>8.5</v>
      </c>
      <c r="E366" s="169"/>
      <c r="F366" s="169"/>
      <c r="G366" s="169">
        <v>1068</v>
      </c>
      <c r="H366" s="179">
        <v>125.6</v>
      </c>
    </row>
    <row r="367" spans="1:8">
      <c r="A367" s="174">
        <v>46099</v>
      </c>
      <c r="B367" s="208"/>
      <c r="C367" s="176" t="s">
        <v>162</v>
      </c>
      <c r="D367" s="169"/>
      <c r="E367" s="169">
        <v>12</v>
      </c>
      <c r="F367" s="169"/>
      <c r="G367" s="169"/>
      <c r="H367" s="179" t="e">
        <v>#DIV/0!</v>
      </c>
    </row>
    <row r="368" spans="1:8">
      <c r="A368" s="174">
        <v>46099</v>
      </c>
      <c r="B368" s="208"/>
      <c r="C368" s="176" t="s">
        <v>163</v>
      </c>
      <c r="D368" s="169">
        <v>8.1999999999999993</v>
      </c>
      <c r="E368" s="169"/>
      <c r="F368" s="169"/>
      <c r="G368" s="169">
        <v>970</v>
      </c>
      <c r="H368" s="179">
        <v>118.3</v>
      </c>
    </row>
    <row r="369" spans="1:8">
      <c r="A369" s="174">
        <v>46099</v>
      </c>
      <c r="B369" s="208"/>
      <c r="C369" s="176" t="s">
        <v>164</v>
      </c>
      <c r="D369" s="169">
        <v>8.1999999999999993</v>
      </c>
      <c r="E369" s="169"/>
      <c r="F369" s="169"/>
      <c r="G369" s="169">
        <v>970</v>
      </c>
      <c r="H369" s="179">
        <v>118.3</v>
      </c>
    </row>
    <row r="370" spans="1:8">
      <c r="A370" s="174">
        <v>46099</v>
      </c>
      <c r="B370" s="208"/>
      <c r="C370" s="176" t="s">
        <v>165</v>
      </c>
      <c r="D370" s="169">
        <v>6.5</v>
      </c>
      <c r="E370" s="169"/>
      <c r="F370" s="169"/>
      <c r="G370" s="169">
        <v>896</v>
      </c>
      <c r="H370" s="179">
        <v>137.80000000000001</v>
      </c>
    </row>
    <row r="371" spans="1:8">
      <c r="A371" s="174">
        <v>46099</v>
      </c>
      <c r="B371" s="208"/>
      <c r="C371" s="176" t="s">
        <v>166</v>
      </c>
      <c r="D371" s="169">
        <v>8.8000000000000007</v>
      </c>
      <c r="E371" s="169"/>
      <c r="F371" s="169"/>
      <c r="G371" s="169">
        <v>946</v>
      </c>
      <c r="H371" s="179">
        <v>107.5</v>
      </c>
    </row>
    <row r="372" spans="1:8">
      <c r="A372" s="174">
        <v>46099</v>
      </c>
      <c r="B372" s="208"/>
      <c r="C372" s="176" t="s">
        <v>167</v>
      </c>
      <c r="D372" s="169">
        <v>8.8000000000000007</v>
      </c>
      <c r="E372" s="169"/>
      <c r="F372" s="169"/>
      <c r="G372" s="169">
        <v>1078</v>
      </c>
      <c r="H372" s="179">
        <v>122.5</v>
      </c>
    </row>
    <row r="373" spans="1:8">
      <c r="A373" s="174">
        <v>46099</v>
      </c>
      <c r="B373" s="208"/>
      <c r="C373" s="176" t="s">
        <v>168</v>
      </c>
      <c r="D373" s="169">
        <v>9.1</v>
      </c>
      <c r="E373" s="169"/>
      <c r="F373" s="169"/>
      <c r="G373" s="169">
        <v>1102</v>
      </c>
      <c r="H373" s="179">
        <v>121.1</v>
      </c>
    </row>
    <row r="374" spans="1:8">
      <c r="A374" s="174">
        <v>46099</v>
      </c>
      <c r="B374" s="208"/>
      <c r="C374" s="176" t="s">
        <v>169</v>
      </c>
      <c r="D374" s="169">
        <v>8.1</v>
      </c>
      <c r="E374" s="169"/>
      <c r="F374" s="169"/>
      <c r="G374" s="169">
        <v>911</v>
      </c>
      <c r="H374" s="179">
        <v>112.5</v>
      </c>
    </row>
    <row r="375" spans="1:8">
      <c r="A375" s="174">
        <v>46099</v>
      </c>
      <c r="B375" s="208"/>
      <c r="C375" s="176" t="s">
        <v>170</v>
      </c>
      <c r="D375" s="169">
        <v>8.8000000000000007</v>
      </c>
      <c r="E375" s="169"/>
      <c r="F375" s="169"/>
      <c r="G375" s="169">
        <v>832</v>
      </c>
      <c r="H375" s="179">
        <v>94.5</v>
      </c>
    </row>
    <row r="376" spans="1:8">
      <c r="A376" s="174">
        <v>46099</v>
      </c>
      <c r="B376" s="208"/>
      <c r="C376" s="176" t="s">
        <v>171</v>
      </c>
      <c r="D376" s="169">
        <v>8.1999999999999993</v>
      </c>
      <c r="E376" s="169"/>
      <c r="F376" s="169"/>
      <c r="G376" s="169">
        <v>1065</v>
      </c>
      <c r="H376" s="179">
        <v>129.9</v>
      </c>
    </row>
    <row r="377" spans="1:8">
      <c r="A377" s="174">
        <v>46099</v>
      </c>
      <c r="B377" s="208"/>
      <c r="C377" s="176" t="s">
        <v>172</v>
      </c>
      <c r="D377" s="169">
        <v>8.4</v>
      </c>
      <c r="E377" s="169"/>
      <c r="F377" s="169"/>
      <c r="G377" s="169">
        <v>617</v>
      </c>
      <c r="H377" s="179">
        <v>73.5</v>
      </c>
    </row>
    <row r="378" spans="1:8">
      <c r="A378" s="174">
        <v>46099</v>
      </c>
      <c r="B378" s="208"/>
      <c r="C378" s="176" t="s">
        <v>173</v>
      </c>
      <c r="D378" s="169">
        <v>8.4</v>
      </c>
      <c r="E378" s="169"/>
      <c r="F378" s="169"/>
      <c r="G378" s="169">
        <v>850</v>
      </c>
      <c r="H378" s="179">
        <v>101.2</v>
      </c>
    </row>
    <row r="379" spans="1:8">
      <c r="A379" s="174">
        <v>46099</v>
      </c>
      <c r="B379" s="208"/>
      <c r="C379" s="176" t="s">
        <v>174</v>
      </c>
      <c r="D379" s="169">
        <v>8</v>
      </c>
      <c r="E379" s="169"/>
      <c r="F379" s="169"/>
      <c r="G379" s="169">
        <v>800</v>
      </c>
      <c r="H379" s="179">
        <v>100</v>
      </c>
    </row>
    <row r="380" spans="1:8">
      <c r="A380" s="174">
        <v>46099</v>
      </c>
      <c r="B380" s="208"/>
      <c r="C380" s="176" t="s">
        <v>175</v>
      </c>
      <c r="D380" s="169">
        <v>8.6999999999999993</v>
      </c>
      <c r="E380" s="169"/>
      <c r="F380" s="169"/>
      <c r="G380" s="169">
        <v>1045</v>
      </c>
      <c r="H380" s="179">
        <v>120.1</v>
      </c>
    </row>
    <row r="381" spans="1:8">
      <c r="A381" s="174">
        <v>46099</v>
      </c>
      <c r="B381" s="209"/>
      <c r="C381" s="180" t="s">
        <v>93</v>
      </c>
      <c r="D381" s="167">
        <v>313.10000000000002</v>
      </c>
      <c r="E381" s="167">
        <v>48</v>
      </c>
      <c r="F381" s="167">
        <v>75</v>
      </c>
      <c r="G381" s="167">
        <v>32877</v>
      </c>
      <c r="H381" s="181">
        <v>105</v>
      </c>
    </row>
    <row r="382" spans="1:8">
      <c r="A382" s="174">
        <v>46099</v>
      </c>
      <c r="B382" s="207" t="s">
        <v>147</v>
      </c>
      <c r="C382" s="176" t="s">
        <v>193</v>
      </c>
      <c r="D382" s="177"/>
      <c r="E382" s="169"/>
      <c r="F382" s="169">
        <v>12</v>
      </c>
      <c r="G382" s="169"/>
      <c r="H382" s="179" t="e">
        <v>#DIV/0!</v>
      </c>
    </row>
    <row r="383" spans="1:8">
      <c r="A383" s="174">
        <v>46099</v>
      </c>
      <c r="B383" s="208"/>
      <c r="C383" s="176" t="s">
        <v>191</v>
      </c>
      <c r="D383" s="177">
        <v>4.0999999999999996</v>
      </c>
      <c r="E383" s="169"/>
      <c r="F383" s="169">
        <v>6</v>
      </c>
      <c r="G383" s="169">
        <v>399</v>
      </c>
      <c r="H383" s="179">
        <v>97.3</v>
      </c>
    </row>
    <row r="384" spans="1:8">
      <c r="A384" s="174">
        <v>46099</v>
      </c>
      <c r="B384" s="208"/>
      <c r="C384" s="176" t="s">
        <v>182</v>
      </c>
      <c r="D384" s="177">
        <v>3.3</v>
      </c>
      <c r="E384" s="169"/>
      <c r="F384" s="169">
        <v>6</v>
      </c>
      <c r="G384" s="169">
        <v>418</v>
      </c>
      <c r="H384" s="179">
        <v>126.7</v>
      </c>
    </row>
    <row r="385" spans="1:8">
      <c r="A385" s="174">
        <v>46099</v>
      </c>
      <c r="B385" s="208"/>
      <c r="C385" s="176" t="s">
        <v>183</v>
      </c>
      <c r="D385" s="177">
        <v>3.8</v>
      </c>
      <c r="E385" s="169"/>
      <c r="F385" s="169">
        <v>6</v>
      </c>
      <c r="G385" s="169">
        <v>591</v>
      </c>
      <c r="H385" s="179">
        <v>155.5</v>
      </c>
    </row>
    <row r="386" spans="1:8">
      <c r="A386" s="174">
        <v>46099</v>
      </c>
      <c r="B386" s="208"/>
      <c r="C386" s="176" t="s">
        <v>184</v>
      </c>
      <c r="D386" s="177">
        <v>4</v>
      </c>
      <c r="E386" s="169"/>
      <c r="F386" s="169"/>
      <c r="G386" s="169">
        <v>540</v>
      </c>
      <c r="H386" s="179">
        <v>135</v>
      </c>
    </row>
    <row r="387" spans="1:8">
      <c r="A387" s="174">
        <v>46099</v>
      </c>
      <c r="B387" s="208"/>
      <c r="C387" s="176" t="s">
        <v>194</v>
      </c>
      <c r="D387" s="177"/>
      <c r="E387" s="169"/>
      <c r="F387" s="169">
        <v>12</v>
      </c>
      <c r="G387" s="169"/>
      <c r="H387" s="179" t="e">
        <v>#DIV/0!</v>
      </c>
    </row>
    <row r="388" spans="1:8">
      <c r="A388" s="174">
        <v>46099</v>
      </c>
      <c r="B388" s="208"/>
      <c r="C388" s="176" t="s">
        <v>185</v>
      </c>
      <c r="D388" s="177">
        <v>9.6</v>
      </c>
      <c r="E388" s="169"/>
      <c r="F388" s="169"/>
      <c r="G388" s="169">
        <v>917</v>
      </c>
      <c r="H388" s="179">
        <v>95.5</v>
      </c>
    </row>
    <row r="389" spans="1:8">
      <c r="A389" s="174">
        <v>46099</v>
      </c>
      <c r="B389" s="208"/>
      <c r="C389" s="176" t="s">
        <v>197</v>
      </c>
      <c r="D389" s="177">
        <v>11</v>
      </c>
      <c r="E389" s="169"/>
      <c r="F389" s="169"/>
      <c r="G389" s="169">
        <v>847</v>
      </c>
      <c r="H389" s="179">
        <v>77</v>
      </c>
    </row>
    <row r="390" spans="1:8">
      <c r="A390" s="174">
        <v>46099</v>
      </c>
      <c r="B390" s="208"/>
      <c r="C390" s="176" t="s">
        <v>186</v>
      </c>
      <c r="D390" s="177">
        <v>9.4</v>
      </c>
      <c r="E390" s="169"/>
      <c r="F390" s="169"/>
      <c r="G390" s="169">
        <v>848</v>
      </c>
      <c r="H390" s="179">
        <v>90.2</v>
      </c>
    </row>
    <row r="391" spans="1:8">
      <c r="A391" s="174">
        <v>46099</v>
      </c>
      <c r="B391" s="208"/>
      <c r="C391" s="176" t="s">
        <v>187</v>
      </c>
      <c r="D391" s="177">
        <v>9.1999999999999993</v>
      </c>
      <c r="E391" s="169"/>
      <c r="F391" s="169"/>
      <c r="G391" s="169">
        <v>943</v>
      </c>
      <c r="H391" s="179">
        <v>102.5</v>
      </c>
    </row>
    <row r="392" spans="1:8">
      <c r="A392" s="174">
        <v>46099</v>
      </c>
      <c r="B392" s="208"/>
      <c r="C392" s="176" t="s">
        <v>195</v>
      </c>
      <c r="D392" s="177"/>
      <c r="E392" s="169"/>
      <c r="F392" s="169">
        <v>12</v>
      </c>
      <c r="G392" s="169"/>
      <c r="H392" s="179" t="e">
        <v>#DIV/0!</v>
      </c>
    </row>
    <row r="393" spans="1:8">
      <c r="A393" s="174">
        <v>46099</v>
      </c>
      <c r="B393" s="208"/>
      <c r="C393" s="176" t="s">
        <v>188</v>
      </c>
      <c r="D393" s="177">
        <v>9.5</v>
      </c>
      <c r="E393" s="169"/>
      <c r="F393" s="169"/>
      <c r="G393" s="169">
        <v>922</v>
      </c>
      <c r="H393" s="179">
        <v>97.1</v>
      </c>
    </row>
    <row r="394" spans="1:8">
      <c r="A394" s="174">
        <v>46099</v>
      </c>
      <c r="B394" s="208"/>
      <c r="C394" s="176" t="s">
        <v>148</v>
      </c>
      <c r="D394" s="177">
        <v>9.3000000000000007</v>
      </c>
      <c r="E394" s="169"/>
      <c r="F394" s="169"/>
      <c r="G394" s="169">
        <v>815</v>
      </c>
      <c r="H394" s="179">
        <v>87.6</v>
      </c>
    </row>
    <row r="395" spans="1:8">
      <c r="A395" s="174">
        <v>46099</v>
      </c>
      <c r="B395" s="208"/>
      <c r="C395" s="176" t="s">
        <v>149</v>
      </c>
      <c r="D395" s="177">
        <v>9.3000000000000007</v>
      </c>
      <c r="E395" s="169"/>
      <c r="F395" s="169"/>
      <c r="G395" s="169">
        <v>836</v>
      </c>
      <c r="H395" s="179">
        <v>89.9</v>
      </c>
    </row>
    <row r="396" spans="1:8">
      <c r="A396" s="174">
        <v>46099</v>
      </c>
      <c r="B396" s="208"/>
      <c r="C396" s="176" t="s">
        <v>177</v>
      </c>
      <c r="D396" s="177">
        <v>9.3000000000000007</v>
      </c>
      <c r="E396" s="169"/>
      <c r="F396" s="169"/>
      <c r="G396" s="169">
        <v>776</v>
      </c>
      <c r="H396" s="179">
        <v>83.4</v>
      </c>
    </row>
    <row r="397" spans="1:8">
      <c r="A397" s="174">
        <v>46099</v>
      </c>
      <c r="B397" s="208"/>
      <c r="C397" s="176" t="s">
        <v>178</v>
      </c>
      <c r="D397" s="177">
        <v>9.5</v>
      </c>
      <c r="E397" s="169"/>
      <c r="F397" s="169"/>
      <c r="G397" s="169">
        <v>938</v>
      </c>
      <c r="H397" s="179">
        <v>98.7</v>
      </c>
    </row>
    <row r="398" spans="1:8">
      <c r="A398" s="174">
        <v>46099</v>
      </c>
      <c r="B398" s="208"/>
      <c r="C398" s="176" t="s">
        <v>198</v>
      </c>
      <c r="D398" s="177">
        <v>9.6</v>
      </c>
      <c r="E398" s="169"/>
      <c r="F398" s="169"/>
      <c r="G398" s="169">
        <v>838</v>
      </c>
      <c r="H398" s="179">
        <v>87.3</v>
      </c>
    </row>
    <row r="399" spans="1:8">
      <c r="A399" s="174">
        <v>46099</v>
      </c>
      <c r="B399" s="208"/>
      <c r="C399" s="176" t="s">
        <v>199</v>
      </c>
      <c r="D399" s="177">
        <v>11.6</v>
      </c>
      <c r="E399" s="169"/>
      <c r="F399" s="169"/>
      <c r="G399" s="169">
        <v>1079</v>
      </c>
      <c r="H399" s="179">
        <v>93</v>
      </c>
    </row>
    <row r="400" spans="1:8">
      <c r="A400" s="174">
        <v>46099</v>
      </c>
      <c r="B400" s="208"/>
      <c r="C400" s="176" t="s">
        <v>179</v>
      </c>
      <c r="D400" s="177">
        <v>9.3000000000000007</v>
      </c>
      <c r="E400" s="169"/>
      <c r="F400" s="169"/>
      <c r="G400" s="169">
        <v>878</v>
      </c>
      <c r="H400" s="179">
        <v>94.4</v>
      </c>
    </row>
    <row r="401" spans="1:8">
      <c r="A401" s="174">
        <v>46099</v>
      </c>
      <c r="B401" s="208"/>
      <c r="C401" s="176" t="s">
        <v>150</v>
      </c>
      <c r="D401" s="177">
        <v>9.8000000000000007</v>
      </c>
      <c r="E401" s="169"/>
      <c r="F401" s="169"/>
      <c r="G401" s="169">
        <v>905</v>
      </c>
      <c r="H401" s="179">
        <v>92.3</v>
      </c>
    </row>
    <row r="402" spans="1:8">
      <c r="A402" s="174">
        <v>46099</v>
      </c>
      <c r="B402" s="208"/>
      <c r="C402" s="176" t="s">
        <v>192</v>
      </c>
      <c r="D402" s="177">
        <v>6.8</v>
      </c>
      <c r="E402" s="169"/>
      <c r="F402" s="169"/>
      <c r="G402" s="176">
        <v>807</v>
      </c>
      <c r="H402" s="179">
        <v>118.7</v>
      </c>
    </row>
    <row r="403" spans="1:8">
      <c r="A403" s="174">
        <v>46099</v>
      </c>
      <c r="B403" s="208"/>
      <c r="C403" s="176" t="s">
        <v>180</v>
      </c>
      <c r="D403" s="177">
        <v>9.8000000000000007</v>
      </c>
      <c r="E403" s="169"/>
      <c r="F403" s="169"/>
      <c r="G403" s="176">
        <v>900</v>
      </c>
      <c r="H403" s="179">
        <v>91.8</v>
      </c>
    </row>
    <row r="404" spans="1:8">
      <c r="A404" s="174">
        <v>46099</v>
      </c>
      <c r="B404" s="208"/>
      <c r="C404" s="176" t="s">
        <v>151</v>
      </c>
      <c r="D404" s="177">
        <v>9.8000000000000007</v>
      </c>
      <c r="E404" s="169"/>
      <c r="F404" s="169"/>
      <c r="G404" s="169">
        <v>1274</v>
      </c>
      <c r="H404" s="179">
        <v>130</v>
      </c>
    </row>
    <row r="405" spans="1:8">
      <c r="A405" s="174">
        <v>46099</v>
      </c>
      <c r="B405" s="208"/>
      <c r="C405" s="176" t="s">
        <v>152</v>
      </c>
      <c r="D405" s="177">
        <v>9.5</v>
      </c>
      <c r="E405" s="169"/>
      <c r="F405" s="169"/>
      <c r="G405" s="169">
        <v>1140</v>
      </c>
      <c r="H405" s="179">
        <v>120</v>
      </c>
    </row>
    <row r="406" spans="1:8">
      <c r="A406" s="174">
        <v>46099</v>
      </c>
      <c r="B406" s="208"/>
      <c r="C406" s="176" t="s">
        <v>153</v>
      </c>
      <c r="D406" s="177"/>
      <c r="E406" s="169">
        <v>12</v>
      </c>
      <c r="F406" s="169"/>
      <c r="G406" s="169"/>
      <c r="H406" s="179" t="e">
        <v>#DIV/0!</v>
      </c>
    </row>
    <row r="407" spans="1:8">
      <c r="A407" s="174">
        <v>46099</v>
      </c>
      <c r="B407" s="208"/>
      <c r="C407" s="176" t="s">
        <v>154</v>
      </c>
      <c r="D407" s="177"/>
      <c r="E407" s="169">
        <v>12</v>
      </c>
      <c r="F407" s="169"/>
      <c r="G407" s="169"/>
      <c r="H407" s="179" t="e">
        <v>#DIV/0!</v>
      </c>
    </row>
    <row r="408" spans="1:8">
      <c r="A408" s="174">
        <v>46099</v>
      </c>
      <c r="B408" s="208"/>
      <c r="C408" s="176" t="s">
        <v>155</v>
      </c>
      <c r="D408" s="177">
        <v>9.6999999999999993</v>
      </c>
      <c r="E408" s="169"/>
      <c r="F408" s="169"/>
      <c r="G408" s="169">
        <v>1142</v>
      </c>
      <c r="H408" s="179">
        <v>117.7</v>
      </c>
    </row>
    <row r="409" spans="1:8">
      <c r="A409" s="174">
        <v>46099</v>
      </c>
      <c r="B409" s="208"/>
      <c r="C409" s="176" t="s">
        <v>156</v>
      </c>
      <c r="D409" s="177">
        <v>9.6</v>
      </c>
      <c r="E409" s="169"/>
      <c r="F409" s="169"/>
      <c r="G409" s="169">
        <v>1070</v>
      </c>
      <c r="H409" s="179">
        <v>111.5</v>
      </c>
    </row>
    <row r="410" spans="1:8">
      <c r="A410" s="174">
        <v>46099</v>
      </c>
      <c r="B410" s="208"/>
      <c r="C410" s="176" t="s">
        <v>157</v>
      </c>
      <c r="D410" s="177">
        <v>9.8000000000000007</v>
      </c>
      <c r="E410" s="169"/>
      <c r="F410" s="169"/>
      <c r="G410" s="169">
        <v>1132</v>
      </c>
      <c r="H410" s="179">
        <v>115.5</v>
      </c>
    </row>
    <row r="411" spans="1:8">
      <c r="A411" s="174">
        <v>46099</v>
      </c>
      <c r="B411" s="208"/>
      <c r="C411" s="176" t="s">
        <v>158</v>
      </c>
      <c r="D411" s="177"/>
      <c r="E411" s="169">
        <v>12</v>
      </c>
      <c r="F411" s="169"/>
      <c r="G411" s="169"/>
      <c r="H411" s="179" t="e">
        <v>#DIV/0!</v>
      </c>
    </row>
    <row r="412" spans="1:8">
      <c r="A412" s="174">
        <v>46099</v>
      </c>
      <c r="B412" s="208"/>
      <c r="C412" s="176" t="s">
        <v>159</v>
      </c>
      <c r="D412" s="177">
        <v>9.8000000000000007</v>
      </c>
      <c r="E412" s="169"/>
      <c r="F412" s="169"/>
      <c r="G412" s="169">
        <v>1153</v>
      </c>
      <c r="H412" s="179">
        <v>117.7</v>
      </c>
    </row>
    <row r="413" spans="1:8">
      <c r="A413" s="174">
        <v>46099</v>
      </c>
      <c r="B413" s="208"/>
      <c r="C413" s="176" t="s">
        <v>160</v>
      </c>
      <c r="D413" s="177">
        <v>10</v>
      </c>
      <c r="E413" s="169"/>
      <c r="F413" s="169"/>
      <c r="G413" s="169">
        <v>1166</v>
      </c>
      <c r="H413" s="179">
        <v>116.6</v>
      </c>
    </row>
    <row r="414" spans="1:8">
      <c r="A414" s="174">
        <v>46099</v>
      </c>
      <c r="B414" s="208"/>
      <c r="C414" s="176" t="s">
        <v>161</v>
      </c>
      <c r="D414" s="169">
        <v>9.3000000000000007</v>
      </c>
      <c r="E414" s="169"/>
      <c r="F414" s="169"/>
      <c r="G414" s="169">
        <v>1015</v>
      </c>
      <c r="H414" s="179">
        <v>109.1</v>
      </c>
    </row>
    <row r="415" spans="1:8">
      <c r="A415" s="174">
        <v>46099</v>
      </c>
      <c r="B415" s="208"/>
      <c r="C415" s="176" t="s">
        <v>162</v>
      </c>
      <c r="D415" s="169"/>
      <c r="E415" s="169">
        <v>12</v>
      </c>
      <c r="F415" s="169"/>
      <c r="G415" s="169"/>
      <c r="H415" s="179" t="e">
        <v>#DIV/0!</v>
      </c>
    </row>
    <row r="416" spans="1:8">
      <c r="A416" s="174">
        <v>46099</v>
      </c>
      <c r="B416" s="208"/>
      <c r="C416" s="176" t="s">
        <v>163</v>
      </c>
      <c r="D416" s="169">
        <v>10.1</v>
      </c>
      <c r="E416" s="169"/>
      <c r="F416" s="169"/>
      <c r="G416" s="169">
        <v>1217</v>
      </c>
      <c r="H416" s="179">
        <v>120.5</v>
      </c>
    </row>
    <row r="417" spans="1:8">
      <c r="A417" s="174">
        <v>46099</v>
      </c>
      <c r="B417" s="208"/>
      <c r="C417" s="176" t="s">
        <v>164</v>
      </c>
      <c r="D417" s="169">
        <v>10</v>
      </c>
      <c r="E417" s="169"/>
      <c r="F417" s="169"/>
      <c r="G417" s="169">
        <v>943</v>
      </c>
      <c r="H417" s="179">
        <v>94.3</v>
      </c>
    </row>
    <row r="418" spans="1:8">
      <c r="A418" s="174">
        <v>46099</v>
      </c>
      <c r="B418" s="208"/>
      <c r="C418" s="176" t="s">
        <v>165</v>
      </c>
      <c r="D418" s="169">
        <v>9.1999999999999993</v>
      </c>
      <c r="E418" s="169"/>
      <c r="F418" s="169"/>
      <c r="G418" s="169">
        <v>1193</v>
      </c>
      <c r="H418" s="179">
        <v>129.69999999999999</v>
      </c>
    </row>
    <row r="419" spans="1:8">
      <c r="A419" s="174">
        <v>46099</v>
      </c>
      <c r="B419" s="208"/>
      <c r="C419" s="176" t="s">
        <v>166</v>
      </c>
      <c r="D419" s="169">
        <v>5.8</v>
      </c>
      <c r="E419" s="169">
        <v>10.5</v>
      </c>
      <c r="F419" s="169"/>
      <c r="G419" s="169">
        <v>616</v>
      </c>
      <c r="H419" s="179">
        <v>106.2</v>
      </c>
    </row>
    <row r="420" spans="1:8">
      <c r="A420" s="174">
        <v>46099</v>
      </c>
      <c r="B420" s="208"/>
      <c r="C420" s="176" t="s">
        <v>167</v>
      </c>
      <c r="D420" s="169">
        <v>6.8</v>
      </c>
      <c r="E420" s="169">
        <v>11</v>
      </c>
      <c r="F420" s="169"/>
      <c r="G420" s="169">
        <v>346</v>
      </c>
      <c r="H420" s="179">
        <v>50.9</v>
      </c>
    </row>
    <row r="421" spans="1:8">
      <c r="A421" s="174">
        <v>46099</v>
      </c>
      <c r="B421" s="208"/>
      <c r="C421" s="176" t="s">
        <v>168</v>
      </c>
      <c r="D421" s="169">
        <v>9.6</v>
      </c>
      <c r="E421" s="169"/>
      <c r="F421" s="169"/>
      <c r="G421" s="169">
        <v>1197</v>
      </c>
      <c r="H421" s="179">
        <v>124.7</v>
      </c>
    </row>
    <row r="422" spans="1:8">
      <c r="A422" s="174">
        <v>46099</v>
      </c>
      <c r="B422" s="208"/>
      <c r="C422" s="176" t="s">
        <v>169</v>
      </c>
      <c r="D422" s="169">
        <v>9.5</v>
      </c>
      <c r="E422" s="169"/>
      <c r="F422" s="169"/>
      <c r="G422" s="169">
        <v>1089</v>
      </c>
      <c r="H422" s="179">
        <v>114.6</v>
      </c>
    </row>
    <row r="423" spans="1:8">
      <c r="A423" s="174">
        <v>46099</v>
      </c>
      <c r="B423" s="208"/>
      <c r="C423" s="176" t="s">
        <v>170</v>
      </c>
      <c r="D423" s="169">
        <v>9.3000000000000007</v>
      </c>
      <c r="E423" s="169"/>
      <c r="F423" s="169"/>
      <c r="G423" s="169">
        <v>1169</v>
      </c>
      <c r="H423" s="179">
        <v>125.7</v>
      </c>
    </row>
    <row r="424" spans="1:8">
      <c r="A424" s="174">
        <v>46099</v>
      </c>
      <c r="B424" s="208"/>
      <c r="C424" s="176" t="s">
        <v>171</v>
      </c>
      <c r="D424" s="169">
        <v>9.6</v>
      </c>
      <c r="E424" s="169"/>
      <c r="F424" s="169"/>
      <c r="G424" s="169">
        <v>1118</v>
      </c>
      <c r="H424" s="179">
        <v>116.5</v>
      </c>
    </row>
    <row r="425" spans="1:8">
      <c r="A425" s="174">
        <v>46099</v>
      </c>
      <c r="B425" s="208"/>
      <c r="C425" s="176" t="s">
        <v>172</v>
      </c>
      <c r="D425" s="169">
        <v>9.1999999999999993</v>
      </c>
      <c r="E425" s="169"/>
      <c r="F425" s="169"/>
      <c r="G425" s="169">
        <v>589</v>
      </c>
      <c r="H425" s="179">
        <v>64</v>
      </c>
    </row>
    <row r="426" spans="1:8">
      <c r="A426" s="174">
        <v>46099</v>
      </c>
      <c r="B426" s="208"/>
      <c r="C426" s="176" t="s">
        <v>173</v>
      </c>
      <c r="D426" s="169">
        <v>9.4</v>
      </c>
      <c r="E426" s="169"/>
      <c r="F426" s="169"/>
      <c r="G426" s="169">
        <v>955</v>
      </c>
      <c r="H426" s="179">
        <v>101.6</v>
      </c>
    </row>
    <row r="427" spans="1:8">
      <c r="A427" s="174">
        <v>46099</v>
      </c>
      <c r="B427" s="208"/>
      <c r="C427" s="176" t="s">
        <v>174</v>
      </c>
      <c r="D427" s="169">
        <v>9</v>
      </c>
      <c r="E427" s="169"/>
      <c r="F427" s="169"/>
      <c r="G427" s="169">
        <v>889</v>
      </c>
      <c r="H427" s="179">
        <v>98.8</v>
      </c>
    </row>
    <row r="428" spans="1:8">
      <c r="A428" s="174">
        <v>46099</v>
      </c>
      <c r="B428" s="208"/>
      <c r="C428" s="176" t="s">
        <v>175</v>
      </c>
      <c r="D428" s="169">
        <v>9.3000000000000007</v>
      </c>
      <c r="E428" s="169"/>
      <c r="F428" s="169"/>
      <c r="G428" s="169">
        <v>1060</v>
      </c>
      <c r="H428" s="179">
        <v>114</v>
      </c>
    </row>
    <row r="429" spans="1:8">
      <c r="A429" s="174">
        <v>46099</v>
      </c>
      <c r="B429" s="209"/>
      <c r="C429" s="180" t="s">
        <v>93</v>
      </c>
      <c r="D429" s="167">
        <v>352.5</v>
      </c>
      <c r="E429" s="167">
        <v>69.5</v>
      </c>
      <c r="F429" s="167">
        <v>54</v>
      </c>
      <c r="G429" s="167">
        <v>36670</v>
      </c>
      <c r="H429" s="181">
        <v>104</v>
      </c>
    </row>
    <row r="430" spans="1:8">
      <c r="A430" s="174">
        <v>46100</v>
      </c>
      <c r="B430" s="207" t="s">
        <v>196</v>
      </c>
      <c r="C430" s="176" t="s">
        <v>193</v>
      </c>
      <c r="D430" s="177"/>
      <c r="E430" s="169"/>
      <c r="F430" s="169">
        <v>12</v>
      </c>
      <c r="G430" s="169"/>
      <c r="H430" s="179" t="e">
        <v>#DIV/0!</v>
      </c>
    </row>
    <row r="431" spans="1:8">
      <c r="A431" s="174">
        <v>46100</v>
      </c>
      <c r="B431" s="208"/>
      <c r="C431" s="176" t="s">
        <v>191</v>
      </c>
      <c r="D431" s="177">
        <v>9</v>
      </c>
      <c r="E431" s="169"/>
      <c r="F431" s="169"/>
      <c r="G431" s="169">
        <v>1057</v>
      </c>
      <c r="H431" s="179">
        <v>117.4</v>
      </c>
    </row>
    <row r="432" spans="1:8">
      <c r="A432" s="174">
        <v>46100</v>
      </c>
      <c r="B432" s="208"/>
      <c r="C432" s="176" t="s">
        <v>182</v>
      </c>
      <c r="D432" s="177">
        <v>9.5</v>
      </c>
      <c r="E432" s="169"/>
      <c r="F432" s="169"/>
      <c r="G432" s="169">
        <v>1167</v>
      </c>
      <c r="H432" s="179">
        <v>122.8</v>
      </c>
    </row>
    <row r="433" spans="1:8">
      <c r="A433" s="174">
        <v>46100</v>
      </c>
      <c r="B433" s="208"/>
      <c r="C433" s="176" t="s">
        <v>183</v>
      </c>
      <c r="D433" s="177">
        <v>9.1999999999999993</v>
      </c>
      <c r="E433" s="169"/>
      <c r="F433" s="169"/>
      <c r="G433" s="169">
        <v>1251</v>
      </c>
      <c r="H433" s="179">
        <v>136</v>
      </c>
    </row>
    <row r="434" spans="1:8">
      <c r="A434" s="174">
        <v>46100</v>
      </c>
      <c r="B434" s="208"/>
      <c r="C434" s="176" t="s">
        <v>184</v>
      </c>
      <c r="D434" s="177">
        <v>9.5</v>
      </c>
      <c r="E434" s="169"/>
      <c r="F434" s="169"/>
      <c r="G434" s="169">
        <v>1252</v>
      </c>
      <c r="H434" s="179">
        <v>131.80000000000001</v>
      </c>
    </row>
    <row r="435" spans="1:8">
      <c r="A435" s="174">
        <v>46100</v>
      </c>
      <c r="B435" s="208"/>
      <c r="C435" s="176" t="s">
        <v>194</v>
      </c>
      <c r="D435" s="177"/>
      <c r="E435" s="169"/>
      <c r="F435" s="169">
        <v>12</v>
      </c>
      <c r="G435" s="169"/>
      <c r="H435" s="179" t="e">
        <v>#DIV/0!</v>
      </c>
    </row>
    <row r="436" spans="1:8">
      <c r="A436" s="174">
        <v>46100</v>
      </c>
      <c r="B436" s="208"/>
      <c r="C436" s="176" t="s">
        <v>185</v>
      </c>
      <c r="D436" s="177">
        <v>9.4</v>
      </c>
      <c r="E436" s="169"/>
      <c r="F436" s="169"/>
      <c r="G436" s="169">
        <v>812</v>
      </c>
      <c r="H436" s="179">
        <v>86.4</v>
      </c>
    </row>
    <row r="437" spans="1:8">
      <c r="A437" s="174">
        <v>46100</v>
      </c>
      <c r="B437" s="208"/>
      <c r="C437" s="176" t="s">
        <v>197</v>
      </c>
      <c r="D437" s="177">
        <v>9.5</v>
      </c>
      <c r="E437" s="169"/>
      <c r="F437" s="169">
        <v>5.5</v>
      </c>
      <c r="G437" s="169">
        <v>746</v>
      </c>
      <c r="H437" s="179">
        <v>78.5</v>
      </c>
    </row>
    <row r="438" spans="1:8">
      <c r="A438" s="174">
        <v>46100</v>
      </c>
      <c r="B438" s="208"/>
      <c r="C438" s="176" t="s">
        <v>186</v>
      </c>
      <c r="D438" s="177">
        <v>9.3000000000000007</v>
      </c>
      <c r="E438" s="169"/>
      <c r="F438" s="169"/>
      <c r="G438" s="169">
        <v>785</v>
      </c>
      <c r="H438" s="179">
        <v>84.4</v>
      </c>
    </row>
    <row r="439" spans="1:8">
      <c r="A439" s="174">
        <v>46100</v>
      </c>
      <c r="B439" s="208"/>
      <c r="C439" s="176" t="s">
        <v>187</v>
      </c>
      <c r="D439" s="177">
        <v>9.5</v>
      </c>
      <c r="E439" s="169"/>
      <c r="F439" s="169"/>
      <c r="G439" s="169">
        <v>1017</v>
      </c>
      <c r="H439" s="179">
        <v>107.1</v>
      </c>
    </row>
    <row r="440" spans="1:8">
      <c r="A440" s="174">
        <v>46100</v>
      </c>
      <c r="B440" s="208"/>
      <c r="C440" s="176" t="s">
        <v>195</v>
      </c>
      <c r="D440" s="177"/>
      <c r="E440" s="169"/>
      <c r="F440" s="169">
        <v>12</v>
      </c>
      <c r="G440" s="169"/>
      <c r="H440" s="179" t="e">
        <v>#DIV/0!</v>
      </c>
    </row>
    <row r="441" spans="1:8">
      <c r="A441" s="174">
        <v>46100</v>
      </c>
      <c r="B441" s="208"/>
      <c r="C441" s="176" t="s">
        <v>188</v>
      </c>
      <c r="D441" s="177">
        <v>9.1</v>
      </c>
      <c r="E441" s="169"/>
      <c r="F441" s="169"/>
      <c r="G441" s="169">
        <v>881</v>
      </c>
      <c r="H441" s="179">
        <v>96.8</v>
      </c>
    </row>
    <row r="442" spans="1:8">
      <c r="A442" s="174">
        <v>46100</v>
      </c>
      <c r="B442" s="208"/>
      <c r="C442" s="176" t="s">
        <v>148</v>
      </c>
      <c r="D442" s="177">
        <v>9.1999999999999993</v>
      </c>
      <c r="E442" s="169"/>
      <c r="F442" s="169"/>
      <c r="G442" s="169">
        <v>818</v>
      </c>
      <c r="H442" s="179">
        <v>88.9</v>
      </c>
    </row>
    <row r="443" spans="1:8">
      <c r="A443" s="174">
        <v>46100</v>
      </c>
      <c r="B443" s="208"/>
      <c r="C443" s="176" t="s">
        <v>149</v>
      </c>
      <c r="D443" s="177">
        <v>9.5</v>
      </c>
      <c r="E443" s="169"/>
      <c r="F443" s="169"/>
      <c r="G443" s="169">
        <v>999</v>
      </c>
      <c r="H443" s="179">
        <v>105.2</v>
      </c>
    </row>
    <row r="444" spans="1:8">
      <c r="A444" s="174">
        <v>46100</v>
      </c>
      <c r="B444" s="208"/>
      <c r="C444" s="176" t="s">
        <v>177</v>
      </c>
      <c r="D444" s="177">
        <v>9.8000000000000007</v>
      </c>
      <c r="E444" s="169"/>
      <c r="F444" s="169"/>
      <c r="G444" s="169">
        <v>844</v>
      </c>
      <c r="H444" s="179">
        <v>86.1</v>
      </c>
    </row>
    <row r="445" spans="1:8">
      <c r="A445" s="174">
        <v>46100</v>
      </c>
      <c r="B445" s="208"/>
      <c r="C445" s="176" t="s">
        <v>178</v>
      </c>
      <c r="D445" s="177">
        <v>9.3000000000000007</v>
      </c>
      <c r="E445" s="169"/>
      <c r="F445" s="169"/>
      <c r="G445" s="169">
        <v>873</v>
      </c>
      <c r="H445" s="179">
        <v>93.9</v>
      </c>
    </row>
    <row r="446" spans="1:8">
      <c r="A446" s="174">
        <v>46100</v>
      </c>
      <c r="B446" s="208"/>
      <c r="C446" s="176" t="s">
        <v>198</v>
      </c>
      <c r="D446" s="177">
        <v>8.3000000000000007</v>
      </c>
      <c r="E446" s="169"/>
      <c r="F446" s="169">
        <v>3.5</v>
      </c>
      <c r="G446" s="169">
        <v>721</v>
      </c>
      <c r="H446" s="179">
        <v>86.9</v>
      </c>
    </row>
    <row r="447" spans="1:8">
      <c r="A447" s="174">
        <v>46100</v>
      </c>
      <c r="B447" s="208"/>
      <c r="C447" s="176" t="s">
        <v>199</v>
      </c>
      <c r="D447" s="177">
        <v>8.9</v>
      </c>
      <c r="E447" s="169"/>
      <c r="F447" s="169">
        <v>3.5</v>
      </c>
      <c r="G447" s="169">
        <v>827</v>
      </c>
      <c r="H447" s="179">
        <v>92.9</v>
      </c>
    </row>
    <row r="448" spans="1:8">
      <c r="A448" s="174">
        <v>46100</v>
      </c>
      <c r="B448" s="208"/>
      <c r="C448" s="176" t="s">
        <v>179</v>
      </c>
      <c r="D448" s="177">
        <v>9.9</v>
      </c>
      <c r="E448" s="169"/>
      <c r="F448" s="169"/>
      <c r="G448" s="169">
        <v>901</v>
      </c>
      <c r="H448" s="179">
        <v>91</v>
      </c>
    </row>
    <row r="449" spans="1:8">
      <c r="A449" s="174">
        <v>46100</v>
      </c>
      <c r="B449" s="208"/>
      <c r="C449" s="176" t="s">
        <v>150</v>
      </c>
      <c r="D449" s="177">
        <v>9.1999999999999993</v>
      </c>
      <c r="E449" s="169"/>
      <c r="F449" s="169"/>
      <c r="G449" s="169">
        <v>893</v>
      </c>
      <c r="H449" s="179">
        <v>97.1</v>
      </c>
    </row>
    <row r="450" spans="1:8">
      <c r="A450" s="174">
        <v>46100</v>
      </c>
      <c r="B450" s="208"/>
      <c r="C450" s="176" t="s">
        <v>192</v>
      </c>
      <c r="D450" s="177">
        <v>9.1999999999999993</v>
      </c>
      <c r="E450" s="169">
        <v>0.16</v>
      </c>
      <c r="F450" s="169"/>
      <c r="G450" s="176">
        <v>1223</v>
      </c>
      <c r="H450" s="179">
        <v>132.9</v>
      </c>
    </row>
    <row r="451" spans="1:8">
      <c r="A451" s="174">
        <v>46100</v>
      </c>
      <c r="B451" s="208"/>
      <c r="C451" s="176" t="s">
        <v>180</v>
      </c>
      <c r="D451" s="177">
        <v>9.4</v>
      </c>
      <c r="E451" s="169"/>
      <c r="F451" s="169"/>
      <c r="G451" s="176">
        <v>870</v>
      </c>
      <c r="H451" s="179">
        <v>92.6</v>
      </c>
    </row>
    <row r="452" spans="1:8">
      <c r="A452" s="174">
        <v>46100</v>
      </c>
      <c r="B452" s="208"/>
      <c r="C452" s="176" t="s">
        <v>151</v>
      </c>
      <c r="D452" s="177">
        <v>9.4</v>
      </c>
      <c r="E452" s="169"/>
      <c r="F452" s="169"/>
      <c r="G452" s="169">
        <v>613</v>
      </c>
      <c r="H452" s="179">
        <v>65.2</v>
      </c>
    </row>
    <row r="453" spans="1:8">
      <c r="A453" s="174">
        <v>46100</v>
      </c>
      <c r="B453" s="208"/>
      <c r="C453" s="176" t="s">
        <v>152</v>
      </c>
      <c r="D453" s="177">
        <v>9.8000000000000007</v>
      </c>
      <c r="E453" s="169"/>
      <c r="F453" s="169"/>
      <c r="G453" s="169">
        <v>1178</v>
      </c>
      <c r="H453" s="179">
        <v>120.2</v>
      </c>
    </row>
    <row r="454" spans="1:8">
      <c r="A454" s="174">
        <v>46100</v>
      </c>
      <c r="B454" s="208"/>
      <c r="C454" s="176" t="s">
        <v>153</v>
      </c>
      <c r="D454" s="177"/>
      <c r="E454" s="169">
        <v>12</v>
      </c>
      <c r="F454" s="169"/>
      <c r="G454" s="169"/>
      <c r="H454" s="179" t="e">
        <v>#DIV/0!</v>
      </c>
    </row>
    <row r="455" spans="1:8">
      <c r="A455" s="174">
        <v>46100</v>
      </c>
      <c r="B455" s="208"/>
      <c r="C455" s="176" t="s">
        <v>154</v>
      </c>
      <c r="D455" s="177"/>
      <c r="E455" s="169">
        <v>12</v>
      </c>
      <c r="F455" s="169"/>
      <c r="G455" s="169"/>
      <c r="H455" s="179" t="e">
        <v>#DIV/0!</v>
      </c>
    </row>
    <row r="456" spans="1:8">
      <c r="A456" s="174">
        <v>46100</v>
      </c>
      <c r="B456" s="208"/>
      <c r="C456" s="176" t="s">
        <v>155</v>
      </c>
      <c r="D456" s="177">
        <v>8.4</v>
      </c>
      <c r="E456" s="169">
        <v>1</v>
      </c>
      <c r="F456" s="169"/>
      <c r="G456" s="169">
        <v>872</v>
      </c>
      <c r="H456" s="179">
        <v>103.8</v>
      </c>
    </row>
    <row r="457" spans="1:8">
      <c r="A457" s="174">
        <v>46100</v>
      </c>
      <c r="B457" s="208"/>
      <c r="C457" s="176" t="s">
        <v>156</v>
      </c>
      <c r="D457" s="177">
        <v>9.8000000000000007</v>
      </c>
      <c r="E457" s="169"/>
      <c r="F457" s="169"/>
      <c r="G457" s="169">
        <v>949</v>
      </c>
      <c r="H457" s="179">
        <v>96.8</v>
      </c>
    </row>
    <row r="458" spans="1:8">
      <c r="A458" s="174">
        <v>46100</v>
      </c>
      <c r="B458" s="208"/>
      <c r="C458" s="176" t="s">
        <v>157</v>
      </c>
      <c r="D458" s="177">
        <v>9.6999999999999993</v>
      </c>
      <c r="E458" s="169"/>
      <c r="F458" s="169"/>
      <c r="G458" s="169">
        <v>960</v>
      </c>
      <c r="H458" s="179">
        <v>99</v>
      </c>
    </row>
    <row r="459" spans="1:8">
      <c r="A459" s="174">
        <v>46100</v>
      </c>
      <c r="B459" s="208"/>
      <c r="C459" s="176" t="s">
        <v>158</v>
      </c>
      <c r="D459" s="177"/>
      <c r="E459" s="169">
        <v>12</v>
      </c>
      <c r="F459" s="169"/>
      <c r="G459" s="169"/>
      <c r="H459" s="179" t="e">
        <v>#DIV/0!</v>
      </c>
    </row>
    <row r="460" spans="1:8">
      <c r="A460" s="174">
        <v>46100</v>
      </c>
      <c r="B460" s="208"/>
      <c r="C460" s="176" t="s">
        <v>159</v>
      </c>
      <c r="D460" s="177">
        <v>10</v>
      </c>
      <c r="E460" s="169"/>
      <c r="F460" s="169"/>
      <c r="G460" s="169">
        <v>1102</v>
      </c>
      <c r="H460" s="179">
        <v>110.2</v>
      </c>
    </row>
    <row r="461" spans="1:8">
      <c r="A461" s="174">
        <v>46100</v>
      </c>
      <c r="B461" s="208"/>
      <c r="C461" s="176" t="s">
        <v>160</v>
      </c>
      <c r="D461" s="177">
        <v>9.9</v>
      </c>
      <c r="E461" s="169"/>
      <c r="F461" s="169"/>
      <c r="G461" s="169">
        <v>1097</v>
      </c>
      <c r="H461" s="179">
        <v>110.8</v>
      </c>
    </row>
    <row r="462" spans="1:8">
      <c r="A462" s="174">
        <v>46100</v>
      </c>
      <c r="B462" s="208"/>
      <c r="C462" s="176" t="s">
        <v>161</v>
      </c>
      <c r="D462" s="169">
        <v>9.9</v>
      </c>
      <c r="E462" s="169"/>
      <c r="F462" s="169"/>
      <c r="G462" s="169">
        <v>1190</v>
      </c>
      <c r="H462" s="179">
        <v>120.2</v>
      </c>
    </row>
    <row r="463" spans="1:8">
      <c r="A463" s="174">
        <v>46100</v>
      </c>
      <c r="B463" s="208"/>
      <c r="C463" s="176" t="s">
        <v>162</v>
      </c>
      <c r="D463" s="169"/>
      <c r="E463" s="169">
        <v>8.5</v>
      </c>
      <c r="F463" s="169"/>
      <c r="G463" s="169"/>
      <c r="H463" s="179" t="e">
        <v>#DIV/0!</v>
      </c>
    </row>
    <row r="464" spans="1:8">
      <c r="A464" s="174">
        <v>46100</v>
      </c>
      <c r="B464" s="208"/>
      <c r="C464" s="176" t="s">
        <v>163</v>
      </c>
      <c r="D464" s="169">
        <v>9.5</v>
      </c>
      <c r="E464" s="169"/>
      <c r="F464" s="169"/>
      <c r="G464" s="169">
        <v>1177</v>
      </c>
      <c r="H464" s="179">
        <v>123.9</v>
      </c>
    </row>
    <row r="465" spans="1:8">
      <c r="A465" s="174">
        <v>46100</v>
      </c>
      <c r="B465" s="208"/>
      <c r="C465" s="176" t="s">
        <v>164</v>
      </c>
      <c r="D465" s="169">
        <v>10.7</v>
      </c>
      <c r="E465" s="169"/>
      <c r="F465" s="169"/>
      <c r="G465" s="169">
        <v>1266</v>
      </c>
      <c r="H465" s="179">
        <v>118.3</v>
      </c>
    </row>
    <row r="466" spans="1:8">
      <c r="A466" s="174">
        <v>46100</v>
      </c>
      <c r="B466" s="208"/>
      <c r="C466" s="176" t="s">
        <v>165</v>
      </c>
      <c r="D466" s="169">
        <v>10.6</v>
      </c>
      <c r="E466" s="169">
        <v>1</v>
      </c>
      <c r="F466" s="169"/>
      <c r="G466" s="169">
        <v>1306</v>
      </c>
      <c r="H466" s="179">
        <v>123.2</v>
      </c>
    </row>
    <row r="467" spans="1:8">
      <c r="A467" s="174">
        <v>46100</v>
      </c>
      <c r="B467" s="208"/>
      <c r="C467" s="176" t="s">
        <v>166</v>
      </c>
      <c r="D467" s="169"/>
      <c r="E467" s="169">
        <v>5.5</v>
      </c>
      <c r="F467" s="169"/>
      <c r="G467" s="169"/>
      <c r="H467" s="179" t="e">
        <v>#DIV/0!</v>
      </c>
    </row>
    <row r="468" spans="1:8">
      <c r="A468" s="174">
        <v>46100</v>
      </c>
      <c r="B468" s="208"/>
      <c r="C468" s="176" t="s">
        <v>167</v>
      </c>
      <c r="D468" s="169"/>
      <c r="E468" s="169">
        <v>10</v>
      </c>
      <c r="F468" s="169"/>
      <c r="G468" s="169"/>
      <c r="H468" s="179" t="e">
        <v>#DIV/0!</v>
      </c>
    </row>
    <row r="469" spans="1:8">
      <c r="A469" s="174">
        <v>46100</v>
      </c>
      <c r="B469" s="208"/>
      <c r="C469" s="176" t="s">
        <v>168</v>
      </c>
      <c r="D469" s="169">
        <v>9.6999999999999993</v>
      </c>
      <c r="E469" s="169"/>
      <c r="F469" s="169"/>
      <c r="G469" s="169">
        <v>1170</v>
      </c>
      <c r="H469" s="179">
        <v>120.6</v>
      </c>
    </row>
    <row r="470" spans="1:8">
      <c r="A470" s="174">
        <v>46100</v>
      </c>
      <c r="B470" s="208"/>
      <c r="C470" s="176" t="s">
        <v>169</v>
      </c>
      <c r="D470" s="169">
        <v>9.1</v>
      </c>
      <c r="E470" s="169"/>
      <c r="F470" s="169"/>
      <c r="G470" s="169">
        <v>1036</v>
      </c>
      <c r="H470" s="179">
        <v>113.8</v>
      </c>
    </row>
    <row r="471" spans="1:8">
      <c r="A471" s="174">
        <v>46100</v>
      </c>
      <c r="B471" s="208"/>
      <c r="C471" s="176" t="s">
        <v>170</v>
      </c>
      <c r="D471" s="169">
        <v>9.9</v>
      </c>
      <c r="E471" s="169"/>
      <c r="F471" s="169"/>
      <c r="G471" s="169">
        <v>697</v>
      </c>
      <c r="H471" s="179">
        <v>70.400000000000006</v>
      </c>
    </row>
    <row r="472" spans="1:8">
      <c r="A472" s="174">
        <v>46100</v>
      </c>
      <c r="B472" s="208"/>
      <c r="C472" s="176" t="s">
        <v>171</v>
      </c>
      <c r="D472" s="169">
        <v>7</v>
      </c>
      <c r="E472" s="169">
        <v>7</v>
      </c>
      <c r="F472" s="169"/>
      <c r="G472" s="169">
        <v>704</v>
      </c>
      <c r="H472" s="179">
        <v>100.6</v>
      </c>
    </row>
    <row r="473" spans="1:8">
      <c r="A473" s="174">
        <v>46100</v>
      </c>
      <c r="B473" s="208"/>
      <c r="C473" s="176" t="s">
        <v>172</v>
      </c>
      <c r="D473" s="169">
        <v>9.1999999999999993</v>
      </c>
      <c r="E473" s="169"/>
      <c r="F473" s="169"/>
      <c r="G473" s="169">
        <v>805</v>
      </c>
      <c r="H473" s="179">
        <v>87.5</v>
      </c>
    </row>
    <row r="474" spans="1:8">
      <c r="A474" s="174">
        <v>46100</v>
      </c>
      <c r="B474" s="208"/>
      <c r="C474" s="176" t="s">
        <v>173</v>
      </c>
      <c r="D474" s="169">
        <v>9</v>
      </c>
      <c r="E474" s="169"/>
      <c r="F474" s="169"/>
      <c r="G474" s="169">
        <v>900</v>
      </c>
      <c r="H474" s="179">
        <v>100</v>
      </c>
    </row>
    <row r="475" spans="1:8">
      <c r="A475" s="174">
        <v>46100</v>
      </c>
      <c r="B475" s="208"/>
      <c r="C475" s="176" t="s">
        <v>174</v>
      </c>
      <c r="D475" s="169">
        <v>8.8000000000000007</v>
      </c>
      <c r="E475" s="169"/>
      <c r="F475" s="169"/>
      <c r="G475" s="169">
        <v>893</v>
      </c>
      <c r="H475" s="179">
        <v>101.5</v>
      </c>
    </row>
    <row r="476" spans="1:8">
      <c r="A476" s="174">
        <v>46100</v>
      </c>
      <c r="B476" s="208"/>
      <c r="C476" s="176" t="s">
        <v>175</v>
      </c>
      <c r="D476" s="169">
        <v>9</v>
      </c>
      <c r="E476" s="169"/>
      <c r="F476" s="169"/>
      <c r="G476" s="169">
        <v>875</v>
      </c>
      <c r="H476" s="179">
        <v>97.2</v>
      </c>
    </row>
    <row r="477" spans="1:8">
      <c r="A477" s="174">
        <v>46100</v>
      </c>
      <c r="B477" s="209"/>
      <c r="C477" s="180" t="s">
        <v>93</v>
      </c>
      <c r="D477" s="167">
        <v>356.1</v>
      </c>
      <c r="E477" s="167">
        <v>69.16</v>
      </c>
      <c r="F477" s="167">
        <v>48.5</v>
      </c>
      <c r="G477" s="167">
        <v>36727</v>
      </c>
      <c r="H477" s="181">
        <v>103.1</v>
      </c>
    </row>
    <row r="478" spans="1:8">
      <c r="A478" s="174">
        <v>46100</v>
      </c>
      <c r="B478" s="207" t="s">
        <v>147</v>
      </c>
      <c r="C478" s="176" t="s">
        <v>193</v>
      </c>
      <c r="D478" s="177">
        <v>4</v>
      </c>
      <c r="E478" s="169"/>
      <c r="F478" s="169">
        <v>5</v>
      </c>
      <c r="G478" s="169">
        <v>552</v>
      </c>
      <c r="H478" s="179">
        <v>138</v>
      </c>
    </row>
    <row r="479" spans="1:8">
      <c r="A479" s="174">
        <v>46100</v>
      </c>
      <c r="B479" s="208"/>
      <c r="C479" s="176" t="s">
        <v>191</v>
      </c>
      <c r="D479" s="177">
        <v>9.5</v>
      </c>
      <c r="E479" s="169"/>
      <c r="F479" s="169"/>
      <c r="G479" s="169">
        <v>1120</v>
      </c>
      <c r="H479" s="179">
        <v>117.9</v>
      </c>
    </row>
    <row r="480" spans="1:8">
      <c r="A480" s="174">
        <v>46100</v>
      </c>
      <c r="B480" s="208"/>
      <c r="C480" s="176" t="s">
        <v>182</v>
      </c>
      <c r="D480" s="177">
        <v>9.5</v>
      </c>
      <c r="E480" s="169"/>
      <c r="F480" s="169"/>
      <c r="G480" s="169">
        <v>1159</v>
      </c>
      <c r="H480" s="179">
        <v>122</v>
      </c>
    </row>
    <row r="481" spans="1:8">
      <c r="A481" s="174">
        <v>46100</v>
      </c>
      <c r="B481" s="208"/>
      <c r="C481" s="176" t="s">
        <v>183</v>
      </c>
      <c r="D481" s="177">
        <v>9.4</v>
      </c>
      <c r="E481" s="169"/>
      <c r="F481" s="169"/>
      <c r="G481" s="169">
        <v>1040</v>
      </c>
      <c r="H481" s="179">
        <v>110.6</v>
      </c>
    </row>
    <row r="482" spans="1:8">
      <c r="A482" s="174">
        <v>46100</v>
      </c>
      <c r="B482" s="208"/>
      <c r="C482" s="176" t="s">
        <v>184</v>
      </c>
      <c r="D482" s="177">
        <v>9.1999999999999993</v>
      </c>
      <c r="E482" s="169"/>
      <c r="F482" s="169"/>
      <c r="G482" s="169">
        <v>1220</v>
      </c>
      <c r="H482" s="179">
        <v>132.6</v>
      </c>
    </row>
    <row r="483" spans="1:8">
      <c r="A483" s="174">
        <v>46100</v>
      </c>
      <c r="B483" s="208"/>
      <c r="C483" s="176" t="s">
        <v>194</v>
      </c>
      <c r="D483" s="177">
        <v>4.5999999999999996</v>
      </c>
      <c r="E483" s="169"/>
      <c r="F483" s="169">
        <v>5</v>
      </c>
      <c r="G483" s="169">
        <v>639</v>
      </c>
      <c r="H483" s="179">
        <v>138.9</v>
      </c>
    </row>
    <row r="484" spans="1:8">
      <c r="A484" s="174">
        <v>46100</v>
      </c>
      <c r="B484" s="208"/>
      <c r="C484" s="176" t="s">
        <v>185</v>
      </c>
      <c r="D484" s="177">
        <v>9</v>
      </c>
      <c r="E484" s="169"/>
      <c r="F484" s="169"/>
      <c r="G484" s="169">
        <v>912</v>
      </c>
      <c r="H484" s="179">
        <v>101.3</v>
      </c>
    </row>
    <row r="485" spans="1:8">
      <c r="A485" s="174">
        <v>46100</v>
      </c>
      <c r="B485" s="208"/>
      <c r="C485" s="176" t="s">
        <v>197</v>
      </c>
      <c r="D485" s="177"/>
      <c r="E485" s="169"/>
      <c r="F485" s="169">
        <v>12</v>
      </c>
      <c r="G485" s="169"/>
      <c r="H485" s="179" t="e">
        <v>#DIV/0!</v>
      </c>
    </row>
    <row r="486" spans="1:8">
      <c r="A486" s="174">
        <v>46100</v>
      </c>
      <c r="B486" s="208"/>
      <c r="C486" s="176" t="s">
        <v>186</v>
      </c>
      <c r="D486" s="177">
        <v>9.1999999999999993</v>
      </c>
      <c r="E486" s="169"/>
      <c r="F486" s="169"/>
      <c r="G486" s="169">
        <v>823</v>
      </c>
      <c r="H486" s="179">
        <v>89.5</v>
      </c>
    </row>
    <row r="487" spans="1:8">
      <c r="A487" s="174">
        <v>46100</v>
      </c>
      <c r="B487" s="208"/>
      <c r="C487" s="176" t="s">
        <v>187</v>
      </c>
      <c r="D487" s="177" t="s">
        <v>200</v>
      </c>
      <c r="E487" s="169"/>
      <c r="F487" s="169"/>
      <c r="G487" s="169">
        <v>980</v>
      </c>
      <c r="H487" s="179">
        <v>89.5</v>
      </c>
    </row>
    <row r="488" spans="1:8">
      <c r="A488" s="174">
        <v>46100</v>
      </c>
      <c r="B488" s="208"/>
      <c r="C488" s="176" t="s">
        <v>195</v>
      </c>
      <c r="D488" s="177">
        <v>5.3</v>
      </c>
      <c r="E488" s="169"/>
      <c r="F488" s="169">
        <v>5</v>
      </c>
      <c r="G488" s="169">
        <v>701</v>
      </c>
      <c r="H488" s="179">
        <v>132.30000000000001</v>
      </c>
    </row>
    <row r="489" spans="1:8">
      <c r="A489" s="174">
        <v>46100</v>
      </c>
      <c r="B489" s="208"/>
      <c r="C489" s="176" t="s">
        <v>188</v>
      </c>
      <c r="D489" s="177">
        <v>9.5</v>
      </c>
      <c r="E489" s="169"/>
      <c r="F489" s="169"/>
      <c r="G489" s="169">
        <v>905</v>
      </c>
      <c r="H489" s="179">
        <v>95.3</v>
      </c>
    </row>
    <row r="490" spans="1:8">
      <c r="A490" s="174">
        <v>46100</v>
      </c>
      <c r="B490" s="208"/>
      <c r="C490" s="176" t="s">
        <v>148</v>
      </c>
      <c r="D490" s="177">
        <v>9.3000000000000007</v>
      </c>
      <c r="E490" s="169"/>
      <c r="F490" s="169"/>
      <c r="G490" s="169">
        <v>825</v>
      </c>
      <c r="H490" s="179">
        <v>88.7</v>
      </c>
    </row>
    <row r="491" spans="1:8">
      <c r="A491" s="174">
        <v>46100</v>
      </c>
      <c r="B491" s="208"/>
      <c r="C491" s="176" t="s">
        <v>149</v>
      </c>
      <c r="D491" s="177">
        <v>9.4</v>
      </c>
      <c r="E491" s="169"/>
      <c r="F491" s="169"/>
      <c r="G491" s="169">
        <v>858</v>
      </c>
      <c r="H491" s="179">
        <v>91.3</v>
      </c>
    </row>
    <row r="492" spans="1:8">
      <c r="A492" s="174">
        <v>46100</v>
      </c>
      <c r="B492" s="208"/>
      <c r="C492" s="176" t="s">
        <v>177</v>
      </c>
      <c r="D492" s="177">
        <v>9.3000000000000007</v>
      </c>
      <c r="E492" s="169"/>
      <c r="F492" s="169"/>
      <c r="G492" s="169">
        <v>801</v>
      </c>
      <c r="H492" s="179">
        <v>86.1</v>
      </c>
    </row>
    <row r="493" spans="1:8">
      <c r="A493" s="174">
        <v>46100</v>
      </c>
      <c r="B493" s="208"/>
      <c r="C493" s="176" t="s">
        <v>178</v>
      </c>
      <c r="D493" s="177">
        <v>10.3</v>
      </c>
      <c r="E493" s="169"/>
      <c r="F493" s="169"/>
      <c r="G493" s="169">
        <v>808</v>
      </c>
      <c r="H493" s="179">
        <v>78.400000000000006</v>
      </c>
    </row>
    <row r="494" spans="1:8">
      <c r="A494" s="174">
        <v>46100</v>
      </c>
      <c r="B494" s="208"/>
      <c r="C494" s="176" t="s">
        <v>198</v>
      </c>
      <c r="D494" s="177"/>
      <c r="E494" s="169"/>
      <c r="F494" s="169">
        <v>12</v>
      </c>
      <c r="G494" s="169"/>
      <c r="H494" s="179" t="e">
        <v>#DIV/0!</v>
      </c>
    </row>
    <row r="495" spans="1:8">
      <c r="A495" s="174">
        <v>46100</v>
      </c>
      <c r="B495" s="208"/>
      <c r="C495" s="176" t="s">
        <v>199</v>
      </c>
      <c r="D495" s="177"/>
      <c r="E495" s="169"/>
      <c r="F495" s="169">
        <v>12</v>
      </c>
      <c r="G495" s="169"/>
      <c r="H495" s="179" t="e">
        <v>#DIV/0!</v>
      </c>
    </row>
    <row r="496" spans="1:8">
      <c r="A496" s="174">
        <v>46100</v>
      </c>
      <c r="B496" s="208"/>
      <c r="C496" s="176" t="s">
        <v>179</v>
      </c>
      <c r="D496" s="177">
        <v>7.7</v>
      </c>
      <c r="E496" s="169">
        <v>5</v>
      </c>
      <c r="F496" s="169"/>
      <c r="G496" s="169">
        <v>732</v>
      </c>
      <c r="H496" s="179">
        <v>95.1</v>
      </c>
    </row>
    <row r="497" spans="1:8">
      <c r="A497" s="174">
        <v>46100</v>
      </c>
      <c r="B497" s="208"/>
      <c r="C497" s="176" t="s">
        <v>150</v>
      </c>
      <c r="D497" s="177">
        <v>9</v>
      </c>
      <c r="E497" s="169"/>
      <c r="F497" s="169"/>
      <c r="G497" s="169">
        <v>862</v>
      </c>
      <c r="H497" s="179">
        <v>95.8</v>
      </c>
    </row>
    <row r="498" spans="1:8">
      <c r="A498" s="174">
        <v>46100</v>
      </c>
      <c r="B498" s="208"/>
      <c r="C498" s="176" t="s">
        <v>192</v>
      </c>
      <c r="D498" s="177">
        <v>9.5</v>
      </c>
      <c r="E498" s="169"/>
      <c r="F498" s="169"/>
      <c r="G498" s="176">
        <v>1068</v>
      </c>
      <c r="H498" s="179">
        <v>112.4</v>
      </c>
    </row>
    <row r="499" spans="1:8">
      <c r="A499" s="174">
        <v>46100</v>
      </c>
      <c r="B499" s="208"/>
      <c r="C499" s="176" t="s">
        <v>180</v>
      </c>
      <c r="D499" s="177">
        <v>9.3000000000000007</v>
      </c>
      <c r="E499" s="169"/>
      <c r="F499" s="169"/>
      <c r="G499" s="176">
        <v>851</v>
      </c>
      <c r="H499" s="179">
        <v>91.5</v>
      </c>
    </row>
    <row r="500" spans="1:8">
      <c r="A500" s="174">
        <v>46100</v>
      </c>
      <c r="B500" s="208"/>
      <c r="C500" s="176" t="s">
        <v>151</v>
      </c>
      <c r="D500" s="177">
        <v>10.199999999999999</v>
      </c>
      <c r="E500" s="169">
        <v>0.5</v>
      </c>
      <c r="F500" s="169"/>
      <c r="G500" s="169">
        <v>1144</v>
      </c>
      <c r="H500" s="179">
        <v>112.2</v>
      </c>
    </row>
    <row r="501" spans="1:8">
      <c r="A501" s="174">
        <v>46100</v>
      </c>
      <c r="B501" s="208"/>
      <c r="C501" s="176" t="s">
        <v>152</v>
      </c>
      <c r="D501" s="177">
        <v>10</v>
      </c>
      <c r="E501" s="169"/>
      <c r="F501" s="169"/>
      <c r="G501" s="169">
        <v>1150</v>
      </c>
      <c r="H501" s="179">
        <v>115</v>
      </c>
    </row>
    <row r="502" spans="1:8">
      <c r="A502" s="174">
        <v>46100</v>
      </c>
      <c r="B502" s="208"/>
      <c r="C502" s="176" t="s">
        <v>153</v>
      </c>
      <c r="D502" s="177"/>
      <c r="E502" s="169">
        <v>9</v>
      </c>
      <c r="F502" s="169"/>
      <c r="G502" s="169"/>
      <c r="H502" s="179" t="e">
        <v>#DIV/0!</v>
      </c>
    </row>
    <row r="503" spans="1:8">
      <c r="A503" s="174">
        <v>46100</v>
      </c>
      <c r="B503" s="208"/>
      <c r="C503" s="176" t="s">
        <v>154</v>
      </c>
      <c r="D503" s="177"/>
      <c r="E503" s="169">
        <v>12</v>
      </c>
      <c r="F503" s="169"/>
      <c r="G503" s="169"/>
      <c r="H503" s="179" t="e">
        <v>#DIV/0!</v>
      </c>
    </row>
    <row r="504" spans="1:8">
      <c r="A504" s="174">
        <v>46100</v>
      </c>
      <c r="B504" s="208"/>
      <c r="C504" s="176" t="s">
        <v>155</v>
      </c>
      <c r="D504" s="177">
        <v>10.199999999999999</v>
      </c>
      <c r="E504" s="169"/>
      <c r="F504" s="169"/>
      <c r="G504" s="169">
        <v>1023</v>
      </c>
      <c r="H504" s="179">
        <v>100.3</v>
      </c>
    </row>
    <row r="505" spans="1:8">
      <c r="A505" s="174">
        <v>46100</v>
      </c>
      <c r="B505" s="208"/>
      <c r="C505" s="176" t="s">
        <v>156</v>
      </c>
      <c r="D505" s="177">
        <v>9.9</v>
      </c>
      <c r="E505" s="169"/>
      <c r="F505" s="169"/>
      <c r="G505" s="169">
        <v>1052</v>
      </c>
      <c r="H505" s="179">
        <v>106.3</v>
      </c>
    </row>
    <row r="506" spans="1:8">
      <c r="A506" s="174">
        <v>46100</v>
      </c>
      <c r="B506" s="208"/>
      <c r="C506" s="176" t="s">
        <v>157</v>
      </c>
      <c r="D506" s="177">
        <v>10.5</v>
      </c>
      <c r="E506" s="169"/>
      <c r="F506" s="169"/>
      <c r="G506" s="169">
        <v>1077</v>
      </c>
      <c r="H506" s="179">
        <v>102.6</v>
      </c>
    </row>
    <row r="507" spans="1:8">
      <c r="A507" s="174">
        <v>46100</v>
      </c>
      <c r="B507" s="208"/>
      <c r="C507" s="176" t="s">
        <v>158</v>
      </c>
      <c r="D507" s="177"/>
      <c r="E507" s="169">
        <v>12</v>
      </c>
      <c r="F507" s="169"/>
      <c r="G507" s="169"/>
      <c r="H507" s="179" t="e">
        <v>#DIV/0!</v>
      </c>
    </row>
    <row r="508" spans="1:8">
      <c r="A508" s="174">
        <v>46100</v>
      </c>
      <c r="B508" s="208"/>
      <c r="C508" s="176" t="s">
        <v>159</v>
      </c>
      <c r="D508" s="177">
        <v>10.3</v>
      </c>
      <c r="E508" s="169"/>
      <c r="F508" s="169"/>
      <c r="G508" s="169">
        <v>1103</v>
      </c>
      <c r="H508" s="179">
        <v>107.1</v>
      </c>
    </row>
    <row r="509" spans="1:8">
      <c r="A509" s="174">
        <v>46100</v>
      </c>
      <c r="B509" s="208"/>
      <c r="C509" s="176" t="s">
        <v>160</v>
      </c>
      <c r="D509" s="177">
        <v>10.3</v>
      </c>
      <c r="E509" s="169"/>
      <c r="F509" s="169"/>
      <c r="G509" s="169">
        <v>1192</v>
      </c>
      <c r="H509" s="179">
        <v>115.7</v>
      </c>
    </row>
    <row r="510" spans="1:8">
      <c r="A510" s="174">
        <v>46100</v>
      </c>
      <c r="B510" s="208"/>
      <c r="C510" s="176" t="s">
        <v>161</v>
      </c>
      <c r="D510" s="169">
        <v>10.199999999999999</v>
      </c>
      <c r="E510" s="169"/>
      <c r="F510" s="169"/>
      <c r="G510" s="169">
        <v>1079</v>
      </c>
      <c r="H510" s="179">
        <v>105.8</v>
      </c>
    </row>
    <row r="511" spans="1:8">
      <c r="A511" s="174">
        <v>46100</v>
      </c>
      <c r="B511" s="208"/>
      <c r="C511" s="176" t="s">
        <v>162</v>
      </c>
      <c r="D511" s="169">
        <v>5.0999999999999996</v>
      </c>
      <c r="E511" s="169"/>
      <c r="F511" s="169"/>
      <c r="G511" s="169">
        <v>627</v>
      </c>
      <c r="H511" s="179">
        <v>122.9</v>
      </c>
    </row>
    <row r="512" spans="1:8">
      <c r="A512" s="174">
        <v>46100</v>
      </c>
      <c r="B512" s="208"/>
      <c r="C512" s="176" t="s">
        <v>163</v>
      </c>
      <c r="D512" s="169">
        <v>10.3</v>
      </c>
      <c r="E512" s="169"/>
      <c r="F512" s="169"/>
      <c r="G512" s="169">
        <v>1268</v>
      </c>
      <c r="H512" s="179">
        <v>123.1</v>
      </c>
    </row>
    <row r="513" spans="1:8">
      <c r="A513" s="174">
        <v>46100</v>
      </c>
      <c r="B513" s="208"/>
      <c r="C513" s="176" t="s">
        <v>164</v>
      </c>
      <c r="D513" s="169">
        <v>9.5</v>
      </c>
      <c r="E513" s="169">
        <v>0.5</v>
      </c>
      <c r="F513" s="169"/>
      <c r="G513" s="169">
        <v>957</v>
      </c>
      <c r="H513" s="179">
        <v>100.7</v>
      </c>
    </row>
    <row r="514" spans="1:8">
      <c r="A514" s="174">
        <v>46100</v>
      </c>
      <c r="B514" s="208"/>
      <c r="C514" s="176" t="s">
        <v>165</v>
      </c>
      <c r="D514" s="169">
        <v>9</v>
      </c>
      <c r="E514" s="169"/>
      <c r="F514" s="169"/>
      <c r="G514" s="169">
        <v>1058</v>
      </c>
      <c r="H514" s="179">
        <v>117.6</v>
      </c>
    </row>
    <row r="515" spans="1:8">
      <c r="A515" s="174">
        <v>46100</v>
      </c>
      <c r="B515" s="208"/>
      <c r="C515" s="176" t="s">
        <v>166</v>
      </c>
      <c r="D515" s="169">
        <v>9.1</v>
      </c>
      <c r="E515" s="169"/>
      <c r="F515" s="169"/>
      <c r="G515" s="169">
        <v>1017</v>
      </c>
      <c r="H515" s="179">
        <v>111.8</v>
      </c>
    </row>
    <row r="516" spans="1:8">
      <c r="A516" s="174">
        <v>46100</v>
      </c>
      <c r="B516" s="208"/>
      <c r="C516" s="176" t="s">
        <v>167</v>
      </c>
      <c r="D516" s="169">
        <v>5.3</v>
      </c>
      <c r="E516" s="169"/>
      <c r="F516" s="169"/>
      <c r="G516" s="169">
        <v>630</v>
      </c>
      <c r="H516" s="179">
        <v>118.9</v>
      </c>
    </row>
    <row r="517" spans="1:8">
      <c r="A517" s="174">
        <v>46100</v>
      </c>
      <c r="B517" s="208"/>
      <c r="C517" s="176" t="s">
        <v>168</v>
      </c>
      <c r="D517" s="169">
        <v>10</v>
      </c>
      <c r="E517" s="169"/>
      <c r="F517" s="169"/>
      <c r="G517" s="169">
        <v>1223</v>
      </c>
      <c r="H517" s="179">
        <v>122.3</v>
      </c>
    </row>
    <row r="518" spans="1:8">
      <c r="A518" s="174">
        <v>46100</v>
      </c>
      <c r="B518" s="208"/>
      <c r="C518" s="176" t="s">
        <v>169</v>
      </c>
      <c r="D518" s="169">
        <v>9.1</v>
      </c>
      <c r="E518" s="169">
        <v>0.5</v>
      </c>
      <c r="F518" s="169"/>
      <c r="G518" s="169">
        <v>1093</v>
      </c>
      <c r="H518" s="179">
        <v>120.1</v>
      </c>
    </row>
    <row r="519" spans="1:8">
      <c r="A519" s="174">
        <v>46100</v>
      </c>
      <c r="B519" s="208"/>
      <c r="C519" s="176" t="s">
        <v>170</v>
      </c>
      <c r="D519" s="169">
        <v>7</v>
      </c>
      <c r="E519" s="169">
        <v>11.1</v>
      </c>
      <c r="F519" s="169"/>
      <c r="G519" s="169">
        <v>680</v>
      </c>
      <c r="H519" s="179">
        <v>97.1</v>
      </c>
    </row>
    <row r="520" spans="1:8">
      <c r="A520" s="174">
        <v>46100</v>
      </c>
      <c r="B520" s="208"/>
      <c r="C520" s="176" t="s">
        <v>171</v>
      </c>
      <c r="D520" s="169">
        <v>6.5</v>
      </c>
      <c r="E520" s="169"/>
      <c r="F520" s="169"/>
      <c r="G520" s="169">
        <v>790</v>
      </c>
      <c r="H520" s="179">
        <v>121.5</v>
      </c>
    </row>
    <row r="521" spans="1:8">
      <c r="A521" s="174">
        <v>46100</v>
      </c>
      <c r="B521" s="208"/>
      <c r="C521" s="176" t="s">
        <v>172</v>
      </c>
      <c r="D521" s="169">
        <v>10.199999999999999</v>
      </c>
      <c r="E521" s="169"/>
      <c r="F521" s="169"/>
      <c r="G521" s="169">
        <v>778</v>
      </c>
      <c r="H521" s="179">
        <v>76.3</v>
      </c>
    </row>
    <row r="522" spans="1:8">
      <c r="A522" s="174">
        <v>46100</v>
      </c>
      <c r="B522" s="208"/>
      <c r="C522" s="176" t="s">
        <v>173</v>
      </c>
      <c r="D522" s="169">
        <v>10</v>
      </c>
      <c r="E522" s="169"/>
      <c r="F522" s="169"/>
      <c r="G522" s="169">
        <v>963</v>
      </c>
      <c r="H522" s="179">
        <v>96.3</v>
      </c>
    </row>
    <row r="523" spans="1:8">
      <c r="A523" s="174">
        <v>46100</v>
      </c>
      <c r="B523" s="208"/>
      <c r="C523" s="176" t="s">
        <v>174</v>
      </c>
      <c r="D523" s="169">
        <v>9.5</v>
      </c>
      <c r="E523" s="169"/>
      <c r="F523" s="169"/>
      <c r="G523" s="169">
        <v>1021</v>
      </c>
      <c r="H523" s="179">
        <v>107.5</v>
      </c>
    </row>
    <row r="524" spans="1:8">
      <c r="A524" s="174">
        <v>46100</v>
      </c>
      <c r="B524" s="208"/>
      <c r="C524" s="176" t="s">
        <v>175</v>
      </c>
      <c r="D524" s="169">
        <v>9.4</v>
      </c>
      <c r="E524" s="169"/>
      <c r="F524" s="169"/>
      <c r="G524" s="169">
        <v>952</v>
      </c>
      <c r="H524" s="179">
        <v>101.3</v>
      </c>
    </row>
    <row r="525" spans="1:8">
      <c r="A525" s="174">
        <v>46100</v>
      </c>
      <c r="B525" s="209"/>
      <c r="C525" s="180" t="s">
        <v>93</v>
      </c>
      <c r="D525" s="167">
        <v>354.6</v>
      </c>
      <c r="E525" s="167">
        <v>50.6</v>
      </c>
      <c r="F525" s="167">
        <v>51</v>
      </c>
      <c r="G525" s="167">
        <v>38733</v>
      </c>
      <c r="H525" s="181">
        <v>109.2</v>
      </c>
    </row>
    <row r="526" spans="1:8">
      <c r="A526" s="174">
        <v>46101</v>
      </c>
      <c r="B526" s="207" t="s">
        <v>176</v>
      </c>
      <c r="C526" s="176" t="s">
        <v>193</v>
      </c>
      <c r="D526" s="177">
        <v>9.6</v>
      </c>
      <c r="E526" s="169"/>
      <c r="F526" s="169"/>
      <c r="G526" s="169">
        <v>1111</v>
      </c>
      <c r="H526" s="179">
        <v>115.7</v>
      </c>
    </row>
    <row r="527" spans="1:8">
      <c r="A527" s="174">
        <v>46101</v>
      </c>
      <c r="B527" s="208"/>
      <c r="C527" s="176" t="s">
        <v>191</v>
      </c>
      <c r="D527" s="177">
        <v>9.5</v>
      </c>
      <c r="E527" s="169"/>
      <c r="F527" s="169"/>
      <c r="G527" s="169">
        <v>1110</v>
      </c>
      <c r="H527" s="179">
        <v>116.8</v>
      </c>
    </row>
    <row r="528" spans="1:8">
      <c r="A528" s="174">
        <v>46101</v>
      </c>
      <c r="B528" s="208"/>
      <c r="C528" s="176" t="s">
        <v>182</v>
      </c>
      <c r="D528" s="177">
        <v>8.9</v>
      </c>
      <c r="E528" s="169"/>
      <c r="F528" s="169"/>
      <c r="G528" s="169">
        <v>1122</v>
      </c>
      <c r="H528" s="179">
        <v>126.1</v>
      </c>
    </row>
    <row r="529" spans="1:8">
      <c r="A529" s="174">
        <v>46101</v>
      </c>
      <c r="B529" s="208"/>
      <c r="C529" s="176" t="s">
        <v>183</v>
      </c>
      <c r="D529" s="177">
        <v>9.1</v>
      </c>
      <c r="E529" s="169">
        <v>0.66</v>
      </c>
      <c r="F529" s="169"/>
      <c r="G529" s="169">
        <v>1150</v>
      </c>
      <c r="H529" s="179">
        <v>126.4</v>
      </c>
    </row>
    <row r="530" spans="1:8">
      <c r="A530" s="174">
        <v>46101</v>
      </c>
      <c r="B530" s="208"/>
      <c r="C530" s="176" t="s">
        <v>184</v>
      </c>
      <c r="D530" s="177">
        <v>9.8000000000000007</v>
      </c>
      <c r="E530" s="169"/>
      <c r="F530" s="169"/>
      <c r="G530" s="169">
        <v>1280</v>
      </c>
      <c r="H530" s="179">
        <v>130.6</v>
      </c>
    </row>
    <row r="531" spans="1:8">
      <c r="A531" s="174">
        <v>46101</v>
      </c>
      <c r="B531" s="208"/>
      <c r="C531" s="176" t="s">
        <v>194</v>
      </c>
      <c r="D531" s="177">
        <v>10</v>
      </c>
      <c r="E531" s="169"/>
      <c r="F531" s="169"/>
      <c r="G531" s="169">
        <v>1261</v>
      </c>
      <c r="H531" s="179">
        <v>126.1</v>
      </c>
    </row>
    <row r="532" spans="1:8">
      <c r="A532" s="174">
        <v>46101</v>
      </c>
      <c r="B532" s="208"/>
      <c r="C532" s="176" t="s">
        <v>185</v>
      </c>
      <c r="D532" s="177">
        <v>8.3000000000000007</v>
      </c>
      <c r="E532" s="169">
        <v>2</v>
      </c>
      <c r="F532" s="169"/>
      <c r="G532" s="169">
        <v>750</v>
      </c>
      <c r="H532" s="179">
        <v>90.4</v>
      </c>
    </row>
    <row r="533" spans="1:8">
      <c r="A533" s="174">
        <v>46101</v>
      </c>
      <c r="B533" s="208"/>
      <c r="C533" s="176" t="s">
        <v>197</v>
      </c>
      <c r="D533" s="177"/>
      <c r="E533" s="169"/>
      <c r="F533" s="169">
        <v>12</v>
      </c>
      <c r="G533" s="169"/>
      <c r="H533" s="179" t="e">
        <v>#DIV/0!</v>
      </c>
    </row>
    <row r="534" spans="1:8">
      <c r="A534" s="174">
        <v>46101</v>
      </c>
      <c r="B534" s="208"/>
      <c r="C534" s="176" t="s">
        <v>186</v>
      </c>
      <c r="D534" s="177">
        <v>9.6999999999999993</v>
      </c>
      <c r="E534" s="169"/>
      <c r="F534" s="169"/>
      <c r="G534" s="169">
        <v>992</v>
      </c>
      <c r="H534" s="179">
        <v>102.3</v>
      </c>
    </row>
    <row r="535" spans="1:8">
      <c r="A535" s="174">
        <v>46101</v>
      </c>
      <c r="B535" s="208"/>
      <c r="C535" s="176" t="s">
        <v>187</v>
      </c>
      <c r="D535" s="177">
        <v>10</v>
      </c>
      <c r="E535" s="169"/>
      <c r="F535" s="169"/>
      <c r="G535" s="169">
        <v>1020</v>
      </c>
      <c r="H535" s="179">
        <v>102</v>
      </c>
    </row>
    <row r="536" spans="1:8">
      <c r="A536" s="174">
        <v>46101</v>
      </c>
      <c r="B536" s="208"/>
      <c r="C536" s="176" t="s">
        <v>195</v>
      </c>
      <c r="D536" s="177">
        <v>10.1</v>
      </c>
      <c r="E536" s="169"/>
      <c r="F536" s="169"/>
      <c r="G536" s="169">
        <v>1227</v>
      </c>
      <c r="H536" s="179">
        <v>121.5</v>
      </c>
    </row>
    <row r="537" spans="1:8">
      <c r="A537" s="174">
        <v>46101</v>
      </c>
      <c r="B537" s="208"/>
      <c r="C537" s="176" t="s">
        <v>188</v>
      </c>
      <c r="D537" s="177">
        <v>9.9</v>
      </c>
      <c r="E537" s="169">
        <v>0.5</v>
      </c>
      <c r="F537" s="169"/>
      <c r="G537" s="169">
        <v>931</v>
      </c>
      <c r="H537" s="179">
        <v>94</v>
      </c>
    </row>
    <row r="538" spans="1:8">
      <c r="A538" s="174">
        <v>46101</v>
      </c>
      <c r="B538" s="208"/>
      <c r="C538" s="176" t="s">
        <v>148</v>
      </c>
      <c r="D538" s="177">
        <v>10.1</v>
      </c>
      <c r="E538" s="169"/>
      <c r="F538" s="169"/>
      <c r="G538" s="169">
        <v>929</v>
      </c>
      <c r="H538" s="179">
        <v>92</v>
      </c>
    </row>
    <row r="539" spans="1:8">
      <c r="A539" s="174">
        <v>46101</v>
      </c>
      <c r="B539" s="208"/>
      <c r="C539" s="176" t="s">
        <v>201</v>
      </c>
      <c r="D539" s="177">
        <v>3.7</v>
      </c>
      <c r="E539" s="169"/>
      <c r="F539" s="169"/>
      <c r="G539" s="169">
        <v>472</v>
      </c>
      <c r="H539" s="179">
        <v>127.6</v>
      </c>
    </row>
    <row r="540" spans="1:8">
      <c r="A540" s="174">
        <v>46101</v>
      </c>
      <c r="B540" s="208"/>
      <c r="C540" s="176" t="s">
        <v>149</v>
      </c>
      <c r="D540" s="177">
        <v>11</v>
      </c>
      <c r="E540" s="169"/>
      <c r="F540" s="169"/>
      <c r="G540" s="169">
        <v>1142</v>
      </c>
      <c r="H540" s="179">
        <v>103.8</v>
      </c>
    </row>
    <row r="541" spans="1:8">
      <c r="A541" s="174">
        <v>46101</v>
      </c>
      <c r="B541" s="208"/>
      <c r="C541" s="176" t="s">
        <v>177</v>
      </c>
      <c r="D541" s="177">
        <v>11</v>
      </c>
      <c r="E541" s="169"/>
      <c r="F541" s="169"/>
      <c r="G541" s="169">
        <v>979</v>
      </c>
      <c r="H541" s="179">
        <v>89</v>
      </c>
    </row>
    <row r="542" spans="1:8">
      <c r="A542" s="174">
        <v>46101</v>
      </c>
      <c r="B542" s="208"/>
      <c r="C542" s="176" t="s">
        <v>178</v>
      </c>
      <c r="D542" s="177">
        <v>10.9</v>
      </c>
      <c r="E542" s="169"/>
      <c r="F542" s="169"/>
      <c r="G542" s="169">
        <v>1002</v>
      </c>
      <c r="H542" s="179">
        <v>91.9</v>
      </c>
    </row>
    <row r="543" spans="1:8">
      <c r="A543" s="174">
        <v>46101</v>
      </c>
      <c r="B543" s="208"/>
      <c r="C543" s="176" t="s">
        <v>198</v>
      </c>
      <c r="D543" s="177"/>
      <c r="E543" s="169"/>
      <c r="F543" s="169">
        <v>12</v>
      </c>
      <c r="G543" s="169"/>
      <c r="H543" s="179" t="e">
        <v>#DIV/0!</v>
      </c>
    </row>
    <row r="544" spans="1:8">
      <c r="A544" s="174">
        <v>46101</v>
      </c>
      <c r="B544" s="208"/>
      <c r="C544" s="176" t="s">
        <v>199</v>
      </c>
      <c r="D544" s="177"/>
      <c r="E544" s="169"/>
      <c r="F544" s="169">
        <v>12</v>
      </c>
      <c r="G544" s="169"/>
      <c r="H544" s="179" t="e">
        <v>#DIV/0!</v>
      </c>
    </row>
    <row r="545" spans="1:8">
      <c r="A545" s="174">
        <v>46101</v>
      </c>
      <c r="B545" s="208"/>
      <c r="C545" s="176" t="s">
        <v>179</v>
      </c>
      <c r="D545" s="177">
        <v>1.8</v>
      </c>
      <c r="E545" s="169">
        <v>7.7</v>
      </c>
      <c r="F545" s="169"/>
      <c r="G545" s="169">
        <v>177</v>
      </c>
      <c r="H545" s="179">
        <v>98.3</v>
      </c>
    </row>
    <row r="546" spans="1:8">
      <c r="A546" s="174">
        <v>46101</v>
      </c>
      <c r="B546" s="208"/>
      <c r="C546" s="176" t="s">
        <v>150</v>
      </c>
      <c r="D546" s="177">
        <v>9.3000000000000007</v>
      </c>
      <c r="E546" s="169"/>
      <c r="F546" s="169"/>
      <c r="G546" s="169">
        <v>759</v>
      </c>
      <c r="H546" s="179">
        <v>81.599999999999994</v>
      </c>
    </row>
    <row r="547" spans="1:8">
      <c r="A547" s="174">
        <v>46101</v>
      </c>
      <c r="B547" s="208"/>
      <c r="C547" s="176" t="s">
        <v>192</v>
      </c>
      <c r="D547" s="177">
        <v>8.3000000000000007</v>
      </c>
      <c r="E547" s="169">
        <v>1.5</v>
      </c>
      <c r="F547" s="169"/>
      <c r="G547" s="176">
        <v>951</v>
      </c>
      <c r="H547" s="179">
        <v>114.6</v>
      </c>
    </row>
    <row r="548" spans="1:8">
      <c r="A548" s="174">
        <v>46101</v>
      </c>
      <c r="B548" s="208"/>
      <c r="C548" s="176" t="s">
        <v>180</v>
      </c>
      <c r="D548" s="177">
        <v>10</v>
      </c>
      <c r="E548" s="169"/>
      <c r="F548" s="169"/>
      <c r="G548" s="176">
        <v>903</v>
      </c>
      <c r="H548" s="179">
        <v>90.3</v>
      </c>
    </row>
    <row r="549" spans="1:8">
      <c r="A549" s="174">
        <v>46101</v>
      </c>
      <c r="B549" s="208"/>
      <c r="C549" s="176" t="s">
        <v>151</v>
      </c>
      <c r="D549" s="177">
        <v>8.9</v>
      </c>
      <c r="E549" s="169"/>
      <c r="F549" s="169"/>
      <c r="G549" s="169">
        <v>1268</v>
      </c>
      <c r="H549" s="179">
        <v>142.5</v>
      </c>
    </row>
    <row r="550" spans="1:8">
      <c r="A550" s="174">
        <v>46101</v>
      </c>
      <c r="B550" s="208"/>
      <c r="C550" s="176" t="s">
        <v>152</v>
      </c>
      <c r="D550" s="177">
        <v>9</v>
      </c>
      <c r="E550" s="169"/>
      <c r="F550" s="169"/>
      <c r="G550" s="169">
        <v>1098</v>
      </c>
      <c r="H550" s="179">
        <v>122</v>
      </c>
    </row>
    <row r="551" spans="1:8">
      <c r="A551" s="174">
        <v>46101</v>
      </c>
      <c r="B551" s="208"/>
      <c r="C551" s="176" t="s">
        <v>153</v>
      </c>
      <c r="D551" s="177">
        <v>3.8</v>
      </c>
      <c r="E551" s="169"/>
      <c r="F551" s="169"/>
      <c r="G551" s="169">
        <v>822</v>
      </c>
      <c r="H551" s="179">
        <v>216.3</v>
      </c>
    </row>
    <row r="552" spans="1:8">
      <c r="A552" s="174">
        <v>46101</v>
      </c>
      <c r="B552" s="208"/>
      <c r="C552" s="176" t="s">
        <v>154</v>
      </c>
      <c r="D552" s="177"/>
      <c r="E552" s="169">
        <v>12</v>
      </c>
      <c r="F552" s="169"/>
      <c r="G552" s="169"/>
      <c r="H552" s="179" t="e">
        <v>#DIV/0!</v>
      </c>
    </row>
    <row r="553" spans="1:8">
      <c r="A553" s="174">
        <v>46101</v>
      </c>
      <c r="B553" s="208"/>
      <c r="C553" s="176" t="s">
        <v>155</v>
      </c>
      <c r="D553" s="177">
        <v>9.5</v>
      </c>
      <c r="E553" s="169">
        <v>0.66</v>
      </c>
      <c r="F553" s="169"/>
      <c r="G553" s="169">
        <v>1151</v>
      </c>
      <c r="H553" s="179">
        <v>121.2</v>
      </c>
    </row>
    <row r="554" spans="1:8">
      <c r="A554" s="174">
        <v>46101</v>
      </c>
      <c r="B554" s="208"/>
      <c r="C554" s="176" t="s">
        <v>156</v>
      </c>
      <c r="D554" s="177">
        <v>9.6999999999999993</v>
      </c>
      <c r="E554" s="169"/>
      <c r="F554" s="169"/>
      <c r="G554" s="169">
        <v>1185</v>
      </c>
      <c r="H554" s="179">
        <v>122.2</v>
      </c>
    </row>
    <row r="555" spans="1:8">
      <c r="A555" s="174">
        <v>46101</v>
      </c>
      <c r="B555" s="208"/>
      <c r="C555" s="176" t="s">
        <v>157</v>
      </c>
      <c r="D555" s="177">
        <v>9.5</v>
      </c>
      <c r="E555" s="169">
        <v>2.5</v>
      </c>
      <c r="F555" s="169">
        <v>5</v>
      </c>
      <c r="G555" s="169">
        <v>407</v>
      </c>
      <c r="H555" s="179">
        <v>42.8</v>
      </c>
    </row>
    <row r="556" spans="1:8">
      <c r="A556" s="174">
        <v>46101</v>
      </c>
      <c r="B556" s="208"/>
      <c r="C556" s="176" t="s">
        <v>158</v>
      </c>
      <c r="D556" s="177"/>
      <c r="E556" s="169">
        <v>12</v>
      </c>
      <c r="F556" s="169"/>
      <c r="G556" s="169"/>
      <c r="H556" s="179" t="e">
        <v>#DIV/0!</v>
      </c>
    </row>
    <row r="557" spans="1:8">
      <c r="A557" s="174">
        <v>46101</v>
      </c>
      <c r="B557" s="208"/>
      <c r="C557" s="176" t="s">
        <v>159</v>
      </c>
      <c r="D557" s="177">
        <v>9.6</v>
      </c>
      <c r="E557" s="169"/>
      <c r="F557" s="169"/>
      <c r="G557" s="169">
        <v>985</v>
      </c>
      <c r="H557" s="179">
        <v>102.6</v>
      </c>
    </row>
    <row r="558" spans="1:8">
      <c r="A558" s="174">
        <v>46101</v>
      </c>
      <c r="B558" s="208"/>
      <c r="C558" s="176" t="s">
        <v>160</v>
      </c>
      <c r="D558" s="177">
        <v>9.5</v>
      </c>
      <c r="E558" s="169"/>
      <c r="F558" s="169"/>
      <c r="G558" s="169">
        <v>1068</v>
      </c>
      <c r="H558" s="179">
        <v>112.4</v>
      </c>
    </row>
    <row r="559" spans="1:8">
      <c r="A559" s="174">
        <v>46101</v>
      </c>
      <c r="B559" s="208"/>
      <c r="C559" s="176" t="s">
        <v>161</v>
      </c>
      <c r="D559" s="169">
        <v>9.6999999999999993</v>
      </c>
      <c r="E559" s="169"/>
      <c r="F559" s="169"/>
      <c r="G559" s="169">
        <v>1194</v>
      </c>
      <c r="H559" s="179">
        <v>123.1</v>
      </c>
    </row>
    <row r="560" spans="1:8">
      <c r="A560" s="174">
        <v>46101</v>
      </c>
      <c r="B560" s="208"/>
      <c r="C560" s="176" t="s">
        <v>162</v>
      </c>
      <c r="D560" s="169">
        <v>9.6</v>
      </c>
      <c r="E560" s="169">
        <v>1</v>
      </c>
      <c r="F560" s="169"/>
      <c r="G560" s="169">
        <v>922</v>
      </c>
      <c r="H560" s="179">
        <v>96</v>
      </c>
    </row>
    <row r="561" spans="1:8">
      <c r="A561" s="174">
        <v>46101</v>
      </c>
      <c r="B561" s="208"/>
      <c r="C561" s="176" t="s">
        <v>163</v>
      </c>
      <c r="D561" s="169">
        <v>9.6</v>
      </c>
      <c r="E561" s="169"/>
      <c r="F561" s="169"/>
      <c r="G561" s="169">
        <v>1220</v>
      </c>
      <c r="H561" s="179">
        <v>127.1</v>
      </c>
    </row>
    <row r="562" spans="1:8">
      <c r="A562" s="174">
        <v>46101</v>
      </c>
      <c r="B562" s="208"/>
      <c r="C562" s="176" t="s">
        <v>164</v>
      </c>
      <c r="D562" s="169">
        <v>9.6</v>
      </c>
      <c r="E562" s="169"/>
      <c r="F562" s="169"/>
      <c r="G562" s="169">
        <v>1210</v>
      </c>
      <c r="H562" s="179">
        <v>126</v>
      </c>
    </row>
    <row r="563" spans="1:8">
      <c r="A563" s="174">
        <v>46101</v>
      </c>
      <c r="B563" s="208"/>
      <c r="C563" s="176" t="s">
        <v>165</v>
      </c>
      <c r="D563" s="169">
        <v>9.6999999999999993</v>
      </c>
      <c r="E563" s="169"/>
      <c r="F563" s="169"/>
      <c r="G563" s="169">
        <v>1114</v>
      </c>
      <c r="H563" s="179">
        <v>114.8</v>
      </c>
    </row>
    <row r="564" spans="1:8">
      <c r="A564" s="174">
        <v>46101</v>
      </c>
      <c r="B564" s="208"/>
      <c r="C564" s="176" t="s">
        <v>166</v>
      </c>
      <c r="D564" s="169">
        <v>9.6</v>
      </c>
      <c r="E564" s="169"/>
      <c r="F564" s="169"/>
      <c r="G564" s="169">
        <v>936</v>
      </c>
      <c r="H564" s="179">
        <v>97.5</v>
      </c>
    </row>
    <row r="565" spans="1:8">
      <c r="A565" s="174">
        <v>46101</v>
      </c>
      <c r="B565" s="208"/>
      <c r="C565" s="176" t="s">
        <v>167</v>
      </c>
      <c r="D565" s="169">
        <v>9.6</v>
      </c>
      <c r="E565" s="169"/>
      <c r="F565" s="169"/>
      <c r="G565" s="169">
        <v>1094</v>
      </c>
      <c r="H565" s="179">
        <v>114</v>
      </c>
    </row>
    <row r="566" spans="1:8">
      <c r="A566" s="174">
        <v>46101</v>
      </c>
      <c r="B566" s="208"/>
      <c r="C566" s="176" t="s">
        <v>168</v>
      </c>
      <c r="D566" s="169">
        <v>9.3000000000000007</v>
      </c>
      <c r="E566" s="169"/>
      <c r="F566" s="169"/>
      <c r="G566" s="169">
        <v>1090</v>
      </c>
      <c r="H566" s="179">
        <v>117.2</v>
      </c>
    </row>
    <row r="567" spans="1:8">
      <c r="A567" s="174">
        <v>46101</v>
      </c>
      <c r="B567" s="208"/>
      <c r="C567" s="176" t="s">
        <v>169</v>
      </c>
      <c r="D567" s="169">
        <v>8.4</v>
      </c>
      <c r="E567" s="169"/>
      <c r="F567" s="169"/>
      <c r="G567" s="169">
        <v>1044</v>
      </c>
      <c r="H567" s="179">
        <v>124.3</v>
      </c>
    </row>
    <row r="568" spans="1:8">
      <c r="A568" s="174">
        <v>46101</v>
      </c>
      <c r="B568" s="208"/>
      <c r="C568" s="176" t="s">
        <v>170</v>
      </c>
      <c r="D568" s="169"/>
      <c r="E568" s="169">
        <v>12</v>
      </c>
      <c r="F568" s="169"/>
      <c r="G568" s="169"/>
      <c r="H568" s="179" t="e">
        <v>#DIV/0!</v>
      </c>
    </row>
    <row r="569" spans="1:8">
      <c r="A569" s="174">
        <v>46101</v>
      </c>
      <c r="B569" s="208"/>
      <c r="C569" s="176" t="s">
        <v>171</v>
      </c>
      <c r="D569" s="169">
        <v>9.1999999999999993</v>
      </c>
      <c r="E569" s="169"/>
      <c r="F569" s="169"/>
      <c r="G569" s="169">
        <v>933</v>
      </c>
      <c r="H569" s="179">
        <v>101.4</v>
      </c>
    </row>
    <row r="570" spans="1:8">
      <c r="A570" s="174">
        <v>46101</v>
      </c>
      <c r="B570" s="208"/>
      <c r="C570" s="176" t="s">
        <v>172</v>
      </c>
      <c r="D570" s="169">
        <v>9.5</v>
      </c>
      <c r="E570" s="169"/>
      <c r="F570" s="169"/>
      <c r="G570" s="169">
        <v>710</v>
      </c>
      <c r="H570" s="179">
        <v>74.7</v>
      </c>
    </row>
    <row r="571" spans="1:8">
      <c r="A571" s="174">
        <v>46101</v>
      </c>
      <c r="B571" s="208"/>
      <c r="C571" s="176" t="s">
        <v>173</v>
      </c>
      <c r="D571" s="169">
        <v>9.6</v>
      </c>
      <c r="E571" s="169"/>
      <c r="F571" s="169"/>
      <c r="G571" s="169">
        <v>1120</v>
      </c>
      <c r="H571" s="179">
        <v>116.7</v>
      </c>
    </row>
    <row r="572" spans="1:8">
      <c r="A572" s="174">
        <v>46101</v>
      </c>
      <c r="B572" s="208"/>
      <c r="C572" s="176" t="s">
        <v>174</v>
      </c>
      <c r="D572" s="169">
        <v>9.5</v>
      </c>
      <c r="E572" s="169"/>
      <c r="F572" s="169"/>
      <c r="G572" s="169">
        <v>1006</v>
      </c>
      <c r="H572" s="179">
        <v>105.9</v>
      </c>
    </row>
    <row r="573" spans="1:8">
      <c r="A573" s="174">
        <v>46101</v>
      </c>
      <c r="B573" s="208"/>
      <c r="C573" s="176" t="s">
        <v>175</v>
      </c>
      <c r="D573" s="169">
        <v>9.5</v>
      </c>
      <c r="E573" s="169"/>
      <c r="F573" s="169"/>
      <c r="G573" s="169">
        <v>1046</v>
      </c>
      <c r="H573" s="179">
        <v>110.1</v>
      </c>
    </row>
    <row r="574" spans="1:8">
      <c r="A574" s="174">
        <v>46101</v>
      </c>
      <c r="B574" s="209"/>
      <c r="C574" s="180" t="s">
        <v>93</v>
      </c>
      <c r="D574" s="167">
        <v>382.9</v>
      </c>
      <c r="E574" s="167">
        <v>59.52</v>
      </c>
      <c r="F574" s="167">
        <v>41</v>
      </c>
      <c r="G574" s="167">
        <v>41891</v>
      </c>
      <c r="H574" s="181">
        <v>109.4</v>
      </c>
    </row>
    <row r="575" spans="1:8">
      <c r="A575" s="174">
        <v>46101</v>
      </c>
      <c r="B575" s="207" t="s">
        <v>181</v>
      </c>
      <c r="C575" s="176" t="s">
        <v>202</v>
      </c>
      <c r="D575" s="177">
        <v>11.1</v>
      </c>
      <c r="E575" s="169">
        <v>0.16</v>
      </c>
      <c r="F575" s="169"/>
      <c r="G575" s="169">
        <v>987</v>
      </c>
      <c r="H575" s="179">
        <v>88.9</v>
      </c>
    </row>
    <row r="576" spans="1:8">
      <c r="A576" s="174">
        <v>46101</v>
      </c>
      <c r="B576" s="208"/>
      <c r="C576" s="176" t="s">
        <v>193</v>
      </c>
      <c r="D576" s="177">
        <v>9</v>
      </c>
      <c r="E576" s="169"/>
      <c r="F576" s="169"/>
      <c r="G576" s="169">
        <v>1115</v>
      </c>
      <c r="H576" s="179">
        <v>123.9</v>
      </c>
    </row>
    <row r="577" spans="1:8">
      <c r="A577" s="174">
        <v>46101</v>
      </c>
      <c r="B577" s="208"/>
      <c r="C577" s="176" t="s">
        <v>191</v>
      </c>
      <c r="D577" s="177">
        <v>9</v>
      </c>
      <c r="E577" s="169"/>
      <c r="F577" s="169"/>
      <c r="G577" s="169">
        <v>1042</v>
      </c>
      <c r="H577" s="179">
        <v>115.8</v>
      </c>
    </row>
    <row r="578" spans="1:8">
      <c r="A578" s="174">
        <v>46101</v>
      </c>
      <c r="B578" s="208"/>
      <c r="C578" s="176" t="s">
        <v>182</v>
      </c>
      <c r="D578" s="177">
        <v>8.9</v>
      </c>
      <c r="E578" s="169"/>
      <c r="F578" s="169"/>
      <c r="G578" s="169">
        <v>968</v>
      </c>
      <c r="H578" s="179">
        <v>108.8</v>
      </c>
    </row>
    <row r="579" spans="1:8">
      <c r="A579" s="174">
        <v>46101</v>
      </c>
      <c r="B579" s="208"/>
      <c r="C579" s="176" t="s">
        <v>183</v>
      </c>
      <c r="D579" s="177">
        <v>9</v>
      </c>
      <c r="E579" s="169"/>
      <c r="F579" s="169"/>
      <c r="G579" s="169">
        <v>1120</v>
      </c>
      <c r="H579" s="179">
        <v>124.4</v>
      </c>
    </row>
    <row r="580" spans="1:8">
      <c r="A580" s="174">
        <v>46101</v>
      </c>
      <c r="B580" s="208"/>
      <c r="C580" s="176" t="s">
        <v>184</v>
      </c>
      <c r="D580" s="177">
        <v>8.4</v>
      </c>
      <c r="E580" s="169"/>
      <c r="F580" s="169"/>
      <c r="G580" s="169">
        <v>1051</v>
      </c>
      <c r="H580" s="179">
        <v>125.1</v>
      </c>
    </row>
    <row r="581" spans="1:8">
      <c r="A581" s="174">
        <v>46101</v>
      </c>
      <c r="B581" s="208"/>
      <c r="C581" s="176" t="s">
        <v>203</v>
      </c>
      <c r="D581" s="177">
        <v>12.1</v>
      </c>
      <c r="E581" s="169"/>
      <c r="F581" s="169"/>
      <c r="G581" s="169">
        <v>958</v>
      </c>
      <c r="H581" s="179">
        <v>79.2</v>
      </c>
    </row>
    <row r="582" spans="1:8">
      <c r="A582" s="174">
        <v>46101</v>
      </c>
      <c r="B582" s="208"/>
      <c r="C582" s="176" t="s">
        <v>194</v>
      </c>
      <c r="D582" s="177">
        <v>8.9</v>
      </c>
      <c r="E582" s="169"/>
      <c r="F582" s="169"/>
      <c r="G582" s="169">
        <v>1144</v>
      </c>
      <c r="H582" s="179">
        <v>128.5</v>
      </c>
    </row>
    <row r="583" spans="1:8">
      <c r="A583" s="174">
        <v>46101</v>
      </c>
      <c r="B583" s="208"/>
      <c r="C583" s="176" t="s">
        <v>185</v>
      </c>
      <c r="D583" s="177">
        <v>8.4</v>
      </c>
      <c r="E583" s="169"/>
      <c r="F583" s="169"/>
      <c r="G583" s="169">
        <v>765</v>
      </c>
      <c r="H583" s="179">
        <v>91.1</v>
      </c>
    </row>
    <row r="584" spans="1:8">
      <c r="A584" s="174">
        <v>46101</v>
      </c>
      <c r="B584" s="208"/>
      <c r="C584" s="176" t="s">
        <v>197</v>
      </c>
      <c r="D584" s="177">
        <v>4.5</v>
      </c>
      <c r="E584" s="169"/>
      <c r="F584" s="169">
        <v>2</v>
      </c>
      <c r="G584" s="169">
        <v>655</v>
      </c>
      <c r="H584" s="179">
        <v>145.6</v>
      </c>
    </row>
    <row r="585" spans="1:8">
      <c r="A585" s="174">
        <v>46101</v>
      </c>
      <c r="B585" s="208"/>
      <c r="C585" s="176" t="s">
        <v>186</v>
      </c>
      <c r="D585" s="177">
        <v>8.6999999999999993</v>
      </c>
      <c r="E585" s="169"/>
      <c r="F585" s="169"/>
      <c r="G585" s="169">
        <v>750</v>
      </c>
      <c r="H585" s="179">
        <v>86.2</v>
      </c>
    </row>
    <row r="586" spans="1:8">
      <c r="A586" s="174">
        <v>46101</v>
      </c>
      <c r="B586" s="208"/>
      <c r="C586" s="176" t="s">
        <v>187</v>
      </c>
      <c r="D586" s="177">
        <v>8.9</v>
      </c>
      <c r="E586" s="169"/>
      <c r="F586" s="169"/>
      <c r="G586" s="169">
        <v>877</v>
      </c>
      <c r="H586" s="179">
        <v>98.5</v>
      </c>
    </row>
    <row r="587" spans="1:8">
      <c r="A587" s="174">
        <v>46101</v>
      </c>
      <c r="B587" s="208"/>
      <c r="C587" s="176" t="s">
        <v>195</v>
      </c>
      <c r="D587" s="177">
        <v>8.4</v>
      </c>
      <c r="E587" s="169"/>
      <c r="F587" s="169"/>
      <c r="G587" s="169">
        <v>1060</v>
      </c>
      <c r="H587" s="179">
        <v>126.2</v>
      </c>
    </row>
    <row r="588" spans="1:8">
      <c r="A588" s="174">
        <v>46101</v>
      </c>
      <c r="B588" s="208"/>
      <c r="C588" s="176" t="s">
        <v>188</v>
      </c>
      <c r="D588" s="177">
        <v>8</v>
      </c>
      <c r="E588" s="169">
        <v>0.5</v>
      </c>
      <c r="F588" s="169"/>
      <c r="G588" s="169">
        <v>767</v>
      </c>
      <c r="H588" s="179">
        <v>95.9</v>
      </c>
    </row>
    <row r="589" spans="1:8">
      <c r="A589" s="174">
        <v>46101</v>
      </c>
      <c r="B589" s="208"/>
      <c r="C589" s="176" t="s">
        <v>148</v>
      </c>
      <c r="D589" s="177">
        <v>8.5</v>
      </c>
      <c r="E589" s="169"/>
      <c r="F589" s="169"/>
      <c r="G589" s="169">
        <v>717</v>
      </c>
      <c r="H589" s="179">
        <v>84.4</v>
      </c>
    </row>
    <row r="590" spans="1:8">
      <c r="A590" s="174">
        <v>46101</v>
      </c>
      <c r="B590" s="208"/>
      <c r="C590" s="176" t="s">
        <v>201</v>
      </c>
      <c r="D590" s="177">
        <v>8.1</v>
      </c>
      <c r="E590" s="169"/>
      <c r="F590" s="169"/>
      <c r="G590" s="169">
        <v>949</v>
      </c>
      <c r="H590" s="179">
        <v>117.2</v>
      </c>
    </row>
    <row r="591" spans="1:8">
      <c r="A591" s="174">
        <v>46101</v>
      </c>
      <c r="B591" s="208"/>
      <c r="C591" s="176" t="s">
        <v>149</v>
      </c>
      <c r="D591" s="177">
        <v>8.3000000000000007</v>
      </c>
      <c r="E591" s="169"/>
      <c r="F591" s="169"/>
      <c r="G591" s="169">
        <v>806</v>
      </c>
      <c r="H591" s="179">
        <v>97.1</v>
      </c>
    </row>
    <row r="592" spans="1:8">
      <c r="A592" s="174">
        <v>46101</v>
      </c>
      <c r="B592" s="208"/>
      <c r="C592" s="176" t="s">
        <v>177</v>
      </c>
      <c r="D592" s="177">
        <v>8.1</v>
      </c>
      <c r="E592" s="169"/>
      <c r="F592" s="169"/>
      <c r="G592" s="169">
        <v>705</v>
      </c>
      <c r="H592" s="179">
        <v>87</v>
      </c>
    </row>
    <row r="593" spans="1:8">
      <c r="A593" s="174">
        <v>46101</v>
      </c>
      <c r="B593" s="208"/>
      <c r="C593" s="176" t="s">
        <v>178</v>
      </c>
      <c r="D593" s="177">
        <v>8.1999999999999993</v>
      </c>
      <c r="E593" s="169"/>
      <c r="F593" s="169"/>
      <c r="G593" s="169">
        <v>740</v>
      </c>
      <c r="H593" s="179">
        <v>90.2</v>
      </c>
    </row>
    <row r="594" spans="1:8">
      <c r="A594" s="174">
        <v>46101</v>
      </c>
      <c r="B594" s="208"/>
      <c r="C594" s="176" t="s">
        <v>198</v>
      </c>
      <c r="D594" s="177">
        <v>4.7</v>
      </c>
      <c r="E594" s="169"/>
      <c r="F594" s="169">
        <v>4</v>
      </c>
      <c r="G594" s="169">
        <v>683</v>
      </c>
      <c r="H594" s="179">
        <v>145.30000000000001</v>
      </c>
    </row>
    <row r="595" spans="1:8">
      <c r="A595" s="174">
        <v>46101</v>
      </c>
      <c r="B595" s="208"/>
      <c r="C595" s="176" t="s">
        <v>199</v>
      </c>
      <c r="D595" s="177">
        <v>4.3</v>
      </c>
      <c r="E595" s="169"/>
      <c r="F595" s="169">
        <v>4.5</v>
      </c>
      <c r="G595" s="169">
        <v>650</v>
      </c>
      <c r="H595" s="179">
        <v>151.19999999999999</v>
      </c>
    </row>
    <row r="596" spans="1:8">
      <c r="A596" s="174">
        <v>46101</v>
      </c>
      <c r="B596" s="208"/>
      <c r="C596" s="176" t="s">
        <v>179</v>
      </c>
      <c r="D596" s="177">
        <v>1.5</v>
      </c>
      <c r="E596" s="169">
        <v>11</v>
      </c>
      <c r="F596" s="169"/>
      <c r="G596" s="169">
        <v>139</v>
      </c>
      <c r="H596" s="179">
        <v>92.7</v>
      </c>
    </row>
    <row r="597" spans="1:8">
      <c r="A597" s="174">
        <v>46101</v>
      </c>
      <c r="B597" s="208"/>
      <c r="C597" s="176" t="s">
        <v>150</v>
      </c>
      <c r="D597" s="177">
        <v>9</v>
      </c>
      <c r="E597" s="169"/>
      <c r="F597" s="169"/>
      <c r="G597" s="169">
        <v>827</v>
      </c>
      <c r="H597" s="179">
        <v>91.9</v>
      </c>
    </row>
    <row r="598" spans="1:8">
      <c r="A598" s="174">
        <v>46101</v>
      </c>
      <c r="B598" s="208"/>
      <c r="C598" s="176" t="s">
        <v>192</v>
      </c>
      <c r="D598" s="177">
        <v>8.5</v>
      </c>
      <c r="E598" s="169"/>
      <c r="F598" s="169"/>
      <c r="G598" s="176">
        <v>974</v>
      </c>
      <c r="H598" s="179">
        <v>114.6</v>
      </c>
    </row>
    <row r="599" spans="1:8">
      <c r="A599" s="174">
        <v>46101</v>
      </c>
      <c r="B599" s="208"/>
      <c r="C599" s="176" t="s">
        <v>180</v>
      </c>
      <c r="D599" s="177">
        <v>9.1999999999999993</v>
      </c>
      <c r="E599" s="169"/>
      <c r="F599" s="169"/>
      <c r="G599" s="176">
        <v>792</v>
      </c>
      <c r="H599" s="179">
        <v>86.1</v>
      </c>
    </row>
    <row r="600" spans="1:8">
      <c r="A600" s="174">
        <v>46101</v>
      </c>
      <c r="B600" s="208"/>
      <c r="C600" s="176" t="s">
        <v>151</v>
      </c>
      <c r="D600" s="177">
        <v>10</v>
      </c>
      <c r="E600" s="169"/>
      <c r="F600" s="169"/>
      <c r="G600" s="169">
        <v>1325</v>
      </c>
      <c r="H600" s="179">
        <v>132.5</v>
      </c>
    </row>
    <row r="601" spans="1:8">
      <c r="A601" s="174">
        <v>46101</v>
      </c>
      <c r="B601" s="208"/>
      <c r="C601" s="176" t="s">
        <v>152</v>
      </c>
      <c r="D601" s="177">
        <v>9.3000000000000007</v>
      </c>
      <c r="E601" s="169"/>
      <c r="F601" s="169"/>
      <c r="G601" s="169">
        <v>1144</v>
      </c>
      <c r="H601" s="179">
        <v>123</v>
      </c>
    </row>
    <row r="602" spans="1:8">
      <c r="A602" s="174">
        <v>46101</v>
      </c>
      <c r="B602" s="208"/>
      <c r="C602" s="176" t="s">
        <v>153</v>
      </c>
      <c r="D602" s="177">
        <v>9.6999999999999993</v>
      </c>
      <c r="E602" s="169"/>
      <c r="F602" s="169"/>
      <c r="G602" s="169">
        <v>1228</v>
      </c>
      <c r="H602" s="179">
        <v>126.6</v>
      </c>
    </row>
    <row r="603" spans="1:8">
      <c r="A603" s="174">
        <v>46101</v>
      </c>
      <c r="B603" s="208"/>
      <c r="C603" s="176" t="s">
        <v>154</v>
      </c>
      <c r="D603" s="177"/>
      <c r="E603" s="169">
        <v>12</v>
      </c>
      <c r="F603" s="169"/>
      <c r="G603" s="169"/>
      <c r="H603" s="179" t="e">
        <v>#DIV/0!</v>
      </c>
    </row>
    <row r="604" spans="1:8">
      <c r="A604" s="174">
        <v>46101</v>
      </c>
      <c r="B604" s="208"/>
      <c r="C604" s="176" t="s">
        <v>155</v>
      </c>
      <c r="D604" s="177">
        <v>9.5</v>
      </c>
      <c r="E604" s="169"/>
      <c r="F604" s="169"/>
      <c r="G604" s="169">
        <v>1110</v>
      </c>
      <c r="H604" s="179">
        <v>116.8</v>
      </c>
    </row>
    <row r="605" spans="1:8">
      <c r="A605" s="174">
        <v>46101</v>
      </c>
      <c r="B605" s="208"/>
      <c r="C605" s="176" t="s">
        <v>156</v>
      </c>
      <c r="D605" s="177">
        <v>9.6999999999999993</v>
      </c>
      <c r="E605" s="169"/>
      <c r="F605" s="169"/>
      <c r="G605" s="169">
        <v>1028</v>
      </c>
      <c r="H605" s="179">
        <v>106</v>
      </c>
    </row>
    <row r="606" spans="1:8">
      <c r="A606" s="174">
        <v>46101</v>
      </c>
      <c r="B606" s="208"/>
      <c r="C606" s="176" t="s">
        <v>157</v>
      </c>
      <c r="D606" s="177">
        <v>6</v>
      </c>
      <c r="E606" s="169">
        <v>4.5</v>
      </c>
      <c r="F606" s="169"/>
      <c r="G606" s="169">
        <v>294</v>
      </c>
      <c r="H606" s="179">
        <v>49</v>
      </c>
    </row>
    <row r="607" spans="1:8">
      <c r="A607" s="174">
        <v>46101</v>
      </c>
      <c r="B607" s="208"/>
      <c r="C607" s="176" t="s">
        <v>158</v>
      </c>
      <c r="D607" s="177"/>
      <c r="E607" s="169">
        <v>12</v>
      </c>
      <c r="F607" s="169"/>
      <c r="G607" s="169"/>
      <c r="H607" s="179" t="e">
        <v>#DIV/0!</v>
      </c>
    </row>
    <row r="608" spans="1:8">
      <c r="A608" s="174">
        <v>46101</v>
      </c>
      <c r="B608" s="208"/>
      <c r="C608" s="176" t="s">
        <v>159</v>
      </c>
      <c r="D608" s="177">
        <v>9.8000000000000007</v>
      </c>
      <c r="E608" s="169"/>
      <c r="F608" s="169"/>
      <c r="G608" s="169">
        <v>1055</v>
      </c>
      <c r="H608" s="179">
        <v>107.7</v>
      </c>
    </row>
    <row r="609" spans="1:8">
      <c r="A609" s="174">
        <v>46101</v>
      </c>
      <c r="B609" s="208"/>
      <c r="C609" s="176" t="s">
        <v>160</v>
      </c>
      <c r="D609" s="177">
        <v>9.8000000000000007</v>
      </c>
      <c r="E609" s="169"/>
      <c r="F609" s="169"/>
      <c r="G609" s="169">
        <v>1079</v>
      </c>
      <c r="H609" s="179">
        <v>110.1</v>
      </c>
    </row>
    <row r="610" spans="1:8">
      <c r="A610" s="174">
        <v>46101</v>
      </c>
      <c r="B610" s="208"/>
      <c r="C610" s="176" t="s">
        <v>161</v>
      </c>
      <c r="D610" s="169">
        <v>9.9</v>
      </c>
      <c r="E610" s="169">
        <v>1</v>
      </c>
      <c r="F610" s="169"/>
      <c r="G610" s="169">
        <v>930</v>
      </c>
      <c r="H610" s="179">
        <v>93.9</v>
      </c>
    </row>
    <row r="611" spans="1:8">
      <c r="A611" s="174">
        <v>46101</v>
      </c>
      <c r="B611" s="208"/>
      <c r="C611" s="176" t="s">
        <v>162</v>
      </c>
      <c r="D611" s="169">
        <v>8</v>
      </c>
      <c r="E611" s="169"/>
      <c r="F611" s="169"/>
      <c r="G611" s="169">
        <v>801</v>
      </c>
      <c r="H611" s="179">
        <v>100.1</v>
      </c>
    </row>
    <row r="612" spans="1:8">
      <c r="A612" s="174">
        <v>46101</v>
      </c>
      <c r="B612" s="208"/>
      <c r="C612" s="176" t="s">
        <v>163</v>
      </c>
      <c r="D612" s="169">
        <v>9</v>
      </c>
      <c r="E612" s="169"/>
      <c r="F612" s="169"/>
      <c r="G612" s="169">
        <v>1070</v>
      </c>
      <c r="H612" s="179">
        <v>118.9</v>
      </c>
    </row>
    <row r="613" spans="1:8">
      <c r="A613" s="174">
        <v>46101</v>
      </c>
      <c r="B613" s="208"/>
      <c r="C613" s="176" t="s">
        <v>164</v>
      </c>
      <c r="D613" s="169">
        <v>9.8000000000000007</v>
      </c>
      <c r="E613" s="169"/>
      <c r="F613" s="169"/>
      <c r="G613" s="169">
        <v>1075</v>
      </c>
      <c r="H613" s="179">
        <v>109.7</v>
      </c>
    </row>
    <row r="614" spans="1:8">
      <c r="A614" s="174">
        <v>46101</v>
      </c>
      <c r="B614" s="208"/>
      <c r="C614" s="176" t="s">
        <v>165</v>
      </c>
      <c r="D614" s="169">
        <v>10</v>
      </c>
      <c r="E614" s="169"/>
      <c r="F614" s="169"/>
      <c r="G614" s="169">
        <v>1070</v>
      </c>
      <c r="H614" s="179">
        <v>107</v>
      </c>
    </row>
    <row r="615" spans="1:8">
      <c r="A615" s="174">
        <v>46101</v>
      </c>
      <c r="B615" s="208"/>
      <c r="C615" s="176" t="s">
        <v>166</v>
      </c>
      <c r="D615" s="169">
        <v>9.6999999999999993</v>
      </c>
      <c r="E615" s="169"/>
      <c r="F615" s="169"/>
      <c r="G615" s="169">
        <v>943</v>
      </c>
      <c r="H615" s="179">
        <v>97.2</v>
      </c>
    </row>
    <row r="616" spans="1:8">
      <c r="A616" s="174">
        <v>46101</v>
      </c>
      <c r="B616" s="208"/>
      <c r="C616" s="176" t="s">
        <v>167</v>
      </c>
      <c r="D616" s="169">
        <v>9.6999999999999993</v>
      </c>
      <c r="E616" s="169"/>
      <c r="F616" s="169"/>
      <c r="G616" s="169">
        <v>1012</v>
      </c>
      <c r="H616" s="179">
        <v>104.3</v>
      </c>
    </row>
    <row r="617" spans="1:8">
      <c r="A617" s="174">
        <v>46101</v>
      </c>
      <c r="B617" s="208"/>
      <c r="C617" s="176" t="s">
        <v>168</v>
      </c>
      <c r="D617" s="169">
        <v>9.5</v>
      </c>
      <c r="E617" s="169"/>
      <c r="F617" s="169"/>
      <c r="G617" s="169">
        <v>1103</v>
      </c>
      <c r="H617" s="179">
        <v>116.1</v>
      </c>
    </row>
    <row r="618" spans="1:8">
      <c r="A618" s="174">
        <v>46101</v>
      </c>
      <c r="B618" s="208"/>
      <c r="C618" s="176" t="s">
        <v>169</v>
      </c>
      <c r="D618" s="169">
        <v>8.1</v>
      </c>
      <c r="E618" s="169">
        <v>9</v>
      </c>
      <c r="F618" s="169"/>
      <c r="G618" s="169">
        <v>798</v>
      </c>
      <c r="H618" s="179">
        <v>98.5</v>
      </c>
    </row>
    <row r="619" spans="1:8">
      <c r="A619" s="174">
        <v>46101</v>
      </c>
      <c r="B619" s="208"/>
      <c r="C619" s="176" t="s">
        <v>170</v>
      </c>
      <c r="D619" s="169"/>
      <c r="E619" s="169">
        <v>12</v>
      </c>
      <c r="F619" s="169"/>
      <c r="G619" s="169"/>
      <c r="H619" s="179" t="e">
        <v>#DIV/0!</v>
      </c>
    </row>
    <row r="620" spans="1:8">
      <c r="A620" s="174">
        <v>46101</v>
      </c>
      <c r="B620" s="208"/>
      <c r="C620" s="176" t="s">
        <v>171</v>
      </c>
      <c r="D620" s="169">
        <v>9.1999999999999993</v>
      </c>
      <c r="E620" s="169"/>
      <c r="F620" s="169"/>
      <c r="G620" s="169">
        <v>953</v>
      </c>
      <c r="H620" s="179">
        <v>103.6</v>
      </c>
    </row>
    <row r="621" spans="1:8">
      <c r="A621" s="174">
        <v>46101</v>
      </c>
      <c r="B621" s="208"/>
      <c r="C621" s="176" t="s">
        <v>172</v>
      </c>
      <c r="D621" s="169">
        <v>9.1</v>
      </c>
      <c r="E621" s="169"/>
      <c r="F621" s="169"/>
      <c r="G621" s="169">
        <v>1013</v>
      </c>
      <c r="H621" s="179">
        <v>111.3</v>
      </c>
    </row>
    <row r="622" spans="1:8">
      <c r="A622" s="174">
        <v>46101</v>
      </c>
      <c r="B622" s="208"/>
      <c r="C622" s="176" t="s">
        <v>173</v>
      </c>
      <c r="D622" s="169">
        <v>9</v>
      </c>
      <c r="E622" s="169"/>
      <c r="F622" s="169"/>
      <c r="G622" s="169">
        <v>875</v>
      </c>
      <c r="H622" s="179">
        <v>97.2</v>
      </c>
    </row>
    <row r="623" spans="1:8">
      <c r="A623" s="174">
        <v>46101</v>
      </c>
      <c r="B623" s="208"/>
      <c r="C623" s="176" t="s">
        <v>174</v>
      </c>
      <c r="D623" s="169">
        <v>8.4</v>
      </c>
      <c r="E623" s="169"/>
      <c r="F623" s="169"/>
      <c r="G623" s="169">
        <v>654</v>
      </c>
      <c r="H623" s="179">
        <v>77.900000000000006</v>
      </c>
    </row>
    <row r="624" spans="1:8">
      <c r="A624" s="174">
        <v>46101</v>
      </c>
      <c r="B624" s="208"/>
      <c r="C624" s="176" t="s">
        <v>175</v>
      </c>
      <c r="D624" s="169">
        <v>8.9</v>
      </c>
      <c r="E624" s="169"/>
      <c r="F624" s="169"/>
      <c r="G624" s="169">
        <v>840</v>
      </c>
      <c r="H624" s="179">
        <v>94.4</v>
      </c>
    </row>
    <row r="625" spans="1:8">
      <c r="A625" s="174">
        <v>46101</v>
      </c>
      <c r="B625" s="209"/>
      <c r="C625" s="180" t="s">
        <v>93</v>
      </c>
      <c r="D625" s="167">
        <v>403.8</v>
      </c>
      <c r="E625" s="167">
        <v>62.16</v>
      </c>
      <c r="F625" s="167">
        <v>10.5</v>
      </c>
      <c r="G625" s="167">
        <v>42641</v>
      </c>
      <c r="H625" s="181">
        <v>105.6</v>
      </c>
    </row>
    <row r="626" spans="1:8">
      <c r="A626" s="174">
        <v>46102</v>
      </c>
      <c r="B626" s="207" t="s">
        <v>176</v>
      </c>
      <c r="C626" s="176" t="s">
        <v>202</v>
      </c>
      <c r="D626" s="177">
        <v>8.6999999999999993</v>
      </c>
      <c r="E626" s="169"/>
      <c r="F626" s="169"/>
      <c r="G626" s="169">
        <v>738</v>
      </c>
      <c r="H626" s="179">
        <v>84.8</v>
      </c>
    </row>
    <row r="627" spans="1:8">
      <c r="A627" s="174">
        <v>46102</v>
      </c>
      <c r="B627" s="208"/>
      <c r="C627" s="176" t="s">
        <v>193</v>
      </c>
      <c r="D627" s="177">
        <v>9.1</v>
      </c>
      <c r="E627" s="169"/>
      <c r="F627" s="169"/>
      <c r="G627" s="169">
        <v>1140</v>
      </c>
      <c r="H627" s="179">
        <v>125.3</v>
      </c>
    </row>
    <row r="628" spans="1:8">
      <c r="A628" s="174">
        <v>46102</v>
      </c>
      <c r="B628" s="208"/>
      <c r="C628" s="176" t="s">
        <v>191</v>
      </c>
      <c r="D628" s="177">
        <v>8.1999999999999993</v>
      </c>
      <c r="E628" s="169">
        <v>1</v>
      </c>
      <c r="F628" s="169"/>
      <c r="G628" s="169">
        <v>918</v>
      </c>
      <c r="H628" s="179">
        <v>112</v>
      </c>
    </row>
    <row r="629" spans="1:8">
      <c r="A629" s="174">
        <v>46102</v>
      </c>
      <c r="B629" s="208"/>
      <c r="C629" s="176" t="s">
        <v>182</v>
      </c>
      <c r="D629" s="177">
        <v>9.1</v>
      </c>
      <c r="E629" s="169"/>
      <c r="F629" s="169"/>
      <c r="G629" s="169">
        <v>1172</v>
      </c>
      <c r="H629" s="179">
        <v>128.80000000000001</v>
      </c>
    </row>
    <row r="630" spans="1:8">
      <c r="A630" s="174">
        <v>46102</v>
      </c>
      <c r="B630" s="208"/>
      <c r="C630" s="176" t="s">
        <v>183</v>
      </c>
      <c r="D630" s="177">
        <v>9.1</v>
      </c>
      <c r="E630" s="169"/>
      <c r="F630" s="169"/>
      <c r="G630" s="169">
        <v>405</v>
      </c>
      <c r="H630" s="179">
        <v>44.5</v>
      </c>
    </row>
    <row r="631" spans="1:8">
      <c r="A631" s="174">
        <v>46102</v>
      </c>
      <c r="B631" s="208"/>
      <c r="C631" s="176" t="s">
        <v>184</v>
      </c>
      <c r="D631" s="177">
        <v>9.5</v>
      </c>
      <c r="E631" s="169"/>
      <c r="F631" s="169"/>
      <c r="G631" s="169">
        <v>1212</v>
      </c>
      <c r="H631" s="179">
        <v>127.6</v>
      </c>
    </row>
    <row r="632" spans="1:8">
      <c r="A632" s="174">
        <v>46102</v>
      </c>
      <c r="B632" s="208"/>
      <c r="C632" s="176" t="s">
        <v>203</v>
      </c>
      <c r="D632" s="177">
        <v>9.3000000000000007</v>
      </c>
      <c r="E632" s="169"/>
      <c r="F632" s="169"/>
      <c r="G632" s="169">
        <v>787</v>
      </c>
      <c r="H632" s="179">
        <v>84.6</v>
      </c>
    </row>
    <row r="633" spans="1:8">
      <c r="A633" s="174">
        <v>46102</v>
      </c>
      <c r="B633" s="208"/>
      <c r="C633" s="176" t="s">
        <v>194</v>
      </c>
      <c r="D633" s="177">
        <v>9.3000000000000007</v>
      </c>
      <c r="E633" s="169"/>
      <c r="F633" s="169"/>
      <c r="G633" s="169">
        <v>1160</v>
      </c>
      <c r="H633" s="179">
        <v>124.7</v>
      </c>
    </row>
    <row r="634" spans="1:8">
      <c r="A634" s="174">
        <v>46102</v>
      </c>
      <c r="B634" s="208"/>
      <c r="C634" s="176" t="s">
        <v>185</v>
      </c>
      <c r="D634" s="177">
        <v>9.5</v>
      </c>
      <c r="E634" s="169"/>
      <c r="F634" s="169"/>
      <c r="G634" s="169">
        <v>814</v>
      </c>
      <c r="H634" s="179">
        <v>85.7</v>
      </c>
    </row>
    <row r="635" spans="1:8">
      <c r="A635" s="174">
        <v>46102</v>
      </c>
      <c r="B635" s="208"/>
      <c r="C635" s="176" t="s">
        <v>197</v>
      </c>
      <c r="D635" s="177">
        <v>6.2</v>
      </c>
      <c r="E635" s="169">
        <v>4.5</v>
      </c>
      <c r="F635" s="169"/>
      <c r="G635" s="169">
        <v>704</v>
      </c>
      <c r="H635" s="179">
        <v>113.5</v>
      </c>
    </row>
    <row r="636" spans="1:8">
      <c r="A636" s="174">
        <v>46102</v>
      </c>
      <c r="B636" s="208"/>
      <c r="C636" s="176" t="s">
        <v>186</v>
      </c>
      <c r="D636" s="177">
        <v>9.5</v>
      </c>
      <c r="E636" s="169"/>
      <c r="F636" s="169"/>
      <c r="G636" s="169">
        <v>788</v>
      </c>
      <c r="H636" s="179">
        <v>82.9</v>
      </c>
    </row>
    <row r="637" spans="1:8">
      <c r="A637" s="174">
        <v>46102</v>
      </c>
      <c r="B637" s="208"/>
      <c r="C637" s="176" t="s">
        <v>187</v>
      </c>
      <c r="D637" s="177">
        <v>9.5</v>
      </c>
      <c r="E637" s="169"/>
      <c r="F637" s="169"/>
      <c r="G637" s="169">
        <v>957</v>
      </c>
      <c r="H637" s="179">
        <v>82.9</v>
      </c>
    </row>
    <row r="638" spans="1:8">
      <c r="A638" s="174">
        <v>46102</v>
      </c>
      <c r="B638" s="208"/>
      <c r="C638" s="176" t="s">
        <v>195</v>
      </c>
      <c r="D638" s="177">
        <v>7.2</v>
      </c>
      <c r="E638" s="169">
        <v>7</v>
      </c>
      <c r="F638" s="169"/>
      <c r="G638" s="169">
        <v>883</v>
      </c>
      <c r="H638" s="179">
        <v>122.6</v>
      </c>
    </row>
    <row r="639" spans="1:8">
      <c r="A639" s="174">
        <v>46102</v>
      </c>
      <c r="B639" s="208"/>
      <c r="C639" s="176" t="s">
        <v>188</v>
      </c>
      <c r="D639" s="177">
        <v>9.4</v>
      </c>
      <c r="E639" s="169"/>
      <c r="F639" s="169"/>
      <c r="G639" s="169">
        <v>676</v>
      </c>
      <c r="H639" s="179">
        <v>71.900000000000006</v>
      </c>
    </row>
    <row r="640" spans="1:8">
      <c r="A640" s="174">
        <v>46102</v>
      </c>
      <c r="B640" s="208"/>
      <c r="C640" s="176" t="s">
        <v>148</v>
      </c>
      <c r="D640" s="177">
        <v>9.4</v>
      </c>
      <c r="E640" s="169"/>
      <c r="F640" s="169"/>
      <c r="G640" s="169">
        <v>865</v>
      </c>
      <c r="H640" s="179">
        <v>92</v>
      </c>
    </row>
    <row r="641" spans="1:8">
      <c r="A641" s="174">
        <v>46102</v>
      </c>
      <c r="B641" s="208"/>
      <c r="C641" s="176" t="s">
        <v>201</v>
      </c>
      <c r="D641" s="177">
        <v>9.3000000000000007</v>
      </c>
      <c r="E641" s="169"/>
      <c r="F641" s="169"/>
      <c r="G641" s="169">
        <v>1094</v>
      </c>
      <c r="H641" s="179">
        <v>117.6</v>
      </c>
    </row>
    <row r="642" spans="1:8">
      <c r="A642" s="174">
        <v>46102</v>
      </c>
      <c r="B642" s="208"/>
      <c r="C642" s="176" t="s">
        <v>149</v>
      </c>
      <c r="D642" s="177">
        <v>9</v>
      </c>
      <c r="E642" s="169"/>
      <c r="F642" s="169"/>
      <c r="G642" s="169">
        <v>880</v>
      </c>
      <c r="H642" s="179">
        <v>97.8</v>
      </c>
    </row>
    <row r="643" spans="1:8">
      <c r="A643" s="174">
        <v>46102</v>
      </c>
      <c r="B643" s="208"/>
      <c r="C643" s="176" t="s">
        <v>177</v>
      </c>
      <c r="D643" s="177">
        <v>9.1</v>
      </c>
      <c r="E643" s="169"/>
      <c r="F643" s="169"/>
      <c r="G643" s="169">
        <v>781</v>
      </c>
      <c r="H643" s="179">
        <v>85.8</v>
      </c>
    </row>
    <row r="644" spans="1:8">
      <c r="A644" s="174">
        <v>46102</v>
      </c>
      <c r="B644" s="208"/>
      <c r="C644" s="176" t="s">
        <v>178</v>
      </c>
      <c r="D644" s="177">
        <v>9</v>
      </c>
      <c r="E644" s="169"/>
      <c r="F644" s="169"/>
      <c r="G644" s="169">
        <v>855</v>
      </c>
      <c r="H644" s="179">
        <v>95</v>
      </c>
    </row>
    <row r="645" spans="1:8">
      <c r="A645" s="174">
        <v>46102</v>
      </c>
      <c r="B645" s="208"/>
      <c r="C645" s="176" t="s">
        <v>198</v>
      </c>
      <c r="D645" s="177">
        <v>9.6999999999999993</v>
      </c>
      <c r="E645" s="169"/>
      <c r="F645" s="169"/>
      <c r="G645" s="169">
        <v>1119</v>
      </c>
      <c r="H645" s="179">
        <v>115.4</v>
      </c>
    </row>
    <row r="646" spans="1:8">
      <c r="A646" s="174">
        <v>46102</v>
      </c>
      <c r="B646" s="208"/>
      <c r="C646" s="176" t="s">
        <v>199</v>
      </c>
      <c r="D646" s="177">
        <v>9.6999999999999993</v>
      </c>
      <c r="E646" s="169"/>
      <c r="F646" s="169"/>
      <c r="G646" s="169">
        <v>1207</v>
      </c>
      <c r="H646" s="179">
        <v>124.4</v>
      </c>
    </row>
    <row r="647" spans="1:8">
      <c r="A647" s="174">
        <v>46102</v>
      </c>
      <c r="B647" s="208"/>
      <c r="C647" s="176" t="s">
        <v>179</v>
      </c>
      <c r="D647" s="177"/>
      <c r="E647" s="169">
        <v>13</v>
      </c>
      <c r="F647" s="169"/>
      <c r="G647" s="169"/>
      <c r="H647" s="179" t="e">
        <v>#DIV/0!</v>
      </c>
    </row>
    <row r="648" spans="1:8">
      <c r="A648" s="174">
        <v>46102</v>
      </c>
      <c r="B648" s="208"/>
      <c r="C648" s="176" t="s">
        <v>150</v>
      </c>
      <c r="D648" s="177">
        <v>9.5</v>
      </c>
      <c r="E648" s="169"/>
      <c r="F648" s="169"/>
      <c r="G648" s="169">
        <v>886</v>
      </c>
      <c r="H648" s="179">
        <v>93.3</v>
      </c>
    </row>
    <row r="649" spans="1:8">
      <c r="A649" s="174">
        <v>46102</v>
      </c>
      <c r="B649" s="208"/>
      <c r="C649" s="176" t="s">
        <v>192</v>
      </c>
      <c r="D649" s="177">
        <v>9.5</v>
      </c>
      <c r="E649" s="169"/>
      <c r="F649" s="169"/>
      <c r="G649" s="176">
        <v>290</v>
      </c>
      <c r="H649" s="179">
        <v>30.5</v>
      </c>
    </row>
    <row r="650" spans="1:8">
      <c r="A650" s="174">
        <v>46102</v>
      </c>
      <c r="B650" s="208"/>
      <c r="C650" s="176" t="s">
        <v>180</v>
      </c>
      <c r="D650" s="177">
        <v>9.1</v>
      </c>
      <c r="E650" s="169"/>
      <c r="F650" s="169"/>
      <c r="G650" s="176">
        <v>810</v>
      </c>
      <c r="H650" s="179">
        <v>89</v>
      </c>
    </row>
    <row r="651" spans="1:8">
      <c r="A651" s="174">
        <v>46102</v>
      </c>
      <c r="B651" s="208"/>
      <c r="C651" s="176" t="s">
        <v>151</v>
      </c>
      <c r="D651" s="177">
        <v>9.9</v>
      </c>
      <c r="E651" s="169"/>
      <c r="F651" s="169"/>
      <c r="G651" s="169">
        <v>1492</v>
      </c>
      <c r="H651" s="179">
        <v>150.69999999999999</v>
      </c>
    </row>
    <row r="652" spans="1:8">
      <c r="A652" s="174">
        <v>46102</v>
      </c>
      <c r="B652" s="208"/>
      <c r="C652" s="176" t="s">
        <v>152</v>
      </c>
      <c r="D652" s="177">
        <v>9.6</v>
      </c>
      <c r="E652" s="169"/>
      <c r="F652" s="169"/>
      <c r="G652" s="169">
        <v>988</v>
      </c>
      <c r="H652" s="179">
        <v>102.9</v>
      </c>
    </row>
    <row r="653" spans="1:8">
      <c r="A653" s="174">
        <v>46102</v>
      </c>
      <c r="B653" s="208"/>
      <c r="C653" s="176" t="s">
        <v>153</v>
      </c>
      <c r="D653" s="177">
        <v>9.5</v>
      </c>
      <c r="E653" s="169"/>
      <c r="F653" s="169"/>
      <c r="G653" s="169">
        <v>1269</v>
      </c>
      <c r="H653" s="179">
        <v>133.6</v>
      </c>
    </row>
    <row r="654" spans="1:8">
      <c r="A654" s="174">
        <v>46102</v>
      </c>
      <c r="B654" s="208"/>
      <c r="C654" s="176" t="s">
        <v>154</v>
      </c>
      <c r="D654" s="177"/>
      <c r="E654" s="169">
        <v>12</v>
      </c>
      <c r="F654" s="169"/>
      <c r="G654" s="169"/>
      <c r="H654" s="179" t="e">
        <v>#DIV/0!</v>
      </c>
    </row>
    <row r="655" spans="1:8">
      <c r="A655" s="174">
        <v>46102</v>
      </c>
      <c r="B655" s="208"/>
      <c r="C655" s="176" t="s">
        <v>155</v>
      </c>
      <c r="D655" s="177">
        <v>10</v>
      </c>
      <c r="E655" s="169"/>
      <c r="F655" s="169"/>
      <c r="G655" s="169">
        <v>925</v>
      </c>
      <c r="H655" s="179">
        <v>92.5</v>
      </c>
    </row>
    <row r="656" spans="1:8">
      <c r="A656" s="174">
        <v>46102</v>
      </c>
      <c r="B656" s="208"/>
      <c r="C656" s="176" t="s">
        <v>156</v>
      </c>
      <c r="D656" s="177">
        <v>9.6</v>
      </c>
      <c r="E656" s="169">
        <v>3</v>
      </c>
      <c r="F656" s="169">
        <v>5</v>
      </c>
      <c r="G656" s="169">
        <v>330</v>
      </c>
      <c r="H656" s="179">
        <v>34.4</v>
      </c>
    </row>
    <row r="657" spans="1:8">
      <c r="A657" s="174">
        <v>46102</v>
      </c>
      <c r="B657" s="208"/>
      <c r="C657" s="176" t="s">
        <v>157</v>
      </c>
      <c r="D657" s="177">
        <v>7.3</v>
      </c>
      <c r="E657" s="169">
        <v>1</v>
      </c>
      <c r="F657" s="169"/>
      <c r="G657" s="169">
        <v>856</v>
      </c>
      <c r="H657" s="179">
        <v>117.3</v>
      </c>
    </row>
    <row r="658" spans="1:8">
      <c r="A658" s="174">
        <v>46102</v>
      </c>
      <c r="B658" s="208"/>
      <c r="C658" s="176" t="s">
        <v>158</v>
      </c>
      <c r="D658" s="177"/>
      <c r="E658" s="169">
        <v>12</v>
      </c>
      <c r="F658" s="169"/>
      <c r="G658" s="169"/>
      <c r="H658" s="179" t="e">
        <v>#DIV/0!</v>
      </c>
    </row>
    <row r="659" spans="1:8">
      <c r="A659" s="174">
        <v>46102</v>
      </c>
      <c r="B659" s="208"/>
      <c r="C659" s="176" t="s">
        <v>159</v>
      </c>
      <c r="D659" s="177">
        <v>9.8000000000000007</v>
      </c>
      <c r="E659" s="169"/>
      <c r="F659" s="169"/>
      <c r="G659" s="169">
        <v>1160</v>
      </c>
      <c r="H659" s="179">
        <v>118.4</v>
      </c>
    </row>
    <row r="660" spans="1:8">
      <c r="A660" s="174">
        <v>46102</v>
      </c>
      <c r="B660" s="208"/>
      <c r="C660" s="176" t="s">
        <v>160</v>
      </c>
      <c r="D660" s="177">
        <v>9.6</v>
      </c>
      <c r="E660" s="169"/>
      <c r="F660" s="169"/>
      <c r="G660" s="169">
        <v>1093</v>
      </c>
      <c r="H660" s="179">
        <v>113.9</v>
      </c>
    </row>
    <row r="661" spans="1:8">
      <c r="A661" s="174">
        <v>46102</v>
      </c>
      <c r="B661" s="208"/>
      <c r="C661" s="176" t="s">
        <v>161</v>
      </c>
      <c r="D661" s="169">
        <v>8.8000000000000007</v>
      </c>
      <c r="E661" s="169"/>
      <c r="F661" s="169"/>
      <c r="G661" s="169">
        <v>841</v>
      </c>
      <c r="H661" s="179">
        <v>95.6</v>
      </c>
    </row>
    <row r="662" spans="1:8">
      <c r="A662" s="174">
        <v>46102</v>
      </c>
      <c r="B662" s="208"/>
      <c r="C662" s="176" t="s">
        <v>162</v>
      </c>
      <c r="D662" s="169">
        <v>9.6999999999999993</v>
      </c>
      <c r="E662" s="169"/>
      <c r="F662" s="169"/>
      <c r="G662" s="169">
        <v>1169</v>
      </c>
      <c r="H662" s="179">
        <v>120.5</v>
      </c>
    </row>
    <row r="663" spans="1:8">
      <c r="A663" s="174">
        <v>46102</v>
      </c>
      <c r="B663" s="208"/>
      <c r="C663" s="176" t="s">
        <v>163</v>
      </c>
      <c r="D663" s="169">
        <v>9.6999999999999993</v>
      </c>
      <c r="E663" s="169">
        <v>2</v>
      </c>
      <c r="F663" s="169"/>
      <c r="G663" s="169">
        <v>968</v>
      </c>
      <c r="H663" s="179">
        <v>99.8</v>
      </c>
    </row>
    <row r="664" spans="1:8">
      <c r="A664" s="174">
        <v>46102</v>
      </c>
      <c r="B664" s="208"/>
      <c r="C664" s="176" t="s">
        <v>164</v>
      </c>
      <c r="D664" s="169">
        <v>9.3000000000000007</v>
      </c>
      <c r="E664" s="169">
        <v>4.0999999999999996</v>
      </c>
      <c r="F664" s="169"/>
      <c r="G664" s="169">
        <v>981</v>
      </c>
      <c r="H664" s="179">
        <v>105.5</v>
      </c>
    </row>
    <row r="665" spans="1:8">
      <c r="A665" s="174">
        <v>46102</v>
      </c>
      <c r="B665" s="208"/>
      <c r="C665" s="176" t="s">
        <v>165</v>
      </c>
      <c r="D665" s="169">
        <v>9.8000000000000007</v>
      </c>
      <c r="E665" s="169"/>
      <c r="F665" s="169"/>
      <c r="G665" s="169">
        <v>848</v>
      </c>
      <c r="H665" s="179">
        <v>86.5</v>
      </c>
    </row>
    <row r="666" spans="1:8">
      <c r="A666" s="174">
        <v>46102</v>
      </c>
      <c r="B666" s="208"/>
      <c r="C666" s="176" t="s">
        <v>166</v>
      </c>
      <c r="D666" s="169">
        <v>9.5</v>
      </c>
      <c r="E666" s="169"/>
      <c r="F666" s="169"/>
      <c r="G666" s="169">
        <v>1008</v>
      </c>
      <c r="H666" s="179">
        <v>106.1</v>
      </c>
    </row>
    <row r="667" spans="1:8">
      <c r="A667" s="174">
        <v>46102</v>
      </c>
      <c r="B667" s="208"/>
      <c r="C667" s="176" t="s">
        <v>167</v>
      </c>
      <c r="D667" s="169">
        <v>9.5</v>
      </c>
      <c r="E667" s="169"/>
      <c r="F667" s="169"/>
      <c r="G667" s="169">
        <v>972</v>
      </c>
      <c r="H667" s="179">
        <v>102.3</v>
      </c>
    </row>
    <row r="668" spans="1:8">
      <c r="A668" s="174">
        <v>46102</v>
      </c>
      <c r="B668" s="208"/>
      <c r="C668" s="176" t="s">
        <v>168</v>
      </c>
      <c r="D668" s="169">
        <v>9.3000000000000007</v>
      </c>
      <c r="E668" s="169">
        <v>1.8</v>
      </c>
      <c r="F668" s="169"/>
      <c r="G668" s="169">
        <v>1091</v>
      </c>
      <c r="H668" s="179">
        <v>117.3</v>
      </c>
    </row>
    <row r="669" spans="1:8">
      <c r="A669" s="174">
        <v>46102</v>
      </c>
      <c r="B669" s="208"/>
      <c r="C669" s="176" t="s">
        <v>169</v>
      </c>
      <c r="D669" s="169"/>
      <c r="E669" s="169">
        <v>12</v>
      </c>
      <c r="F669" s="169"/>
      <c r="G669" s="169"/>
      <c r="H669" s="179" t="e">
        <v>#DIV/0!</v>
      </c>
    </row>
    <row r="670" spans="1:8">
      <c r="A670" s="174">
        <v>46102</v>
      </c>
      <c r="B670" s="208"/>
      <c r="C670" s="176" t="s">
        <v>170</v>
      </c>
      <c r="D670" s="169"/>
      <c r="E670" s="169">
        <v>12</v>
      </c>
      <c r="F670" s="169"/>
      <c r="G670" s="169"/>
      <c r="H670" s="179" t="e">
        <v>#DIV/0!</v>
      </c>
    </row>
    <row r="671" spans="1:8">
      <c r="A671" s="174">
        <v>46102</v>
      </c>
      <c r="B671" s="208"/>
      <c r="C671" s="176" t="s">
        <v>171</v>
      </c>
      <c r="D671" s="169">
        <v>8.8000000000000007</v>
      </c>
      <c r="E671" s="169"/>
      <c r="F671" s="169"/>
      <c r="G671" s="169">
        <v>1009</v>
      </c>
      <c r="H671" s="179">
        <v>114.7</v>
      </c>
    </row>
    <row r="672" spans="1:8">
      <c r="A672" s="174">
        <v>46102</v>
      </c>
      <c r="B672" s="208"/>
      <c r="C672" s="176" t="s">
        <v>172</v>
      </c>
      <c r="D672" s="169">
        <v>8.5</v>
      </c>
      <c r="E672" s="169"/>
      <c r="F672" s="169"/>
      <c r="G672" s="169">
        <v>1006</v>
      </c>
      <c r="H672" s="179">
        <v>118.4</v>
      </c>
    </row>
    <row r="673" spans="1:8">
      <c r="A673" s="174">
        <v>46102</v>
      </c>
      <c r="B673" s="208"/>
      <c r="C673" s="176" t="s">
        <v>173</v>
      </c>
      <c r="D673" s="169">
        <v>8.8000000000000007</v>
      </c>
      <c r="E673" s="169"/>
      <c r="F673" s="169"/>
      <c r="G673" s="169">
        <v>952</v>
      </c>
      <c r="H673" s="179">
        <v>108.2</v>
      </c>
    </row>
    <row r="674" spans="1:8">
      <c r="A674" s="174">
        <v>46102</v>
      </c>
      <c r="B674" s="208"/>
      <c r="C674" s="176" t="s">
        <v>174</v>
      </c>
      <c r="D674" s="169">
        <v>8.6</v>
      </c>
      <c r="E674" s="169"/>
      <c r="F674" s="169"/>
      <c r="G674" s="169">
        <v>752</v>
      </c>
      <c r="H674" s="179">
        <v>87.4</v>
      </c>
    </row>
    <row r="675" spans="1:8">
      <c r="A675" s="174">
        <v>46102</v>
      </c>
      <c r="B675" s="208"/>
      <c r="C675" s="176" t="s">
        <v>175</v>
      </c>
      <c r="D675" s="169">
        <v>8.4</v>
      </c>
      <c r="E675" s="169"/>
      <c r="F675" s="169"/>
      <c r="G675" s="169">
        <v>963</v>
      </c>
      <c r="H675" s="179">
        <v>114.6</v>
      </c>
    </row>
    <row r="676" spans="1:8">
      <c r="A676" s="174">
        <v>46102</v>
      </c>
      <c r="B676" s="209"/>
      <c r="C676" s="180" t="s">
        <v>93</v>
      </c>
      <c r="D676" s="167">
        <v>410.9</v>
      </c>
      <c r="E676" s="167">
        <v>85.4</v>
      </c>
      <c r="F676" s="167">
        <v>5</v>
      </c>
      <c r="G676" s="167">
        <v>41814</v>
      </c>
      <c r="H676" s="181">
        <v>101.8</v>
      </c>
    </row>
    <row r="677" spans="1:8">
      <c r="A677" s="174">
        <v>46102</v>
      </c>
      <c r="B677" s="207" t="s">
        <v>181</v>
      </c>
      <c r="C677" s="176" t="s">
        <v>202</v>
      </c>
      <c r="D677" s="177">
        <v>9.4</v>
      </c>
      <c r="E677" s="169"/>
      <c r="F677" s="169"/>
      <c r="G677" s="169">
        <v>764</v>
      </c>
      <c r="H677" s="179">
        <v>81.3</v>
      </c>
    </row>
    <row r="678" spans="1:8">
      <c r="A678" s="174">
        <v>46102</v>
      </c>
      <c r="B678" s="208"/>
      <c r="C678" s="176" t="s">
        <v>193</v>
      </c>
      <c r="D678" s="177">
        <v>9.3000000000000007</v>
      </c>
      <c r="E678" s="169"/>
      <c r="F678" s="169"/>
      <c r="G678" s="169">
        <v>1181</v>
      </c>
      <c r="H678" s="179">
        <v>127</v>
      </c>
    </row>
    <row r="679" spans="1:8">
      <c r="A679" s="174">
        <v>46102</v>
      </c>
      <c r="B679" s="208"/>
      <c r="C679" s="176" t="s">
        <v>204</v>
      </c>
      <c r="D679" s="177">
        <v>11.1</v>
      </c>
      <c r="E679" s="169"/>
      <c r="F679" s="169"/>
      <c r="G679" s="169">
        <v>897</v>
      </c>
      <c r="H679" s="179">
        <v>80.8</v>
      </c>
    </row>
    <row r="680" spans="1:8">
      <c r="A680" s="174">
        <v>46102</v>
      </c>
      <c r="B680" s="208"/>
      <c r="C680" s="176" t="s">
        <v>191</v>
      </c>
      <c r="D680" s="177">
        <v>8.3000000000000007</v>
      </c>
      <c r="E680" s="169"/>
      <c r="F680" s="169"/>
      <c r="G680" s="169">
        <v>943</v>
      </c>
      <c r="H680" s="179">
        <v>113.6</v>
      </c>
    </row>
    <row r="681" spans="1:8">
      <c r="A681" s="174">
        <v>46102</v>
      </c>
      <c r="B681" s="208"/>
      <c r="C681" s="176" t="s">
        <v>182</v>
      </c>
      <c r="D681" s="177">
        <v>9.3000000000000007</v>
      </c>
      <c r="E681" s="169"/>
      <c r="F681" s="169"/>
      <c r="G681" s="169">
        <v>1238</v>
      </c>
      <c r="H681" s="179">
        <v>133.1</v>
      </c>
    </row>
    <row r="682" spans="1:8">
      <c r="A682" s="174">
        <v>46102</v>
      </c>
      <c r="B682" s="208"/>
      <c r="C682" s="176" t="s">
        <v>183</v>
      </c>
      <c r="D682" s="177">
        <v>8</v>
      </c>
      <c r="E682" s="169">
        <v>1</v>
      </c>
      <c r="F682" s="169"/>
      <c r="G682" s="169">
        <v>722</v>
      </c>
      <c r="H682" s="179">
        <v>90.3</v>
      </c>
    </row>
    <row r="683" spans="1:8">
      <c r="A683" s="174">
        <v>46102</v>
      </c>
      <c r="B683" s="208"/>
      <c r="C683" s="176" t="s">
        <v>184</v>
      </c>
      <c r="D683" s="177">
        <v>8.8000000000000007</v>
      </c>
      <c r="E683" s="169"/>
      <c r="F683" s="169"/>
      <c r="G683" s="169">
        <v>1132</v>
      </c>
      <c r="H683" s="179">
        <v>128.6</v>
      </c>
    </row>
    <row r="684" spans="1:8">
      <c r="A684" s="174">
        <v>46102</v>
      </c>
      <c r="B684" s="208"/>
      <c r="C684" s="176" t="s">
        <v>203</v>
      </c>
      <c r="D684" s="177">
        <v>9.3000000000000007</v>
      </c>
      <c r="E684" s="169"/>
      <c r="F684" s="169"/>
      <c r="G684" s="169">
        <v>769</v>
      </c>
      <c r="H684" s="179">
        <v>82.7</v>
      </c>
    </row>
    <row r="685" spans="1:8">
      <c r="A685" s="174">
        <v>46102</v>
      </c>
      <c r="B685" s="208"/>
      <c r="C685" s="176" t="s">
        <v>194</v>
      </c>
      <c r="D685" s="177">
        <v>9.1999999999999993</v>
      </c>
      <c r="E685" s="169"/>
      <c r="F685" s="169"/>
      <c r="G685" s="169">
        <v>1141</v>
      </c>
      <c r="H685" s="179">
        <v>124</v>
      </c>
    </row>
    <row r="686" spans="1:8">
      <c r="A686" s="174">
        <v>46102</v>
      </c>
      <c r="B686" s="208"/>
      <c r="C686" s="176" t="s">
        <v>185</v>
      </c>
      <c r="D686" s="177">
        <v>9.1</v>
      </c>
      <c r="E686" s="169"/>
      <c r="F686" s="169"/>
      <c r="G686" s="169">
        <v>834</v>
      </c>
      <c r="H686" s="179">
        <v>91.6</v>
      </c>
    </row>
    <row r="687" spans="1:8">
      <c r="A687" s="174">
        <v>46102</v>
      </c>
      <c r="B687" s="208"/>
      <c r="C687" s="176" t="s">
        <v>197</v>
      </c>
      <c r="D687" s="177">
        <v>9.1999999999999993</v>
      </c>
      <c r="E687" s="169"/>
      <c r="F687" s="169"/>
      <c r="G687" s="169">
        <v>1178</v>
      </c>
      <c r="H687" s="179">
        <v>128</v>
      </c>
    </row>
    <row r="688" spans="1:8">
      <c r="A688" s="174">
        <v>46102</v>
      </c>
      <c r="B688" s="208"/>
      <c r="C688" s="176" t="s">
        <v>186</v>
      </c>
      <c r="D688" s="177">
        <v>9</v>
      </c>
      <c r="E688" s="169"/>
      <c r="F688" s="169"/>
      <c r="G688" s="169">
        <v>846</v>
      </c>
      <c r="H688" s="179">
        <v>94</v>
      </c>
    </row>
    <row r="689" spans="1:8">
      <c r="A689" s="174">
        <v>46102</v>
      </c>
      <c r="B689" s="208"/>
      <c r="C689" s="176" t="s">
        <v>187</v>
      </c>
      <c r="D689" s="177">
        <v>9.1</v>
      </c>
      <c r="E689" s="169"/>
      <c r="F689" s="169"/>
      <c r="G689" s="169">
        <v>842</v>
      </c>
      <c r="H689" s="179">
        <v>94</v>
      </c>
    </row>
    <row r="690" spans="1:8">
      <c r="A690" s="174">
        <v>46102</v>
      </c>
      <c r="B690" s="208"/>
      <c r="C690" s="176" t="s">
        <v>195</v>
      </c>
      <c r="D690" s="177">
        <v>6.5</v>
      </c>
      <c r="E690" s="169">
        <v>0.5</v>
      </c>
      <c r="F690" s="169"/>
      <c r="G690" s="169">
        <v>806</v>
      </c>
      <c r="H690" s="179">
        <v>124</v>
      </c>
    </row>
    <row r="691" spans="1:8">
      <c r="A691" s="174">
        <v>46102</v>
      </c>
      <c r="B691" s="208"/>
      <c r="C691" s="176" t="s">
        <v>188</v>
      </c>
      <c r="D691" s="177">
        <v>9.4</v>
      </c>
      <c r="E691" s="169"/>
      <c r="F691" s="169"/>
      <c r="G691" s="169">
        <v>862</v>
      </c>
      <c r="H691" s="179">
        <v>91.7</v>
      </c>
    </row>
    <row r="692" spans="1:8">
      <c r="A692" s="174">
        <v>46102</v>
      </c>
      <c r="B692" s="208"/>
      <c r="C692" s="176" t="s">
        <v>148</v>
      </c>
      <c r="D692" s="177">
        <v>9.4</v>
      </c>
      <c r="E692" s="169"/>
      <c r="F692" s="169"/>
      <c r="G692" s="169">
        <v>807</v>
      </c>
      <c r="H692" s="179">
        <v>85.9</v>
      </c>
    </row>
    <row r="693" spans="1:8">
      <c r="A693" s="174">
        <v>46102</v>
      </c>
      <c r="B693" s="208"/>
      <c r="C693" s="176" t="s">
        <v>201</v>
      </c>
      <c r="D693" s="177">
        <v>8</v>
      </c>
      <c r="E693" s="169"/>
      <c r="F693" s="169"/>
      <c r="G693" s="169">
        <v>905</v>
      </c>
      <c r="H693" s="179">
        <v>113.1</v>
      </c>
    </row>
    <row r="694" spans="1:8">
      <c r="A694" s="174">
        <v>46102</v>
      </c>
      <c r="B694" s="208"/>
      <c r="C694" s="176" t="s">
        <v>149</v>
      </c>
      <c r="D694" s="177">
        <v>9.4</v>
      </c>
      <c r="E694" s="169"/>
      <c r="F694" s="169"/>
      <c r="G694" s="169">
        <v>892</v>
      </c>
      <c r="H694" s="179">
        <v>94.9</v>
      </c>
    </row>
    <row r="695" spans="1:8">
      <c r="A695" s="174">
        <v>46102</v>
      </c>
      <c r="B695" s="208"/>
      <c r="C695" s="176" t="s">
        <v>177</v>
      </c>
      <c r="D695" s="177">
        <v>9.4</v>
      </c>
      <c r="E695" s="169"/>
      <c r="F695" s="169"/>
      <c r="G695" s="169">
        <v>767</v>
      </c>
      <c r="H695" s="179">
        <v>81.599999999999994</v>
      </c>
    </row>
    <row r="696" spans="1:8">
      <c r="A696" s="174">
        <v>46102</v>
      </c>
      <c r="B696" s="208"/>
      <c r="C696" s="176" t="s">
        <v>178</v>
      </c>
      <c r="D696" s="177">
        <v>10</v>
      </c>
      <c r="E696" s="169"/>
      <c r="F696" s="169"/>
      <c r="G696" s="169">
        <v>972</v>
      </c>
      <c r="H696" s="179">
        <v>97.2</v>
      </c>
    </row>
    <row r="697" spans="1:8">
      <c r="A697" s="174">
        <v>46102</v>
      </c>
      <c r="B697" s="208"/>
      <c r="C697" s="176" t="s">
        <v>198</v>
      </c>
      <c r="D697" s="177">
        <v>9</v>
      </c>
      <c r="E697" s="169"/>
      <c r="F697" s="169"/>
      <c r="G697" s="169">
        <v>1108</v>
      </c>
      <c r="H697" s="179">
        <v>123.1</v>
      </c>
    </row>
    <row r="698" spans="1:8">
      <c r="A698" s="174">
        <v>46102</v>
      </c>
      <c r="B698" s="208"/>
      <c r="C698" s="176" t="s">
        <v>199</v>
      </c>
      <c r="D698" s="177">
        <v>9.3000000000000007</v>
      </c>
      <c r="E698" s="169"/>
      <c r="F698" s="169"/>
      <c r="G698" s="169">
        <v>1221</v>
      </c>
      <c r="H698" s="179">
        <v>131.30000000000001</v>
      </c>
    </row>
    <row r="699" spans="1:8">
      <c r="A699" s="174">
        <v>46102</v>
      </c>
      <c r="B699" s="208"/>
      <c r="C699" s="176" t="s">
        <v>179</v>
      </c>
      <c r="D699" s="177"/>
      <c r="E699" s="169">
        <v>12</v>
      </c>
      <c r="F699" s="169"/>
      <c r="G699" s="169"/>
      <c r="H699" s="179" t="e">
        <v>#DIV/0!</v>
      </c>
    </row>
    <row r="700" spans="1:8">
      <c r="A700" s="174">
        <v>46102</v>
      </c>
      <c r="B700" s="208"/>
      <c r="C700" s="176" t="s">
        <v>150</v>
      </c>
      <c r="D700" s="177">
        <v>8.4</v>
      </c>
      <c r="E700" s="169"/>
      <c r="F700" s="169"/>
      <c r="G700" s="169">
        <v>788</v>
      </c>
      <c r="H700" s="179">
        <v>93.8</v>
      </c>
    </row>
    <row r="701" spans="1:8">
      <c r="A701" s="174">
        <v>46102</v>
      </c>
      <c r="B701" s="208"/>
      <c r="C701" s="176" t="s">
        <v>192</v>
      </c>
      <c r="D701" s="177">
        <v>2.2000000000000002</v>
      </c>
      <c r="E701" s="169">
        <v>7.5</v>
      </c>
      <c r="F701" s="169"/>
      <c r="G701" s="176">
        <v>442</v>
      </c>
      <c r="H701" s="179">
        <v>200.9</v>
      </c>
    </row>
    <row r="702" spans="1:8">
      <c r="A702" s="174">
        <v>46102</v>
      </c>
      <c r="B702" s="208"/>
      <c r="C702" s="176" t="s">
        <v>180</v>
      </c>
      <c r="D702" s="177">
        <v>9</v>
      </c>
      <c r="E702" s="169"/>
      <c r="F702" s="169"/>
      <c r="G702" s="176">
        <v>799</v>
      </c>
      <c r="H702" s="179">
        <v>88.8</v>
      </c>
    </row>
    <row r="703" spans="1:8">
      <c r="A703" s="174">
        <v>46102</v>
      </c>
      <c r="B703" s="208"/>
      <c r="C703" s="176" t="s">
        <v>151</v>
      </c>
      <c r="D703" s="177">
        <v>9.6999999999999993</v>
      </c>
      <c r="E703" s="169"/>
      <c r="F703" s="169"/>
      <c r="G703" s="169">
        <v>1327</v>
      </c>
      <c r="H703" s="179">
        <v>136.80000000000001</v>
      </c>
    </row>
    <row r="704" spans="1:8">
      <c r="A704" s="174">
        <v>46102</v>
      </c>
      <c r="B704" s="208"/>
      <c r="C704" s="176" t="s">
        <v>152</v>
      </c>
      <c r="D704" s="177">
        <v>9.8000000000000007</v>
      </c>
      <c r="E704" s="169"/>
      <c r="F704" s="169"/>
      <c r="G704" s="169">
        <v>1074</v>
      </c>
      <c r="H704" s="179">
        <v>109.6</v>
      </c>
    </row>
    <row r="705" spans="1:8">
      <c r="A705" s="174">
        <v>46102</v>
      </c>
      <c r="B705" s="208"/>
      <c r="C705" s="176" t="s">
        <v>153</v>
      </c>
      <c r="D705" s="177">
        <v>9.9</v>
      </c>
      <c r="E705" s="169"/>
      <c r="F705" s="169"/>
      <c r="G705" s="169">
        <v>1264</v>
      </c>
      <c r="H705" s="179">
        <v>127.7</v>
      </c>
    </row>
    <row r="706" spans="1:8">
      <c r="A706" s="174">
        <v>46102</v>
      </c>
      <c r="B706" s="208"/>
      <c r="C706" s="176" t="s">
        <v>154</v>
      </c>
      <c r="D706" s="177"/>
      <c r="E706" s="169">
        <v>12</v>
      </c>
      <c r="F706" s="169"/>
      <c r="G706" s="169"/>
      <c r="H706" s="179" t="e">
        <v>#DIV/0!</v>
      </c>
    </row>
    <row r="707" spans="1:8">
      <c r="A707" s="174">
        <v>46102</v>
      </c>
      <c r="B707" s="208"/>
      <c r="C707" s="176" t="s">
        <v>155</v>
      </c>
      <c r="D707" s="177">
        <v>9.6999999999999993</v>
      </c>
      <c r="E707" s="169"/>
      <c r="F707" s="169"/>
      <c r="G707" s="169">
        <v>984</v>
      </c>
      <c r="H707" s="179">
        <v>101.4</v>
      </c>
    </row>
    <row r="708" spans="1:8">
      <c r="A708" s="174">
        <v>46102</v>
      </c>
      <c r="B708" s="208"/>
      <c r="C708" s="176" t="s">
        <v>156</v>
      </c>
      <c r="D708" s="177">
        <v>2</v>
      </c>
      <c r="E708" s="169"/>
      <c r="F708" s="169"/>
      <c r="G708" s="169">
        <v>231</v>
      </c>
      <c r="H708" s="179">
        <v>115.5</v>
      </c>
    </row>
    <row r="709" spans="1:8">
      <c r="A709" s="174">
        <v>46102</v>
      </c>
      <c r="B709" s="208"/>
      <c r="C709" s="176" t="s">
        <v>157</v>
      </c>
      <c r="D709" s="177">
        <v>10</v>
      </c>
      <c r="E709" s="169">
        <v>0.5</v>
      </c>
      <c r="F709" s="169"/>
      <c r="G709" s="169">
        <v>938</v>
      </c>
      <c r="H709" s="179">
        <v>93.8</v>
      </c>
    </row>
    <row r="710" spans="1:8">
      <c r="A710" s="174">
        <v>46102</v>
      </c>
      <c r="B710" s="208"/>
      <c r="C710" s="176" t="s">
        <v>158</v>
      </c>
      <c r="D710" s="177"/>
      <c r="E710" s="169">
        <v>12</v>
      </c>
      <c r="F710" s="169"/>
      <c r="G710" s="169"/>
      <c r="H710" s="179" t="e">
        <v>#DIV/0!</v>
      </c>
    </row>
    <row r="711" spans="1:8">
      <c r="A711" s="174">
        <v>46102</v>
      </c>
      <c r="B711" s="208"/>
      <c r="C711" s="176" t="s">
        <v>159</v>
      </c>
      <c r="D711" s="177">
        <v>10</v>
      </c>
      <c r="E711" s="169"/>
      <c r="F711" s="169"/>
      <c r="G711" s="169">
        <v>1109</v>
      </c>
      <c r="H711" s="179">
        <v>110.9</v>
      </c>
    </row>
    <row r="712" spans="1:8">
      <c r="A712" s="174">
        <v>46102</v>
      </c>
      <c r="B712" s="208"/>
      <c r="C712" s="176" t="s">
        <v>160</v>
      </c>
      <c r="D712" s="177">
        <v>10.3</v>
      </c>
      <c r="E712" s="169">
        <v>0.16</v>
      </c>
      <c r="F712" s="169"/>
      <c r="G712" s="169">
        <v>1137</v>
      </c>
      <c r="H712" s="179">
        <v>110.4</v>
      </c>
    </row>
    <row r="713" spans="1:8">
      <c r="A713" s="174">
        <v>46102</v>
      </c>
      <c r="B713" s="208"/>
      <c r="C713" s="176" t="s">
        <v>161</v>
      </c>
      <c r="D713" s="169">
        <v>10.4</v>
      </c>
      <c r="E713" s="169"/>
      <c r="F713" s="169"/>
      <c r="G713" s="169">
        <v>1156</v>
      </c>
      <c r="H713" s="179">
        <v>111.2</v>
      </c>
    </row>
    <row r="714" spans="1:8">
      <c r="A714" s="174">
        <v>46102</v>
      </c>
      <c r="B714" s="208"/>
      <c r="C714" s="176" t="s">
        <v>162</v>
      </c>
      <c r="D714" s="169">
        <v>10</v>
      </c>
      <c r="E714" s="169"/>
      <c r="F714" s="169"/>
      <c r="G714" s="169">
        <v>942</v>
      </c>
      <c r="H714" s="179">
        <v>94.2</v>
      </c>
    </row>
    <row r="715" spans="1:8">
      <c r="A715" s="174">
        <v>46102</v>
      </c>
      <c r="B715" s="208"/>
      <c r="C715" s="176" t="s">
        <v>163</v>
      </c>
      <c r="D715" s="169">
        <v>8.1999999999999993</v>
      </c>
      <c r="E715" s="169">
        <v>1</v>
      </c>
      <c r="F715" s="169"/>
      <c r="G715" s="169">
        <v>864</v>
      </c>
      <c r="H715" s="179">
        <v>105.4</v>
      </c>
    </row>
    <row r="716" spans="1:8">
      <c r="A716" s="174">
        <v>46102</v>
      </c>
      <c r="B716" s="208"/>
      <c r="C716" s="176" t="s">
        <v>164</v>
      </c>
      <c r="D716" s="169">
        <v>3</v>
      </c>
      <c r="E716" s="169">
        <v>12</v>
      </c>
      <c r="F716" s="169"/>
      <c r="G716" s="169">
        <v>315</v>
      </c>
      <c r="H716" s="179">
        <v>105</v>
      </c>
    </row>
    <row r="717" spans="1:8">
      <c r="A717" s="174">
        <v>46102</v>
      </c>
      <c r="B717" s="208"/>
      <c r="C717" s="176" t="s">
        <v>165</v>
      </c>
      <c r="D717" s="169">
        <v>9.9</v>
      </c>
      <c r="E717" s="169"/>
      <c r="F717" s="169"/>
      <c r="G717" s="169">
        <v>1159</v>
      </c>
      <c r="H717" s="179">
        <v>117.1</v>
      </c>
    </row>
    <row r="718" spans="1:8">
      <c r="A718" s="174">
        <v>46102</v>
      </c>
      <c r="B718" s="208"/>
      <c r="C718" s="176" t="s">
        <v>166</v>
      </c>
      <c r="D718" s="169">
        <v>10</v>
      </c>
      <c r="E718" s="169"/>
      <c r="F718" s="169"/>
      <c r="G718" s="169">
        <v>1036</v>
      </c>
      <c r="H718" s="179">
        <v>103.6</v>
      </c>
    </row>
    <row r="719" spans="1:8">
      <c r="A719" s="174">
        <v>46102</v>
      </c>
      <c r="B719" s="208"/>
      <c r="C719" s="176" t="s">
        <v>167</v>
      </c>
      <c r="D719" s="169">
        <v>9.8000000000000007</v>
      </c>
      <c r="E719" s="169"/>
      <c r="F719" s="169"/>
      <c r="G719" s="169">
        <v>925</v>
      </c>
      <c r="H719" s="179">
        <v>94.4</v>
      </c>
    </row>
    <row r="720" spans="1:8">
      <c r="A720" s="174">
        <v>46102</v>
      </c>
      <c r="B720" s="208"/>
      <c r="C720" s="176" t="s">
        <v>168</v>
      </c>
      <c r="D720" s="169">
        <v>5</v>
      </c>
      <c r="E720" s="169">
        <v>11</v>
      </c>
      <c r="F720" s="169"/>
      <c r="G720" s="169">
        <v>598</v>
      </c>
      <c r="H720" s="179">
        <v>119.6</v>
      </c>
    </row>
    <row r="721" spans="1:8">
      <c r="A721" s="174">
        <v>46102</v>
      </c>
      <c r="B721" s="208"/>
      <c r="C721" s="176" t="s">
        <v>169</v>
      </c>
      <c r="D721" s="169">
        <v>1.9</v>
      </c>
      <c r="E721" s="169">
        <v>11</v>
      </c>
      <c r="F721" s="169"/>
      <c r="G721" s="169">
        <v>194</v>
      </c>
      <c r="H721" s="179">
        <v>102.1</v>
      </c>
    </row>
    <row r="722" spans="1:8">
      <c r="A722" s="174">
        <v>46102</v>
      </c>
      <c r="B722" s="208"/>
      <c r="C722" s="176" t="s">
        <v>170</v>
      </c>
      <c r="D722" s="169"/>
      <c r="E722" s="169"/>
      <c r="F722" s="169">
        <v>9</v>
      </c>
      <c r="G722" s="169"/>
      <c r="H722" s="179" t="e">
        <v>#DIV/0!</v>
      </c>
    </row>
    <row r="723" spans="1:8">
      <c r="A723" s="174">
        <v>46102</v>
      </c>
      <c r="B723" s="208"/>
      <c r="C723" s="176" t="s">
        <v>171</v>
      </c>
      <c r="D723" s="169">
        <v>9.3000000000000007</v>
      </c>
      <c r="E723" s="169"/>
      <c r="F723" s="169"/>
      <c r="G723" s="169">
        <v>1212</v>
      </c>
      <c r="H723" s="179">
        <v>130.30000000000001</v>
      </c>
    </row>
    <row r="724" spans="1:8">
      <c r="A724" s="174">
        <v>46102</v>
      </c>
      <c r="B724" s="208"/>
      <c r="C724" s="176" t="s">
        <v>172</v>
      </c>
      <c r="D724" s="169">
        <v>10.199999999999999</v>
      </c>
      <c r="E724" s="169"/>
      <c r="F724" s="169"/>
      <c r="G724" s="169">
        <v>1165</v>
      </c>
      <c r="H724" s="179">
        <v>114.2</v>
      </c>
    </row>
    <row r="725" spans="1:8">
      <c r="A725" s="174">
        <v>46102</v>
      </c>
      <c r="B725" s="208"/>
      <c r="C725" s="176" t="s">
        <v>173</v>
      </c>
      <c r="D725" s="169">
        <v>9.5</v>
      </c>
      <c r="E725" s="169"/>
      <c r="F725" s="169"/>
      <c r="G725" s="169">
        <v>1086</v>
      </c>
      <c r="H725" s="179">
        <v>114.3</v>
      </c>
    </row>
    <row r="726" spans="1:8">
      <c r="A726" s="174">
        <v>46102</v>
      </c>
      <c r="B726" s="208"/>
      <c r="C726" s="176" t="s">
        <v>174</v>
      </c>
      <c r="D726" s="169">
        <v>9.1999999999999993</v>
      </c>
      <c r="E726" s="169"/>
      <c r="F726" s="169"/>
      <c r="G726" s="169">
        <v>840</v>
      </c>
      <c r="H726" s="179">
        <v>91.3</v>
      </c>
    </row>
    <row r="727" spans="1:8">
      <c r="A727" s="174">
        <v>46102</v>
      </c>
      <c r="B727" s="208"/>
      <c r="C727" s="176" t="s">
        <v>175</v>
      </c>
      <c r="D727" s="169">
        <v>9.3000000000000007</v>
      </c>
      <c r="E727" s="169"/>
      <c r="F727" s="169"/>
      <c r="G727" s="169">
        <v>1110</v>
      </c>
      <c r="H727" s="179">
        <v>119.4</v>
      </c>
    </row>
    <row r="728" spans="1:8">
      <c r="A728" s="174">
        <v>46102</v>
      </c>
      <c r="B728" s="209"/>
      <c r="C728" s="180" t="s">
        <v>93</v>
      </c>
      <c r="D728" s="167">
        <v>406.2</v>
      </c>
      <c r="E728" s="167">
        <v>80.66</v>
      </c>
      <c r="F728" s="167">
        <v>9</v>
      </c>
      <c r="G728" s="167">
        <v>43522</v>
      </c>
      <c r="H728" s="181">
        <v>107.1</v>
      </c>
    </row>
    <row r="729" spans="1:8">
      <c r="A729" s="174">
        <v>46103</v>
      </c>
      <c r="B729" s="207" t="s">
        <v>189</v>
      </c>
      <c r="C729" s="176" t="s">
        <v>202</v>
      </c>
      <c r="D729" s="177">
        <v>10</v>
      </c>
      <c r="E729" s="169"/>
      <c r="F729" s="169">
        <v>6.5</v>
      </c>
      <c r="G729" s="169">
        <v>779</v>
      </c>
      <c r="H729" s="179">
        <v>77.900000000000006</v>
      </c>
    </row>
    <row r="730" spans="1:8">
      <c r="A730" s="174">
        <v>46103</v>
      </c>
      <c r="B730" s="208"/>
      <c r="C730" s="176" t="s">
        <v>193</v>
      </c>
      <c r="D730" s="177">
        <v>9.3000000000000007</v>
      </c>
      <c r="E730" s="169">
        <v>0.96</v>
      </c>
      <c r="F730" s="169"/>
      <c r="G730" s="169">
        <v>1045</v>
      </c>
      <c r="H730" s="179">
        <v>112.4</v>
      </c>
    </row>
    <row r="731" spans="1:8">
      <c r="A731" s="174">
        <v>46103</v>
      </c>
      <c r="B731" s="208"/>
      <c r="C731" s="176" t="s">
        <v>204</v>
      </c>
      <c r="D731" s="177">
        <v>10</v>
      </c>
      <c r="E731" s="169"/>
      <c r="F731" s="169">
        <v>6.1</v>
      </c>
      <c r="G731" s="169">
        <v>731</v>
      </c>
      <c r="H731" s="179">
        <v>73.099999999999994</v>
      </c>
    </row>
    <row r="732" spans="1:8">
      <c r="A732" s="174">
        <v>46103</v>
      </c>
      <c r="B732" s="208"/>
      <c r="C732" s="176" t="s">
        <v>191</v>
      </c>
      <c r="D732" s="177">
        <v>9.6</v>
      </c>
      <c r="E732" s="169"/>
      <c r="F732" s="169"/>
      <c r="G732" s="169">
        <v>1107</v>
      </c>
      <c r="H732" s="179">
        <v>115.3</v>
      </c>
    </row>
    <row r="733" spans="1:8">
      <c r="A733" s="174">
        <v>46103</v>
      </c>
      <c r="B733" s="208"/>
      <c r="C733" s="176" t="s">
        <v>182</v>
      </c>
      <c r="D733" s="177">
        <v>9.9</v>
      </c>
      <c r="E733" s="169"/>
      <c r="F733" s="169"/>
      <c r="G733" s="169">
        <v>1213</v>
      </c>
      <c r="H733" s="179">
        <v>122.5</v>
      </c>
    </row>
    <row r="734" spans="1:8">
      <c r="A734" s="174">
        <v>46103</v>
      </c>
      <c r="B734" s="208"/>
      <c r="C734" s="176" t="s">
        <v>183</v>
      </c>
      <c r="D734" s="177">
        <v>4.0999999999999996</v>
      </c>
      <c r="E734" s="169"/>
      <c r="F734" s="169">
        <v>7.3</v>
      </c>
      <c r="G734" s="169">
        <v>506</v>
      </c>
      <c r="H734" s="179">
        <v>123.4</v>
      </c>
    </row>
    <row r="735" spans="1:8">
      <c r="A735" s="174">
        <v>46103</v>
      </c>
      <c r="B735" s="208"/>
      <c r="C735" s="176" t="s">
        <v>205</v>
      </c>
      <c r="D735" s="177"/>
      <c r="E735" s="169">
        <v>0.66</v>
      </c>
      <c r="F735" s="169"/>
      <c r="G735" s="169"/>
      <c r="H735" s="179"/>
    </row>
    <row r="736" spans="1:8">
      <c r="A736" s="174">
        <v>46103</v>
      </c>
      <c r="B736" s="208"/>
      <c r="C736" s="176" t="s">
        <v>184</v>
      </c>
      <c r="D736" s="177">
        <v>9.4</v>
      </c>
      <c r="E736" s="169"/>
      <c r="F736" s="169"/>
      <c r="G736" s="169">
        <v>1196</v>
      </c>
      <c r="H736" s="179">
        <v>127.2</v>
      </c>
    </row>
    <row r="737" spans="1:8">
      <c r="A737" s="174">
        <v>46103</v>
      </c>
      <c r="B737" s="208"/>
      <c r="C737" s="176" t="s">
        <v>203</v>
      </c>
      <c r="D737" s="177">
        <v>9.8000000000000007</v>
      </c>
      <c r="E737" s="169"/>
      <c r="F737" s="169">
        <v>5</v>
      </c>
      <c r="G737" s="169">
        <v>766</v>
      </c>
      <c r="H737" s="179">
        <v>78.2</v>
      </c>
    </row>
    <row r="738" spans="1:8">
      <c r="A738" s="174">
        <v>46103</v>
      </c>
      <c r="B738" s="208"/>
      <c r="C738" s="176" t="s">
        <v>194</v>
      </c>
      <c r="D738" s="177">
        <v>9.6</v>
      </c>
      <c r="E738" s="169"/>
      <c r="F738" s="169"/>
      <c r="G738" s="169">
        <v>1219</v>
      </c>
      <c r="H738" s="179">
        <v>127</v>
      </c>
    </row>
    <row r="739" spans="1:8">
      <c r="A739" s="174">
        <v>46103</v>
      </c>
      <c r="B739" s="208"/>
      <c r="C739" s="176" t="s">
        <v>185</v>
      </c>
      <c r="D739" s="177">
        <v>9.3000000000000007</v>
      </c>
      <c r="E739" s="169">
        <v>0.5</v>
      </c>
      <c r="F739" s="169"/>
      <c r="G739" s="169">
        <v>951</v>
      </c>
      <c r="H739" s="179">
        <v>102.3</v>
      </c>
    </row>
    <row r="740" spans="1:8">
      <c r="A740" s="174">
        <v>46103</v>
      </c>
      <c r="B740" s="208"/>
      <c r="C740" s="176" t="s">
        <v>197</v>
      </c>
      <c r="D740" s="177">
        <v>9.6999999999999993</v>
      </c>
      <c r="E740" s="169"/>
      <c r="F740" s="169"/>
      <c r="G740" s="169">
        <v>1229</v>
      </c>
      <c r="H740" s="179">
        <v>126.7</v>
      </c>
    </row>
    <row r="741" spans="1:8">
      <c r="A741" s="174">
        <v>46103</v>
      </c>
      <c r="B741" s="208"/>
      <c r="C741" s="176" t="s">
        <v>186</v>
      </c>
      <c r="D741" s="177">
        <v>9.6</v>
      </c>
      <c r="E741" s="169"/>
      <c r="F741" s="169"/>
      <c r="G741" s="169">
        <v>847</v>
      </c>
      <c r="H741" s="179">
        <v>88.2</v>
      </c>
    </row>
    <row r="742" spans="1:8">
      <c r="A742" s="174">
        <v>46103</v>
      </c>
      <c r="B742" s="208"/>
      <c r="C742" s="176" t="s">
        <v>187</v>
      </c>
      <c r="D742" s="177">
        <v>9.4</v>
      </c>
      <c r="E742" s="169"/>
      <c r="F742" s="169"/>
      <c r="G742" s="169">
        <v>951</v>
      </c>
      <c r="H742" s="179">
        <v>88.2</v>
      </c>
    </row>
    <row r="743" spans="1:8">
      <c r="A743" s="174">
        <v>46103</v>
      </c>
      <c r="B743" s="208"/>
      <c r="C743" s="176" t="s">
        <v>195</v>
      </c>
      <c r="D743" s="177">
        <v>9.6999999999999993</v>
      </c>
      <c r="E743" s="169"/>
      <c r="F743" s="169"/>
      <c r="G743" s="169">
        <v>1236</v>
      </c>
      <c r="H743" s="179">
        <v>127.4</v>
      </c>
    </row>
    <row r="744" spans="1:8">
      <c r="A744" s="174">
        <v>46103</v>
      </c>
      <c r="B744" s="208"/>
      <c r="C744" s="176" t="s">
        <v>188</v>
      </c>
      <c r="D744" s="177">
        <v>9.3000000000000007</v>
      </c>
      <c r="E744" s="169">
        <v>0.16</v>
      </c>
      <c r="F744" s="169"/>
      <c r="G744" s="169">
        <v>893</v>
      </c>
      <c r="H744" s="179">
        <v>96</v>
      </c>
    </row>
    <row r="745" spans="1:8">
      <c r="A745" s="174">
        <v>46103</v>
      </c>
      <c r="B745" s="208"/>
      <c r="C745" s="176" t="s">
        <v>148</v>
      </c>
      <c r="D745" s="177">
        <v>9.6</v>
      </c>
      <c r="E745" s="169"/>
      <c r="F745" s="169"/>
      <c r="G745" s="169">
        <v>842</v>
      </c>
      <c r="H745" s="179">
        <v>87.7</v>
      </c>
    </row>
    <row r="746" spans="1:8">
      <c r="A746" s="174">
        <v>46103</v>
      </c>
      <c r="B746" s="208"/>
      <c r="C746" s="176" t="s">
        <v>201</v>
      </c>
      <c r="D746" s="177">
        <v>9.4</v>
      </c>
      <c r="E746" s="169"/>
      <c r="F746" s="169"/>
      <c r="G746" s="169">
        <v>1092</v>
      </c>
      <c r="H746" s="179">
        <v>116.2</v>
      </c>
    </row>
    <row r="747" spans="1:8">
      <c r="A747" s="174">
        <v>46103</v>
      </c>
      <c r="B747" s="208"/>
      <c r="C747" s="176" t="s">
        <v>149</v>
      </c>
      <c r="D747" s="177">
        <v>10</v>
      </c>
      <c r="E747" s="169"/>
      <c r="F747" s="169"/>
      <c r="G747" s="169">
        <v>943</v>
      </c>
      <c r="H747" s="179">
        <v>94.3</v>
      </c>
    </row>
    <row r="748" spans="1:8">
      <c r="A748" s="174">
        <v>46103</v>
      </c>
      <c r="B748" s="208"/>
      <c r="C748" s="176" t="s">
        <v>177</v>
      </c>
      <c r="D748" s="177">
        <v>9.6999999999999993</v>
      </c>
      <c r="E748" s="169"/>
      <c r="F748" s="169"/>
      <c r="G748" s="169">
        <v>869</v>
      </c>
      <c r="H748" s="179">
        <v>89.6</v>
      </c>
    </row>
    <row r="749" spans="1:8">
      <c r="A749" s="174">
        <v>46103</v>
      </c>
      <c r="B749" s="208"/>
      <c r="C749" s="176" t="s">
        <v>178</v>
      </c>
      <c r="D749" s="177">
        <v>9.5</v>
      </c>
      <c r="E749" s="169">
        <v>0.16</v>
      </c>
      <c r="F749" s="169"/>
      <c r="G749" s="169">
        <v>884</v>
      </c>
      <c r="H749" s="179">
        <v>93.1</v>
      </c>
    </row>
    <row r="750" spans="1:8">
      <c r="A750" s="174">
        <v>46103</v>
      </c>
      <c r="B750" s="208"/>
      <c r="C750" s="176" t="s">
        <v>198</v>
      </c>
      <c r="D750" s="177">
        <v>9.1</v>
      </c>
      <c r="E750" s="169"/>
      <c r="F750" s="169"/>
      <c r="G750" s="169">
        <v>1164</v>
      </c>
      <c r="H750" s="179">
        <v>127.9</v>
      </c>
    </row>
    <row r="751" spans="1:8">
      <c r="A751" s="174">
        <v>46103</v>
      </c>
      <c r="B751" s="208"/>
      <c r="C751" s="176" t="s">
        <v>199</v>
      </c>
      <c r="D751" s="177">
        <v>9.5</v>
      </c>
      <c r="E751" s="169"/>
      <c r="F751" s="169"/>
      <c r="G751" s="169">
        <v>1219</v>
      </c>
      <c r="H751" s="179">
        <v>128.30000000000001</v>
      </c>
    </row>
    <row r="752" spans="1:8">
      <c r="A752" s="174">
        <v>46103</v>
      </c>
      <c r="B752" s="208"/>
      <c r="C752" s="176" t="s">
        <v>179</v>
      </c>
      <c r="D752" s="177"/>
      <c r="E752" s="169">
        <v>12</v>
      </c>
      <c r="F752" s="169"/>
      <c r="G752" s="169"/>
      <c r="H752" s="179" t="e">
        <v>#DIV/0!</v>
      </c>
    </row>
    <row r="753" spans="1:8">
      <c r="A753" s="174">
        <v>46103</v>
      </c>
      <c r="B753" s="208"/>
      <c r="C753" s="176" t="s">
        <v>150</v>
      </c>
      <c r="D753" s="177">
        <v>9.3000000000000007</v>
      </c>
      <c r="E753" s="169"/>
      <c r="F753" s="169"/>
      <c r="G753" s="169">
        <v>866</v>
      </c>
      <c r="H753" s="179">
        <v>93.1</v>
      </c>
    </row>
    <row r="754" spans="1:8">
      <c r="A754" s="174">
        <v>46103</v>
      </c>
      <c r="B754" s="208"/>
      <c r="C754" s="176" t="s">
        <v>192</v>
      </c>
      <c r="D754" s="177">
        <v>8.3000000000000007</v>
      </c>
      <c r="E754" s="169">
        <v>1.75</v>
      </c>
      <c r="F754" s="169"/>
      <c r="G754" s="176">
        <v>906</v>
      </c>
      <c r="H754" s="179">
        <v>109.2</v>
      </c>
    </row>
    <row r="755" spans="1:8">
      <c r="A755" s="174">
        <v>46103</v>
      </c>
      <c r="B755" s="208"/>
      <c r="C755" s="176" t="s">
        <v>180</v>
      </c>
      <c r="D755" s="177">
        <v>10</v>
      </c>
      <c r="E755" s="169"/>
      <c r="F755" s="169"/>
      <c r="G755" s="176">
        <v>873</v>
      </c>
      <c r="H755" s="179">
        <v>87.3</v>
      </c>
    </row>
    <row r="756" spans="1:8">
      <c r="A756" s="174">
        <v>46103</v>
      </c>
      <c r="B756" s="208"/>
      <c r="C756" s="176" t="s">
        <v>151</v>
      </c>
      <c r="D756" s="177">
        <v>10.1</v>
      </c>
      <c r="E756" s="169">
        <v>0.46</v>
      </c>
      <c r="F756" s="169"/>
      <c r="G756" s="169">
        <v>1379</v>
      </c>
      <c r="H756" s="179">
        <v>136.5</v>
      </c>
    </row>
    <row r="757" spans="1:8">
      <c r="A757" s="174">
        <v>46103</v>
      </c>
      <c r="B757" s="208"/>
      <c r="C757" s="176" t="s">
        <v>152</v>
      </c>
      <c r="D757" s="177">
        <v>9.9</v>
      </c>
      <c r="E757" s="169"/>
      <c r="F757" s="169"/>
      <c r="G757" s="169">
        <v>1146</v>
      </c>
      <c r="H757" s="179">
        <v>115.8</v>
      </c>
    </row>
    <row r="758" spans="1:8">
      <c r="A758" s="174">
        <v>46103</v>
      </c>
      <c r="B758" s="208"/>
      <c r="C758" s="176" t="s">
        <v>153</v>
      </c>
      <c r="D758" s="177">
        <v>9.8000000000000007</v>
      </c>
      <c r="E758" s="169"/>
      <c r="F758" s="169"/>
      <c r="G758" s="169">
        <v>1153</v>
      </c>
      <c r="H758" s="179">
        <v>117.7</v>
      </c>
    </row>
    <row r="759" spans="1:8">
      <c r="A759" s="174">
        <v>46103</v>
      </c>
      <c r="B759" s="208"/>
      <c r="C759" s="176" t="s">
        <v>154</v>
      </c>
      <c r="D759" s="177"/>
      <c r="E759" s="169">
        <v>12</v>
      </c>
      <c r="F759" s="169"/>
      <c r="G759" s="169"/>
      <c r="H759" s="179" t="e">
        <v>#DIV/0!</v>
      </c>
    </row>
    <row r="760" spans="1:8">
      <c r="A760" s="174">
        <v>46103</v>
      </c>
      <c r="B760" s="208"/>
      <c r="C760" s="176" t="s">
        <v>155</v>
      </c>
      <c r="D760" s="177">
        <v>10</v>
      </c>
      <c r="E760" s="169">
        <v>0.16</v>
      </c>
      <c r="F760" s="169"/>
      <c r="G760" s="169">
        <v>1154</v>
      </c>
      <c r="H760" s="179">
        <v>115.4</v>
      </c>
    </row>
    <row r="761" spans="1:8">
      <c r="A761" s="174">
        <v>46103</v>
      </c>
      <c r="B761" s="208"/>
      <c r="C761" s="176" t="s">
        <v>156</v>
      </c>
      <c r="D761" s="177">
        <v>10.3</v>
      </c>
      <c r="E761" s="169"/>
      <c r="F761" s="169"/>
      <c r="G761" s="169">
        <v>1103</v>
      </c>
      <c r="H761" s="179">
        <v>107.1</v>
      </c>
    </row>
    <row r="762" spans="1:8">
      <c r="A762" s="174">
        <v>46103</v>
      </c>
      <c r="B762" s="208"/>
      <c r="C762" s="176" t="s">
        <v>157</v>
      </c>
      <c r="D762" s="177">
        <v>9.5</v>
      </c>
      <c r="E762" s="169"/>
      <c r="F762" s="169"/>
      <c r="G762" s="169">
        <v>1074</v>
      </c>
      <c r="H762" s="179">
        <v>113.1</v>
      </c>
    </row>
    <row r="763" spans="1:8">
      <c r="A763" s="174">
        <v>46103</v>
      </c>
      <c r="B763" s="208"/>
      <c r="C763" s="176" t="s">
        <v>158</v>
      </c>
      <c r="D763" s="177"/>
      <c r="E763" s="169">
        <v>12</v>
      </c>
      <c r="F763" s="169"/>
      <c r="G763" s="169"/>
      <c r="H763" s="179" t="e">
        <v>#DIV/0!</v>
      </c>
    </row>
    <row r="764" spans="1:8">
      <c r="A764" s="174">
        <v>46103</v>
      </c>
      <c r="B764" s="208"/>
      <c r="C764" s="176" t="s">
        <v>159</v>
      </c>
      <c r="D764" s="177">
        <v>9.6</v>
      </c>
      <c r="E764" s="169"/>
      <c r="F764" s="169"/>
      <c r="G764" s="169">
        <v>1082</v>
      </c>
      <c r="H764" s="179">
        <v>112.7</v>
      </c>
    </row>
    <row r="765" spans="1:8">
      <c r="A765" s="174">
        <v>46103</v>
      </c>
      <c r="B765" s="208"/>
      <c r="C765" s="176" t="s">
        <v>160</v>
      </c>
      <c r="D765" s="177">
        <v>9.5</v>
      </c>
      <c r="E765" s="169"/>
      <c r="F765" s="169"/>
      <c r="G765" s="169">
        <v>707</v>
      </c>
      <c r="H765" s="179">
        <v>74.400000000000006</v>
      </c>
    </row>
    <row r="766" spans="1:8">
      <c r="A766" s="174">
        <v>46103</v>
      </c>
      <c r="B766" s="208"/>
      <c r="C766" s="176" t="s">
        <v>161</v>
      </c>
      <c r="D766" s="169">
        <v>9.8000000000000007</v>
      </c>
      <c r="E766" s="169"/>
      <c r="F766" s="169"/>
      <c r="G766" s="169">
        <v>1095</v>
      </c>
      <c r="H766" s="179">
        <v>111.7</v>
      </c>
    </row>
    <row r="767" spans="1:8">
      <c r="A767" s="174">
        <v>46103</v>
      </c>
      <c r="B767" s="208"/>
      <c r="C767" s="176" t="s">
        <v>162</v>
      </c>
      <c r="D767" s="169">
        <v>9.6</v>
      </c>
      <c r="E767" s="169">
        <v>1</v>
      </c>
      <c r="F767" s="169"/>
      <c r="G767" s="169">
        <v>1217</v>
      </c>
      <c r="H767" s="179">
        <v>126.8</v>
      </c>
    </row>
    <row r="768" spans="1:8">
      <c r="A768" s="174">
        <v>46103</v>
      </c>
      <c r="B768" s="208"/>
      <c r="C768" s="176" t="s">
        <v>163</v>
      </c>
      <c r="D768" s="169">
        <v>10.3</v>
      </c>
      <c r="E768" s="169"/>
      <c r="F768" s="169"/>
      <c r="G768" s="169">
        <v>944</v>
      </c>
      <c r="H768" s="179">
        <v>91.7</v>
      </c>
    </row>
    <row r="769" spans="1:8">
      <c r="A769" s="174">
        <v>46103</v>
      </c>
      <c r="B769" s="208"/>
      <c r="C769" s="176" t="s">
        <v>164</v>
      </c>
      <c r="D769" s="169">
        <v>2.9</v>
      </c>
      <c r="E769" s="169">
        <v>0.5</v>
      </c>
      <c r="F769" s="169"/>
      <c r="G769" s="169">
        <v>359</v>
      </c>
      <c r="H769" s="179">
        <v>123.8</v>
      </c>
    </row>
    <row r="770" spans="1:8">
      <c r="A770" s="174">
        <v>46103</v>
      </c>
      <c r="B770" s="208"/>
      <c r="C770" s="176" t="s">
        <v>165</v>
      </c>
      <c r="D770" s="169">
        <v>10.5</v>
      </c>
      <c r="E770" s="169"/>
      <c r="F770" s="169"/>
      <c r="G770" s="169">
        <v>1197</v>
      </c>
      <c r="H770" s="179">
        <v>114</v>
      </c>
    </row>
    <row r="771" spans="1:8">
      <c r="A771" s="174">
        <v>46103</v>
      </c>
      <c r="B771" s="208"/>
      <c r="C771" s="176" t="s">
        <v>166</v>
      </c>
      <c r="D771" s="169">
        <v>10</v>
      </c>
      <c r="E771" s="169"/>
      <c r="F771" s="169"/>
      <c r="G771" s="169">
        <v>962</v>
      </c>
      <c r="H771" s="179">
        <v>96.2</v>
      </c>
    </row>
    <row r="772" spans="1:8">
      <c r="A772" s="174">
        <v>46103</v>
      </c>
      <c r="B772" s="208"/>
      <c r="C772" s="176" t="s">
        <v>167</v>
      </c>
      <c r="D772" s="169">
        <v>10.4</v>
      </c>
      <c r="E772" s="169"/>
      <c r="F772" s="169"/>
      <c r="G772" s="169">
        <v>1075</v>
      </c>
      <c r="H772" s="179">
        <v>103.4</v>
      </c>
    </row>
    <row r="773" spans="1:8">
      <c r="A773" s="174">
        <v>46103</v>
      </c>
      <c r="B773" s="208"/>
      <c r="C773" s="176" t="s">
        <v>168</v>
      </c>
      <c r="D773" s="169">
        <v>5</v>
      </c>
      <c r="E773" s="169"/>
      <c r="F773" s="169"/>
      <c r="G773" s="169">
        <v>639</v>
      </c>
      <c r="H773" s="179">
        <v>127.8</v>
      </c>
    </row>
    <row r="774" spans="1:8">
      <c r="A774" s="174">
        <v>46103</v>
      </c>
      <c r="B774" s="208"/>
      <c r="C774" s="176" t="s">
        <v>169</v>
      </c>
      <c r="D774" s="169">
        <v>4.8</v>
      </c>
      <c r="E774" s="169">
        <v>0.5</v>
      </c>
      <c r="F774" s="169"/>
      <c r="G774" s="169">
        <v>613</v>
      </c>
      <c r="H774" s="179">
        <v>127.7</v>
      </c>
    </row>
    <row r="775" spans="1:8">
      <c r="A775" s="174">
        <v>46103</v>
      </c>
      <c r="B775" s="208"/>
      <c r="C775" s="176" t="s">
        <v>170</v>
      </c>
      <c r="D775" s="169">
        <v>7.1</v>
      </c>
      <c r="E775" s="169"/>
      <c r="F775" s="169"/>
      <c r="G775" s="169">
        <v>587</v>
      </c>
      <c r="H775" s="179">
        <v>82.7</v>
      </c>
    </row>
    <row r="776" spans="1:8">
      <c r="A776" s="174">
        <v>46103</v>
      </c>
      <c r="B776" s="208"/>
      <c r="C776" s="176" t="s">
        <v>171</v>
      </c>
      <c r="D776" s="169">
        <v>10</v>
      </c>
      <c r="E776" s="169"/>
      <c r="F776" s="169"/>
      <c r="G776" s="169">
        <v>1322</v>
      </c>
      <c r="H776" s="179">
        <v>132.19999999999999</v>
      </c>
    </row>
    <row r="777" spans="1:8">
      <c r="A777" s="174">
        <v>46103</v>
      </c>
      <c r="B777" s="208"/>
      <c r="C777" s="176" t="s">
        <v>172</v>
      </c>
      <c r="D777" s="169">
        <v>9.6</v>
      </c>
      <c r="E777" s="169"/>
      <c r="F777" s="169"/>
      <c r="G777" s="169">
        <v>1206</v>
      </c>
      <c r="H777" s="179">
        <v>125.6</v>
      </c>
    </row>
    <row r="778" spans="1:8">
      <c r="A778" s="174">
        <v>46103</v>
      </c>
      <c r="B778" s="208"/>
      <c r="C778" s="176" t="s">
        <v>173</v>
      </c>
      <c r="D778" s="169">
        <v>10</v>
      </c>
      <c r="E778" s="169"/>
      <c r="F778" s="169"/>
      <c r="G778" s="169">
        <v>1263</v>
      </c>
      <c r="H778" s="179">
        <v>126.3</v>
      </c>
    </row>
    <row r="779" spans="1:8">
      <c r="A779" s="174">
        <v>46103</v>
      </c>
      <c r="B779" s="208"/>
      <c r="C779" s="176" t="s">
        <v>174</v>
      </c>
      <c r="D779" s="169">
        <v>9.3000000000000007</v>
      </c>
      <c r="E779" s="169"/>
      <c r="F779" s="169"/>
      <c r="G779" s="169">
        <v>863</v>
      </c>
      <c r="H779" s="179">
        <v>92.8</v>
      </c>
    </row>
    <row r="780" spans="1:8">
      <c r="A780" s="174">
        <v>46103</v>
      </c>
      <c r="B780" s="208"/>
      <c r="C780" s="176" t="s">
        <v>175</v>
      </c>
      <c r="D780" s="169">
        <v>9.6</v>
      </c>
      <c r="E780" s="169"/>
      <c r="F780" s="169"/>
      <c r="G780" s="169">
        <v>1193</v>
      </c>
      <c r="H780" s="179">
        <v>124.3</v>
      </c>
    </row>
    <row r="781" spans="1:8">
      <c r="A781" s="174">
        <v>46103</v>
      </c>
      <c r="B781" s="209"/>
      <c r="C781" s="180" t="s">
        <v>93</v>
      </c>
      <c r="D781" s="167">
        <v>440.7</v>
      </c>
      <c r="E781" s="167">
        <v>42.81</v>
      </c>
      <c r="F781" s="167">
        <v>24.9</v>
      </c>
      <c r="G781" s="167">
        <v>47660</v>
      </c>
      <c r="H781" s="181">
        <v>108.1</v>
      </c>
    </row>
    <row r="782" spans="1:8">
      <c r="A782" s="174">
        <v>46103</v>
      </c>
      <c r="B782" s="207" t="s">
        <v>190</v>
      </c>
      <c r="C782" s="176" t="s">
        <v>202</v>
      </c>
      <c r="D782" s="177"/>
      <c r="E782" s="169"/>
      <c r="F782" s="169">
        <v>12</v>
      </c>
      <c r="G782" s="169"/>
      <c r="H782" s="179" t="e">
        <v>#DIV/0!</v>
      </c>
    </row>
    <row r="783" spans="1:8">
      <c r="A783" s="174">
        <v>46103</v>
      </c>
      <c r="B783" s="208"/>
      <c r="C783" s="176" t="s">
        <v>193</v>
      </c>
      <c r="D783" s="177">
        <v>8.4</v>
      </c>
      <c r="E783" s="169"/>
      <c r="F783" s="169"/>
      <c r="G783" s="169">
        <v>1117</v>
      </c>
      <c r="H783" s="179">
        <v>133</v>
      </c>
    </row>
    <row r="784" spans="1:8">
      <c r="A784" s="174">
        <v>46103</v>
      </c>
      <c r="B784" s="208"/>
      <c r="C784" s="176" t="s">
        <v>204</v>
      </c>
      <c r="D784" s="177"/>
      <c r="E784" s="169"/>
      <c r="F784" s="169">
        <v>12</v>
      </c>
      <c r="G784" s="169"/>
      <c r="H784" s="179" t="e">
        <v>#DIV/0!</v>
      </c>
    </row>
    <row r="785" spans="1:8">
      <c r="A785" s="174">
        <v>46103</v>
      </c>
      <c r="B785" s="208"/>
      <c r="C785" s="176" t="s">
        <v>191</v>
      </c>
      <c r="D785" s="177">
        <v>8.3000000000000007</v>
      </c>
      <c r="E785" s="169"/>
      <c r="F785" s="169"/>
      <c r="G785" s="169">
        <v>951</v>
      </c>
      <c r="H785" s="179">
        <v>114.6</v>
      </c>
    </row>
    <row r="786" spans="1:8">
      <c r="A786" s="174">
        <v>46103</v>
      </c>
      <c r="B786" s="208"/>
      <c r="C786" s="176" t="s">
        <v>182</v>
      </c>
      <c r="D786" s="177">
        <v>8.5</v>
      </c>
      <c r="E786" s="169"/>
      <c r="F786" s="169"/>
      <c r="G786" s="169">
        <v>1030</v>
      </c>
      <c r="H786" s="179">
        <v>121.2</v>
      </c>
    </row>
    <row r="787" spans="1:8">
      <c r="A787" s="174">
        <v>46103</v>
      </c>
      <c r="B787" s="208"/>
      <c r="C787" s="176" t="s">
        <v>183</v>
      </c>
      <c r="D787" s="177">
        <v>8.6</v>
      </c>
      <c r="E787" s="169"/>
      <c r="F787" s="169"/>
      <c r="G787" s="169">
        <v>841</v>
      </c>
      <c r="H787" s="179">
        <v>97.8</v>
      </c>
    </row>
    <row r="788" spans="1:8">
      <c r="A788" s="174">
        <v>46103</v>
      </c>
      <c r="B788" s="208"/>
      <c r="C788" s="176" t="s">
        <v>205</v>
      </c>
      <c r="D788" s="177">
        <v>9.4</v>
      </c>
      <c r="E788" s="169"/>
      <c r="F788" s="169"/>
      <c r="G788" s="169">
        <v>805</v>
      </c>
      <c r="H788" s="179">
        <v>85.6</v>
      </c>
    </row>
    <row r="789" spans="1:8">
      <c r="A789" s="174">
        <v>46103</v>
      </c>
      <c r="B789" s="208"/>
      <c r="C789" s="176" t="s">
        <v>184</v>
      </c>
      <c r="D789" s="177">
        <v>8.6</v>
      </c>
      <c r="E789" s="169"/>
      <c r="F789" s="169"/>
      <c r="G789" s="169">
        <v>1084</v>
      </c>
      <c r="H789" s="179">
        <v>126</v>
      </c>
    </row>
    <row r="790" spans="1:8">
      <c r="A790" s="174">
        <v>46103</v>
      </c>
      <c r="B790" s="208"/>
      <c r="C790" s="176" t="s">
        <v>203</v>
      </c>
      <c r="D790" s="177"/>
      <c r="E790" s="169"/>
      <c r="F790" s="169">
        <v>12</v>
      </c>
      <c r="G790" s="169"/>
      <c r="H790" s="179" t="e">
        <v>#DIV/0!</v>
      </c>
    </row>
    <row r="791" spans="1:8">
      <c r="A791" s="174">
        <v>46103</v>
      </c>
      <c r="B791" s="208"/>
      <c r="C791" s="176" t="s">
        <v>194</v>
      </c>
      <c r="D791" s="177">
        <v>9</v>
      </c>
      <c r="E791" s="169"/>
      <c r="F791" s="169"/>
      <c r="G791" s="169">
        <v>1136</v>
      </c>
      <c r="H791" s="179">
        <v>126.2</v>
      </c>
    </row>
    <row r="792" spans="1:8">
      <c r="A792" s="174">
        <v>46103</v>
      </c>
      <c r="B792" s="208"/>
      <c r="C792" s="176" t="s">
        <v>185</v>
      </c>
      <c r="D792" s="177">
        <v>8.8000000000000007</v>
      </c>
      <c r="E792" s="169"/>
      <c r="F792" s="169"/>
      <c r="G792" s="169">
        <v>803</v>
      </c>
      <c r="H792" s="179">
        <v>91.3</v>
      </c>
    </row>
    <row r="793" spans="1:8">
      <c r="A793" s="174">
        <v>46103</v>
      </c>
      <c r="B793" s="208"/>
      <c r="C793" s="176" t="s">
        <v>197</v>
      </c>
      <c r="D793" s="177">
        <v>9.1</v>
      </c>
      <c r="E793" s="169"/>
      <c r="F793" s="169"/>
      <c r="G793" s="169">
        <v>1175</v>
      </c>
      <c r="H793" s="179">
        <v>129.1</v>
      </c>
    </row>
    <row r="794" spans="1:8">
      <c r="A794" s="174">
        <v>46103</v>
      </c>
      <c r="B794" s="208"/>
      <c r="C794" s="176" t="s">
        <v>186</v>
      </c>
      <c r="D794" s="177">
        <v>8.9</v>
      </c>
      <c r="E794" s="169"/>
      <c r="F794" s="169"/>
      <c r="G794" s="169">
        <v>839</v>
      </c>
      <c r="H794" s="179">
        <v>94.3</v>
      </c>
    </row>
    <row r="795" spans="1:8">
      <c r="A795" s="174">
        <v>46103</v>
      </c>
      <c r="B795" s="208"/>
      <c r="C795" s="176" t="s">
        <v>187</v>
      </c>
      <c r="D795" s="177">
        <v>9.1</v>
      </c>
      <c r="E795" s="169"/>
      <c r="F795" s="169"/>
      <c r="G795" s="169">
        <v>907</v>
      </c>
      <c r="H795" s="179">
        <v>94.3</v>
      </c>
    </row>
    <row r="796" spans="1:8">
      <c r="A796" s="174">
        <v>46103</v>
      </c>
      <c r="B796" s="208"/>
      <c r="C796" s="176" t="s">
        <v>195</v>
      </c>
      <c r="D796" s="177">
        <v>8.6</v>
      </c>
      <c r="E796" s="169"/>
      <c r="F796" s="169"/>
      <c r="G796" s="169">
        <v>1118</v>
      </c>
      <c r="H796" s="179">
        <v>130</v>
      </c>
    </row>
    <row r="797" spans="1:8">
      <c r="A797" s="174">
        <v>46103</v>
      </c>
      <c r="B797" s="208"/>
      <c r="C797" s="176" t="s">
        <v>188</v>
      </c>
      <c r="D797" s="177">
        <v>9</v>
      </c>
      <c r="E797" s="169"/>
      <c r="F797" s="169"/>
      <c r="G797" s="169">
        <v>904</v>
      </c>
      <c r="H797" s="179">
        <v>100.4</v>
      </c>
    </row>
    <row r="798" spans="1:8">
      <c r="A798" s="174">
        <v>46103</v>
      </c>
      <c r="B798" s="208"/>
      <c r="C798" s="176" t="s">
        <v>148</v>
      </c>
      <c r="D798" s="177">
        <v>8.6999999999999993</v>
      </c>
      <c r="E798" s="169"/>
      <c r="F798" s="169"/>
      <c r="G798" s="169">
        <v>660</v>
      </c>
      <c r="H798" s="179">
        <v>75.900000000000006</v>
      </c>
    </row>
    <row r="799" spans="1:8">
      <c r="A799" s="174">
        <v>46103</v>
      </c>
      <c r="B799" s="208"/>
      <c r="C799" s="176" t="s">
        <v>201</v>
      </c>
      <c r="D799" s="177">
        <v>9</v>
      </c>
      <c r="E799" s="169"/>
      <c r="F799" s="169"/>
      <c r="G799" s="169">
        <v>1054</v>
      </c>
      <c r="H799" s="179">
        <v>117.1</v>
      </c>
    </row>
    <row r="800" spans="1:8">
      <c r="A800" s="174">
        <v>46103</v>
      </c>
      <c r="B800" s="208"/>
      <c r="C800" s="176" t="s">
        <v>149</v>
      </c>
      <c r="D800" s="177">
        <v>8.6</v>
      </c>
      <c r="E800" s="169"/>
      <c r="F800" s="169"/>
      <c r="G800" s="169">
        <v>860</v>
      </c>
      <c r="H800" s="179">
        <v>100</v>
      </c>
    </row>
    <row r="801" spans="1:8">
      <c r="A801" s="174">
        <v>46103</v>
      </c>
      <c r="B801" s="208"/>
      <c r="C801" s="176" t="s">
        <v>177</v>
      </c>
      <c r="D801" s="177">
        <v>8.8000000000000007</v>
      </c>
      <c r="E801" s="169"/>
      <c r="F801" s="169"/>
      <c r="G801" s="169">
        <v>751</v>
      </c>
      <c r="H801" s="179">
        <v>85.3</v>
      </c>
    </row>
    <row r="802" spans="1:8">
      <c r="A802" s="174">
        <v>46103</v>
      </c>
      <c r="B802" s="208"/>
      <c r="C802" s="176" t="s">
        <v>178</v>
      </c>
      <c r="D802" s="177">
        <v>9.1</v>
      </c>
      <c r="E802" s="169"/>
      <c r="F802" s="169"/>
      <c r="G802" s="169">
        <v>914</v>
      </c>
      <c r="H802" s="179">
        <v>100.4</v>
      </c>
    </row>
    <row r="803" spans="1:8">
      <c r="A803" s="174">
        <v>46103</v>
      </c>
      <c r="B803" s="208"/>
      <c r="C803" s="176" t="s">
        <v>198</v>
      </c>
      <c r="D803" s="177">
        <v>9.1</v>
      </c>
      <c r="E803" s="169"/>
      <c r="F803" s="169"/>
      <c r="G803" s="169">
        <v>868</v>
      </c>
      <c r="H803" s="179">
        <v>95.4</v>
      </c>
    </row>
    <row r="804" spans="1:8">
      <c r="A804" s="174">
        <v>46103</v>
      </c>
      <c r="B804" s="208"/>
      <c r="C804" s="176" t="s">
        <v>199</v>
      </c>
      <c r="D804" s="177">
        <v>9</v>
      </c>
      <c r="E804" s="169"/>
      <c r="F804" s="169"/>
      <c r="G804" s="169">
        <v>1184</v>
      </c>
      <c r="H804" s="179">
        <v>131.6</v>
      </c>
    </row>
    <row r="805" spans="1:8">
      <c r="A805" s="174">
        <v>46103</v>
      </c>
      <c r="B805" s="208"/>
      <c r="C805" s="176" t="s">
        <v>179</v>
      </c>
      <c r="D805" s="177"/>
      <c r="E805" s="169">
        <v>12</v>
      </c>
      <c r="F805" s="169"/>
      <c r="G805" s="169"/>
      <c r="H805" s="179" t="e">
        <v>#DIV/0!</v>
      </c>
    </row>
    <row r="806" spans="1:8">
      <c r="A806" s="174">
        <v>46103</v>
      </c>
      <c r="B806" s="208"/>
      <c r="C806" s="176" t="s">
        <v>150</v>
      </c>
      <c r="D806" s="177">
        <v>9.3000000000000007</v>
      </c>
      <c r="E806" s="169"/>
      <c r="F806" s="169"/>
      <c r="G806" s="169">
        <v>874</v>
      </c>
      <c r="H806" s="179">
        <v>94</v>
      </c>
    </row>
    <row r="807" spans="1:8">
      <c r="A807" s="174">
        <v>46103</v>
      </c>
      <c r="B807" s="208"/>
      <c r="C807" s="176" t="s">
        <v>192</v>
      </c>
      <c r="D807" s="177">
        <v>9.1</v>
      </c>
      <c r="E807" s="169"/>
      <c r="F807" s="169"/>
      <c r="G807" s="176">
        <v>992</v>
      </c>
      <c r="H807" s="179">
        <v>109</v>
      </c>
    </row>
    <row r="808" spans="1:8">
      <c r="A808" s="174">
        <v>46103</v>
      </c>
      <c r="B808" s="208"/>
      <c r="C808" s="176" t="s">
        <v>180</v>
      </c>
      <c r="D808" s="177">
        <v>8.9</v>
      </c>
      <c r="E808" s="169"/>
      <c r="F808" s="169"/>
      <c r="G808" s="176">
        <v>798</v>
      </c>
      <c r="H808" s="179">
        <v>89.7</v>
      </c>
    </row>
    <row r="809" spans="1:8">
      <c r="A809" s="174">
        <v>46103</v>
      </c>
      <c r="B809" s="208"/>
      <c r="C809" s="176" t="s">
        <v>151</v>
      </c>
      <c r="D809" s="177">
        <v>7.4</v>
      </c>
      <c r="E809" s="169">
        <v>7.16</v>
      </c>
      <c r="F809" s="169"/>
      <c r="G809" s="169">
        <v>1038</v>
      </c>
      <c r="H809" s="179">
        <v>140.30000000000001</v>
      </c>
    </row>
    <row r="810" spans="1:8">
      <c r="A810" s="174">
        <v>46103</v>
      </c>
      <c r="B810" s="208"/>
      <c r="C810" s="176" t="s">
        <v>152</v>
      </c>
      <c r="D810" s="177">
        <v>9.5</v>
      </c>
      <c r="E810" s="183"/>
      <c r="F810" s="169"/>
      <c r="G810" s="169">
        <v>1256</v>
      </c>
      <c r="H810" s="179">
        <v>132.19999999999999</v>
      </c>
    </row>
    <row r="811" spans="1:8">
      <c r="A811" s="174">
        <v>46103</v>
      </c>
      <c r="B811" s="208"/>
      <c r="C811" s="176" t="s">
        <v>153</v>
      </c>
      <c r="D811" s="177">
        <v>9.5</v>
      </c>
      <c r="E811" s="169"/>
      <c r="F811" s="169"/>
      <c r="G811" s="169">
        <v>1156</v>
      </c>
      <c r="H811" s="179">
        <v>121.7</v>
      </c>
    </row>
    <row r="812" spans="1:8">
      <c r="A812" s="174">
        <v>46103</v>
      </c>
      <c r="B812" s="208"/>
      <c r="C812" s="176" t="s">
        <v>154</v>
      </c>
      <c r="D812" s="177"/>
      <c r="E812" s="169">
        <v>12</v>
      </c>
      <c r="F812" s="169"/>
      <c r="G812" s="169"/>
      <c r="H812" s="179" t="e">
        <v>#DIV/0!</v>
      </c>
    </row>
    <row r="813" spans="1:8">
      <c r="A813" s="174">
        <v>46103</v>
      </c>
      <c r="B813" s="208"/>
      <c r="C813" s="176" t="s">
        <v>155</v>
      </c>
      <c r="D813" s="177">
        <v>9.8000000000000007</v>
      </c>
      <c r="E813" s="169">
        <v>6.5</v>
      </c>
      <c r="F813" s="169"/>
      <c r="G813" s="169">
        <v>1115</v>
      </c>
      <c r="H813" s="179">
        <v>113.8</v>
      </c>
    </row>
    <row r="814" spans="1:8">
      <c r="A814" s="174">
        <v>46103</v>
      </c>
      <c r="B814" s="208"/>
      <c r="C814" s="176" t="s">
        <v>156</v>
      </c>
      <c r="D814" s="177">
        <v>9.6999999999999993</v>
      </c>
      <c r="E814" s="169"/>
      <c r="F814" s="169"/>
      <c r="G814" s="169">
        <v>1069</v>
      </c>
      <c r="H814" s="179">
        <v>110.2</v>
      </c>
    </row>
    <row r="815" spans="1:8">
      <c r="A815" s="174">
        <v>46103</v>
      </c>
      <c r="B815" s="208"/>
      <c r="C815" s="176" t="s">
        <v>157</v>
      </c>
      <c r="D815" s="177">
        <v>9.5</v>
      </c>
      <c r="E815" s="169">
        <v>3.66</v>
      </c>
      <c r="F815" s="169"/>
      <c r="G815" s="169">
        <v>1118</v>
      </c>
      <c r="H815" s="179">
        <v>117.7</v>
      </c>
    </row>
    <row r="816" spans="1:8">
      <c r="A816" s="174">
        <v>46103</v>
      </c>
      <c r="B816" s="208"/>
      <c r="C816" s="176" t="s">
        <v>158</v>
      </c>
      <c r="D816" s="177"/>
      <c r="E816" s="169">
        <v>12</v>
      </c>
      <c r="F816" s="169"/>
      <c r="G816" s="169"/>
      <c r="H816" s="179" t="e">
        <v>#DIV/0!</v>
      </c>
    </row>
    <row r="817" spans="1:8">
      <c r="A817" s="174">
        <v>46103</v>
      </c>
      <c r="B817" s="208"/>
      <c r="C817" s="176" t="s">
        <v>159</v>
      </c>
      <c r="D817" s="177">
        <v>9.5</v>
      </c>
      <c r="E817" s="169"/>
      <c r="F817" s="169"/>
      <c r="G817" s="169">
        <v>1097</v>
      </c>
      <c r="H817" s="179">
        <v>115.5</v>
      </c>
    </row>
    <row r="818" spans="1:8">
      <c r="A818" s="174">
        <v>46103</v>
      </c>
      <c r="B818" s="208"/>
      <c r="C818" s="176" t="s">
        <v>160</v>
      </c>
      <c r="D818" s="177">
        <v>9.5</v>
      </c>
      <c r="E818" s="169"/>
      <c r="F818" s="169"/>
      <c r="G818" s="169">
        <v>1248</v>
      </c>
      <c r="H818" s="179">
        <v>131.4</v>
      </c>
    </row>
    <row r="819" spans="1:8">
      <c r="A819" s="174">
        <v>46103</v>
      </c>
      <c r="B819" s="208"/>
      <c r="C819" s="176" t="s">
        <v>161</v>
      </c>
      <c r="D819" s="169">
        <v>9.5</v>
      </c>
      <c r="E819" s="169"/>
      <c r="F819" s="169"/>
      <c r="G819" s="169">
        <v>933</v>
      </c>
      <c r="H819" s="179">
        <v>98.2</v>
      </c>
    </row>
    <row r="820" spans="1:8">
      <c r="A820" s="174">
        <v>46103</v>
      </c>
      <c r="B820" s="208"/>
      <c r="C820" s="176" t="s">
        <v>162</v>
      </c>
      <c r="D820" s="169">
        <v>7</v>
      </c>
      <c r="E820" s="169">
        <v>8.66</v>
      </c>
      <c r="F820" s="169"/>
      <c r="G820" s="169">
        <v>879</v>
      </c>
      <c r="H820" s="179">
        <v>125.6</v>
      </c>
    </row>
    <row r="821" spans="1:8">
      <c r="A821" s="174">
        <v>46103</v>
      </c>
      <c r="B821" s="208"/>
      <c r="C821" s="176" t="s">
        <v>163</v>
      </c>
      <c r="D821" s="169">
        <v>9.1999999999999993</v>
      </c>
      <c r="E821" s="169"/>
      <c r="F821" s="169"/>
      <c r="G821" s="169">
        <v>1363</v>
      </c>
      <c r="H821" s="179">
        <v>148.19999999999999</v>
      </c>
    </row>
    <row r="822" spans="1:8">
      <c r="A822" s="174">
        <v>46103</v>
      </c>
      <c r="B822" s="208"/>
      <c r="C822" s="176" t="s">
        <v>164</v>
      </c>
      <c r="D822" s="169">
        <v>9</v>
      </c>
      <c r="E822" s="169"/>
      <c r="F822" s="169"/>
      <c r="G822" s="169">
        <v>888</v>
      </c>
      <c r="H822" s="179">
        <v>98.7</v>
      </c>
    </row>
    <row r="823" spans="1:8">
      <c r="A823" s="174">
        <v>46103</v>
      </c>
      <c r="B823" s="208"/>
      <c r="C823" s="176" t="s">
        <v>165</v>
      </c>
      <c r="D823" s="169">
        <v>9.1999999999999993</v>
      </c>
      <c r="E823" s="169"/>
      <c r="F823" s="169"/>
      <c r="G823" s="169">
        <v>1060</v>
      </c>
      <c r="H823" s="179">
        <v>115.2</v>
      </c>
    </row>
    <row r="824" spans="1:8">
      <c r="A824" s="174">
        <v>46103</v>
      </c>
      <c r="B824" s="208"/>
      <c r="C824" s="176" t="s">
        <v>166</v>
      </c>
      <c r="D824" s="169">
        <v>9.3000000000000007</v>
      </c>
      <c r="E824" s="169"/>
      <c r="F824" s="169"/>
      <c r="G824" s="169">
        <v>986</v>
      </c>
      <c r="H824" s="179">
        <v>106</v>
      </c>
    </row>
    <row r="825" spans="1:8">
      <c r="A825" s="174">
        <v>46103</v>
      </c>
      <c r="B825" s="208"/>
      <c r="C825" s="176" t="s">
        <v>167</v>
      </c>
      <c r="D825" s="169">
        <v>9.6</v>
      </c>
      <c r="E825" s="169"/>
      <c r="F825" s="169"/>
      <c r="G825" s="169">
        <v>1049</v>
      </c>
      <c r="H825" s="179">
        <v>109.3</v>
      </c>
    </row>
    <row r="826" spans="1:8">
      <c r="A826" s="174">
        <v>46103</v>
      </c>
      <c r="B826" s="208"/>
      <c r="C826" s="176" t="s">
        <v>168</v>
      </c>
      <c r="D826" s="169">
        <v>9.6</v>
      </c>
      <c r="E826" s="169"/>
      <c r="F826" s="169"/>
      <c r="G826" s="169">
        <v>1216</v>
      </c>
      <c r="H826" s="179">
        <v>126.7</v>
      </c>
    </row>
    <row r="827" spans="1:8">
      <c r="A827" s="174">
        <v>46103</v>
      </c>
      <c r="B827" s="208"/>
      <c r="C827" s="176" t="s">
        <v>169</v>
      </c>
      <c r="D827" s="169">
        <v>8.6999999999999993</v>
      </c>
      <c r="E827" s="169"/>
      <c r="F827" s="169"/>
      <c r="G827" s="169">
        <v>1119</v>
      </c>
      <c r="H827" s="179">
        <v>128.6</v>
      </c>
    </row>
    <row r="828" spans="1:8">
      <c r="A828" s="174">
        <v>46103</v>
      </c>
      <c r="B828" s="208"/>
      <c r="C828" s="176" t="s">
        <v>170</v>
      </c>
      <c r="D828" s="169">
        <v>9.3000000000000007</v>
      </c>
      <c r="E828" s="169"/>
      <c r="F828" s="169"/>
      <c r="G828" s="169">
        <v>1061</v>
      </c>
      <c r="H828" s="179">
        <v>114.1</v>
      </c>
    </row>
    <row r="829" spans="1:8">
      <c r="A829" s="174">
        <v>46103</v>
      </c>
      <c r="B829" s="208"/>
      <c r="C829" s="176" t="s">
        <v>171</v>
      </c>
      <c r="D829" s="169">
        <v>8.8000000000000007</v>
      </c>
      <c r="E829" s="169"/>
      <c r="F829" s="169"/>
      <c r="G829" s="169">
        <v>1136</v>
      </c>
      <c r="H829" s="179">
        <v>129.1</v>
      </c>
    </row>
    <row r="830" spans="1:8">
      <c r="A830" s="174">
        <v>46103</v>
      </c>
      <c r="B830" s="208"/>
      <c r="C830" s="176" t="s">
        <v>172</v>
      </c>
      <c r="D830" s="169">
        <v>8.8000000000000007</v>
      </c>
      <c r="E830" s="169"/>
      <c r="F830" s="169"/>
      <c r="G830" s="169">
        <v>1151</v>
      </c>
      <c r="H830" s="179">
        <v>130.80000000000001</v>
      </c>
    </row>
    <row r="831" spans="1:8">
      <c r="A831" s="174">
        <v>46103</v>
      </c>
      <c r="B831" s="208"/>
      <c r="C831" s="176" t="s">
        <v>173</v>
      </c>
      <c r="D831" s="169">
        <v>8.8000000000000007</v>
      </c>
      <c r="E831" s="169"/>
      <c r="F831" s="169"/>
      <c r="G831" s="169">
        <v>1030</v>
      </c>
      <c r="H831" s="179">
        <v>117</v>
      </c>
    </row>
    <row r="832" spans="1:8">
      <c r="A832" s="174">
        <v>46103</v>
      </c>
      <c r="B832" s="208"/>
      <c r="C832" s="176" t="s">
        <v>174</v>
      </c>
      <c r="D832" s="169">
        <v>8.6</v>
      </c>
      <c r="E832" s="169"/>
      <c r="F832" s="169"/>
      <c r="G832" s="169">
        <v>778</v>
      </c>
      <c r="H832" s="179">
        <v>90.5</v>
      </c>
    </row>
    <row r="833" spans="1:8">
      <c r="A833" s="174">
        <v>46103</v>
      </c>
      <c r="B833" s="208"/>
      <c r="C833" s="176" t="s">
        <v>175</v>
      </c>
      <c r="D833" s="169">
        <v>9</v>
      </c>
      <c r="E833" s="169"/>
      <c r="F833" s="169"/>
      <c r="G833" s="169">
        <v>1099</v>
      </c>
      <c r="H833" s="179">
        <v>122.1</v>
      </c>
    </row>
    <row r="834" spans="1:8">
      <c r="A834" s="174">
        <v>46103</v>
      </c>
      <c r="B834" s="209"/>
      <c r="C834" s="180" t="s">
        <v>93</v>
      </c>
      <c r="D834" s="167">
        <v>412.7</v>
      </c>
      <c r="E834" s="167">
        <v>61.98</v>
      </c>
      <c r="F834" s="167">
        <v>36</v>
      </c>
      <c r="G834" s="167">
        <v>46510</v>
      </c>
      <c r="H834" s="181">
        <v>112.7</v>
      </c>
    </row>
    <row r="835" spans="1:8">
      <c r="A835" s="174">
        <v>46104</v>
      </c>
      <c r="B835" s="207" t="s">
        <v>189</v>
      </c>
      <c r="C835" s="176" t="s">
        <v>202</v>
      </c>
      <c r="D835" s="177"/>
      <c r="E835" s="169"/>
      <c r="F835" s="169">
        <v>12</v>
      </c>
      <c r="G835" s="169"/>
      <c r="H835" s="179" t="e">
        <v>#DIV/0!</v>
      </c>
    </row>
    <row r="836" spans="1:8">
      <c r="A836" s="174">
        <v>46104</v>
      </c>
      <c r="B836" s="208"/>
      <c r="C836" s="176" t="s">
        <v>193</v>
      </c>
      <c r="D836" s="177">
        <v>9.3000000000000007</v>
      </c>
      <c r="E836" s="169"/>
      <c r="F836" s="169"/>
      <c r="G836" s="169">
        <v>1120</v>
      </c>
      <c r="H836" s="179">
        <v>120.4</v>
      </c>
    </row>
    <row r="837" spans="1:8">
      <c r="A837" s="174">
        <v>46104</v>
      </c>
      <c r="B837" s="208"/>
      <c r="C837" s="176" t="s">
        <v>204</v>
      </c>
      <c r="D837" s="177"/>
      <c r="E837" s="169"/>
      <c r="F837" s="169">
        <v>12</v>
      </c>
      <c r="G837" s="169"/>
      <c r="H837" s="179" t="e">
        <v>#DIV/0!</v>
      </c>
    </row>
    <row r="838" spans="1:8">
      <c r="A838" s="174">
        <v>46104</v>
      </c>
      <c r="B838" s="208"/>
      <c r="C838" s="176" t="s">
        <v>191</v>
      </c>
      <c r="D838" s="177">
        <v>8.4</v>
      </c>
      <c r="E838" s="169">
        <v>2.5</v>
      </c>
      <c r="F838" s="169"/>
      <c r="G838" s="169">
        <v>970</v>
      </c>
      <c r="H838" s="179">
        <v>115.5</v>
      </c>
    </row>
    <row r="839" spans="1:8">
      <c r="A839" s="174">
        <v>46104</v>
      </c>
      <c r="B839" s="208"/>
      <c r="C839" s="176" t="s">
        <v>182</v>
      </c>
      <c r="D839" s="177">
        <v>9.1999999999999993</v>
      </c>
      <c r="E839" s="169"/>
      <c r="F839" s="169"/>
      <c r="G839" s="169">
        <v>1159</v>
      </c>
      <c r="H839" s="179">
        <v>126</v>
      </c>
    </row>
    <row r="840" spans="1:8">
      <c r="A840" s="174">
        <v>46104</v>
      </c>
      <c r="B840" s="208"/>
      <c r="C840" s="176" t="s">
        <v>183</v>
      </c>
      <c r="D840" s="177">
        <v>9.1999999999999993</v>
      </c>
      <c r="E840" s="169"/>
      <c r="F840" s="169"/>
      <c r="G840" s="169">
        <v>1374</v>
      </c>
      <c r="H840" s="179">
        <v>149.30000000000001</v>
      </c>
    </row>
    <row r="841" spans="1:8">
      <c r="A841" s="174">
        <v>46104</v>
      </c>
      <c r="B841" s="208"/>
      <c r="C841" s="176" t="s">
        <v>205</v>
      </c>
      <c r="D841" s="177">
        <v>9.3000000000000007</v>
      </c>
      <c r="E841" s="169"/>
      <c r="F841" s="169"/>
      <c r="G841" s="169">
        <v>835</v>
      </c>
      <c r="H841" s="179">
        <v>89.8</v>
      </c>
    </row>
    <row r="842" spans="1:8">
      <c r="A842" s="174">
        <v>46104</v>
      </c>
      <c r="B842" s="208"/>
      <c r="C842" s="176" t="s">
        <v>184</v>
      </c>
      <c r="D842" s="177">
        <v>9</v>
      </c>
      <c r="E842" s="169"/>
      <c r="F842" s="169"/>
      <c r="G842" s="169">
        <v>1236</v>
      </c>
      <c r="H842" s="179">
        <v>137.30000000000001</v>
      </c>
    </row>
    <row r="843" spans="1:8">
      <c r="A843" s="174">
        <v>46104</v>
      </c>
      <c r="B843" s="208"/>
      <c r="C843" s="176" t="s">
        <v>203</v>
      </c>
      <c r="D843" s="177"/>
      <c r="E843" s="169"/>
      <c r="F843" s="169">
        <v>12</v>
      </c>
      <c r="G843" s="169"/>
      <c r="H843" s="179" t="e">
        <v>#DIV/0!</v>
      </c>
    </row>
    <row r="844" spans="1:8">
      <c r="A844" s="174">
        <v>46104</v>
      </c>
      <c r="B844" s="208"/>
      <c r="C844" s="176" t="s">
        <v>194</v>
      </c>
      <c r="D844" s="177">
        <v>9.3000000000000007</v>
      </c>
      <c r="E844" s="169"/>
      <c r="F844" s="169"/>
      <c r="G844" s="169">
        <v>1155</v>
      </c>
      <c r="H844" s="179">
        <v>124.2</v>
      </c>
    </row>
    <row r="845" spans="1:8">
      <c r="A845" s="174">
        <v>46104</v>
      </c>
      <c r="B845" s="208"/>
      <c r="C845" s="176" t="s">
        <v>185</v>
      </c>
      <c r="D845" s="177">
        <v>9.3000000000000007</v>
      </c>
      <c r="E845" s="169"/>
      <c r="F845" s="169"/>
      <c r="G845" s="169">
        <v>945</v>
      </c>
      <c r="H845" s="179">
        <v>101.6</v>
      </c>
    </row>
    <row r="846" spans="1:8">
      <c r="A846" s="174">
        <v>46104</v>
      </c>
      <c r="B846" s="208"/>
      <c r="C846" s="176" t="s">
        <v>197</v>
      </c>
      <c r="D846" s="177">
        <v>9.4</v>
      </c>
      <c r="E846" s="169"/>
      <c r="F846" s="169"/>
      <c r="G846" s="169">
        <v>1200</v>
      </c>
      <c r="H846" s="179">
        <v>127.7</v>
      </c>
    </row>
    <row r="847" spans="1:8">
      <c r="A847" s="174">
        <v>46104</v>
      </c>
      <c r="B847" s="208"/>
      <c r="C847" s="176" t="s">
        <v>186</v>
      </c>
      <c r="D847" s="177">
        <v>9.3000000000000007</v>
      </c>
      <c r="E847" s="169"/>
      <c r="F847" s="169"/>
      <c r="G847" s="169">
        <v>875</v>
      </c>
      <c r="H847" s="179">
        <v>94.1</v>
      </c>
    </row>
    <row r="848" spans="1:8">
      <c r="A848" s="174">
        <v>46104</v>
      </c>
      <c r="B848" s="208"/>
      <c r="C848" s="176" t="s">
        <v>187</v>
      </c>
      <c r="D848" s="177">
        <v>9.1999999999999993</v>
      </c>
      <c r="E848" s="169"/>
      <c r="F848" s="169"/>
      <c r="G848" s="169">
        <v>1075</v>
      </c>
      <c r="H848" s="179">
        <v>94.1</v>
      </c>
    </row>
    <row r="849" spans="1:8">
      <c r="A849" s="174">
        <v>46104</v>
      </c>
      <c r="B849" s="208"/>
      <c r="C849" s="176" t="s">
        <v>195</v>
      </c>
      <c r="D849" s="177">
        <v>9.4</v>
      </c>
      <c r="E849" s="169"/>
      <c r="F849" s="169"/>
      <c r="G849" s="169">
        <v>1205</v>
      </c>
      <c r="H849" s="179">
        <v>128.19999999999999</v>
      </c>
    </row>
    <row r="850" spans="1:8">
      <c r="A850" s="174">
        <v>46104</v>
      </c>
      <c r="B850" s="208"/>
      <c r="C850" s="176" t="s">
        <v>188</v>
      </c>
      <c r="D850" s="177">
        <v>9.4</v>
      </c>
      <c r="E850" s="169"/>
      <c r="F850" s="169"/>
      <c r="G850" s="169">
        <v>1015</v>
      </c>
      <c r="H850" s="179">
        <v>108</v>
      </c>
    </row>
    <row r="851" spans="1:8">
      <c r="A851" s="174">
        <v>46104</v>
      </c>
      <c r="B851" s="208"/>
      <c r="C851" s="176" t="s">
        <v>148</v>
      </c>
      <c r="D851" s="177">
        <v>9.6</v>
      </c>
      <c r="E851" s="169"/>
      <c r="F851" s="169"/>
      <c r="G851" s="169">
        <v>975</v>
      </c>
      <c r="H851" s="179">
        <v>101.6</v>
      </c>
    </row>
    <row r="852" spans="1:8">
      <c r="A852" s="174">
        <v>46104</v>
      </c>
      <c r="B852" s="208"/>
      <c r="C852" s="176" t="s">
        <v>201</v>
      </c>
      <c r="D852" s="177">
        <v>9.4</v>
      </c>
      <c r="E852" s="169"/>
      <c r="F852" s="169"/>
      <c r="G852" s="169">
        <v>1175</v>
      </c>
      <c r="H852" s="179">
        <v>125</v>
      </c>
    </row>
    <row r="853" spans="1:8">
      <c r="A853" s="174">
        <v>46104</v>
      </c>
      <c r="B853" s="208"/>
      <c r="C853" s="176" t="s">
        <v>149</v>
      </c>
      <c r="D853" s="177">
        <v>9.6999999999999993</v>
      </c>
      <c r="E853" s="169"/>
      <c r="F853" s="169"/>
      <c r="G853" s="169">
        <v>1040</v>
      </c>
      <c r="H853" s="179">
        <v>107.2</v>
      </c>
    </row>
    <row r="854" spans="1:8">
      <c r="A854" s="174">
        <v>46104</v>
      </c>
      <c r="B854" s="208"/>
      <c r="C854" s="176" t="s">
        <v>177</v>
      </c>
      <c r="D854" s="177">
        <v>9.4</v>
      </c>
      <c r="E854" s="169"/>
      <c r="F854" s="169"/>
      <c r="G854" s="169">
        <v>875</v>
      </c>
      <c r="H854" s="179">
        <v>93.1</v>
      </c>
    </row>
    <row r="855" spans="1:8">
      <c r="A855" s="174">
        <v>46104</v>
      </c>
      <c r="B855" s="208"/>
      <c r="C855" s="176" t="s">
        <v>178</v>
      </c>
      <c r="D855" s="177">
        <v>9</v>
      </c>
      <c r="E855" s="169"/>
      <c r="F855" s="169"/>
      <c r="G855" s="169">
        <v>955</v>
      </c>
      <c r="H855" s="179">
        <v>106.1</v>
      </c>
    </row>
    <row r="856" spans="1:8">
      <c r="A856" s="174">
        <v>46104</v>
      </c>
      <c r="B856" s="208"/>
      <c r="C856" s="176" t="s">
        <v>198</v>
      </c>
      <c r="D856" s="177">
        <v>9</v>
      </c>
      <c r="E856" s="169"/>
      <c r="F856" s="169"/>
      <c r="G856" s="169">
        <v>413</v>
      </c>
      <c r="H856" s="179">
        <v>45.9</v>
      </c>
    </row>
    <row r="857" spans="1:8">
      <c r="A857" s="174">
        <v>46104</v>
      </c>
      <c r="B857" s="208"/>
      <c r="C857" s="176" t="s">
        <v>199</v>
      </c>
      <c r="D857" s="177">
        <v>8.8000000000000007</v>
      </c>
      <c r="E857" s="169"/>
      <c r="F857" s="169"/>
      <c r="G857" s="169">
        <v>1105</v>
      </c>
      <c r="H857" s="179">
        <v>125.6</v>
      </c>
    </row>
    <row r="858" spans="1:8">
      <c r="A858" s="174">
        <v>46104</v>
      </c>
      <c r="B858" s="208"/>
      <c r="C858" s="176" t="s">
        <v>179</v>
      </c>
      <c r="D858" s="177">
        <v>3.8</v>
      </c>
      <c r="E858" s="169">
        <v>5.16</v>
      </c>
      <c r="F858" s="169"/>
      <c r="G858" s="169">
        <v>490</v>
      </c>
      <c r="H858" s="179">
        <v>128.9</v>
      </c>
    </row>
    <row r="859" spans="1:8">
      <c r="A859" s="174">
        <v>46104</v>
      </c>
      <c r="B859" s="208"/>
      <c r="C859" s="176" t="s">
        <v>150</v>
      </c>
      <c r="D859" s="177">
        <v>9.6</v>
      </c>
      <c r="E859" s="169"/>
      <c r="F859" s="169"/>
      <c r="G859" s="169">
        <v>1050</v>
      </c>
      <c r="H859" s="179">
        <v>109.4</v>
      </c>
    </row>
    <row r="860" spans="1:8">
      <c r="A860" s="174">
        <v>46104</v>
      </c>
      <c r="B860" s="208"/>
      <c r="C860" s="176" t="s">
        <v>192</v>
      </c>
      <c r="D860" s="177">
        <v>9</v>
      </c>
      <c r="E860" s="169"/>
      <c r="F860" s="169"/>
      <c r="G860" s="176">
        <v>1185</v>
      </c>
      <c r="H860" s="179">
        <v>131.69999999999999</v>
      </c>
    </row>
    <row r="861" spans="1:8">
      <c r="A861" s="174">
        <v>46104</v>
      </c>
      <c r="B861" s="208"/>
      <c r="C861" s="176" t="s">
        <v>180</v>
      </c>
      <c r="D861" s="177">
        <v>9.6</v>
      </c>
      <c r="E861" s="169"/>
      <c r="F861" s="169"/>
      <c r="G861" s="176">
        <v>1000</v>
      </c>
      <c r="H861" s="179">
        <v>104.2</v>
      </c>
    </row>
    <row r="862" spans="1:8">
      <c r="A862" s="174">
        <v>46104</v>
      </c>
      <c r="B862" s="208"/>
      <c r="C862" s="176" t="s">
        <v>151</v>
      </c>
      <c r="D862" s="177">
        <v>3.3</v>
      </c>
      <c r="E862" s="169">
        <v>12</v>
      </c>
      <c r="F862" s="169"/>
      <c r="G862" s="169">
        <v>470</v>
      </c>
      <c r="H862" s="179">
        <v>142.4</v>
      </c>
    </row>
    <row r="863" spans="1:8">
      <c r="A863" s="174">
        <v>46104</v>
      </c>
      <c r="B863" s="208"/>
      <c r="C863" s="176" t="s">
        <v>152</v>
      </c>
      <c r="D863" s="177">
        <v>9.6</v>
      </c>
      <c r="E863" s="183">
        <v>1.17</v>
      </c>
      <c r="F863" s="169"/>
      <c r="G863" s="169">
        <v>1300</v>
      </c>
      <c r="H863" s="179">
        <v>135.4</v>
      </c>
    </row>
    <row r="864" spans="1:8">
      <c r="A864" s="174">
        <v>46104</v>
      </c>
      <c r="B864" s="208"/>
      <c r="C864" s="176" t="s">
        <v>153</v>
      </c>
      <c r="D864" s="177">
        <v>9.4</v>
      </c>
      <c r="E864" s="169"/>
      <c r="F864" s="169"/>
      <c r="G864" s="169">
        <v>1235</v>
      </c>
      <c r="H864" s="179">
        <v>131.4</v>
      </c>
    </row>
    <row r="865" spans="1:8">
      <c r="A865" s="174">
        <v>46104</v>
      </c>
      <c r="B865" s="208"/>
      <c r="C865" s="176" t="s">
        <v>154</v>
      </c>
      <c r="D865" s="177"/>
      <c r="E865" s="169">
        <v>12</v>
      </c>
      <c r="F865" s="169"/>
      <c r="G865" s="169"/>
      <c r="H865" s="179" t="e">
        <v>#DIV/0!</v>
      </c>
    </row>
    <row r="866" spans="1:8">
      <c r="A866" s="174">
        <v>46104</v>
      </c>
      <c r="B866" s="208"/>
      <c r="C866" s="176" t="s">
        <v>155</v>
      </c>
      <c r="D866" s="177">
        <v>3.1</v>
      </c>
      <c r="E866" s="169">
        <v>12</v>
      </c>
      <c r="F866" s="169"/>
      <c r="G866" s="169">
        <v>360</v>
      </c>
      <c r="H866" s="179">
        <v>116.1</v>
      </c>
    </row>
    <row r="867" spans="1:8">
      <c r="A867" s="174">
        <v>46104</v>
      </c>
      <c r="B867" s="208"/>
      <c r="C867" s="176" t="s">
        <v>156</v>
      </c>
      <c r="D867" s="177">
        <v>9.6999999999999993</v>
      </c>
      <c r="E867" s="169"/>
      <c r="F867" s="169"/>
      <c r="G867" s="169">
        <v>1145</v>
      </c>
      <c r="H867" s="179">
        <v>118</v>
      </c>
    </row>
    <row r="868" spans="1:8">
      <c r="A868" s="174">
        <v>46104</v>
      </c>
      <c r="B868" s="208"/>
      <c r="C868" s="176" t="s">
        <v>157</v>
      </c>
      <c r="D868" s="177">
        <v>5.0999999999999996</v>
      </c>
      <c r="E868" s="169">
        <v>12</v>
      </c>
      <c r="F868" s="169"/>
      <c r="G868" s="169">
        <v>590</v>
      </c>
      <c r="H868" s="179">
        <v>115.7</v>
      </c>
    </row>
    <row r="869" spans="1:8">
      <c r="A869" s="174">
        <v>46104</v>
      </c>
      <c r="B869" s="208"/>
      <c r="C869" s="176" t="s">
        <v>158</v>
      </c>
      <c r="D869" s="177"/>
      <c r="E869" s="169">
        <v>12</v>
      </c>
      <c r="F869" s="169"/>
      <c r="G869" s="169"/>
      <c r="H869" s="179" t="e">
        <v>#DIV/0!</v>
      </c>
    </row>
    <row r="870" spans="1:8">
      <c r="A870" s="174">
        <v>46104</v>
      </c>
      <c r="B870" s="208"/>
      <c r="C870" s="176" t="s">
        <v>159</v>
      </c>
      <c r="D870" s="177">
        <v>10</v>
      </c>
      <c r="E870" s="169">
        <v>0.75</v>
      </c>
      <c r="F870" s="169"/>
      <c r="G870" s="169">
        <v>1145</v>
      </c>
      <c r="H870" s="179">
        <v>114.5</v>
      </c>
    </row>
    <row r="871" spans="1:8">
      <c r="A871" s="174">
        <v>46104</v>
      </c>
      <c r="B871" s="208"/>
      <c r="C871" s="176" t="s">
        <v>160</v>
      </c>
      <c r="D871" s="177">
        <v>9.9</v>
      </c>
      <c r="E871" s="169"/>
      <c r="F871" s="169"/>
      <c r="G871" s="169">
        <v>1210</v>
      </c>
      <c r="H871" s="179">
        <v>122.2</v>
      </c>
    </row>
    <row r="872" spans="1:8">
      <c r="A872" s="174">
        <v>46104</v>
      </c>
      <c r="B872" s="208"/>
      <c r="C872" s="176" t="s">
        <v>161</v>
      </c>
      <c r="D872" s="169">
        <v>10</v>
      </c>
      <c r="E872" s="169"/>
      <c r="F872" s="169"/>
      <c r="G872" s="169">
        <v>1215</v>
      </c>
      <c r="H872" s="179">
        <v>121.5</v>
      </c>
    </row>
    <row r="873" spans="1:8">
      <c r="A873" s="174">
        <v>46104</v>
      </c>
      <c r="B873" s="208"/>
      <c r="C873" s="176" t="s">
        <v>162</v>
      </c>
      <c r="D873" s="169">
        <v>2.4</v>
      </c>
      <c r="E873" s="169">
        <v>12</v>
      </c>
      <c r="F873" s="169"/>
      <c r="G873" s="169">
        <v>320</v>
      </c>
      <c r="H873" s="179">
        <v>133.30000000000001</v>
      </c>
    </row>
    <row r="874" spans="1:8">
      <c r="A874" s="174">
        <v>46104</v>
      </c>
      <c r="B874" s="208"/>
      <c r="C874" s="176" t="s">
        <v>163</v>
      </c>
      <c r="D874" s="169">
        <v>8.6999999999999993</v>
      </c>
      <c r="E874" s="169"/>
      <c r="F874" s="169"/>
      <c r="G874" s="169">
        <v>1090</v>
      </c>
      <c r="H874" s="179">
        <v>125.3</v>
      </c>
    </row>
    <row r="875" spans="1:8">
      <c r="A875" s="174">
        <v>46104</v>
      </c>
      <c r="B875" s="208"/>
      <c r="C875" s="176" t="s">
        <v>164</v>
      </c>
      <c r="D875" s="169">
        <v>9.5</v>
      </c>
      <c r="E875" s="169">
        <v>3.11</v>
      </c>
      <c r="F875" s="169"/>
      <c r="G875" s="169">
        <v>1255</v>
      </c>
      <c r="H875" s="179">
        <v>132.1</v>
      </c>
    </row>
    <row r="876" spans="1:8">
      <c r="A876" s="174">
        <v>46104</v>
      </c>
      <c r="B876" s="208"/>
      <c r="C876" s="176" t="s">
        <v>165</v>
      </c>
      <c r="D876" s="169">
        <v>9.5</v>
      </c>
      <c r="E876" s="169"/>
      <c r="F876" s="169"/>
      <c r="G876" s="169">
        <v>1170</v>
      </c>
      <c r="H876" s="179">
        <v>123.2</v>
      </c>
    </row>
    <row r="877" spans="1:8">
      <c r="A877" s="174">
        <v>46104</v>
      </c>
      <c r="B877" s="208"/>
      <c r="C877" s="176" t="s">
        <v>166</v>
      </c>
      <c r="D877" s="169">
        <v>9.8000000000000007</v>
      </c>
      <c r="E877" s="169"/>
      <c r="F877" s="169"/>
      <c r="G877" s="169">
        <v>1045</v>
      </c>
      <c r="H877" s="179">
        <v>106.6</v>
      </c>
    </row>
    <row r="878" spans="1:8">
      <c r="A878" s="174">
        <v>46104</v>
      </c>
      <c r="B878" s="208"/>
      <c r="C878" s="176" t="s">
        <v>167</v>
      </c>
      <c r="D878" s="169">
        <v>9.4</v>
      </c>
      <c r="E878" s="169"/>
      <c r="F878" s="169"/>
      <c r="G878" s="169">
        <v>1055</v>
      </c>
      <c r="H878" s="179">
        <v>112.2</v>
      </c>
    </row>
    <row r="879" spans="1:8">
      <c r="A879" s="174">
        <v>46104</v>
      </c>
      <c r="B879" s="208"/>
      <c r="C879" s="176" t="s">
        <v>168</v>
      </c>
      <c r="D879" s="169">
        <v>9.9</v>
      </c>
      <c r="E879" s="169"/>
      <c r="F879" s="169"/>
      <c r="G879" s="169">
        <v>1130</v>
      </c>
      <c r="H879" s="179">
        <v>114.1</v>
      </c>
    </row>
    <row r="880" spans="1:8">
      <c r="A880" s="174">
        <v>46104</v>
      </c>
      <c r="B880" s="208"/>
      <c r="C880" s="176" t="s">
        <v>169</v>
      </c>
      <c r="D880" s="169">
        <v>6</v>
      </c>
      <c r="E880" s="169">
        <v>12</v>
      </c>
      <c r="F880" s="169"/>
      <c r="G880" s="169">
        <v>655</v>
      </c>
      <c r="H880" s="179">
        <v>109.2</v>
      </c>
    </row>
    <row r="881" spans="1:8">
      <c r="A881" s="174">
        <v>46104</v>
      </c>
      <c r="B881" s="208"/>
      <c r="C881" s="176" t="s">
        <v>170</v>
      </c>
      <c r="D881" s="169">
        <v>9.9</v>
      </c>
      <c r="E881" s="169"/>
      <c r="F881" s="169"/>
      <c r="G881" s="169">
        <v>1070</v>
      </c>
      <c r="H881" s="179">
        <v>108.1</v>
      </c>
    </row>
    <row r="882" spans="1:8">
      <c r="A882" s="174">
        <v>46104</v>
      </c>
      <c r="B882" s="208"/>
      <c r="C882" s="176" t="s">
        <v>171</v>
      </c>
      <c r="D882" s="169">
        <v>9.1</v>
      </c>
      <c r="E882" s="169"/>
      <c r="F882" s="169"/>
      <c r="G882" s="169">
        <v>1195</v>
      </c>
      <c r="H882" s="179">
        <v>131.30000000000001</v>
      </c>
    </row>
    <row r="883" spans="1:8">
      <c r="A883" s="174">
        <v>46104</v>
      </c>
      <c r="B883" s="208"/>
      <c r="C883" s="176" t="s">
        <v>172</v>
      </c>
      <c r="D883" s="169">
        <v>9.1</v>
      </c>
      <c r="E883" s="169">
        <v>3.67</v>
      </c>
      <c r="F883" s="169"/>
      <c r="G883" s="169">
        <v>1170</v>
      </c>
      <c r="H883" s="179">
        <v>128.6</v>
      </c>
    </row>
    <row r="884" spans="1:8">
      <c r="A884" s="174">
        <v>46104</v>
      </c>
      <c r="B884" s="208"/>
      <c r="C884" s="176" t="s">
        <v>173</v>
      </c>
      <c r="D884" s="169">
        <v>9.1</v>
      </c>
      <c r="E884" s="169"/>
      <c r="F884" s="169"/>
      <c r="G884" s="169">
        <v>1125</v>
      </c>
      <c r="H884" s="179">
        <v>123.6</v>
      </c>
    </row>
    <row r="885" spans="1:8">
      <c r="A885" s="174">
        <v>46104</v>
      </c>
      <c r="B885" s="208"/>
      <c r="C885" s="176" t="s">
        <v>174</v>
      </c>
      <c r="D885" s="169">
        <v>9.5</v>
      </c>
      <c r="E885" s="169"/>
      <c r="F885" s="169">
        <v>7.83</v>
      </c>
      <c r="G885" s="169">
        <v>760</v>
      </c>
      <c r="H885" s="179">
        <v>80</v>
      </c>
    </row>
    <row r="886" spans="1:8">
      <c r="A886" s="174">
        <v>46104</v>
      </c>
      <c r="B886" s="208"/>
      <c r="C886" s="176" t="s">
        <v>175</v>
      </c>
      <c r="D886" s="169">
        <v>9.1999999999999993</v>
      </c>
      <c r="E886" s="169"/>
      <c r="F886" s="169"/>
      <c r="G886" s="169">
        <v>1130</v>
      </c>
      <c r="H886" s="179">
        <v>122.8</v>
      </c>
    </row>
    <row r="887" spans="1:8">
      <c r="A887" s="174">
        <v>46104</v>
      </c>
      <c r="B887" s="209"/>
      <c r="C887" s="180" t="s">
        <v>93</v>
      </c>
      <c r="D887" s="167">
        <v>407.8</v>
      </c>
      <c r="E887" s="167">
        <v>100.36</v>
      </c>
      <c r="F887" s="167">
        <v>43.83</v>
      </c>
      <c r="G887" s="167">
        <v>47267</v>
      </c>
      <c r="H887" s="181">
        <v>115.9</v>
      </c>
    </row>
    <row r="888" spans="1:8">
      <c r="A888" s="174">
        <v>46104</v>
      </c>
      <c r="B888" s="207" t="s">
        <v>190</v>
      </c>
      <c r="C888" s="176" t="s">
        <v>202</v>
      </c>
      <c r="D888" s="177">
        <v>2.1</v>
      </c>
      <c r="E888" s="169"/>
      <c r="F888" s="169">
        <v>1.5</v>
      </c>
      <c r="G888" s="169">
        <v>147</v>
      </c>
      <c r="H888" s="179">
        <v>70</v>
      </c>
    </row>
    <row r="889" spans="1:8">
      <c r="A889" s="174">
        <v>46104</v>
      </c>
      <c r="B889" s="208"/>
      <c r="C889" s="176" t="s">
        <v>193</v>
      </c>
      <c r="D889" s="177">
        <v>8.8000000000000007</v>
      </c>
      <c r="E889" s="169"/>
      <c r="F889" s="169"/>
      <c r="G889" s="169">
        <v>1087</v>
      </c>
      <c r="H889" s="179">
        <v>123.5</v>
      </c>
    </row>
    <row r="890" spans="1:8">
      <c r="A890" s="174">
        <v>46104</v>
      </c>
      <c r="B890" s="208"/>
      <c r="C890" s="176" t="s">
        <v>204</v>
      </c>
      <c r="D890" s="177">
        <v>1.2</v>
      </c>
      <c r="E890" s="169"/>
      <c r="F890" s="169">
        <v>3.16</v>
      </c>
      <c r="G890" s="169">
        <v>110</v>
      </c>
      <c r="H890" s="179">
        <v>91.7</v>
      </c>
    </row>
    <row r="891" spans="1:8">
      <c r="A891" s="174">
        <v>46104</v>
      </c>
      <c r="B891" s="208"/>
      <c r="C891" s="176" t="s">
        <v>191</v>
      </c>
      <c r="D891" s="177">
        <v>5.4</v>
      </c>
      <c r="E891" s="169">
        <v>2</v>
      </c>
      <c r="F891" s="169"/>
      <c r="G891" s="169">
        <v>1021</v>
      </c>
      <c r="H891" s="179">
        <v>189.1</v>
      </c>
    </row>
    <row r="892" spans="1:8">
      <c r="A892" s="174">
        <v>46104</v>
      </c>
      <c r="B892" s="208"/>
      <c r="C892" s="176" t="s">
        <v>182</v>
      </c>
      <c r="D892" s="177">
        <v>8.8000000000000007</v>
      </c>
      <c r="E892" s="169"/>
      <c r="F892" s="169"/>
      <c r="G892" s="169">
        <v>621</v>
      </c>
      <c r="H892" s="179">
        <v>70.599999999999994</v>
      </c>
    </row>
    <row r="893" spans="1:8">
      <c r="A893" s="174">
        <v>46104</v>
      </c>
      <c r="B893" s="208"/>
      <c r="C893" s="176" t="s">
        <v>183</v>
      </c>
      <c r="D893" s="177">
        <v>9</v>
      </c>
      <c r="E893" s="169"/>
      <c r="F893" s="169"/>
      <c r="G893" s="169">
        <v>1253</v>
      </c>
      <c r="H893" s="179">
        <v>139.19999999999999</v>
      </c>
    </row>
    <row r="894" spans="1:8">
      <c r="A894" s="174">
        <v>46104</v>
      </c>
      <c r="B894" s="208"/>
      <c r="C894" s="176" t="s">
        <v>205</v>
      </c>
      <c r="D894" s="177"/>
      <c r="E894" s="169"/>
      <c r="F894" s="169">
        <v>12</v>
      </c>
      <c r="G894" s="169"/>
      <c r="H894" s="179" t="e">
        <v>#DIV/0!</v>
      </c>
    </row>
    <row r="895" spans="1:8">
      <c r="A895" s="174">
        <v>46104</v>
      </c>
      <c r="B895" s="208"/>
      <c r="C895" s="176" t="s">
        <v>184</v>
      </c>
      <c r="D895" s="177">
        <v>9.1999999999999993</v>
      </c>
      <c r="E895" s="169"/>
      <c r="F895" s="169"/>
      <c r="G895" s="169">
        <v>1218</v>
      </c>
      <c r="H895" s="179">
        <v>132.4</v>
      </c>
    </row>
    <row r="896" spans="1:8">
      <c r="A896" s="174">
        <v>46104</v>
      </c>
      <c r="B896" s="208"/>
      <c r="C896" s="176" t="s">
        <v>203</v>
      </c>
      <c r="D896" s="177">
        <v>4</v>
      </c>
      <c r="E896" s="169"/>
      <c r="F896" s="169">
        <v>1.5</v>
      </c>
      <c r="G896" s="169">
        <v>199</v>
      </c>
      <c r="H896" s="179">
        <v>49.8</v>
      </c>
    </row>
    <row r="897" spans="1:8">
      <c r="A897" s="174">
        <v>46104</v>
      </c>
      <c r="B897" s="208"/>
      <c r="C897" s="176" t="s">
        <v>194</v>
      </c>
      <c r="D897" s="177">
        <v>8.3000000000000007</v>
      </c>
      <c r="E897" s="169"/>
      <c r="F897" s="169"/>
      <c r="G897" s="169">
        <v>1033</v>
      </c>
      <c r="H897" s="179">
        <v>124.5</v>
      </c>
    </row>
    <row r="898" spans="1:8">
      <c r="A898" s="174">
        <v>46104</v>
      </c>
      <c r="B898" s="208"/>
      <c r="C898" s="176" t="s">
        <v>185</v>
      </c>
      <c r="D898" s="177">
        <v>9.4</v>
      </c>
      <c r="E898" s="169"/>
      <c r="F898" s="169"/>
      <c r="G898" s="169">
        <v>1054</v>
      </c>
      <c r="H898" s="179">
        <v>112.1</v>
      </c>
    </row>
    <row r="899" spans="1:8">
      <c r="A899" s="174">
        <v>46104</v>
      </c>
      <c r="B899" s="208"/>
      <c r="C899" s="176" t="s">
        <v>197</v>
      </c>
      <c r="D899" s="177">
        <v>9.4</v>
      </c>
      <c r="E899" s="169"/>
      <c r="F899" s="169"/>
      <c r="G899" s="169">
        <v>1209</v>
      </c>
      <c r="H899" s="179">
        <v>128.6</v>
      </c>
    </row>
    <row r="900" spans="1:8">
      <c r="A900" s="174">
        <v>46104</v>
      </c>
      <c r="B900" s="208"/>
      <c r="C900" s="176" t="s">
        <v>186</v>
      </c>
      <c r="D900" s="177">
        <v>9.3000000000000007</v>
      </c>
      <c r="E900" s="169"/>
      <c r="F900" s="169"/>
      <c r="G900" s="169">
        <v>974</v>
      </c>
      <c r="H900" s="179">
        <v>104.7</v>
      </c>
    </row>
    <row r="901" spans="1:8">
      <c r="A901" s="174">
        <v>46104</v>
      </c>
      <c r="B901" s="208"/>
      <c r="C901" s="176" t="s">
        <v>187</v>
      </c>
      <c r="D901" s="177">
        <v>8.8000000000000007</v>
      </c>
      <c r="E901" s="169"/>
      <c r="F901" s="169"/>
      <c r="G901" s="169">
        <v>1022</v>
      </c>
      <c r="H901" s="179">
        <v>104.7</v>
      </c>
    </row>
    <row r="902" spans="1:8">
      <c r="A902" s="174">
        <v>46104</v>
      </c>
      <c r="B902" s="208"/>
      <c r="C902" s="176" t="s">
        <v>195</v>
      </c>
      <c r="D902" s="177">
        <v>8.9</v>
      </c>
      <c r="E902" s="169"/>
      <c r="F902" s="169"/>
      <c r="G902" s="169">
        <v>1137</v>
      </c>
      <c r="H902" s="179">
        <v>127.8</v>
      </c>
    </row>
    <row r="903" spans="1:8">
      <c r="A903" s="174">
        <v>46104</v>
      </c>
      <c r="B903" s="208"/>
      <c r="C903" s="176" t="s">
        <v>188</v>
      </c>
      <c r="D903" s="177">
        <v>8.6</v>
      </c>
      <c r="E903" s="169"/>
      <c r="F903" s="169"/>
      <c r="G903" s="169">
        <v>1066</v>
      </c>
      <c r="H903" s="179">
        <v>124</v>
      </c>
    </row>
    <row r="904" spans="1:8">
      <c r="A904" s="174">
        <v>46104</v>
      </c>
      <c r="B904" s="208"/>
      <c r="C904" s="176" t="s">
        <v>148</v>
      </c>
      <c r="D904" s="177">
        <v>8.9</v>
      </c>
      <c r="E904" s="169"/>
      <c r="F904" s="169"/>
      <c r="G904" s="169">
        <v>1041</v>
      </c>
      <c r="H904" s="179">
        <v>117</v>
      </c>
    </row>
    <row r="905" spans="1:8">
      <c r="A905" s="174">
        <v>46104</v>
      </c>
      <c r="B905" s="208"/>
      <c r="C905" s="176" t="s">
        <v>201</v>
      </c>
      <c r="D905" s="177">
        <v>8.6999999999999993</v>
      </c>
      <c r="E905" s="169"/>
      <c r="F905" s="169"/>
      <c r="G905" s="169">
        <v>999</v>
      </c>
      <c r="H905" s="179">
        <v>114.8</v>
      </c>
    </row>
    <row r="906" spans="1:8">
      <c r="A906" s="174">
        <v>46104</v>
      </c>
      <c r="B906" s="208"/>
      <c r="C906" s="176" t="s">
        <v>149</v>
      </c>
      <c r="D906" s="177">
        <v>9</v>
      </c>
      <c r="E906" s="169"/>
      <c r="F906" s="169"/>
      <c r="G906" s="169">
        <v>1078</v>
      </c>
      <c r="H906" s="179">
        <v>119.8</v>
      </c>
    </row>
    <row r="907" spans="1:8">
      <c r="A907" s="174">
        <v>46104</v>
      </c>
      <c r="B907" s="208"/>
      <c r="C907" s="176" t="s">
        <v>177</v>
      </c>
      <c r="D907" s="177">
        <v>8.3000000000000007</v>
      </c>
      <c r="E907" s="169"/>
      <c r="F907" s="169"/>
      <c r="G907" s="169">
        <v>956</v>
      </c>
      <c r="H907" s="179">
        <v>115.2</v>
      </c>
    </row>
    <row r="908" spans="1:8">
      <c r="A908" s="174">
        <v>46104</v>
      </c>
      <c r="B908" s="208"/>
      <c r="C908" s="176" t="s">
        <v>178</v>
      </c>
      <c r="D908" s="177">
        <v>9</v>
      </c>
      <c r="E908" s="169"/>
      <c r="F908" s="169"/>
      <c r="G908" s="169">
        <v>1066</v>
      </c>
      <c r="H908" s="179">
        <v>118.4</v>
      </c>
    </row>
    <row r="909" spans="1:8">
      <c r="A909" s="174">
        <v>46104</v>
      </c>
      <c r="B909" s="208"/>
      <c r="C909" s="176" t="s">
        <v>198</v>
      </c>
      <c r="D909" s="177">
        <v>5.6</v>
      </c>
      <c r="E909" s="169">
        <v>4.33</v>
      </c>
      <c r="F909" s="169"/>
      <c r="G909" s="169">
        <v>610</v>
      </c>
      <c r="H909" s="179">
        <v>108.9</v>
      </c>
    </row>
    <row r="910" spans="1:8">
      <c r="A910" s="174">
        <v>46104</v>
      </c>
      <c r="B910" s="208"/>
      <c r="C910" s="176" t="s">
        <v>199</v>
      </c>
      <c r="D910" s="177">
        <v>8.5</v>
      </c>
      <c r="E910" s="169"/>
      <c r="F910" s="169"/>
      <c r="G910" s="169">
        <v>1018</v>
      </c>
      <c r="H910" s="179">
        <v>119.8</v>
      </c>
    </row>
    <row r="911" spans="1:8">
      <c r="A911" s="174">
        <v>46104</v>
      </c>
      <c r="B911" s="208"/>
      <c r="C911" s="176" t="s">
        <v>179</v>
      </c>
      <c r="D911" s="177">
        <v>9.1999999999999993</v>
      </c>
      <c r="E911" s="169"/>
      <c r="F911" s="169"/>
      <c r="G911" s="169">
        <v>1104</v>
      </c>
      <c r="H911" s="179">
        <v>120</v>
      </c>
    </row>
    <row r="912" spans="1:8">
      <c r="A912" s="174">
        <v>46104</v>
      </c>
      <c r="B912" s="208"/>
      <c r="C912" s="176" t="s">
        <v>150</v>
      </c>
      <c r="D912" s="177">
        <v>8.8000000000000007</v>
      </c>
      <c r="E912" s="169"/>
      <c r="F912" s="169"/>
      <c r="G912" s="169">
        <v>1030</v>
      </c>
      <c r="H912" s="179">
        <v>117</v>
      </c>
    </row>
    <row r="913" spans="1:8">
      <c r="A913" s="174">
        <v>46104</v>
      </c>
      <c r="B913" s="208"/>
      <c r="C913" s="176" t="s">
        <v>192</v>
      </c>
      <c r="D913" s="177">
        <v>8.5</v>
      </c>
      <c r="E913" s="169"/>
      <c r="F913" s="169"/>
      <c r="G913" s="176">
        <v>1041</v>
      </c>
      <c r="H913" s="179">
        <v>122.5</v>
      </c>
    </row>
    <row r="914" spans="1:8">
      <c r="A914" s="174">
        <v>46104</v>
      </c>
      <c r="B914" s="208"/>
      <c r="C914" s="176" t="s">
        <v>180</v>
      </c>
      <c r="D914" s="177">
        <v>9.3000000000000007</v>
      </c>
      <c r="E914" s="169"/>
      <c r="F914" s="169"/>
      <c r="G914" s="176">
        <v>1090</v>
      </c>
      <c r="H914" s="179">
        <v>117.2</v>
      </c>
    </row>
    <row r="915" spans="1:8">
      <c r="A915" s="174">
        <v>46104</v>
      </c>
      <c r="B915" s="208"/>
      <c r="C915" s="176" t="s">
        <v>151</v>
      </c>
      <c r="D915" s="177"/>
      <c r="E915" s="169">
        <v>4</v>
      </c>
      <c r="F915" s="169"/>
      <c r="G915" s="169"/>
      <c r="H915" s="179" t="e">
        <v>#DIV/0!</v>
      </c>
    </row>
    <row r="916" spans="1:8">
      <c r="A916" s="174">
        <v>46104</v>
      </c>
      <c r="B916" s="208"/>
      <c r="C916" s="176" t="s">
        <v>152</v>
      </c>
      <c r="D916" s="177">
        <v>7.1</v>
      </c>
      <c r="E916" s="183"/>
      <c r="F916" s="169"/>
      <c r="G916" s="169">
        <v>1008</v>
      </c>
      <c r="H916" s="179">
        <v>142</v>
      </c>
    </row>
    <row r="917" spans="1:8">
      <c r="A917" s="174">
        <v>46104</v>
      </c>
      <c r="B917" s="208"/>
      <c r="C917" s="176" t="s">
        <v>153</v>
      </c>
      <c r="D917" s="177">
        <v>9.6999999999999993</v>
      </c>
      <c r="E917" s="169"/>
      <c r="F917" s="169"/>
      <c r="G917" s="169">
        <v>1307</v>
      </c>
      <c r="H917" s="179">
        <v>134.69999999999999</v>
      </c>
    </row>
    <row r="918" spans="1:8">
      <c r="A918" s="174">
        <v>46104</v>
      </c>
      <c r="B918" s="208"/>
      <c r="C918" s="176" t="s">
        <v>154</v>
      </c>
      <c r="D918" s="177"/>
      <c r="E918" s="169">
        <v>12</v>
      </c>
      <c r="F918" s="169"/>
      <c r="G918" s="169"/>
      <c r="H918" s="179" t="e">
        <v>#DIV/0!</v>
      </c>
    </row>
    <row r="919" spans="1:8">
      <c r="A919" s="174">
        <v>46104</v>
      </c>
      <c r="B919" s="208"/>
      <c r="C919" s="176" t="s">
        <v>155</v>
      </c>
      <c r="D919" s="177"/>
      <c r="E919" s="169">
        <v>3</v>
      </c>
      <c r="F919" s="169"/>
      <c r="G919" s="169"/>
      <c r="H919" s="179" t="e">
        <v>#DIV/0!</v>
      </c>
    </row>
    <row r="920" spans="1:8">
      <c r="A920" s="174">
        <v>46104</v>
      </c>
      <c r="B920" s="208"/>
      <c r="C920" s="176" t="s">
        <v>156</v>
      </c>
      <c r="D920" s="177">
        <v>9.6</v>
      </c>
      <c r="E920" s="169"/>
      <c r="F920" s="169"/>
      <c r="G920" s="169">
        <v>1058</v>
      </c>
      <c r="H920" s="179">
        <v>110.2</v>
      </c>
    </row>
    <row r="921" spans="1:8">
      <c r="A921" s="174">
        <v>46104</v>
      </c>
      <c r="B921" s="208"/>
      <c r="C921" s="176" t="s">
        <v>157</v>
      </c>
      <c r="D921" s="177"/>
      <c r="E921" s="169">
        <v>3.66</v>
      </c>
      <c r="F921" s="169"/>
      <c r="G921" s="169"/>
      <c r="H921" s="179" t="e">
        <v>#DIV/0!</v>
      </c>
    </row>
    <row r="922" spans="1:8">
      <c r="A922" s="174">
        <v>46104</v>
      </c>
      <c r="B922" s="208"/>
      <c r="C922" s="176" t="s">
        <v>158</v>
      </c>
      <c r="D922" s="177"/>
      <c r="E922" s="169">
        <v>12</v>
      </c>
      <c r="F922" s="169"/>
      <c r="G922" s="169"/>
      <c r="H922" s="179" t="e">
        <v>#DIV/0!</v>
      </c>
    </row>
    <row r="923" spans="1:8">
      <c r="A923" s="174">
        <v>46104</v>
      </c>
      <c r="B923" s="208"/>
      <c r="C923" s="176" t="s">
        <v>159</v>
      </c>
      <c r="D923" s="177">
        <v>9.1999999999999993</v>
      </c>
      <c r="E923" s="169"/>
      <c r="F923" s="169"/>
      <c r="G923" s="169">
        <v>1152</v>
      </c>
      <c r="H923" s="179">
        <v>125.2</v>
      </c>
    </row>
    <row r="924" spans="1:8">
      <c r="A924" s="174">
        <v>46104</v>
      </c>
      <c r="B924" s="208"/>
      <c r="C924" s="176" t="s">
        <v>160</v>
      </c>
      <c r="D924" s="177">
        <v>9.8000000000000007</v>
      </c>
      <c r="E924" s="169">
        <v>0.75</v>
      </c>
      <c r="F924" s="169"/>
      <c r="G924" s="169">
        <v>1164</v>
      </c>
      <c r="H924" s="179">
        <v>118.8</v>
      </c>
    </row>
    <row r="925" spans="1:8">
      <c r="A925" s="174">
        <v>46104</v>
      </c>
      <c r="B925" s="208"/>
      <c r="C925" s="176" t="s">
        <v>161</v>
      </c>
      <c r="D925" s="169">
        <v>9.6999999999999993</v>
      </c>
      <c r="E925" s="169"/>
      <c r="F925" s="169"/>
      <c r="G925" s="169">
        <v>1096</v>
      </c>
      <c r="H925" s="179">
        <v>113</v>
      </c>
    </row>
    <row r="926" spans="1:8">
      <c r="A926" s="174">
        <v>46104</v>
      </c>
      <c r="B926" s="208"/>
      <c r="C926" s="176" t="s">
        <v>162</v>
      </c>
      <c r="D926" s="169"/>
      <c r="E926" s="169">
        <v>1.66</v>
      </c>
      <c r="F926" s="169"/>
      <c r="G926" s="169"/>
      <c r="H926" s="179" t="e">
        <v>#DIV/0!</v>
      </c>
    </row>
    <row r="927" spans="1:8">
      <c r="A927" s="174">
        <v>46104</v>
      </c>
      <c r="B927" s="208"/>
      <c r="C927" s="176" t="s">
        <v>163</v>
      </c>
      <c r="D927" s="169">
        <v>9.8000000000000007</v>
      </c>
      <c r="E927" s="169"/>
      <c r="F927" s="169"/>
      <c r="G927" s="169">
        <v>1143</v>
      </c>
      <c r="H927" s="179">
        <v>116.6</v>
      </c>
    </row>
    <row r="928" spans="1:8">
      <c r="A928" s="174">
        <v>46104</v>
      </c>
      <c r="B928" s="208"/>
      <c r="C928" s="176" t="s">
        <v>164</v>
      </c>
      <c r="D928" s="169">
        <v>5.0999999999999996</v>
      </c>
      <c r="E928" s="169"/>
      <c r="F928" s="169"/>
      <c r="G928" s="169">
        <v>712</v>
      </c>
      <c r="H928" s="179">
        <v>139.6</v>
      </c>
    </row>
    <row r="929" spans="1:8">
      <c r="A929" s="174">
        <v>46104</v>
      </c>
      <c r="B929" s="208"/>
      <c r="C929" s="176" t="s">
        <v>165</v>
      </c>
      <c r="D929" s="169">
        <v>9.9</v>
      </c>
      <c r="E929" s="169"/>
      <c r="F929" s="169"/>
      <c r="G929" s="169">
        <v>1210</v>
      </c>
      <c r="H929" s="179">
        <v>122.2</v>
      </c>
    </row>
    <row r="930" spans="1:8">
      <c r="A930" s="174">
        <v>46104</v>
      </c>
      <c r="B930" s="208"/>
      <c r="C930" s="176" t="s">
        <v>166</v>
      </c>
      <c r="D930" s="169">
        <v>10</v>
      </c>
      <c r="E930" s="169"/>
      <c r="F930" s="169"/>
      <c r="G930" s="169">
        <v>926</v>
      </c>
      <c r="H930" s="179">
        <v>92.6</v>
      </c>
    </row>
    <row r="931" spans="1:8">
      <c r="A931" s="174">
        <v>46104</v>
      </c>
      <c r="B931" s="208"/>
      <c r="C931" s="176" t="s">
        <v>167</v>
      </c>
      <c r="D931" s="169">
        <v>10</v>
      </c>
      <c r="E931" s="169"/>
      <c r="F931" s="169"/>
      <c r="G931" s="169">
        <v>1125</v>
      </c>
      <c r="H931" s="179">
        <v>112.5</v>
      </c>
    </row>
    <row r="932" spans="1:8">
      <c r="A932" s="174">
        <v>46104</v>
      </c>
      <c r="B932" s="208"/>
      <c r="C932" s="176" t="s">
        <v>168</v>
      </c>
      <c r="D932" s="169">
        <v>9.9</v>
      </c>
      <c r="E932" s="169"/>
      <c r="F932" s="169"/>
      <c r="G932" s="169">
        <v>1448</v>
      </c>
      <c r="H932" s="179">
        <v>146.30000000000001</v>
      </c>
    </row>
    <row r="933" spans="1:8">
      <c r="A933" s="174">
        <v>46104</v>
      </c>
      <c r="B933" s="208"/>
      <c r="C933" s="176" t="s">
        <v>169</v>
      </c>
      <c r="D933" s="169"/>
      <c r="E933" s="169"/>
      <c r="F933" s="169">
        <v>12</v>
      </c>
      <c r="G933" s="169"/>
      <c r="H933" s="179" t="e">
        <v>#DIV/0!</v>
      </c>
    </row>
    <row r="934" spans="1:8">
      <c r="A934" s="174">
        <v>46104</v>
      </c>
      <c r="B934" s="208"/>
      <c r="C934" s="176" t="s">
        <v>170</v>
      </c>
      <c r="D934" s="169">
        <v>9.8000000000000007</v>
      </c>
      <c r="E934" s="169"/>
      <c r="F934" s="169"/>
      <c r="G934" s="169">
        <v>928</v>
      </c>
      <c r="H934" s="179">
        <v>94.7</v>
      </c>
    </row>
    <row r="935" spans="1:8">
      <c r="A935" s="174">
        <v>46104</v>
      </c>
      <c r="B935" s="208"/>
      <c r="C935" s="176" t="s">
        <v>171</v>
      </c>
      <c r="D935" s="169">
        <v>9.3000000000000007</v>
      </c>
      <c r="E935" s="169"/>
      <c r="F935" s="169"/>
      <c r="G935" s="169">
        <v>1207</v>
      </c>
      <c r="H935" s="179">
        <v>129.80000000000001</v>
      </c>
    </row>
    <row r="936" spans="1:8">
      <c r="A936" s="174">
        <v>46104</v>
      </c>
      <c r="B936" s="208"/>
      <c r="C936" s="176" t="s">
        <v>172</v>
      </c>
      <c r="D936" s="169">
        <v>5.7</v>
      </c>
      <c r="E936" s="169"/>
      <c r="F936" s="169"/>
      <c r="G936" s="169">
        <v>666</v>
      </c>
      <c r="H936" s="179">
        <v>116.8</v>
      </c>
    </row>
    <row r="937" spans="1:8">
      <c r="A937" s="174">
        <v>46104</v>
      </c>
      <c r="B937" s="208"/>
      <c r="C937" s="176" t="s">
        <v>173</v>
      </c>
      <c r="D937" s="169">
        <v>10</v>
      </c>
      <c r="E937" s="169"/>
      <c r="F937" s="169"/>
      <c r="G937" s="169">
        <v>1164</v>
      </c>
      <c r="H937" s="179">
        <v>116.4</v>
      </c>
    </row>
    <row r="938" spans="1:8">
      <c r="A938" s="174">
        <v>46104</v>
      </c>
      <c r="B938" s="208"/>
      <c r="C938" s="176" t="s">
        <v>174</v>
      </c>
      <c r="D938" s="169">
        <v>3.2</v>
      </c>
      <c r="E938" s="169"/>
      <c r="F938" s="169">
        <v>1</v>
      </c>
      <c r="G938" s="169">
        <v>462</v>
      </c>
      <c r="H938" s="179">
        <v>144.4</v>
      </c>
    </row>
    <row r="939" spans="1:8">
      <c r="A939" s="174">
        <v>46104</v>
      </c>
      <c r="B939" s="208"/>
      <c r="C939" s="176" t="s">
        <v>175</v>
      </c>
      <c r="D939" s="169">
        <v>9.1999999999999993</v>
      </c>
      <c r="E939" s="169"/>
      <c r="F939" s="169"/>
      <c r="G939" s="169">
        <v>1165</v>
      </c>
      <c r="H939" s="179">
        <v>126.6</v>
      </c>
    </row>
    <row r="940" spans="1:8">
      <c r="A940" s="174">
        <v>46104</v>
      </c>
      <c r="B940" s="209"/>
      <c r="C940" s="180" t="s">
        <v>93</v>
      </c>
      <c r="D940" s="167">
        <v>362</v>
      </c>
      <c r="E940" s="167">
        <v>43.4</v>
      </c>
      <c r="F940" s="167">
        <v>31.16</v>
      </c>
      <c r="G940" s="167">
        <v>43125</v>
      </c>
      <c r="H940" s="181">
        <v>119.1</v>
      </c>
    </row>
    <row r="941" spans="1:8">
      <c r="A941" s="174">
        <v>46105</v>
      </c>
      <c r="B941" s="207" t="s">
        <v>196</v>
      </c>
      <c r="C941" s="176" t="s">
        <v>202</v>
      </c>
      <c r="D941" s="177">
        <v>3</v>
      </c>
      <c r="E941" s="169">
        <v>4.5</v>
      </c>
      <c r="F941" s="169"/>
      <c r="G941" s="169">
        <v>185</v>
      </c>
      <c r="H941" s="179">
        <v>61.7</v>
      </c>
    </row>
    <row r="942" spans="1:8">
      <c r="A942" s="174">
        <v>46105</v>
      </c>
      <c r="B942" s="208"/>
      <c r="C942" s="176" t="s">
        <v>193</v>
      </c>
      <c r="D942" s="177">
        <v>9.4</v>
      </c>
      <c r="E942" s="169">
        <v>1.5</v>
      </c>
      <c r="F942" s="169"/>
      <c r="G942" s="169">
        <v>1148</v>
      </c>
      <c r="H942" s="179">
        <v>122.1</v>
      </c>
    </row>
    <row r="943" spans="1:8">
      <c r="A943" s="174">
        <v>46105</v>
      </c>
      <c r="B943" s="208"/>
      <c r="C943" s="176" t="s">
        <v>204</v>
      </c>
      <c r="D943" s="177">
        <v>3.8</v>
      </c>
      <c r="E943" s="169">
        <v>2</v>
      </c>
      <c r="F943" s="169"/>
      <c r="G943" s="169">
        <v>407</v>
      </c>
      <c r="H943" s="179">
        <v>107.1</v>
      </c>
    </row>
    <row r="944" spans="1:8">
      <c r="A944" s="174">
        <v>46105</v>
      </c>
      <c r="B944" s="208"/>
      <c r="C944" s="176" t="s">
        <v>191</v>
      </c>
      <c r="D944" s="177">
        <v>9.6</v>
      </c>
      <c r="E944" s="169">
        <v>1.1599999999999999</v>
      </c>
      <c r="F944" s="169"/>
      <c r="G944" s="169">
        <v>1099</v>
      </c>
      <c r="H944" s="179">
        <v>114.5</v>
      </c>
    </row>
    <row r="945" spans="1:8">
      <c r="A945" s="174">
        <v>46105</v>
      </c>
      <c r="B945" s="208"/>
      <c r="C945" s="176" t="s">
        <v>182</v>
      </c>
      <c r="D945" s="177">
        <v>9.6</v>
      </c>
      <c r="E945" s="169">
        <v>1.5</v>
      </c>
      <c r="F945" s="169"/>
      <c r="G945" s="169">
        <v>1231</v>
      </c>
      <c r="H945" s="179">
        <v>128.19999999999999</v>
      </c>
    </row>
    <row r="946" spans="1:8">
      <c r="A946" s="174">
        <v>46105</v>
      </c>
      <c r="B946" s="208"/>
      <c r="C946" s="176" t="s">
        <v>183</v>
      </c>
      <c r="D946" s="177">
        <v>9.3000000000000007</v>
      </c>
      <c r="E946" s="169">
        <v>1.5</v>
      </c>
      <c r="F946" s="169"/>
      <c r="G946" s="169">
        <v>1196</v>
      </c>
      <c r="H946" s="179">
        <v>128.6</v>
      </c>
    </row>
    <row r="947" spans="1:8">
      <c r="A947" s="174">
        <v>46105</v>
      </c>
      <c r="B947" s="208"/>
      <c r="C947" s="176" t="s">
        <v>205</v>
      </c>
      <c r="D947" s="177"/>
      <c r="E947" s="169"/>
      <c r="F947" s="169">
        <v>9.25</v>
      </c>
      <c r="G947" s="169"/>
      <c r="H947" s="179" t="e">
        <v>#DIV/0!</v>
      </c>
    </row>
    <row r="948" spans="1:8">
      <c r="A948" s="174">
        <v>46105</v>
      </c>
      <c r="B948" s="208"/>
      <c r="C948" s="176" t="s">
        <v>184</v>
      </c>
      <c r="D948" s="177">
        <v>9.6</v>
      </c>
      <c r="E948" s="169">
        <v>1.5</v>
      </c>
      <c r="F948" s="169"/>
      <c r="G948" s="169">
        <v>1278</v>
      </c>
      <c r="H948" s="179">
        <v>133.1</v>
      </c>
    </row>
    <row r="949" spans="1:8">
      <c r="A949" s="174">
        <v>46105</v>
      </c>
      <c r="B949" s="208"/>
      <c r="C949" s="176" t="s">
        <v>203</v>
      </c>
      <c r="D949" s="177">
        <v>4.0999999999999996</v>
      </c>
      <c r="E949" s="169">
        <v>3.5</v>
      </c>
      <c r="F949" s="169"/>
      <c r="G949" s="169">
        <v>584</v>
      </c>
      <c r="H949" s="179">
        <v>142.4</v>
      </c>
    </row>
    <row r="950" spans="1:8">
      <c r="A950" s="174">
        <v>46105</v>
      </c>
      <c r="B950" s="208"/>
      <c r="C950" s="176" t="s">
        <v>194</v>
      </c>
      <c r="D950" s="177">
        <v>10</v>
      </c>
      <c r="E950" s="169">
        <v>1.5</v>
      </c>
      <c r="F950" s="169"/>
      <c r="G950" s="169">
        <v>1229</v>
      </c>
      <c r="H950" s="179">
        <v>122.9</v>
      </c>
    </row>
    <row r="951" spans="1:8">
      <c r="A951" s="174">
        <v>46105</v>
      </c>
      <c r="B951" s="208"/>
      <c r="C951" s="176" t="s">
        <v>185</v>
      </c>
      <c r="D951" s="177">
        <v>9.5</v>
      </c>
      <c r="E951" s="169">
        <v>1.5</v>
      </c>
      <c r="F951" s="169"/>
      <c r="G951" s="169">
        <v>1088</v>
      </c>
      <c r="H951" s="179">
        <v>114.5</v>
      </c>
    </row>
    <row r="952" spans="1:8">
      <c r="A952" s="174">
        <v>46105</v>
      </c>
      <c r="B952" s="208"/>
      <c r="C952" s="176" t="s">
        <v>197</v>
      </c>
      <c r="D952" s="177">
        <v>9.5</v>
      </c>
      <c r="E952" s="169">
        <v>1.5</v>
      </c>
      <c r="F952" s="169"/>
      <c r="G952" s="169">
        <v>1187</v>
      </c>
      <c r="H952" s="179">
        <v>124.9</v>
      </c>
    </row>
    <row r="953" spans="1:8">
      <c r="A953" s="174">
        <v>46105</v>
      </c>
      <c r="B953" s="208"/>
      <c r="C953" s="176" t="s">
        <v>186</v>
      </c>
      <c r="D953" s="177">
        <v>9.6</v>
      </c>
      <c r="E953" s="169">
        <v>1.5</v>
      </c>
      <c r="F953" s="169"/>
      <c r="G953" s="169">
        <v>1109</v>
      </c>
      <c r="H953" s="179">
        <v>115.5</v>
      </c>
    </row>
    <row r="954" spans="1:8">
      <c r="A954" s="174">
        <v>46105</v>
      </c>
      <c r="B954" s="208"/>
      <c r="C954" s="176" t="s">
        <v>187</v>
      </c>
      <c r="D954" s="177">
        <v>9.5</v>
      </c>
      <c r="E954" s="169">
        <v>1.5</v>
      </c>
      <c r="F954" s="169"/>
      <c r="G954" s="169">
        <v>1233</v>
      </c>
      <c r="H954" s="179">
        <v>115.5</v>
      </c>
    </row>
    <row r="955" spans="1:8">
      <c r="A955" s="174">
        <v>46105</v>
      </c>
      <c r="B955" s="208"/>
      <c r="C955" s="176" t="s">
        <v>195</v>
      </c>
      <c r="D955" s="177">
        <v>9.4</v>
      </c>
      <c r="E955" s="169">
        <v>1.5</v>
      </c>
      <c r="F955" s="169"/>
      <c r="G955" s="169">
        <v>1166</v>
      </c>
      <c r="H955" s="179">
        <v>124</v>
      </c>
    </row>
    <row r="956" spans="1:8">
      <c r="A956" s="174">
        <v>46105</v>
      </c>
      <c r="B956" s="208"/>
      <c r="C956" s="176" t="s">
        <v>188</v>
      </c>
      <c r="D956" s="177">
        <v>9.4</v>
      </c>
      <c r="E956" s="169">
        <v>1.5</v>
      </c>
      <c r="F956" s="169"/>
      <c r="G956" s="169">
        <v>1138</v>
      </c>
      <c r="H956" s="179">
        <v>121.1</v>
      </c>
    </row>
    <row r="957" spans="1:8">
      <c r="A957" s="174">
        <v>46105</v>
      </c>
      <c r="B957" s="208"/>
      <c r="C957" s="176" t="s">
        <v>148</v>
      </c>
      <c r="D957" s="177">
        <v>9.1</v>
      </c>
      <c r="E957" s="169">
        <v>1.5</v>
      </c>
      <c r="F957" s="169"/>
      <c r="G957" s="169">
        <v>1023</v>
      </c>
      <c r="H957" s="179">
        <v>112.4</v>
      </c>
    </row>
    <row r="958" spans="1:8">
      <c r="A958" s="174">
        <v>46105</v>
      </c>
      <c r="B958" s="208"/>
      <c r="C958" s="176" t="s">
        <v>201</v>
      </c>
      <c r="D958" s="177">
        <v>9.1</v>
      </c>
      <c r="E958" s="169">
        <v>1.5</v>
      </c>
      <c r="F958" s="169"/>
      <c r="G958" s="169">
        <v>1072</v>
      </c>
      <c r="H958" s="179">
        <v>117.8</v>
      </c>
    </row>
    <row r="959" spans="1:8">
      <c r="A959" s="174">
        <v>46105</v>
      </c>
      <c r="B959" s="208"/>
      <c r="C959" s="176" t="s">
        <v>149</v>
      </c>
      <c r="D959" s="177">
        <v>9.1</v>
      </c>
      <c r="E959" s="169">
        <v>1.5</v>
      </c>
      <c r="F959" s="169"/>
      <c r="G959" s="169">
        <v>1109</v>
      </c>
      <c r="H959" s="179">
        <v>121.9</v>
      </c>
    </row>
    <row r="960" spans="1:8">
      <c r="A960" s="174">
        <v>46105</v>
      </c>
      <c r="B960" s="208"/>
      <c r="C960" s="176" t="s">
        <v>177</v>
      </c>
      <c r="D960" s="177">
        <v>8.9</v>
      </c>
      <c r="E960" s="169">
        <v>1.5</v>
      </c>
      <c r="F960" s="169"/>
      <c r="G960" s="169">
        <v>1025</v>
      </c>
      <c r="H960" s="179">
        <v>115.2</v>
      </c>
    </row>
    <row r="961" spans="1:8">
      <c r="A961" s="174">
        <v>46105</v>
      </c>
      <c r="B961" s="208"/>
      <c r="C961" s="176" t="s">
        <v>178</v>
      </c>
      <c r="D961" s="177">
        <v>8.8000000000000007</v>
      </c>
      <c r="E961" s="169">
        <v>1.5</v>
      </c>
      <c r="F961" s="169"/>
      <c r="G961" s="169">
        <v>1018</v>
      </c>
      <c r="H961" s="179">
        <v>115.7</v>
      </c>
    </row>
    <row r="962" spans="1:8">
      <c r="A962" s="174">
        <v>46105</v>
      </c>
      <c r="B962" s="208"/>
      <c r="C962" s="176" t="s">
        <v>198</v>
      </c>
      <c r="D962" s="177">
        <v>8.9</v>
      </c>
      <c r="E962" s="169">
        <v>1.5</v>
      </c>
      <c r="F962" s="169"/>
      <c r="G962" s="169">
        <v>1002</v>
      </c>
      <c r="H962" s="179">
        <v>112.6</v>
      </c>
    </row>
    <row r="963" spans="1:8">
      <c r="A963" s="174">
        <v>46105</v>
      </c>
      <c r="B963" s="208"/>
      <c r="C963" s="176" t="s">
        <v>199</v>
      </c>
      <c r="D963" s="177">
        <v>8.9</v>
      </c>
      <c r="E963" s="169">
        <v>1.5</v>
      </c>
      <c r="F963" s="169"/>
      <c r="G963" s="169">
        <v>1105</v>
      </c>
      <c r="H963" s="179">
        <v>124.2</v>
      </c>
    </row>
    <row r="964" spans="1:8">
      <c r="A964" s="174">
        <v>46105</v>
      </c>
      <c r="B964" s="208"/>
      <c r="C964" s="176" t="s">
        <v>179</v>
      </c>
      <c r="D964" s="177">
        <v>9.1999999999999993</v>
      </c>
      <c r="E964" s="169">
        <v>1.5</v>
      </c>
      <c r="F964" s="169"/>
      <c r="G964" s="169">
        <v>1138</v>
      </c>
      <c r="H964" s="179">
        <v>123.7</v>
      </c>
    </row>
    <row r="965" spans="1:8">
      <c r="A965" s="174">
        <v>46105</v>
      </c>
      <c r="B965" s="208"/>
      <c r="C965" s="176" t="s">
        <v>150</v>
      </c>
      <c r="D965" s="177">
        <v>8.9</v>
      </c>
      <c r="E965" s="169">
        <v>1.5</v>
      </c>
      <c r="F965" s="169"/>
      <c r="G965" s="169">
        <v>1034</v>
      </c>
      <c r="H965" s="179">
        <v>116.2</v>
      </c>
    </row>
    <row r="966" spans="1:8">
      <c r="A966" s="174">
        <v>46105</v>
      </c>
      <c r="B966" s="208"/>
      <c r="C966" s="176" t="s">
        <v>192</v>
      </c>
      <c r="D966" s="177">
        <v>9</v>
      </c>
      <c r="E966" s="169">
        <v>1.5</v>
      </c>
      <c r="F966" s="169"/>
      <c r="G966" s="176">
        <v>1110</v>
      </c>
      <c r="H966" s="179">
        <v>123.3</v>
      </c>
    </row>
    <row r="967" spans="1:8">
      <c r="A967" s="174">
        <v>46105</v>
      </c>
      <c r="B967" s="208"/>
      <c r="C967" s="176" t="s">
        <v>180</v>
      </c>
      <c r="D967" s="177">
        <v>9.5</v>
      </c>
      <c r="E967" s="169">
        <v>1.5</v>
      </c>
      <c r="F967" s="169"/>
      <c r="G967" s="176">
        <v>1092</v>
      </c>
      <c r="H967" s="179">
        <v>114.9</v>
      </c>
    </row>
    <row r="968" spans="1:8">
      <c r="A968" s="174">
        <v>46105</v>
      </c>
      <c r="B968" s="208"/>
      <c r="C968" s="176" t="s">
        <v>151</v>
      </c>
      <c r="D968" s="177">
        <v>7.7</v>
      </c>
      <c r="E968" s="169">
        <v>1.5</v>
      </c>
      <c r="F968" s="169"/>
      <c r="G968" s="169">
        <v>978</v>
      </c>
      <c r="H968" s="179">
        <v>127</v>
      </c>
    </row>
    <row r="969" spans="1:8">
      <c r="A969" s="174">
        <v>46105</v>
      </c>
      <c r="B969" s="208"/>
      <c r="C969" s="176" t="s">
        <v>152</v>
      </c>
      <c r="D969" s="177">
        <v>9.8000000000000007</v>
      </c>
      <c r="E969" s="183">
        <v>1.5</v>
      </c>
      <c r="F969" s="169"/>
      <c r="G969" s="169">
        <v>1300</v>
      </c>
      <c r="H969" s="179">
        <v>132.69999999999999</v>
      </c>
    </row>
    <row r="970" spans="1:8">
      <c r="A970" s="174">
        <v>46105</v>
      </c>
      <c r="B970" s="208"/>
      <c r="C970" s="176" t="s">
        <v>153</v>
      </c>
      <c r="D970" s="177">
        <v>9.9</v>
      </c>
      <c r="E970" s="169">
        <v>1.5</v>
      </c>
      <c r="F970" s="169"/>
      <c r="G970" s="169">
        <v>1285</v>
      </c>
      <c r="H970" s="179">
        <v>129.80000000000001</v>
      </c>
    </row>
    <row r="971" spans="1:8">
      <c r="A971" s="174">
        <v>46105</v>
      </c>
      <c r="B971" s="208"/>
      <c r="C971" s="176" t="s">
        <v>154</v>
      </c>
      <c r="D971" s="177"/>
      <c r="E971" s="169">
        <v>8.5</v>
      </c>
      <c r="F971" s="169"/>
      <c r="G971" s="169"/>
      <c r="H971" s="179" t="e">
        <v>#DIV/0!</v>
      </c>
    </row>
    <row r="972" spans="1:8">
      <c r="A972" s="174">
        <v>46105</v>
      </c>
      <c r="B972" s="208"/>
      <c r="C972" s="176" t="s">
        <v>155</v>
      </c>
      <c r="D972" s="177">
        <v>8.4</v>
      </c>
      <c r="E972" s="169">
        <v>1.5</v>
      </c>
      <c r="F972" s="169"/>
      <c r="G972" s="169">
        <v>1045</v>
      </c>
      <c r="H972" s="179">
        <v>124.4</v>
      </c>
    </row>
    <row r="973" spans="1:8">
      <c r="A973" s="174">
        <v>46105</v>
      </c>
      <c r="B973" s="208"/>
      <c r="C973" s="176" t="s">
        <v>156</v>
      </c>
      <c r="D973" s="177">
        <v>10</v>
      </c>
      <c r="E973" s="169">
        <v>1.5</v>
      </c>
      <c r="F973" s="169"/>
      <c r="G973" s="169">
        <v>1225</v>
      </c>
      <c r="H973" s="179">
        <v>122.5</v>
      </c>
    </row>
    <row r="974" spans="1:8">
      <c r="A974" s="174">
        <v>46105</v>
      </c>
      <c r="B974" s="208"/>
      <c r="C974" s="176" t="s">
        <v>157</v>
      </c>
      <c r="D974" s="177">
        <v>9</v>
      </c>
      <c r="E974" s="169">
        <v>1.5</v>
      </c>
      <c r="F974" s="169"/>
      <c r="G974" s="169">
        <v>1139</v>
      </c>
      <c r="H974" s="179">
        <v>126.6</v>
      </c>
    </row>
    <row r="975" spans="1:8">
      <c r="A975" s="174">
        <v>46105</v>
      </c>
      <c r="B975" s="208"/>
      <c r="C975" s="176" t="s">
        <v>158</v>
      </c>
      <c r="D975" s="177"/>
      <c r="E975" s="169">
        <v>12</v>
      </c>
      <c r="F975" s="169"/>
      <c r="G975" s="169"/>
      <c r="H975" s="179" t="e">
        <v>#DIV/0!</v>
      </c>
    </row>
    <row r="976" spans="1:8">
      <c r="A976" s="174">
        <v>46105</v>
      </c>
      <c r="B976" s="208"/>
      <c r="C976" s="176" t="s">
        <v>159</v>
      </c>
      <c r="D976" s="177">
        <v>8.4</v>
      </c>
      <c r="E976" s="169">
        <v>1.5</v>
      </c>
      <c r="F976" s="169"/>
      <c r="G976" s="169">
        <v>1175</v>
      </c>
      <c r="H976" s="179">
        <v>139.9</v>
      </c>
    </row>
    <row r="977" spans="1:8">
      <c r="A977" s="174">
        <v>46105</v>
      </c>
      <c r="B977" s="208"/>
      <c r="C977" s="176" t="s">
        <v>160</v>
      </c>
      <c r="D977" s="177">
        <v>10</v>
      </c>
      <c r="E977" s="169">
        <v>1.5</v>
      </c>
      <c r="F977" s="169"/>
      <c r="G977" s="169">
        <v>1130</v>
      </c>
      <c r="H977" s="179">
        <v>113</v>
      </c>
    </row>
    <row r="978" spans="1:8">
      <c r="A978" s="174">
        <v>46105</v>
      </c>
      <c r="B978" s="208"/>
      <c r="C978" s="176" t="s">
        <v>161</v>
      </c>
      <c r="D978" s="169">
        <v>9.8000000000000007</v>
      </c>
      <c r="E978" s="169">
        <v>2</v>
      </c>
      <c r="F978" s="169"/>
      <c r="G978" s="169">
        <v>1100</v>
      </c>
      <c r="H978" s="179">
        <v>112.2</v>
      </c>
    </row>
    <row r="979" spans="1:8">
      <c r="A979" s="174">
        <v>46105</v>
      </c>
      <c r="B979" s="208"/>
      <c r="C979" s="176" t="s">
        <v>162</v>
      </c>
      <c r="D979" s="169">
        <v>11.4</v>
      </c>
      <c r="E979" s="169">
        <v>1.5</v>
      </c>
      <c r="F979" s="169"/>
      <c r="G979" s="169">
        <v>1124</v>
      </c>
      <c r="H979" s="179">
        <v>98.6</v>
      </c>
    </row>
    <row r="980" spans="1:8">
      <c r="A980" s="174">
        <v>46105</v>
      </c>
      <c r="B980" s="208"/>
      <c r="C980" s="176" t="s">
        <v>163</v>
      </c>
      <c r="D980" s="169">
        <v>10.199999999999999</v>
      </c>
      <c r="E980" s="169">
        <v>1.5</v>
      </c>
      <c r="F980" s="169"/>
      <c r="G980" s="169">
        <v>1210</v>
      </c>
      <c r="H980" s="179">
        <v>118.6</v>
      </c>
    </row>
    <row r="981" spans="1:8">
      <c r="A981" s="174">
        <v>46105</v>
      </c>
      <c r="B981" s="208"/>
      <c r="C981" s="176" t="s">
        <v>164</v>
      </c>
      <c r="D981" s="169">
        <v>9.5</v>
      </c>
      <c r="E981" s="169">
        <v>1.5</v>
      </c>
      <c r="F981" s="169"/>
      <c r="G981" s="169">
        <v>1145</v>
      </c>
      <c r="H981" s="179">
        <v>120.5</v>
      </c>
    </row>
    <row r="982" spans="1:8">
      <c r="A982" s="174">
        <v>46105</v>
      </c>
      <c r="B982" s="208"/>
      <c r="C982" s="176" t="s">
        <v>165</v>
      </c>
      <c r="D982" s="169">
        <v>9.6999999999999993</v>
      </c>
      <c r="E982" s="169">
        <v>1.5</v>
      </c>
      <c r="F982" s="169"/>
      <c r="G982" s="169">
        <v>1188</v>
      </c>
      <c r="H982" s="179">
        <v>122.5</v>
      </c>
    </row>
    <row r="983" spans="1:8">
      <c r="A983" s="174">
        <v>46105</v>
      </c>
      <c r="B983" s="208"/>
      <c r="C983" s="176" t="s">
        <v>166</v>
      </c>
      <c r="D983" s="169">
        <v>10.1</v>
      </c>
      <c r="E983" s="169">
        <v>1.5</v>
      </c>
      <c r="F983" s="169"/>
      <c r="G983" s="169">
        <v>972</v>
      </c>
      <c r="H983" s="179">
        <v>96.2</v>
      </c>
    </row>
    <row r="984" spans="1:8">
      <c r="A984" s="174">
        <v>46105</v>
      </c>
      <c r="B984" s="208"/>
      <c r="C984" s="176" t="s">
        <v>167</v>
      </c>
      <c r="D984" s="169">
        <v>10</v>
      </c>
      <c r="E984" s="169">
        <v>1.5</v>
      </c>
      <c r="F984" s="169"/>
      <c r="G984" s="169">
        <v>887</v>
      </c>
      <c r="H984" s="179">
        <v>88.7</v>
      </c>
    </row>
    <row r="985" spans="1:8">
      <c r="A985" s="174">
        <v>46105</v>
      </c>
      <c r="B985" s="208"/>
      <c r="C985" s="176" t="s">
        <v>168</v>
      </c>
      <c r="D985" s="169">
        <v>10</v>
      </c>
      <c r="E985" s="169">
        <v>1.5</v>
      </c>
      <c r="F985" s="169"/>
      <c r="G985" s="169">
        <v>1294</v>
      </c>
      <c r="H985" s="179">
        <v>129.4</v>
      </c>
    </row>
    <row r="986" spans="1:8">
      <c r="A986" s="174">
        <v>46105</v>
      </c>
      <c r="B986" s="208"/>
      <c r="C986" s="176" t="s">
        <v>169</v>
      </c>
      <c r="D986" s="169"/>
      <c r="E986" s="169">
        <v>12</v>
      </c>
      <c r="F986" s="169"/>
      <c r="G986" s="169"/>
      <c r="H986" s="179" t="e">
        <v>#DIV/0!</v>
      </c>
    </row>
    <row r="987" spans="1:8">
      <c r="A987" s="174">
        <v>46105</v>
      </c>
      <c r="B987" s="208"/>
      <c r="C987" s="176" t="s">
        <v>170</v>
      </c>
      <c r="D987" s="169">
        <v>10.4</v>
      </c>
      <c r="E987" s="169">
        <v>1.5</v>
      </c>
      <c r="F987" s="169"/>
      <c r="G987" s="169">
        <v>983</v>
      </c>
      <c r="H987" s="179">
        <v>94.5</v>
      </c>
    </row>
    <row r="988" spans="1:8">
      <c r="A988" s="174">
        <v>46105</v>
      </c>
      <c r="B988" s="208"/>
      <c r="C988" s="176" t="s">
        <v>171</v>
      </c>
      <c r="D988" s="169">
        <v>9.3000000000000007</v>
      </c>
      <c r="E988" s="169">
        <v>1.5</v>
      </c>
      <c r="F988" s="169"/>
      <c r="G988" s="169">
        <v>1274</v>
      </c>
      <c r="H988" s="179">
        <v>137</v>
      </c>
    </row>
    <row r="989" spans="1:8">
      <c r="A989" s="174">
        <v>46105</v>
      </c>
      <c r="B989" s="208"/>
      <c r="C989" s="176" t="s">
        <v>172</v>
      </c>
      <c r="D989" s="169">
        <v>9.9</v>
      </c>
      <c r="E989" s="169">
        <v>1.5</v>
      </c>
      <c r="F989" s="169"/>
      <c r="G989" s="169">
        <v>1150</v>
      </c>
      <c r="H989" s="179">
        <v>116.2</v>
      </c>
    </row>
    <row r="990" spans="1:8">
      <c r="A990" s="174">
        <v>46105</v>
      </c>
      <c r="B990" s="208"/>
      <c r="C990" s="176" t="s">
        <v>173</v>
      </c>
      <c r="D990" s="169">
        <v>9.4</v>
      </c>
      <c r="E990" s="169">
        <v>1.5</v>
      </c>
      <c r="F990" s="169"/>
      <c r="G990" s="169">
        <v>1103</v>
      </c>
      <c r="H990" s="179">
        <v>117.3</v>
      </c>
    </row>
    <row r="991" spans="1:8">
      <c r="A991" s="174">
        <v>46105</v>
      </c>
      <c r="B991" s="208"/>
      <c r="C991" s="176" t="s">
        <v>174</v>
      </c>
      <c r="D991" s="169">
        <v>9.8000000000000007</v>
      </c>
      <c r="E991" s="169">
        <v>1.5</v>
      </c>
      <c r="F991" s="169"/>
      <c r="G991" s="169">
        <v>1000</v>
      </c>
      <c r="H991" s="179">
        <v>102</v>
      </c>
    </row>
    <row r="992" spans="1:8">
      <c r="A992" s="174">
        <v>46105</v>
      </c>
      <c r="B992" s="208"/>
      <c r="C992" s="176" t="s">
        <v>175</v>
      </c>
      <c r="D992" s="169">
        <v>9.5</v>
      </c>
      <c r="E992" s="169">
        <v>1.5</v>
      </c>
      <c r="F992" s="169"/>
      <c r="G992" s="169">
        <v>1175</v>
      </c>
      <c r="H992" s="179">
        <v>123.7</v>
      </c>
    </row>
    <row r="993" spans="1:8">
      <c r="A993" s="174">
        <v>46105</v>
      </c>
      <c r="B993" s="209"/>
      <c r="C993" s="180" t="s">
        <v>93</v>
      </c>
      <c r="D993" s="167">
        <v>436.9</v>
      </c>
      <c r="E993" s="167">
        <v>110.16</v>
      </c>
      <c r="F993" s="167">
        <v>9.25</v>
      </c>
      <c r="G993" s="167">
        <v>51888</v>
      </c>
      <c r="H993" s="181">
        <v>118.8</v>
      </c>
    </row>
    <row r="994" spans="1:8">
      <c r="A994" s="174">
        <v>46105</v>
      </c>
      <c r="B994" s="207" t="s">
        <v>190</v>
      </c>
      <c r="C994" s="176" t="s">
        <v>202</v>
      </c>
      <c r="D994" s="183">
        <v>6.5</v>
      </c>
      <c r="E994" s="183">
        <v>1</v>
      </c>
      <c r="F994" s="183"/>
      <c r="G994" s="183">
        <v>892</v>
      </c>
      <c r="H994" s="179">
        <v>137.19999999999999</v>
      </c>
    </row>
    <row r="995" spans="1:8">
      <c r="A995" s="174">
        <v>46105</v>
      </c>
      <c r="B995" s="208"/>
      <c r="C995" s="176" t="s">
        <v>193</v>
      </c>
      <c r="D995" s="183">
        <v>8</v>
      </c>
      <c r="E995" s="183"/>
      <c r="F995" s="183"/>
      <c r="G995" s="183">
        <v>914</v>
      </c>
      <c r="H995" s="179">
        <v>114.3</v>
      </c>
    </row>
    <row r="996" spans="1:8">
      <c r="A996" s="174">
        <v>46105</v>
      </c>
      <c r="B996" s="208"/>
      <c r="C996" s="176" t="s">
        <v>204</v>
      </c>
      <c r="D996" s="183">
        <v>8.3000000000000007</v>
      </c>
      <c r="E996" s="183"/>
      <c r="F996" s="183"/>
      <c r="G996" s="183">
        <v>735</v>
      </c>
      <c r="H996" s="179">
        <v>88.6</v>
      </c>
    </row>
    <row r="997" spans="1:8">
      <c r="A997" s="174">
        <v>46105</v>
      </c>
      <c r="B997" s="208"/>
      <c r="C997" s="176" t="s">
        <v>191</v>
      </c>
      <c r="D997" s="183">
        <v>8.3000000000000007</v>
      </c>
      <c r="E997" s="183"/>
      <c r="F997" s="183"/>
      <c r="G997" s="183">
        <v>839</v>
      </c>
      <c r="H997" s="179">
        <v>101.1</v>
      </c>
    </row>
    <row r="998" spans="1:8">
      <c r="A998" s="174">
        <v>46105</v>
      </c>
      <c r="B998" s="208"/>
      <c r="C998" s="176" t="s">
        <v>182</v>
      </c>
      <c r="D998" s="183">
        <v>8.5</v>
      </c>
      <c r="E998" s="183"/>
      <c r="F998" s="183"/>
      <c r="G998" s="183">
        <v>985</v>
      </c>
      <c r="H998" s="179">
        <v>115.9</v>
      </c>
    </row>
    <row r="999" spans="1:8">
      <c r="A999" s="174">
        <v>46105</v>
      </c>
      <c r="B999" s="208"/>
      <c r="C999" s="176" t="s">
        <v>183</v>
      </c>
      <c r="D999" s="183">
        <v>8.3000000000000007</v>
      </c>
      <c r="E999" s="183"/>
      <c r="F999" s="183"/>
      <c r="G999" s="183">
        <v>642</v>
      </c>
      <c r="H999" s="179">
        <v>77.3</v>
      </c>
    </row>
    <row r="1000" spans="1:8">
      <c r="A1000" s="174">
        <v>46105</v>
      </c>
      <c r="B1000" s="208"/>
      <c r="C1000" s="176" t="s">
        <v>205</v>
      </c>
      <c r="D1000" s="183">
        <v>7.9</v>
      </c>
      <c r="E1000" s="183"/>
      <c r="F1000" s="183"/>
      <c r="G1000" s="183">
        <v>990</v>
      </c>
      <c r="H1000" s="179">
        <v>125.3</v>
      </c>
    </row>
    <row r="1001" spans="1:8">
      <c r="A1001" s="174">
        <v>46105</v>
      </c>
      <c r="B1001" s="208"/>
      <c r="C1001" s="176" t="s">
        <v>184</v>
      </c>
      <c r="D1001" s="183">
        <v>8.1</v>
      </c>
      <c r="E1001" s="183"/>
      <c r="F1001" s="183"/>
      <c r="G1001" s="183">
        <v>1003</v>
      </c>
      <c r="H1001" s="179">
        <v>123.8</v>
      </c>
    </row>
    <row r="1002" spans="1:8">
      <c r="A1002" s="174">
        <v>46105</v>
      </c>
      <c r="B1002" s="208"/>
      <c r="C1002" s="176" t="s">
        <v>203</v>
      </c>
      <c r="D1002" s="183">
        <v>8.8000000000000007</v>
      </c>
      <c r="E1002" s="183">
        <v>0.25</v>
      </c>
      <c r="F1002" s="183"/>
      <c r="G1002" s="183">
        <v>746</v>
      </c>
      <c r="H1002" s="179">
        <v>84.8</v>
      </c>
    </row>
    <row r="1003" spans="1:8">
      <c r="A1003" s="174">
        <v>46105</v>
      </c>
      <c r="B1003" s="208"/>
      <c r="C1003" s="176" t="s">
        <v>194</v>
      </c>
      <c r="D1003" s="183">
        <v>8.5</v>
      </c>
      <c r="E1003" s="183"/>
      <c r="F1003" s="183"/>
      <c r="G1003" s="183">
        <v>1057</v>
      </c>
      <c r="H1003" s="179">
        <v>124.4</v>
      </c>
    </row>
    <row r="1004" spans="1:8">
      <c r="A1004" s="174">
        <v>46105</v>
      </c>
      <c r="B1004" s="208"/>
      <c r="C1004" s="176" t="s">
        <v>185</v>
      </c>
      <c r="D1004" s="183">
        <v>8.4</v>
      </c>
      <c r="E1004" s="183"/>
      <c r="F1004" s="183"/>
      <c r="G1004" s="183">
        <v>881</v>
      </c>
      <c r="H1004" s="179">
        <v>104.9</v>
      </c>
    </row>
    <row r="1005" spans="1:8">
      <c r="A1005" s="174">
        <v>46105</v>
      </c>
      <c r="B1005" s="208"/>
      <c r="C1005" s="176" t="s">
        <v>197</v>
      </c>
      <c r="D1005" s="183">
        <v>8.5</v>
      </c>
      <c r="E1005" s="183"/>
      <c r="F1005" s="183"/>
      <c r="G1005" s="183">
        <v>724</v>
      </c>
      <c r="H1005" s="179">
        <v>85.2</v>
      </c>
    </row>
    <row r="1006" spans="1:8">
      <c r="A1006" s="174">
        <v>46105</v>
      </c>
      <c r="B1006" s="208"/>
      <c r="C1006" s="176" t="s">
        <v>186</v>
      </c>
      <c r="D1006" s="183">
        <v>8.6999999999999993</v>
      </c>
      <c r="E1006" s="183"/>
      <c r="F1006" s="183"/>
      <c r="G1006" s="183">
        <v>994</v>
      </c>
      <c r="H1006" s="179">
        <v>114.3</v>
      </c>
    </row>
    <row r="1007" spans="1:8">
      <c r="A1007" s="174">
        <v>46105</v>
      </c>
      <c r="B1007" s="208"/>
      <c r="C1007" s="176" t="s">
        <v>187</v>
      </c>
      <c r="D1007" s="183">
        <v>8.4</v>
      </c>
      <c r="E1007" s="183"/>
      <c r="F1007" s="183"/>
      <c r="G1007" s="183">
        <v>1105</v>
      </c>
      <c r="H1007" s="179">
        <v>114.3</v>
      </c>
    </row>
    <row r="1008" spans="1:8">
      <c r="A1008" s="174">
        <v>46105</v>
      </c>
      <c r="B1008" s="208"/>
      <c r="C1008" s="176" t="s">
        <v>195</v>
      </c>
      <c r="D1008" s="183">
        <v>9</v>
      </c>
      <c r="E1008" s="183"/>
      <c r="F1008" s="183"/>
      <c r="G1008" s="183">
        <v>1103</v>
      </c>
      <c r="H1008" s="179">
        <v>122.6</v>
      </c>
    </row>
    <row r="1009" spans="1:8">
      <c r="A1009" s="174">
        <v>46105</v>
      </c>
      <c r="B1009" s="208"/>
      <c r="C1009" s="176" t="s">
        <v>188</v>
      </c>
      <c r="D1009" s="183">
        <v>8.3000000000000007</v>
      </c>
      <c r="E1009" s="183"/>
      <c r="F1009" s="183"/>
      <c r="G1009" s="183">
        <v>912</v>
      </c>
      <c r="H1009" s="179">
        <v>109.9</v>
      </c>
    </row>
    <row r="1010" spans="1:8">
      <c r="A1010" s="174">
        <v>46105</v>
      </c>
      <c r="B1010" s="208"/>
      <c r="C1010" s="176" t="s">
        <v>148</v>
      </c>
      <c r="D1010" s="183">
        <v>8.5</v>
      </c>
      <c r="E1010" s="183"/>
      <c r="F1010" s="183"/>
      <c r="G1010" s="183">
        <v>960</v>
      </c>
      <c r="H1010" s="179">
        <v>112.9</v>
      </c>
    </row>
    <row r="1011" spans="1:8">
      <c r="A1011" s="174">
        <v>46105</v>
      </c>
      <c r="B1011" s="208"/>
      <c r="C1011" s="176" t="s">
        <v>201</v>
      </c>
      <c r="D1011" s="183">
        <v>8</v>
      </c>
      <c r="E1011" s="183"/>
      <c r="F1011" s="183"/>
      <c r="G1011" s="183">
        <v>964</v>
      </c>
      <c r="H1011" s="179">
        <v>120.5</v>
      </c>
    </row>
    <row r="1012" spans="1:8">
      <c r="A1012" s="174">
        <v>46105</v>
      </c>
      <c r="B1012" s="208"/>
      <c r="C1012" s="176" t="s">
        <v>149</v>
      </c>
      <c r="D1012" s="183">
        <v>8.1999999999999993</v>
      </c>
      <c r="E1012" s="183"/>
      <c r="F1012" s="183"/>
      <c r="G1012" s="183">
        <v>954</v>
      </c>
      <c r="H1012" s="179">
        <v>116.3</v>
      </c>
    </row>
    <row r="1013" spans="1:8">
      <c r="A1013" s="174">
        <v>46105</v>
      </c>
      <c r="B1013" s="208"/>
      <c r="C1013" s="176" t="s">
        <v>177</v>
      </c>
      <c r="D1013" s="183">
        <v>8</v>
      </c>
      <c r="E1013" s="183"/>
      <c r="F1013" s="183"/>
      <c r="G1013" s="183">
        <v>828</v>
      </c>
      <c r="H1013" s="179">
        <v>103.5</v>
      </c>
    </row>
    <row r="1014" spans="1:8">
      <c r="A1014" s="174">
        <v>46105</v>
      </c>
      <c r="B1014" s="208"/>
      <c r="C1014" s="176" t="s">
        <v>178</v>
      </c>
      <c r="D1014" s="183">
        <v>8.5</v>
      </c>
      <c r="E1014" s="183"/>
      <c r="F1014" s="183"/>
      <c r="G1014" s="183">
        <v>944</v>
      </c>
      <c r="H1014" s="179">
        <v>111.1</v>
      </c>
    </row>
    <row r="1015" spans="1:8">
      <c r="A1015" s="174">
        <v>46105</v>
      </c>
      <c r="B1015" s="208"/>
      <c r="C1015" s="176" t="s">
        <v>198</v>
      </c>
      <c r="D1015" s="183">
        <v>8.5</v>
      </c>
      <c r="E1015" s="183"/>
      <c r="F1015" s="183"/>
      <c r="G1015" s="183">
        <v>937</v>
      </c>
      <c r="H1015" s="179">
        <v>110.2</v>
      </c>
    </row>
    <row r="1016" spans="1:8">
      <c r="A1016" s="174">
        <v>46105</v>
      </c>
      <c r="B1016" s="208"/>
      <c r="C1016" s="176" t="s">
        <v>199</v>
      </c>
      <c r="D1016" s="183">
        <v>8.3000000000000007</v>
      </c>
      <c r="E1016" s="183"/>
      <c r="F1016" s="183"/>
      <c r="G1016" s="183">
        <v>948</v>
      </c>
      <c r="H1016" s="179">
        <v>114.2</v>
      </c>
    </row>
    <row r="1017" spans="1:8">
      <c r="A1017" s="174">
        <v>46105</v>
      </c>
      <c r="B1017" s="208"/>
      <c r="C1017" s="176" t="s">
        <v>179</v>
      </c>
      <c r="D1017" s="183">
        <v>8.3000000000000007</v>
      </c>
      <c r="E1017" s="183"/>
      <c r="F1017" s="183"/>
      <c r="G1017" s="183">
        <v>1007</v>
      </c>
      <c r="H1017" s="179">
        <v>121.3</v>
      </c>
    </row>
    <row r="1018" spans="1:8">
      <c r="A1018" s="174">
        <v>46105</v>
      </c>
      <c r="B1018" s="208"/>
      <c r="C1018" s="176" t="s">
        <v>150</v>
      </c>
      <c r="D1018" s="183">
        <v>8.5</v>
      </c>
      <c r="E1018" s="183"/>
      <c r="F1018" s="183"/>
      <c r="G1018" s="183">
        <v>986</v>
      </c>
      <c r="H1018" s="179">
        <v>116</v>
      </c>
    </row>
    <row r="1019" spans="1:8">
      <c r="A1019" s="174">
        <v>46105</v>
      </c>
      <c r="B1019" s="208"/>
      <c r="C1019" s="176" t="s">
        <v>192</v>
      </c>
      <c r="D1019" s="183">
        <v>1.5</v>
      </c>
      <c r="E1019" s="183">
        <v>10.16</v>
      </c>
      <c r="F1019" s="183"/>
      <c r="G1019" s="183">
        <v>176</v>
      </c>
      <c r="H1019" s="179">
        <v>117.3</v>
      </c>
    </row>
    <row r="1020" spans="1:8">
      <c r="A1020" s="174">
        <v>46105</v>
      </c>
      <c r="B1020" s="208"/>
      <c r="C1020" s="176" t="s">
        <v>180</v>
      </c>
      <c r="D1020" s="183">
        <v>8.3000000000000007</v>
      </c>
      <c r="E1020" s="183"/>
      <c r="F1020" s="183"/>
      <c r="G1020" s="183">
        <v>947</v>
      </c>
      <c r="H1020" s="179">
        <v>114.1</v>
      </c>
    </row>
    <row r="1021" spans="1:8">
      <c r="A1021" s="174">
        <v>46105</v>
      </c>
      <c r="B1021" s="208"/>
      <c r="C1021" s="176" t="s">
        <v>151</v>
      </c>
      <c r="D1021" s="183">
        <v>8.9</v>
      </c>
      <c r="E1021" s="183"/>
      <c r="F1021" s="183"/>
      <c r="G1021" s="183">
        <v>1152</v>
      </c>
      <c r="H1021" s="179">
        <v>129.4</v>
      </c>
    </row>
    <row r="1022" spans="1:8">
      <c r="A1022" s="174">
        <v>46105</v>
      </c>
      <c r="B1022" s="208"/>
      <c r="C1022" s="176" t="s">
        <v>152</v>
      </c>
      <c r="D1022" s="183">
        <v>8.8000000000000007</v>
      </c>
      <c r="E1022" s="183"/>
      <c r="F1022" s="183"/>
      <c r="G1022" s="183">
        <v>1028</v>
      </c>
      <c r="H1022" s="179">
        <v>116.8</v>
      </c>
    </row>
    <row r="1023" spans="1:8">
      <c r="A1023" s="174">
        <v>46105</v>
      </c>
      <c r="B1023" s="208"/>
      <c r="C1023" s="176" t="s">
        <v>153</v>
      </c>
      <c r="D1023" s="183">
        <v>9.1</v>
      </c>
      <c r="E1023" s="183"/>
      <c r="F1023" s="183"/>
      <c r="G1023" s="183">
        <v>1135</v>
      </c>
      <c r="H1023" s="179">
        <v>124.7</v>
      </c>
    </row>
    <row r="1024" spans="1:8">
      <c r="A1024" s="174">
        <v>46105</v>
      </c>
      <c r="B1024" s="208"/>
      <c r="C1024" s="176" t="s">
        <v>154</v>
      </c>
      <c r="D1024" s="183">
        <v>3.8</v>
      </c>
      <c r="E1024" s="183">
        <v>2.75</v>
      </c>
      <c r="F1024" s="183"/>
      <c r="G1024" s="183">
        <v>626</v>
      </c>
      <c r="H1024" s="179">
        <v>164.7</v>
      </c>
    </row>
    <row r="1025" spans="1:8">
      <c r="A1025" s="174">
        <v>46105</v>
      </c>
      <c r="B1025" s="208"/>
      <c r="C1025" s="176" t="s">
        <v>155</v>
      </c>
      <c r="D1025" s="183">
        <v>9.1999999999999993</v>
      </c>
      <c r="E1025" s="183"/>
      <c r="F1025" s="183"/>
      <c r="G1025" s="183">
        <v>961</v>
      </c>
      <c r="H1025" s="179">
        <v>104.5</v>
      </c>
    </row>
    <row r="1026" spans="1:8">
      <c r="A1026" s="174">
        <v>46105</v>
      </c>
      <c r="B1026" s="208"/>
      <c r="C1026" s="176" t="s">
        <v>156</v>
      </c>
      <c r="D1026" s="183">
        <v>8.9</v>
      </c>
      <c r="E1026" s="183"/>
      <c r="F1026" s="183"/>
      <c r="G1026" s="183">
        <v>1026</v>
      </c>
      <c r="H1026" s="179">
        <v>115.3</v>
      </c>
    </row>
    <row r="1027" spans="1:8">
      <c r="A1027" s="174">
        <v>46105</v>
      </c>
      <c r="B1027" s="208"/>
      <c r="C1027" s="176" t="s">
        <v>157</v>
      </c>
      <c r="D1027" s="183">
        <v>9</v>
      </c>
      <c r="E1027" s="183"/>
      <c r="F1027" s="183"/>
      <c r="G1027" s="183">
        <v>797</v>
      </c>
      <c r="H1027" s="179">
        <v>88.6</v>
      </c>
    </row>
    <row r="1028" spans="1:8">
      <c r="A1028" s="174">
        <v>46105</v>
      </c>
      <c r="B1028" s="208"/>
      <c r="C1028" s="176" t="s">
        <v>158</v>
      </c>
      <c r="D1028" s="183"/>
      <c r="E1028" s="183">
        <v>12</v>
      </c>
      <c r="F1028" s="183"/>
      <c r="G1028" s="183"/>
      <c r="H1028" s="179" t="e">
        <v>#DIV/0!</v>
      </c>
    </row>
    <row r="1029" spans="1:8">
      <c r="A1029" s="174">
        <v>46105</v>
      </c>
      <c r="B1029" s="208"/>
      <c r="C1029" s="176" t="s">
        <v>159</v>
      </c>
      <c r="D1029" s="183">
        <v>8.6999999999999993</v>
      </c>
      <c r="E1029" s="183">
        <v>0.75</v>
      </c>
      <c r="F1029" s="183"/>
      <c r="G1029" s="183">
        <v>986</v>
      </c>
      <c r="H1029" s="179">
        <v>113.3</v>
      </c>
    </row>
    <row r="1030" spans="1:8">
      <c r="A1030" s="174">
        <v>46105</v>
      </c>
      <c r="B1030" s="208"/>
      <c r="C1030" s="176" t="s">
        <v>160</v>
      </c>
      <c r="D1030" s="183">
        <v>7.6</v>
      </c>
      <c r="E1030" s="183">
        <v>7.25</v>
      </c>
      <c r="F1030" s="183"/>
      <c r="G1030" s="183">
        <v>663</v>
      </c>
      <c r="H1030" s="179">
        <v>87.2</v>
      </c>
    </row>
    <row r="1031" spans="1:8">
      <c r="A1031" s="174">
        <v>46105</v>
      </c>
      <c r="B1031" s="208"/>
      <c r="C1031" s="176" t="s">
        <v>161</v>
      </c>
      <c r="D1031" s="183">
        <v>8.5</v>
      </c>
      <c r="E1031" s="183"/>
      <c r="F1031" s="183"/>
      <c r="G1031" s="183">
        <v>962</v>
      </c>
      <c r="H1031" s="179">
        <v>113.2</v>
      </c>
    </row>
    <row r="1032" spans="1:8">
      <c r="A1032" s="174">
        <v>46105</v>
      </c>
      <c r="B1032" s="208"/>
      <c r="C1032" s="176" t="s">
        <v>162</v>
      </c>
      <c r="D1032" s="183">
        <v>8.8000000000000007</v>
      </c>
      <c r="E1032" s="183"/>
      <c r="F1032" s="183"/>
      <c r="G1032" s="183">
        <v>644</v>
      </c>
      <c r="H1032" s="179">
        <v>73.2</v>
      </c>
    </row>
    <row r="1033" spans="1:8">
      <c r="A1033" s="174">
        <v>46105</v>
      </c>
      <c r="B1033" s="208"/>
      <c r="C1033" s="176" t="s">
        <v>163</v>
      </c>
      <c r="D1033" s="183">
        <v>8.9</v>
      </c>
      <c r="E1033" s="183"/>
      <c r="F1033" s="183"/>
      <c r="G1033" s="183">
        <v>1058</v>
      </c>
      <c r="H1033" s="179">
        <v>118.9</v>
      </c>
    </row>
    <row r="1034" spans="1:8">
      <c r="A1034" s="174">
        <v>46105</v>
      </c>
      <c r="B1034" s="208"/>
      <c r="C1034" s="176" t="s">
        <v>164</v>
      </c>
      <c r="D1034" s="183">
        <v>8.5</v>
      </c>
      <c r="E1034" s="183"/>
      <c r="F1034" s="183"/>
      <c r="G1034" s="183">
        <v>1044</v>
      </c>
      <c r="H1034" s="179">
        <v>122.8</v>
      </c>
    </row>
    <row r="1035" spans="1:8">
      <c r="A1035" s="174">
        <v>46105</v>
      </c>
      <c r="B1035" s="208"/>
      <c r="C1035" s="176" t="s">
        <v>165</v>
      </c>
      <c r="D1035" s="183">
        <v>8.9</v>
      </c>
      <c r="E1035" s="183"/>
      <c r="F1035" s="183"/>
      <c r="G1035" s="183">
        <v>1050</v>
      </c>
      <c r="H1035" s="179">
        <v>118</v>
      </c>
    </row>
    <row r="1036" spans="1:8">
      <c r="A1036" s="174">
        <v>46105</v>
      </c>
      <c r="B1036" s="208"/>
      <c r="C1036" s="176" t="s">
        <v>166</v>
      </c>
      <c r="D1036" s="183">
        <v>8.8000000000000007</v>
      </c>
      <c r="E1036" s="183"/>
      <c r="F1036" s="183"/>
      <c r="G1036" s="183">
        <v>966</v>
      </c>
      <c r="H1036" s="179">
        <v>109.8</v>
      </c>
    </row>
    <row r="1037" spans="1:8">
      <c r="A1037" s="174">
        <v>46105</v>
      </c>
      <c r="B1037" s="208"/>
      <c r="C1037" s="176" t="s">
        <v>167</v>
      </c>
      <c r="D1037" s="183">
        <v>8.9</v>
      </c>
      <c r="E1037" s="183"/>
      <c r="F1037" s="183"/>
      <c r="G1037" s="183">
        <v>1032</v>
      </c>
      <c r="H1037" s="179">
        <v>116</v>
      </c>
    </row>
    <row r="1038" spans="1:8">
      <c r="A1038" s="174">
        <v>46105</v>
      </c>
      <c r="B1038" s="208"/>
      <c r="C1038" s="176" t="s">
        <v>168</v>
      </c>
      <c r="D1038" s="183">
        <v>8.6</v>
      </c>
      <c r="E1038" s="183"/>
      <c r="F1038" s="183"/>
      <c r="G1038" s="183">
        <v>1072</v>
      </c>
      <c r="H1038" s="179">
        <v>124.7</v>
      </c>
    </row>
    <row r="1039" spans="1:8">
      <c r="A1039" s="174">
        <v>46105</v>
      </c>
      <c r="B1039" s="208"/>
      <c r="C1039" s="176" t="s">
        <v>169</v>
      </c>
      <c r="D1039" s="183"/>
      <c r="E1039" s="183">
        <v>12</v>
      </c>
      <c r="F1039" s="183"/>
      <c r="G1039" s="183"/>
      <c r="H1039" s="179" t="e">
        <v>#DIV/0!</v>
      </c>
    </row>
    <row r="1040" spans="1:8">
      <c r="A1040" s="174">
        <v>46105</v>
      </c>
      <c r="B1040" s="208"/>
      <c r="C1040" s="176" t="s">
        <v>170</v>
      </c>
      <c r="D1040" s="183">
        <v>8.9</v>
      </c>
      <c r="E1040" s="183"/>
      <c r="F1040" s="183"/>
      <c r="G1040" s="183">
        <v>650</v>
      </c>
      <c r="H1040" s="179">
        <v>73</v>
      </c>
    </row>
    <row r="1041" spans="1:8">
      <c r="A1041" s="174">
        <v>46105</v>
      </c>
      <c r="B1041" s="208"/>
      <c r="C1041" s="176" t="s">
        <v>171</v>
      </c>
      <c r="D1041" s="183">
        <v>8.1</v>
      </c>
      <c r="E1041" s="183"/>
      <c r="F1041" s="183"/>
      <c r="G1041" s="183">
        <v>1017</v>
      </c>
      <c r="H1041" s="179">
        <v>125.6</v>
      </c>
    </row>
    <row r="1042" spans="1:8">
      <c r="A1042" s="174">
        <v>46105</v>
      </c>
      <c r="B1042" s="208"/>
      <c r="C1042" s="176" t="s">
        <v>172</v>
      </c>
      <c r="D1042" s="183">
        <v>8.4</v>
      </c>
      <c r="E1042" s="183"/>
      <c r="F1042" s="183"/>
      <c r="G1042" s="183">
        <v>1024</v>
      </c>
      <c r="H1042" s="179">
        <v>121.9</v>
      </c>
    </row>
    <row r="1043" spans="1:8">
      <c r="A1043" s="174">
        <v>46105</v>
      </c>
      <c r="B1043" s="208"/>
      <c r="C1043" s="176" t="s">
        <v>173</v>
      </c>
      <c r="D1043" s="183">
        <v>8.1999999999999993</v>
      </c>
      <c r="E1043" s="183"/>
      <c r="F1043" s="183"/>
      <c r="G1043" s="183">
        <v>1094</v>
      </c>
      <c r="H1043" s="179">
        <v>133.4</v>
      </c>
    </row>
    <row r="1044" spans="1:8">
      <c r="A1044" s="174">
        <v>46105</v>
      </c>
      <c r="B1044" s="208"/>
      <c r="C1044" s="176" t="s">
        <v>174</v>
      </c>
      <c r="D1044" s="183">
        <v>8.1</v>
      </c>
      <c r="E1044" s="183"/>
      <c r="F1044" s="183"/>
      <c r="G1044" s="183">
        <v>784</v>
      </c>
      <c r="H1044" s="179">
        <v>96.8</v>
      </c>
    </row>
    <row r="1045" spans="1:8">
      <c r="A1045" s="174">
        <v>46105</v>
      </c>
      <c r="B1045" s="208"/>
      <c r="C1045" s="176" t="s">
        <v>175</v>
      </c>
      <c r="D1045" s="183">
        <v>8.1</v>
      </c>
      <c r="E1045" s="183"/>
      <c r="F1045" s="183"/>
      <c r="G1045" s="183">
        <v>932</v>
      </c>
      <c r="H1045" s="179">
        <v>115.1</v>
      </c>
    </row>
    <row r="1046" spans="1:8">
      <c r="A1046" s="174">
        <v>46105</v>
      </c>
      <c r="B1046" s="209"/>
      <c r="C1046" s="180" t="s">
        <v>93</v>
      </c>
      <c r="D1046" s="167">
        <v>410.8</v>
      </c>
      <c r="E1046" s="167">
        <v>46.16</v>
      </c>
      <c r="F1046" s="167">
        <v>0</v>
      </c>
      <c r="G1046" s="167">
        <v>45876</v>
      </c>
      <c r="H1046" s="181">
        <v>111.7</v>
      </c>
    </row>
    <row r="1047" spans="1:8">
      <c r="A1047" s="174">
        <v>46106</v>
      </c>
      <c r="B1047" s="207" t="s">
        <v>196</v>
      </c>
      <c r="C1047" s="176" t="s">
        <v>202</v>
      </c>
      <c r="D1047" s="177"/>
      <c r="E1047" s="169"/>
      <c r="F1047" s="169"/>
      <c r="G1047" s="169"/>
      <c r="H1047" s="179" t="e">
        <v>#DIV/0!</v>
      </c>
    </row>
    <row r="1048" spans="1:8">
      <c r="A1048" s="174">
        <v>46106</v>
      </c>
      <c r="B1048" s="208"/>
      <c r="C1048" s="176" t="s">
        <v>193</v>
      </c>
      <c r="D1048" s="177"/>
      <c r="E1048" s="169"/>
      <c r="F1048" s="169"/>
      <c r="G1048" s="169"/>
      <c r="H1048" s="179" t="e">
        <v>#DIV/0!</v>
      </c>
    </row>
    <row r="1049" spans="1:8">
      <c r="A1049" s="174">
        <v>46106</v>
      </c>
      <c r="B1049" s="208"/>
      <c r="C1049" s="176" t="s">
        <v>202</v>
      </c>
      <c r="D1049" s="177">
        <v>6</v>
      </c>
      <c r="E1049" s="169">
        <v>10.5</v>
      </c>
      <c r="F1049" s="169"/>
      <c r="G1049" s="169">
        <v>799</v>
      </c>
      <c r="H1049" s="179">
        <v>133.19999999999999</v>
      </c>
    </row>
    <row r="1050" spans="1:8">
      <c r="A1050" s="174">
        <v>46106</v>
      </c>
      <c r="B1050" s="208"/>
      <c r="C1050" s="176" t="s">
        <v>193</v>
      </c>
      <c r="D1050" s="177">
        <v>5.7</v>
      </c>
      <c r="E1050" s="169">
        <v>10.5</v>
      </c>
      <c r="F1050" s="169"/>
      <c r="G1050" s="169">
        <v>655</v>
      </c>
      <c r="H1050" s="179">
        <v>114.9</v>
      </c>
    </row>
    <row r="1051" spans="1:8">
      <c r="A1051" s="174">
        <v>46106</v>
      </c>
      <c r="B1051" s="208"/>
      <c r="C1051" s="176" t="s">
        <v>204</v>
      </c>
      <c r="D1051" s="177">
        <v>5.6</v>
      </c>
      <c r="E1051" s="169">
        <v>10.5</v>
      </c>
      <c r="F1051" s="169"/>
      <c r="G1051" s="169">
        <v>570</v>
      </c>
      <c r="H1051" s="179">
        <v>101.8</v>
      </c>
    </row>
    <row r="1052" spans="1:8">
      <c r="A1052" s="174">
        <v>46106</v>
      </c>
      <c r="B1052" s="208"/>
      <c r="C1052" s="176" t="s">
        <v>191</v>
      </c>
      <c r="D1052" s="177">
        <v>5.6</v>
      </c>
      <c r="E1052" s="169">
        <v>10.5</v>
      </c>
      <c r="F1052" s="169"/>
      <c r="G1052" s="169">
        <v>641</v>
      </c>
      <c r="H1052" s="179">
        <v>114.5</v>
      </c>
    </row>
    <row r="1053" spans="1:8">
      <c r="A1053" s="174">
        <v>46106</v>
      </c>
      <c r="B1053" s="208"/>
      <c r="C1053" s="176" t="s">
        <v>182</v>
      </c>
      <c r="D1053" s="177">
        <v>5.5</v>
      </c>
      <c r="E1053" s="169">
        <v>10.5</v>
      </c>
      <c r="F1053" s="169"/>
      <c r="G1053" s="169">
        <v>632</v>
      </c>
      <c r="H1053" s="179">
        <v>114.9</v>
      </c>
    </row>
    <row r="1054" spans="1:8">
      <c r="A1054" s="174">
        <v>46106</v>
      </c>
      <c r="B1054" s="208"/>
      <c r="C1054" s="176" t="s">
        <v>183</v>
      </c>
      <c r="D1054" s="177">
        <v>4.9000000000000004</v>
      </c>
      <c r="E1054" s="169">
        <v>10.5</v>
      </c>
      <c r="F1054" s="169"/>
      <c r="G1054" s="169">
        <v>672</v>
      </c>
      <c r="H1054" s="179">
        <v>137.1</v>
      </c>
    </row>
    <row r="1055" spans="1:8">
      <c r="A1055" s="174">
        <v>46106</v>
      </c>
      <c r="B1055" s="208"/>
      <c r="C1055" s="176" t="s">
        <v>205</v>
      </c>
      <c r="D1055" s="177">
        <v>5.2</v>
      </c>
      <c r="E1055" s="169">
        <v>10.5</v>
      </c>
      <c r="F1055" s="169"/>
      <c r="G1055" s="169">
        <v>612</v>
      </c>
      <c r="H1055" s="179">
        <v>117.7</v>
      </c>
    </row>
    <row r="1056" spans="1:8">
      <c r="A1056" s="174">
        <v>46106</v>
      </c>
      <c r="B1056" s="208"/>
      <c r="C1056" s="176" t="s">
        <v>184</v>
      </c>
      <c r="D1056" s="177">
        <v>5.0999999999999996</v>
      </c>
      <c r="E1056" s="169">
        <v>10.5</v>
      </c>
      <c r="F1056" s="169"/>
      <c r="G1056" s="169">
        <v>651</v>
      </c>
      <c r="H1056" s="179">
        <v>127.6</v>
      </c>
    </row>
    <row r="1057" spans="1:8">
      <c r="A1057" s="174">
        <v>46106</v>
      </c>
      <c r="B1057" s="208"/>
      <c r="C1057" s="176" t="s">
        <v>203</v>
      </c>
      <c r="D1057" s="177">
        <v>5</v>
      </c>
      <c r="E1057" s="169">
        <v>10.5</v>
      </c>
      <c r="F1057" s="169"/>
      <c r="G1057" s="169">
        <v>426</v>
      </c>
      <c r="H1057" s="179">
        <v>85.2</v>
      </c>
    </row>
    <row r="1058" spans="1:8">
      <c r="A1058" s="174">
        <v>46106</v>
      </c>
      <c r="B1058" s="208"/>
      <c r="C1058" s="176" t="s">
        <v>194</v>
      </c>
      <c r="D1058" s="177">
        <v>5</v>
      </c>
      <c r="E1058" s="169">
        <v>10.5</v>
      </c>
      <c r="F1058" s="169"/>
      <c r="G1058" s="169">
        <v>613</v>
      </c>
      <c r="H1058" s="179">
        <v>122.6</v>
      </c>
    </row>
    <row r="1059" spans="1:8">
      <c r="A1059" s="174">
        <v>46106</v>
      </c>
      <c r="B1059" s="208"/>
      <c r="C1059" s="176" t="s">
        <v>185</v>
      </c>
      <c r="D1059" s="177">
        <v>4.9000000000000004</v>
      </c>
      <c r="E1059" s="169">
        <v>10.5</v>
      </c>
      <c r="F1059" s="169"/>
      <c r="G1059" s="169">
        <v>469</v>
      </c>
      <c r="H1059" s="179">
        <v>95.7</v>
      </c>
    </row>
    <row r="1060" spans="1:8">
      <c r="A1060" s="174">
        <v>46106</v>
      </c>
      <c r="B1060" s="208"/>
      <c r="C1060" s="176" t="s">
        <v>197</v>
      </c>
      <c r="D1060" s="177">
        <v>4.8</v>
      </c>
      <c r="E1060" s="169">
        <v>10.5</v>
      </c>
      <c r="F1060" s="169"/>
      <c r="G1060" s="169">
        <v>432</v>
      </c>
      <c r="H1060" s="179">
        <v>90</v>
      </c>
    </row>
    <row r="1061" spans="1:8">
      <c r="A1061" s="174">
        <v>46106</v>
      </c>
      <c r="B1061" s="208"/>
      <c r="C1061" s="176" t="s">
        <v>186</v>
      </c>
      <c r="D1061" s="177">
        <v>4.3</v>
      </c>
      <c r="E1061" s="169">
        <v>10.5</v>
      </c>
      <c r="F1061" s="169"/>
      <c r="G1061" s="169">
        <v>497</v>
      </c>
      <c r="H1061" s="179">
        <v>115.6</v>
      </c>
    </row>
    <row r="1062" spans="1:8">
      <c r="A1062" s="174">
        <v>46106</v>
      </c>
      <c r="B1062" s="208"/>
      <c r="C1062" s="176" t="s">
        <v>187</v>
      </c>
      <c r="D1062" s="177">
        <v>4.0999999999999996</v>
      </c>
      <c r="E1062" s="169">
        <v>10.5</v>
      </c>
      <c r="F1062" s="169"/>
      <c r="G1062" s="169">
        <v>500</v>
      </c>
      <c r="H1062" s="179">
        <v>115.6</v>
      </c>
    </row>
    <row r="1063" spans="1:8">
      <c r="A1063" s="174">
        <v>46106</v>
      </c>
      <c r="B1063" s="208"/>
      <c r="C1063" s="176" t="s">
        <v>195</v>
      </c>
      <c r="D1063" s="177">
        <v>4</v>
      </c>
      <c r="E1063" s="169">
        <v>10.5</v>
      </c>
      <c r="F1063" s="169"/>
      <c r="G1063" s="169">
        <v>518</v>
      </c>
      <c r="H1063" s="179">
        <v>129.5</v>
      </c>
    </row>
    <row r="1064" spans="1:8">
      <c r="A1064" s="174">
        <v>46106</v>
      </c>
      <c r="B1064" s="208"/>
      <c r="C1064" s="176" t="s">
        <v>188</v>
      </c>
      <c r="D1064" s="177">
        <v>4.0999999999999996</v>
      </c>
      <c r="E1064" s="169">
        <v>10.5</v>
      </c>
      <c r="F1064" s="169"/>
      <c r="G1064" s="169">
        <v>392</v>
      </c>
      <c r="H1064" s="179">
        <v>95.6</v>
      </c>
    </row>
    <row r="1065" spans="1:8">
      <c r="A1065" s="174">
        <v>46106</v>
      </c>
      <c r="B1065" s="208"/>
      <c r="C1065" s="176" t="s">
        <v>148</v>
      </c>
      <c r="D1065" s="177">
        <v>3.8</v>
      </c>
      <c r="E1065" s="169">
        <v>10.5</v>
      </c>
      <c r="F1065" s="169"/>
      <c r="G1065" s="169">
        <v>420</v>
      </c>
      <c r="H1065" s="179">
        <v>110.5</v>
      </c>
    </row>
    <row r="1066" spans="1:8">
      <c r="A1066" s="174">
        <v>46106</v>
      </c>
      <c r="B1066" s="208"/>
      <c r="C1066" s="176" t="s">
        <v>201</v>
      </c>
      <c r="D1066" s="177">
        <v>4</v>
      </c>
      <c r="E1066" s="169">
        <v>10.5</v>
      </c>
      <c r="F1066" s="169"/>
      <c r="G1066" s="169">
        <v>472</v>
      </c>
      <c r="H1066" s="179">
        <v>118</v>
      </c>
    </row>
    <row r="1067" spans="1:8">
      <c r="A1067" s="174">
        <v>46106</v>
      </c>
      <c r="B1067" s="208"/>
      <c r="C1067" s="176" t="s">
        <v>149</v>
      </c>
      <c r="D1067" s="177">
        <v>3.6</v>
      </c>
      <c r="E1067" s="169">
        <v>10.5</v>
      </c>
      <c r="F1067" s="169"/>
      <c r="G1067" s="169">
        <v>488</v>
      </c>
      <c r="H1067" s="179">
        <v>135.6</v>
      </c>
    </row>
    <row r="1068" spans="1:8">
      <c r="A1068" s="174">
        <v>46106</v>
      </c>
      <c r="B1068" s="208"/>
      <c r="C1068" s="176" t="s">
        <v>177</v>
      </c>
      <c r="D1068" s="177">
        <v>3.5</v>
      </c>
      <c r="E1068" s="169">
        <v>10.5</v>
      </c>
      <c r="F1068" s="169"/>
      <c r="G1068" s="169">
        <v>340</v>
      </c>
      <c r="H1068" s="179">
        <v>97.1</v>
      </c>
    </row>
    <row r="1069" spans="1:8">
      <c r="A1069" s="174">
        <v>46106</v>
      </c>
      <c r="B1069" s="208"/>
      <c r="C1069" s="176" t="s">
        <v>178</v>
      </c>
      <c r="D1069" s="177">
        <v>2.6</v>
      </c>
      <c r="E1069" s="169">
        <v>10.5</v>
      </c>
      <c r="F1069" s="169"/>
      <c r="G1069" s="169">
        <v>323</v>
      </c>
      <c r="H1069" s="179">
        <v>124.2</v>
      </c>
    </row>
    <row r="1070" spans="1:8">
      <c r="A1070" s="174">
        <v>46106</v>
      </c>
      <c r="B1070" s="208"/>
      <c r="C1070" s="176" t="s">
        <v>198</v>
      </c>
      <c r="D1070" s="177">
        <v>2.4</v>
      </c>
      <c r="E1070" s="169">
        <v>10.5</v>
      </c>
      <c r="F1070" s="169"/>
      <c r="G1070" s="169">
        <v>310</v>
      </c>
      <c r="H1070" s="179">
        <v>129.19999999999999</v>
      </c>
    </row>
    <row r="1071" spans="1:8">
      <c r="A1071" s="174">
        <v>46106</v>
      </c>
      <c r="B1071" s="208"/>
      <c r="C1071" s="176" t="s">
        <v>199</v>
      </c>
      <c r="D1071" s="177">
        <v>2.4</v>
      </c>
      <c r="E1071" s="169">
        <v>10.5</v>
      </c>
      <c r="F1071" s="169"/>
      <c r="G1071" s="169">
        <v>297</v>
      </c>
      <c r="H1071" s="179">
        <v>123.8</v>
      </c>
    </row>
    <row r="1072" spans="1:8">
      <c r="A1072" s="174">
        <v>46106</v>
      </c>
      <c r="B1072" s="208"/>
      <c r="C1072" s="176" t="s">
        <v>179</v>
      </c>
      <c r="D1072" s="177">
        <v>2.1</v>
      </c>
      <c r="E1072" s="169">
        <v>10.5</v>
      </c>
      <c r="F1072" s="169"/>
      <c r="G1072" s="169">
        <v>315</v>
      </c>
      <c r="H1072" s="179">
        <v>150</v>
      </c>
    </row>
    <row r="1073" spans="1:8">
      <c r="A1073" s="174">
        <v>46106</v>
      </c>
      <c r="B1073" s="208"/>
      <c r="C1073" s="176" t="s">
        <v>150</v>
      </c>
      <c r="D1073" s="177">
        <v>2</v>
      </c>
      <c r="E1073" s="169">
        <v>10.5</v>
      </c>
      <c r="F1073" s="169"/>
      <c r="G1073" s="169">
        <v>244</v>
      </c>
      <c r="H1073" s="179">
        <v>122</v>
      </c>
    </row>
    <row r="1074" spans="1:8">
      <c r="A1074" s="174">
        <v>46106</v>
      </c>
      <c r="B1074" s="208"/>
      <c r="C1074" s="176" t="s">
        <v>192</v>
      </c>
      <c r="D1074" s="177"/>
      <c r="E1074" s="169">
        <v>12</v>
      </c>
      <c r="F1074" s="169"/>
      <c r="G1074" s="176"/>
      <c r="H1074" s="179" t="e">
        <v>#DIV/0!</v>
      </c>
    </row>
    <row r="1075" spans="1:8">
      <c r="A1075" s="174">
        <v>46106</v>
      </c>
      <c r="B1075" s="208"/>
      <c r="C1075" s="176" t="s">
        <v>180</v>
      </c>
      <c r="D1075" s="177">
        <v>1.9</v>
      </c>
      <c r="E1075" s="169">
        <v>10.5</v>
      </c>
      <c r="F1075" s="169"/>
      <c r="G1075" s="176">
        <v>200</v>
      </c>
      <c r="H1075" s="179">
        <v>105.3</v>
      </c>
    </row>
    <row r="1076" spans="1:8">
      <c r="A1076" s="174">
        <v>46106</v>
      </c>
      <c r="B1076" s="208"/>
      <c r="C1076" s="176" t="s">
        <v>151</v>
      </c>
      <c r="D1076" s="177">
        <v>10</v>
      </c>
      <c r="E1076" s="169">
        <v>10.5</v>
      </c>
      <c r="F1076" s="169"/>
      <c r="G1076" s="169">
        <v>1436</v>
      </c>
      <c r="H1076" s="179">
        <v>143.6</v>
      </c>
    </row>
    <row r="1077" spans="1:8">
      <c r="A1077" s="174">
        <v>46106</v>
      </c>
      <c r="B1077" s="208"/>
      <c r="C1077" s="176" t="s">
        <v>152</v>
      </c>
      <c r="D1077" s="177">
        <v>10</v>
      </c>
      <c r="E1077" s="169">
        <v>10.5</v>
      </c>
      <c r="F1077" s="169"/>
      <c r="G1077" s="169">
        <v>1253</v>
      </c>
      <c r="H1077" s="179">
        <v>125.3</v>
      </c>
    </row>
    <row r="1078" spans="1:8">
      <c r="A1078" s="174">
        <v>46106</v>
      </c>
      <c r="B1078" s="208"/>
      <c r="C1078" s="176" t="s">
        <v>153</v>
      </c>
      <c r="D1078" s="177">
        <v>10</v>
      </c>
      <c r="E1078" s="169">
        <v>10.5</v>
      </c>
      <c r="F1078" s="169"/>
      <c r="G1078" s="169">
        <v>1275</v>
      </c>
      <c r="H1078" s="179">
        <v>127.5</v>
      </c>
    </row>
    <row r="1079" spans="1:8">
      <c r="A1079" s="174">
        <v>46106</v>
      </c>
      <c r="B1079" s="208"/>
      <c r="C1079" s="176" t="s">
        <v>154</v>
      </c>
      <c r="D1079" s="177">
        <v>5.8</v>
      </c>
      <c r="E1079" s="169">
        <v>12</v>
      </c>
      <c r="F1079" s="169"/>
      <c r="G1079" s="169">
        <v>478</v>
      </c>
      <c r="H1079" s="179">
        <v>82.4</v>
      </c>
    </row>
    <row r="1080" spans="1:8">
      <c r="A1080" s="174">
        <v>46106</v>
      </c>
      <c r="B1080" s="208"/>
      <c r="C1080" s="176" t="s">
        <v>155</v>
      </c>
      <c r="D1080" s="177">
        <v>9.6</v>
      </c>
      <c r="E1080" s="169">
        <v>10.5</v>
      </c>
      <c r="F1080" s="169"/>
      <c r="G1080" s="169">
        <v>1083</v>
      </c>
      <c r="H1080" s="179">
        <v>112.8</v>
      </c>
    </row>
    <row r="1081" spans="1:8">
      <c r="A1081" s="174">
        <v>46106</v>
      </c>
      <c r="B1081" s="208"/>
      <c r="C1081" s="176" t="s">
        <v>156</v>
      </c>
      <c r="D1081" s="177">
        <v>10</v>
      </c>
      <c r="E1081" s="169">
        <v>10.5</v>
      </c>
      <c r="F1081" s="169"/>
      <c r="G1081" s="169">
        <v>1179</v>
      </c>
      <c r="H1081" s="179">
        <v>117.9</v>
      </c>
    </row>
    <row r="1082" spans="1:8">
      <c r="A1082" s="174">
        <v>46106</v>
      </c>
      <c r="B1082" s="208"/>
      <c r="C1082" s="176" t="s">
        <v>157</v>
      </c>
      <c r="D1082" s="177">
        <v>9.5</v>
      </c>
      <c r="E1082" s="169">
        <v>10.5</v>
      </c>
      <c r="F1082" s="169"/>
      <c r="G1082" s="169">
        <v>962</v>
      </c>
      <c r="H1082" s="179">
        <v>101.3</v>
      </c>
    </row>
    <row r="1083" spans="1:8">
      <c r="A1083" s="174">
        <v>46106</v>
      </c>
      <c r="B1083" s="208"/>
      <c r="C1083" s="176" t="s">
        <v>158</v>
      </c>
      <c r="D1083" s="177"/>
      <c r="E1083" s="169">
        <v>12</v>
      </c>
      <c r="F1083" s="169"/>
      <c r="G1083" s="169"/>
      <c r="H1083" s="179" t="e">
        <v>#DIV/0!</v>
      </c>
    </row>
    <row r="1084" spans="1:8">
      <c r="A1084" s="174">
        <v>46106</v>
      </c>
      <c r="B1084" s="208"/>
      <c r="C1084" s="176" t="s">
        <v>159</v>
      </c>
      <c r="D1084" s="177">
        <v>9.4</v>
      </c>
      <c r="E1084" s="169">
        <v>10.5</v>
      </c>
      <c r="F1084" s="169"/>
      <c r="G1084" s="169">
        <v>1107</v>
      </c>
      <c r="H1084" s="179">
        <v>117.8</v>
      </c>
    </row>
    <row r="1085" spans="1:8">
      <c r="A1085" s="174">
        <v>46106</v>
      </c>
      <c r="B1085" s="208"/>
      <c r="C1085" s="176" t="s">
        <v>160</v>
      </c>
      <c r="D1085" s="177">
        <v>1.5</v>
      </c>
      <c r="E1085" s="169">
        <v>12</v>
      </c>
      <c r="F1085" s="169"/>
      <c r="G1085" s="169">
        <v>155</v>
      </c>
      <c r="H1085" s="179">
        <v>103.3</v>
      </c>
    </row>
    <row r="1086" spans="1:8">
      <c r="A1086" s="174">
        <v>46106</v>
      </c>
      <c r="B1086" s="208"/>
      <c r="C1086" s="176" t="s">
        <v>161</v>
      </c>
      <c r="D1086" s="169">
        <v>9.8000000000000007</v>
      </c>
      <c r="E1086" s="169">
        <v>10.5</v>
      </c>
      <c r="F1086" s="169"/>
      <c r="G1086" s="169">
        <v>1116</v>
      </c>
      <c r="H1086" s="179">
        <v>113.9</v>
      </c>
    </row>
    <row r="1087" spans="1:8">
      <c r="A1087" s="174">
        <v>46106</v>
      </c>
      <c r="B1087" s="208"/>
      <c r="C1087" s="176" t="s">
        <v>162</v>
      </c>
      <c r="D1087" s="169">
        <v>9.6</v>
      </c>
      <c r="E1087" s="169">
        <v>10.5</v>
      </c>
      <c r="F1087" s="169"/>
      <c r="G1087" s="169">
        <v>1164</v>
      </c>
      <c r="H1087" s="179">
        <v>121.3</v>
      </c>
    </row>
    <row r="1088" spans="1:8">
      <c r="A1088" s="174">
        <v>46106</v>
      </c>
      <c r="B1088" s="208"/>
      <c r="C1088" s="176" t="s">
        <v>163</v>
      </c>
      <c r="D1088" s="169">
        <v>9.5</v>
      </c>
      <c r="E1088" s="169">
        <v>10.5</v>
      </c>
      <c r="F1088" s="169"/>
      <c r="G1088" s="169">
        <v>1169</v>
      </c>
      <c r="H1088" s="179">
        <v>123.1</v>
      </c>
    </row>
    <row r="1089" spans="1:8">
      <c r="A1089" s="174">
        <v>46106</v>
      </c>
      <c r="B1089" s="208"/>
      <c r="C1089" s="176" t="s">
        <v>164</v>
      </c>
      <c r="D1089" s="169">
        <v>8.1</v>
      </c>
      <c r="E1089" s="169">
        <v>10.5</v>
      </c>
      <c r="F1089" s="169"/>
      <c r="G1089" s="169">
        <v>1026</v>
      </c>
      <c r="H1089" s="179">
        <v>126.7</v>
      </c>
    </row>
    <row r="1090" spans="1:8">
      <c r="A1090" s="174">
        <v>46106</v>
      </c>
      <c r="B1090" s="208"/>
      <c r="C1090" s="176" t="s">
        <v>165</v>
      </c>
      <c r="D1090" s="169">
        <v>8.4</v>
      </c>
      <c r="E1090" s="169">
        <v>10.5</v>
      </c>
      <c r="F1090" s="169"/>
      <c r="G1090" s="169">
        <v>987</v>
      </c>
      <c r="H1090" s="179">
        <v>117.5</v>
      </c>
    </row>
    <row r="1091" spans="1:8">
      <c r="A1091" s="174">
        <v>46106</v>
      </c>
      <c r="B1091" s="208"/>
      <c r="C1091" s="176" t="s">
        <v>166</v>
      </c>
      <c r="D1091" s="169">
        <v>8.1</v>
      </c>
      <c r="E1091" s="169">
        <v>10.5</v>
      </c>
      <c r="F1091" s="169"/>
      <c r="G1091" s="169">
        <v>837</v>
      </c>
      <c r="H1091" s="179">
        <v>103.3</v>
      </c>
    </row>
    <row r="1092" spans="1:8">
      <c r="A1092" s="174">
        <v>46106</v>
      </c>
      <c r="B1092" s="208"/>
      <c r="C1092" s="176" t="s">
        <v>167</v>
      </c>
      <c r="D1092" s="169">
        <v>8</v>
      </c>
      <c r="E1092" s="169">
        <v>10.5</v>
      </c>
      <c r="F1092" s="169"/>
      <c r="G1092" s="169">
        <v>907</v>
      </c>
      <c r="H1092" s="179">
        <v>113.4</v>
      </c>
    </row>
    <row r="1093" spans="1:8">
      <c r="A1093" s="174">
        <v>46106</v>
      </c>
      <c r="B1093" s="208"/>
      <c r="C1093" s="176" t="s">
        <v>168</v>
      </c>
      <c r="D1093" s="169">
        <v>7.9</v>
      </c>
      <c r="E1093" s="169">
        <v>10.5</v>
      </c>
      <c r="F1093" s="169"/>
      <c r="G1093" s="169">
        <v>725</v>
      </c>
      <c r="H1093" s="179">
        <v>91.8</v>
      </c>
    </row>
    <row r="1094" spans="1:8">
      <c r="A1094" s="174">
        <v>46106</v>
      </c>
      <c r="B1094" s="208"/>
      <c r="C1094" s="176" t="s">
        <v>169</v>
      </c>
      <c r="D1094" s="169"/>
      <c r="E1094" s="169">
        <v>12</v>
      </c>
      <c r="F1094" s="169"/>
      <c r="G1094" s="169"/>
      <c r="H1094" s="179" t="e">
        <v>#DIV/0!</v>
      </c>
    </row>
    <row r="1095" spans="1:8">
      <c r="A1095" s="174">
        <v>46106</v>
      </c>
      <c r="B1095" s="208"/>
      <c r="C1095" s="176" t="s">
        <v>170</v>
      </c>
      <c r="D1095" s="169">
        <v>7.4</v>
      </c>
      <c r="E1095" s="169">
        <v>10.5</v>
      </c>
      <c r="F1095" s="169"/>
      <c r="G1095" s="169">
        <v>627</v>
      </c>
      <c r="H1095" s="179">
        <v>84.7</v>
      </c>
    </row>
    <row r="1096" spans="1:8">
      <c r="A1096" s="174">
        <v>46106</v>
      </c>
      <c r="B1096" s="208"/>
      <c r="C1096" s="176" t="s">
        <v>171</v>
      </c>
      <c r="D1096" s="169">
        <v>6.8</v>
      </c>
      <c r="E1096" s="169">
        <v>10.5</v>
      </c>
      <c r="F1096" s="169"/>
      <c r="G1096" s="169">
        <v>881</v>
      </c>
      <c r="H1096" s="179">
        <v>129.6</v>
      </c>
    </row>
    <row r="1097" spans="1:8">
      <c r="A1097" s="174">
        <v>46106</v>
      </c>
      <c r="B1097" s="208"/>
      <c r="C1097" s="176" t="s">
        <v>172</v>
      </c>
      <c r="D1097" s="169">
        <v>6.7</v>
      </c>
      <c r="E1097" s="169">
        <v>10.5</v>
      </c>
      <c r="F1097" s="169"/>
      <c r="G1097" s="169">
        <v>739</v>
      </c>
      <c r="H1097" s="179">
        <v>110.3</v>
      </c>
    </row>
    <row r="1098" spans="1:8">
      <c r="A1098" s="174">
        <v>46106</v>
      </c>
      <c r="B1098" s="208"/>
      <c r="C1098" s="176" t="s">
        <v>173</v>
      </c>
      <c r="D1098" s="169">
        <v>6.5</v>
      </c>
      <c r="E1098" s="169">
        <v>10.5</v>
      </c>
      <c r="F1098" s="169"/>
      <c r="G1098" s="169">
        <v>796</v>
      </c>
      <c r="H1098" s="179">
        <v>122.5</v>
      </c>
    </row>
    <row r="1099" spans="1:8">
      <c r="A1099" s="174">
        <v>46106</v>
      </c>
      <c r="B1099" s="208"/>
      <c r="C1099" s="176" t="s">
        <v>174</v>
      </c>
      <c r="D1099" s="169">
        <v>5.9</v>
      </c>
      <c r="E1099" s="169">
        <v>10.5</v>
      </c>
      <c r="F1099" s="169"/>
      <c r="G1099" s="169">
        <v>550</v>
      </c>
      <c r="H1099" s="179">
        <v>93.2</v>
      </c>
    </row>
    <row r="1100" spans="1:8">
      <c r="A1100" s="174">
        <v>46106</v>
      </c>
      <c r="B1100" s="208"/>
      <c r="C1100" s="176" t="s">
        <v>175</v>
      </c>
      <c r="D1100" s="169">
        <v>6.4</v>
      </c>
      <c r="E1100" s="169">
        <v>10.5</v>
      </c>
      <c r="F1100" s="169"/>
      <c r="G1100" s="169">
        <v>883</v>
      </c>
      <c r="H1100" s="179">
        <v>138</v>
      </c>
    </row>
    <row r="1101" spans="1:8">
      <c r="A1101" s="174">
        <v>46106</v>
      </c>
      <c r="B1101" s="209"/>
      <c r="C1101" s="180" t="s">
        <v>93</v>
      </c>
      <c r="D1101" s="167">
        <v>293</v>
      </c>
      <c r="E1101" s="167">
        <v>553.5</v>
      </c>
      <c r="F1101" s="167">
        <v>0</v>
      </c>
      <c r="G1101" s="167">
        <v>33823</v>
      </c>
      <c r="H1101" s="181">
        <v>115.4</v>
      </c>
    </row>
    <row r="1102" spans="1:8">
      <c r="A1102" s="174">
        <v>46106</v>
      </c>
      <c r="B1102" s="207" t="s">
        <v>190</v>
      </c>
      <c r="C1102" s="176" t="s">
        <v>202</v>
      </c>
      <c r="D1102" s="177"/>
      <c r="E1102" s="169"/>
      <c r="F1102" s="169"/>
      <c r="G1102" s="169"/>
      <c r="H1102" s="179" t="e">
        <v>#DIV/0!</v>
      </c>
    </row>
    <row r="1103" spans="1:8">
      <c r="A1103" s="174">
        <v>46106</v>
      </c>
      <c r="B1103" s="208"/>
      <c r="C1103" s="176" t="s">
        <v>193</v>
      </c>
      <c r="D1103" s="177"/>
      <c r="E1103" s="169"/>
      <c r="F1103" s="169"/>
      <c r="G1103" s="169"/>
      <c r="H1103" s="179" t="e">
        <v>#DIV/0!</v>
      </c>
    </row>
    <row r="1104" spans="1:8">
      <c r="A1104" s="174">
        <v>46106</v>
      </c>
      <c r="B1104" s="208"/>
      <c r="C1104" s="176" t="s">
        <v>202</v>
      </c>
      <c r="D1104" s="177"/>
      <c r="E1104" s="169">
        <v>0.5</v>
      </c>
      <c r="F1104" s="169"/>
      <c r="G1104" s="169"/>
      <c r="H1104" s="179" t="e">
        <v>#DIV/0!</v>
      </c>
    </row>
    <row r="1105" spans="1:8">
      <c r="A1105" s="174">
        <v>46106</v>
      </c>
      <c r="B1105" s="208"/>
      <c r="C1105" s="176" t="s">
        <v>193</v>
      </c>
      <c r="D1105" s="177"/>
      <c r="E1105" s="169">
        <v>0.5</v>
      </c>
      <c r="F1105" s="169"/>
      <c r="G1105" s="169"/>
      <c r="H1105" s="179" t="e">
        <v>#DIV/0!</v>
      </c>
    </row>
    <row r="1106" spans="1:8">
      <c r="A1106" s="174">
        <v>46106</v>
      </c>
      <c r="B1106" s="208"/>
      <c r="C1106" s="176" t="s">
        <v>204</v>
      </c>
      <c r="D1106" s="177"/>
      <c r="E1106" s="169">
        <v>0.5</v>
      </c>
      <c r="F1106" s="169"/>
      <c r="G1106" s="169"/>
      <c r="H1106" s="179" t="e">
        <v>#DIV/0!</v>
      </c>
    </row>
    <row r="1107" spans="1:8">
      <c r="A1107" s="174">
        <v>46106</v>
      </c>
      <c r="B1107" s="208"/>
      <c r="C1107" s="176" t="s">
        <v>191</v>
      </c>
      <c r="D1107" s="177"/>
      <c r="E1107" s="169">
        <v>0.5</v>
      </c>
      <c r="F1107" s="169"/>
      <c r="G1107" s="169"/>
      <c r="H1107" s="179" t="e">
        <v>#DIV/0!</v>
      </c>
    </row>
    <row r="1108" spans="1:8">
      <c r="A1108" s="174">
        <v>46106</v>
      </c>
      <c r="B1108" s="208"/>
      <c r="C1108" s="176" t="s">
        <v>182</v>
      </c>
      <c r="D1108" s="177"/>
      <c r="E1108" s="169">
        <v>0.5</v>
      </c>
      <c r="F1108" s="169"/>
      <c r="G1108" s="169"/>
      <c r="H1108" s="179" t="e">
        <v>#DIV/0!</v>
      </c>
    </row>
    <row r="1109" spans="1:8">
      <c r="A1109" s="174">
        <v>46106</v>
      </c>
      <c r="B1109" s="208"/>
      <c r="C1109" s="176" t="s">
        <v>183</v>
      </c>
      <c r="D1109" s="177"/>
      <c r="E1109" s="169"/>
      <c r="F1109" s="169">
        <v>7.5</v>
      </c>
      <c r="G1109" s="169"/>
      <c r="H1109" s="179" t="e">
        <v>#DIV/0!</v>
      </c>
    </row>
    <row r="1110" spans="1:8">
      <c r="A1110" s="174">
        <v>46106</v>
      </c>
      <c r="B1110" s="208"/>
      <c r="C1110" s="176" t="s">
        <v>205</v>
      </c>
      <c r="D1110" s="177"/>
      <c r="E1110" s="169">
        <v>7</v>
      </c>
      <c r="F1110" s="169"/>
      <c r="G1110" s="169"/>
      <c r="H1110" s="179" t="e">
        <v>#DIV/0!</v>
      </c>
    </row>
    <row r="1111" spans="1:8">
      <c r="A1111" s="174">
        <v>46106</v>
      </c>
      <c r="B1111" s="208"/>
      <c r="C1111" s="176" t="s">
        <v>184</v>
      </c>
      <c r="D1111" s="177"/>
      <c r="E1111" s="169">
        <v>0.5</v>
      </c>
      <c r="F1111" s="169"/>
      <c r="G1111" s="169"/>
      <c r="H1111" s="179" t="e">
        <v>#DIV/0!</v>
      </c>
    </row>
    <row r="1112" spans="1:8">
      <c r="A1112" s="174">
        <v>46106</v>
      </c>
      <c r="B1112" s="208"/>
      <c r="C1112" s="176" t="s">
        <v>203</v>
      </c>
      <c r="D1112" s="177"/>
      <c r="E1112" s="169">
        <v>0.5</v>
      </c>
      <c r="F1112" s="169"/>
      <c r="G1112" s="169"/>
      <c r="H1112" s="179" t="e">
        <v>#DIV/0!</v>
      </c>
    </row>
    <row r="1113" spans="1:8">
      <c r="A1113" s="174">
        <v>46106</v>
      </c>
      <c r="B1113" s="208"/>
      <c r="C1113" s="176" t="s">
        <v>194</v>
      </c>
      <c r="D1113" s="177"/>
      <c r="E1113" s="169">
        <v>0.5</v>
      </c>
      <c r="F1113" s="169"/>
      <c r="G1113" s="169"/>
      <c r="H1113" s="179" t="e">
        <v>#DIV/0!</v>
      </c>
    </row>
    <row r="1114" spans="1:8">
      <c r="A1114" s="174">
        <v>46106</v>
      </c>
      <c r="B1114" s="208"/>
      <c r="C1114" s="176" t="s">
        <v>185</v>
      </c>
      <c r="D1114" s="177"/>
      <c r="E1114" s="169">
        <v>0.5</v>
      </c>
      <c r="F1114" s="169"/>
      <c r="G1114" s="169"/>
      <c r="H1114" s="179" t="e">
        <v>#DIV/0!</v>
      </c>
    </row>
    <row r="1115" spans="1:8">
      <c r="A1115" s="174">
        <v>46106</v>
      </c>
      <c r="B1115" s="208"/>
      <c r="C1115" s="176" t="s">
        <v>197</v>
      </c>
      <c r="D1115" s="177"/>
      <c r="E1115" s="169">
        <v>1</v>
      </c>
      <c r="F1115" s="169">
        <v>6.5</v>
      </c>
      <c r="G1115" s="169"/>
      <c r="H1115" s="179" t="e">
        <v>#DIV/0!</v>
      </c>
    </row>
    <row r="1116" spans="1:8">
      <c r="A1116" s="174">
        <v>46106</v>
      </c>
      <c r="B1116" s="208"/>
      <c r="C1116" s="176" t="s">
        <v>186</v>
      </c>
      <c r="D1116" s="177"/>
      <c r="E1116" s="169">
        <v>0.5</v>
      </c>
      <c r="F1116" s="169"/>
      <c r="G1116" s="169"/>
      <c r="H1116" s="179" t="e">
        <v>#DIV/0!</v>
      </c>
    </row>
    <row r="1117" spans="1:8">
      <c r="A1117" s="174">
        <v>46106</v>
      </c>
      <c r="B1117" s="208"/>
      <c r="C1117" s="176" t="s">
        <v>187</v>
      </c>
      <c r="D1117" s="177"/>
      <c r="E1117" s="169">
        <v>0.5</v>
      </c>
      <c r="F1117" s="169"/>
      <c r="G1117" s="169"/>
      <c r="H1117" s="179" t="e">
        <v>#DIV/0!</v>
      </c>
    </row>
    <row r="1118" spans="1:8">
      <c r="A1118" s="174">
        <v>46106</v>
      </c>
      <c r="B1118" s="208"/>
      <c r="C1118" s="176" t="s">
        <v>195</v>
      </c>
      <c r="D1118" s="177"/>
      <c r="E1118" s="169">
        <v>0.5</v>
      </c>
      <c r="F1118" s="169"/>
      <c r="G1118" s="169"/>
      <c r="H1118" s="179" t="e">
        <v>#DIV/0!</v>
      </c>
    </row>
    <row r="1119" spans="1:8">
      <c r="A1119" s="174">
        <v>46106</v>
      </c>
      <c r="B1119" s="208"/>
      <c r="C1119" s="176" t="s">
        <v>188</v>
      </c>
      <c r="D1119" s="177"/>
      <c r="E1119" s="169">
        <v>0.5</v>
      </c>
      <c r="F1119" s="169"/>
      <c r="G1119" s="169"/>
      <c r="H1119" s="179" t="e">
        <v>#DIV/0!</v>
      </c>
    </row>
    <row r="1120" spans="1:8">
      <c r="A1120" s="174">
        <v>46106</v>
      </c>
      <c r="B1120" s="208"/>
      <c r="C1120" s="176" t="s">
        <v>148</v>
      </c>
      <c r="D1120" s="177"/>
      <c r="E1120" s="169">
        <v>0.5</v>
      </c>
      <c r="F1120" s="169"/>
      <c r="G1120" s="169"/>
      <c r="H1120" s="179" t="e">
        <v>#DIV/0!</v>
      </c>
    </row>
    <row r="1121" spans="1:8">
      <c r="A1121" s="174">
        <v>46106</v>
      </c>
      <c r="B1121" s="208"/>
      <c r="C1121" s="176" t="s">
        <v>201</v>
      </c>
      <c r="D1121" s="177"/>
      <c r="E1121" s="169">
        <v>0.5</v>
      </c>
      <c r="F1121" s="169"/>
      <c r="G1121" s="169"/>
      <c r="H1121" s="179" t="e">
        <v>#DIV/0!</v>
      </c>
    </row>
    <row r="1122" spans="1:8">
      <c r="A1122" s="174">
        <v>46106</v>
      </c>
      <c r="B1122" s="208"/>
      <c r="C1122" s="176" t="s">
        <v>149</v>
      </c>
      <c r="D1122" s="177"/>
      <c r="E1122" s="169">
        <v>0.5</v>
      </c>
      <c r="F1122" s="169"/>
      <c r="G1122" s="169"/>
      <c r="H1122" s="179" t="e">
        <v>#DIV/0!</v>
      </c>
    </row>
    <row r="1123" spans="1:8">
      <c r="A1123" s="174">
        <v>46106</v>
      </c>
      <c r="B1123" s="208"/>
      <c r="C1123" s="176" t="s">
        <v>177</v>
      </c>
      <c r="D1123" s="177"/>
      <c r="E1123" s="169">
        <v>0.5</v>
      </c>
      <c r="F1123" s="169"/>
      <c r="G1123" s="169"/>
      <c r="H1123" s="179" t="e">
        <v>#DIV/0!</v>
      </c>
    </row>
    <row r="1124" spans="1:8">
      <c r="A1124" s="174">
        <v>46106</v>
      </c>
      <c r="B1124" s="208"/>
      <c r="C1124" s="176" t="s">
        <v>178</v>
      </c>
      <c r="D1124" s="177"/>
      <c r="E1124" s="169">
        <v>0.5</v>
      </c>
      <c r="F1124" s="169"/>
      <c r="G1124" s="169"/>
      <c r="H1124" s="179" t="e">
        <v>#DIV/0!</v>
      </c>
    </row>
    <row r="1125" spans="1:8">
      <c r="A1125" s="174">
        <v>46106</v>
      </c>
      <c r="B1125" s="208"/>
      <c r="C1125" s="176" t="s">
        <v>198</v>
      </c>
      <c r="D1125" s="177"/>
      <c r="E1125" s="169">
        <v>0.5</v>
      </c>
      <c r="F1125" s="169"/>
      <c r="G1125" s="169"/>
      <c r="H1125" s="179" t="e">
        <v>#DIV/0!</v>
      </c>
    </row>
    <row r="1126" spans="1:8">
      <c r="A1126" s="174">
        <v>46106</v>
      </c>
      <c r="B1126" s="208"/>
      <c r="C1126" s="176" t="s">
        <v>199</v>
      </c>
      <c r="D1126" s="177"/>
      <c r="E1126" s="169">
        <v>0.5</v>
      </c>
      <c r="F1126" s="169"/>
      <c r="G1126" s="169"/>
      <c r="H1126" s="179" t="e">
        <v>#DIV/0!</v>
      </c>
    </row>
    <row r="1127" spans="1:8">
      <c r="A1127" s="174">
        <v>46106</v>
      </c>
      <c r="B1127" s="208"/>
      <c r="C1127" s="176" t="s">
        <v>179</v>
      </c>
      <c r="D1127" s="177"/>
      <c r="E1127" s="169">
        <v>0.5</v>
      </c>
      <c r="F1127" s="169"/>
      <c r="G1127" s="169"/>
      <c r="H1127" s="179" t="e">
        <v>#DIV/0!</v>
      </c>
    </row>
    <row r="1128" spans="1:8">
      <c r="A1128" s="174">
        <v>46106</v>
      </c>
      <c r="B1128" s="208"/>
      <c r="C1128" s="176" t="s">
        <v>150</v>
      </c>
      <c r="D1128" s="177"/>
      <c r="E1128" s="169">
        <v>0.5</v>
      </c>
      <c r="F1128" s="169"/>
      <c r="G1128" s="169"/>
      <c r="H1128" s="179" t="e">
        <v>#DIV/0!</v>
      </c>
    </row>
    <row r="1129" spans="1:8">
      <c r="A1129" s="174">
        <v>46106</v>
      </c>
      <c r="B1129" s="208"/>
      <c r="C1129" s="176" t="s">
        <v>192</v>
      </c>
      <c r="D1129" s="177"/>
      <c r="E1129" s="169">
        <v>12</v>
      </c>
      <c r="F1129" s="169"/>
      <c r="G1129" s="176"/>
      <c r="H1129" s="179" t="e">
        <v>#DIV/0!</v>
      </c>
    </row>
    <row r="1130" spans="1:8">
      <c r="A1130" s="174">
        <v>46106</v>
      </c>
      <c r="B1130" s="208"/>
      <c r="C1130" s="176" t="s">
        <v>180</v>
      </c>
      <c r="D1130" s="177"/>
      <c r="E1130" s="169">
        <v>0.5</v>
      </c>
      <c r="F1130" s="169"/>
      <c r="G1130" s="176"/>
      <c r="H1130" s="179" t="e">
        <v>#DIV/0!</v>
      </c>
    </row>
    <row r="1131" spans="1:8">
      <c r="A1131" s="174">
        <v>46106</v>
      </c>
      <c r="B1131" s="208"/>
      <c r="C1131" s="176" t="s">
        <v>151</v>
      </c>
      <c r="D1131" s="177"/>
      <c r="E1131" s="169">
        <v>0.5</v>
      </c>
      <c r="F1131" s="169"/>
      <c r="G1131" s="169"/>
      <c r="H1131" s="179" t="e">
        <v>#DIV/0!</v>
      </c>
    </row>
    <row r="1132" spans="1:8">
      <c r="A1132" s="174">
        <v>46106</v>
      </c>
      <c r="B1132" s="208"/>
      <c r="C1132" s="176" t="s">
        <v>152</v>
      </c>
      <c r="D1132" s="177"/>
      <c r="E1132" s="169">
        <v>0.5</v>
      </c>
      <c r="F1132" s="169"/>
      <c r="G1132" s="169"/>
      <c r="H1132" s="179" t="e">
        <v>#DIV/0!</v>
      </c>
    </row>
    <row r="1133" spans="1:8">
      <c r="A1133" s="174">
        <v>46106</v>
      </c>
      <c r="B1133" s="208"/>
      <c r="C1133" s="176" t="s">
        <v>153</v>
      </c>
      <c r="D1133" s="177"/>
      <c r="E1133" s="169">
        <v>0.5</v>
      </c>
      <c r="F1133" s="169"/>
      <c r="G1133" s="169"/>
      <c r="H1133" s="179" t="e">
        <v>#DIV/0!</v>
      </c>
    </row>
    <row r="1134" spans="1:8">
      <c r="A1134" s="174">
        <v>46106</v>
      </c>
      <c r="B1134" s="208"/>
      <c r="C1134" s="176" t="s">
        <v>154</v>
      </c>
      <c r="D1134" s="177"/>
      <c r="E1134" s="169">
        <v>12</v>
      </c>
      <c r="F1134" s="169"/>
      <c r="G1134" s="169"/>
      <c r="H1134" s="179" t="e">
        <v>#DIV/0!</v>
      </c>
    </row>
    <row r="1135" spans="1:8">
      <c r="A1135" s="174">
        <v>46106</v>
      </c>
      <c r="B1135" s="208"/>
      <c r="C1135" s="176" t="s">
        <v>155</v>
      </c>
      <c r="D1135" s="177"/>
      <c r="E1135" s="169">
        <v>0.5</v>
      </c>
      <c r="F1135" s="169"/>
      <c r="G1135" s="169"/>
      <c r="H1135" s="179" t="e">
        <v>#DIV/0!</v>
      </c>
    </row>
    <row r="1136" spans="1:8">
      <c r="A1136" s="174">
        <v>46106</v>
      </c>
      <c r="B1136" s="208"/>
      <c r="C1136" s="176" t="s">
        <v>156</v>
      </c>
      <c r="D1136" s="177"/>
      <c r="E1136" s="169">
        <v>0.5</v>
      </c>
      <c r="F1136" s="169"/>
      <c r="G1136" s="169"/>
      <c r="H1136" s="179" t="e">
        <v>#DIV/0!</v>
      </c>
    </row>
    <row r="1137" spans="1:8">
      <c r="A1137" s="174">
        <v>46106</v>
      </c>
      <c r="B1137" s="208"/>
      <c r="C1137" s="176" t="s">
        <v>157</v>
      </c>
      <c r="D1137" s="177"/>
      <c r="E1137" s="169"/>
      <c r="F1137" s="169">
        <v>7</v>
      </c>
      <c r="G1137" s="169"/>
      <c r="H1137" s="179" t="e">
        <v>#DIV/0!</v>
      </c>
    </row>
    <row r="1138" spans="1:8">
      <c r="A1138" s="174">
        <v>46106</v>
      </c>
      <c r="B1138" s="208"/>
      <c r="C1138" s="176" t="s">
        <v>158</v>
      </c>
      <c r="D1138" s="177"/>
      <c r="E1138" s="169">
        <v>12</v>
      </c>
      <c r="F1138" s="169"/>
      <c r="G1138" s="169"/>
      <c r="H1138" s="179" t="e">
        <v>#DIV/0!</v>
      </c>
    </row>
    <row r="1139" spans="1:8">
      <c r="A1139" s="174">
        <v>46106</v>
      </c>
      <c r="B1139" s="208"/>
      <c r="C1139" s="176" t="s">
        <v>159</v>
      </c>
      <c r="D1139" s="177"/>
      <c r="E1139" s="169">
        <v>1.5</v>
      </c>
      <c r="F1139" s="169"/>
      <c r="G1139" s="169"/>
      <c r="H1139" s="179" t="e">
        <v>#DIV/0!</v>
      </c>
    </row>
    <row r="1140" spans="1:8">
      <c r="A1140" s="174">
        <v>46106</v>
      </c>
      <c r="B1140" s="208"/>
      <c r="C1140" s="176" t="s">
        <v>160</v>
      </c>
      <c r="D1140" s="177"/>
      <c r="E1140" s="169">
        <v>3</v>
      </c>
      <c r="F1140" s="169">
        <v>6.5</v>
      </c>
      <c r="G1140" s="169"/>
      <c r="H1140" s="179" t="e">
        <v>#DIV/0!</v>
      </c>
    </row>
    <row r="1141" spans="1:8">
      <c r="A1141" s="174">
        <v>46106</v>
      </c>
      <c r="B1141" s="208"/>
      <c r="C1141" s="176" t="s">
        <v>161</v>
      </c>
      <c r="D1141" s="169"/>
      <c r="E1141" s="169">
        <v>0.5</v>
      </c>
      <c r="F1141" s="169"/>
      <c r="G1141" s="169"/>
      <c r="H1141" s="179" t="e">
        <v>#DIV/0!</v>
      </c>
    </row>
    <row r="1142" spans="1:8">
      <c r="A1142" s="174">
        <v>46106</v>
      </c>
      <c r="B1142" s="208"/>
      <c r="C1142" s="176" t="s">
        <v>162</v>
      </c>
      <c r="D1142" s="169"/>
      <c r="E1142" s="169">
        <v>0.5</v>
      </c>
      <c r="F1142" s="169"/>
      <c r="G1142" s="169"/>
      <c r="H1142" s="179" t="e">
        <v>#DIV/0!</v>
      </c>
    </row>
    <row r="1143" spans="1:8">
      <c r="A1143" s="174">
        <v>46106</v>
      </c>
      <c r="B1143" s="208"/>
      <c r="C1143" s="176" t="s">
        <v>163</v>
      </c>
      <c r="D1143" s="169"/>
      <c r="E1143" s="169">
        <v>0.5</v>
      </c>
      <c r="F1143" s="169"/>
      <c r="G1143" s="169"/>
      <c r="H1143" s="179" t="e">
        <v>#DIV/0!</v>
      </c>
    </row>
    <row r="1144" spans="1:8">
      <c r="A1144" s="174">
        <v>46106</v>
      </c>
      <c r="B1144" s="208"/>
      <c r="C1144" s="176" t="s">
        <v>164</v>
      </c>
      <c r="D1144" s="169"/>
      <c r="E1144" s="169">
        <v>3.66</v>
      </c>
      <c r="F1144" s="169"/>
      <c r="G1144" s="169"/>
      <c r="H1144" s="179" t="e">
        <v>#DIV/0!</v>
      </c>
    </row>
    <row r="1145" spans="1:8">
      <c r="A1145" s="174">
        <v>46106</v>
      </c>
      <c r="B1145" s="208"/>
      <c r="C1145" s="176" t="s">
        <v>165</v>
      </c>
      <c r="D1145" s="169"/>
      <c r="E1145" s="169">
        <v>0.5</v>
      </c>
      <c r="F1145" s="169"/>
      <c r="G1145" s="169"/>
      <c r="H1145" s="179" t="e">
        <v>#DIV/0!</v>
      </c>
    </row>
    <row r="1146" spans="1:8">
      <c r="A1146" s="174">
        <v>46106</v>
      </c>
      <c r="B1146" s="208"/>
      <c r="C1146" s="176" t="s">
        <v>166</v>
      </c>
      <c r="D1146" s="169"/>
      <c r="E1146" s="169">
        <v>1.5</v>
      </c>
      <c r="F1146" s="169"/>
      <c r="G1146" s="169"/>
      <c r="H1146" s="179" t="e">
        <v>#DIV/0!</v>
      </c>
    </row>
    <row r="1147" spans="1:8">
      <c r="A1147" s="174">
        <v>46106</v>
      </c>
      <c r="B1147" s="208"/>
      <c r="C1147" s="176" t="s">
        <v>167</v>
      </c>
      <c r="D1147" s="169"/>
      <c r="E1147" s="169">
        <v>0.5</v>
      </c>
      <c r="F1147" s="169"/>
      <c r="G1147" s="169"/>
      <c r="H1147" s="179" t="e">
        <v>#DIV/0!</v>
      </c>
    </row>
    <row r="1148" spans="1:8">
      <c r="A1148" s="174">
        <v>46106</v>
      </c>
      <c r="B1148" s="208"/>
      <c r="C1148" s="176" t="s">
        <v>168</v>
      </c>
      <c r="D1148" s="169"/>
      <c r="E1148" s="169">
        <v>0.5</v>
      </c>
      <c r="F1148" s="169"/>
      <c r="G1148" s="169"/>
      <c r="H1148" s="179" t="e">
        <v>#DIV/0!</v>
      </c>
    </row>
    <row r="1149" spans="1:8">
      <c r="A1149" s="174">
        <v>46106</v>
      </c>
      <c r="B1149" s="208"/>
      <c r="C1149" s="176" t="s">
        <v>169</v>
      </c>
      <c r="D1149" s="169"/>
      <c r="E1149" s="169">
        <v>12</v>
      </c>
      <c r="F1149" s="169"/>
      <c r="G1149" s="169"/>
      <c r="H1149" s="179" t="e">
        <v>#DIV/0!</v>
      </c>
    </row>
    <row r="1150" spans="1:8">
      <c r="A1150" s="174">
        <v>46106</v>
      </c>
      <c r="B1150" s="208"/>
      <c r="C1150" s="176" t="s">
        <v>170</v>
      </c>
      <c r="D1150" s="169"/>
      <c r="E1150" s="169"/>
      <c r="F1150" s="169">
        <v>7</v>
      </c>
      <c r="G1150" s="169"/>
      <c r="H1150" s="179" t="e">
        <v>#DIV/0!</v>
      </c>
    </row>
    <row r="1151" spans="1:8">
      <c r="A1151" s="174">
        <v>46106</v>
      </c>
      <c r="B1151" s="208"/>
      <c r="C1151" s="176" t="s">
        <v>171</v>
      </c>
      <c r="D1151" s="169"/>
      <c r="E1151" s="169">
        <v>0.5</v>
      </c>
      <c r="F1151" s="169"/>
      <c r="G1151" s="169"/>
      <c r="H1151" s="179" t="e">
        <v>#DIV/0!</v>
      </c>
    </row>
    <row r="1152" spans="1:8">
      <c r="A1152" s="174">
        <v>46106</v>
      </c>
      <c r="B1152" s="208"/>
      <c r="C1152" s="176" t="s">
        <v>172</v>
      </c>
      <c r="D1152" s="169"/>
      <c r="E1152" s="169">
        <v>0.5</v>
      </c>
      <c r="F1152" s="169"/>
      <c r="G1152" s="169"/>
      <c r="H1152" s="179" t="e">
        <v>#DIV/0!</v>
      </c>
    </row>
    <row r="1153" spans="1:8">
      <c r="A1153" s="174">
        <v>46106</v>
      </c>
      <c r="B1153" s="208"/>
      <c r="C1153" s="176" t="s">
        <v>173</v>
      </c>
      <c r="D1153" s="169"/>
      <c r="E1153" s="169">
        <v>0.5</v>
      </c>
      <c r="F1153" s="169"/>
      <c r="G1153" s="169"/>
      <c r="H1153" s="179" t="e">
        <v>#DIV/0!</v>
      </c>
    </row>
    <row r="1154" spans="1:8">
      <c r="A1154" s="174">
        <v>46106</v>
      </c>
      <c r="B1154" s="208"/>
      <c r="C1154" s="176" t="s">
        <v>174</v>
      </c>
      <c r="D1154" s="169"/>
      <c r="E1154" s="169">
        <v>0.5</v>
      </c>
      <c r="F1154" s="169"/>
      <c r="G1154" s="169"/>
      <c r="H1154" s="179" t="e">
        <v>#DIV/0!</v>
      </c>
    </row>
    <row r="1155" spans="1:8">
      <c r="A1155" s="174">
        <v>46106</v>
      </c>
      <c r="B1155" s="208"/>
      <c r="C1155" s="176" t="s">
        <v>175</v>
      </c>
      <c r="D1155" s="169"/>
      <c r="E1155" s="169">
        <v>0.5</v>
      </c>
      <c r="F1155" s="169"/>
      <c r="G1155" s="169"/>
      <c r="H1155" s="179" t="e">
        <v>#DIV/0!</v>
      </c>
    </row>
    <row r="1156" spans="1:8">
      <c r="A1156" s="174">
        <v>46106</v>
      </c>
      <c r="B1156" s="209"/>
      <c r="C1156" s="180" t="s">
        <v>93</v>
      </c>
      <c r="D1156" s="167">
        <v>0</v>
      </c>
      <c r="E1156" s="167">
        <v>85.16</v>
      </c>
      <c r="F1156" s="167">
        <v>34.5</v>
      </c>
      <c r="G1156" s="167">
        <v>0</v>
      </c>
      <c r="H1156" s="181" t="e">
        <v>#DIV/0!</v>
      </c>
    </row>
    <row r="1157" spans="1:8">
      <c r="A1157" s="174">
        <v>46107</v>
      </c>
      <c r="B1157" s="207" t="s">
        <v>196</v>
      </c>
      <c r="C1157" s="176" t="s">
        <v>202</v>
      </c>
      <c r="D1157" s="177">
        <v>10.5</v>
      </c>
      <c r="E1157" s="169"/>
      <c r="F1157" s="169"/>
      <c r="G1157" s="169">
        <v>1414</v>
      </c>
      <c r="H1157" s="179">
        <v>134.69999999999999</v>
      </c>
    </row>
    <row r="1158" spans="1:8">
      <c r="A1158" s="174">
        <v>46107</v>
      </c>
      <c r="B1158" s="208"/>
      <c r="C1158" s="176" t="s">
        <v>193</v>
      </c>
      <c r="D1158" s="177">
        <v>10.5</v>
      </c>
      <c r="E1158" s="169"/>
      <c r="F1158" s="169"/>
      <c r="G1158" s="169">
        <v>1304</v>
      </c>
      <c r="H1158" s="179">
        <v>124.2</v>
      </c>
    </row>
    <row r="1159" spans="1:8">
      <c r="A1159" s="174">
        <v>46107</v>
      </c>
      <c r="B1159" s="208"/>
      <c r="C1159" s="176" t="s">
        <v>204</v>
      </c>
      <c r="D1159" s="177">
        <v>10.5</v>
      </c>
      <c r="E1159" s="169"/>
      <c r="F1159" s="169"/>
      <c r="G1159" s="169">
        <v>1227</v>
      </c>
      <c r="H1159" s="179">
        <v>116.9</v>
      </c>
    </row>
    <row r="1160" spans="1:8">
      <c r="A1160" s="174">
        <v>46107</v>
      </c>
      <c r="B1160" s="208"/>
      <c r="C1160" s="176" t="s">
        <v>191</v>
      </c>
      <c r="D1160" s="177">
        <v>10.5</v>
      </c>
      <c r="E1160" s="169"/>
      <c r="F1160" s="169"/>
      <c r="G1160" s="169">
        <v>1247</v>
      </c>
      <c r="H1160" s="179">
        <v>118.8</v>
      </c>
    </row>
    <row r="1161" spans="1:8">
      <c r="A1161" s="174">
        <v>46107</v>
      </c>
      <c r="B1161" s="208"/>
      <c r="C1161" s="176" t="s">
        <v>182</v>
      </c>
      <c r="D1161" s="177">
        <v>10.5</v>
      </c>
      <c r="E1161" s="169"/>
      <c r="F1161" s="169"/>
      <c r="G1161" s="169">
        <v>1271</v>
      </c>
      <c r="H1161" s="179">
        <v>121</v>
      </c>
    </row>
    <row r="1162" spans="1:8">
      <c r="A1162" s="174">
        <v>46107</v>
      </c>
      <c r="B1162" s="208"/>
      <c r="C1162" s="176" t="s">
        <v>183</v>
      </c>
      <c r="D1162" s="177">
        <v>4.8</v>
      </c>
      <c r="E1162" s="169"/>
      <c r="F1162" s="169"/>
      <c r="G1162" s="169">
        <v>661</v>
      </c>
      <c r="H1162" s="179">
        <v>137.69999999999999</v>
      </c>
    </row>
    <row r="1163" spans="1:8">
      <c r="A1163" s="174">
        <v>46107</v>
      </c>
      <c r="B1163" s="208"/>
      <c r="C1163" s="176" t="s">
        <v>205</v>
      </c>
      <c r="D1163" s="177">
        <v>5.2</v>
      </c>
      <c r="E1163" s="169">
        <v>12</v>
      </c>
      <c r="F1163" s="169"/>
      <c r="G1163" s="169">
        <v>169</v>
      </c>
      <c r="H1163" s="179">
        <v>32.5</v>
      </c>
    </row>
    <row r="1164" spans="1:8">
      <c r="A1164" s="174">
        <v>46107</v>
      </c>
      <c r="B1164" s="208"/>
      <c r="C1164" s="176" t="s">
        <v>184</v>
      </c>
      <c r="D1164" s="177">
        <v>10.8</v>
      </c>
      <c r="E1164" s="169"/>
      <c r="F1164" s="169"/>
      <c r="G1164" s="169">
        <v>1392</v>
      </c>
      <c r="H1164" s="179">
        <v>128.9</v>
      </c>
    </row>
    <row r="1165" spans="1:8">
      <c r="A1165" s="174">
        <v>46107</v>
      </c>
      <c r="B1165" s="208"/>
      <c r="C1165" s="176" t="s">
        <v>203</v>
      </c>
      <c r="D1165" s="177">
        <v>10.8</v>
      </c>
      <c r="E1165" s="169">
        <v>0.33</v>
      </c>
      <c r="F1165" s="169"/>
      <c r="G1165" s="169">
        <v>1230</v>
      </c>
      <c r="H1165" s="179">
        <v>113.9</v>
      </c>
    </row>
    <row r="1166" spans="1:8">
      <c r="A1166" s="174">
        <v>46107</v>
      </c>
      <c r="B1166" s="208"/>
      <c r="C1166" s="176" t="s">
        <v>194</v>
      </c>
      <c r="D1166" s="177">
        <v>10.8</v>
      </c>
      <c r="E1166" s="169"/>
      <c r="F1166" s="169"/>
      <c r="G1166" s="169">
        <v>1309</v>
      </c>
      <c r="H1166" s="179">
        <v>121.2</v>
      </c>
    </row>
    <row r="1167" spans="1:8">
      <c r="A1167" s="174">
        <v>46107</v>
      </c>
      <c r="B1167" s="208"/>
      <c r="C1167" s="176" t="s">
        <v>185</v>
      </c>
      <c r="D1167" s="177">
        <v>11.2</v>
      </c>
      <c r="E1167" s="169"/>
      <c r="F1167" s="169"/>
      <c r="G1167" s="169">
        <v>1225</v>
      </c>
      <c r="H1167" s="179">
        <v>109.4</v>
      </c>
    </row>
    <row r="1168" spans="1:8">
      <c r="A1168" s="174">
        <v>46107</v>
      </c>
      <c r="B1168" s="208"/>
      <c r="C1168" s="176" t="s">
        <v>197</v>
      </c>
      <c r="D1168" s="177">
        <v>5.2</v>
      </c>
      <c r="E1168" s="169">
        <v>5</v>
      </c>
      <c r="F1168" s="169"/>
      <c r="G1168" s="169">
        <v>633</v>
      </c>
      <c r="H1168" s="179">
        <v>121.7</v>
      </c>
    </row>
    <row r="1169" spans="1:8">
      <c r="A1169" s="174">
        <v>46107</v>
      </c>
      <c r="B1169" s="208"/>
      <c r="C1169" s="176" t="s">
        <v>186</v>
      </c>
      <c r="D1169" s="177">
        <v>11.2</v>
      </c>
      <c r="E1169" s="169"/>
      <c r="F1169" s="169"/>
      <c r="G1169" s="169">
        <v>1305</v>
      </c>
      <c r="H1169" s="179">
        <v>116.5</v>
      </c>
    </row>
    <row r="1170" spans="1:8">
      <c r="A1170" s="174">
        <v>46107</v>
      </c>
      <c r="B1170" s="208"/>
      <c r="C1170" s="176" t="s">
        <v>187</v>
      </c>
      <c r="D1170" s="177">
        <v>11.2</v>
      </c>
      <c r="E1170" s="169"/>
      <c r="F1170" s="169"/>
      <c r="G1170" s="169">
        <v>1506</v>
      </c>
      <c r="H1170" s="179">
        <v>116.5</v>
      </c>
    </row>
    <row r="1171" spans="1:8">
      <c r="A1171" s="174">
        <v>46107</v>
      </c>
      <c r="B1171" s="208"/>
      <c r="C1171" s="176" t="s">
        <v>195</v>
      </c>
      <c r="D1171" s="177">
        <v>11.1</v>
      </c>
      <c r="E1171" s="169"/>
      <c r="F1171" s="169"/>
      <c r="G1171" s="169">
        <v>1332</v>
      </c>
      <c r="H1171" s="179">
        <v>120</v>
      </c>
    </row>
    <row r="1172" spans="1:8">
      <c r="A1172" s="174">
        <v>46107</v>
      </c>
      <c r="B1172" s="208"/>
      <c r="C1172" s="176" t="s">
        <v>188</v>
      </c>
      <c r="D1172" s="177">
        <v>11.4</v>
      </c>
      <c r="E1172" s="169"/>
      <c r="F1172" s="169"/>
      <c r="G1172" s="169">
        <v>1341</v>
      </c>
      <c r="H1172" s="179">
        <v>117.6</v>
      </c>
    </row>
    <row r="1173" spans="1:8">
      <c r="A1173" s="174">
        <v>46107</v>
      </c>
      <c r="B1173" s="208"/>
      <c r="C1173" s="176" t="s">
        <v>148</v>
      </c>
      <c r="D1173" s="177">
        <v>11.4</v>
      </c>
      <c r="E1173" s="169"/>
      <c r="F1173" s="169"/>
      <c r="G1173" s="169">
        <v>1240</v>
      </c>
      <c r="H1173" s="179">
        <v>108.8</v>
      </c>
    </row>
    <row r="1174" spans="1:8">
      <c r="A1174" s="174">
        <v>46107</v>
      </c>
      <c r="B1174" s="208"/>
      <c r="C1174" s="176" t="s">
        <v>201</v>
      </c>
      <c r="D1174" s="177">
        <v>11.4</v>
      </c>
      <c r="E1174" s="169">
        <v>0.66</v>
      </c>
      <c r="F1174" s="169"/>
      <c r="G1174" s="169">
        <v>1317</v>
      </c>
      <c r="H1174" s="179">
        <v>115.5</v>
      </c>
    </row>
    <row r="1175" spans="1:8">
      <c r="A1175" s="174">
        <v>46107</v>
      </c>
      <c r="B1175" s="208"/>
      <c r="C1175" s="176" t="s">
        <v>149</v>
      </c>
      <c r="D1175" s="177">
        <v>11.4</v>
      </c>
      <c r="E1175" s="169"/>
      <c r="F1175" s="169"/>
      <c r="G1175" s="169">
        <v>1417</v>
      </c>
      <c r="H1175" s="179">
        <v>124.3</v>
      </c>
    </row>
    <row r="1176" spans="1:8">
      <c r="A1176" s="174">
        <v>46107</v>
      </c>
      <c r="B1176" s="208"/>
      <c r="C1176" s="176" t="s">
        <v>177</v>
      </c>
      <c r="D1176" s="177">
        <v>11.5</v>
      </c>
      <c r="E1176" s="169"/>
      <c r="F1176" s="169"/>
      <c r="G1176" s="169">
        <v>1211</v>
      </c>
      <c r="H1176" s="179">
        <v>105.3</v>
      </c>
    </row>
    <row r="1177" spans="1:8">
      <c r="A1177" s="174">
        <v>46107</v>
      </c>
      <c r="B1177" s="208"/>
      <c r="C1177" s="176" t="s">
        <v>178</v>
      </c>
      <c r="D1177" s="177">
        <v>11.8</v>
      </c>
      <c r="E1177" s="169"/>
      <c r="F1177" s="169"/>
      <c r="G1177" s="169">
        <v>1432</v>
      </c>
      <c r="H1177" s="179">
        <v>121.4</v>
      </c>
    </row>
    <row r="1178" spans="1:8">
      <c r="A1178" s="174">
        <v>46107</v>
      </c>
      <c r="B1178" s="208"/>
      <c r="C1178" s="176" t="s">
        <v>198</v>
      </c>
      <c r="D1178" s="177">
        <v>11.9</v>
      </c>
      <c r="E1178" s="169"/>
      <c r="F1178" s="169"/>
      <c r="G1178" s="169">
        <v>1335</v>
      </c>
      <c r="H1178" s="179">
        <v>112.2</v>
      </c>
    </row>
    <row r="1179" spans="1:8">
      <c r="A1179" s="174">
        <v>46107</v>
      </c>
      <c r="B1179" s="208"/>
      <c r="C1179" s="176" t="s">
        <v>199</v>
      </c>
      <c r="D1179" s="177">
        <v>11.8</v>
      </c>
      <c r="E1179" s="169"/>
      <c r="F1179" s="169"/>
      <c r="G1179" s="169">
        <v>1484</v>
      </c>
      <c r="H1179" s="179">
        <v>125.8</v>
      </c>
    </row>
    <row r="1180" spans="1:8">
      <c r="A1180" s="174">
        <v>46107</v>
      </c>
      <c r="B1180" s="208"/>
      <c r="C1180" s="176" t="s">
        <v>179</v>
      </c>
      <c r="D1180" s="177">
        <v>11.9</v>
      </c>
      <c r="E1180" s="169">
        <v>4.5</v>
      </c>
      <c r="F1180" s="169"/>
      <c r="G1180" s="169">
        <v>1392</v>
      </c>
      <c r="H1180" s="179">
        <v>117</v>
      </c>
    </row>
    <row r="1181" spans="1:8">
      <c r="A1181" s="174">
        <v>46107</v>
      </c>
      <c r="B1181" s="208"/>
      <c r="C1181" s="176" t="s">
        <v>150</v>
      </c>
      <c r="D1181" s="177">
        <v>11.8</v>
      </c>
      <c r="E1181" s="169"/>
      <c r="F1181" s="169"/>
      <c r="G1181" s="169">
        <v>1409</v>
      </c>
      <c r="H1181" s="179">
        <v>119.4</v>
      </c>
    </row>
    <row r="1182" spans="1:8">
      <c r="A1182" s="174">
        <v>46107</v>
      </c>
      <c r="B1182" s="208"/>
      <c r="C1182" s="176" t="s">
        <v>192</v>
      </c>
      <c r="D1182" s="177"/>
      <c r="E1182" s="169">
        <v>12</v>
      </c>
      <c r="F1182" s="169"/>
      <c r="G1182" s="176"/>
      <c r="H1182" s="179" t="e">
        <v>#DIV/0!</v>
      </c>
    </row>
    <row r="1183" spans="1:8">
      <c r="A1183" s="174">
        <v>46107</v>
      </c>
      <c r="B1183" s="208"/>
      <c r="C1183" s="176" t="s">
        <v>180</v>
      </c>
      <c r="D1183" s="177">
        <v>11.9</v>
      </c>
      <c r="E1183" s="169">
        <v>8.5</v>
      </c>
      <c r="F1183" s="169"/>
      <c r="G1183" s="176">
        <v>1325</v>
      </c>
      <c r="H1183" s="179">
        <v>111.3</v>
      </c>
    </row>
    <row r="1184" spans="1:8">
      <c r="A1184" s="174">
        <v>46107</v>
      </c>
      <c r="B1184" s="208"/>
      <c r="C1184" s="176" t="s">
        <v>206</v>
      </c>
      <c r="D1184" s="177"/>
      <c r="E1184" s="169"/>
      <c r="F1184" s="169"/>
      <c r="G1184" s="176"/>
      <c r="H1184" s="179" t="e">
        <v>#DIV/0!</v>
      </c>
    </row>
    <row r="1185" spans="1:8">
      <c r="A1185" s="174">
        <v>46107</v>
      </c>
      <c r="B1185" s="208"/>
      <c r="C1185" s="176" t="s">
        <v>151</v>
      </c>
      <c r="D1185" s="177">
        <v>12</v>
      </c>
      <c r="E1185" s="169">
        <v>7.5</v>
      </c>
      <c r="F1185" s="169"/>
      <c r="G1185" s="169">
        <v>1225</v>
      </c>
      <c r="H1185" s="179">
        <v>102.1</v>
      </c>
    </row>
    <row r="1186" spans="1:8">
      <c r="A1186" s="174">
        <v>46107</v>
      </c>
      <c r="B1186" s="208"/>
      <c r="C1186" s="176" t="s">
        <v>152</v>
      </c>
      <c r="D1186" s="177">
        <v>12</v>
      </c>
      <c r="E1186" s="169">
        <v>7.5</v>
      </c>
      <c r="F1186" s="169"/>
      <c r="G1186" s="169">
        <v>1535</v>
      </c>
      <c r="H1186" s="179">
        <v>127.9</v>
      </c>
    </row>
    <row r="1187" spans="1:8">
      <c r="A1187" s="174">
        <v>46107</v>
      </c>
      <c r="B1187" s="208"/>
      <c r="C1187" s="176" t="s">
        <v>153</v>
      </c>
      <c r="D1187" s="177">
        <v>12.1</v>
      </c>
      <c r="E1187" s="169">
        <v>7.5</v>
      </c>
      <c r="F1187" s="169"/>
      <c r="G1187" s="169">
        <v>1638</v>
      </c>
      <c r="H1187" s="179">
        <v>135.4</v>
      </c>
    </row>
    <row r="1188" spans="1:8">
      <c r="A1188" s="174">
        <v>46107</v>
      </c>
      <c r="B1188" s="208"/>
      <c r="C1188" s="176" t="s">
        <v>154</v>
      </c>
      <c r="D1188" s="177"/>
      <c r="E1188" s="169">
        <v>12</v>
      </c>
      <c r="F1188" s="169"/>
      <c r="G1188" s="169"/>
      <c r="H1188" s="179" t="e">
        <v>#DIV/0!</v>
      </c>
    </row>
    <row r="1189" spans="1:8">
      <c r="A1189" s="174">
        <v>46107</v>
      </c>
      <c r="B1189" s="208"/>
      <c r="C1189" s="176" t="s">
        <v>155</v>
      </c>
      <c r="D1189" s="177">
        <v>10.199999999999999</v>
      </c>
      <c r="E1189" s="169">
        <v>12</v>
      </c>
      <c r="F1189" s="169"/>
      <c r="G1189" s="169">
        <v>1015</v>
      </c>
      <c r="H1189" s="179">
        <v>99.5</v>
      </c>
    </row>
    <row r="1190" spans="1:8">
      <c r="A1190" s="174">
        <v>46107</v>
      </c>
      <c r="B1190" s="208"/>
      <c r="C1190" s="176" t="s">
        <v>156</v>
      </c>
      <c r="D1190" s="177">
        <v>12.4</v>
      </c>
      <c r="E1190" s="169">
        <v>7.75</v>
      </c>
      <c r="F1190" s="169"/>
      <c r="G1190" s="169">
        <v>1438</v>
      </c>
      <c r="H1190" s="179">
        <v>116</v>
      </c>
    </row>
    <row r="1191" spans="1:8">
      <c r="A1191" s="174">
        <v>46107</v>
      </c>
      <c r="B1191" s="208"/>
      <c r="C1191" s="176" t="s">
        <v>157</v>
      </c>
      <c r="D1191" s="177">
        <v>12</v>
      </c>
      <c r="E1191" s="169">
        <v>2.5</v>
      </c>
      <c r="F1191" s="169"/>
      <c r="G1191" s="169">
        <v>1242</v>
      </c>
      <c r="H1191" s="179">
        <v>103.5</v>
      </c>
    </row>
    <row r="1192" spans="1:8">
      <c r="A1192" s="174">
        <v>46107</v>
      </c>
      <c r="B1192" s="208"/>
      <c r="C1192" s="176" t="s">
        <v>158</v>
      </c>
      <c r="D1192" s="177"/>
      <c r="E1192" s="169">
        <v>12</v>
      </c>
      <c r="F1192" s="169"/>
      <c r="G1192" s="169"/>
      <c r="H1192" s="179" t="e">
        <v>#DIV/0!</v>
      </c>
    </row>
    <row r="1193" spans="1:8">
      <c r="A1193" s="174">
        <v>46107</v>
      </c>
      <c r="B1193" s="208"/>
      <c r="C1193" s="176" t="s">
        <v>159</v>
      </c>
      <c r="D1193" s="177">
        <v>12.4</v>
      </c>
      <c r="E1193" s="169">
        <v>7.75</v>
      </c>
      <c r="F1193" s="169"/>
      <c r="G1193" s="169">
        <v>1403</v>
      </c>
      <c r="H1193" s="179">
        <v>113.1</v>
      </c>
    </row>
    <row r="1194" spans="1:8">
      <c r="A1194" s="174">
        <v>46107</v>
      </c>
      <c r="B1194" s="208"/>
      <c r="C1194" s="176" t="s">
        <v>160</v>
      </c>
      <c r="D1194" s="177">
        <v>10.199999999999999</v>
      </c>
      <c r="E1194" s="169">
        <v>2.5</v>
      </c>
      <c r="F1194" s="169"/>
      <c r="G1194" s="169">
        <v>1156</v>
      </c>
      <c r="H1194" s="179">
        <v>113.3</v>
      </c>
    </row>
    <row r="1195" spans="1:8">
      <c r="A1195" s="174">
        <v>46107</v>
      </c>
      <c r="B1195" s="208"/>
      <c r="C1195" s="176" t="s">
        <v>161</v>
      </c>
      <c r="D1195" s="169">
        <v>12.7</v>
      </c>
      <c r="E1195" s="169">
        <v>8.5</v>
      </c>
      <c r="F1195" s="169"/>
      <c r="G1195" s="169">
        <v>1493</v>
      </c>
      <c r="H1195" s="179">
        <v>117.6</v>
      </c>
    </row>
    <row r="1196" spans="1:8">
      <c r="A1196" s="174">
        <v>46107</v>
      </c>
      <c r="B1196" s="208"/>
      <c r="C1196" s="176" t="s">
        <v>162</v>
      </c>
      <c r="D1196" s="169">
        <v>12.4</v>
      </c>
      <c r="E1196" s="169">
        <v>8.5</v>
      </c>
      <c r="F1196" s="169"/>
      <c r="G1196" s="169">
        <v>1239</v>
      </c>
      <c r="H1196" s="179">
        <v>99.9</v>
      </c>
    </row>
    <row r="1197" spans="1:8">
      <c r="A1197" s="174">
        <v>46107</v>
      </c>
      <c r="B1197" s="208"/>
      <c r="C1197" s="176" t="s">
        <v>163</v>
      </c>
      <c r="D1197" s="169">
        <v>12.5</v>
      </c>
      <c r="E1197" s="169">
        <v>8.5</v>
      </c>
      <c r="F1197" s="169"/>
      <c r="G1197" s="169">
        <v>1505</v>
      </c>
      <c r="H1197" s="179">
        <v>120.4</v>
      </c>
    </row>
    <row r="1198" spans="1:8">
      <c r="A1198" s="174">
        <v>46107</v>
      </c>
      <c r="B1198" s="208"/>
      <c r="C1198" s="176" t="s">
        <v>164</v>
      </c>
      <c r="D1198" s="169">
        <v>11.8</v>
      </c>
      <c r="E1198" s="169">
        <v>2.5</v>
      </c>
      <c r="F1198" s="169"/>
      <c r="G1198" s="169">
        <v>1277</v>
      </c>
      <c r="H1198" s="179">
        <v>108.2</v>
      </c>
    </row>
    <row r="1199" spans="1:8">
      <c r="A1199" s="174">
        <v>46107</v>
      </c>
      <c r="B1199" s="208"/>
      <c r="C1199" s="176" t="s">
        <v>165</v>
      </c>
      <c r="D1199" s="169">
        <v>12.7</v>
      </c>
      <c r="E1199" s="169">
        <v>8.5</v>
      </c>
      <c r="F1199" s="169"/>
      <c r="G1199" s="169">
        <v>1450</v>
      </c>
      <c r="H1199" s="179">
        <v>114.2</v>
      </c>
    </row>
    <row r="1200" spans="1:8">
      <c r="A1200" s="174">
        <v>46107</v>
      </c>
      <c r="B1200" s="208"/>
      <c r="C1200" s="176" t="s">
        <v>166</v>
      </c>
      <c r="D1200" s="169">
        <v>13.5</v>
      </c>
      <c r="E1200" s="169">
        <v>6.5</v>
      </c>
      <c r="F1200" s="169"/>
      <c r="G1200" s="169">
        <v>1044</v>
      </c>
      <c r="H1200" s="179">
        <v>77.3</v>
      </c>
    </row>
    <row r="1201" spans="1:8">
      <c r="A1201" s="174">
        <v>46107</v>
      </c>
      <c r="B1201" s="208"/>
      <c r="C1201" s="176" t="s">
        <v>167</v>
      </c>
      <c r="D1201" s="169">
        <v>12.7</v>
      </c>
      <c r="E1201" s="169">
        <v>8.5</v>
      </c>
      <c r="F1201" s="169"/>
      <c r="G1201" s="169">
        <v>600</v>
      </c>
      <c r="H1201" s="179">
        <v>47.2</v>
      </c>
    </row>
    <row r="1202" spans="1:8">
      <c r="A1202" s="174">
        <v>46107</v>
      </c>
      <c r="B1202" s="208"/>
      <c r="C1202" s="176" t="s">
        <v>168</v>
      </c>
      <c r="D1202" s="169">
        <v>12.4</v>
      </c>
      <c r="E1202" s="169">
        <v>8.5</v>
      </c>
      <c r="F1202" s="169"/>
      <c r="G1202" s="169">
        <v>1642</v>
      </c>
      <c r="H1202" s="179">
        <v>132.4</v>
      </c>
    </row>
    <row r="1203" spans="1:8">
      <c r="A1203" s="174">
        <v>46107</v>
      </c>
      <c r="B1203" s="208"/>
      <c r="C1203" s="176" t="s">
        <v>169</v>
      </c>
      <c r="D1203" s="169"/>
      <c r="E1203" s="169">
        <v>12</v>
      </c>
      <c r="F1203" s="169"/>
      <c r="G1203" s="169"/>
      <c r="H1203" s="179" t="e">
        <v>#DIV/0!</v>
      </c>
    </row>
    <row r="1204" spans="1:8">
      <c r="A1204" s="174">
        <v>46107</v>
      </c>
      <c r="B1204" s="208"/>
      <c r="C1204" s="176" t="s">
        <v>170</v>
      </c>
      <c r="D1204" s="169">
        <v>12.1</v>
      </c>
      <c r="E1204" s="169">
        <v>3</v>
      </c>
      <c r="F1204" s="169"/>
      <c r="G1204" s="169">
        <v>1176</v>
      </c>
      <c r="H1204" s="179">
        <v>97.2</v>
      </c>
    </row>
    <row r="1205" spans="1:8">
      <c r="A1205" s="174">
        <v>46107</v>
      </c>
      <c r="B1205" s="208"/>
      <c r="C1205" s="176" t="s">
        <v>171</v>
      </c>
      <c r="D1205" s="169">
        <v>14.5</v>
      </c>
      <c r="E1205" s="169">
        <v>6.5</v>
      </c>
      <c r="F1205" s="169"/>
      <c r="G1205" s="169">
        <v>1976</v>
      </c>
      <c r="H1205" s="179">
        <v>136.30000000000001</v>
      </c>
    </row>
    <row r="1206" spans="1:8">
      <c r="A1206" s="174">
        <v>46107</v>
      </c>
      <c r="B1206" s="208"/>
      <c r="C1206" s="176" t="s">
        <v>172</v>
      </c>
      <c r="D1206" s="169">
        <v>14</v>
      </c>
      <c r="E1206" s="169">
        <v>6.5</v>
      </c>
      <c r="F1206" s="169"/>
      <c r="G1206" s="169">
        <v>1645</v>
      </c>
      <c r="H1206" s="179">
        <v>117.5</v>
      </c>
    </row>
    <row r="1207" spans="1:8">
      <c r="A1207" s="174">
        <v>46107</v>
      </c>
      <c r="B1207" s="208"/>
      <c r="C1207" s="176" t="s">
        <v>173</v>
      </c>
      <c r="D1207" s="169">
        <v>14.5</v>
      </c>
      <c r="E1207" s="169">
        <v>6.5</v>
      </c>
      <c r="F1207" s="169"/>
      <c r="G1207" s="169">
        <v>1800</v>
      </c>
      <c r="H1207" s="179">
        <v>124.1</v>
      </c>
    </row>
    <row r="1208" spans="1:8">
      <c r="A1208" s="174">
        <v>46107</v>
      </c>
      <c r="B1208" s="208"/>
      <c r="C1208" s="176" t="s">
        <v>174</v>
      </c>
      <c r="D1208" s="169">
        <v>14.5</v>
      </c>
      <c r="E1208" s="169">
        <v>6.5</v>
      </c>
      <c r="F1208" s="169"/>
      <c r="G1208" s="169">
        <v>1356</v>
      </c>
      <c r="H1208" s="179">
        <v>93.5</v>
      </c>
    </row>
    <row r="1209" spans="1:8">
      <c r="A1209" s="174">
        <v>46107</v>
      </c>
      <c r="B1209" s="208"/>
      <c r="C1209" s="176" t="s">
        <v>175</v>
      </c>
      <c r="D1209" s="169">
        <v>14.5</v>
      </c>
      <c r="E1209" s="169">
        <v>6.5</v>
      </c>
      <c r="F1209" s="169"/>
      <c r="G1209" s="169">
        <v>1771</v>
      </c>
      <c r="H1209" s="179">
        <v>122.1</v>
      </c>
    </row>
    <row r="1210" spans="1:8">
      <c r="A1210" s="174">
        <v>46107</v>
      </c>
      <c r="B1210" s="209"/>
      <c r="C1210" s="180" t="s">
        <v>93</v>
      </c>
      <c r="D1210" s="167">
        <v>551.1</v>
      </c>
      <c r="E1210" s="167">
        <v>229.49</v>
      </c>
      <c r="F1210" s="167">
        <v>0</v>
      </c>
      <c r="G1210" s="167">
        <v>62754</v>
      </c>
      <c r="H1210" s="181">
        <v>113.9</v>
      </c>
    </row>
    <row r="1211" spans="1:8">
      <c r="A1211" s="174">
        <v>46107</v>
      </c>
      <c r="B1211" s="207" t="s">
        <v>190</v>
      </c>
      <c r="C1211" s="176" t="s">
        <v>202</v>
      </c>
      <c r="D1211" s="177">
        <v>10.7</v>
      </c>
      <c r="E1211" s="169">
        <v>3</v>
      </c>
      <c r="F1211" s="169"/>
      <c r="G1211" s="169">
        <v>1286</v>
      </c>
      <c r="H1211" s="179">
        <v>120.2</v>
      </c>
    </row>
    <row r="1212" spans="1:8">
      <c r="A1212" s="174">
        <v>46107</v>
      </c>
      <c r="B1212" s="208"/>
      <c r="C1212" s="176" t="s">
        <v>193</v>
      </c>
      <c r="D1212" s="177">
        <v>10.5</v>
      </c>
      <c r="E1212" s="169">
        <v>3</v>
      </c>
      <c r="F1212" s="169"/>
      <c r="G1212" s="169">
        <v>1215</v>
      </c>
      <c r="H1212" s="179">
        <v>115.7</v>
      </c>
    </row>
    <row r="1213" spans="1:8">
      <c r="A1213" s="174">
        <v>46107</v>
      </c>
      <c r="B1213" s="208"/>
      <c r="C1213" s="176" t="s">
        <v>204</v>
      </c>
      <c r="D1213" s="177">
        <v>10.4</v>
      </c>
      <c r="E1213" s="169">
        <v>3</v>
      </c>
      <c r="F1213" s="169"/>
      <c r="G1213" s="169">
        <v>388</v>
      </c>
      <c r="H1213" s="179">
        <v>37.299999999999997</v>
      </c>
    </row>
    <row r="1214" spans="1:8">
      <c r="A1214" s="174">
        <v>46107</v>
      </c>
      <c r="B1214" s="208"/>
      <c r="C1214" s="176" t="s">
        <v>191</v>
      </c>
      <c r="D1214" s="177">
        <v>10.199999999999999</v>
      </c>
      <c r="E1214" s="169">
        <v>3</v>
      </c>
      <c r="F1214" s="169"/>
      <c r="G1214" s="169">
        <v>1269</v>
      </c>
      <c r="H1214" s="179">
        <v>124.4</v>
      </c>
    </row>
    <row r="1215" spans="1:8">
      <c r="A1215" s="174">
        <v>46107</v>
      </c>
      <c r="B1215" s="208"/>
      <c r="C1215" s="176" t="s">
        <v>182</v>
      </c>
      <c r="D1215" s="177">
        <v>10.3</v>
      </c>
      <c r="E1215" s="169">
        <v>3</v>
      </c>
      <c r="F1215" s="169"/>
      <c r="G1215" s="169">
        <v>1197</v>
      </c>
      <c r="H1215" s="179">
        <v>116.2</v>
      </c>
    </row>
    <row r="1216" spans="1:8">
      <c r="A1216" s="174">
        <v>46107</v>
      </c>
      <c r="B1216" s="208"/>
      <c r="C1216" s="176" t="s">
        <v>183</v>
      </c>
      <c r="D1216" s="177">
        <v>10.8</v>
      </c>
      <c r="E1216" s="169">
        <v>3</v>
      </c>
      <c r="F1216" s="169"/>
      <c r="G1216" s="169">
        <v>428</v>
      </c>
      <c r="H1216" s="179">
        <v>39.6</v>
      </c>
    </row>
    <row r="1217" spans="1:8">
      <c r="A1217" s="174">
        <v>46107</v>
      </c>
      <c r="B1217" s="208"/>
      <c r="C1217" s="176" t="s">
        <v>205</v>
      </c>
      <c r="D1217" s="177"/>
      <c r="E1217" s="169">
        <v>12</v>
      </c>
      <c r="F1217" s="169"/>
      <c r="G1217" s="169"/>
      <c r="H1217" s="179" t="e">
        <v>#DIV/0!</v>
      </c>
    </row>
    <row r="1218" spans="1:8">
      <c r="A1218" s="174">
        <v>46107</v>
      </c>
      <c r="B1218" s="208"/>
      <c r="C1218" s="176" t="s">
        <v>184</v>
      </c>
      <c r="D1218" s="177">
        <v>10.1</v>
      </c>
      <c r="E1218" s="169">
        <v>3.5</v>
      </c>
      <c r="F1218" s="169"/>
      <c r="G1218" s="169">
        <v>851</v>
      </c>
      <c r="H1218" s="179">
        <v>84.3</v>
      </c>
    </row>
    <row r="1219" spans="1:8">
      <c r="A1219" s="174">
        <v>46107</v>
      </c>
      <c r="B1219" s="208"/>
      <c r="C1219" s="176" t="s">
        <v>203</v>
      </c>
      <c r="D1219" s="177">
        <v>11.4</v>
      </c>
      <c r="E1219" s="169">
        <v>3</v>
      </c>
      <c r="F1219" s="169"/>
      <c r="G1219" s="169">
        <v>1190</v>
      </c>
      <c r="H1219" s="179">
        <v>104.4</v>
      </c>
    </row>
    <row r="1220" spans="1:8">
      <c r="A1220" s="174">
        <v>46107</v>
      </c>
      <c r="B1220" s="208"/>
      <c r="C1220" s="176" t="s">
        <v>194</v>
      </c>
      <c r="D1220" s="177">
        <v>11.1</v>
      </c>
      <c r="E1220" s="169">
        <v>3</v>
      </c>
      <c r="F1220" s="169"/>
      <c r="G1220" s="169">
        <v>1300</v>
      </c>
      <c r="H1220" s="179">
        <v>117.1</v>
      </c>
    </row>
    <row r="1221" spans="1:8">
      <c r="A1221" s="174">
        <v>46107</v>
      </c>
      <c r="B1221" s="208"/>
      <c r="C1221" s="176" t="s">
        <v>185</v>
      </c>
      <c r="D1221" s="177">
        <v>11.7</v>
      </c>
      <c r="E1221" s="169">
        <v>3</v>
      </c>
      <c r="F1221" s="169"/>
      <c r="G1221" s="169">
        <v>1219</v>
      </c>
      <c r="H1221" s="179">
        <v>104.2</v>
      </c>
    </row>
    <row r="1222" spans="1:8">
      <c r="A1222" s="174">
        <v>46107</v>
      </c>
      <c r="B1222" s="208"/>
      <c r="C1222" s="176" t="s">
        <v>197</v>
      </c>
      <c r="D1222" s="177">
        <v>7</v>
      </c>
      <c r="E1222" s="169">
        <v>3</v>
      </c>
      <c r="F1222" s="169"/>
      <c r="G1222" s="169">
        <v>708</v>
      </c>
      <c r="H1222" s="179">
        <v>101.1</v>
      </c>
    </row>
    <row r="1223" spans="1:8">
      <c r="A1223" s="174">
        <v>46107</v>
      </c>
      <c r="B1223" s="208"/>
      <c r="C1223" s="176" t="s">
        <v>186</v>
      </c>
      <c r="D1223" s="177">
        <v>11.8</v>
      </c>
      <c r="E1223" s="169">
        <v>3</v>
      </c>
      <c r="F1223" s="169"/>
      <c r="G1223" s="169">
        <v>1298</v>
      </c>
      <c r="H1223" s="179">
        <v>110</v>
      </c>
    </row>
    <row r="1224" spans="1:8">
      <c r="A1224" s="174">
        <v>46107</v>
      </c>
      <c r="B1224" s="208"/>
      <c r="C1224" s="176" t="s">
        <v>187</v>
      </c>
      <c r="D1224" s="177">
        <v>11.6</v>
      </c>
      <c r="E1224" s="169">
        <v>3</v>
      </c>
      <c r="F1224" s="169"/>
      <c r="G1224" s="169">
        <v>1201</v>
      </c>
      <c r="H1224" s="179">
        <v>110</v>
      </c>
    </row>
    <row r="1225" spans="1:8">
      <c r="A1225" s="174">
        <v>46107</v>
      </c>
      <c r="B1225" s="208"/>
      <c r="C1225" s="176" t="s">
        <v>195</v>
      </c>
      <c r="D1225" s="177">
        <v>12</v>
      </c>
      <c r="E1225" s="169">
        <v>3</v>
      </c>
      <c r="F1225" s="169"/>
      <c r="G1225" s="169">
        <v>1520</v>
      </c>
      <c r="H1225" s="179">
        <v>126.7</v>
      </c>
    </row>
    <row r="1226" spans="1:8">
      <c r="A1226" s="174">
        <v>46107</v>
      </c>
      <c r="B1226" s="208"/>
      <c r="C1226" s="176" t="s">
        <v>188</v>
      </c>
      <c r="D1226" s="177">
        <v>11.2</v>
      </c>
      <c r="E1226" s="169">
        <v>3</v>
      </c>
      <c r="F1226" s="169"/>
      <c r="G1226" s="169">
        <v>1254</v>
      </c>
      <c r="H1226" s="179">
        <v>112</v>
      </c>
    </row>
    <row r="1227" spans="1:8">
      <c r="A1227" s="174">
        <v>46107</v>
      </c>
      <c r="B1227" s="208"/>
      <c r="C1227" s="176" t="s">
        <v>148</v>
      </c>
      <c r="D1227" s="177">
        <v>12.2</v>
      </c>
      <c r="E1227" s="169">
        <v>3</v>
      </c>
      <c r="F1227" s="169"/>
      <c r="G1227" s="169">
        <v>1316</v>
      </c>
      <c r="H1227" s="179">
        <v>107.9</v>
      </c>
    </row>
    <row r="1228" spans="1:8">
      <c r="A1228" s="174">
        <v>46107</v>
      </c>
      <c r="B1228" s="208"/>
      <c r="C1228" s="176" t="s">
        <v>201</v>
      </c>
      <c r="D1228" s="177">
        <v>9.8000000000000007</v>
      </c>
      <c r="E1228" s="169">
        <v>3</v>
      </c>
      <c r="F1228" s="169"/>
      <c r="G1228" s="169">
        <v>1170</v>
      </c>
      <c r="H1228" s="179">
        <v>119.4</v>
      </c>
    </row>
    <row r="1229" spans="1:8">
      <c r="A1229" s="174">
        <v>46107</v>
      </c>
      <c r="B1229" s="208"/>
      <c r="C1229" s="176" t="s">
        <v>149</v>
      </c>
      <c r="D1229" s="177">
        <v>12.4</v>
      </c>
      <c r="E1229" s="169">
        <v>3</v>
      </c>
      <c r="F1229" s="169"/>
      <c r="G1229" s="169">
        <v>1480</v>
      </c>
      <c r="H1229" s="179">
        <v>119.4</v>
      </c>
    </row>
    <row r="1230" spans="1:8">
      <c r="A1230" s="174">
        <v>46107</v>
      </c>
      <c r="B1230" s="208"/>
      <c r="C1230" s="176" t="s">
        <v>177</v>
      </c>
      <c r="D1230" s="177">
        <v>12.4</v>
      </c>
      <c r="E1230" s="169">
        <v>3</v>
      </c>
      <c r="F1230" s="169"/>
      <c r="G1230" s="169">
        <v>1283</v>
      </c>
      <c r="H1230" s="179">
        <v>103.5</v>
      </c>
    </row>
    <row r="1231" spans="1:8">
      <c r="A1231" s="174">
        <v>46107</v>
      </c>
      <c r="B1231" s="208"/>
      <c r="C1231" s="176" t="s">
        <v>178</v>
      </c>
      <c r="D1231" s="177">
        <v>11.9</v>
      </c>
      <c r="E1231" s="169">
        <v>3</v>
      </c>
      <c r="F1231" s="169"/>
      <c r="G1231" s="169">
        <v>1315</v>
      </c>
      <c r="H1231" s="179">
        <v>110.5</v>
      </c>
    </row>
    <row r="1232" spans="1:8">
      <c r="A1232" s="174">
        <v>46107</v>
      </c>
      <c r="B1232" s="208"/>
      <c r="C1232" s="176" t="s">
        <v>198</v>
      </c>
      <c r="D1232" s="177">
        <v>12</v>
      </c>
      <c r="E1232" s="169">
        <v>3</v>
      </c>
      <c r="F1232" s="169"/>
      <c r="G1232" s="169">
        <v>1146</v>
      </c>
      <c r="H1232" s="179">
        <v>95.5</v>
      </c>
    </row>
    <row r="1233" spans="1:8">
      <c r="A1233" s="174">
        <v>46107</v>
      </c>
      <c r="B1233" s="208"/>
      <c r="C1233" s="176" t="s">
        <v>199</v>
      </c>
      <c r="D1233" s="177">
        <v>12.2</v>
      </c>
      <c r="E1233" s="169">
        <v>3</v>
      </c>
      <c r="F1233" s="169"/>
      <c r="G1233" s="169">
        <v>1266</v>
      </c>
      <c r="H1233" s="179">
        <v>103.8</v>
      </c>
    </row>
    <row r="1234" spans="1:8">
      <c r="A1234" s="174">
        <v>46107</v>
      </c>
      <c r="B1234" s="208"/>
      <c r="C1234" s="176" t="s">
        <v>179</v>
      </c>
      <c r="D1234" s="177">
        <v>3.3</v>
      </c>
      <c r="E1234" s="169">
        <v>12</v>
      </c>
      <c r="F1234" s="169"/>
      <c r="G1234" s="169">
        <v>402</v>
      </c>
      <c r="H1234" s="179">
        <v>121.8</v>
      </c>
    </row>
    <row r="1235" spans="1:8">
      <c r="A1235" s="174">
        <v>46107</v>
      </c>
      <c r="B1235" s="208"/>
      <c r="C1235" s="176" t="s">
        <v>150</v>
      </c>
      <c r="D1235" s="177">
        <v>12.3</v>
      </c>
      <c r="E1235" s="169">
        <v>3</v>
      </c>
      <c r="F1235" s="169"/>
      <c r="G1235" s="169">
        <v>1403</v>
      </c>
      <c r="H1235" s="179">
        <v>114.1</v>
      </c>
    </row>
    <row r="1236" spans="1:8">
      <c r="A1236" s="174">
        <v>46107</v>
      </c>
      <c r="B1236" s="208"/>
      <c r="C1236" s="176" t="s">
        <v>192</v>
      </c>
      <c r="D1236" s="177">
        <v>8</v>
      </c>
      <c r="E1236" s="169">
        <v>4</v>
      </c>
      <c r="F1236" s="169"/>
      <c r="G1236" s="176">
        <v>754</v>
      </c>
      <c r="H1236" s="179">
        <v>94.3</v>
      </c>
    </row>
    <row r="1237" spans="1:8">
      <c r="A1237" s="174">
        <v>46107</v>
      </c>
      <c r="B1237" s="208"/>
      <c r="C1237" s="176" t="s">
        <v>180</v>
      </c>
      <c r="D1237" s="177">
        <v>8</v>
      </c>
      <c r="E1237" s="169">
        <v>3</v>
      </c>
      <c r="F1237" s="169"/>
      <c r="G1237" s="176">
        <v>895</v>
      </c>
      <c r="H1237" s="179">
        <v>111.9</v>
      </c>
    </row>
    <row r="1238" spans="1:8">
      <c r="A1238" s="174">
        <v>46107</v>
      </c>
      <c r="B1238" s="208"/>
      <c r="C1238" s="176" t="s">
        <v>206</v>
      </c>
      <c r="D1238" s="177">
        <v>9.6999999999999993</v>
      </c>
      <c r="E1238" s="169">
        <v>3</v>
      </c>
      <c r="F1238" s="169"/>
      <c r="G1238" s="176">
        <v>1125</v>
      </c>
      <c r="H1238" s="179">
        <v>116</v>
      </c>
    </row>
    <row r="1239" spans="1:8">
      <c r="A1239" s="174">
        <v>46107</v>
      </c>
      <c r="B1239" s="208"/>
      <c r="C1239" s="176" t="s">
        <v>151</v>
      </c>
      <c r="D1239" s="177"/>
      <c r="E1239" s="169">
        <v>3</v>
      </c>
      <c r="F1239" s="169"/>
      <c r="G1239" s="169"/>
      <c r="H1239" s="179" t="e">
        <v>#DIV/0!</v>
      </c>
    </row>
    <row r="1240" spans="1:8">
      <c r="A1240" s="174">
        <v>46107</v>
      </c>
      <c r="B1240" s="208"/>
      <c r="C1240" s="176" t="s">
        <v>152</v>
      </c>
      <c r="D1240" s="177"/>
      <c r="E1240" s="169">
        <v>3.66</v>
      </c>
      <c r="F1240" s="169"/>
      <c r="G1240" s="169"/>
      <c r="H1240" s="179" t="e">
        <v>#DIV/0!</v>
      </c>
    </row>
    <row r="1241" spans="1:8">
      <c r="A1241" s="174">
        <v>46107</v>
      </c>
      <c r="B1241" s="208"/>
      <c r="C1241" s="176" t="s">
        <v>153</v>
      </c>
      <c r="D1241" s="177"/>
      <c r="E1241" s="169">
        <v>3</v>
      </c>
      <c r="F1241" s="169"/>
      <c r="G1241" s="169"/>
      <c r="H1241" s="179" t="e">
        <v>#DIV/0!</v>
      </c>
    </row>
    <row r="1242" spans="1:8">
      <c r="A1242" s="174">
        <v>46107</v>
      </c>
      <c r="B1242" s="208"/>
      <c r="C1242" s="176" t="s">
        <v>154</v>
      </c>
      <c r="D1242" s="177"/>
      <c r="E1242" s="169">
        <v>12</v>
      </c>
      <c r="F1242" s="169"/>
      <c r="G1242" s="169"/>
      <c r="H1242" s="179" t="e">
        <v>#DIV/0!</v>
      </c>
    </row>
    <row r="1243" spans="1:8">
      <c r="A1243" s="174">
        <v>46107</v>
      </c>
      <c r="B1243" s="208"/>
      <c r="C1243" s="176" t="s">
        <v>155</v>
      </c>
      <c r="D1243" s="177"/>
      <c r="E1243" s="169">
        <v>12</v>
      </c>
      <c r="F1243" s="169"/>
      <c r="G1243" s="169"/>
      <c r="H1243" s="179" t="e">
        <v>#DIV/0!</v>
      </c>
    </row>
    <row r="1244" spans="1:8">
      <c r="A1244" s="174">
        <v>46107</v>
      </c>
      <c r="B1244" s="208"/>
      <c r="C1244" s="176" t="s">
        <v>156</v>
      </c>
      <c r="D1244" s="177"/>
      <c r="E1244" s="169">
        <v>3</v>
      </c>
      <c r="F1244" s="169"/>
      <c r="G1244" s="169"/>
      <c r="H1244" s="179" t="e">
        <v>#DIV/0!</v>
      </c>
    </row>
    <row r="1245" spans="1:8">
      <c r="A1245" s="174">
        <v>46107</v>
      </c>
      <c r="B1245" s="208"/>
      <c r="C1245" s="176" t="s">
        <v>157</v>
      </c>
      <c r="D1245" s="177"/>
      <c r="E1245" s="169">
        <v>3</v>
      </c>
      <c r="F1245" s="169"/>
      <c r="G1245" s="169"/>
      <c r="H1245" s="179" t="e">
        <v>#DIV/0!</v>
      </c>
    </row>
    <row r="1246" spans="1:8">
      <c r="A1246" s="174">
        <v>46107</v>
      </c>
      <c r="B1246" s="208"/>
      <c r="C1246" s="176" t="s">
        <v>158</v>
      </c>
      <c r="D1246" s="177"/>
      <c r="E1246" s="169">
        <v>12</v>
      </c>
      <c r="F1246" s="169"/>
      <c r="G1246" s="169"/>
      <c r="H1246" s="179" t="e">
        <v>#DIV/0!</v>
      </c>
    </row>
    <row r="1247" spans="1:8">
      <c r="A1247" s="174">
        <v>46107</v>
      </c>
      <c r="B1247" s="208"/>
      <c r="C1247" s="176" t="s">
        <v>159</v>
      </c>
      <c r="D1247" s="177"/>
      <c r="E1247" s="169">
        <v>3</v>
      </c>
      <c r="F1247" s="169"/>
      <c r="G1247" s="169"/>
      <c r="H1247" s="179" t="e">
        <v>#DIV/0!</v>
      </c>
    </row>
    <row r="1248" spans="1:8">
      <c r="A1248" s="174">
        <v>46107</v>
      </c>
      <c r="B1248" s="208"/>
      <c r="C1248" s="176" t="s">
        <v>160</v>
      </c>
      <c r="D1248" s="177"/>
      <c r="E1248" s="169">
        <v>3</v>
      </c>
      <c r="F1248" s="169"/>
      <c r="G1248" s="169"/>
      <c r="H1248" s="179" t="e">
        <v>#DIV/0!</v>
      </c>
    </row>
    <row r="1249" spans="1:8">
      <c r="A1249" s="174">
        <v>46107</v>
      </c>
      <c r="B1249" s="208"/>
      <c r="C1249" s="176" t="s">
        <v>161</v>
      </c>
      <c r="D1249" s="169"/>
      <c r="E1249" s="169">
        <v>3.66</v>
      </c>
      <c r="F1249" s="169"/>
      <c r="G1249" s="169"/>
      <c r="H1249" s="179" t="e">
        <v>#DIV/0!</v>
      </c>
    </row>
    <row r="1250" spans="1:8">
      <c r="A1250" s="174">
        <v>46107</v>
      </c>
      <c r="B1250" s="208"/>
      <c r="C1250" s="176" t="s">
        <v>162</v>
      </c>
      <c r="D1250" s="169"/>
      <c r="E1250" s="169">
        <v>4</v>
      </c>
      <c r="F1250" s="169"/>
      <c r="G1250" s="169"/>
      <c r="H1250" s="179" t="e">
        <v>#DIV/0!</v>
      </c>
    </row>
    <row r="1251" spans="1:8">
      <c r="A1251" s="174">
        <v>46107</v>
      </c>
      <c r="B1251" s="208"/>
      <c r="C1251" s="176" t="s">
        <v>163</v>
      </c>
      <c r="D1251" s="169"/>
      <c r="E1251" s="169">
        <v>3</v>
      </c>
      <c r="F1251" s="169"/>
      <c r="G1251" s="169"/>
      <c r="H1251" s="179" t="e">
        <v>#DIV/0!</v>
      </c>
    </row>
    <row r="1252" spans="1:8">
      <c r="A1252" s="174">
        <v>46107</v>
      </c>
      <c r="B1252" s="208"/>
      <c r="C1252" s="176" t="s">
        <v>164</v>
      </c>
      <c r="D1252" s="169"/>
      <c r="E1252" s="169">
        <v>3</v>
      </c>
      <c r="F1252" s="169"/>
      <c r="G1252" s="169"/>
      <c r="H1252" s="179" t="e">
        <v>#DIV/0!</v>
      </c>
    </row>
    <row r="1253" spans="1:8">
      <c r="A1253" s="174">
        <v>46107</v>
      </c>
      <c r="B1253" s="208"/>
      <c r="C1253" s="176" t="s">
        <v>165</v>
      </c>
      <c r="D1253" s="169"/>
      <c r="E1253" s="169">
        <v>3</v>
      </c>
      <c r="F1253" s="169"/>
      <c r="G1253" s="169"/>
      <c r="H1253" s="179" t="e">
        <v>#DIV/0!</v>
      </c>
    </row>
    <row r="1254" spans="1:8">
      <c r="A1254" s="174">
        <v>46107</v>
      </c>
      <c r="B1254" s="208"/>
      <c r="C1254" s="176" t="s">
        <v>166</v>
      </c>
      <c r="D1254" s="169"/>
      <c r="E1254" s="169">
        <v>3.66</v>
      </c>
      <c r="F1254" s="169"/>
      <c r="G1254" s="169"/>
      <c r="H1254" s="179" t="e">
        <v>#DIV/0!</v>
      </c>
    </row>
    <row r="1255" spans="1:8">
      <c r="A1255" s="174">
        <v>46107</v>
      </c>
      <c r="B1255" s="208"/>
      <c r="C1255" s="176" t="s">
        <v>167</v>
      </c>
      <c r="D1255" s="169"/>
      <c r="E1255" s="169">
        <v>3</v>
      </c>
      <c r="F1255" s="169"/>
      <c r="G1255" s="169"/>
      <c r="H1255" s="179" t="e">
        <v>#DIV/0!</v>
      </c>
    </row>
    <row r="1256" spans="1:8">
      <c r="A1256" s="174">
        <v>46107</v>
      </c>
      <c r="B1256" s="208"/>
      <c r="C1256" s="176" t="s">
        <v>168</v>
      </c>
      <c r="D1256" s="169"/>
      <c r="E1256" s="169">
        <v>3</v>
      </c>
      <c r="F1256" s="169"/>
      <c r="G1256" s="169"/>
      <c r="H1256" s="179" t="e">
        <v>#DIV/0!</v>
      </c>
    </row>
    <row r="1257" spans="1:8">
      <c r="A1257" s="174">
        <v>46107</v>
      </c>
      <c r="B1257" s="208"/>
      <c r="C1257" s="176" t="s">
        <v>169</v>
      </c>
      <c r="D1257" s="169"/>
      <c r="E1257" s="169">
        <v>12</v>
      </c>
      <c r="F1257" s="169"/>
      <c r="G1257" s="169"/>
      <c r="H1257" s="179" t="e">
        <v>#DIV/0!</v>
      </c>
    </row>
    <row r="1258" spans="1:8">
      <c r="A1258" s="174">
        <v>46107</v>
      </c>
      <c r="B1258" s="208"/>
      <c r="C1258" s="176" t="s">
        <v>170</v>
      </c>
      <c r="D1258" s="169"/>
      <c r="E1258" s="169">
        <v>3</v>
      </c>
      <c r="F1258" s="169"/>
      <c r="G1258" s="169"/>
      <c r="H1258" s="179" t="e">
        <v>#DIV/0!</v>
      </c>
    </row>
    <row r="1259" spans="1:8">
      <c r="A1259" s="174">
        <v>46107</v>
      </c>
      <c r="B1259" s="208"/>
      <c r="C1259" s="176" t="s">
        <v>171</v>
      </c>
      <c r="D1259" s="169"/>
      <c r="E1259" s="169">
        <v>3</v>
      </c>
      <c r="F1259" s="169"/>
      <c r="G1259" s="169"/>
      <c r="H1259" s="179" t="e">
        <v>#DIV/0!</v>
      </c>
    </row>
    <row r="1260" spans="1:8">
      <c r="A1260" s="174">
        <v>46107</v>
      </c>
      <c r="B1260" s="208"/>
      <c r="C1260" s="176" t="s">
        <v>172</v>
      </c>
      <c r="D1260" s="169"/>
      <c r="E1260" s="169">
        <v>3</v>
      </c>
      <c r="F1260" s="169"/>
      <c r="G1260" s="169"/>
      <c r="H1260" s="179" t="e">
        <v>#DIV/0!</v>
      </c>
    </row>
    <row r="1261" spans="1:8">
      <c r="A1261" s="174">
        <v>46107</v>
      </c>
      <c r="B1261" s="208"/>
      <c r="C1261" s="176" t="s">
        <v>173</v>
      </c>
      <c r="D1261" s="169"/>
      <c r="E1261" s="169">
        <v>3</v>
      </c>
      <c r="F1261" s="169"/>
      <c r="G1261" s="169"/>
      <c r="H1261" s="179" t="e">
        <v>#DIV/0!</v>
      </c>
    </row>
    <row r="1262" spans="1:8">
      <c r="A1262" s="174">
        <v>46107</v>
      </c>
      <c r="B1262" s="208"/>
      <c r="C1262" s="176" t="s">
        <v>174</v>
      </c>
      <c r="D1262" s="169"/>
      <c r="E1262" s="169">
        <v>3</v>
      </c>
      <c r="F1262" s="169"/>
      <c r="G1262" s="169"/>
      <c r="H1262" s="179" t="e">
        <v>#DIV/0!</v>
      </c>
    </row>
    <row r="1263" spans="1:8">
      <c r="A1263" s="174">
        <v>46107</v>
      </c>
      <c r="B1263" s="208"/>
      <c r="C1263" s="176" t="s">
        <v>175</v>
      </c>
      <c r="D1263" s="169"/>
      <c r="E1263" s="169">
        <v>3</v>
      </c>
      <c r="F1263" s="169"/>
      <c r="G1263" s="169"/>
      <c r="H1263" s="179" t="e">
        <v>#DIV/0!</v>
      </c>
    </row>
    <row r="1264" spans="1:8">
      <c r="A1264" s="174">
        <v>46107</v>
      </c>
      <c r="B1264" s="209"/>
      <c r="C1264" s="180" t="s">
        <v>93</v>
      </c>
      <c r="D1264" s="167">
        <v>285</v>
      </c>
      <c r="E1264" s="167">
        <v>217.48</v>
      </c>
      <c r="F1264" s="167">
        <v>0</v>
      </c>
      <c r="G1264" s="167">
        <v>29879</v>
      </c>
      <c r="H1264" s="181">
        <v>104.8</v>
      </c>
    </row>
    <row r="1265" spans="1:8">
      <c r="A1265" s="174">
        <v>46108</v>
      </c>
      <c r="B1265" s="207" t="s">
        <v>196</v>
      </c>
      <c r="C1265" s="176" t="s">
        <v>202</v>
      </c>
      <c r="D1265" s="177">
        <v>10.4</v>
      </c>
      <c r="E1265" s="169"/>
      <c r="F1265" s="169"/>
      <c r="G1265" s="169">
        <v>1379</v>
      </c>
      <c r="H1265" s="179">
        <v>132.6</v>
      </c>
    </row>
    <row r="1266" spans="1:8">
      <c r="A1266" s="174">
        <v>46108</v>
      </c>
      <c r="B1266" s="208"/>
      <c r="C1266" s="176" t="s">
        <v>193</v>
      </c>
      <c r="D1266" s="177">
        <v>10.3</v>
      </c>
      <c r="E1266" s="169"/>
      <c r="F1266" s="169"/>
      <c r="G1266" s="169">
        <v>1245</v>
      </c>
      <c r="H1266" s="179">
        <v>120.9</v>
      </c>
    </row>
    <row r="1267" spans="1:8">
      <c r="A1267" s="174">
        <v>46108</v>
      </c>
      <c r="B1267" s="208"/>
      <c r="C1267" s="176" t="s">
        <v>204</v>
      </c>
      <c r="D1267" s="177">
        <v>11</v>
      </c>
      <c r="E1267" s="169"/>
      <c r="F1267" s="169"/>
      <c r="G1267" s="169">
        <v>1366</v>
      </c>
      <c r="H1267" s="179">
        <v>124.2</v>
      </c>
    </row>
    <row r="1268" spans="1:8">
      <c r="A1268" s="174">
        <v>46108</v>
      </c>
      <c r="B1268" s="208"/>
      <c r="C1268" s="176" t="s">
        <v>191</v>
      </c>
      <c r="D1268" s="177">
        <v>10.199999999999999</v>
      </c>
      <c r="E1268" s="169"/>
      <c r="F1268" s="169"/>
      <c r="G1268" s="169">
        <v>1200</v>
      </c>
      <c r="H1268" s="179">
        <v>117.6</v>
      </c>
    </row>
    <row r="1269" spans="1:8">
      <c r="A1269" s="174">
        <v>46108</v>
      </c>
      <c r="B1269" s="208"/>
      <c r="C1269" s="176" t="s">
        <v>182</v>
      </c>
      <c r="D1269" s="177">
        <v>10.8</v>
      </c>
      <c r="E1269" s="169"/>
      <c r="F1269" s="169"/>
      <c r="G1269" s="169">
        <v>1387</v>
      </c>
      <c r="H1269" s="179">
        <v>128.4</v>
      </c>
    </row>
    <row r="1270" spans="1:8">
      <c r="A1270" s="174">
        <v>46108</v>
      </c>
      <c r="B1270" s="208"/>
      <c r="C1270" s="176" t="s">
        <v>183</v>
      </c>
      <c r="D1270" s="177">
        <v>10.4</v>
      </c>
      <c r="E1270" s="169"/>
      <c r="F1270" s="169"/>
      <c r="G1270" s="169">
        <v>1402</v>
      </c>
      <c r="H1270" s="179">
        <v>134.80000000000001</v>
      </c>
    </row>
    <row r="1271" spans="1:8">
      <c r="A1271" s="174">
        <v>46108</v>
      </c>
      <c r="B1271" s="208"/>
      <c r="C1271" s="176" t="s">
        <v>205</v>
      </c>
      <c r="D1271" s="177">
        <v>2.5</v>
      </c>
      <c r="E1271" s="169">
        <v>3</v>
      </c>
      <c r="F1271" s="169"/>
      <c r="G1271" s="169">
        <v>162</v>
      </c>
      <c r="H1271" s="179">
        <v>64.8</v>
      </c>
    </row>
    <row r="1272" spans="1:8">
      <c r="A1272" s="174">
        <v>46108</v>
      </c>
      <c r="B1272" s="208"/>
      <c r="C1272" s="176" t="s">
        <v>184</v>
      </c>
      <c r="D1272" s="177">
        <v>10.6</v>
      </c>
      <c r="E1272" s="169"/>
      <c r="F1272" s="169"/>
      <c r="G1272" s="169">
        <v>1304</v>
      </c>
      <c r="H1272" s="179">
        <v>123</v>
      </c>
    </row>
    <row r="1273" spans="1:8">
      <c r="A1273" s="174">
        <v>46108</v>
      </c>
      <c r="B1273" s="208"/>
      <c r="C1273" s="176" t="s">
        <v>203</v>
      </c>
      <c r="D1273" s="177">
        <v>10.7</v>
      </c>
      <c r="E1273" s="169"/>
      <c r="F1273" s="169"/>
      <c r="G1273" s="169">
        <v>1364</v>
      </c>
      <c r="H1273" s="179">
        <v>127.5</v>
      </c>
    </row>
    <row r="1274" spans="1:8">
      <c r="A1274" s="174">
        <v>46108</v>
      </c>
      <c r="B1274" s="208"/>
      <c r="C1274" s="176" t="s">
        <v>194</v>
      </c>
      <c r="D1274" s="177">
        <v>10.6</v>
      </c>
      <c r="E1274" s="169"/>
      <c r="F1274" s="169"/>
      <c r="G1274" s="169">
        <v>1274</v>
      </c>
      <c r="H1274" s="179">
        <v>120.2</v>
      </c>
    </row>
    <row r="1275" spans="1:8">
      <c r="A1275" s="174">
        <v>46108</v>
      </c>
      <c r="B1275" s="208"/>
      <c r="C1275" s="176" t="s">
        <v>185</v>
      </c>
      <c r="D1275" s="177">
        <v>9.6</v>
      </c>
      <c r="E1275" s="169">
        <v>1</v>
      </c>
      <c r="F1275" s="169"/>
      <c r="G1275" s="169">
        <v>1181</v>
      </c>
      <c r="H1275" s="179">
        <v>123</v>
      </c>
    </row>
    <row r="1276" spans="1:8">
      <c r="A1276" s="174">
        <v>46108</v>
      </c>
      <c r="B1276" s="208"/>
      <c r="C1276" s="176" t="s">
        <v>197</v>
      </c>
      <c r="D1276" s="177">
        <v>10.5</v>
      </c>
      <c r="E1276" s="169"/>
      <c r="F1276" s="169"/>
      <c r="G1276" s="169">
        <v>1021</v>
      </c>
      <c r="H1276" s="179">
        <v>97.2</v>
      </c>
    </row>
    <row r="1277" spans="1:8">
      <c r="A1277" s="174">
        <v>46108</v>
      </c>
      <c r="B1277" s="208"/>
      <c r="C1277" s="176" t="s">
        <v>186</v>
      </c>
      <c r="D1277" s="177">
        <v>10.6</v>
      </c>
      <c r="E1277" s="169"/>
      <c r="F1277" s="169"/>
      <c r="G1277" s="169">
        <v>1133</v>
      </c>
      <c r="H1277" s="179">
        <v>106.9</v>
      </c>
    </row>
    <row r="1278" spans="1:8">
      <c r="A1278" s="174">
        <v>46108</v>
      </c>
      <c r="B1278" s="208"/>
      <c r="C1278" s="176" t="s">
        <v>187</v>
      </c>
      <c r="D1278" s="177">
        <v>10.4</v>
      </c>
      <c r="E1278" s="169"/>
      <c r="F1278" s="169"/>
      <c r="G1278" s="169">
        <v>1395</v>
      </c>
      <c r="H1278" s="179">
        <v>106.9</v>
      </c>
    </row>
    <row r="1279" spans="1:8">
      <c r="A1279" s="174">
        <v>46108</v>
      </c>
      <c r="B1279" s="208"/>
      <c r="C1279" s="176" t="s">
        <v>195</v>
      </c>
      <c r="D1279" s="177">
        <v>10.7</v>
      </c>
      <c r="E1279" s="169"/>
      <c r="F1279" s="169"/>
      <c r="G1279" s="169">
        <v>1325</v>
      </c>
      <c r="H1279" s="179">
        <v>123.8</v>
      </c>
    </row>
    <row r="1280" spans="1:8">
      <c r="A1280" s="174">
        <v>46108</v>
      </c>
      <c r="B1280" s="208"/>
      <c r="C1280" s="176" t="s">
        <v>188</v>
      </c>
      <c r="D1280" s="177">
        <v>10.5</v>
      </c>
      <c r="E1280" s="169"/>
      <c r="F1280" s="169"/>
      <c r="G1280" s="169">
        <v>1272</v>
      </c>
      <c r="H1280" s="179">
        <v>121.1</v>
      </c>
    </row>
    <row r="1281" spans="1:8">
      <c r="A1281" s="174">
        <v>46108</v>
      </c>
      <c r="B1281" s="208"/>
      <c r="C1281" s="176" t="s">
        <v>148</v>
      </c>
      <c r="D1281" s="177">
        <v>10.6</v>
      </c>
      <c r="E1281" s="169"/>
      <c r="F1281" s="169"/>
      <c r="G1281" s="169">
        <v>1175</v>
      </c>
      <c r="H1281" s="179">
        <v>110.8</v>
      </c>
    </row>
    <row r="1282" spans="1:8">
      <c r="A1282" s="174">
        <v>46108</v>
      </c>
      <c r="B1282" s="208"/>
      <c r="C1282" s="176" t="s">
        <v>201</v>
      </c>
      <c r="D1282" s="177">
        <v>10.4</v>
      </c>
      <c r="E1282" s="169"/>
      <c r="F1282" s="169"/>
      <c r="G1282" s="169">
        <v>1232</v>
      </c>
      <c r="H1282" s="179">
        <v>118.5</v>
      </c>
    </row>
    <row r="1283" spans="1:8">
      <c r="A1283" s="174">
        <v>46108</v>
      </c>
      <c r="B1283" s="208"/>
      <c r="C1283" s="176" t="s">
        <v>149</v>
      </c>
      <c r="D1283" s="177">
        <v>10.5</v>
      </c>
      <c r="E1283" s="169"/>
      <c r="F1283" s="169"/>
      <c r="G1283" s="169">
        <v>1252</v>
      </c>
      <c r="H1283" s="179">
        <v>119.2</v>
      </c>
    </row>
    <row r="1284" spans="1:8">
      <c r="A1284" s="174">
        <v>46108</v>
      </c>
      <c r="B1284" s="208"/>
      <c r="C1284" s="176" t="s">
        <v>177</v>
      </c>
      <c r="D1284" s="177">
        <v>9.6999999999999993</v>
      </c>
      <c r="E1284" s="169">
        <v>1</v>
      </c>
      <c r="F1284" s="169"/>
      <c r="G1284" s="169">
        <v>992</v>
      </c>
      <c r="H1284" s="179">
        <v>102.3</v>
      </c>
    </row>
    <row r="1285" spans="1:8">
      <c r="A1285" s="174">
        <v>46108</v>
      </c>
      <c r="B1285" s="208"/>
      <c r="C1285" s="176" t="s">
        <v>178</v>
      </c>
      <c r="D1285" s="177">
        <v>11</v>
      </c>
      <c r="E1285" s="169"/>
      <c r="F1285" s="169"/>
      <c r="G1285" s="169">
        <v>1298</v>
      </c>
      <c r="H1285" s="179">
        <v>118</v>
      </c>
    </row>
    <row r="1286" spans="1:8">
      <c r="A1286" s="174">
        <v>46108</v>
      </c>
      <c r="B1286" s="208"/>
      <c r="C1286" s="176" t="s">
        <v>198</v>
      </c>
      <c r="D1286" s="177">
        <v>10.7</v>
      </c>
      <c r="E1286" s="169"/>
      <c r="F1286" s="169"/>
      <c r="G1286" s="169">
        <v>1110</v>
      </c>
      <c r="H1286" s="179">
        <v>103.7</v>
      </c>
    </row>
    <row r="1287" spans="1:8">
      <c r="A1287" s="174">
        <v>46108</v>
      </c>
      <c r="B1287" s="208"/>
      <c r="C1287" s="176" t="s">
        <v>199</v>
      </c>
      <c r="D1287" s="177">
        <v>10.7</v>
      </c>
      <c r="E1287" s="169"/>
      <c r="F1287" s="169"/>
      <c r="G1287" s="169">
        <v>1338</v>
      </c>
      <c r="H1287" s="179">
        <v>125</v>
      </c>
    </row>
    <row r="1288" spans="1:8">
      <c r="A1288" s="174">
        <v>46108</v>
      </c>
      <c r="B1288" s="208"/>
      <c r="C1288" s="176" t="s">
        <v>179</v>
      </c>
      <c r="D1288" s="177">
        <v>3</v>
      </c>
      <c r="E1288" s="169">
        <v>10</v>
      </c>
      <c r="F1288" s="169"/>
      <c r="G1288" s="169">
        <v>357</v>
      </c>
      <c r="H1288" s="179">
        <v>119</v>
      </c>
    </row>
    <row r="1289" spans="1:8">
      <c r="A1289" s="174">
        <v>46108</v>
      </c>
      <c r="B1289" s="208"/>
      <c r="C1289" s="176" t="s">
        <v>150</v>
      </c>
      <c r="D1289" s="177">
        <v>11.2</v>
      </c>
      <c r="E1289" s="169"/>
      <c r="F1289" s="169"/>
      <c r="G1289" s="169">
        <v>1322</v>
      </c>
      <c r="H1289" s="179">
        <v>118</v>
      </c>
    </row>
    <row r="1290" spans="1:8">
      <c r="A1290" s="174">
        <v>46108</v>
      </c>
      <c r="B1290" s="208"/>
      <c r="C1290" s="176" t="s">
        <v>192</v>
      </c>
      <c r="D1290" s="177">
        <v>10</v>
      </c>
      <c r="E1290" s="169"/>
      <c r="F1290" s="169"/>
      <c r="G1290" s="176">
        <v>1265</v>
      </c>
      <c r="H1290" s="179">
        <v>126.5</v>
      </c>
    </row>
    <row r="1291" spans="1:8">
      <c r="A1291" s="174">
        <v>46108</v>
      </c>
      <c r="B1291" s="208"/>
      <c r="C1291" s="176" t="s">
        <v>180</v>
      </c>
      <c r="D1291" s="177">
        <v>10.4</v>
      </c>
      <c r="E1291" s="169"/>
      <c r="F1291" s="169"/>
      <c r="G1291" s="176">
        <v>1167</v>
      </c>
      <c r="H1291" s="179">
        <v>112.2</v>
      </c>
    </row>
    <row r="1292" spans="1:8">
      <c r="A1292" s="174">
        <v>46108</v>
      </c>
      <c r="B1292" s="208"/>
      <c r="C1292" s="176" t="s">
        <v>206</v>
      </c>
      <c r="D1292" s="177">
        <v>10.1</v>
      </c>
      <c r="E1292" s="169">
        <v>0.5</v>
      </c>
      <c r="F1292" s="169"/>
      <c r="G1292" s="176">
        <v>1144</v>
      </c>
      <c r="H1292" s="179">
        <v>113.3</v>
      </c>
    </row>
    <row r="1293" spans="1:8">
      <c r="A1293" s="174">
        <v>46108</v>
      </c>
      <c r="B1293" s="208"/>
      <c r="C1293" s="176" t="s">
        <v>151</v>
      </c>
      <c r="D1293" s="177">
        <v>10.7</v>
      </c>
      <c r="E1293" s="169"/>
      <c r="F1293" s="169"/>
      <c r="G1293" s="169">
        <v>1389</v>
      </c>
      <c r="H1293" s="179">
        <v>129.80000000000001</v>
      </c>
    </row>
    <row r="1294" spans="1:8">
      <c r="A1294" s="174">
        <v>46108</v>
      </c>
      <c r="B1294" s="208"/>
      <c r="C1294" s="176" t="s">
        <v>152</v>
      </c>
      <c r="D1294" s="177">
        <v>10.199999999999999</v>
      </c>
      <c r="E1294" s="169">
        <v>2</v>
      </c>
      <c r="F1294" s="169"/>
      <c r="G1294" s="169">
        <v>496</v>
      </c>
      <c r="H1294" s="179">
        <v>48.6</v>
      </c>
    </row>
    <row r="1295" spans="1:8">
      <c r="A1295" s="174">
        <v>46108</v>
      </c>
      <c r="B1295" s="208"/>
      <c r="C1295" s="176" t="s">
        <v>153</v>
      </c>
      <c r="D1295" s="177">
        <v>11</v>
      </c>
      <c r="E1295" s="169"/>
      <c r="F1295" s="169"/>
      <c r="G1295" s="169">
        <v>1367</v>
      </c>
      <c r="H1295" s="179">
        <v>124.3</v>
      </c>
    </row>
    <row r="1296" spans="1:8">
      <c r="A1296" s="174">
        <v>46108</v>
      </c>
      <c r="B1296" s="208"/>
      <c r="C1296" s="176" t="s">
        <v>154</v>
      </c>
      <c r="D1296" s="177"/>
      <c r="E1296" s="169">
        <v>12</v>
      </c>
      <c r="F1296" s="169"/>
      <c r="G1296" s="169"/>
      <c r="H1296" s="179" t="e">
        <v>#DIV/0!</v>
      </c>
    </row>
    <row r="1297" spans="1:8">
      <c r="A1297" s="174">
        <v>46108</v>
      </c>
      <c r="B1297" s="208"/>
      <c r="C1297" s="176" t="s">
        <v>155</v>
      </c>
      <c r="D1297" s="177"/>
      <c r="E1297" s="169">
        <v>9</v>
      </c>
      <c r="F1297" s="169"/>
      <c r="G1297" s="169"/>
      <c r="H1297" s="179" t="e">
        <v>#DIV/0!</v>
      </c>
    </row>
    <row r="1298" spans="1:8">
      <c r="A1298" s="174">
        <v>46108</v>
      </c>
      <c r="B1298" s="208"/>
      <c r="C1298" s="176" t="s">
        <v>156</v>
      </c>
      <c r="D1298" s="177">
        <v>11.3</v>
      </c>
      <c r="E1298" s="169"/>
      <c r="F1298" s="169"/>
      <c r="G1298" s="169">
        <v>1332</v>
      </c>
      <c r="H1298" s="179">
        <v>117.9</v>
      </c>
    </row>
    <row r="1299" spans="1:8">
      <c r="A1299" s="174">
        <v>46108</v>
      </c>
      <c r="B1299" s="208"/>
      <c r="C1299" s="176" t="s">
        <v>157</v>
      </c>
      <c r="D1299" s="177">
        <v>11.4</v>
      </c>
      <c r="E1299" s="169"/>
      <c r="F1299" s="169"/>
      <c r="G1299" s="169">
        <v>1084</v>
      </c>
      <c r="H1299" s="179">
        <v>95.1</v>
      </c>
    </row>
    <row r="1300" spans="1:8">
      <c r="A1300" s="174">
        <v>46108</v>
      </c>
      <c r="B1300" s="208"/>
      <c r="C1300" s="176" t="s">
        <v>158</v>
      </c>
      <c r="D1300" s="177"/>
      <c r="E1300" s="169">
        <v>12</v>
      </c>
      <c r="F1300" s="169"/>
      <c r="G1300" s="169"/>
      <c r="H1300" s="179" t="e">
        <v>#DIV/0!</v>
      </c>
    </row>
    <row r="1301" spans="1:8">
      <c r="A1301" s="174">
        <v>46108</v>
      </c>
      <c r="B1301" s="208"/>
      <c r="C1301" s="176" t="s">
        <v>159</v>
      </c>
      <c r="D1301" s="177">
        <v>11.8</v>
      </c>
      <c r="E1301" s="169"/>
      <c r="F1301" s="169"/>
      <c r="G1301" s="169">
        <v>1514</v>
      </c>
      <c r="H1301" s="179">
        <v>128.30000000000001</v>
      </c>
    </row>
    <row r="1302" spans="1:8">
      <c r="A1302" s="174">
        <v>46108</v>
      </c>
      <c r="B1302" s="208"/>
      <c r="C1302" s="176" t="s">
        <v>160</v>
      </c>
      <c r="D1302" s="177">
        <v>11.5</v>
      </c>
      <c r="E1302" s="169"/>
      <c r="F1302" s="169"/>
      <c r="G1302" s="169">
        <v>1239</v>
      </c>
      <c r="H1302" s="179">
        <v>107.7</v>
      </c>
    </row>
    <row r="1303" spans="1:8">
      <c r="A1303" s="174">
        <v>46108</v>
      </c>
      <c r="B1303" s="208"/>
      <c r="C1303" s="176" t="s">
        <v>161</v>
      </c>
      <c r="D1303" s="169">
        <v>11.3</v>
      </c>
      <c r="E1303" s="169">
        <v>0.5</v>
      </c>
      <c r="F1303" s="169"/>
      <c r="G1303" s="169">
        <v>1311</v>
      </c>
      <c r="H1303" s="179">
        <v>116</v>
      </c>
    </row>
    <row r="1304" spans="1:8">
      <c r="A1304" s="174">
        <v>46108</v>
      </c>
      <c r="B1304" s="208"/>
      <c r="C1304" s="176" t="s">
        <v>162</v>
      </c>
      <c r="D1304" s="169">
        <v>11</v>
      </c>
      <c r="E1304" s="169"/>
      <c r="F1304" s="169"/>
      <c r="G1304" s="169">
        <v>953</v>
      </c>
      <c r="H1304" s="179">
        <v>86.6</v>
      </c>
    </row>
    <row r="1305" spans="1:8">
      <c r="A1305" s="174">
        <v>46108</v>
      </c>
      <c r="B1305" s="208"/>
      <c r="C1305" s="176" t="s">
        <v>163</v>
      </c>
      <c r="D1305" s="169">
        <v>11.7</v>
      </c>
      <c r="E1305" s="169"/>
      <c r="F1305" s="169"/>
      <c r="G1305" s="169">
        <v>1486</v>
      </c>
      <c r="H1305" s="179">
        <v>127</v>
      </c>
    </row>
    <row r="1306" spans="1:8">
      <c r="A1306" s="174">
        <v>46108</v>
      </c>
      <c r="B1306" s="208"/>
      <c r="C1306" s="176" t="s">
        <v>164</v>
      </c>
      <c r="D1306" s="169">
        <v>12.9</v>
      </c>
      <c r="E1306" s="169">
        <v>0.5</v>
      </c>
      <c r="F1306" s="169"/>
      <c r="G1306" s="169">
        <v>1438</v>
      </c>
      <c r="H1306" s="179">
        <v>111.5</v>
      </c>
    </row>
    <row r="1307" spans="1:8">
      <c r="A1307" s="174">
        <v>46108</v>
      </c>
      <c r="B1307" s="208"/>
      <c r="C1307" s="176" t="s">
        <v>165</v>
      </c>
      <c r="D1307" s="169">
        <v>13</v>
      </c>
      <c r="E1307" s="169"/>
      <c r="F1307" s="169"/>
      <c r="G1307" s="169">
        <v>1535</v>
      </c>
      <c r="H1307" s="179">
        <v>118.1</v>
      </c>
    </row>
    <row r="1308" spans="1:8">
      <c r="A1308" s="174">
        <v>46108</v>
      </c>
      <c r="B1308" s="208"/>
      <c r="C1308" s="176" t="s">
        <v>166</v>
      </c>
      <c r="D1308" s="169">
        <v>12.7</v>
      </c>
      <c r="E1308" s="169">
        <v>0.5</v>
      </c>
      <c r="F1308" s="169"/>
      <c r="G1308" s="169">
        <v>1425</v>
      </c>
      <c r="H1308" s="179">
        <v>112.2</v>
      </c>
    </row>
    <row r="1309" spans="1:8">
      <c r="A1309" s="174">
        <v>46108</v>
      </c>
      <c r="B1309" s="208"/>
      <c r="C1309" s="176" t="s">
        <v>167</v>
      </c>
      <c r="D1309" s="169">
        <v>13.5</v>
      </c>
      <c r="E1309" s="169"/>
      <c r="F1309" s="169"/>
      <c r="G1309" s="169">
        <v>2007</v>
      </c>
      <c r="H1309" s="179">
        <v>148.69999999999999</v>
      </c>
    </row>
    <row r="1310" spans="1:8">
      <c r="A1310" s="174">
        <v>46108</v>
      </c>
      <c r="B1310" s="208"/>
      <c r="C1310" s="176" t="s">
        <v>168</v>
      </c>
      <c r="D1310" s="169">
        <v>13</v>
      </c>
      <c r="E1310" s="169"/>
      <c r="F1310" s="169"/>
      <c r="G1310" s="169">
        <v>1683</v>
      </c>
      <c r="H1310" s="179">
        <v>129.5</v>
      </c>
    </row>
    <row r="1311" spans="1:8">
      <c r="A1311" s="174">
        <v>46108</v>
      </c>
      <c r="B1311" s="208"/>
      <c r="C1311" s="176" t="s">
        <v>169</v>
      </c>
      <c r="D1311" s="169"/>
      <c r="E1311" s="169">
        <v>7</v>
      </c>
      <c r="F1311" s="169"/>
      <c r="G1311" s="169"/>
      <c r="H1311" s="179" t="e">
        <v>#DIV/0!</v>
      </c>
    </row>
    <row r="1312" spans="1:8">
      <c r="A1312" s="174">
        <v>46108</v>
      </c>
      <c r="B1312" s="208"/>
      <c r="C1312" s="176" t="s">
        <v>170</v>
      </c>
      <c r="D1312" s="169">
        <v>13.2</v>
      </c>
      <c r="E1312" s="169"/>
      <c r="F1312" s="169"/>
      <c r="G1312" s="169">
        <v>1383</v>
      </c>
      <c r="H1312" s="179">
        <v>104.8</v>
      </c>
    </row>
    <row r="1313" spans="1:8">
      <c r="A1313" s="174">
        <v>46108</v>
      </c>
      <c r="B1313" s="208"/>
      <c r="C1313" s="176" t="s">
        <v>171</v>
      </c>
      <c r="D1313" s="169">
        <v>12</v>
      </c>
      <c r="E1313" s="169"/>
      <c r="F1313" s="169"/>
      <c r="G1313" s="169">
        <v>1483</v>
      </c>
      <c r="H1313" s="179">
        <v>123.6</v>
      </c>
    </row>
    <row r="1314" spans="1:8">
      <c r="A1314" s="174">
        <v>46108</v>
      </c>
      <c r="B1314" s="208"/>
      <c r="C1314" s="176" t="s">
        <v>172</v>
      </c>
      <c r="D1314" s="169">
        <v>12.5</v>
      </c>
      <c r="E1314" s="169"/>
      <c r="F1314" s="169"/>
      <c r="G1314" s="169">
        <v>1504</v>
      </c>
      <c r="H1314" s="179">
        <v>120.3</v>
      </c>
    </row>
    <row r="1315" spans="1:8">
      <c r="A1315" s="174">
        <v>46108</v>
      </c>
      <c r="B1315" s="208"/>
      <c r="C1315" s="176" t="s">
        <v>173</v>
      </c>
      <c r="D1315" s="169">
        <v>12.2</v>
      </c>
      <c r="E1315" s="169"/>
      <c r="F1315" s="169"/>
      <c r="G1315" s="169">
        <v>1480</v>
      </c>
      <c r="H1315" s="179">
        <v>121.3</v>
      </c>
    </row>
    <row r="1316" spans="1:8">
      <c r="A1316" s="174">
        <v>46108</v>
      </c>
      <c r="B1316" s="208"/>
      <c r="C1316" s="176" t="s">
        <v>174</v>
      </c>
      <c r="D1316" s="169">
        <v>11.5</v>
      </c>
      <c r="E1316" s="169"/>
      <c r="F1316" s="169"/>
      <c r="G1316" s="169">
        <v>1046</v>
      </c>
      <c r="H1316" s="179">
        <v>91</v>
      </c>
    </row>
    <row r="1317" spans="1:8">
      <c r="A1317" s="174">
        <v>46108</v>
      </c>
      <c r="B1317" s="208"/>
      <c r="C1317" s="176" t="s">
        <v>175</v>
      </c>
      <c r="D1317" s="169">
        <v>12.4</v>
      </c>
      <c r="E1317" s="169"/>
      <c r="F1317" s="169"/>
      <c r="G1317" s="169">
        <v>1437</v>
      </c>
      <c r="H1317" s="179">
        <v>115.9</v>
      </c>
    </row>
    <row r="1318" spans="1:8">
      <c r="A1318" s="174">
        <v>46108</v>
      </c>
      <c r="B1318" s="209"/>
      <c r="C1318" s="180" t="s">
        <v>93</v>
      </c>
      <c r="D1318" s="167">
        <v>528.9</v>
      </c>
      <c r="E1318" s="167">
        <v>59</v>
      </c>
      <c r="F1318" s="167">
        <v>0</v>
      </c>
      <c r="G1318" s="167">
        <v>61654</v>
      </c>
      <c r="H1318" s="181">
        <v>116.6</v>
      </c>
    </row>
    <row r="1319" spans="1:8">
      <c r="A1319" s="174">
        <v>46108</v>
      </c>
      <c r="B1319" s="207" t="s">
        <v>207</v>
      </c>
      <c r="C1319" s="176" t="s">
        <v>202</v>
      </c>
      <c r="D1319" s="177">
        <v>8.5</v>
      </c>
      <c r="E1319" s="169"/>
      <c r="F1319" s="169"/>
      <c r="G1319" s="169">
        <v>1120</v>
      </c>
      <c r="H1319" s="179">
        <v>131.80000000000001</v>
      </c>
    </row>
    <row r="1320" spans="1:8">
      <c r="A1320" s="174">
        <v>46108</v>
      </c>
      <c r="B1320" s="208"/>
      <c r="C1320" s="176" t="s">
        <v>193</v>
      </c>
      <c r="D1320" s="177">
        <v>8.5</v>
      </c>
      <c r="E1320" s="169"/>
      <c r="F1320" s="169"/>
      <c r="G1320" s="169">
        <v>940</v>
      </c>
      <c r="H1320" s="179">
        <v>110.6</v>
      </c>
    </row>
    <row r="1321" spans="1:8">
      <c r="A1321" s="174">
        <v>46108</v>
      </c>
      <c r="B1321" s="208"/>
      <c r="C1321" s="176" t="s">
        <v>204</v>
      </c>
      <c r="D1321" s="177">
        <v>8.9</v>
      </c>
      <c r="E1321" s="169"/>
      <c r="F1321" s="169"/>
      <c r="G1321" s="169">
        <v>763</v>
      </c>
      <c r="H1321" s="179">
        <v>85.7</v>
      </c>
    </row>
    <row r="1322" spans="1:8">
      <c r="A1322" s="174">
        <v>46108</v>
      </c>
      <c r="B1322" s="208"/>
      <c r="C1322" s="176" t="s">
        <v>191</v>
      </c>
      <c r="D1322" s="177">
        <v>8.6999999999999993</v>
      </c>
      <c r="E1322" s="169"/>
      <c r="F1322" s="169"/>
      <c r="G1322" s="169">
        <v>1004</v>
      </c>
      <c r="H1322" s="179">
        <v>115.4</v>
      </c>
    </row>
    <row r="1323" spans="1:8">
      <c r="A1323" s="174">
        <v>46108</v>
      </c>
      <c r="B1323" s="208"/>
      <c r="C1323" s="176" t="s">
        <v>182</v>
      </c>
      <c r="D1323" s="177">
        <v>8.9</v>
      </c>
      <c r="E1323" s="169"/>
      <c r="F1323" s="169"/>
      <c r="G1323" s="169">
        <v>1107</v>
      </c>
      <c r="H1323" s="179">
        <v>124.4</v>
      </c>
    </row>
    <row r="1324" spans="1:8">
      <c r="A1324" s="174">
        <v>46108</v>
      </c>
      <c r="B1324" s="208"/>
      <c r="C1324" s="176" t="s">
        <v>183</v>
      </c>
      <c r="D1324" s="177">
        <v>8.6999999999999993</v>
      </c>
      <c r="E1324" s="169"/>
      <c r="F1324" s="169"/>
      <c r="G1324" s="169">
        <v>730</v>
      </c>
      <c r="H1324" s="179">
        <v>83.9</v>
      </c>
    </row>
    <row r="1325" spans="1:8">
      <c r="A1325" s="174">
        <v>46108</v>
      </c>
      <c r="B1325" s="208"/>
      <c r="C1325" s="176" t="s">
        <v>205</v>
      </c>
      <c r="D1325" s="177">
        <v>9.1</v>
      </c>
      <c r="E1325" s="169"/>
      <c r="F1325" s="169"/>
      <c r="G1325" s="169">
        <v>1036</v>
      </c>
      <c r="H1325" s="179">
        <v>113.8</v>
      </c>
    </row>
    <row r="1326" spans="1:8">
      <c r="A1326" s="174">
        <v>46108</v>
      </c>
      <c r="B1326" s="208"/>
      <c r="C1326" s="176" t="s">
        <v>184</v>
      </c>
      <c r="D1326" s="177">
        <v>9.1</v>
      </c>
      <c r="E1326" s="169"/>
      <c r="F1326" s="169"/>
      <c r="G1326" s="169">
        <v>1127</v>
      </c>
      <c r="H1326" s="179">
        <v>123.8</v>
      </c>
    </row>
    <row r="1327" spans="1:8">
      <c r="A1327" s="174">
        <v>46108</v>
      </c>
      <c r="B1327" s="208"/>
      <c r="C1327" s="176" t="s">
        <v>203</v>
      </c>
      <c r="D1327" s="177">
        <v>8.9</v>
      </c>
      <c r="E1327" s="169"/>
      <c r="F1327" s="169"/>
      <c r="G1327" s="169">
        <v>924</v>
      </c>
      <c r="H1327" s="179">
        <v>103.8</v>
      </c>
    </row>
    <row r="1328" spans="1:8">
      <c r="A1328" s="174">
        <v>46108</v>
      </c>
      <c r="B1328" s="208"/>
      <c r="C1328" s="176" t="s">
        <v>194</v>
      </c>
      <c r="D1328" s="177">
        <v>9.3000000000000007</v>
      </c>
      <c r="E1328" s="169"/>
      <c r="F1328" s="169"/>
      <c r="G1328" s="169">
        <v>1152</v>
      </c>
      <c r="H1328" s="179">
        <v>123.9</v>
      </c>
    </row>
    <row r="1329" spans="1:8">
      <c r="A1329" s="174">
        <v>46108</v>
      </c>
      <c r="B1329" s="208"/>
      <c r="C1329" s="176" t="s">
        <v>185</v>
      </c>
      <c r="D1329" s="177">
        <v>9.1</v>
      </c>
      <c r="E1329" s="169"/>
      <c r="F1329" s="169"/>
      <c r="G1329" s="169">
        <v>1132</v>
      </c>
      <c r="H1329" s="179">
        <v>124.4</v>
      </c>
    </row>
    <row r="1330" spans="1:8">
      <c r="A1330" s="174">
        <v>46108</v>
      </c>
      <c r="B1330" s="208"/>
      <c r="C1330" s="176" t="s">
        <v>197</v>
      </c>
      <c r="D1330" s="177">
        <v>9</v>
      </c>
      <c r="E1330" s="169"/>
      <c r="F1330" s="169"/>
      <c r="G1330" s="169">
        <v>1075</v>
      </c>
      <c r="H1330" s="179">
        <v>119.4</v>
      </c>
    </row>
    <row r="1331" spans="1:8">
      <c r="A1331" s="174">
        <v>46108</v>
      </c>
      <c r="B1331" s="208"/>
      <c r="C1331" s="176" t="s">
        <v>186</v>
      </c>
      <c r="D1331" s="177">
        <v>8.8000000000000007</v>
      </c>
      <c r="E1331" s="169"/>
      <c r="F1331" s="169"/>
      <c r="G1331" s="169">
        <v>1011</v>
      </c>
      <c r="H1331" s="179">
        <v>114.9</v>
      </c>
    </row>
    <row r="1332" spans="1:8">
      <c r="A1332" s="174">
        <v>46108</v>
      </c>
      <c r="B1332" s="208"/>
      <c r="C1332" s="176" t="s">
        <v>187</v>
      </c>
      <c r="D1332" s="177">
        <v>9</v>
      </c>
      <c r="E1332" s="169"/>
      <c r="F1332" s="169"/>
      <c r="G1332" s="169">
        <v>1090</v>
      </c>
      <c r="H1332" s="179">
        <v>114.9</v>
      </c>
    </row>
    <row r="1333" spans="1:8">
      <c r="A1333" s="174">
        <v>46108</v>
      </c>
      <c r="B1333" s="208"/>
      <c r="C1333" s="176" t="s">
        <v>195</v>
      </c>
      <c r="D1333" s="177">
        <v>8.6999999999999993</v>
      </c>
      <c r="E1333" s="169"/>
      <c r="F1333" s="169"/>
      <c r="G1333" s="169">
        <v>1036</v>
      </c>
      <c r="H1333" s="179">
        <v>119.1</v>
      </c>
    </row>
    <row r="1334" spans="1:8">
      <c r="A1334" s="174">
        <v>46108</v>
      </c>
      <c r="B1334" s="208"/>
      <c r="C1334" s="176" t="s">
        <v>188</v>
      </c>
      <c r="D1334" s="177">
        <v>8.4</v>
      </c>
      <c r="E1334" s="169"/>
      <c r="F1334" s="169"/>
      <c r="G1334" s="169">
        <v>960</v>
      </c>
      <c r="H1334" s="179">
        <v>114.3</v>
      </c>
    </row>
    <row r="1335" spans="1:8">
      <c r="A1335" s="174">
        <v>46108</v>
      </c>
      <c r="B1335" s="208"/>
      <c r="C1335" s="176" t="s">
        <v>148</v>
      </c>
      <c r="D1335" s="177">
        <v>8.6999999999999993</v>
      </c>
      <c r="E1335" s="169"/>
      <c r="F1335" s="169"/>
      <c r="G1335" s="169">
        <v>908</v>
      </c>
      <c r="H1335" s="179">
        <v>104.4</v>
      </c>
    </row>
    <row r="1336" spans="1:8">
      <c r="A1336" s="174">
        <v>46108</v>
      </c>
      <c r="B1336" s="208"/>
      <c r="C1336" s="176" t="s">
        <v>201</v>
      </c>
      <c r="D1336" s="177">
        <v>8.5</v>
      </c>
      <c r="E1336" s="169"/>
      <c r="F1336" s="169"/>
      <c r="G1336" s="169">
        <v>959</v>
      </c>
      <c r="H1336" s="179">
        <v>112.8</v>
      </c>
    </row>
    <row r="1337" spans="1:8">
      <c r="A1337" s="174">
        <v>46108</v>
      </c>
      <c r="B1337" s="208"/>
      <c r="C1337" s="176" t="s">
        <v>149</v>
      </c>
      <c r="D1337" s="177">
        <v>9.1</v>
      </c>
      <c r="E1337" s="169"/>
      <c r="F1337" s="169"/>
      <c r="G1337" s="169">
        <v>950</v>
      </c>
      <c r="H1337" s="179">
        <v>104.4</v>
      </c>
    </row>
    <row r="1338" spans="1:8">
      <c r="A1338" s="174">
        <v>46108</v>
      </c>
      <c r="B1338" s="208"/>
      <c r="C1338" s="176" t="s">
        <v>177</v>
      </c>
      <c r="D1338" s="177">
        <v>9</v>
      </c>
      <c r="E1338" s="169"/>
      <c r="F1338" s="169"/>
      <c r="G1338" s="169">
        <v>915</v>
      </c>
      <c r="H1338" s="179">
        <v>101.7</v>
      </c>
    </row>
    <row r="1339" spans="1:8">
      <c r="A1339" s="174">
        <v>46108</v>
      </c>
      <c r="B1339" s="208"/>
      <c r="C1339" s="176" t="s">
        <v>178</v>
      </c>
      <c r="D1339" s="177">
        <v>8.6999999999999993</v>
      </c>
      <c r="E1339" s="169"/>
      <c r="F1339" s="169"/>
      <c r="G1339" s="169">
        <v>931</v>
      </c>
      <c r="H1339" s="179">
        <v>107</v>
      </c>
    </row>
    <row r="1340" spans="1:8">
      <c r="A1340" s="174">
        <v>46108</v>
      </c>
      <c r="B1340" s="208"/>
      <c r="C1340" s="176" t="s">
        <v>198</v>
      </c>
      <c r="D1340" s="177">
        <v>8.8000000000000007</v>
      </c>
      <c r="E1340" s="169"/>
      <c r="F1340" s="169"/>
      <c r="G1340" s="169">
        <v>863</v>
      </c>
      <c r="H1340" s="179">
        <v>98.1</v>
      </c>
    </row>
    <row r="1341" spans="1:8">
      <c r="A1341" s="174">
        <v>46108</v>
      </c>
      <c r="B1341" s="208"/>
      <c r="C1341" s="176" t="s">
        <v>199</v>
      </c>
      <c r="D1341" s="177">
        <v>8.9</v>
      </c>
      <c r="E1341" s="169"/>
      <c r="F1341" s="169"/>
      <c r="G1341" s="169">
        <v>1063</v>
      </c>
      <c r="H1341" s="179">
        <v>119.4</v>
      </c>
    </row>
    <row r="1342" spans="1:8">
      <c r="A1342" s="174">
        <v>46108</v>
      </c>
      <c r="B1342" s="208"/>
      <c r="C1342" s="176" t="s">
        <v>179</v>
      </c>
      <c r="D1342" s="177">
        <v>4.4000000000000004</v>
      </c>
      <c r="E1342" s="169">
        <v>4.5</v>
      </c>
      <c r="F1342" s="169"/>
      <c r="G1342" s="169">
        <v>390</v>
      </c>
      <c r="H1342" s="179">
        <v>88.6</v>
      </c>
    </row>
    <row r="1343" spans="1:8">
      <c r="A1343" s="174">
        <v>46108</v>
      </c>
      <c r="B1343" s="208"/>
      <c r="C1343" s="176" t="s">
        <v>150</v>
      </c>
      <c r="D1343" s="177">
        <v>9.1</v>
      </c>
      <c r="E1343" s="169"/>
      <c r="F1343" s="169"/>
      <c r="G1343" s="169">
        <v>1083</v>
      </c>
      <c r="H1343" s="179">
        <v>119</v>
      </c>
    </row>
    <row r="1344" spans="1:8">
      <c r="A1344" s="174">
        <v>46108</v>
      </c>
      <c r="B1344" s="208"/>
      <c r="C1344" s="176" t="s">
        <v>192</v>
      </c>
      <c r="D1344" s="177">
        <v>8.9</v>
      </c>
      <c r="E1344" s="169"/>
      <c r="F1344" s="169"/>
      <c r="G1344" s="176">
        <v>1089</v>
      </c>
      <c r="H1344" s="179">
        <v>122.4</v>
      </c>
    </row>
    <row r="1345" spans="1:8">
      <c r="A1345" s="174">
        <v>46108</v>
      </c>
      <c r="B1345" s="208"/>
      <c r="C1345" s="176" t="s">
        <v>180</v>
      </c>
      <c r="D1345" s="177">
        <v>9.1</v>
      </c>
      <c r="E1345" s="169"/>
      <c r="F1345" s="169"/>
      <c r="G1345" s="176">
        <v>1017</v>
      </c>
      <c r="H1345" s="179">
        <v>111.8</v>
      </c>
    </row>
    <row r="1346" spans="1:8">
      <c r="A1346" s="174">
        <v>46108</v>
      </c>
      <c r="B1346" s="208"/>
      <c r="C1346" s="176" t="s">
        <v>206</v>
      </c>
      <c r="D1346" s="177">
        <v>8.5</v>
      </c>
      <c r="E1346" s="169">
        <v>0.33</v>
      </c>
      <c r="F1346" s="169"/>
      <c r="G1346" s="176">
        <v>957</v>
      </c>
      <c r="H1346" s="179">
        <v>112.6</v>
      </c>
    </row>
    <row r="1347" spans="1:8">
      <c r="A1347" s="174">
        <v>46108</v>
      </c>
      <c r="B1347" s="208"/>
      <c r="C1347" s="176" t="s">
        <v>151</v>
      </c>
      <c r="D1347" s="177">
        <v>9.6</v>
      </c>
      <c r="E1347" s="169">
        <v>0.66</v>
      </c>
      <c r="F1347" s="169"/>
      <c r="G1347" s="169">
        <v>1352</v>
      </c>
      <c r="H1347" s="179">
        <v>140.80000000000001</v>
      </c>
    </row>
    <row r="1348" spans="1:8">
      <c r="A1348" s="174">
        <v>46108</v>
      </c>
      <c r="B1348" s="208"/>
      <c r="C1348" s="176" t="s">
        <v>152</v>
      </c>
      <c r="D1348" s="177">
        <v>9.6999999999999993</v>
      </c>
      <c r="E1348" s="169"/>
      <c r="F1348" s="169"/>
      <c r="G1348" s="169">
        <v>1308</v>
      </c>
      <c r="H1348" s="179">
        <v>134.80000000000001</v>
      </c>
    </row>
    <row r="1349" spans="1:8">
      <c r="A1349" s="174">
        <v>46108</v>
      </c>
      <c r="B1349" s="208"/>
      <c r="C1349" s="176" t="s">
        <v>153</v>
      </c>
      <c r="D1349" s="177">
        <v>9.9</v>
      </c>
      <c r="E1349" s="169"/>
      <c r="F1349" s="169"/>
      <c r="G1349" s="169">
        <v>1288</v>
      </c>
      <c r="H1349" s="179">
        <v>130.1</v>
      </c>
    </row>
    <row r="1350" spans="1:8">
      <c r="A1350" s="174">
        <v>46108</v>
      </c>
      <c r="B1350" s="208"/>
      <c r="C1350" s="176" t="s">
        <v>154</v>
      </c>
      <c r="D1350" s="177"/>
      <c r="E1350" s="169">
        <v>12</v>
      </c>
      <c r="F1350" s="169"/>
      <c r="G1350" s="169"/>
      <c r="H1350" s="179" t="e">
        <v>#DIV/0!</v>
      </c>
    </row>
    <row r="1351" spans="1:8">
      <c r="A1351" s="174">
        <v>46108</v>
      </c>
      <c r="B1351" s="208"/>
      <c r="C1351" s="176" t="s">
        <v>155</v>
      </c>
      <c r="D1351" s="177">
        <v>3.9</v>
      </c>
      <c r="E1351" s="169">
        <v>6.33</v>
      </c>
      <c r="F1351" s="169"/>
      <c r="G1351" s="169">
        <v>554</v>
      </c>
      <c r="H1351" s="179">
        <v>142.1</v>
      </c>
    </row>
    <row r="1352" spans="1:8">
      <c r="A1352" s="174">
        <v>46108</v>
      </c>
      <c r="B1352" s="208"/>
      <c r="C1352" s="176" t="s">
        <v>156</v>
      </c>
      <c r="D1352" s="177">
        <v>8.6</v>
      </c>
      <c r="E1352" s="169">
        <v>12</v>
      </c>
      <c r="F1352" s="169"/>
      <c r="G1352" s="169">
        <v>987</v>
      </c>
      <c r="H1352" s="179">
        <v>114.8</v>
      </c>
    </row>
    <row r="1353" spans="1:8">
      <c r="A1353" s="174">
        <v>46108</v>
      </c>
      <c r="B1353" s="208"/>
      <c r="C1353" s="176" t="s">
        <v>157</v>
      </c>
      <c r="D1353" s="177">
        <v>9.6999999999999993</v>
      </c>
      <c r="E1353" s="169"/>
      <c r="F1353" s="169"/>
      <c r="G1353" s="169">
        <v>606</v>
      </c>
      <c r="H1353" s="179">
        <v>62.5</v>
      </c>
    </row>
    <row r="1354" spans="1:8">
      <c r="A1354" s="174">
        <v>46108</v>
      </c>
      <c r="B1354" s="208"/>
      <c r="C1354" s="176" t="s">
        <v>158</v>
      </c>
      <c r="D1354" s="177"/>
      <c r="E1354" s="169">
        <v>12</v>
      </c>
      <c r="F1354" s="169"/>
      <c r="G1354" s="169"/>
      <c r="H1354" s="179" t="e">
        <v>#DIV/0!</v>
      </c>
    </row>
    <row r="1355" spans="1:8">
      <c r="A1355" s="174">
        <v>46108</v>
      </c>
      <c r="B1355" s="208"/>
      <c r="C1355" s="176" t="s">
        <v>159</v>
      </c>
      <c r="D1355" s="177">
        <v>9.9</v>
      </c>
      <c r="E1355" s="169">
        <v>1</v>
      </c>
      <c r="F1355" s="169"/>
      <c r="G1355" s="169">
        <v>1274</v>
      </c>
      <c r="H1355" s="179">
        <v>128.69999999999999</v>
      </c>
    </row>
    <row r="1356" spans="1:8">
      <c r="A1356" s="174">
        <v>46108</v>
      </c>
      <c r="B1356" s="208"/>
      <c r="C1356" s="176" t="s">
        <v>160</v>
      </c>
      <c r="D1356" s="177">
        <v>9.6999999999999993</v>
      </c>
      <c r="E1356" s="169"/>
      <c r="F1356" s="169"/>
      <c r="G1356" s="169">
        <v>1093</v>
      </c>
      <c r="H1356" s="179">
        <v>112.7</v>
      </c>
    </row>
    <row r="1357" spans="1:8">
      <c r="A1357" s="174">
        <v>46108</v>
      </c>
      <c r="B1357" s="208"/>
      <c r="C1357" s="176" t="s">
        <v>161</v>
      </c>
      <c r="D1357" s="169">
        <v>9.8000000000000007</v>
      </c>
      <c r="E1357" s="169"/>
      <c r="F1357" s="169"/>
      <c r="G1357" s="169">
        <v>1143</v>
      </c>
      <c r="H1357" s="179">
        <v>116.6</v>
      </c>
    </row>
    <row r="1358" spans="1:8">
      <c r="A1358" s="174">
        <v>46108</v>
      </c>
      <c r="B1358" s="208"/>
      <c r="C1358" s="176" t="s">
        <v>162</v>
      </c>
      <c r="D1358" s="169">
        <v>9.6</v>
      </c>
      <c r="E1358" s="169"/>
      <c r="F1358" s="169"/>
      <c r="G1358" s="169">
        <v>789</v>
      </c>
      <c r="H1358" s="179">
        <v>82.2</v>
      </c>
    </row>
    <row r="1359" spans="1:8">
      <c r="A1359" s="174">
        <v>46108</v>
      </c>
      <c r="B1359" s="208"/>
      <c r="C1359" s="176" t="s">
        <v>163</v>
      </c>
      <c r="D1359" s="169">
        <v>10</v>
      </c>
      <c r="E1359" s="169"/>
      <c r="F1359" s="169"/>
      <c r="G1359" s="169">
        <v>1182</v>
      </c>
      <c r="H1359" s="179">
        <v>118.2</v>
      </c>
    </row>
    <row r="1360" spans="1:8">
      <c r="A1360" s="174">
        <v>46108</v>
      </c>
      <c r="B1360" s="208"/>
      <c r="C1360" s="176" t="s">
        <v>164</v>
      </c>
      <c r="D1360" s="169">
        <v>9.1999999999999993</v>
      </c>
      <c r="E1360" s="169"/>
      <c r="F1360" s="169"/>
      <c r="G1360" s="169">
        <v>950</v>
      </c>
      <c r="H1360" s="179">
        <v>103.3</v>
      </c>
    </row>
    <row r="1361" spans="1:8">
      <c r="A1361" s="174">
        <v>46108</v>
      </c>
      <c r="B1361" s="208"/>
      <c r="C1361" s="176" t="s">
        <v>165</v>
      </c>
      <c r="D1361" s="169">
        <v>9.4</v>
      </c>
      <c r="E1361" s="169"/>
      <c r="F1361" s="169"/>
      <c r="G1361" s="169">
        <v>1149</v>
      </c>
      <c r="H1361" s="179">
        <v>122.2</v>
      </c>
    </row>
    <row r="1362" spans="1:8">
      <c r="A1362" s="174">
        <v>46108</v>
      </c>
      <c r="B1362" s="208"/>
      <c r="C1362" s="176" t="s">
        <v>166</v>
      </c>
      <c r="D1362" s="169">
        <v>9.1999999999999993</v>
      </c>
      <c r="E1362" s="169"/>
      <c r="F1362" s="169"/>
      <c r="G1362" s="169">
        <v>1030</v>
      </c>
      <c r="H1362" s="179">
        <v>112</v>
      </c>
    </row>
    <row r="1363" spans="1:8">
      <c r="A1363" s="174">
        <v>46108</v>
      </c>
      <c r="B1363" s="208"/>
      <c r="C1363" s="176" t="s">
        <v>167</v>
      </c>
      <c r="D1363" s="169">
        <v>9.1999999999999993</v>
      </c>
      <c r="E1363" s="169"/>
      <c r="F1363" s="169"/>
      <c r="G1363" s="169">
        <v>989</v>
      </c>
      <c r="H1363" s="179">
        <v>107.5</v>
      </c>
    </row>
    <row r="1364" spans="1:8">
      <c r="A1364" s="174">
        <v>46108</v>
      </c>
      <c r="B1364" s="208"/>
      <c r="C1364" s="176" t="s">
        <v>168</v>
      </c>
      <c r="D1364" s="169">
        <v>9.5</v>
      </c>
      <c r="E1364" s="169"/>
      <c r="F1364" s="169"/>
      <c r="G1364" s="169">
        <v>1234</v>
      </c>
      <c r="H1364" s="179">
        <v>129.9</v>
      </c>
    </row>
    <row r="1365" spans="1:8">
      <c r="A1365" s="174">
        <v>46108</v>
      </c>
      <c r="B1365" s="208"/>
      <c r="C1365" s="176" t="s">
        <v>169</v>
      </c>
      <c r="D1365" s="169">
        <v>10.3</v>
      </c>
      <c r="E1365" s="169">
        <v>3</v>
      </c>
      <c r="F1365" s="169"/>
      <c r="G1365" s="169">
        <v>973</v>
      </c>
      <c r="H1365" s="179">
        <v>94.5</v>
      </c>
    </row>
    <row r="1366" spans="1:8">
      <c r="A1366" s="174">
        <v>46108</v>
      </c>
      <c r="B1366" s="208"/>
      <c r="C1366" s="176" t="s">
        <v>170</v>
      </c>
      <c r="D1366" s="169">
        <v>10.199999999999999</v>
      </c>
      <c r="E1366" s="169"/>
      <c r="F1366" s="169"/>
      <c r="G1366" s="169">
        <v>1077</v>
      </c>
      <c r="H1366" s="179">
        <v>105.6</v>
      </c>
    </row>
    <row r="1367" spans="1:8">
      <c r="A1367" s="174">
        <v>46108</v>
      </c>
      <c r="B1367" s="208"/>
      <c r="C1367" s="176" t="s">
        <v>171</v>
      </c>
      <c r="D1367" s="169">
        <v>9.1999999999999993</v>
      </c>
      <c r="E1367" s="169"/>
      <c r="F1367" s="169"/>
      <c r="G1367" s="169">
        <v>1245</v>
      </c>
      <c r="H1367" s="179">
        <v>135.30000000000001</v>
      </c>
    </row>
    <row r="1368" spans="1:8">
      <c r="A1368" s="174">
        <v>46108</v>
      </c>
      <c r="B1368" s="208"/>
      <c r="C1368" s="176" t="s">
        <v>172</v>
      </c>
      <c r="D1368" s="169">
        <v>9.1999999999999993</v>
      </c>
      <c r="E1368" s="169"/>
      <c r="F1368" s="169"/>
      <c r="G1368" s="169">
        <v>1078</v>
      </c>
      <c r="H1368" s="179">
        <v>117.2</v>
      </c>
    </row>
    <row r="1369" spans="1:8">
      <c r="A1369" s="174">
        <v>46108</v>
      </c>
      <c r="B1369" s="208"/>
      <c r="C1369" s="176" t="s">
        <v>173</v>
      </c>
      <c r="D1369" s="169">
        <v>9.1999999999999993</v>
      </c>
      <c r="E1369" s="169"/>
      <c r="F1369" s="169"/>
      <c r="G1369" s="169">
        <v>1187</v>
      </c>
      <c r="H1369" s="179">
        <v>129</v>
      </c>
    </row>
    <row r="1370" spans="1:8">
      <c r="A1370" s="174">
        <v>46108</v>
      </c>
      <c r="B1370" s="208"/>
      <c r="C1370" s="176" t="s">
        <v>174</v>
      </c>
      <c r="D1370" s="169">
        <v>8.1999999999999993</v>
      </c>
      <c r="E1370" s="169"/>
      <c r="F1370" s="169"/>
      <c r="G1370" s="169">
        <v>745</v>
      </c>
      <c r="H1370" s="179">
        <v>90.9</v>
      </c>
    </row>
    <row r="1371" spans="1:8">
      <c r="A1371" s="174">
        <v>46108</v>
      </c>
      <c r="B1371" s="208"/>
      <c r="C1371" s="176" t="s">
        <v>175</v>
      </c>
      <c r="D1371" s="169">
        <v>8.9</v>
      </c>
      <c r="E1371" s="169"/>
      <c r="F1371" s="169"/>
      <c r="G1371" s="169">
        <v>1151</v>
      </c>
      <c r="H1371" s="179">
        <v>129.30000000000001</v>
      </c>
    </row>
    <row r="1372" spans="1:8">
      <c r="A1372" s="174">
        <v>46108</v>
      </c>
      <c r="B1372" s="209"/>
      <c r="C1372" s="180" t="s">
        <v>93</v>
      </c>
      <c r="D1372" s="167">
        <v>455.4</v>
      </c>
      <c r="E1372" s="167">
        <v>51.82</v>
      </c>
      <c r="F1372" s="167">
        <v>0</v>
      </c>
      <c r="G1372" s="167">
        <v>51716</v>
      </c>
      <c r="H1372" s="181">
        <v>113.6</v>
      </c>
    </row>
    <row r="1373" spans="1:8">
      <c r="A1373" s="174">
        <v>46109</v>
      </c>
      <c r="B1373" s="207" t="s">
        <v>176</v>
      </c>
      <c r="C1373" s="176" t="s">
        <v>202</v>
      </c>
      <c r="D1373" s="177">
        <v>7.1</v>
      </c>
      <c r="E1373" s="169">
        <v>4.5</v>
      </c>
      <c r="F1373" s="169"/>
      <c r="G1373" s="169">
        <v>883</v>
      </c>
      <c r="H1373" s="179">
        <v>124.4</v>
      </c>
    </row>
    <row r="1374" spans="1:8">
      <c r="A1374" s="174">
        <v>46109</v>
      </c>
      <c r="B1374" s="208"/>
      <c r="C1374" s="176" t="s">
        <v>193</v>
      </c>
      <c r="D1374" s="177">
        <v>7.1</v>
      </c>
      <c r="E1374" s="169">
        <v>4.5</v>
      </c>
      <c r="F1374" s="169"/>
      <c r="G1374" s="169">
        <v>790</v>
      </c>
      <c r="H1374" s="179">
        <v>111.3</v>
      </c>
    </row>
    <row r="1375" spans="1:8">
      <c r="A1375" s="174">
        <v>46109</v>
      </c>
      <c r="B1375" s="208"/>
      <c r="C1375" s="176" t="s">
        <v>204</v>
      </c>
      <c r="D1375" s="177">
        <v>4.7</v>
      </c>
      <c r="E1375" s="169">
        <v>4.5</v>
      </c>
      <c r="F1375" s="169">
        <v>4</v>
      </c>
      <c r="G1375" s="169">
        <v>501</v>
      </c>
      <c r="H1375" s="179">
        <v>106.6</v>
      </c>
    </row>
    <row r="1376" spans="1:8">
      <c r="A1376" s="174">
        <v>46109</v>
      </c>
      <c r="B1376" s="208"/>
      <c r="C1376" s="176" t="s">
        <v>191</v>
      </c>
      <c r="D1376" s="177">
        <v>6.4</v>
      </c>
      <c r="E1376" s="169">
        <v>5</v>
      </c>
      <c r="F1376" s="169"/>
      <c r="G1376" s="169">
        <v>749</v>
      </c>
      <c r="H1376" s="179">
        <v>117</v>
      </c>
    </row>
    <row r="1377" spans="1:8">
      <c r="A1377" s="174">
        <v>46109</v>
      </c>
      <c r="B1377" s="208"/>
      <c r="C1377" s="176" t="s">
        <v>182</v>
      </c>
      <c r="D1377" s="177">
        <v>6.5</v>
      </c>
      <c r="E1377" s="169">
        <v>4.5</v>
      </c>
      <c r="F1377" s="169"/>
      <c r="G1377" s="169">
        <v>759</v>
      </c>
      <c r="H1377" s="179">
        <v>116.8</v>
      </c>
    </row>
    <row r="1378" spans="1:8">
      <c r="A1378" s="174">
        <v>46109</v>
      </c>
      <c r="B1378" s="208"/>
      <c r="C1378" s="176" t="s">
        <v>183</v>
      </c>
      <c r="D1378" s="177">
        <v>4.5</v>
      </c>
      <c r="E1378" s="169">
        <v>4.5</v>
      </c>
      <c r="F1378" s="169">
        <v>3.5</v>
      </c>
      <c r="G1378" s="169">
        <v>450</v>
      </c>
      <c r="H1378" s="179">
        <v>100</v>
      </c>
    </row>
    <row r="1379" spans="1:8">
      <c r="A1379" s="174">
        <v>46109</v>
      </c>
      <c r="B1379" s="208"/>
      <c r="C1379" s="176" t="s">
        <v>205</v>
      </c>
      <c r="D1379" s="177">
        <v>7.6</v>
      </c>
      <c r="E1379" s="169">
        <v>4.5</v>
      </c>
      <c r="F1379" s="169"/>
      <c r="G1379" s="169">
        <v>884</v>
      </c>
      <c r="H1379" s="179">
        <v>116.3</v>
      </c>
    </row>
    <row r="1380" spans="1:8">
      <c r="A1380" s="174">
        <v>46109</v>
      </c>
      <c r="B1380" s="208"/>
      <c r="C1380" s="176" t="s">
        <v>184</v>
      </c>
      <c r="D1380" s="177">
        <v>7.4</v>
      </c>
      <c r="E1380" s="169">
        <v>4.5</v>
      </c>
      <c r="F1380" s="169"/>
      <c r="G1380" s="169">
        <v>903</v>
      </c>
      <c r="H1380" s="179">
        <v>122</v>
      </c>
    </row>
    <row r="1381" spans="1:8">
      <c r="A1381" s="174">
        <v>46109</v>
      </c>
      <c r="B1381" s="208"/>
      <c r="C1381" s="176" t="s">
        <v>203</v>
      </c>
      <c r="D1381" s="177">
        <v>7.4</v>
      </c>
      <c r="E1381" s="169">
        <v>4.5</v>
      </c>
      <c r="F1381" s="169"/>
      <c r="G1381" s="169">
        <v>925</v>
      </c>
      <c r="H1381" s="179">
        <v>125</v>
      </c>
    </row>
    <row r="1382" spans="1:8">
      <c r="A1382" s="174">
        <v>46109</v>
      </c>
      <c r="B1382" s="208"/>
      <c r="C1382" s="176" t="s">
        <v>194</v>
      </c>
      <c r="D1382" s="177">
        <v>7.5</v>
      </c>
      <c r="E1382" s="169">
        <v>4.5</v>
      </c>
      <c r="F1382" s="169"/>
      <c r="G1382" s="169">
        <v>920</v>
      </c>
      <c r="H1382" s="179">
        <v>122.7</v>
      </c>
    </row>
    <row r="1383" spans="1:8">
      <c r="A1383" s="174">
        <v>46109</v>
      </c>
      <c r="B1383" s="208"/>
      <c r="C1383" s="176" t="s">
        <v>185</v>
      </c>
      <c r="D1383" s="177">
        <v>7.4</v>
      </c>
      <c r="E1383" s="169">
        <v>4.5</v>
      </c>
      <c r="F1383" s="169"/>
      <c r="G1383" s="169">
        <v>930</v>
      </c>
      <c r="H1383" s="179">
        <v>125.7</v>
      </c>
    </row>
    <row r="1384" spans="1:8">
      <c r="A1384" s="174">
        <v>46109</v>
      </c>
      <c r="B1384" s="208"/>
      <c r="C1384" s="176" t="s">
        <v>197</v>
      </c>
      <c r="D1384" s="177">
        <v>6.9</v>
      </c>
      <c r="E1384" s="169">
        <v>4.5</v>
      </c>
      <c r="F1384" s="169"/>
      <c r="G1384" s="169">
        <v>875</v>
      </c>
      <c r="H1384" s="179">
        <v>126.8</v>
      </c>
    </row>
    <row r="1385" spans="1:8">
      <c r="A1385" s="174">
        <v>46109</v>
      </c>
      <c r="B1385" s="208"/>
      <c r="C1385" s="176" t="s">
        <v>186</v>
      </c>
      <c r="D1385" s="177">
        <v>7.5</v>
      </c>
      <c r="E1385" s="169">
        <v>4.5</v>
      </c>
      <c r="F1385" s="169"/>
      <c r="G1385" s="169">
        <v>830</v>
      </c>
      <c r="H1385" s="179">
        <v>110.7</v>
      </c>
    </row>
    <row r="1386" spans="1:8">
      <c r="A1386" s="174">
        <v>46109</v>
      </c>
      <c r="B1386" s="208"/>
      <c r="C1386" s="176" t="s">
        <v>187</v>
      </c>
      <c r="D1386" s="177">
        <v>7.5</v>
      </c>
      <c r="E1386" s="169">
        <v>4.5</v>
      </c>
      <c r="F1386" s="169"/>
      <c r="G1386" s="169">
        <v>910</v>
      </c>
      <c r="H1386" s="179">
        <v>110.7</v>
      </c>
    </row>
    <row r="1387" spans="1:8">
      <c r="A1387" s="174">
        <v>46109</v>
      </c>
      <c r="B1387" s="208"/>
      <c r="C1387" s="176" t="s">
        <v>195</v>
      </c>
      <c r="D1387" s="177">
        <v>7.6</v>
      </c>
      <c r="E1387" s="169">
        <v>4.5</v>
      </c>
      <c r="F1387" s="169"/>
      <c r="G1387" s="169">
        <v>910</v>
      </c>
      <c r="H1387" s="179">
        <v>119.7</v>
      </c>
    </row>
    <row r="1388" spans="1:8">
      <c r="A1388" s="174">
        <v>46109</v>
      </c>
      <c r="B1388" s="208"/>
      <c r="C1388" s="176" t="s">
        <v>188</v>
      </c>
      <c r="D1388" s="177">
        <v>7.6</v>
      </c>
      <c r="E1388" s="169">
        <v>4.5</v>
      </c>
      <c r="F1388" s="169"/>
      <c r="G1388" s="169">
        <v>875</v>
      </c>
      <c r="H1388" s="179">
        <v>115.1</v>
      </c>
    </row>
    <row r="1389" spans="1:8">
      <c r="A1389" s="174">
        <v>46109</v>
      </c>
      <c r="B1389" s="208"/>
      <c r="C1389" s="176" t="s">
        <v>148</v>
      </c>
      <c r="D1389" s="177">
        <v>7.9</v>
      </c>
      <c r="E1389" s="169">
        <v>4.5</v>
      </c>
      <c r="F1389" s="169"/>
      <c r="G1389" s="169">
        <v>845</v>
      </c>
      <c r="H1389" s="179">
        <v>107</v>
      </c>
    </row>
    <row r="1390" spans="1:8">
      <c r="A1390" s="174">
        <v>46109</v>
      </c>
      <c r="B1390" s="208"/>
      <c r="C1390" s="176" t="s">
        <v>201</v>
      </c>
      <c r="D1390" s="177">
        <v>7.5</v>
      </c>
      <c r="E1390" s="169">
        <v>4.5</v>
      </c>
      <c r="F1390" s="169"/>
      <c r="G1390" s="169">
        <v>883</v>
      </c>
      <c r="H1390" s="179">
        <v>117.7</v>
      </c>
    </row>
    <row r="1391" spans="1:8">
      <c r="A1391" s="174">
        <v>46109</v>
      </c>
      <c r="B1391" s="208"/>
      <c r="C1391" s="176" t="s">
        <v>149</v>
      </c>
      <c r="D1391" s="177">
        <v>7.3</v>
      </c>
      <c r="E1391" s="169">
        <v>4.5</v>
      </c>
      <c r="F1391" s="169"/>
      <c r="G1391" s="169">
        <v>885</v>
      </c>
      <c r="H1391" s="179">
        <v>121.2</v>
      </c>
    </row>
    <row r="1392" spans="1:8">
      <c r="A1392" s="174">
        <v>46109</v>
      </c>
      <c r="B1392" s="208"/>
      <c r="C1392" s="176" t="s">
        <v>177</v>
      </c>
      <c r="D1392" s="177">
        <v>7.4</v>
      </c>
      <c r="E1392" s="169">
        <v>4.5</v>
      </c>
      <c r="F1392" s="169"/>
      <c r="G1392" s="169">
        <v>830</v>
      </c>
      <c r="H1392" s="179">
        <v>112.2</v>
      </c>
    </row>
    <row r="1393" spans="1:8">
      <c r="A1393" s="174">
        <v>46109</v>
      </c>
      <c r="B1393" s="208"/>
      <c r="C1393" s="176" t="s">
        <v>178</v>
      </c>
      <c r="D1393" s="177">
        <v>7.8</v>
      </c>
      <c r="E1393" s="169">
        <v>4.5</v>
      </c>
      <c r="F1393" s="169"/>
      <c r="G1393" s="169">
        <v>910</v>
      </c>
      <c r="H1393" s="179">
        <v>116.7</v>
      </c>
    </row>
    <row r="1394" spans="1:8">
      <c r="A1394" s="174">
        <v>46109</v>
      </c>
      <c r="B1394" s="208"/>
      <c r="C1394" s="176" t="s">
        <v>198</v>
      </c>
      <c r="D1394" s="177">
        <v>1.9</v>
      </c>
      <c r="E1394" s="169">
        <v>4.5</v>
      </c>
      <c r="F1394" s="169">
        <v>5</v>
      </c>
      <c r="G1394" s="169">
        <v>212</v>
      </c>
      <c r="H1394" s="179">
        <v>111.6</v>
      </c>
    </row>
    <row r="1395" spans="1:8">
      <c r="A1395" s="174">
        <v>46109</v>
      </c>
      <c r="B1395" s="208"/>
      <c r="C1395" s="176" t="s">
        <v>199</v>
      </c>
      <c r="D1395" s="177">
        <v>7.3</v>
      </c>
      <c r="E1395" s="169">
        <v>4.5</v>
      </c>
      <c r="F1395" s="169"/>
      <c r="G1395" s="169">
        <v>900</v>
      </c>
      <c r="H1395" s="179">
        <v>123.3</v>
      </c>
    </row>
    <row r="1396" spans="1:8">
      <c r="A1396" s="174">
        <v>46109</v>
      </c>
      <c r="B1396" s="208"/>
      <c r="C1396" s="176" t="s">
        <v>179</v>
      </c>
      <c r="D1396" s="177">
        <v>7.7</v>
      </c>
      <c r="E1396" s="169">
        <v>4.5</v>
      </c>
      <c r="F1396" s="169"/>
      <c r="G1396" s="169">
        <v>915</v>
      </c>
      <c r="H1396" s="179">
        <v>118.8</v>
      </c>
    </row>
    <row r="1397" spans="1:8">
      <c r="A1397" s="174">
        <v>46109</v>
      </c>
      <c r="B1397" s="208"/>
      <c r="C1397" s="176" t="s">
        <v>150</v>
      </c>
      <c r="D1397" s="177">
        <v>7.3</v>
      </c>
      <c r="E1397" s="169">
        <v>4.5</v>
      </c>
      <c r="F1397" s="169"/>
      <c r="G1397" s="169">
        <v>895</v>
      </c>
      <c r="H1397" s="179">
        <v>122.6</v>
      </c>
    </row>
    <row r="1398" spans="1:8">
      <c r="A1398" s="174">
        <v>46109</v>
      </c>
      <c r="B1398" s="208"/>
      <c r="C1398" s="176" t="s">
        <v>192</v>
      </c>
      <c r="D1398" s="177">
        <v>6.2</v>
      </c>
      <c r="E1398" s="169">
        <v>5.66</v>
      </c>
      <c r="F1398" s="169"/>
      <c r="G1398" s="176">
        <v>700</v>
      </c>
      <c r="H1398" s="179">
        <v>112.9</v>
      </c>
    </row>
    <row r="1399" spans="1:8">
      <c r="A1399" s="174">
        <v>46109</v>
      </c>
      <c r="B1399" s="208"/>
      <c r="C1399" s="176" t="s">
        <v>180</v>
      </c>
      <c r="D1399" s="177">
        <v>7.3</v>
      </c>
      <c r="E1399" s="169">
        <v>4.5</v>
      </c>
      <c r="F1399" s="169"/>
      <c r="G1399" s="176">
        <v>820</v>
      </c>
      <c r="H1399" s="179">
        <v>112.3</v>
      </c>
    </row>
    <row r="1400" spans="1:8">
      <c r="A1400" s="174">
        <v>46109</v>
      </c>
      <c r="B1400" s="208"/>
      <c r="C1400" s="176" t="s">
        <v>206</v>
      </c>
      <c r="D1400" s="177">
        <v>5.6</v>
      </c>
      <c r="E1400" s="169">
        <v>6.66</v>
      </c>
      <c r="F1400" s="169"/>
      <c r="G1400" s="176">
        <v>590</v>
      </c>
      <c r="H1400" s="179">
        <v>105.4</v>
      </c>
    </row>
    <row r="1401" spans="1:8">
      <c r="A1401" s="174">
        <v>46109</v>
      </c>
      <c r="B1401" s="208"/>
      <c r="C1401" s="176" t="s">
        <v>151</v>
      </c>
      <c r="D1401" s="177">
        <v>9.1999999999999993</v>
      </c>
      <c r="E1401" s="169">
        <v>4.5</v>
      </c>
      <c r="F1401" s="169"/>
      <c r="G1401" s="169">
        <v>1301</v>
      </c>
      <c r="H1401" s="179">
        <v>141.4</v>
      </c>
    </row>
    <row r="1402" spans="1:8">
      <c r="A1402" s="174">
        <v>46109</v>
      </c>
      <c r="B1402" s="208"/>
      <c r="C1402" s="176" t="s">
        <v>152</v>
      </c>
      <c r="D1402" s="177">
        <v>9.5</v>
      </c>
      <c r="E1402" s="169">
        <v>4.5</v>
      </c>
      <c r="F1402" s="169"/>
      <c r="G1402" s="169">
        <v>1200</v>
      </c>
      <c r="H1402" s="179">
        <v>126.3</v>
      </c>
    </row>
    <row r="1403" spans="1:8">
      <c r="A1403" s="174">
        <v>46109</v>
      </c>
      <c r="B1403" s="208"/>
      <c r="C1403" s="176" t="s">
        <v>153</v>
      </c>
      <c r="D1403" s="177">
        <v>9.1</v>
      </c>
      <c r="E1403" s="169">
        <v>4.5</v>
      </c>
      <c r="F1403" s="169"/>
      <c r="G1403" s="169">
        <v>1112</v>
      </c>
      <c r="H1403" s="179">
        <v>122.2</v>
      </c>
    </row>
    <row r="1404" spans="1:8">
      <c r="A1404" s="174">
        <v>46109</v>
      </c>
      <c r="B1404" s="208"/>
      <c r="C1404" s="176" t="s">
        <v>154</v>
      </c>
      <c r="D1404" s="177"/>
      <c r="E1404" s="169">
        <v>12</v>
      </c>
      <c r="F1404" s="169"/>
      <c r="G1404" s="169"/>
      <c r="H1404" s="179" t="e">
        <v>#DIV/0!</v>
      </c>
    </row>
    <row r="1405" spans="1:8">
      <c r="A1405" s="174">
        <v>46109</v>
      </c>
      <c r="B1405" s="208"/>
      <c r="C1405" s="176" t="s">
        <v>155</v>
      </c>
      <c r="D1405" s="177">
        <v>3.2</v>
      </c>
      <c r="E1405" s="169">
        <v>7</v>
      </c>
      <c r="F1405" s="169"/>
      <c r="G1405" s="169">
        <v>386</v>
      </c>
      <c r="H1405" s="179">
        <v>120.6</v>
      </c>
    </row>
    <row r="1406" spans="1:8">
      <c r="A1406" s="174">
        <v>46109</v>
      </c>
      <c r="B1406" s="208"/>
      <c r="C1406" s="176" t="s">
        <v>156</v>
      </c>
      <c r="D1406" s="177"/>
      <c r="E1406" s="169">
        <v>12</v>
      </c>
      <c r="F1406" s="169"/>
      <c r="G1406" s="169"/>
      <c r="H1406" s="179" t="e">
        <v>#DIV/0!</v>
      </c>
    </row>
    <row r="1407" spans="1:8">
      <c r="A1407" s="174">
        <v>46109</v>
      </c>
      <c r="B1407" s="208"/>
      <c r="C1407" s="176" t="s">
        <v>157</v>
      </c>
      <c r="D1407" s="177">
        <v>12</v>
      </c>
      <c r="E1407" s="169">
        <v>3</v>
      </c>
      <c r="F1407" s="169">
        <v>6</v>
      </c>
      <c r="G1407" s="169">
        <v>1322</v>
      </c>
      <c r="H1407" s="179">
        <v>110.2</v>
      </c>
    </row>
    <row r="1408" spans="1:8">
      <c r="A1408" s="174">
        <v>46109</v>
      </c>
      <c r="B1408" s="208"/>
      <c r="C1408" s="176" t="s">
        <v>158</v>
      </c>
      <c r="D1408" s="177"/>
      <c r="E1408" s="169">
        <v>12</v>
      </c>
      <c r="F1408" s="169"/>
      <c r="G1408" s="169"/>
      <c r="H1408" s="179" t="e">
        <v>#DIV/0!</v>
      </c>
    </row>
    <row r="1409" spans="1:8">
      <c r="A1409" s="174">
        <v>46109</v>
      </c>
      <c r="B1409" s="208"/>
      <c r="C1409" s="176" t="s">
        <v>159</v>
      </c>
      <c r="D1409" s="177">
        <v>8.4</v>
      </c>
      <c r="E1409" s="169">
        <v>4.5</v>
      </c>
      <c r="F1409" s="169"/>
      <c r="G1409" s="169">
        <v>1042</v>
      </c>
      <c r="H1409" s="179">
        <v>124</v>
      </c>
    </row>
    <row r="1410" spans="1:8">
      <c r="A1410" s="174">
        <v>46109</v>
      </c>
      <c r="B1410" s="208"/>
      <c r="C1410" s="176" t="s">
        <v>160</v>
      </c>
      <c r="D1410" s="177">
        <v>9.6</v>
      </c>
      <c r="E1410" s="169">
        <v>4.5</v>
      </c>
      <c r="F1410" s="169"/>
      <c r="G1410" s="169">
        <v>1048</v>
      </c>
      <c r="H1410" s="179">
        <v>109.2</v>
      </c>
    </row>
    <row r="1411" spans="1:8">
      <c r="A1411" s="174">
        <v>46109</v>
      </c>
      <c r="B1411" s="208"/>
      <c r="C1411" s="176" t="s">
        <v>161</v>
      </c>
      <c r="D1411" s="169">
        <v>9.8000000000000007</v>
      </c>
      <c r="E1411" s="169">
        <v>4.5</v>
      </c>
      <c r="F1411" s="169"/>
      <c r="G1411" s="169">
        <v>985</v>
      </c>
      <c r="H1411" s="179">
        <v>100.5</v>
      </c>
    </row>
    <row r="1412" spans="1:8">
      <c r="A1412" s="174">
        <v>46109</v>
      </c>
      <c r="B1412" s="208"/>
      <c r="C1412" s="176" t="s">
        <v>162</v>
      </c>
      <c r="D1412" s="169">
        <v>8.6999999999999993</v>
      </c>
      <c r="E1412" s="169">
        <v>7</v>
      </c>
      <c r="F1412" s="169">
        <v>5</v>
      </c>
      <c r="G1412" s="169">
        <v>997</v>
      </c>
      <c r="H1412" s="179">
        <v>114.6</v>
      </c>
    </row>
    <row r="1413" spans="1:8">
      <c r="A1413" s="174">
        <v>46109</v>
      </c>
      <c r="B1413" s="208"/>
      <c r="C1413" s="176" t="s">
        <v>163</v>
      </c>
      <c r="D1413" s="169">
        <v>9.4</v>
      </c>
      <c r="E1413" s="169">
        <v>4.5</v>
      </c>
      <c r="F1413" s="169"/>
      <c r="G1413" s="169">
        <v>1140</v>
      </c>
      <c r="H1413" s="179">
        <v>121.3</v>
      </c>
    </row>
    <row r="1414" spans="1:8">
      <c r="A1414" s="174">
        <v>46109</v>
      </c>
      <c r="B1414" s="208"/>
      <c r="C1414" s="176" t="s">
        <v>164</v>
      </c>
      <c r="D1414" s="169">
        <v>9.1</v>
      </c>
      <c r="E1414" s="169">
        <v>9</v>
      </c>
      <c r="F1414" s="169"/>
      <c r="G1414" s="169">
        <v>976</v>
      </c>
      <c r="H1414" s="179">
        <v>107.3</v>
      </c>
    </row>
    <row r="1415" spans="1:8">
      <c r="A1415" s="174">
        <v>46109</v>
      </c>
      <c r="B1415" s="208"/>
      <c r="C1415" s="176" t="s">
        <v>165</v>
      </c>
      <c r="D1415" s="169">
        <v>9.3000000000000007</v>
      </c>
      <c r="E1415" s="169">
        <v>4.5</v>
      </c>
      <c r="F1415" s="169"/>
      <c r="G1415" s="169">
        <v>1147</v>
      </c>
      <c r="H1415" s="179">
        <v>123.3</v>
      </c>
    </row>
    <row r="1416" spans="1:8">
      <c r="A1416" s="174">
        <v>46109</v>
      </c>
      <c r="B1416" s="208"/>
      <c r="C1416" s="176" t="s">
        <v>166</v>
      </c>
      <c r="D1416" s="169">
        <v>9</v>
      </c>
      <c r="E1416" s="169">
        <v>4.5</v>
      </c>
      <c r="F1416" s="169"/>
      <c r="G1416" s="169">
        <v>965</v>
      </c>
      <c r="H1416" s="179">
        <v>107.2</v>
      </c>
    </row>
    <row r="1417" spans="1:8">
      <c r="A1417" s="174">
        <v>46109</v>
      </c>
      <c r="B1417" s="208"/>
      <c r="C1417" s="176" t="s">
        <v>167</v>
      </c>
      <c r="D1417" s="169">
        <v>9</v>
      </c>
      <c r="E1417" s="169">
        <v>4.5</v>
      </c>
      <c r="F1417" s="169"/>
      <c r="G1417" s="169">
        <v>1015</v>
      </c>
      <c r="H1417" s="179">
        <v>112.8</v>
      </c>
    </row>
    <row r="1418" spans="1:8">
      <c r="A1418" s="174">
        <v>46109</v>
      </c>
      <c r="B1418" s="208"/>
      <c r="C1418" s="176" t="s">
        <v>168</v>
      </c>
      <c r="D1418" s="169">
        <v>8.6999999999999993</v>
      </c>
      <c r="E1418" s="169">
        <v>4.5</v>
      </c>
      <c r="F1418" s="169"/>
      <c r="G1418" s="169">
        <v>1120</v>
      </c>
      <c r="H1418" s="179">
        <v>128.69999999999999</v>
      </c>
    </row>
    <row r="1419" spans="1:8">
      <c r="A1419" s="174">
        <v>46109</v>
      </c>
      <c r="B1419" s="208"/>
      <c r="C1419" s="176" t="s">
        <v>169</v>
      </c>
      <c r="D1419" s="169">
        <v>3.6</v>
      </c>
      <c r="E1419" s="169">
        <v>5.16</v>
      </c>
      <c r="F1419" s="169"/>
      <c r="G1419" s="169">
        <v>471</v>
      </c>
      <c r="H1419" s="179">
        <v>130.80000000000001</v>
      </c>
    </row>
    <row r="1420" spans="1:8">
      <c r="A1420" s="174">
        <v>46109</v>
      </c>
      <c r="B1420" s="208"/>
      <c r="C1420" s="176" t="s">
        <v>170</v>
      </c>
      <c r="D1420" s="169">
        <v>8.6999999999999993</v>
      </c>
      <c r="E1420" s="169">
        <v>4.5</v>
      </c>
      <c r="F1420" s="169"/>
      <c r="G1420" s="169">
        <v>1052</v>
      </c>
      <c r="H1420" s="179">
        <v>120.9</v>
      </c>
    </row>
    <row r="1421" spans="1:8">
      <c r="A1421" s="174">
        <v>46109</v>
      </c>
      <c r="B1421" s="208"/>
      <c r="C1421" s="176" t="s">
        <v>171</v>
      </c>
      <c r="D1421" s="169">
        <v>7.7</v>
      </c>
      <c r="E1421" s="169">
        <v>4.5</v>
      </c>
      <c r="F1421" s="169"/>
      <c r="G1421" s="169">
        <v>997</v>
      </c>
      <c r="H1421" s="179">
        <v>129.5</v>
      </c>
    </row>
    <row r="1422" spans="1:8">
      <c r="A1422" s="174">
        <v>46109</v>
      </c>
      <c r="B1422" s="208"/>
      <c r="C1422" s="176" t="s">
        <v>172</v>
      </c>
      <c r="D1422" s="169">
        <v>7.8</v>
      </c>
      <c r="E1422" s="169">
        <v>4.5</v>
      </c>
      <c r="F1422" s="169"/>
      <c r="G1422" s="169">
        <v>934</v>
      </c>
      <c r="H1422" s="179">
        <v>119.7</v>
      </c>
    </row>
    <row r="1423" spans="1:8">
      <c r="A1423" s="174">
        <v>46109</v>
      </c>
      <c r="B1423" s="208"/>
      <c r="C1423" s="176" t="s">
        <v>173</v>
      </c>
      <c r="D1423" s="169">
        <v>7.9</v>
      </c>
      <c r="E1423" s="169">
        <v>4.5</v>
      </c>
      <c r="F1423" s="169"/>
      <c r="G1423" s="169">
        <v>971</v>
      </c>
      <c r="H1423" s="179">
        <v>122.9</v>
      </c>
    </row>
    <row r="1424" spans="1:8">
      <c r="A1424" s="174">
        <v>46109</v>
      </c>
      <c r="B1424" s="208"/>
      <c r="C1424" s="176" t="s">
        <v>174</v>
      </c>
      <c r="D1424" s="169">
        <v>7.2</v>
      </c>
      <c r="E1424" s="169">
        <v>3</v>
      </c>
      <c r="F1424" s="169">
        <v>7</v>
      </c>
      <c r="G1424" s="169">
        <v>636</v>
      </c>
      <c r="H1424" s="179">
        <v>88.3</v>
      </c>
    </row>
    <row r="1425" spans="1:8">
      <c r="A1425" s="174">
        <v>46109</v>
      </c>
      <c r="B1425" s="208"/>
      <c r="C1425" s="176" t="s">
        <v>175</v>
      </c>
      <c r="D1425" s="169">
        <v>7.5</v>
      </c>
      <c r="E1425" s="169">
        <v>4.5</v>
      </c>
      <c r="F1425" s="169"/>
      <c r="G1425" s="169">
        <v>730</v>
      </c>
      <c r="H1425" s="179">
        <v>97.3</v>
      </c>
    </row>
    <row r="1426" spans="1:8">
      <c r="A1426" s="174">
        <v>46109</v>
      </c>
      <c r="B1426" s="209"/>
      <c r="C1426" s="180" t="s">
        <v>93</v>
      </c>
      <c r="D1426" s="167">
        <v>376.3</v>
      </c>
      <c r="E1426" s="167">
        <v>271.98</v>
      </c>
      <c r="F1426" s="167">
        <v>30.5</v>
      </c>
      <c r="G1426" s="167">
        <v>44026</v>
      </c>
      <c r="H1426" s="181">
        <v>117</v>
      </c>
    </row>
    <row r="1427" spans="1:8">
      <c r="A1427" s="174">
        <v>46109</v>
      </c>
      <c r="B1427" s="207" t="s">
        <v>181</v>
      </c>
      <c r="C1427" s="176" t="s">
        <v>208</v>
      </c>
      <c r="D1427" s="177">
        <v>5.0999999999999996</v>
      </c>
      <c r="E1427" s="169">
        <v>6.5</v>
      </c>
      <c r="F1427" s="169"/>
      <c r="G1427" s="169">
        <v>469</v>
      </c>
      <c r="H1427" s="179">
        <v>92</v>
      </c>
    </row>
    <row r="1428" spans="1:8">
      <c r="A1428" s="174">
        <v>46109</v>
      </c>
      <c r="B1428" s="208"/>
      <c r="C1428" s="176" t="s">
        <v>202</v>
      </c>
      <c r="D1428" s="177">
        <v>4</v>
      </c>
      <c r="E1428" s="169">
        <v>6.5</v>
      </c>
      <c r="F1428" s="169"/>
      <c r="G1428" s="169">
        <v>534</v>
      </c>
      <c r="H1428" s="179">
        <v>133.5</v>
      </c>
    </row>
    <row r="1429" spans="1:8">
      <c r="A1429" s="174">
        <v>46109</v>
      </c>
      <c r="B1429" s="208"/>
      <c r="C1429" s="176" t="s">
        <v>193</v>
      </c>
      <c r="D1429" s="177">
        <v>4.0999999999999996</v>
      </c>
      <c r="E1429" s="169">
        <v>6.5</v>
      </c>
      <c r="F1429" s="169"/>
      <c r="G1429" s="169">
        <v>478</v>
      </c>
      <c r="H1429" s="179">
        <v>116.6</v>
      </c>
    </row>
    <row r="1430" spans="1:8">
      <c r="A1430" s="174">
        <v>46109</v>
      </c>
      <c r="B1430" s="208"/>
      <c r="C1430" s="176" t="s">
        <v>204</v>
      </c>
      <c r="D1430" s="177">
        <v>2.5</v>
      </c>
      <c r="E1430" s="169">
        <v>6.5</v>
      </c>
      <c r="F1430" s="169"/>
      <c r="G1430" s="169">
        <v>198</v>
      </c>
      <c r="H1430" s="179">
        <v>79.2</v>
      </c>
    </row>
    <row r="1431" spans="1:8">
      <c r="A1431" s="174">
        <v>46109</v>
      </c>
      <c r="B1431" s="208"/>
      <c r="C1431" s="176" t="s">
        <v>191</v>
      </c>
      <c r="D1431" s="177">
        <v>4.4000000000000004</v>
      </c>
      <c r="E1431" s="169">
        <v>6.5</v>
      </c>
      <c r="F1431" s="169"/>
      <c r="G1431" s="169">
        <v>495</v>
      </c>
      <c r="H1431" s="179">
        <v>112.5</v>
      </c>
    </row>
    <row r="1432" spans="1:8">
      <c r="A1432" s="174">
        <v>46109</v>
      </c>
      <c r="B1432" s="208"/>
      <c r="C1432" s="176" t="s">
        <v>182</v>
      </c>
      <c r="D1432" s="177">
        <v>4.5999999999999996</v>
      </c>
      <c r="E1432" s="169">
        <v>6.5</v>
      </c>
      <c r="F1432" s="169"/>
      <c r="G1432" s="169">
        <v>590</v>
      </c>
      <c r="H1432" s="179">
        <v>128.30000000000001</v>
      </c>
    </row>
    <row r="1433" spans="1:8">
      <c r="A1433" s="174">
        <v>46109</v>
      </c>
      <c r="B1433" s="208"/>
      <c r="C1433" s="176" t="s">
        <v>183</v>
      </c>
      <c r="D1433" s="177">
        <v>2</v>
      </c>
      <c r="E1433" s="169">
        <v>6.5</v>
      </c>
      <c r="F1433" s="169"/>
      <c r="G1433" s="169">
        <v>222</v>
      </c>
      <c r="H1433" s="179">
        <v>111</v>
      </c>
    </row>
    <row r="1434" spans="1:8">
      <c r="A1434" s="174">
        <v>46109</v>
      </c>
      <c r="B1434" s="208"/>
      <c r="C1434" s="176" t="s">
        <v>205</v>
      </c>
      <c r="D1434" s="177">
        <v>3.8</v>
      </c>
      <c r="E1434" s="169">
        <v>6.5</v>
      </c>
      <c r="F1434" s="169"/>
      <c r="G1434" s="169">
        <v>455</v>
      </c>
      <c r="H1434" s="179">
        <v>119.7</v>
      </c>
    </row>
    <row r="1435" spans="1:8">
      <c r="A1435" s="174">
        <v>46109</v>
      </c>
      <c r="B1435" s="208"/>
      <c r="C1435" s="176" t="s">
        <v>184</v>
      </c>
      <c r="D1435" s="177">
        <v>4</v>
      </c>
      <c r="E1435" s="169">
        <v>6.5</v>
      </c>
      <c r="F1435" s="169"/>
      <c r="G1435" s="169">
        <v>501</v>
      </c>
      <c r="H1435" s="179">
        <v>125.3</v>
      </c>
    </row>
    <row r="1436" spans="1:8">
      <c r="A1436" s="174">
        <v>46109</v>
      </c>
      <c r="B1436" s="208"/>
      <c r="C1436" s="176" t="s">
        <v>203</v>
      </c>
      <c r="D1436" s="177">
        <v>3.3</v>
      </c>
      <c r="E1436" s="169">
        <v>6.5</v>
      </c>
      <c r="F1436" s="169"/>
      <c r="G1436" s="169">
        <v>408</v>
      </c>
      <c r="H1436" s="179">
        <v>123.6</v>
      </c>
    </row>
    <row r="1437" spans="1:8">
      <c r="A1437" s="174">
        <v>46109</v>
      </c>
      <c r="B1437" s="208"/>
      <c r="C1437" s="176" t="s">
        <v>194</v>
      </c>
      <c r="D1437" s="177">
        <v>3.7</v>
      </c>
      <c r="E1437" s="169">
        <v>6.5</v>
      </c>
      <c r="F1437" s="169"/>
      <c r="G1437" s="169">
        <v>446</v>
      </c>
      <c r="H1437" s="179">
        <v>120.5</v>
      </c>
    </row>
    <row r="1438" spans="1:8">
      <c r="A1438" s="174">
        <v>46109</v>
      </c>
      <c r="B1438" s="208"/>
      <c r="C1438" s="176" t="s">
        <v>185</v>
      </c>
      <c r="D1438" s="177">
        <v>3.3</v>
      </c>
      <c r="E1438" s="169">
        <v>6.5</v>
      </c>
      <c r="F1438" s="169"/>
      <c r="G1438" s="169">
        <v>400</v>
      </c>
      <c r="H1438" s="179">
        <v>121.2</v>
      </c>
    </row>
    <row r="1439" spans="1:8">
      <c r="A1439" s="174">
        <v>46109</v>
      </c>
      <c r="B1439" s="208"/>
      <c r="C1439" s="176" t="s">
        <v>197</v>
      </c>
      <c r="D1439" s="177">
        <v>3.5</v>
      </c>
      <c r="E1439" s="169">
        <v>6.5</v>
      </c>
      <c r="F1439" s="169"/>
      <c r="G1439" s="169">
        <v>390</v>
      </c>
      <c r="H1439" s="179">
        <v>111.4</v>
      </c>
    </row>
    <row r="1440" spans="1:8">
      <c r="A1440" s="174">
        <v>46109</v>
      </c>
      <c r="B1440" s="208"/>
      <c r="C1440" s="176" t="s">
        <v>186</v>
      </c>
      <c r="D1440" s="177">
        <v>2.7</v>
      </c>
      <c r="E1440" s="169">
        <v>6.5</v>
      </c>
      <c r="F1440" s="169"/>
      <c r="G1440" s="169">
        <v>258</v>
      </c>
      <c r="H1440" s="179">
        <v>95.6</v>
      </c>
    </row>
    <row r="1441" spans="1:8">
      <c r="A1441" s="174">
        <v>46109</v>
      </c>
      <c r="B1441" s="208"/>
      <c r="C1441" s="176" t="s">
        <v>187</v>
      </c>
      <c r="D1441" s="177">
        <v>2.8</v>
      </c>
      <c r="E1441" s="169">
        <v>6.5</v>
      </c>
      <c r="F1441" s="169"/>
      <c r="G1441" s="169">
        <v>426</v>
      </c>
      <c r="H1441" s="179">
        <v>95.6</v>
      </c>
    </row>
    <row r="1442" spans="1:8">
      <c r="A1442" s="174">
        <v>46109</v>
      </c>
      <c r="B1442" s="208"/>
      <c r="C1442" s="176" t="s">
        <v>195</v>
      </c>
      <c r="D1442" s="177">
        <v>2.9</v>
      </c>
      <c r="E1442" s="169">
        <v>6.5</v>
      </c>
      <c r="F1442" s="169"/>
      <c r="G1442" s="169">
        <v>345</v>
      </c>
      <c r="H1442" s="179">
        <v>119</v>
      </c>
    </row>
    <row r="1443" spans="1:8">
      <c r="A1443" s="174">
        <v>46109</v>
      </c>
      <c r="B1443" s="208"/>
      <c r="C1443" s="176" t="s">
        <v>188</v>
      </c>
      <c r="D1443" s="177">
        <v>2.9</v>
      </c>
      <c r="E1443" s="169">
        <v>6.5</v>
      </c>
      <c r="F1443" s="169"/>
      <c r="G1443" s="169">
        <v>363</v>
      </c>
      <c r="H1443" s="179">
        <v>125.2</v>
      </c>
    </row>
    <row r="1444" spans="1:8">
      <c r="A1444" s="174">
        <v>46109</v>
      </c>
      <c r="B1444" s="208"/>
      <c r="C1444" s="176" t="s">
        <v>148</v>
      </c>
      <c r="D1444" s="177">
        <v>3.2</v>
      </c>
      <c r="E1444" s="169">
        <v>6.5</v>
      </c>
      <c r="F1444" s="169"/>
      <c r="G1444" s="169">
        <v>350</v>
      </c>
      <c r="H1444" s="179">
        <v>109.4</v>
      </c>
    </row>
    <row r="1445" spans="1:8">
      <c r="A1445" s="174">
        <v>46109</v>
      </c>
      <c r="B1445" s="208"/>
      <c r="C1445" s="176" t="s">
        <v>201</v>
      </c>
      <c r="D1445" s="177">
        <v>3.2</v>
      </c>
      <c r="E1445" s="169">
        <v>6.5</v>
      </c>
      <c r="F1445" s="169"/>
      <c r="G1445" s="169">
        <v>390</v>
      </c>
      <c r="H1445" s="179">
        <v>121.9</v>
      </c>
    </row>
    <row r="1446" spans="1:8">
      <c r="A1446" s="174">
        <v>46109</v>
      </c>
      <c r="B1446" s="208"/>
      <c r="C1446" s="176" t="s">
        <v>149</v>
      </c>
      <c r="D1446" s="177">
        <v>2.2000000000000002</v>
      </c>
      <c r="E1446" s="169">
        <v>6.5</v>
      </c>
      <c r="F1446" s="169"/>
      <c r="G1446" s="169">
        <v>371</v>
      </c>
      <c r="H1446" s="179">
        <v>168.6</v>
      </c>
    </row>
    <row r="1447" spans="1:8">
      <c r="A1447" s="174">
        <v>46109</v>
      </c>
      <c r="B1447" s="208"/>
      <c r="C1447" s="176" t="s">
        <v>177</v>
      </c>
      <c r="D1447" s="177">
        <v>2.9</v>
      </c>
      <c r="E1447" s="169">
        <v>6.5</v>
      </c>
      <c r="F1447" s="169"/>
      <c r="G1447" s="169">
        <v>307</v>
      </c>
      <c r="H1447" s="179">
        <v>105.9</v>
      </c>
    </row>
    <row r="1448" spans="1:8">
      <c r="A1448" s="174">
        <v>46109</v>
      </c>
      <c r="B1448" s="208"/>
      <c r="C1448" s="176" t="s">
        <v>178</v>
      </c>
      <c r="D1448" s="177">
        <v>2.9</v>
      </c>
      <c r="E1448" s="169">
        <v>6.5</v>
      </c>
      <c r="F1448" s="169"/>
      <c r="G1448" s="169">
        <v>347</v>
      </c>
      <c r="H1448" s="179">
        <v>119.7</v>
      </c>
    </row>
    <row r="1449" spans="1:8">
      <c r="A1449" s="174">
        <v>46109</v>
      </c>
      <c r="B1449" s="208"/>
      <c r="C1449" s="176" t="s">
        <v>198</v>
      </c>
      <c r="D1449" s="177">
        <v>2.1</v>
      </c>
      <c r="E1449" s="169">
        <v>6.5</v>
      </c>
      <c r="F1449" s="169"/>
      <c r="G1449" s="169">
        <v>457</v>
      </c>
      <c r="H1449" s="179">
        <v>217.6</v>
      </c>
    </row>
    <row r="1450" spans="1:8">
      <c r="A1450" s="174">
        <v>46109</v>
      </c>
      <c r="B1450" s="208"/>
      <c r="C1450" s="176" t="s">
        <v>199</v>
      </c>
      <c r="D1450" s="177">
        <v>3.3</v>
      </c>
      <c r="E1450" s="169">
        <v>6.5</v>
      </c>
      <c r="F1450" s="169"/>
      <c r="G1450" s="169">
        <v>436</v>
      </c>
      <c r="H1450" s="179">
        <v>132.1</v>
      </c>
    </row>
    <row r="1451" spans="1:8">
      <c r="A1451" s="174">
        <v>46109</v>
      </c>
      <c r="B1451" s="208"/>
      <c r="C1451" s="176" t="s">
        <v>179</v>
      </c>
      <c r="D1451" s="177">
        <v>3.6</v>
      </c>
      <c r="E1451" s="169">
        <v>6.5</v>
      </c>
      <c r="F1451" s="169"/>
      <c r="G1451" s="169">
        <v>455</v>
      </c>
      <c r="H1451" s="179">
        <v>126.4</v>
      </c>
    </row>
    <row r="1452" spans="1:8">
      <c r="A1452" s="174">
        <v>46109</v>
      </c>
      <c r="B1452" s="208"/>
      <c r="C1452" s="176" t="s">
        <v>150</v>
      </c>
      <c r="D1452" s="177">
        <v>3.8</v>
      </c>
      <c r="E1452" s="169">
        <v>6.5</v>
      </c>
      <c r="F1452" s="169"/>
      <c r="G1452" s="169">
        <v>485</v>
      </c>
      <c r="H1452" s="179">
        <v>127.6</v>
      </c>
    </row>
    <row r="1453" spans="1:8">
      <c r="A1453" s="174">
        <v>46109</v>
      </c>
      <c r="B1453" s="208"/>
      <c r="C1453" s="176" t="s">
        <v>192</v>
      </c>
      <c r="D1453" s="177">
        <v>3.9</v>
      </c>
      <c r="E1453" s="169">
        <v>6.5</v>
      </c>
      <c r="F1453" s="169"/>
      <c r="G1453" s="176">
        <v>503</v>
      </c>
      <c r="H1453" s="179">
        <v>129</v>
      </c>
    </row>
    <row r="1454" spans="1:8">
      <c r="A1454" s="174">
        <v>46109</v>
      </c>
      <c r="B1454" s="208"/>
      <c r="C1454" s="176" t="s">
        <v>180</v>
      </c>
      <c r="D1454" s="177">
        <v>4.0999999999999996</v>
      </c>
      <c r="E1454" s="169">
        <v>6.5</v>
      </c>
      <c r="F1454" s="169"/>
      <c r="G1454" s="176">
        <v>485</v>
      </c>
      <c r="H1454" s="179">
        <v>118.3</v>
      </c>
    </row>
    <row r="1455" spans="1:8">
      <c r="A1455" s="174">
        <v>46109</v>
      </c>
      <c r="B1455" s="208"/>
      <c r="C1455" s="176" t="s">
        <v>206</v>
      </c>
      <c r="D1455" s="177">
        <v>2.9</v>
      </c>
      <c r="E1455" s="169">
        <v>8</v>
      </c>
      <c r="F1455" s="169"/>
      <c r="G1455" s="176">
        <v>313</v>
      </c>
      <c r="H1455" s="179">
        <v>107.9</v>
      </c>
    </row>
    <row r="1456" spans="1:8">
      <c r="A1456" s="174">
        <v>46109</v>
      </c>
      <c r="B1456" s="208"/>
      <c r="C1456" s="176" t="s">
        <v>151</v>
      </c>
      <c r="D1456" s="177">
        <v>5.2</v>
      </c>
      <c r="E1456" s="169">
        <v>6.5</v>
      </c>
      <c r="F1456" s="169"/>
      <c r="G1456" s="169">
        <v>840</v>
      </c>
      <c r="H1456" s="179">
        <v>161.5</v>
      </c>
    </row>
    <row r="1457" spans="1:8">
      <c r="A1457" s="174">
        <v>46109</v>
      </c>
      <c r="B1457" s="208"/>
      <c r="C1457" s="176" t="s">
        <v>152</v>
      </c>
      <c r="D1457" s="177">
        <v>5.5</v>
      </c>
      <c r="E1457" s="169">
        <v>6.5</v>
      </c>
      <c r="F1457" s="169"/>
      <c r="G1457" s="169">
        <v>632</v>
      </c>
      <c r="H1457" s="179">
        <v>114.9</v>
      </c>
    </row>
    <row r="1458" spans="1:8">
      <c r="A1458" s="174">
        <v>46109</v>
      </c>
      <c r="B1458" s="208"/>
      <c r="C1458" s="176" t="s">
        <v>153</v>
      </c>
      <c r="D1458" s="177">
        <v>6.8</v>
      </c>
      <c r="E1458" s="169">
        <v>6.5</v>
      </c>
      <c r="F1458" s="169"/>
      <c r="G1458" s="169">
        <v>973</v>
      </c>
      <c r="H1458" s="179">
        <v>143.1</v>
      </c>
    </row>
    <row r="1459" spans="1:8">
      <c r="A1459" s="174">
        <v>46109</v>
      </c>
      <c r="B1459" s="208"/>
      <c r="C1459" s="176" t="s">
        <v>154</v>
      </c>
      <c r="D1459" s="177"/>
      <c r="E1459" s="169">
        <v>12</v>
      </c>
      <c r="F1459" s="169"/>
      <c r="G1459" s="169"/>
      <c r="H1459" s="179" t="e">
        <v>#DIV/0!</v>
      </c>
    </row>
    <row r="1460" spans="1:8">
      <c r="A1460" s="174">
        <v>46109</v>
      </c>
      <c r="B1460" s="208"/>
      <c r="C1460" s="176" t="s">
        <v>155</v>
      </c>
      <c r="D1460" s="177">
        <v>5.0999999999999996</v>
      </c>
      <c r="E1460" s="169">
        <v>7</v>
      </c>
      <c r="F1460" s="169"/>
      <c r="G1460" s="169">
        <v>610</v>
      </c>
      <c r="H1460" s="179">
        <v>119.6</v>
      </c>
    </row>
    <row r="1461" spans="1:8">
      <c r="A1461" s="174">
        <v>46109</v>
      </c>
      <c r="B1461" s="208"/>
      <c r="C1461" s="176" t="s">
        <v>156</v>
      </c>
      <c r="D1461" s="177"/>
      <c r="E1461" s="169">
        <v>6.5</v>
      </c>
      <c r="F1461" s="169"/>
      <c r="G1461" s="169"/>
      <c r="H1461" s="179" t="e">
        <v>#DIV/0!</v>
      </c>
    </row>
    <row r="1462" spans="1:8">
      <c r="A1462" s="174">
        <v>46109</v>
      </c>
      <c r="B1462" s="208"/>
      <c r="C1462" s="176" t="s">
        <v>157</v>
      </c>
      <c r="D1462" s="177"/>
      <c r="E1462" s="169"/>
      <c r="F1462" s="169">
        <v>12</v>
      </c>
      <c r="G1462" s="169"/>
      <c r="H1462" s="179" t="e">
        <v>#DIV/0!</v>
      </c>
    </row>
    <row r="1463" spans="1:8">
      <c r="A1463" s="174">
        <v>46109</v>
      </c>
      <c r="B1463" s="208"/>
      <c r="C1463" s="176" t="s">
        <v>158</v>
      </c>
      <c r="D1463" s="177"/>
      <c r="E1463" s="169">
        <v>12</v>
      </c>
      <c r="F1463" s="169"/>
      <c r="G1463" s="169"/>
      <c r="H1463" s="179" t="e">
        <v>#DIV/0!</v>
      </c>
    </row>
    <row r="1464" spans="1:8">
      <c r="A1464" s="174">
        <v>46109</v>
      </c>
      <c r="B1464" s="208"/>
      <c r="C1464" s="176" t="s">
        <v>159</v>
      </c>
      <c r="D1464" s="177">
        <v>5.7</v>
      </c>
      <c r="E1464" s="169">
        <v>6.5</v>
      </c>
      <c r="F1464" s="169"/>
      <c r="G1464" s="169">
        <v>737</v>
      </c>
      <c r="H1464" s="179">
        <v>129.30000000000001</v>
      </c>
    </row>
    <row r="1465" spans="1:8">
      <c r="A1465" s="174">
        <v>46109</v>
      </c>
      <c r="B1465" s="208"/>
      <c r="C1465" s="176" t="s">
        <v>160</v>
      </c>
      <c r="D1465" s="177">
        <v>6</v>
      </c>
      <c r="E1465" s="169">
        <v>6.5</v>
      </c>
      <c r="F1465" s="169"/>
      <c r="G1465" s="169">
        <v>607</v>
      </c>
      <c r="H1465" s="179">
        <v>101.2</v>
      </c>
    </row>
    <row r="1466" spans="1:8">
      <c r="A1466" s="174">
        <v>46109</v>
      </c>
      <c r="B1466" s="208"/>
      <c r="C1466" s="176" t="s">
        <v>161</v>
      </c>
      <c r="D1466" s="169">
        <v>5.2</v>
      </c>
      <c r="E1466" s="169">
        <v>6.5</v>
      </c>
      <c r="F1466" s="169"/>
      <c r="G1466" s="169">
        <v>540</v>
      </c>
      <c r="H1466" s="179">
        <v>103.8</v>
      </c>
    </row>
    <row r="1467" spans="1:8">
      <c r="A1467" s="174">
        <v>46109</v>
      </c>
      <c r="B1467" s="208"/>
      <c r="C1467" s="176" t="s">
        <v>162</v>
      </c>
      <c r="D1467" s="169"/>
      <c r="E1467" s="169">
        <v>6.5</v>
      </c>
      <c r="F1467" s="169"/>
      <c r="G1467" s="169"/>
      <c r="H1467" s="179" t="e">
        <v>#DIV/0!</v>
      </c>
    </row>
    <row r="1468" spans="1:8">
      <c r="A1468" s="174">
        <v>46109</v>
      </c>
      <c r="B1468" s="208"/>
      <c r="C1468" s="176" t="s">
        <v>163</v>
      </c>
      <c r="D1468" s="169">
        <v>5.0999999999999996</v>
      </c>
      <c r="E1468" s="169">
        <v>7.83</v>
      </c>
      <c r="F1468" s="169"/>
      <c r="G1468" s="169">
        <v>601</v>
      </c>
      <c r="H1468" s="179">
        <v>117.8</v>
      </c>
    </row>
    <row r="1469" spans="1:8">
      <c r="A1469" s="174">
        <v>46109</v>
      </c>
      <c r="B1469" s="208"/>
      <c r="C1469" s="176" t="s">
        <v>164</v>
      </c>
      <c r="D1469" s="169"/>
      <c r="E1469" s="169">
        <v>12</v>
      </c>
      <c r="F1469" s="169"/>
      <c r="G1469" s="169"/>
      <c r="H1469" s="179" t="e">
        <v>#DIV/0!</v>
      </c>
    </row>
    <row r="1470" spans="1:8">
      <c r="A1470" s="174">
        <v>46109</v>
      </c>
      <c r="B1470" s="208"/>
      <c r="C1470" s="176" t="s">
        <v>165</v>
      </c>
      <c r="D1470" s="169">
        <v>5</v>
      </c>
      <c r="E1470" s="169">
        <v>9</v>
      </c>
      <c r="F1470" s="169"/>
      <c r="G1470" s="169">
        <v>633</v>
      </c>
      <c r="H1470" s="179">
        <v>126.6</v>
      </c>
    </row>
    <row r="1471" spans="1:8">
      <c r="A1471" s="174">
        <v>46109</v>
      </c>
      <c r="B1471" s="208"/>
      <c r="C1471" s="176" t="s">
        <v>166</v>
      </c>
      <c r="D1471" s="169">
        <v>4.9000000000000004</v>
      </c>
      <c r="E1471" s="169">
        <v>6.5</v>
      </c>
      <c r="F1471" s="169"/>
      <c r="G1471" s="169">
        <v>511</v>
      </c>
      <c r="H1471" s="179">
        <v>104.3</v>
      </c>
    </row>
    <row r="1472" spans="1:8">
      <c r="A1472" s="174">
        <v>46109</v>
      </c>
      <c r="B1472" s="208"/>
      <c r="C1472" s="176" t="s">
        <v>167</v>
      </c>
      <c r="D1472" s="169">
        <v>4</v>
      </c>
      <c r="E1472" s="169">
        <v>8.83</v>
      </c>
      <c r="F1472" s="169"/>
      <c r="G1472" s="169">
        <v>451</v>
      </c>
      <c r="H1472" s="179">
        <v>112.8</v>
      </c>
    </row>
    <row r="1473" spans="1:8">
      <c r="A1473" s="174">
        <v>46109</v>
      </c>
      <c r="B1473" s="208"/>
      <c r="C1473" s="176" t="s">
        <v>168</v>
      </c>
      <c r="D1473" s="169">
        <v>4.8</v>
      </c>
      <c r="E1473" s="169">
        <v>6.5</v>
      </c>
      <c r="F1473" s="169"/>
      <c r="G1473" s="169">
        <v>576</v>
      </c>
      <c r="H1473" s="179">
        <v>120</v>
      </c>
    </row>
    <row r="1474" spans="1:8">
      <c r="A1474" s="174">
        <v>46109</v>
      </c>
      <c r="B1474" s="208"/>
      <c r="C1474" s="176" t="s">
        <v>169</v>
      </c>
      <c r="D1474" s="169">
        <v>3.5</v>
      </c>
      <c r="E1474" s="169">
        <v>6.5</v>
      </c>
      <c r="F1474" s="169"/>
      <c r="G1474" s="169">
        <v>359</v>
      </c>
      <c r="H1474" s="179">
        <v>102.6</v>
      </c>
    </row>
    <row r="1475" spans="1:8">
      <c r="A1475" s="174">
        <v>46109</v>
      </c>
      <c r="B1475" s="208"/>
      <c r="C1475" s="176" t="s">
        <v>170</v>
      </c>
      <c r="D1475" s="169">
        <v>4.7</v>
      </c>
      <c r="E1475" s="169">
        <v>6.5</v>
      </c>
      <c r="F1475" s="169"/>
      <c r="G1475" s="169">
        <v>527</v>
      </c>
      <c r="H1475" s="179">
        <v>112.1</v>
      </c>
    </row>
    <row r="1476" spans="1:8">
      <c r="A1476" s="174">
        <v>46109</v>
      </c>
      <c r="B1476" s="208"/>
      <c r="C1476" s="176" t="s">
        <v>171</v>
      </c>
      <c r="D1476" s="169">
        <v>4.0999999999999996</v>
      </c>
      <c r="E1476" s="169">
        <v>6.5</v>
      </c>
      <c r="F1476" s="169"/>
      <c r="G1476" s="169">
        <v>540</v>
      </c>
      <c r="H1476" s="179">
        <v>131.69999999999999</v>
      </c>
    </row>
    <row r="1477" spans="1:8">
      <c r="A1477" s="174">
        <v>46109</v>
      </c>
      <c r="B1477" s="208"/>
      <c r="C1477" s="176" t="s">
        <v>172</v>
      </c>
      <c r="D1477" s="169">
        <v>4.2</v>
      </c>
      <c r="E1477" s="169">
        <v>6.5</v>
      </c>
      <c r="F1477" s="169"/>
      <c r="G1477" s="169">
        <v>477</v>
      </c>
      <c r="H1477" s="179">
        <v>113.6</v>
      </c>
    </row>
    <row r="1478" spans="1:8">
      <c r="A1478" s="174">
        <v>46109</v>
      </c>
      <c r="B1478" s="208"/>
      <c r="C1478" s="176" t="s">
        <v>173</v>
      </c>
      <c r="D1478" s="169">
        <v>4.2</v>
      </c>
      <c r="E1478" s="169">
        <v>6.5</v>
      </c>
      <c r="F1478" s="169"/>
      <c r="G1478" s="169">
        <v>536</v>
      </c>
      <c r="H1478" s="179">
        <v>127.6</v>
      </c>
    </row>
    <row r="1479" spans="1:8">
      <c r="A1479" s="174">
        <v>46109</v>
      </c>
      <c r="B1479" s="208"/>
      <c r="C1479" s="176" t="s">
        <v>174</v>
      </c>
      <c r="D1479" s="169"/>
      <c r="E1479" s="169"/>
      <c r="F1479" s="169">
        <v>12</v>
      </c>
      <c r="G1479" s="169"/>
      <c r="H1479" s="179" t="e">
        <v>#DIV/0!</v>
      </c>
    </row>
    <row r="1480" spans="1:8">
      <c r="A1480" s="174">
        <v>46109</v>
      </c>
      <c r="B1480" s="208"/>
      <c r="C1480" s="176" t="s">
        <v>175</v>
      </c>
      <c r="D1480" s="169">
        <v>4.2</v>
      </c>
      <c r="E1480" s="169">
        <v>6.5</v>
      </c>
      <c r="F1480" s="169"/>
      <c r="G1480" s="169">
        <v>528</v>
      </c>
      <c r="H1480" s="179">
        <v>125.7</v>
      </c>
    </row>
    <row r="1481" spans="1:8">
      <c r="A1481" s="174">
        <v>46109</v>
      </c>
      <c r="B1481" s="209"/>
      <c r="C1481" s="180" t="s">
        <v>93</v>
      </c>
      <c r="D1481" s="167">
        <v>185.9</v>
      </c>
      <c r="E1481" s="167">
        <v>362.66</v>
      </c>
      <c r="F1481" s="167">
        <v>24</v>
      </c>
      <c r="G1481" s="167">
        <v>22555</v>
      </c>
      <c r="H1481" s="181">
        <v>121.3</v>
      </c>
    </row>
    <row r="1482" spans="1:8">
      <c r="A1482" s="174">
        <v>46110</v>
      </c>
      <c r="B1482" s="176"/>
      <c r="C1482" s="176" t="s">
        <v>208</v>
      </c>
      <c r="D1482" s="177">
        <v>8.6</v>
      </c>
      <c r="E1482" s="169"/>
      <c r="F1482" s="169">
        <v>6</v>
      </c>
      <c r="G1482" s="169">
        <v>825</v>
      </c>
      <c r="H1482" s="179">
        <v>95.9</v>
      </c>
    </row>
    <row r="1483" spans="1:8">
      <c r="A1483" s="174">
        <v>46110</v>
      </c>
      <c r="B1483" s="207" t="s">
        <v>176</v>
      </c>
      <c r="C1483" s="176" t="s">
        <v>202</v>
      </c>
      <c r="D1483" s="177">
        <v>8.1999999999999993</v>
      </c>
      <c r="E1483" s="169"/>
      <c r="F1483" s="169"/>
      <c r="G1483" s="169">
        <v>1069</v>
      </c>
      <c r="H1483" s="179">
        <v>130.4</v>
      </c>
    </row>
    <row r="1484" spans="1:8">
      <c r="A1484" s="174">
        <v>46110</v>
      </c>
      <c r="B1484" s="208"/>
      <c r="C1484" s="176" t="s">
        <v>193</v>
      </c>
      <c r="D1484" s="177">
        <v>8.5</v>
      </c>
      <c r="E1484" s="169"/>
      <c r="F1484" s="169"/>
      <c r="G1484" s="169">
        <v>1070</v>
      </c>
      <c r="H1484" s="179">
        <v>125.9</v>
      </c>
    </row>
    <row r="1485" spans="1:8">
      <c r="A1485" s="174">
        <v>46110</v>
      </c>
      <c r="B1485" s="208"/>
      <c r="C1485" s="176" t="s">
        <v>204</v>
      </c>
      <c r="D1485" s="177">
        <v>8.3000000000000007</v>
      </c>
      <c r="E1485" s="169"/>
      <c r="F1485" s="169"/>
      <c r="G1485" s="169">
        <v>785</v>
      </c>
      <c r="H1485" s="179">
        <v>94.6</v>
      </c>
    </row>
    <row r="1486" spans="1:8">
      <c r="A1486" s="174">
        <v>46110</v>
      </c>
      <c r="B1486" s="208"/>
      <c r="C1486" s="176" t="s">
        <v>191</v>
      </c>
      <c r="D1486" s="177">
        <v>8.3000000000000007</v>
      </c>
      <c r="E1486" s="169">
        <v>0.5</v>
      </c>
      <c r="F1486" s="169"/>
      <c r="G1486" s="169">
        <v>940</v>
      </c>
      <c r="H1486" s="179">
        <v>113.3</v>
      </c>
    </row>
    <row r="1487" spans="1:8">
      <c r="A1487" s="174">
        <v>46110</v>
      </c>
      <c r="B1487" s="208"/>
      <c r="C1487" s="176" t="s">
        <v>182</v>
      </c>
      <c r="D1487" s="177">
        <v>8.1999999999999993</v>
      </c>
      <c r="E1487" s="169"/>
      <c r="F1487" s="169"/>
      <c r="G1487" s="169">
        <v>975</v>
      </c>
      <c r="H1487" s="179">
        <v>118.9</v>
      </c>
    </row>
    <row r="1488" spans="1:8">
      <c r="A1488" s="174">
        <v>46110</v>
      </c>
      <c r="B1488" s="208"/>
      <c r="C1488" s="176" t="s">
        <v>183</v>
      </c>
      <c r="D1488" s="177">
        <v>8.3000000000000007</v>
      </c>
      <c r="E1488" s="169"/>
      <c r="F1488" s="169"/>
      <c r="G1488" s="169">
        <v>1065</v>
      </c>
      <c r="H1488" s="179">
        <v>128.30000000000001</v>
      </c>
    </row>
    <row r="1489" spans="1:8">
      <c r="A1489" s="174">
        <v>46110</v>
      </c>
      <c r="B1489" s="208"/>
      <c r="C1489" s="176" t="s">
        <v>205</v>
      </c>
      <c r="D1489" s="177">
        <v>7.8</v>
      </c>
      <c r="E1489" s="169"/>
      <c r="F1489" s="169"/>
      <c r="G1489" s="169">
        <v>900</v>
      </c>
      <c r="H1489" s="179">
        <v>115.4</v>
      </c>
    </row>
    <row r="1490" spans="1:8">
      <c r="A1490" s="174">
        <v>46110</v>
      </c>
      <c r="B1490" s="208"/>
      <c r="C1490" s="176" t="s">
        <v>184</v>
      </c>
      <c r="D1490" s="177">
        <v>7.9</v>
      </c>
      <c r="E1490" s="169">
        <v>0.3</v>
      </c>
      <c r="F1490" s="169"/>
      <c r="G1490" s="169">
        <v>960</v>
      </c>
      <c r="H1490" s="179">
        <v>121.5</v>
      </c>
    </row>
    <row r="1491" spans="1:8">
      <c r="A1491" s="174">
        <v>46110</v>
      </c>
      <c r="B1491" s="208"/>
      <c r="C1491" s="176" t="s">
        <v>203</v>
      </c>
      <c r="D1491" s="177">
        <v>9</v>
      </c>
      <c r="E1491" s="169"/>
      <c r="F1491" s="169"/>
      <c r="G1491" s="169">
        <v>1085</v>
      </c>
      <c r="H1491" s="179">
        <v>120.6</v>
      </c>
    </row>
    <row r="1492" spans="1:8">
      <c r="A1492" s="174">
        <v>46110</v>
      </c>
      <c r="B1492" s="208"/>
      <c r="C1492" s="176" t="s">
        <v>194</v>
      </c>
      <c r="D1492" s="177">
        <v>9</v>
      </c>
      <c r="E1492" s="169"/>
      <c r="F1492" s="169"/>
      <c r="G1492" s="169">
        <v>1115</v>
      </c>
      <c r="H1492" s="179">
        <v>123.9</v>
      </c>
    </row>
    <row r="1493" spans="1:8">
      <c r="A1493" s="174">
        <v>46110</v>
      </c>
      <c r="B1493" s="208"/>
      <c r="C1493" s="176" t="s">
        <v>185</v>
      </c>
      <c r="D1493" s="177">
        <v>9.1</v>
      </c>
      <c r="E1493" s="169"/>
      <c r="F1493" s="169"/>
      <c r="G1493" s="169">
        <v>1100</v>
      </c>
      <c r="H1493" s="179">
        <v>120.9</v>
      </c>
    </row>
    <row r="1494" spans="1:8">
      <c r="A1494" s="174">
        <v>46110</v>
      </c>
      <c r="B1494" s="208"/>
      <c r="C1494" s="176" t="s">
        <v>197</v>
      </c>
      <c r="D1494" s="177">
        <v>9.3000000000000007</v>
      </c>
      <c r="E1494" s="169"/>
      <c r="F1494" s="169"/>
      <c r="G1494" s="169">
        <v>985</v>
      </c>
      <c r="H1494" s="179">
        <v>105.9</v>
      </c>
    </row>
    <row r="1495" spans="1:8">
      <c r="A1495" s="174">
        <v>46110</v>
      </c>
      <c r="B1495" s="208"/>
      <c r="C1495" s="176" t="s">
        <v>186</v>
      </c>
      <c r="D1495" s="177">
        <v>9</v>
      </c>
      <c r="E1495" s="169"/>
      <c r="F1495" s="169"/>
      <c r="G1495" s="169">
        <v>1025</v>
      </c>
      <c r="H1495" s="179">
        <v>113.9</v>
      </c>
    </row>
    <row r="1496" spans="1:8">
      <c r="A1496" s="174">
        <v>46110</v>
      </c>
      <c r="B1496" s="208"/>
      <c r="C1496" s="176" t="s">
        <v>187</v>
      </c>
      <c r="D1496" s="177">
        <v>9.3000000000000007</v>
      </c>
      <c r="E1496" s="169"/>
      <c r="F1496" s="169"/>
      <c r="G1496" s="169">
        <v>1075</v>
      </c>
      <c r="H1496" s="179">
        <v>113.9</v>
      </c>
    </row>
    <row r="1497" spans="1:8">
      <c r="A1497" s="174">
        <v>46110</v>
      </c>
      <c r="B1497" s="208"/>
      <c r="C1497" s="176" t="s">
        <v>195</v>
      </c>
      <c r="D1497" s="177">
        <v>9.1</v>
      </c>
      <c r="E1497" s="169"/>
      <c r="F1497" s="169"/>
      <c r="G1497" s="169">
        <v>1065</v>
      </c>
      <c r="H1497" s="179">
        <v>117</v>
      </c>
    </row>
    <row r="1498" spans="1:8">
      <c r="A1498" s="174">
        <v>46110</v>
      </c>
      <c r="B1498" s="208"/>
      <c r="C1498" s="176" t="s">
        <v>188</v>
      </c>
      <c r="D1498" s="177">
        <v>9</v>
      </c>
      <c r="E1498" s="169"/>
      <c r="F1498" s="169"/>
      <c r="G1498" s="169">
        <v>1050</v>
      </c>
      <c r="H1498" s="179">
        <v>116.7</v>
      </c>
    </row>
    <row r="1499" spans="1:8">
      <c r="A1499" s="174">
        <v>46110</v>
      </c>
      <c r="B1499" s="208"/>
      <c r="C1499" s="176" t="s">
        <v>148</v>
      </c>
      <c r="D1499" s="177">
        <v>9.5</v>
      </c>
      <c r="E1499" s="169"/>
      <c r="F1499" s="169"/>
      <c r="G1499" s="169">
        <v>1095</v>
      </c>
      <c r="H1499" s="179">
        <v>115.3</v>
      </c>
    </row>
    <row r="1500" spans="1:8">
      <c r="A1500" s="174">
        <v>46110</v>
      </c>
      <c r="B1500" s="208"/>
      <c r="C1500" s="176" t="s">
        <v>201</v>
      </c>
      <c r="D1500" s="177">
        <v>9.1</v>
      </c>
      <c r="E1500" s="169"/>
      <c r="F1500" s="169"/>
      <c r="G1500" s="169">
        <v>1070</v>
      </c>
      <c r="H1500" s="179">
        <v>117.6</v>
      </c>
    </row>
    <row r="1501" spans="1:8">
      <c r="A1501" s="174">
        <v>46110</v>
      </c>
      <c r="B1501" s="208"/>
      <c r="C1501" s="176" t="s">
        <v>149</v>
      </c>
      <c r="D1501" s="177">
        <v>9.3000000000000007</v>
      </c>
      <c r="E1501" s="169"/>
      <c r="F1501" s="169"/>
      <c r="G1501" s="169">
        <v>1120</v>
      </c>
      <c r="H1501" s="179">
        <v>120.4</v>
      </c>
    </row>
    <row r="1502" spans="1:8">
      <c r="A1502" s="174">
        <v>46110</v>
      </c>
      <c r="B1502" s="208"/>
      <c r="C1502" s="176" t="s">
        <v>177</v>
      </c>
      <c r="D1502" s="177">
        <v>9.1</v>
      </c>
      <c r="E1502" s="169"/>
      <c r="F1502" s="169"/>
      <c r="G1502" s="169">
        <v>930</v>
      </c>
      <c r="H1502" s="179">
        <v>102.2</v>
      </c>
    </row>
    <row r="1503" spans="1:8">
      <c r="A1503" s="174">
        <v>46110</v>
      </c>
      <c r="B1503" s="208"/>
      <c r="C1503" s="176" t="s">
        <v>178</v>
      </c>
      <c r="D1503" s="177">
        <v>9.3000000000000007</v>
      </c>
      <c r="E1503" s="169"/>
      <c r="F1503" s="169"/>
      <c r="G1503" s="169">
        <v>1085</v>
      </c>
      <c r="H1503" s="179">
        <v>116.7</v>
      </c>
    </row>
    <row r="1504" spans="1:8">
      <c r="A1504" s="174">
        <v>46110</v>
      </c>
      <c r="B1504" s="208"/>
      <c r="C1504" s="176" t="s">
        <v>198</v>
      </c>
      <c r="D1504" s="177">
        <v>9</v>
      </c>
      <c r="E1504" s="169"/>
      <c r="F1504" s="169"/>
      <c r="G1504" s="169">
        <v>1000</v>
      </c>
      <c r="H1504" s="179">
        <v>111.1</v>
      </c>
    </row>
    <row r="1505" spans="1:8">
      <c r="A1505" s="174">
        <v>46110</v>
      </c>
      <c r="B1505" s="208"/>
      <c r="C1505" s="176" t="s">
        <v>199</v>
      </c>
      <c r="D1505" s="177">
        <v>9.5</v>
      </c>
      <c r="E1505" s="169"/>
      <c r="F1505" s="169"/>
      <c r="G1505" s="169">
        <v>1175</v>
      </c>
      <c r="H1505" s="179">
        <v>123.7</v>
      </c>
    </row>
    <row r="1506" spans="1:8">
      <c r="A1506" s="174">
        <v>46110</v>
      </c>
      <c r="B1506" s="208"/>
      <c r="C1506" s="176" t="s">
        <v>179</v>
      </c>
      <c r="D1506" s="177">
        <v>8.8000000000000007</v>
      </c>
      <c r="E1506" s="169"/>
      <c r="F1506" s="169"/>
      <c r="G1506" s="169">
        <v>1030</v>
      </c>
      <c r="H1506" s="179">
        <v>117</v>
      </c>
    </row>
    <row r="1507" spans="1:8">
      <c r="A1507" s="174">
        <v>46110</v>
      </c>
      <c r="B1507" s="208"/>
      <c r="C1507" s="176" t="s">
        <v>150</v>
      </c>
      <c r="D1507" s="177">
        <v>9.1999999999999993</v>
      </c>
      <c r="E1507" s="169"/>
      <c r="F1507" s="169"/>
      <c r="G1507" s="169">
        <v>1094</v>
      </c>
      <c r="H1507" s="179">
        <v>118.9</v>
      </c>
    </row>
    <row r="1508" spans="1:8">
      <c r="A1508" s="174">
        <v>46110</v>
      </c>
      <c r="B1508" s="208"/>
      <c r="C1508" s="176" t="s">
        <v>192</v>
      </c>
      <c r="D1508" s="177">
        <v>9.1</v>
      </c>
      <c r="E1508" s="169"/>
      <c r="F1508" s="169"/>
      <c r="G1508" s="176">
        <v>1110</v>
      </c>
      <c r="H1508" s="179">
        <v>122</v>
      </c>
    </row>
    <row r="1509" spans="1:8">
      <c r="A1509" s="174">
        <v>46110</v>
      </c>
      <c r="B1509" s="208"/>
      <c r="C1509" s="176" t="s">
        <v>180</v>
      </c>
      <c r="D1509" s="177">
        <v>9.4</v>
      </c>
      <c r="E1509" s="169"/>
      <c r="F1509" s="169"/>
      <c r="G1509" s="176">
        <v>1062</v>
      </c>
      <c r="H1509" s="179">
        <v>113</v>
      </c>
    </row>
    <row r="1510" spans="1:8">
      <c r="A1510" s="174">
        <v>46110</v>
      </c>
      <c r="B1510" s="208"/>
      <c r="C1510" s="176" t="s">
        <v>206</v>
      </c>
      <c r="D1510" s="177">
        <v>9.3000000000000007</v>
      </c>
      <c r="E1510" s="169"/>
      <c r="F1510" s="169"/>
      <c r="G1510" s="176">
        <v>1048</v>
      </c>
      <c r="H1510" s="179">
        <v>112.7</v>
      </c>
    </row>
    <row r="1511" spans="1:8">
      <c r="A1511" s="174">
        <v>46110</v>
      </c>
      <c r="B1511" s="208"/>
      <c r="C1511" s="176" t="s">
        <v>151</v>
      </c>
      <c r="D1511" s="177">
        <v>6.4</v>
      </c>
      <c r="E1511" s="169"/>
      <c r="F1511" s="169"/>
      <c r="G1511" s="169">
        <v>928</v>
      </c>
      <c r="H1511" s="179">
        <v>145</v>
      </c>
    </row>
    <row r="1512" spans="1:8">
      <c r="A1512" s="174">
        <v>46110</v>
      </c>
      <c r="B1512" s="208"/>
      <c r="C1512" s="176" t="s">
        <v>152</v>
      </c>
      <c r="D1512" s="177">
        <v>3.7</v>
      </c>
      <c r="E1512" s="169">
        <v>1</v>
      </c>
      <c r="F1512" s="169"/>
      <c r="G1512" s="169">
        <v>455</v>
      </c>
      <c r="H1512" s="179">
        <v>123</v>
      </c>
    </row>
    <row r="1513" spans="1:8">
      <c r="A1513" s="174">
        <v>46110</v>
      </c>
      <c r="B1513" s="208"/>
      <c r="C1513" s="176" t="s">
        <v>153</v>
      </c>
      <c r="D1513" s="177">
        <v>6.7</v>
      </c>
      <c r="E1513" s="169"/>
      <c r="F1513" s="169"/>
      <c r="G1513" s="169">
        <v>864</v>
      </c>
      <c r="H1513" s="179">
        <v>129</v>
      </c>
    </row>
    <row r="1514" spans="1:8">
      <c r="A1514" s="174">
        <v>46110</v>
      </c>
      <c r="B1514" s="208"/>
      <c r="C1514" s="176" t="s">
        <v>154</v>
      </c>
      <c r="D1514" s="177"/>
      <c r="E1514" s="169">
        <v>12</v>
      </c>
      <c r="F1514" s="169"/>
      <c r="G1514" s="169"/>
      <c r="H1514" s="179" t="e">
        <v>#DIV/0!</v>
      </c>
    </row>
    <row r="1515" spans="1:8">
      <c r="A1515" s="174">
        <v>46110</v>
      </c>
      <c r="B1515" s="208"/>
      <c r="C1515" s="176" t="s">
        <v>155</v>
      </c>
      <c r="D1515" s="177">
        <v>5.6</v>
      </c>
      <c r="E1515" s="169">
        <v>3.5</v>
      </c>
      <c r="F1515" s="169"/>
      <c r="G1515" s="169">
        <v>653</v>
      </c>
      <c r="H1515" s="179">
        <v>116.6</v>
      </c>
    </row>
    <row r="1516" spans="1:8">
      <c r="A1516" s="174">
        <v>46110</v>
      </c>
      <c r="B1516" s="208"/>
      <c r="C1516" s="176" t="s">
        <v>156</v>
      </c>
      <c r="D1516" s="177">
        <v>6.1</v>
      </c>
      <c r="E1516" s="169"/>
      <c r="F1516" s="169"/>
      <c r="G1516" s="169">
        <v>725</v>
      </c>
      <c r="H1516" s="179">
        <v>118.9</v>
      </c>
    </row>
    <row r="1517" spans="1:8">
      <c r="A1517" s="174">
        <v>46110</v>
      </c>
      <c r="B1517" s="208"/>
      <c r="C1517" s="176" t="s">
        <v>157</v>
      </c>
      <c r="D1517" s="177"/>
      <c r="E1517" s="169"/>
      <c r="F1517" s="169">
        <v>12</v>
      </c>
      <c r="G1517" s="169"/>
      <c r="H1517" s="179" t="e">
        <v>#DIV/0!</v>
      </c>
    </row>
    <row r="1518" spans="1:8">
      <c r="A1518" s="174">
        <v>46110</v>
      </c>
      <c r="B1518" s="208"/>
      <c r="C1518" s="176" t="s">
        <v>158</v>
      </c>
      <c r="D1518" s="177"/>
      <c r="E1518" s="169">
        <v>12</v>
      </c>
      <c r="F1518" s="169"/>
      <c r="G1518" s="169"/>
      <c r="H1518" s="179" t="e">
        <v>#DIV/0!</v>
      </c>
    </row>
    <row r="1519" spans="1:8">
      <c r="A1519" s="174">
        <v>46110</v>
      </c>
      <c r="B1519" s="208"/>
      <c r="C1519" s="176" t="s">
        <v>159</v>
      </c>
      <c r="D1519" s="177">
        <v>6.8</v>
      </c>
      <c r="E1519" s="169"/>
      <c r="F1519" s="169"/>
      <c r="G1519" s="169">
        <v>838</v>
      </c>
      <c r="H1519" s="179">
        <v>123.2</v>
      </c>
    </row>
    <row r="1520" spans="1:8">
      <c r="A1520" s="174">
        <v>46110</v>
      </c>
      <c r="B1520" s="208"/>
      <c r="C1520" s="176" t="s">
        <v>160</v>
      </c>
      <c r="D1520" s="177">
        <v>7.3</v>
      </c>
      <c r="E1520" s="169"/>
      <c r="F1520" s="169"/>
      <c r="G1520" s="169">
        <v>860</v>
      </c>
      <c r="H1520" s="179">
        <v>117.8</v>
      </c>
    </row>
    <row r="1521" spans="1:8">
      <c r="A1521" s="174">
        <v>46110</v>
      </c>
      <c r="B1521" s="208"/>
      <c r="C1521" s="176" t="s">
        <v>161</v>
      </c>
      <c r="D1521" s="169">
        <v>7.2</v>
      </c>
      <c r="E1521" s="169">
        <v>4.5</v>
      </c>
      <c r="F1521" s="169"/>
      <c r="G1521" s="169">
        <v>811</v>
      </c>
      <c r="H1521" s="179">
        <v>112.6</v>
      </c>
    </row>
    <row r="1522" spans="1:8">
      <c r="A1522" s="174">
        <v>46110</v>
      </c>
      <c r="B1522" s="208"/>
      <c r="C1522" s="176" t="s">
        <v>162</v>
      </c>
      <c r="D1522" s="169">
        <v>7.5</v>
      </c>
      <c r="E1522" s="169"/>
      <c r="F1522" s="169"/>
      <c r="G1522" s="169">
        <v>875</v>
      </c>
      <c r="H1522" s="179">
        <v>116.7</v>
      </c>
    </row>
    <row r="1523" spans="1:8">
      <c r="A1523" s="174">
        <v>46110</v>
      </c>
      <c r="B1523" s="208"/>
      <c r="C1523" s="176" t="s">
        <v>163</v>
      </c>
      <c r="D1523" s="169">
        <v>5.3</v>
      </c>
      <c r="E1523" s="169">
        <v>1</v>
      </c>
      <c r="F1523" s="169"/>
      <c r="G1523" s="169">
        <v>683</v>
      </c>
      <c r="H1523" s="179">
        <v>128.9</v>
      </c>
    </row>
    <row r="1524" spans="1:8">
      <c r="A1524" s="174">
        <v>46110</v>
      </c>
      <c r="B1524" s="208"/>
      <c r="C1524" s="176" t="s">
        <v>164</v>
      </c>
      <c r="D1524" s="169">
        <v>1</v>
      </c>
      <c r="E1524" s="169">
        <v>2</v>
      </c>
      <c r="F1524" s="169"/>
      <c r="G1524" s="169">
        <v>128</v>
      </c>
      <c r="H1524" s="179">
        <v>128</v>
      </c>
    </row>
    <row r="1525" spans="1:8">
      <c r="A1525" s="174">
        <v>46110</v>
      </c>
      <c r="B1525" s="208"/>
      <c r="C1525" s="176" t="s">
        <v>165</v>
      </c>
      <c r="D1525" s="169">
        <v>5.4</v>
      </c>
      <c r="E1525" s="169"/>
      <c r="F1525" s="169"/>
      <c r="G1525" s="169">
        <v>685</v>
      </c>
      <c r="H1525" s="179">
        <v>126.9</v>
      </c>
    </row>
    <row r="1526" spans="1:8">
      <c r="A1526" s="174">
        <v>46110</v>
      </c>
      <c r="B1526" s="208"/>
      <c r="C1526" s="176" t="s">
        <v>166</v>
      </c>
      <c r="D1526" s="169">
        <v>8.6999999999999993</v>
      </c>
      <c r="E1526" s="169"/>
      <c r="F1526" s="169"/>
      <c r="G1526" s="169">
        <v>967</v>
      </c>
      <c r="H1526" s="179">
        <v>111.1</v>
      </c>
    </row>
    <row r="1527" spans="1:8">
      <c r="A1527" s="174">
        <v>46110</v>
      </c>
      <c r="B1527" s="208"/>
      <c r="C1527" s="176" t="s">
        <v>167</v>
      </c>
      <c r="D1527" s="169">
        <v>1.8</v>
      </c>
      <c r="E1527" s="169">
        <v>12</v>
      </c>
      <c r="F1527" s="169"/>
      <c r="G1527" s="169">
        <v>177</v>
      </c>
      <c r="H1527" s="179">
        <v>98.3</v>
      </c>
    </row>
    <row r="1528" spans="1:8">
      <c r="A1528" s="174">
        <v>46110</v>
      </c>
      <c r="B1528" s="208"/>
      <c r="C1528" s="176" t="s">
        <v>168</v>
      </c>
      <c r="D1528" s="169">
        <v>8.6999999999999993</v>
      </c>
      <c r="E1528" s="169"/>
      <c r="F1528" s="169"/>
      <c r="G1528" s="169">
        <v>1127</v>
      </c>
      <c r="H1528" s="179">
        <v>129.5</v>
      </c>
    </row>
    <row r="1529" spans="1:8">
      <c r="A1529" s="174">
        <v>46110</v>
      </c>
      <c r="B1529" s="208"/>
      <c r="C1529" s="176" t="s">
        <v>169</v>
      </c>
      <c r="D1529" s="169">
        <v>9</v>
      </c>
      <c r="E1529" s="169"/>
      <c r="F1529" s="169"/>
      <c r="G1529" s="169">
        <v>1153</v>
      </c>
      <c r="H1529" s="179">
        <v>128.1</v>
      </c>
    </row>
    <row r="1530" spans="1:8">
      <c r="A1530" s="174">
        <v>46110</v>
      </c>
      <c r="B1530" s="208"/>
      <c r="C1530" s="176" t="s">
        <v>170</v>
      </c>
      <c r="D1530" s="169">
        <v>9</v>
      </c>
      <c r="E1530" s="169"/>
      <c r="F1530" s="169"/>
      <c r="G1530" s="169">
        <v>1065</v>
      </c>
      <c r="H1530" s="179">
        <v>118.3</v>
      </c>
    </row>
    <row r="1531" spans="1:8">
      <c r="A1531" s="174">
        <v>46110</v>
      </c>
      <c r="B1531" s="208"/>
      <c r="C1531" s="176" t="s">
        <v>171</v>
      </c>
      <c r="D1531" s="169">
        <v>9.4</v>
      </c>
      <c r="E1531" s="169"/>
      <c r="F1531" s="169"/>
      <c r="G1531" s="169">
        <v>1174</v>
      </c>
      <c r="H1531" s="179">
        <v>124.9</v>
      </c>
    </row>
    <row r="1532" spans="1:8">
      <c r="A1532" s="174">
        <v>46110</v>
      </c>
      <c r="B1532" s="208"/>
      <c r="C1532" s="176" t="s">
        <v>172</v>
      </c>
      <c r="D1532" s="169">
        <v>9.5</v>
      </c>
      <c r="E1532" s="169"/>
      <c r="F1532" s="169"/>
      <c r="G1532" s="169">
        <v>1118</v>
      </c>
      <c r="H1532" s="179">
        <v>117.7</v>
      </c>
    </row>
    <row r="1533" spans="1:8">
      <c r="A1533" s="174">
        <v>46110</v>
      </c>
      <c r="B1533" s="208"/>
      <c r="C1533" s="176" t="s">
        <v>173</v>
      </c>
      <c r="D1533" s="169">
        <v>9.8000000000000007</v>
      </c>
      <c r="E1533" s="169"/>
      <c r="F1533" s="169"/>
      <c r="G1533" s="169">
        <v>1215</v>
      </c>
      <c r="H1533" s="179">
        <v>124</v>
      </c>
    </row>
    <row r="1534" spans="1:8">
      <c r="A1534" s="174">
        <v>46110</v>
      </c>
      <c r="B1534" s="208"/>
      <c r="C1534" s="176" t="s">
        <v>174</v>
      </c>
      <c r="D1534" s="169"/>
      <c r="E1534" s="169">
        <v>6.5</v>
      </c>
      <c r="F1534" s="169">
        <v>5.5</v>
      </c>
      <c r="G1534" s="169"/>
      <c r="H1534" s="179" t="e">
        <v>#DIV/0!</v>
      </c>
    </row>
    <row r="1535" spans="1:8">
      <c r="A1535" s="174">
        <v>46110</v>
      </c>
      <c r="B1535" s="208"/>
      <c r="C1535" s="176" t="s">
        <v>175</v>
      </c>
      <c r="D1535" s="169">
        <v>9.8000000000000007</v>
      </c>
      <c r="E1535" s="169"/>
      <c r="F1535" s="169"/>
      <c r="G1535" s="169">
        <v>1165</v>
      </c>
      <c r="H1535" s="179">
        <v>118.9</v>
      </c>
    </row>
    <row r="1536" spans="1:8">
      <c r="A1536" s="174">
        <v>46110</v>
      </c>
      <c r="B1536" s="209"/>
      <c r="C1536" s="180" t="s">
        <v>93</v>
      </c>
      <c r="D1536" s="167">
        <v>402.2</v>
      </c>
      <c r="E1536" s="167">
        <v>55.3</v>
      </c>
      <c r="F1536" s="167">
        <v>23.5</v>
      </c>
      <c r="G1536" s="167">
        <v>47574</v>
      </c>
      <c r="H1536" s="181">
        <v>118.3</v>
      </c>
    </row>
    <row r="1537" spans="1:8">
      <c r="A1537" s="174">
        <v>46110</v>
      </c>
      <c r="B1537" s="207" t="s">
        <v>181</v>
      </c>
      <c r="C1537" s="176" t="s">
        <v>208</v>
      </c>
      <c r="D1537" s="177"/>
      <c r="E1537" s="169"/>
      <c r="F1537" s="169">
        <v>12</v>
      </c>
      <c r="G1537" s="169"/>
      <c r="H1537" s="179" t="e">
        <v>#DIV/0!</v>
      </c>
    </row>
    <row r="1538" spans="1:8">
      <c r="A1538" s="174">
        <v>46110</v>
      </c>
      <c r="B1538" s="208"/>
      <c r="C1538" s="176" t="s">
        <v>202</v>
      </c>
      <c r="D1538" s="177">
        <v>9.8000000000000007</v>
      </c>
      <c r="E1538" s="169"/>
      <c r="F1538" s="169"/>
      <c r="G1538" s="169">
        <v>949</v>
      </c>
      <c r="H1538" s="179">
        <v>96.8</v>
      </c>
    </row>
    <row r="1539" spans="1:8">
      <c r="A1539" s="174">
        <v>46110</v>
      </c>
      <c r="B1539" s="208"/>
      <c r="C1539" s="176" t="s">
        <v>193</v>
      </c>
      <c r="D1539" s="177">
        <v>9.5</v>
      </c>
      <c r="E1539" s="169"/>
      <c r="F1539" s="169"/>
      <c r="G1539" s="169">
        <v>1130</v>
      </c>
      <c r="H1539" s="179">
        <v>118.9</v>
      </c>
    </row>
    <row r="1540" spans="1:8">
      <c r="A1540" s="174">
        <v>46110</v>
      </c>
      <c r="B1540" s="208"/>
      <c r="C1540" s="176" t="s">
        <v>204</v>
      </c>
      <c r="D1540" s="177">
        <v>9.8000000000000007</v>
      </c>
      <c r="E1540" s="169"/>
      <c r="F1540" s="169"/>
      <c r="G1540" s="169">
        <v>1124</v>
      </c>
      <c r="H1540" s="179">
        <v>114.7</v>
      </c>
    </row>
    <row r="1541" spans="1:8">
      <c r="A1541" s="174">
        <v>46110</v>
      </c>
      <c r="B1541" s="208"/>
      <c r="C1541" s="176" t="s">
        <v>191</v>
      </c>
      <c r="D1541" s="177">
        <v>9.9</v>
      </c>
      <c r="E1541" s="169"/>
      <c r="F1541" s="169"/>
      <c r="G1541" s="169">
        <v>1086</v>
      </c>
      <c r="H1541" s="179">
        <v>109.7</v>
      </c>
    </row>
    <row r="1542" spans="1:8">
      <c r="A1542" s="174">
        <v>46110</v>
      </c>
      <c r="B1542" s="208"/>
      <c r="C1542" s="176" t="s">
        <v>182</v>
      </c>
      <c r="D1542" s="177">
        <v>10</v>
      </c>
      <c r="E1542" s="169"/>
      <c r="F1542" s="169"/>
      <c r="G1542" s="169">
        <v>1217</v>
      </c>
      <c r="H1542" s="179">
        <v>121.7</v>
      </c>
    </row>
    <row r="1543" spans="1:8">
      <c r="A1543" s="174">
        <v>46110</v>
      </c>
      <c r="B1543" s="208"/>
      <c r="C1543" s="176" t="s">
        <v>183</v>
      </c>
      <c r="D1543" s="177">
        <v>9.5</v>
      </c>
      <c r="E1543" s="169"/>
      <c r="F1543" s="169"/>
      <c r="G1543" s="169">
        <v>1208</v>
      </c>
      <c r="H1543" s="179">
        <v>127.2</v>
      </c>
    </row>
    <row r="1544" spans="1:8">
      <c r="A1544" s="174">
        <v>46110</v>
      </c>
      <c r="B1544" s="208"/>
      <c r="C1544" s="176" t="s">
        <v>205</v>
      </c>
      <c r="D1544" s="177">
        <v>9.8000000000000007</v>
      </c>
      <c r="E1544" s="169"/>
      <c r="F1544" s="169"/>
      <c r="G1544" s="169">
        <v>1128</v>
      </c>
      <c r="H1544" s="179">
        <v>115.1</v>
      </c>
    </row>
    <row r="1545" spans="1:8">
      <c r="A1545" s="174">
        <v>46110</v>
      </c>
      <c r="B1545" s="208"/>
      <c r="C1545" s="176" t="s">
        <v>184</v>
      </c>
      <c r="D1545" s="177">
        <v>9</v>
      </c>
      <c r="E1545" s="169">
        <v>0.83</v>
      </c>
      <c r="F1545" s="169"/>
      <c r="G1545" s="169">
        <v>1093</v>
      </c>
      <c r="H1545" s="179">
        <v>121.4</v>
      </c>
    </row>
    <row r="1546" spans="1:8">
      <c r="A1546" s="174">
        <v>46110</v>
      </c>
      <c r="B1546" s="208"/>
      <c r="C1546" s="176" t="s">
        <v>203</v>
      </c>
      <c r="D1546" s="177">
        <v>9.6</v>
      </c>
      <c r="E1546" s="169"/>
      <c r="F1546" s="169"/>
      <c r="G1546" s="169">
        <v>1103</v>
      </c>
      <c r="H1546" s="179">
        <v>114.9</v>
      </c>
    </row>
    <row r="1547" spans="1:8">
      <c r="A1547" s="174">
        <v>46110</v>
      </c>
      <c r="B1547" s="208"/>
      <c r="C1547" s="176" t="s">
        <v>194</v>
      </c>
      <c r="D1547" s="177">
        <v>9.8000000000000007</v>
      </c>
      <c r="E1547" s="169"/>
      <c r="F1547" s="169"/>
      <c r="G1547" s="169">
        <v>1205</v>
      </c>
      <c r="H1547" s="179">
        <v>123</v>
      </c>
    </row>
    <row r="1548" spans="1:8">
      <c r="A1548" s="174">
        <v>46110</v>
      </c>
      <c r="B1548" s="208"/>
      <c r="C1548" s="176" t="s">
        <v>185</v>
      </c>
      <c r="D1548" s="177">
        <v>9.4</v>
      </c>
      <c r="E1548" s="169"/>
      <c r="F1548" s="169"/>
      <c r="G1548" s="169">
        <v>1180</v>
      </c>
      <c r="H1548" s="179">
        <v>125.5</v>
      </c>
    </row>
    <row r="1549" spans="1:8">
      <c r="A1549" s="174">
        <v>46110</v>
      </c>
      <c r="B1549" s="208"/>
      <c r="C1549" s="176" t="s">
        <v>197</v>
      </c>
      <c r="D1549" s="177">
        <v>9.6</v>
      </c>
      <c r="E1549" s="169"/>
      <c r="F1549" s="169"/>
      <c r="G1549" s="169">
        <v>912</v>
      </c>
      <c r="H1549" s="179">
        <v>95</v>
      </c>
    </row>
    <row r="1550" spans="1:8">
      <c r="A1550" s="174">
        <v>46110</v>
      </c>
      <c r="B1550" s="208"/>
      <c r="C1550" s="176" t="s">
        <v>186</v>
      </c>
      <c r="D1550" s="177">
        <v>9.6</v>
      </c>
      <c r="E1550" s="169"/>
      <c r="F1550" s="169"/>
      <c r="G1550" s="169">
        <v>946</v>
      </c>
      <c r="H1550" s="179">
        <v>98.5</v>
      </c>
    </row>
    <row r="1551" spans="1:8">
      <c r="A1551" s="174">
        <v>46110</v>
      </c>
      <c r="B1551" s="208"/>
      <c r="C1551" s="176" t="s">
        <v>187</v>
      </c>
      <c r="D1551" s="177">
        <v>9.9</v>
      </c>
      <c r="E1551" s="169"/>
      <c r="F1551" s="169"/>
      <c r="G1551" s="169">
        <v>1255</v>
      </c>
      <c r="H1551" s="179">
        <v>98.5</v>
      </c>
    </row>
    <row r="1552" spans="1:8">
      <c r="A1552" s="174">
        <v>46110</v>
      </c>
      <c r="B1552" s="208"/>
      <c r="C1552" s="176" t="s">
        <v>195</v>
      </c>
      <c r="D1552" s="177">
        <v>9.4</v>
      </c>
      <c r="E1552" s="169"/>
      <c r="F1552" s="169"/>
      <c r="G1552" s="169">
        <v>1098</v>
      </c>
      <c r="H1552" s="179">
        <v>116.8</v>
      </c>
    </row>
    <row r="1553" spans="1:8">
      <c r="A1553" s="174">
        <v>46110</v>
      </c>
      <c r="B1553" s="208"/>
      <c r="C1553" s="176" t="s">
        <v>188</v>
      </c>
      <c r="D1553" s="177">
        <v>9.6</v>
      </c>
      <c r="E1553" s="169"/>
      <c r="F1553" s="169"/>
      <c r="G1553" s="169">
        <v>1127</v>
      </c>
      <c r="H1553" s="179">
        <v>117.4</v>
      </c>
    </row>
    <row r="1554" spans="1:8">
      <c r="A1554" s="174">
        <v>46110</v>
      </c>
      <c r="B1554" s="208"/>
      <c r="C1554" s="176" t="s">
        <v>148</v>
      </c>
      <c r="D1554" s="177">
        <v>9.6</v>
      </c>
      <c r="E1554" s="169"/>
      <c r="F1554" s="169"/>
      <c r="G1554" s="169">
        <v>1101</v>
      </c>
      <c r="H1554" s="179">
        <v>114.7</v>
      </c>
    </row>
    <row r="1555" spans="1:8">
      <c r="A1555" s="174">
        <v>46110</v>
      </c>
      <c r="B1555" s="208"/>
      <c r="C1555" s="176" t="s">
        <v>201</v>
      </c>
      <c r="D1555" s="177">
        <v>9.4</v>
      </c>
      <c r="E1555" s="169"/>
      <c r="F1555" s="169"/>
      <c r="G1555" s="169">
        <v>1060</v>
      </c>
      <c r="H1555" s="179">
        <v>112.8</v>
      </c>
    </row>
    <row r="1556" spans="1:8">
      <c r="A1556" s="174">
        <v>46110</v>
      </c>
      <c r="B1556" s="208"/>
      <c r="C1556" s="176" t="s">
        <v>149</v>
      </c>
      <c r="D1556" s="177">
        <v>9.9</v>
      </c>
      <c r="E1556" s="169"/>
      <c r="F1556" s="169"/>
      <c r="G1556" s="169">
        <v>1259</v>
      </c>
      <c r="H1556" s="179">
        <v>127.2</v>
      </c>
    </row>
    <row r="1557" spans="1:8">
      <c r="A1557" s="174">
        <v>46110</v>
      </c>
      <c r="B1557" s="208"/>
      <c r="C1557" s="176" t="s">
        <v>177</v>
      </c>
      <c r="D1557" s="177">
        <v>9.9</v>
      </c>
      <c r="E1557" s="169"/>
      <c r="F1557" s="169"/>
      <c r="G1557" s="169">
        <v>1078</v>
      </c>
      <c r="H1557" s="179">
        <v>108.9</v>
      </c>
    </row>
    <row r="1558" spans="1:8">
      <c r="A1558" s="174">
        <v>46110</v>
      </c>
      <c r="B1558" s="208"/>
      <c r="C1558" s="176" t="s">
        <v>178</v>
      </c>
      <c r="D1558" s="177">
        <v>9.4</v>
      </c>
      <c r="E1558" s="169"/>
      <c r="F1558" s="169"/>
      <c r="G1558" s="169">
        <v>1050</v>
      </c>
      <c r="H1558" s="179">
        <v>111.7</v>
      </c>
    </row>
    <row r="1559" spans="1:8">
      <c r="A1559" s="174">
        <v>46110</v>
      </c>
      <c r="B1559" s="208"/>
      <c r="C1559" s="176" t="s">
        <v>198</v>
      </c>
      <c r="D1559" s="177">
        <v>9.4</v>
      </c>
      <c r="E1559" s="169"/>
      <c r="F1559" s="169"/>
      <c r="G1559" s="169">
        <v>985</v>
      </c>
      <c r="H1559" s="179">
        <v>104.8</v>
      </c>
    </row>
    <row r="1560" spans="1:8">
      <c r="A1560" s="174">
        <v>46110</v>
      </c>
      <c r="B1560" s="208"/>
      <c r="C1560" s="176" t="s">
        <v>199</v>
      </c>
      <c r="D1560" s="177">
        <v>9.4</v>
      </c>
      <c r="E1560" s="169"/>
      <c r="F1560" s="169"/>
      <c r="G1560" s="169">
        <v>1196</v>
      </c>
      <c r="H1560" s="179">
        <v>127.2</v>
      </c>
    </row>
    <row r="1561" spans="1:8">
      <c r="A1561" s="174">
        <v>46110</v>
      </c>
      <c r="B1561" s="208"/>
      <c r="C1561" s="176" t="s">
        <v>179</v>
      </c>
      <c r="D1561" s="177">
        <v>9.8000000000000007</v>
      </c>
      <c r="E1561" s="169"/>
      <c r="F1561" s="169"/>
      <c r="G1561" s="169">
        <v>1134</v>
      </c>
      <c r="H1561" s="179">
        <v>115.7</v>
      </c>
    </row>
    <row r="1562" spans="1:8">
      <c r="A1562" s="174">
        <v>46110</v>
      </c>
      <c r="B1562" s="208"/>
      <c r="C1562" s="176" t="s">
        <v>150</v>
      </c>
      <c r="D1562" s="177">
        <v>9.6</v>
      </c>
      <c r="E1562" s="169"/>
      <c r="F1562" s="169"/>
      <c r="G1562" s="169">
        <v>1118</v>
      </c>
      <c r="H1562" s="179">
        <v>116.5</v>
      </c>
    </row>
    <row r="1563" spans="1:8">
      <c r="A1563" s="174">
        <v>46110</v>
      </c>
      <c r="B1563" s="208"/>
      <c r="C1563" s="176" t="s">
        <v>192</v>
      </c>
      <c r="D1563" s="177">
        <v>9.6999999999999993</v>
      </c>
      <c r="E1563" s="169"/>
      <c r="F1563" s="169"/>
      <c r="G1563" s="176">
        <v>1250</v>
      </c>
      <c r="H1563" s="179">
        <v>128.9</v>
      </c>
    </row>
    <row r="1564" spans="1:8">
      <c r="A1564" s="174">
        <v>46110</v>
      </c>
      <c r="B1564" s="208"/>
      <c r="C1564" s="176" t="s">
        <v>180</v>
      </c>
      <c r="D1564" s="177">
        <v>9.6</v>
      </c>
      <c r="E1564" s="169"/>
      <c r="F1564" s="169"/>
      <c r="G1564" s="176">
        <v>1062</v>
      </c>
      <c r="H1564" s="179">
        <v>110.6</v>
      </c>
    </row>
    <row r="1565" spans="1:8">
      <c r="A1565" s="174">
        <v>46110</v>
      </c>
      <c r="B1565" s="208"/>
      <c r="C1565" s="176" t="s">
        <v>206</v>
      </c>
      <c r="D1565" s="177">
        <v>9.6</v>
      </c>
      <c r="E1565" s="169"/>
      <c r="F1565" s="169"/>
      <c r="G1565" s="176">
        <v>1110</v>
      </c>
      <c r="H1565" s="179">
        <v>115.6</v>
      </c>
    </row>
    <row r="1566" spans="1:8">
      <c r="A1566" s="174">
        <v>46110</v>
      </c>
      <c r="B1566" s="208"/>
      <c r="C1566" s="176" t="s">
        <v>151</v>
      </c>
      <c r="D1566" s="177">
        <v>10</v>
      </c>
      <c r="E1566" s="169"/>
      <c r="F1566" s="169"/>
      <c r="G1566" s="169">
        <v>1268</v>
      </c>
      <c r="H1566" s="179">
        <v>126.8</v>
      </c>
    </row>
    <row r="1567" spans="1:8">
      <c r="A1567" s="174">
        <v>46110</v>
      </c>
      <c r="B1567" s="208"/>
      <c r="C1567" s="176" t="s">
        <v>152</v>
      </c>
      <c r="D1567" s="177">
        <v>9.8000000000000007</v>
      </c>
      <c r="E1567" s="169"/>
      <c r="F1567" s="169"/>
      <c r="G1567" s="169">
        <v>1219</v>
      </c>
      <c r="H1567" s="179">
        <v>124.4</v>
      </c>
    </row>
    <row r="1568" spans="1:8">
      <c r="A1568" s="174">
        <v>46110</v>
      </c>
      <c r="B1568" s="208"/>
      <c r="C1568" s="176" t="s">
        <v>153</v>
      </c>
      <c r="D1568" s="177">
        <v>10</v>
      </c>
      <c r="E1568" s="169"/>
      <c r="F1568" s="169"/>
      <c r="G1568" s="169">
        <v>1212</v>
      </c>
      <c r="H1568" s="179">
        <v>121.2</v>
      </c>
    </row>
    <row r="1569" spans="1:8">
      <c r="A1569" s="174">
        <v>46110</v>
      </c>
      <c r="B1569" s="208"/>
      <c r="C1569" s="176" t="s">
        <v>154</v>
      </c>
      <c r="D1569" s="177"/>
      <c r="E1569" s="169">
        <v>12</v>
      </c>
      <c r="F1569" s="169"/>
      <c r="G1569" s="169"/>
      <c r="H1569" s="179" t="e">
        <v>#DIV/0!</v>
      </c>
    </row>
    <row r="1570" spans="1:8">
      <c r="A1570" s="174">
        <v>46110</v>
      </c>
      <c r="B1570" s="208"/>
      <c r="C1570" s="176" t="s">
        <v>155</v>
      </c>
      <c r="D1570" s="177">
        <v>6.4</v>
      </c>
      <c r="E1570" s="169">
        <v>12</v>
      </c>
      <c r="F1570" s="169"/>
      <c r="G1570" s="169">
        <v>576</v>
      </c>
      <c r="H1570" s="179">
        <v>90</v>
      </c>
    </row>
    <row r="1571" spans="1:8">
      <c r="A1571" s="174">
        <v>46110</v>
      </c>
      <c r="B1571" s="208"/>
      <c r="C1571" s="176" t="s">
        <v>156</v>
      </c>
      <c r="D1571" s="177">
        <v>10</v>
      </c>
      <c r="E1571" s="169"/>
      <c r="F1571" s="169"/>
      <c r="G1571" s="169">
        <v>1079</v>
      </c>
      <c r="H1571" s="179">
        <v>107.9</v>
      </c>
    </row>
    <row r="1572" spans="1:8">
      <c r="A1572" s="174">
        <v>46110</v>
      </c>
      <c r="B1572" s="208"/>
      <c r="C1572" s="176" t="s">
        <v>157</v>
      </c>
      <c r="D1572" s="177"/>
      <c r="E1572" s="169"/>
      <c r="F1572" s="169">
        <v>0.5</v>
      </c>
      <c r="G1572" s="169"/>
      <c r="H1572" s="179" t="e">
        <v>#DIV/0!</v>
      </c>
    </row>
    <row r="1573" spans="1:8">
      <c r="A1573" s="174">
        <v>46110</v>
      </c>
      <c r="B1573" s="208"/>
      <c r="C1573" s="176" t="s">
        <v>158</v>
      </c>
      <c r="D1573" s="177"/>
      <c r="E1573" s="169">
        <v>12</v>
      </c>
      <c r="F1573" s="169"/>
      <c r="G1573" s="169"/>
      <c r="H1573" s="179" t="e">
        <v>#DIV/0!</v>
      </c>
    </row>
    <row r="1574" spans="1:8">
      <c r="A1574" s="174">
        <v>46110</v>
      </c>
      <c r="B1574" s="208"/>
      <c r="C1574" s="176" t="s">
        <v>159</v>
      </c>
      <c r="D1574" s="177">
        <v>10.6</v>
      </c>
      <c r="E1574" s="169">
        <v>8.5</v>
      </c>
      <c r="F1574" s="169"/>
      <c r="G1574" s="169">
        <v>1254</v>
      </c>
      <c r="H1574" s="179">
        <v>118.3</v>
      </c>
    </row>
    <row r="1575" spans="1:8">
      <c r="A1575" s="174">
        <v>46110</v>
      </c>
      <c r="B1575" s="208"/>
      <c r="C1575" s="176" t="s">
        <v>160</v>
      </c>
      <c r="D1575" s="177">
        <v>10.1</v>
      </c>
      <c r="E1575" s="169"/>
      <c r="F1575" s="169"/>
      <c r="G1575" s="169">
        <v>1168</v>
      </c>
      <c r="H1575" s="179">
        <v>115.6</v>
      </c>
    </row>
    <row r="1576" spans="1:8">
      <c r="A1576" s="174">
        <v>46110</v>
      </c>
      <c r="B1576" s="208"/>
      <c r="C1576" s="176" t="s">
        <v>161</v>
      </c>
      <c r="D1576" s="169">
        <v>5</v>
      </c>
      <c r="E1576" s="169">
        <v>12</v>
      </c>
      <c r="F1576" s="169"/>
      <c r="G1576" s="169">
        <v>541</v>
      </c>
      <c r="H1576" s="179">
        <v>108.2</v>
      </c>
    </row>
    <row r="1577" spans="1:8">
      <c r="A1577" s="174">
        <v>46110</v>
      </c>
      <c r="B1577" s="208"/>
      <c r="C1577" s="176" t="s">
        <v>162</v>
      </c>
      <c r="D1577" s="169">
        <v>10.4</v>
      </c>
      <c r="E1577" s="169"/>
      <c r="F1577" s="169"/>
      <c r="G1577" s="169">
        <v>1129</v>
      </c>
      <c r="H1577" s="179">
        <v>108.6</v>
      </c>
    </row>
    <row r="1578" spans="1:8">
      <c r="A1578" s="174">
        <v>46110</v>
      </c>
      <c r="B1578" s="208"/>
      <c r="C1578" s="176" t="s">
        <v>163</v>
      </c>
      <c r="D1578" s="169">
        <v>10.5</v>
      </c>
      <c r="E1578" s="169"/>
      <c r="F1578" s="169"/>
      <c r="G1578" s="169">
        <v>1174</v>
      </c>
      <c r="H1578" s="179">
        <v>111.8</v>
      </c>
    </row>
    <row r="1579" spans="1:8">
      <c r="A1579" s="174">
        <v>46110</v>
      </c>
      <c r="B1579" s="208"/>
      <c r="C1579" s="176" t="s">
        <v>164</v>
      </c>
      <c r="D1579" s="169">
        <v>9</v>
      </c>
      <c r="E1579" s="169"/>
      <c r="F1579" s="169"/>
      <c r="G1579" s="169">
        <v>983</v>
      </c>
      <c r="H1579" s="179">
        <v>109.2</v>
      </c>
    </row>
    <row r="1580" spans="1:8">
      <c r="A1580" s="174">
        <v>46110</v>
      </c>
      <c r="B1580" s="208"/>
      <c r="C1580" s="176" t="s">
        <v>165</v>
      </c>
      <c r="D1580" s="169">
        <v>10</v>
      </c>
      <c r="E1580" s="169"/>
      <c r="F1580" s="169"/>
      <c r="G1580" s="169">
        <v>1220</v>
      </c>
      <c r="H1580" s="179">
        <v>122</v>
      </c>
    </row>
    <row r="1581" spans="1:8">
      <c r="A1581" s="174">
        <v>46110</v>
      </c>
      <c r="B1581" s="208"/>
      <c r="C1581" s="176" t="s">
        <v>166</v>
      </c>
      <c r="D1581" s="169">
        <v>9.9</v>
      </c>
      <c r="E1581" s="169">
        <v>8.5</v>
      </c>
      <c r="F1581" s="169"/>
      <c r="G1581" s="169">
        <v>1038</v>
      </c>
      <c r="H1581" s="179">
        <v>104.8</v>
      </c>
    </row>
    <row r="1582" spans="1:8">
      <c r="A1582" s="174">
        <v>46110</v>
      </c>
      <c r="B1582" s="208"/>
      <c r="C1582" s="176" t="s">
        <v>167</v>
      </c>
      <c r="D1582" s="169"/>
      <c r="E1582" s="169">
        <v>2.5</v>
      </c>
      <c r="F1582" s="169"/>
      <c r="G1582" s="169"/>
      <c r="H1582" s="179" t="e">
        <v>#DIV/0!</v>
      </c>
    </row>
    <row r="1583" spans="1:8">
      <c r="A1583" s="174">
        <v>46110</v>
      </c>
      <c r="B1583" s="208"/>
      <c r="C1583" s="176" t="s">
        <v>168</v>
      </c>
      <c r="D1583" s="169">
        <v>9.3000000000000007</v>
      </c>
      <c r="E1583" s="169"/>
      <c r="F1583" s="169"/>
      <c r="G1583" s="169">
        <v>1247</v>
      </c>
      <c r="H1583" s="179">
        <v>134.1</v>
      </c>
    </row>
    <row r="1584" spans="1:8">
      <c r="A1584" s="174">
        <v>46110</v>
      </c>
      <c r="B1584" s="208"/>
      <c r="C1584" s="176" t="s">
        <v>169</v>
      </c>
      <c r="D1584" s="169">
        <v>9.3000000000000007</v>
      </c>
      <c r="E1584" s="169"/>
      <c r="F1584" s="169"/>
      <c r="G1584" s="169">
        <v>972</v>
      </c>
      <c r="H1584" s="179">
        <v>104.5</v>
      </c>
    </row>
    <row r="1585" spans="1:8">
      <c r="A1585" s="174">
        <v>46110</v>
      </c>
      <c r="B1585" s="208"/>
      <c r="C1585" s="176" t="s">
        <v>170</v>
      </c>
      <c r="D1585" s="169">
        <v>10.4</v>
      </c>
      <c r="E1585" s="169"/>
      <c r="F1585" s="169"/>
      <c r="G1585" s="169">
        <v>1139</v>
      </c>
      <c r="H1585" s="179">
        <v>109.5</v>
      </c>
    </row>
    <row r="1586" spans="1:8">
      <c r="A1586" s="174">
        <v>46110</v>
      </c>
      <c r="B1586" s="208"/>
      <c r="C1586" s="176" t="s">
        <v>171</v>
      </c>
      <c r="D1586" s="169">
        <v>9.1999999999999993</v>
      </c>
      <c r="E1586" s="169"/>
      <c r="F1586" s="169"/>
      <c r="G1586" s="169">
        <v>1143</v>
      </c>
      <c r="H1586" s="179">
        <v>124.2</v>
      </c>
    </row>
    <row r="1587" spans="1:8">
      <c r="A1587" s="174">
        <v>46110</v>
      </c>
      <c r="B1587" s="208"/>
      <c r="C1587" s="176" t="s">
        <v>172</v>
      </c>
      <c r="D1587" s="169">
        <v>9.9</v>
      </c>
      <c r="E1587" s="169"/>
      <c r="F1587" s="169"/>
      <c r="G1587" s="169">
        <v>1110</v>
      </c>
      <c r="H1587" s="179">
        <v>112.1</v>
      </c>
    </row>
    <row r="1588" spans="1:8">
      <c r="A1588" s="174">
        <v>46110</v>
      </c>
      <c r="B1588" s="208"/>
      <c r="C1588" s="176" t="s">
        <v>173</v>
      </c>
      <c r="D1588" s="169">
        <v>9.6</v>
      </c>
      <c r="E1588" s="169"/>
      <c r="F1588" s="169"/>
      <c r="G1588" s="169">
        <v>1127</v>
      </c>
      <c r="H1588" s="179">
        <v>117.4</v>
      </c>
    </row>
    <row r="1589" spans="1:8">
      <c r="A1589" s="174">
        <v>46110</v>
      </c>
      <c r="B1589" s="208"/>
      <c r="C1589" s="176" t="s">
        <v>174</v>
      </c>
      <c r="D1589" s="169"/>
      <c r="E1589" s="169">
        <v>12</v>
      </c>
      <c r="F1589" s="169"/>
      <c r="G1589" s="169"/>
      <c r="H1589" s="179" t="e">
        <v>#DIV/0!</v>
      </c>
    </row>
    <row r="1590" spans="1:8">
      <c r="A1590" s="174">
        <v>46110</v>
      </c>
      <c r="B1590" s="208"/>
      <c r="C1590" s="176" t="s">
        <v>175</v>
      </c>
      <c r="D1590" s="169">
        <v>9.8000000000000007</v>
      </c>
      <c r="E1590" s="169"/>
      <c r="F1590" s="169"/>
      <c r="G1590" s="169">
        <v>1180</v>
      </c>
      <c r="H1590" s="179">
        <v>120.4</v>
      </c>
    </row>
    <row r="1591" spans="1:8">
      <c r="A1591" s="184">
        <v>46110</v>
      </c>
      <c r="B1591" s="209"/>
      <c r="C1591" s="185" t="s">
        <v>93</v>
      </c>
      <c r="D1591" s="186">
        <v>458.7</v>
      </c>
      <c r="E1591" s="186">
        <v>80.33</v>
      </c>
      <c r="F1591" s="186">
        <v>12.5</v>
      </c>
      <c r="G1591" s="186">
        <v>52943</v>
      </c>
      <c r="H1591" s="187">
        <v>115.4</v>
      </c>
    </row>
    <row r="1592" spans="1:8">
      <c r="A1592" s="174">
        <v>46111</v>
      </c>
      <c r="B1592" s="207" t="s">
        <v>189</v>
      </c>
      <c r="C1592" s="176" t="s">
        <v>208</v>
      </c>
      <c r="D1592" s="177"/>
      <c r="E1592" s="169">
        <v>8</v>
      </c>
      <c r="F1592" s="169"/>
      <c r="G1592" s="169"/>
      <c r="H1592" s="179" t="e">
        <v>#DIV/0!</v>
      </c>
    </row>
    <row r="1593" spans="1:8">
      <c r="A1593" s="174">
        <v>46111</v>
      </c>
      <c r="B1593" s="208"/>
      <c r="C1593" s="176" t="s">
        <v>202</v>
      </c>
      <c r="D1593" s="177">
        <v>9.5</v>
      </c>
      <c r="E1593" s="169">
        <v>1.67</v>
      </c>
      <c r="F1593" s="169"/>
      <c r="G1593" s="169">
        <v>881</v>
      </c>
      <c r="H1593" s="179">
        <v>92.7</v>
      </c>
    </row>
    <row r="1594" spans="1:8">
      <c r="A1594" s="174">
        <v>46111</v>
      </c>
      <c r="B1594" s="208"/>
      <c r="C1594" s="176" t="s">
        <v>193</v>
      </c>
      <c r="D1594" s="177">
        <v>8.5</v>
      </c>
      <c r="E1594" s="169">
        <v>1</v>
      </c>
      <c r="F1594" s="169"/>
      <c r="G1594" s="169">
        <v>1030</v>
      </c>
      <c r="H1594" s="179">
        <v>121.2</v>
      </c>
    </row>
    <row r="1595" spans="1:8">
      <c r="A1595" s="174">
        <v>46111</v>
      </c>
      <c r="B1595" s="208"/>
      <c r="C1595" s="176" t="s">
        <v>204</v>
      </c>
      <c r="D1595" s="177">
        <v>9.5</v>
      </c>
      <c r="E1595" s="169"/>
      <c r="F1595" s="169"/>
      <c r="G1595" s="169">
        <v>1068</v>
      </c>
      <c r="H1595" s="179">
        <v>112.4</v>
      </c>
    </row>
    <row r="1596" spans="1:8">
      <c r="A1596" s="174">
        <v>46111</v>
      </c>
      <c r="B1596" s="208"/>
      <c r="C1596" s="176" t="s">
        <v>191</v>
      </c>
      <c r="D1596" s="177">
        <v>9.6</v>
      </c>
      <c r="E1596" s="169"/>
      <c r="F1596" s="169"/>
      <c r="G1596" s="169">
        <v>1076</v>
      </c>
      <c r="H1596" s="179">
        <v>112.1</v>
      </c>
    </row>
    <row r="1597" spans="1:8">
      <c r="A1597" s="174">
        <v>46111</v>
      </c>
      <c r="B1597" s="208"/>
      <c r="C1597" s="176" t="s">
        <v>182</v>
      </c>
      <c r="D1597" s="177">
        <v>9.6999999999999993</v>
      </c>
      <c r="E1597" s="169"/>
      <c r="F1597" s="169"/>
      <c r="G1597" s="169">
        <v>1189</v>
      </c>
      <c r="H1597" s="179">
        <v>122.6</v>
      </c>
    </row>
    <row r="1598" spans="1:8">
      <c r="A1598" s="174">
        <v>46111</v>
      </c>
      <c r="B1598" s="208"/>
      <c r="C1598" s="176" t="s">
        <v>183</v>
      </c>
      <c r="D1598" s="177">
        <v>9.5</v>
      </c>
      <c r="E1598" s="169"/>
      <c r="F1598" s="169"/>
      <c r="G1598" s="169">
        <v>444</v>
      </c>
      <c r="H1598" s="179">
        <v>46.7</v>
      </c>
    </row>
    <row r="1599" spans="1:8">
      <c r="A1599" s="174">
        <v>46111</v>
      </c>
      <c r="B1599" s="208"/>
      <c r="C1599" s="176" t="s">
        <v>205</v>
      </c>
      <c r="D1599" s="177">
        <v>9.5</v>
      </c>
      <c r="E1599" s="169"/>
      <c r="F1599" s="169"/>
      <c r="G1599" s="169">
        <v>1161</v>
      </c>
      <c r="H1599" s="179">
        <v>122.2</v>
      </c>
    </row>
    <row r="1600" spans="1:8">
      <c r="A1600" s="174">
        <v>46111</v>
      </c>
      <c r="B1600" s="208"/>
      <c r="C1600" s="176" t="s">
        <v>184</v>
      </c>
      <c r="D1600" s="177">
        <v>9.5</v>
      </c>
      <c r="E1600" s="169"/>
      <c r="F1600" s="169"/>
      <c r="G1600" s="169">
        <v>1124</v>
      </c>
      <c r="H1600" s="179">
        <v>118.3</v>
      </c>
    </row>
    <row r="1601" spans="1:8">
      <c r="A1601" s="174">
        <v>46111</v>
      </c>
      <c r="B1601" s="208"/>
      <c r="C1601" s="176" t="s">
        <v>203</v>
      </c>
      <c r="D1601" s="177">
        <v>9.6999999999999993</v>
      </c>
      <c r="E1601" s="169"/>
      <c r="F1601" s="169"/>
      <c r="G1601" s="169">
        <v>1023</v>
      </c>
      <c r="H1601" s="179">
        <v>105.5</v>
      </c>
    </row>
    <row r="1602" spans="1:8">
      <c r="A1602" s="174">
        <v>46111</v>
      </c>
      <c r="B1602" s="208"/>
      <c r="C1602" s="176" t="s">
        <v>194</v>
      </c>
      <c r="D1602" s="177">
        <v>9.5</v>
      </c>
      <c r="E1602" s="169"/>
      <c r="F1602" s="169"/>
      <c r="G1602" s="169">
        <v>1063</v>
      </c>
      <c r="H1602" s="179">
        <v>111.9</v>
      </c>
    </row>
    <row r="1603" spans="1:8">
      <c r="A1603" s="174">
        <v>46111</v>
      </c>
      <c r="B1603" s="208"/>
      <c r="C1603" s="176" t="s">
        <v>185</v>
      </c>
      <c r="D1603" s="177">
        <v>9.5</v>
      </c>
      <c r="E1603" s="169"/>
      <c r="F1603" s="169"/>
      <c r="G1603" s="169">
        <v>1119</v>
      </c>
      <c r="H1603" s="179">
        <v>117.8</v>
      </c>
    </row>
    <row r="1604" spans="1:8">
      <c r="A1604" s="174">
        <v>46111</v>
      </c>
      <c r="B1604" s="208"/>
      <c r="C1604" s="176" t="s">
        <v>197</v>
      </c>
      <c r="D1604" s="177">
        <v>9.5</v>
      </c>
      <c r="E1604" s="169"/>
      <c r="F1604" s="169"/>
      <c r="G1604" s="169">
        <v>844</v>
      </c>
      <c r="H1604" s="179">
        <v>88.8</v>
      </c>
    </row>
    <row r="1605" spans="1:8">
      <c r="A1605" s="174">
        <v>46111</v>
      </c>
      <c r="B1605" s="208"/>
      <c r="C1605" s="176" t="s">
        <v>186</v>
      </c>
      <c r="D1605" s="177">
        <v>9.6</v>
      </c>
      <c r="E1605" s="169"/>
      <c r="F1605" s="169"/>
      <c r="G1605" s="169">
        <v>1088</v>
      </c>
      <c r="H1605" s="179">
        <v>113.3</v>
      </c>
    </row>
    <row r="1606" spans="1:8">
      <c r="A1606" s="174">
        <v>46111</v>
      </c>
      <c r="B1606" s="208"/>
      <c r="C1606" s="176" t="s">
        <v>187</v>
      </c>
      <c r="D1606" s="177">
        <v>9.6999999999999993</v>
      </c>
      <c r="E1606" s="169"/>
      <c r="F1606" s="169"/>
      <c r="G1606" s="169">
        <v>962</v>
      </c>
      <c r="H1606" s="179">
        <v>113.3</v>
      </c>
    </row>
    <row r="1607" spans="1:8">
      <c r="A1607" s="174">
        <v>46111</v>
      </c>
      <c r="B1607" s="208"/>
      <c r="C1607" s="176" t="s">
        <v>195</v>
      </c>
      <c r="D1607" s="177">
        <v>9.3000000000000007</v>
      </c>
      <c r="E1607" s="169">
        <v>2.33</v>
      </c>
      <c r="F1607" s="169"/>
      <c r="G1607" s="169">
        <v>1108</v>
      </c>
      <c r="H1607" s="179">
        <v>119.1</v>
      </c>
    </row>
    <row r="1608" spans="1:8">
      <c r="A1608" s="174">
        <v>46111</v>
      </c>
      <c r="B1608" s="208"/>
      <c r="C1608" s="176" t="s">
        <v>188</v>
      </c>
      <c r="D1608" s="177">
        <v>9.6999999999999993</v>
      </c>
      <c r="E1608" s="169"/>
      <c r="F1608" s="169"/>
      <c r="G1608" s="169">
        <v>1041</v>
      </c>
      <c r="H1608" s="179">
        <v>107.3</v>
      </c>
    </row>
    <row r="1609" spans="1:8">
      <c r="A1609" s="174">
        <v>46111</v>
      </c>
      <c r="B1609" s="208"/>
      <c r="C1609" s="176" t="s">
        <v>148</v>
      </c>
      <c r="D1609" s="177">
        <v>9.5</v>
      </c>
      <c r="E1609" s="169"/>
      <c r="F1609" s="169"/>
      <c r="G1609" s="169">
        <v>1033</v>
      </c>
      <c r="H1609" s="179">
        <v>108.7</v>
      </c>
    </row>
    <row r="1610" spans="1:8">
      <c r="A1610" s="174">
        <v>46111</v>
      </c>
      <c r="B1610" s="208"/>
      <c r="C1610" s="176" t="s">
        <v>201</v>
      </c>
      <c r="D1610" s="177">
        <v>9.6</v>
      </c>
      <c r="E1610" s="169"/>
      <c r="F1610" s="169"/>
      <c r="G1610" s="169">
        <v>1070</v>
      </c>
      <c r="H1610" s="179">
        <v>111.5</v>
      </c>
    </row>
    <row r="1611" spans="1:8">
      <c r="A1611" s="174">
        <v>46111</v>
      </c>
      <c r="B1611" s="208"/>
      <c r="C1611" s="176" t="s">
        <v>149</v>
      </c>
      <c r="D1611" s="177">
        <v>9.6999999999999993</v>
      </c>
      <c r="E1611" s="169"/>
      <c r="F1611" s="169"/>
      <c r="G1611" s="169">
        <v>1074</v>
      </c>
      <c r="H1611" s="179">
        <v>110.7</v>
      </c>
    </row>
    <row r="1612" spans="1:8">
      <c r="A1612" s="174">
        <v>46111</v>
      </c>
      <c r="B1612" s="208"/>
      <c r="C1612" s="176" t="s">
        <v>177</v>
      </c>
      <c r="D1612" s="177">
        <v>9.5</v>
      </c>
      <c r="E1612" s="169"/>
      <c r="F1612" s="169"/>
      <c r="G1612" s="169">
        <v>961</v>
      </c>
      <c r="H1612" s="179">
        <v>101.2</v>
      </c>
    </row>
    <row r="1613" spans="1:8">
      <c r="A1613" s="174">
        <v>46111</v>
      </c>
      <c r="B1613" s="208"/>
      <c r="C1613" s="176" t="s">
        <v>178</v>
      </c>
      <c r="D1613" s="177">
        <v>9.5</v>
      </c>
      <c r="E1613" s="169"/>
      <c r="F1613" s="169"/>
      <c r="G1613" s="169">
        <v>1046</v>
      </c>
      <c r="H1613" s="179">
        <v>110.1</v>
      </c>
    </row>
    <row r="1614" spans="1:8">
      <c r="A1614" s="174">
        <v>46111</v>
      </c>
      <c r="B1614" s="208"/>
      <c r="C1614" s="176" t="s">
        <v>198</v>
      </c>
      <c r="D1614" s="177">
        <v>4.5999999999999996</v>
      </c>
      <c r="E1614" s="169">
        <v>5.67</v>
      </c>
      <c r="F1614" s="169"/>
      <c r="G1614" s="169">
        <v>472</v>
      </c>
      <c r="H1614" s="179">
        <v>102.6</v>
      </c>
    </row>
    <row r="1615" spans="1:8">
      <c r="A1615" s="174">
        <v>46111</v>
      </c>
      <c r="B1615" s="208"/>
      <c r="C1615" s="176" t="s">
        <v>199</v>
      </c>
      <c r="D1615" s="177">
        <v>9.6</v>
      </c>
      <c r="E1615" s="169"/>
      <c r="F1615" s="169"/>
      <c r="G1615" s="169">
        <v>979</v>
      </c>
      <c r="H1615" s="179">
        <v>102</v>
      </c>
    </row>
    <row r="1616" spans="1:8">
      <c r="A1616" s="174">
        <v>46111</v>
      </c>
      <c r="B1616" s="208"/>
      <c r="C1616" s="176" t="s">
        <v>179</v>
      </c>
      <c r="D1616" s="177">
        <v>9.6</v>
      </c>
      <c r="E1616" s="169"/>
      <c r="F1616" s="169"/>
      <c r="G1616" s="169">
        <v>1100</v>
      </c>
      <c r="H1616" s="179">
        <v>114.6</v>
      </c>
    </row>
    <row r="1617" spans="1:8">
      <c r="A1617" s="174">
        <v>46111</v>
      </c>
      <c r="B1617" s="208"/>
      <c r="C1617" s="176" t="s">
        <v>150</v>
      </c>
      <c r="D1617" s="177">
        <v>9.5</v>
      </c>
      <c r="E1617" s="169"/>
      <c r="F1617" s="169"/>
      <c r="G1617" s="169">
        <v>1069</v>
      </c>
      <c r="H1617" s="179">
        <v>112.5</v>
      </c>
    </row>
    <row r="1618" spans="1:8">
      <c r="A1618" s="174">
        <v>46111</v>
      </c>
      <c r="B1618" s="208"/>
      <c r="C1618" s="176" t="s">
        <v>192</v>
      </c>
      <c r="D1618" s="177">
        <v>9.5</v>
      </c>
      <c r="E1618" s="169"/>
      <c r="F1618" s="169"/>
      <c r="G1618" s="176">
        <v>1133</v>
      </c>
      <c r="H1618" s="179">
        <v>119.3</v>
      </c>
    </row>
    <row r="1619" spans="1:8">
      <c r="A1619" s="174">
        <v>46111</v>
      </c>
      <c r="B1619" s="208"/>
      <c r="C1619" s="176" t="s">
        <v>180</v>
      </c>
      <c r="D1619" s="177">
        <v>9.8000000000000007</v>
      </c>
      <c r="E1619" s="169"/>
      <c r="F1619" s="169"/>
      <c r="G1619" s="176">
        <v>1096</v>
      </c>
      <c r="H1619" s="179">
        <v>111.8</v>
      </c>
    </row>
    <row r="1620" spans="1:8">
      <c r="A1620" s="174">
        <v>46111</v>
      </c>
      <c r="B1620" s="208"/>
      <c r="C1620" s="176" t="s">
        <v>206</v>
      </c>
      <c r="D1620" s="177">
        <v>6.6</v>
      </c>
      <c r="E1620" s="169">
        <v>3.33</v>
      </c>
      <c r="F1620" s="169"/>
      <c r="G1620" s="176">
        <v>544</v>
      </c>
      <c r="H1620" s="179">
        <v>82.4</v>
      </c>
    </row>
    <row r="1621" spans="1:8">
      <c r="A1621" s="174">
        <v>46111</v>
      </c>
      <c r="B1621" s="208"/>
      <c r="C1621" s="176" t="s">
        <v>151</v>
      </c>
      <c r="D1621" s="177">
        <v>9.6999999999999993</v>
      </c>
      <c r="E1621" s="169">
        <v>11.83</v>
      </c>
      <c r="F1621" s="169"/>
      <c r="G1621" s="169">
        <v>1283</v>
      </c>
      <c r="H1621" s="179">
        <v>132.30000000000001</v>
      </c>
    </row>
    <row r="1622" spans="1:8">
      <c r="A1622" s="174">
        <v>46111</v>
      </c>
      <c r="B1622" s="208"/>
      <c r="C1622" s="176" t="s">
        <v>152</v>
      </c>
      <c r="D1622" s="177">
        <v>10</v>
      </c>
      <c r="E1622" s="169"/>
      <c r="F1622" s="169"/>
      <c r="G1622" s="169">
        <v>921</v>
      </c>
      <c r="H1622" s="179">
        <v>92.1</v>
      </c>
    </row>
    <row r="1623" spans="1:8">
      <c r="A1623" s="174">
        <v>46111</v>
      </c>
      <c r="B1623" s="208"/>
      <c r="C1623" s="176" t="s">
        <v>153</v>
      </c>
      <c r="D1623" s="177">
        <v>10.1</v>
      </c>
      <c r="E1623" s="169"/>
      <c r="F1623" s="169"/>
      <c r="G1623" s="169">
        <v>1278</v>
      </c>
      <c r="H1623" s="179">
        <v>126.5</v>
      </c>
    </row>
    <row r="1624" spans="1:8">
      <c r="A1624" s="174">
        <v>46111</v>
      </c>
      <c r="B1624" s="208"/>
      <c r="C1624" s="176" t="s">
        <v>154</v>
      </c>
      <c r="D1624" s="177"/>
      <c r="E1624" s="169">
        <v>12</v>
      </c>
      <c r="F1624" s="169"/>
      <c r="G1624" s="169"/>
      <c r="H1624" s="179" t="e">
        <v>#DIV/0!</v>
      </c>
    </row>
    <row r="1625" spans="1:8">
      <c r="A1625" s="174">
        <v>46111</v>
      </c>
      <c r="B1625" s="208"/>
      <c r="C1625" s="176" t="s">
        <v>155</v>
      </c>
      <c r="D1625" s="177"/>
      <c r="E1625" s="169">
        <v>10</v>
      </c>
      <c r="F1625" s="169">
        <v>2</v>
      </c>
      <c r="G1625" s="169"/>
      <c r="H1625" s="179" t="e">
        <v>#DIV/0!</v>
      </c>
    </row>
    <row r="1626" spans="1:8">
      <c r="A1626" s="174">
        <v>46111</v>
      </c>
      <c r="B1626" s="208"/>
      <c r="C1626" s="176" t="s">
        <v>156</v>
      </c>
      <c r="D1626" s="177">
        <v>10</v>
      </c>
      <c r="E1626" s="169">
        <v>2.87</v>
      </c>
      <c r="F1626" s="169"/>
      <c r="G1626" s="169">
        <v>335</v>
      </c>
      <c r="H1626" s="179">
        <v>33.5</v>
      </c>
    </row>
    <row r="1627" spans="1:8">
      <c r="A1627" s="174">
        <v>46111</v>
      </c>
      <c r="B1627" s="208"/>
      <c r="C1627" s="176" t="s">
        <v>157</v>
      </c>
      <c r="D1627" s="177">
        <v>11.5</v>
      </c>
      <c r="E1627" s="169"/>
      <c r="F1627" s="169"/>
      <c r="G1627" s="169">
        <v>1212</v>
      </c>
      <c r="H1627" s="179">
        <v>105.4</v>
      </c>
    </row>
    <row r="1628" spans="1:8">
      <c r="A1628" s="174">
        <v>46111</v>
      </c>
      <c r="B1628" s="208"/>
      <c r="C1628" s="176" t="s">
        <v>158</v>
      </c>
      <c r="D1628" s="177"/>
      <c r="E1628" s="169">
        <v>12</v>
      </c>
      <c r="F1628" s="169"/>
      <c r="G1628" s="169"/>
      <c r="H1628" s="179" t="e">
        <v>#DIV/0!</v>
      </c>
    </row>
    <row r="1629" spans="1:8">
      <c r="A1629" s="174">
        <v>46111</v>
      </c>
      <c r="B1629" s="208"/>
      <c r="C1629" s="176" t="s">
        <v>159</v>
      </c>
      <c r="D1629" s="177"/>
      <c r="E1629" s="169">
        <v>11.08</v>
      </c>
      <c r="F1629" s="169"/>
      <c r="G1629" s="169"/>
      <c r="H1629" s="179" t="e">
        <v>#DIV/0!</v>
      </c>
    </row>
    <row r="1630" spans="1:8">
      <c r="A1630" s="174">
        <v>46111</v>
      </c>
      <c r="B1630" s="208"/>
      <c r="C1630" s="176" t="s">
        <v>160</v>
      </c>
      <c r="D1630" s="177">
        <v>9.8000000000000007</v>
      </c>
      <c r="E1630" s="169"/>
      <c r="F1630" s="169"/>
      <c r="G1630" s="169">
        <v>1130</v>
      </c>
      <c r="H1630" s="179">
        <v>115.3</v>
      </c>
    </row>
    <row r="1631" spans="1:8">
      <c r="A1631" s="174">
        <v>46111</v>
      </c>
      <c r="B1631" s="208"/>
      <c r="C1631" s="176" t="s">
        <v>161</v>
      </c>
      <c r="D1631" s="169"/>
      <c r="E1631" s="169">
        <v>1.33</v>
      </c>
      <c r="F1631" s="169"/>
      <c r="G1631" s="169"/>
      <c r="H1631" s="179" t="e">
        <v>#DIV/0!</v>
      </c>
    </row>
    <row r="1632" spans="1:8">
      <c r="A1632" s="174">
        <v>46111</v>
      </c>
      <c r="B1632" s="208"/>
      <c r="C1632" s="176" t="s">
        <v>162</v>
      </c>
      <c r="D1632" s="169">
        <v>10</v>
      </c>
      <c r="E1632" s="169"/>
      <c r="F1632" s="169"/>
      <c r="G1632" s="169">
        <v>877</v>
      </c>
      <c r="H1632" s="179">
        <v>87.7</v>
      </c>
    </row>
    <row r="1633" spans="1:8">
      <c r="A1633" s="174">
        <v>46111</v>
      </c>
      <c r="B1633" s="208"/>
      <c r="C1633" s="176" t="s">
        <v>163</v>
      </c>
      <c r="D1633" s="169">
        <v>9.6999999999999993</v>
      </c>
      <c r="E1633" s="169"/>
      <c r="F1633" s="169"/>
      <c r="G1633" s="169">
        <v>912</v>
      </c>
      <c r="H1633" s="179">
        <v>94</v>
      </c>
    </row>
    <row r="1634" spans="1:8">
      <c r="A1634" s="174">
        <v>46111</v>
      </c>
      <c r="B1634" s="208"/>
      <c r="C1634" s="176" t="s">
        <v>164</v>
      </c>
      <c r="D1634" s="169">
        <v>9.8000000000000007</v>
      </c>
      <c r="E1634" s="169"/>
      <c r="F1634" s="169"/>
      <c r="G1634" s="169">
        <v>1231</v>
      </c>
      <c r="H1634" s="179">
        <v>125.6</v>
      </c>
    </row>
    <row r="1635" spans="1:8">
      <c r="A1635" s="174">
        <v>46111</v>
      </c>
      <c r="B1635" s="208"/>
      <c r="C1635" s="176" t="s">
        <v>165</v>
      </c>
      <c r="D1635" s="169">
        <v>10</v>
      </c>
      <c r="E1635" s="169"/>
      <c r="F1635" s="169"/>
      <c r="G1635" s="169">
        <v>1227</v>
      </c>
      <c r="H1635" s="179">
        <v>122.7</v>
      </c>
    </row>
    <row r="1636" spans="1:8">
      <c r="A1636" s="174">
        <v>46111</v>
      </c>
      <c r="B1636" s="208"/>
      <c r="C1636" s="176" t="s">
        <v>166</v>
      </c>
      <c r="D1636" s="169"/>
      <c r="E1636" s="169">
        <v>10.83</v>
      </c>
      <c r="F1636" s="169"/>
      <c r="G1636" s="169"/>
      <c r="H1636" s="179" t="e">
        <v>#DIV/0!</v>
      </c>
    </row>
    <row r="1637" spans="1:8">
      <c r="A1637" s="174">
        <v>46111</v>
      </c>
      <c r="B1637" s="208"/>
      <c r="C1637" s="176" t="s">
        <v>167</v>
      </c>
      <c r="D1637" s="169">
        <v>11.7</v>
      </c>
      <c r="E1637" s="169"/>
      <c r="F1637" s="169"/>
      <c r="G1637" s="169">
        <v>1162</v>
      </c>
      <c r="H1637" s="179">
        <v>99.3</v>
      </c>
    </row>
    <row r="1638" spans="1:8">
      <c r="A1638" s="174">
        <v>46111</v>
      </c>
      <c r="B1638" s="208"/>
      <c r="C1638" s="176" t="s">
        <v>168</v>
      </c>
      <c r="D1638" s="169">
        <v>10</v>
      </c>
      <c r="E1638" s="169"/>
      <c r="F1638" s="169"/>
      <c r="G1638" s="169">
        <v>799</v>
      </c>
      <c r="H1638" s="179">
        <v>79.900000000000006</v>
      </c>
    </row>
    <row r="1639" spans="1:8">
      <c r="A1639" s="174">
        <v>46111</v>
      </c>
      <c r="B1639" s="208"/>
      <c r="C1639" s="176" t="s">
        <v>169</v>
      </c>
      <c r="D1639" s="169">
        <v>8.8000000000000007</v>
      </c>
      <c r="E1639" s="169">
        <v>6.92</v>
      </c>
      <c r="F1639" s="169"/>
      <c r="G1639" s="169">
        <v>1034</v>
      </c>
      <c r="H1639" s="179">
        <v>117.5</v>
      </c>
    </row>
    <row r="1640" spans="1:8">
      <c r="A1640" s="174">
        <v>46111</v>
      </c>
      <c r="B1640" s="208"/>
      <c r="C1640" s="176" t="s">
        <v>170</v>
      </c>
      <c r="D1640" s="169">
        <v>10</v>
      </c>
      <c r="E1640" s="169"/>
      <c r="F1640" s="169"/>
      <c r="G1640" s="169">
        <v>1116</v>
      </c>
      <c r="H1640" s="179">
        <v>111.6</v>
      </c>
    </row>
    <row r="1641" spans="1:8">
      <c r="A1641" s="174">
        <v>46111</v>
      </c>
      <c r="B1641" s="208"/>
      <c r="C1641" s="176" t="s">
        <v>171</v>
      </c>
      <c r="D1641" s="169">
        <v>9.5</v>
      </c>
      <c r="E1641" s="169"/>
      <c r="F1641" s="169"/>
      <c r="G1641" s="169">
        <v>1198</v>
      </c>
      <c r="H1641" s="179">
        <v>126.1</v>
      </c>
    </row>
    <row r="1642" spans="1:8">
      <c r="A1642" s="174">
        <v>46111</v>
      </c>
      <c r="B1642" s="208"/>
      <c r="C1642" s="176" t="s">
        <v>172</v>
      </c>
      <c r="D1642" s="169">
        <v>9.3000000000000007</v>
      </c>
      <c r="E1642" s="169"/>
      <c r="F1642" s="169"/>
      <c r="G1642" s="169">
        <v>1060</v>
      </c>
      <c r="H1642" s="179">
        <v>114</v>
      </c>
    </row>
    <row r="1643" spans="1:8">
      <c r="A1643" s="174">
        <v>46111</v>
      </c>
      <c r="B1643" s="208"/>
      <c r="C1643" s="176" t="s">
        <v>173</v>
      </c>
      <c r="D1643" s="169">
        <v>9.5</v>
      </c>
      <c r="E1643" s="169"/>
      <c r="F1643" s="169"/>
      <c r="G1643" s="169">
        <v>1225</v>
      </c>
      <c r="H1643" s="179">
        <v>128.9</v>
      </c>
    </row>
    <row r="1644" spans="1:8">
      <c r="A1644" s="174">
        <v>46111</v>
      </c>
      <c r="B1644" s="208"/>
      <c r="C1644" s="176" t="s">
        <v>174</v>
      </c>
      <c r="D1644" s="169"/>
      <c r="E1644" s="169">
        <v>12</v>
      </c>
      <c r="F1644" s="169"/>
      <c r="G1644" s="169"/>
      <c r="H1644" s="179" t="e">
        <v>#DIV/0!</v>
      </c>
    </row>
    <row r="1645" spans="1:8">
      <c r="A1645" s="174">
        <v>46111</v>
      </c>
      <c r="B1645" s="208"/>
      <c r="C1645" s="176" t="s">
        <v>175</v>
      </c>
      <c r="D1645" s="169">
        <v>9.5</v>
      </c>
      <c r="E1645" s="169"/>
      <c r="F1645" s="169"/>
      <c r="G1645" s="169">
        <v>1070</v>
      </c>
      <c r="H1645" s="179">
        <v>112.6</v>
      </c>
    </row>
    <row r="1646" spans="1:8">
      <c r="A1646" s="174">
        <v>46111</v>
      </c>
      <c r="B1646" s="209"/>
      <c r="C1646" s="180" t="s">
        <v>93</v>
      </c>
      <c r="D1646" s="167">
        <v>437.7</v>
      </c>
      <c r="E1646" s="167">
        <v>112.86</v>
      </c>
      <c r="F1646" s="167">
        <v>2</v>
      </c>
      <c r="G1646" s="167">
        <v>46868</v>
      </c>
      <c r="H1646" s="181">
        <v>107.1</v>
      </c>
    </row>
    <row r="1647" spans="1:8">
      <c r="A1647" s="174">
        <v>46111</v>
      </c>
      <c r="B1647" s="207" t="s">
        <v>190</v>
      </c>
      <c r="C1647" s="176" t="s">
        <v>208</v>
      </c>
      <c r="D1647" s="177">
        <v>7.3</v>
      </c>
      <c r="E1647" s="169"/>
      <c r="F1647" s="169"/>
      <c r="G1647" s="169">
        <v>927</v>
      </c>
      <c r="H1647" s="179">
        <v>127</v>
      </c>
    </row>
    <row r="1648" spans="1:8">
      <c r="A1648" s="174">
        <v>46111</v>
      </c>
      <c r="B1648" s="208"/>
      <c r="C1648" s="176" t="s">
        <v>202</v>
      </c>
      <c r="D1648" s="177">
        <v>7.9</v>
      </c>
      <c r="E1648" s="169"/>
      <c r="F1648" s="169"/>
      <c r="G1648" s="169">
        <v>770</v>
      </c>
      <c r="H1648" s="179">
        <v>97.5</v>
      </c>
    </row>
    <row r="1649" spans="1:8">
      <c r="A1649" s="174">
        <v>46111</v>
      </c>
      <c r="B1649" s="208"/>
      <c r="C1649" s="176" t="s">
        <v>193</v>
      </c>
      <c r="D1649" s="177">
        <v>9.3000000000000007</v>
      </c>
      <c r="E1649" s="169"/>
      <c r="F1649" s="169"/>
      <c r="G1649" s="169">
        <v>739</v>
      </c>
      <c r="H1649" s="179">
        <v>79.5</v>
      </c>
    </row>
    <row r="1650" spans="1:8">
      <c r="A1650" s="174">
        <v>46111</v>
      </c>
      <c r="B1650" s="208"/>
      <c r="C1650" s="176" t="s">
        <v>204</v>
      </c>
      <c r="D1650" s="177">
        <v>9</v>
      </c>
      <c r="E1650" s="169"/>
      <c r="F1650" s="169"/>
      <c r="G1650" s="169">
        <v>1115</v>
      </c>
      <c r="H1650" s="179">
        <v>123.9</v>
      </c>
    </row>
    <row r="1651" spans="1:8">
      <c r="A1651" s="174">
        <v>46111</v>
      </c>
      <c r="B1651" s="208"/>
      <c r="C1651" s="176" t="s">
        <v>191</v>
      </c>
      <c r="D1651" s="177">
        <v>8.9</v>
      </c>
      <c r="E1651" s="169"/>
      <c r="F1651" s="169"/>
      <c r="G1651" s="169">
        <v>904</v>
      </c>
      <c r="H1651" s="179">
        <v>101.6</v>
      </c>
    </row>
    <row r="1652" spans="1:8">
      <c r="A1652" s="174">
        <v>46111</v>
      </c>
      <c r="B1652" s="208"/>
      <c r="C1652" s="176" t="s">
        <v>182</v>
      </c>
      <c r="D1652" s="177">
        <v>9.3000000000000007</v>
      </c>
      <c r="E1652" s="169"/>
      <c r="F1652" s="169"/>
      <c r="G1652" s="169">
        <v>1012</v>
      </c>
      <c r="H1652" s="179">
        <v>108.8</v>
      </c>
    </row>
    <row r="1653" spans="1:8">
      <c r="A1653" s="174">
        <v>46111</v>
      </c>
      <c r="B1653" s="208"/>
      <c r="C1653" s="176" t="s">
        <v>183</v>
      </c>
      <c r="D1653" s="177">
        <v>9.1999999999999993</v>
      </c>
      <c r="E1653" s="169"/>
      <c r="F1653" s="169"/>
      <c r="G1653" s="169">
        <v>1000</v>
      </c>
      <c r="H1653" s="179">
        <v>108.7</v>
      </c>
    </row>
    <row r="1654" spans="1:8">
      <c r="A1654" s="174">
        <v>46111</v>
      </c>
      <c r="B1654" s="208"/>
      <c r="C1654" s="176" t="s">
        <v>205</v>
      </c>
      <c r="D1654" s="177">
        <v>9.1</v>
      </c>
      <c r="E1654" s="169"/>
      <c r="F1654" s="169"/>
      <c r="G1654" s="169">
        <v>897</v>
      </c>
      <c r="H1654" s="179">
        <v>98.6</v>
      </c>
    </row>
    <row r="1655" spans="1:8">
      <c r="A1655" s="174">
        <v>46111</v>
      </c>
      <c r="B1655" s="208"/>
      <c r="C1655" s="176" t="s">
        <v>184</v>
      </c>
      <c r="D1655" s="177">
        <v>9.4</v>
      </c>
      <c r="E1655" s="169"/>
      <c r="F1655" s="169"/>
      <c r="G1655" s="169">
        <v>750</v>
      </c>
      <c r="H1655" s="179">
        <v>79.8</v>
      </c>
    </row>
    <row r="1656" spans="1:8">
      <c r="A1656" s="174">
        <v>46111</v>
      </c>
      <c r="B1656" s="208"/>
      <c r="C1656" s="176" t="s">
        <v>203</v>
      </c>
      <c r="D1656" s="177">
        <v>9.3000000000000007</v>
      </c>
      <c r="E1656" s="169"/>
      <c r="F1656" s="169"/>
      <c r="G1656" s="169">
        <v>792</v>
      </c>
      <c r="H1656" s="179">
        <v>85.2</v>
      </c>
    </row>
    <row r="1657" spans="1:8">
      <c r="A1657" s="174">
        <v>46111</v>
      </c>
      <c r="B1657" s="208"/>
      <c r="C1657" s="176" t="s">
        <v>194</v>
      </c>
      <c r="D1657" s="177">
        <v>9.1</v>
      </c>
      <c r="E1657" s="169"/>
      <c r="F1657" s="169"/>
      <c r="G1657" s="169">
        <v>1063</v>
      </c>
      <c r="H1657" s="179">
        <v>116.8</v>
      </c>
    </row>
    <row r="1658" spans="1:8">
      <c r="A1658" s="174">
        <v>46111</v>
      </c>
      <c r="B1658" s="208"/>
      <c r="C1658" s="176" t="s">
        <v>185</v>
      </c>
      <c r="D1658" s="177">
        <v>8.9</v>
      </c>
      <c r="E1658" s="169"/>
      <c r="F1658" s="169"/>
      <c r="G1658" s="169">
        <v>990</v>
      </c>
      <c r="H1658" s="179">
        <v>111.2</v>
      </c>
    </row>
    <row r="1659" spans="1:8">
      <c r="A1659" s="174">
        <v>46111</v>
      </c>
      <c r="B1659" s="208"/>
      <c r="C1659" s="176" t="s">
        <v>197</v>
      </c>
      <c r="D1659" s="177">
        <v>8.9</v>
      </c>
      <c r="E1659" s="169"/>
      <c r="F1659" s="169"/>
      <c r="G1659" s="169">
        <v>907</v>
      </c>
      <c r="H1659" s="179">
        <v>101.9</v>
      </c>
    </row>
    <row r="1660" spans="1:8">
      <c r="A1660" s="174">
        <v>46111</v>
      </c>
      <c r="B1660" s="208"/>
      <c r="C1660" s="176" t="s">
        <v>186</v>
      </c>
      <c r="D1660" s="177">
        <v>9.1</v>
      </c>
      <c r="E1660" s="169"/>
      <c r="F1660" s="169"/>
      <c r="G1660" s="169">
        <v>983</v>
      </c>
      <c r="H1660" s="179">
        <v>108</v>
      </c>
    </row>
    <row r="1661" spans="1:8">
      <c r="A1661" s="174">
        <v>46111</v>
      </c>
      <c r="B1661" s="208"/>
      <c r="C1661" s="176" t="s">
        <v>187</v>
      </c>
      <c r="D1661" s="177">
        <v>9.1</v>
      </c>
      <c r="E1661" s="169"/>
      <c r="F1661" s="169"/>
      <c r="G1661" s="169">
        <v>1032</v>
      </c>
      <c r="H1661" s="179">
        <v>108</v>
      </c>
    </row>
    <row r="1662" spans="1:8">
      <c r="A1662" s="174">
        <v>46111</v>
      </c>
      <c r="B1662" s="208"/>
      <c r="C1662" s="176" t="s">
        <v>195</v>
      </c>
      <c r="D1662" s="177">
        <v>7.1</v>
      </c>
      <c r="E1662" s="169"/>
      <c r="F1662" s="169"/>
      <c r="G1662" s="169">
        <v>834</v>
      </c>
      <c r="H1662" s="179">
        <v>117.5</v>
      </c>
    </row>
    <row r="1663" spans="1:8">
      <c r="A1663" s="174">
        <v>46111</v>
      </c>
      <c r="B1663" s="208"/>
      <c r="C1663" s="176" t="s">
        <v>188</v>
      </c>
      <c r="D1663" s="177">
        <v>9</v>
      </c>
      <c r="E1663" s="169"/>
      <c r="F1663" s="169"/>
      <c r="G1663" s="169">
        <v>1016</v>
      </c>
      <c r="H1663" s="179">
        <v>112.9</v>
      </c>
    </row>
    <row r="1664" spans="1:8">
      <c r="A1664" s="174">
        <v>46111</v>
      </c>
      <c r="B1664" s="208"/>
      <c r="C1664" s="176" t="s">
        <v>148</v>
      </c>
      <c r="D1664" s="177">
        <v>9.1</v>
      </c>
      <c r="E1664" s="169"/>
      <c r="F1664" s="169"/>
      <c r="G1664" s="169">
        <v>982</v>
      </c>
      <c r="H1664" s="179">
        <v>107.9</v>
      </c>
    </row>
    <row r="1665" spans="1:8">
      <c r="A1665" s="174">
        <v>46111</v>
      </c>
      <c r="B1665" s="208"/>
      <c r="C1665" s="176" t="s">
        <v>201</v>
      </c>
      <c r="D1665" s="177">
        <v>9.1</v>
      </c>
      <c r="E1665" s="169"/>
      <c r="F1665" s="169"/>
      <c r="G1665" s="169">
        <v>1071</v>
      </c>
      <c r="H1665" s="179">
        <v>117.7</v>
      </c>
    </row>
    <row r="1666" spans="1:8">
      <c r="A1666" s="174">
        <v>46111</v>
      </c>
      <c r="B1666" s="208"/>
      <c r="C1666" s="176" t="s">
        <v>149</v>
      </c>
      <c r="D1666" s="177">
        <v>9.1</v>
      </c>
      <c r="E1666" s="169"/>
      <c r="F1666" s="169"/>
      <c r="G1666" s="169">
        <v>1133</v>
      </c>
      <c r="H1666" s="179">
        <v>124.5</v>
      </c>
    </row>
    <row r="1667" spans="1:8">
      <c r="A1667" s="174">
        <v>46111</v>
      </c>
      <c r="B1667" s="208"/>
      <c r="C1667" s="176" t="s">
        <v>177</v>
      </c>
      <c r="D1667" s="177">
        <v>9</v>
      </c>
      <c r="E1667" s="169"/>
      <c r="F1667" s="169"/>
      <c r="G1667" s="169">
        <v>959</v>
      </c>
      <c r="H1667" s="179">
        <v>106.6</v>
      </c>
    </row>
    <row r="1668" spans="1:8">
      <c r="A1668" s="174">
        <v>46111</v>
      </c>
      <c r="B1668" s="208"/>
      <c r="C1668" s="176" t="s">
        <v>178</v>
      </c>
      <c r="D1668" s="177">
        <v>8.6</v>
      </c>
      <c r="E1668" s="169"/>
      <c r="F1668" s="169"/>
      <c r="G1668" s="169">
        <v>1016</v>
      </c>
      <c r="H1668" s="179">
        <v>118.1</v>
      </c>
    </row>
    <row r="1669" spans="1:8">
      <c r="A1669" s="174">
        <v>46111</v>
      </c>
      <c r="B1669" s="208"/>
      <c r="C1669" s="176" t="s">
        <v>198</v>
      </c>
      <c r="D1669" s="177">
        <v>8.8000000000000007</v>
      </c>
      <c r="E1669" s="169"/>
      <c r="F1669" s="169"/>
      <c r="G1669" s="169">
        <v>830</v>
      </c>
      <c r="H1669" s="179">
        <v>94.3</v>
      </c>
    </row>
    <row r="1670" spans="1:8">
      <c r="A1670" s="174">
        <v>46111</v>
      </c>
      <c r="B1670" s="208"/>
      <c r="C1670" s="176" t="s">
        <v>199</v>
      </c>
      <c r="D1670" s="177">
        <v>9</v>
      </c>
      <c r="E1670" s="169"/>
      <c r="F1670" s="169"/>
      <c r="G1670" s="169">
        <v>1030</v>
      </c>
      <c r="H1670" s="179">
        <v>114.4</v>
      </c>
    </row>
    <row r="1671" spans="1:8">
      <c r="A1671" s="174">
        <v>46111</v>
      </c>
      <c r="B1671" s="208"/>
      <c r="C1671" s="176" t="s">
        <v>179</v>
      </c>
      <c r="D1671" s="177">
        <v>8.8000000000000007</v>
      </c>
      <c r="E1671" s="169"/>
      <c r="F1671" s="169"/>
      <c r="G1671" s="169">
        <v>1088</v>
      </c>
      <c r="H1671" s="179">
        <v>123.6</v>
      </c>
    </row>
    <row r="1672" spans="1:8">
      <c r="A1672" s="174">
        <v>46111</v>
      </c>
      <c r="B1672" s="208"/>
      <c r="C1672" s="176" t="s">
        <v>150</v>
      </c>
      <c r="D1672" s="177">
        <v>8.8000000000000007</v>
      </c>
      <c r="E1672" s="169"/>
      <c r="F1672" s="169"/>
      <c r="G1672" s="169">
        <v>973</v>
      </c>
      <c r="H1672" s="179">
        <v>110.6</v>
      </c>
    </row>
    <row r="1673" spans="1:8">
      <c r="A1673" s="174">
        <v>46111</v>
      </c>
      <c r="B1673" s="208"/>
      <c r="C1673" s="176" t="s">
        <v>192</v>
      </c>
      <c r="D1673" s="177">
        <v>8.9</v>
      </c>
      <c r="E1673" s="169"/>
      <c r="F1673" s="169"/>
      <c r="G1673" s="176">
        <v>1086</v>
      </c>
      <c r="H1673" s="179">
        <v>122</v>
      </c>
    </row>
    <row r="1674" spans="1:8">
      <c r="A1674" s="174">
        <v>46111</v>
      </c>
      <c r="B1674" s="208"/>
      <c r="C1674" s="176" t="s">
        <v>180</v>
      </c>
      <c r="D1674" s="177">
        <v>9.1</v>
      </c>
      <c r="E1674" s="169"/>
      <c r="F1674" s="169"/>
      <c r="G1674" s="176">
        <v>1036</v>
      </c>
      <c r="H1674" s="179">
        <v>113.8</v>
      </c>
    </row>
    <row r="1675" spans="1:8">
      <c r="A1675" s="174">
        <v>46111</v>
      </c>
      <c r="B1675" s="208"/>
      <c r="C1675" s="176" t="s">
        <v>206</v>
      </c>
      <c r="D1675" s="177">
        <v>7</v>
      </c>
      <c r="E1675" s="169">
        <v>1.66</v>
      </c>
      <c r="F1675" s="169"/>
      <c r="G1675" s="176">
        <v>792</v>
      </c>
      <c r="H1675" s="179">
        <v>113.1</v>
      </c>
    </row>
    <row r="1676" spans="1:8">
      <c r="A1676" s="174">
        <v>46111</v>
      </c>
      <c r="B1676" s="208"/>
      <c r="C1676" s="176" t="s">
        <v>151</v>
      </c>
      <c r="D1676" s="177"/>
      <c r="E1676" s="169">
        <v>12</v>
      </c>
      <c r="F1676" s="169"/>
      <c r="G1676" s="169"/>
      <c r="H1676" s="179" t="e">
        <v>#DIV/0!</v>
      </c>
    </row>
    <row r="1677" spans="1:8">
      <c r="A1677" s="174">
        <v>46111</v>
      </c>
      <c r="B1677" s="208"/>
      <c r="C1677" s="176" t="s">
        <v>152</v>
      </c>
      <c r="D1677" s="177">
        <v>9.6</v>
      </c>
      <c r="E1677" s="169"/>
      <c r="F1677" s="169"/>
      <c r="G1677" s="169">
        <v>1215</v>
      </c>
      <c r="H1677" s="179">
        <v>126.6</v>
      </c>
    </row>
    <row r="1678" spans="1:8">
      <c r="A1678" s="174">
        <v>46111</v>
      </c>
      <c r="B1678" s="208"/>
      <c r="C1678" s="176" t="s">
        <v>153</v>
      </c>
      <c r="D1678" s="177">
        <v>9.4</v>
      </c>
      <c r="E1678" s="169"/>
      <c r="F1678" s="169"/>
      <c r="G1678" s="169">
        <v>1190</v>
      </c>
      <c r="H1678" s="179">
        <v>126.6</v>
      </c>
    </row>
    <row r="1679" spans="1:8">
      <c r="A1679" s="174">
        <v>46111</v>
      </c>
      <c r="B1679" s="208"/>
      <c r="C1679" s="176" t="s">
        <v>154</v>
      </c>
      <c r="D1679" s="177"/>
      <c r="E1679" s="169">
        <v>12</v>
      </c>
      <c r="F1679" s="169"/>
      <c r="G1679" s="169"/>
      <c r="H1679" s="179" t="e">
        <v>#DIV/0!</v>
      </c>
    </row>
    <row r="1680" spans="1:8">
      <c r="A1680" s="174">
        <v>46111</v>
      </c>
      <c r="B1680" s="208"/>
      <c r="C1680" s="176" t="s">
        <v>155</v>
      </c>
      <c r="D1680" s="177"/>
      <c r="E1680" s="169">
        <v>6.33</v>
      </c>
      <c r="F1680" s="169">
        <v>3.83</v>
      </c>
      <c r="G1680" s="169"/>
      <c r="H1680" s="179" t="e">
        <v>#DIV/0!</v>
      </c>
    </row>
    <row r="1681" spans="1:8">
      <c r="A1681" s="174">
        <v>46111</v>
      </c>
      <c r="B1681" s="208"/>
      <c r="C1681" s="176" t="s">
        <v>156</v>
      </c>
      <c r="D1681" s="177">
        <v>6.8</v>
      </c>
      <c r="E1681" s="169">
        <v>1.1599999999999999</v>
      </c>
      <c r="F1681" s="169"/>
      <c r="G1681" s="169">
        <v>410</v>
      </c>
      <c r="H1681" s="179">
        <v>60.3</v>
      </c>
    </row>
    <row r="1682" spans="1:8">
      <c r="A1682" s="174">
        <v>46111</v>
      </c>
      <c r="B1682" s="208"/>
      <c r="C1682" s="176" t="s">
        <v>157</v>
      </c>
      <c r="D1682" s="177">
        <v>9.1999999999999993</v>
      </c>
      <c r="E1682" s="169"/>
      <c r="F1682" s="169"/>
      <c r="G1682" s="169">
        <v>730</v>
      </c>
      <c r="H1682" s="179">
        <v>79.3</v>
      </c>
    </row>
    <row r="1683" spans="1:8">
      <c r="A1683" s="174">
        <v>46111</v>
      </c>
      <c r="B1683" s="208"/>
      <c r="C1683" s="176" t="s">
        <v>158</v>
      </c>
      <c r="D1683" s="177"/>
      <c r="E1683" s="169">
        <v>12</v>
      </c>
      <c r="F1683" s="169"/>
      <c r="G1683" s="169"/>
      <c r="H1683" s="179" t="e">
        <v>#DIV/0!</v>
      </c>
    </row>
    <row r="1684" spans="1:8">
      <c r="A1684" s="174">
        <v>46111</v>
      </c>
      <c r="B1684" s="208"/>
      <c r="C1684" s="176" t="s">
        <v>159</v>
      </c>
      <c r="D1684" s="177">
        <v>2</v>
      </c>
      <c r="E1684" s="169">
        <v>12</v>
      </c>
      <c r="F1684" s="169"/>
      <c r="G1684" s="169">
        <v>160</v>
      </c>
      <c r="H1684" s="179">
        <v>80</v>
      </c>
    </row>
    <row r="1685" spans="1:8">
      <c r="A1685" s="174">
        <v>46111</v>
      </c>
      <c r="B1685" s="208"/>
      <c r="C1685" s="176" t="s">
        <v>160</v>
      </c>
      <c r="D1685" s="177">
        <v>9.8000000000000007</v>
      </c>
      <c r="E1685" s="169"/>
      <c r="F1685" s="169"/>
      <c r="G1685" s="169">
        <v>755</v>
      </c>
      <c r="H1685" s="179">
        <v>77</v>
      </c>
    </row>
    <row r="1686" spans="1:8">
      <c r="A1686" s="174">
        <v>46111</v>
      </c>
      <c r="B1686" s="208"/>
      <c r="C1686" s="176" t="s">
        <v>161</v>
      </c>
      <c r="D1686" s="169">
        <v>11.5</v>
      </c>
      <c r="E1686" s="169"/>
      <c r="F1686" s="169"/>
      <c r="G1686" s="169">
        <v>1305</v>
      </c>
      <c r="H1686" s="179">
        <v>113.5</v>
      </c>
    </row>
    <row r="1687" spans="1:8">
      <c r="A1687" s="174">
        <v>46111</v>
      </c>
      <c r="B1687" s="208"/>
      <c r="C1687" s="176" t="s">
        <v>162</v>
      </c>
      <c r="D1687" s="169">
        <v>9.8000000000000007</v>
      </c>
      <c r="E1687" s="169"/>
      <c r="F1687" s="169"/>
      <c r="G1687" s="169">
        <v>690</v>
      </c>
      <c r="H1687" s="179">
        <v>70.400000000000006</v>
      </c>
    </row>
    <row r="1688" spans="1:8">
      <c r="A1688" s="174">
        <v>46111</v>
      </c>
      <c r="B1688" s="208"/>
      <c r="C1688" s="176" t="s">
        <v>163</v>
      </c>
      <c r="D1688" s="169">
        <v>9.6</v>
      </c>
      <c r="E1688" s="169">
        <v>0.2</v>
      </c>
      <c r="F1688" s="169"/>
      <c r="G1688" s="169">
        <v>635</v>
      </c>
      <c r="H1688" s="179">
        <v>66.099999999999994</v>
      </c>
    </row>
    <row r="1689" spans="1:8">
      <c r="A1689" s="174">
        <v>46111</v>
      </c>
      <c r="B1689" s="208"/>
      <c r="C1689" s="176" t="s">
        <v>164</v>
      </c>
      <c r="D1689" s="169">
        <v>9.1</v>
      </c>
      <c r="E1689" s="169"/>
      <c r="F1689" s="169"/>
      <c r="G1689" s="169">
        <v>1110</v>
      </c>
      <c r="H1689" s="179">
        <v>122</v>
      </c>
    </row>
    <row r="1690" spans="1:8">
      <c r="A1690" s="174">
        <v>46111</v>
      </c>
      <c r="B1690" s="208"/>
      <c r="C1690" s="176" t="s">
        <v>165</v>
      </c>
      <c r="D1690" s="169">
        <v>9.3000000000000007</v>
      </c>
      <c r="E1690" s="169"/>
      <c r="F1690" s="169"/>
      <c r="G1690" s="169">
        <v>1110</v>
      </c>
      <c r="H1690" s="179">
        <v>119.4</v>
      </c>
    </row>
    <row r="1691" spans="1:8">
      <c r="A1691" s="174">
        <v>46111</v>
      </c>
      <c r="B1691" s="208"/>
      <c r="C1691" s="176" t="s">
        <v>166</v>
      </c>
      <c r="D1691" s="169">
        <v>3.8</v>
      </c>
      <c r="E1691" s="169"/>
      <c r="F1691" s="169"/>
      <c r="G1691" s="169">
        <v>440</v>
      </c>
      <c r="H1691" s="179">
        <v>115.8</v>
      </c>
    </row>
    <row r="1692" spans="1:8">
      <c r="A1692" s="174">
        <v>46111</v>
      </c>
      <c r="B1692" s="208"/>
      <c r="C1692" s="176" t="s">
        <v>167</v>
      </c>
      <c r="D1692" s="169">
        <v>9.5</v>
      </c>
      <c r="E1692" s="169"/>
      <c r="F1692" s="169"/>
      <c r="G1692" s="169">
        <v>875</v>
      </c>
      <c r="H1692" s="179">
        <v>92.1</v>
      </c>
    </row>
    <row r="1693" spans="1:8">
      <c r="A1693" s="174">
        <v>46111</v>
      </c>
      <c r="B1693" s="208"/>
      <c r="C1693" s="176" t="s">
        <v>168</v>
      </c>
      <c r="D1693" s="169">
        <v>9.9</v>
      </c>
      <c r="E1693" s="169"/>
      <c r="F1693" s="169"/>
      <c r="G1693" s="169">
        <v>775</v>
      </c>
      <c r="H1693" s="179">
        <v>78.3</v>
      </c>
    </row>
    <row r="1694" spans="1:8">
      <c r="A1694" s="174">
        <v>46111</v>
      </c>
      <c r="B1694" s="208"/>
      <c r="C1694" s="176" t="s">
        <v>169</v>
      </c>
      <c r="D1694" s="169">
        <v>5</v>
      </c>
      <c r="E1694" s="169"/>
      <c r="F1694" s="169"/>
      <c r="G1694" s="169">
        <v>545</v>
      </c>
      <c r="H1694" s="179">
        <v>109</v>
      </c>
    </row>
    <row r="1695" spans="1:8">
      <c r="A1695" s="174">
        <v>46111</v>
      </c>
      <c r="B1695" s="208"/>
      <c r="C1695" s="176" t="s">
        <v>170</v>
      </c>
      <c r="D1695" s="169">
        <v>10</v>
      </c>
      <c r="E1695" s="169"/>
      <c r="F1695" s="169"/>
      <c r="G1695" s="169">
        <v>1120</v>
      </c>
      <c r="H1695" s="179">
        <v>112</v>
      </c>
    </row>
    <row r="1696" spans="1:8">
      <c r="A1696" s="174">
        <v>46111</v>
      </c>
      <c r="B1696" s="208"/>
      <c r="C1696" s="176" t="s">
        <v>171</v>
      </c>
      <c r="D1696" s="169">
        <v>9</v>
      </c>
      <c r="E1696" s="169"/>
      <c r="F1696" s="169"/>
      <c r="G1696" s="169">
        <v>1020</v>
      </c>
      <c r="H1696" s="179">
        <v>113.3</v>
      </c>
    </row>
    <row r="1697" spans="1:8">
      <c r="A1697" s="174">
        <v>46111</v>
      </c>
      <c r="B1697" s="208"/>
      <c r="C1697" s="176" t="s">
        <v>172</v>
      </c>
      <c r="D1697" s="169">
        <v>9.5</v>
      </c>
      <c r="E1697" s="169"/>
      <c r="F1697" s="169"/>
      <c r="G1697" s="169">
        <v>1114</v>
      </c>
      <c r="H1697" s="179">
        <v>117.3</v>
      </c>
    </row>
    <row r="1698" spans="1:8">
      <c r="A1698" s="174">
        <v>46111</v>
      </c>
      <c r="B1698" s="208"/>
      <c r="C1698" s="176" t="s">
        <v>173</v>
      </c>
      <c r="D1698" s="169">
        <v>9.1999999999999993</v>
      </c>
      <c r="E1698" s="169"/>
      <c r="F1698" s="169"/>
      <c r="G1698" s="169">
        <v>1045</v>
      </c>
      <c r="H1698" s="179">
        <v>113.6</v>
      </c>
    </row>
    <row r="1699" spans="1:8">
      <c r="A1699" s="174">
        <v>46111</v>
      </c>
      <c r="B1699" s="208"/>
      <c r="C1699" s="176" t="s">
        <v>174</v>
      </c>
      <c r="D1699" s="169"/>
      <c r="E1699" s="169">
        <v>12</v>
      </c>
      <c r="F1699" s="169"/>
      <c r="G1699" s="169"/>
      <c r="H1699" s="179" t="e">
        <v>#DIV/0!</v>
      </c>
    </row>
    <row r="1700" spans="1:8">
      <c r="A1700" s="174">
        <v>46111</v>
      </c>
      <c r="B1700" s="208"/>
      <c r="C1700" s="176" t="s">
        <v>175</v>
      </c>
      <c r="D1700" s="169">
        <v>9.3000000000000007</v>
      </c>
      <c r="E1700" s="169"/>
      <c r="F1700" s="169"/>
      <c r="G1700" s="169">
        <v>950</v>
      </c>
      <c r="H1700" s="179">
        <v>102.2</v>
      </c>
    </row>
    <row r="1701" spans="1:8">
      <c r="A1701" s="174">
        <v>46111</v>
      </c>
      <c r="B1701" s="209"/>
      <c r="C1701" s="180" t="s">
        <v>93</v>
      </c>
      <c r="D1701" s="167">
        <v>426.5</v>
      </c>
      <c r="E1701" s="167">
        <v>69.349999999999994</v>
      </c>
      <c r="F1701" s="167">
        <v>3.83</v>
      </c>
      <c r="G1701" s="167">
        <v>44921</v>
      </c>
      <c r="H1701" s="181">
        <v>105.3</v>
      </c>
    </row>
    <row r="1702" spans="1:8">
      <c r="A1702" s="174">
        <v>46112</v>
      </c>
      <c r="B1702" s="207" t="s">
        <v>189</v>
      </c>
      <c r="C1702" s="176" t="s">
        <v>208</v>
      </c>
      <c r="D1702" s="177">
        <v>9.6999999999999993</v>
      </c>
      <c r="E1702" s="169">
        <v>3.16</v>
      </c>
      <c r="F1702" s="169"/>
      <c r="G1702" s="169">
        <v>1208</v>
      </c>
      <c r="H1702" s="179">
        <v>124.5</v>
      </c>
    </row>
    <row r="1703" spans="1:8">
      <c r="A1703" s="174">
        <v>46112</v>
      </c>
      <c r="B1703" s="208"/>
      <c r="C1703" s="176" t="s">
        <v>202</v>
      </c>
      <c r="D1703" s="177">
        <v>9.5</v>
      </c>
      <c r="E1703" s="169">
        <v>3.16</v>
      </c>
      <c r="F1703" s="169"/>
      <c r="G1703" s="169">
        <v>1199</v>
      </c>
      <c r="H1703" s="179">
        <v>126.2</v>
      </c>
    </row>
    <row r="1704" spans="1:8">
      <c r="A1704" s="174">
        <v>46112</v>
      </c>
      <c r="B1704" s="208"/>
      <c r="C1704" s="176" t="s">
        <v>193</v>
      </c>
      <c r="D1704" s="177">
        <v>9</v>
      </c>
      <c r="E1704" s="169">
        <v>3.16</v>
      </c>
      <c r="F1704" s="169">
        <v>2.5</v>
      </c>
      <c r="G1704" s="169">
        <v>1036</v>
      </c>
      <c r="H1704" s="179">
        <v>115.1</v>
      </c>
    </row>
    <row r="1705" spans="1:8">
      <c r="A1705" s="174">
        <v>46112</v>
      </c>
      <c r="B1705" s="208"/>
      <c r="C1705" s="176" t="s">
        <v>204</v>
      </c>
      <c r="D1705" s="177">
        <v>8.6999999999999993</v>
      </c>
      <c r="E1705" s="169">
        <v>3.16</v>
      </c>
      <c r="F1705" s="169"/>
      <c r="G1705" s="169">
        <v>1119</v>
      </c>
      <c r="H1705" s="179">
        <v>128.6</v>
      </c>
    </row>
    <row r="1706" spans="1:8">
      <c r="A1706" s="174">
        <v>46112</v>
      </c>
      <c r="B1706" s="208"/>
      <c r="C1706" s="176" t="s">
        <v>191</v>
      </c>
      <c r="D1706" s="177">
        <v>8.3000000000000007</v>
      </c>
      <c r="E1706" s="169">
        <v>4</v>
      </c>
      <c r="F1706" s="169"/>
      <c r="G1706" s="169">
        <v>940</v>
      </c>
      <c r="H1706" s="179">
        <v>113.3</v>
      </c>
    </row>
    <row r="1707" spans="1:8">
      <c r="A1707" s="174">
        <v>46112</v>
      </c>
      <c r="B1707" s="208"/>
      <c r="C1707" s="176" t="s">
        <v>182</v>
      </c>
      <c r="D1707" s="177">
        <v>9</v>
      </c>
      <c r="E1707" s="169">
        <v>3.16</v>
      </c>
      <c r="F1707" s="169"/>
      <c r="G1707" s="169">
        <v>1051</v>
      </c>
      <c r="H1707" s="179">
        <v>116.8</v>
      </c>
    </row>
    <row r="1708" spans="1:8">
      <c r="A1708" s="174">
        <v>46112</v>
      </c>
      <c r="B1708" s="208"/>
      <c r="C1708" s="176" t="s">
        <v>183</v>
      </c>
      <c r="D1708" s="177">
        <v>8.8000000000000007</v>
      </c>
      <c r="E1708" s="169">
        <v>3.16</v>
      </c>
      <c r="F1708" s="169"/>
      <c r="G1708" s="169">
        <v>933</v>
      </c>
      <c r="H1708" s="179">
        <v>106</v>
      </c>
    </row>
    <row r="1709" spans="1:8">
      <c r="A1709" s="174">
        <v>46112</v>
      </c>
      <c r="B1709" s="208"/>
      <c r="C1709" s="176" t="s">
        <v>205</v>
      </c>
      <c r="D1709" s="177">
        <v>8.5</v>
      </c>
      <c r="E1709" s="169">
        <v>3.16</v>
      </c>
      <c r="F1709" s="169"/>
      <c r="G1709" s="169">
        <v>1038</v>
      </c>
      <c r="H1709" s="179">
        <v>122.1</v>
      </c>
    </row>
    <row r="1710" spans="1:8">
      <c r="A1710" s="174">
        <v>46112</v>
      </c>
      <c r="B1710" s="208"/>
      <c r="C1710" s="176" t="s">
        <v>184</v>
      </c>
      <c r="D1710" s="177">
        <v>8.4</v>
      </c>
      <c r="E1710" s="169">
        <v>3.16</v>
      </c>
      <c r="F1710" s="169">
        <v>2.5</v>
      </c>
      <c r="G1710" s="169">
        <v>969</v>
      </c>
      <c r="H1710" s="179">
        <v>115.4</v>
      </c>
    </row>
    <row r="1711" spans="1:8">
      <c r="A1711" s="174">
        <v>46112</v>
      </c>
      <c r="B1711" s="208"/>
      <c r="C1711" s="176" t="s">
        <v>203</v>
      </c>
      <c r="D1711" s="177">
        <v>8.5</v>
      </c>
      <c r="E1711" s="169">
        <v>3.16</v>
      </c>
      <c r="F1711" s="169">
        <v>2.5</v>
      </c>
      <c r="G1711" s="169">
        <v>918</v>
      </c>
      <c r="H1711" s="179">
        <v>108</v>
      </c>
    </row>
    <row r="1712" spans="1:8">
      <c r="A1712" s="174">
        <v>46112</v>
      </c>
      <c r="B1712" s="208"/>
      <c r="C1712" s="176" t="s">
        <v>194</v>
      </c>
      <c r="D1712" s="177">
        <v>9</v>
      </c>
      <c r="E1712" s="169">
        <v>2.5</v>
      </c>
      <c r="F1712" s="169"/>
      <c r="G1712" s="169">
        <v>1052</v>
      </c>
      <c r="H1712" s="179">
        <v>116.9</v>
      </c>
    </row>
    <row r="1713" spans="1:8">
      <c r="A1713" s="174">
        <v>46112</v>
      </c>
      <c r="B1713" s="208"/>
      <c r="C1713" s="176" t="s">
        <v>185</v>
      </c>
      <c r="D1713" s="177">
        <v>8.5</v>
      </c>
      <c r="E1713" s="169">
        <v>2.5</v>
      </c>
      <c r="F1713" s="169"/>
      <c r="G1713" s="169">
        <v>966</v>
      </c>
      <c r="H1713" s="179">
        <v>113.6</v>
      </c>
    </row>
    <row r="1714" spans="1:8">
      <c r="A1714" s="174">
        <v>46112</v>
      </c>
      <c r="B1714" s="208"/>
      <c r="C1714" s="176" t="s">
        <v>197</v>
      </c>
      <c r="D1714" s="177">
        <v>8.6999999999999993</v>
      </c>
      <c r="E1714" s="169">
        <v>2.5</v>
      </c>
      <c r="F1714" s="169"/>
      <c r="G1714" s="169">
        <v>1047</v>
      </c>
      <c r="H1714" s="179">
        <v>120.3</v>
      </c>
    </row>
    <row r="1715" spans="1:8">
      <c r="A1715" s="174">
        <v>46112</v>
      </c>
      <c r="B1715" s="208"/>
      <c r="C1715" s="176" t="s">
        <v>186</v>
      </c>
      <c r="D1715" s="177">
        <v>8.3000000000000007</v>
      </c>
      <c r="E1715" s="169">
        <v>2.5</v>
      </c>
      <c r="F1715" s="169"/>
      <c r="G1715" s="169">
        <v>1020</v>
      </c>
      <c r="H1715" s="179">
        <v>122.9</v>
      </c>
    </row>
    <row r="1716" spans="1:8">
      <c r="A1716" s="174">
        <v>46112</v>
      </c>
      <c r="B1716" s="208"/>
      <c r="C1716" s="176" t="s">
        <v>187</v>
      </c>
      <c r="D1716" s="177">
        <v>8.6</v>
      </c>
      <c r="E1716" s="169">
        <v>2.5</v>
      </c>
      <c r="F1716" s="169"/>
      <c r="G1716" s="169">
        <v>1113</v>
      </c>
      <c r="H1716" s="179">
        <v>122.9</v>
      </c>
    </row>
    <row r="1717" spans="1:8">
      <c r="A1717" s="174">
        <v>46112</v>
      </c>
      <c r="B1717" s="208"/>
      <c r="C1717" s="176" t="s">
        <v>195</v>
      </c>
      <c r="D1717" s="177">
        <v>8.4</v>
      </c>
      <c r="E1717" s="169">
        <v>2.5</v>
      </c>
      <c r="F1717" s="169"/>
      <c r="G1717" s="169">
        <v>970</v>
      </c>
      <c r="H1717" s="179">
        <v>115.5</v>
      </c>
    </row>
    <row r="1718" spans="1:8">
      <c r="A1718" s="174">
        <v>46112</v>
      </c>
      <c r="B1718" s="208"/>
      <c r="C1718" s="176" t="s">
        <v>188</v>
      </c>
      <c r="D1718" s="177">
        <v>8.5</v>
      </c>
      <c r="E1718" s="169">
        <v>2.5</v>
      </c>
      <c r="F1718" s="169"/>
      <c r="G1718" s="169">
        <v>1019</v>
      </c>
      <c r="H1718" s="179">
        <v>119.9</v>
      </c>
    </row>
    <row r="1719" spans="1:8">
      <c r="A1719" s="174">
        <v>46112</v>
      </c>
      <c r="B1719" s="208"/>
      <c r="C1719" s="176" t="s">
        <v>148</v>
      </c>
      <c r="D1719" s="177">
        <v>8.6</v>
      </c>
      <c r="E1719" s="169">
        <v>2.5</v>
      </c>
      <c r="F1719" s="169"/>
      <c r="G1719" s="169">
        <v>988</v>
      </c>
      <c r="H1719" s="179">
        <v>114.9</v>
      </c>
    </row>
    <row r="1720" spans="1:8">
      <c r="A1720" s="174">
        <v>46112</v>
      </c>
      <c r="B1720" s="208"/>
      <c r="C1720" s="176" t="s">
        <v>201</v>
      </c>
      <c r="D1720" s="177">
        <v>8.8000000000000007</v>
      </c>
      <c r="E1720" s="169">
        <v>2.5</v>
      </c>
      <c r="F1720" s="169"/>
      <c r="G1720" s="169">
        <v>984</v>
      </c>
      <c r="H1720" s="179">
        <v>111.8</v>
      </c>
    </row>
    <row r="1721" spans="1:8">
      <c r="A1721" s="174">
        <v>46112</v>
      </c>
      <c r="B1721" s="208"/>
      <c r="C1721" s="176" t="s">
        <v>149</v>
      </c>
      <c r="D1721" s="177">
        <v>8.6</v>
      </c>
      <c r="E1721" s="169">
        <v>2.5</v>
      </c>
      <c r="F1721" s="169"/>
      <c r="G1721" s="169">
        <v>1025</v>
      </c>
      <c r="H1721" s="179">
        <v>119.2</v>
      </c>
    </row>
    <row r="1722" spans="1:8">
      <c r="A1722" s="174">
        <v>46112</v>
      </c>
      <c r="B1722" s="208"/>
      <c r="C1722" s="176" t="s">
        <v>177</v>
      </c>
      <c r="D1722" s="177">
        <v>8.6999999999999993</v>
      </c>
      <c r="E1722" s="169">
        <v>2.5</v>
      </c>
      <c r="F1722" s="169"/>
      <c r="G1722" s="169">
        <v>820</v>
      </c>
      <c r="H1722" s="179">
        <v>94.3</v>
      </c>
    </row>
    <row r="1723" spans="1:8">
      <c r="A1723" s="174">
        <v>46112</v>
      </c>
      <c r="B1723" s="208"/>
      <c r="C1723" s="176" t="s">
        <v>178</v>
      </c>
      <c r="D1723" s="177">
        <v>7.7</v>
      </c>
      <c r="E1723" s="169">
        <v>2.5</v>
      </c>
      <c r="F1723" s="169"/>
      <c r="G1723" s="169">
        <v>943</v>
      </c>
      <c r="H1723" s="179">
        <v>122.5</v>
      </c>
    </row>
    <row r="1724" spans="1:8">
      <c r="A1724" s="174">
        <v>46112</v>
      </c>
      <c r="B1724" s="208"/>
      <c r="C1724" s="176" t="s">
        <v>198</v>
      </c>
      <c r="D1724" s="177">
        <v>7.7</v>
      </c>
      <c r="E1724" s="169">
        <v>2.5</v>
      </c>
      <c r="F1724" s="169"/>
      <c r="G1724" s="169">
        <v>655</v>
      </c>
      <c r="H1724" s="179">
        <v>85.1</v>
      </c>
    </row>
    <row r="1725" spans="1:8">
      <c r="A1725" s="174">
        <v>46112</v>
      </c>
      <c r="B1725" s="208"/>
      <c r="C1725" s="176" t="s">
        <v>199</v>
      </c>
      <c r="D1725" s="177">
        <v>7.5</v>
      </c>
      <c r="E1725" s="169">
        <v>2.5</v>
      </c>
      <c r="F1725" s="169"/>
      <c r="G1725" s="169">
        <v>842</v>
      </c>
      <c r="H1725" s="179">
        <v>112.3</v>
      </c>
    </row>
    <row r="1726" spans="1:8">
      <c r="A1726" s="174">
        <v>46112</v>
      </c>
      <c r="B1726" s="208"/>
      <c r="C1726" s="176" t="s">
        <v>179</v>
      </c>
      <c r="D1726" s="177">
        <v>8</v>
      </c>
      <c r="E1726" s="169">
        <v>2.5</v>
      </c>
      <c r="F1726" s="169"/>
      <c r="G1726" s="169">
        <v>947</v>
      </c>
      <c r="H1726" s="179">
        <v>118.4</v>
      </c>
    </row>
    <row r="1727" spans="1:8">
      <c r="A1727" s="174">
        <v>46112</v>
      </c>
      <c r="B1727" s="208"/>
      <c r="C1727" s="176" t="s">
        <v>150</v>
      </c>
      <c r="D1727" s="177">
        <v>7.6</v>
      </c>
      <c r="E1727" s="169">
        <v>2.5</v>
      </c>
      <c r="F1727" s="169"/>
      <c r="G1727" s="169">
        <v>841</v>
      </c>
      <c r="H1727" s="179">
        <v>110.7</v>
      </c>
    </row>
    <row r="1728" spans="1:8">
      <c r="A1728" s="174">
        <v>46112</v>
      </c>
      <c r="B1728" s="208"/>
      <c r="C1728" s="176" t="s">
        <v>192</v>
      </c>
      <c r="D1728" s="177">
        <v>7.5</v>
      </c>
      <c r="E1728" s="169">
        <v>2.5</v>
      </c>
      <c r="F1728" s="169"/>
      <c r="G1728" s="176">
        <v>797</v>
      </c>
      <c r="H1728" s="179">
        <v>106.3</v>
      </c>
    </row>
    <row r="1729" spans="1:8">
      <c r="A1729" s="174">
        <v>46112</v>
      </c>
      <c r="B1729" s="208"/>
      <c r="C1729" s="176" t="s">
        <v>180</v>
      </c>
      <c r="D1729" s="177">
        <v>7.5</v>
      </c>
      <c r="E1729" s="169">
        <v>2.5</v>
      </c>
      <c r="F1729" s="169"/>
      <c r="G1729" s="176">
        <v>871</v>
      </c>
      <c r="H1729" s="179">
        <v>116.1</v>
      </c>
    </row>
    <row r="1730" spans="1:8">
      <c r="A1730" s="174">
        <v>46112</v>
      </c>
      <c r="B1730" s="208"/>
      <c r="C1730" s="176" t="s">
        <v>206</v>
      </c>
      <c r="D1730" s="177">
        <v>6.6</v>
      </c>
      <c r="E1730" s="169">
        <v>2.66</v>
      </c>
      <c r="F1730" s="169"/>
      <c r="G1730" s="176">
        <v>695</v>
      </c>
      <c r="H1730" s="179">
        <v>105.3</v>
      </c>
    </row>
    <row r="1731" spans="1:8">
      <c r="A1731" s="174">
        <v>46112</v>
      </c>
      <c r="B1731" s="208"/>
      <c r="C1731" s="176" t="s">
        <v>151</v>
      </c>
      <c r="D1731" s="177"/>
      <c r="E1731" s="169">
        <v>12</v>
      </c>
      <c r="F1731" s="169"/>
      <c r="G1731" s="169"/>
      <c r="H1731" s="179" t="e">
        <v>#DIV/0!</v>
      </c>
    </row>
    <row r="1732" spans="1:8">
      <c r="A1732" s="174">
        <v>46112</v>
      </c>
      <c r="B1732" s="208"/>
      <c r="C1732" s="176" t="s">
        <v>152</v>
      </c>
      <c r="D1732" s="177">
        <v>9.8000000000000007</v>
      </c>
      <c r="E1732" s="169">
        <v>2.5</v>
      </c>
      <c r="F1732" s="169"/>
      <c r="G1732" s="169">
        <v>1286</v>
      </c>
      <c r="H1732" s="179">
        <v>131.19999999999999</v>
      </c>
    </row>
    <row r="1733" spans="1:8">
      <c r="A1733" s="174">
        <v>46112</v>
      </c>
      <c r="B1733" s="208"/>
      <c r="C1733" s="176" t="s">
        <v>153</v>
      </c>
      <c r="D1733" s="177">
        <v>9.8000000000000007</v>
      </c>
      <c r="E1733" s="169">
        <v>5.66</v>
      </c>
      <c r="F1733" s="169"/>
      <c r="G1733" s="169">
        <v>1264</v>
      </c>
      <c r="H1733" s="179">
        <v>129</v>
      </c>
    </row>
    <row r="1734" spans="1:8">
      <c r="A1734" s="174">
        <v>46112</v>
      </c>
      <c r="B1734" s="208"/>
      <c r="C1734" s="176" t="s">
        <v>154</v>
      </c>
      <c r="D1734" s="177"/>
      <c r="E1734" s="169">
        <v>12</v>
      </c>
      <c r="F1734" s="169"/>
      <c r="G1734" s="169"/>
      <c r="H1734" s="179" t="e">
        <v>#DIV/0!</v>
      </c>
    </row>
    <row r="1735" spans="1:8">
      <c r="A1735" s="174">
        <v>46112</v>
      </c>
      <c r="B1735" s="208"/>
      <c r="C1735" s="176" t="s">
        <v>155</v>
      </c>
      <c r="D1735" s="177">
        <v>2</v>
      </c>
      <c r="E1735" s="169">
        <v>12</v>
      </c>
      <c r="F1735" s="169"/>
      <c r="G1735" s="169">
        <v>231</v>
      </c>
      <c r="H1735" s="179">
        <v>115.5</v>
      </c>
    </row>
    <row r="1736" spans="1:8">
      <c r="A1736" s="174">
        <v>46112</v>
      </c>
      <c r="B1736" s="208"/>
      <c r="C1736" s="176" t="s">
        <v>156</v>
      </c>
      <c r="D1736" s="177">
        <v>10.1</v>
      </c>
      <c r="E1736" s="169">
        <v>2.5</v>
      </c>
      <c r="F1736" s="169">
        <v>2.5</v>
      </c>
      <c r="G1736" s="169">
        <v>1224</v>
      </c>
      <c r="H1736" s="179">
        <v>121.2</v>
      </c>
    </row>
    <row r="1737" spans="1:8">
      <c r="A1737" s="174">
        <v>46112</v>
      </c>
      <c r="B1737" s="208"/>
      <c r="C1737" s="176" t="s">
        <v>157</v>
      </c>
      <c r="D1737" s="177">
        <v>10</v>
      </c>
      <c r="E1737" s="169">
        <v>2.5</v>
      </c>
      <c r="F1737" s="169"/>
      <c r="G1737" s="169">
        <v>1262</v>
      </c>
      <c r="H1737" s="179">
        <v>126.2</v>
      </c>
    </row>
    <row r="1738" spans="1:8">
      <c r="A1738" s="174">
        <v>46112</v>
      </c>
      <c r="B1738" s="208"/>
      <c r="C1738" s="176" t="s">
        <v>158</v>
      </c>
      <c r="D1738" s="177"/>
      <c r="E1738" s="169">
        <v>12</v>
      </c>
      <c r="F1738" s="169"/>
      <c r="G1738" s="169"/>
      <c r="H1738" s="179" t="e">
        <v>#DIV/0!</v>
      </c>
    </row>
    <row r="1739" spans="1:8">
      <c r="A1739" s="174">
        <v>46112</v>
      </c>
      <c r="B1739" s="208"/>
      <c r="C1739" s="176" t="s">
        <v>159</v>
      </c>
      <c r="D1739" s="177"/>
      <c r="E1739" s="169">
        <v>12</v>
      </c>
      <c r="F1739" s="169"/>
      <c r="G1739" s="169"/>
      <c r="H1739" s="179" t="e">
        <v>#DIV/0!</v>
      </c>
    </row>
    <row r="1740" spans="1:8">
      <c r="A1740" s="174">
        <v>46112</v>
      </c>
      <c r="B1740" s="208"/>
      <c r="C1740" s="176" t="s">
        <v>160</v>
      </c>
      <c r="D1740" s="177">
        <v>10.1</v>
      </c>
      <c r="E1740" s="169">
        <v>2.5</v>
      </c>
      <c r="F1740" s="169">
        <v>2.5</v>
      </c>
      <c r="G1740" s="169">
        <v>664</v>
      </c>
      <c r="H1740" s="179">
        <v>65.7</v>
      </c>
    </row>
    <row r="1741" spans="1:8">
      <c r="A1741" s="174">
        <v>46112</v>
      </c>
      <c r="B1741" s="208"/>
      <c r="C1741" s="176" t="s">
        <v>161</v>
      </c>
      <c r="D1741" s="169">
        <v>9.9</v>
      </c>
      <c r="E1741" s="169">
        <v>2.5</v>
      </c>
      <c r="F1741" s="169"/>
      <c r="G1741" s="169">
        <v>1114</v>
      </c>
      <c r="H1741" s="179">
        <v>112.5</v>
      </c>
    </row>
    <row r="1742" spans="1:8">
      <c r="A1742" s="174">
        <v>46112</v>
      </c>
      <c r="B1742" s="208"/>
      <c r="C1742" s="176" t="s">
        <v>162</v>
      </c>
      <c r="D1742" s="169">
        <v>10</v>
      </c>
      <c r="E1742" s="169">
        <v>2.5</v>
      </c>
      <c r="F1742" s="169">
        <v>2.5</v>
      </c>
      <c r="G1742" s="169">
        <v>1188</v>
      </c>
      <c r="H1742" s="179">
        <v>118.8</v>
      </c>
    </row>
    <row r="1743" spans="1:8">
      <c r="A1743" s="174">
        <v>46112</v>
      </c>
      <c r="B1743" s="208"/>
      <c r="C1743" s="176" t="s">
        <v>163</v>
      </c>
      <c r="D1743" s="169">
        <v>9.8000000000000007</v>
      </c>
      <c r="E1743" s="169">
        <v>2.5</v>
      </c>
      <c r="F1743" s="169">
        <v>2.5</v>
      </c>
      <c r="G1743" s="169">
        <v>723</v>
      </c>
      <c r="H1743" s="179">
        <v>73.8</v>
      </c>
    </row>
    <row r="1744" spans="1:8">
      <c r="A1744" s="174">
        <v>46112</v>
      </c>
      <c r="B1744" s="208"/>
      <c r="C1744" s="176" t="s">
        <v>164</v>
      </c>
      <c r="D1744" s="169">
        <v>10</v>
      </c>
      <c r="E1744" s="169">
        <v>2.5</v>
      </c>
      <c r="F1744" s="169"/>
      <c r="G1744" s="169">
        <v>1117</v>
      </c>
      <c r="H1744" s="179">
        <v>111.7</v>
      </c>
    </row>
    <row r="1745" spans="1:8">
      <c r="A1745" s="174">
        <v>46112</v>
      </c>
      <c r="B1745" s="208"/>
      <c r="C1745" s="176" t="s">
        <v>165</v>
      </c>
      <c r="D1745" s="169">
        <v>10.1</v>
      </c>
      <c r="E1745" s="169">
        <v>2.5</v>
      </c>
      <c r="F1745" s="169"/>
      <c r="G1745" s="169">
        <v>1251</v>
      </c>
      <c r="H1745" s="179">
        <v>123.9</v>
      </c>
    </row>
    <row r="1746" spans="1:8">
      <c r="A1746" s="174">
        <v>46112</v>
      </c>
      <c r="B1746" s="208"/>
      <c r="C1746" s="176" t="s">
        <v>166</v>
      </c>
      <c r="D1746" s="169">
        <v>9.8000000000000007</v>
      </c>
      <c r="E1746" s="169">
        <v>2.5</v>
      </c>
      <c r="F1746" s="169"/>
      <c r="G1746" s="169">
        <v>773</v>
      </c>
      <c r="H1746" s="179">
        <v>78.900000000000006</v>
      </c>
    </row>
    <row r="1747" spans="1:8">
      <c r="A1747" s="174">
        <v>46112</v>
      </c>
      <c r="B1747" s="208"/>
      <c r="C1747" s="176" t="s">
        <v>167</v>
      </c>
      <c r="D1747" s="169">
        <v>10</v>
      </c>
      <c r="E1747" s="169">
        <v>2.5</v>
      </c>
      <c r="F1747" s="169"/>
      <c r="G1747" s="169">
        <v>974</v>
      </c>
      <c r="H1747" s="179">
        <v>97.4</v>
      </c>
    </row>
    <row r="1748" spans="1:8">
      <c r="A1748" s="174">
        <v>46112</v>
      </c>
      <c r="B1748" s="208"/>
      <c r="C1748" s="176" t="s">
        <v>168</v>
      </c>
      <c r="D1748" s="169">
        <v>10.1</v>
      </c>
      <c r="E1748" s="169">
        <v>2.5</v>
      </c>
      <c r="F1748" s="169">
        <v>2.5</v>
      </c>
      <c r="G1748" s="169">
        <v>664</v>
      </c>
      <c r="H1748" s="179">
        <v>65.7</v>
      </c>
    </row>
    <row r="1749" spans="1:8">
      <c r="A1749" s="174">
        <v>46112</v>
      </c>
      <c r="B1749" s="208"/>
      <c r="C1749" s="176" t="s">
        <v>169</v>
      </c>
      <c r="D1749" s="169">
        <v>9.6999999999999993</v>
      </c>
      <c r="E1749" s="169">
        <v>2.5</v>
      </c>
      <c r="F1749" s="169"/>
      <c r="G1749" s="169">
        <v>1197</v>
      </c>
      <c r="H1749" s="179">
        <v>123.4</v>
      </c>
    </row>
    <row r="1750" spans="1:8">
      <c r="A1750" s="174">
        <v>46112</v>
      </c>
      <c r="B1750" s="208"/>
      <c r="C1750" s="176" t="s">
        <v>170</v>
      </c>
      <c r="D1750" s="169">
        <v>10.5</v>
      </c>
      <c r="E1750" s="169">
        <v>2.5</v>
      </c>
      <c r="F1750" s="169"/>
      <c r="G1750" s="169">
        <v>1155</v>
      </c>
      <c r="H1750" s="179">
        <v>110</v>
      </c>
    </row>
    <row r="1751" spans="1:8">
      <c r="A1751" s="174">
        <v>46112</v>
      </c>
      <c r="B1751" s="208"/>
      <c r="C1751" s="176" t="s">
        <v>171</v>
      </c>
      <c r="D1751" s="169">
        <v>10.5</v>
      </c>
      <c r="E1751" s="169">
        <v>2.75</v>
      </c>
      <c r="F1751" s="169"/>
      <c r="G1751" s="169">
        <v>1200</v>
      </c>
      <c r="H1751" s="179">
        <v>114.3</v>
      </c>
    </row>
    <row r="1752" spans="1:8">
      <c r="A1752" s="174">
        <v>46112</v>
      </c>
      <c r="B1752" s="208"/>
      <c r="C1752" s="176" t="s">
        <v>172</v>
      </c>
      <c r="D1752" s="169">
        <v>10.6</v>
      </c>
      <c r="E1752" s="169">
        <v>2.75</v>
      </c>
      <c r="F1752" s="169"/>
      <c r="G1752" s="169">
        <v>1084</v>
      </c>
      <c r="H1752" s="179">
        <v>102.3</v>
      </c>
    </row>
    <row r="1753" spans="1:8">
      <c r="A1753" s="174">
        <v>46112</v>
      </c>
      <c r="B1753" s="208"/>
      <c r="C1753" s="176" t="s">
        <v>173</v>
      </c>
      <c r="D1753" s="169">
        <v>10</v>
      </c>
      <c r="E1753" s="169">
        <v>2.75</v>
      </c>
      <c r="F1753" s="169"/>
      <c r="G1753" s="169">
        <v>1340</v>
      </c>
      <c r="H1753" s="179">
        <v>134</v>
      </c>
    </row>
    <row r="1754" spans="1:8">
      <c r="A1754" s="174">
        <v>46112</v>
      </c>
      <c r="B1754" s="208"/>
      <c r="C1754" s="176" t="s">
        <v>174</v>
      </c>
      <c r="D1754" s="169"/>
      <c r="E1754" s="169">
        <v>12</v>
      </c>
      <c r="F1754" s="169"/>
      <c r="G1754" s="169"/>
      <c r="H1754" s="179" t="e">
        <v>#DIV/0!</v>
      </c>
    </row>
    <row r="1755" spans="1:8">
      <c r="A1755" s="174">
        <v>46112</v>
      </c>
      <c r="B1755" s="208"/>
      <c r="C1755" s="176" t="s">
        <v>175</v>
      </c>
      <c r="D1755" s="169">
        <v>8.1</v>
      </c>
      <c r="E1755" s="169">
        <v>2.75</v>
      </c>
      <c r="F1755" s="169"/>
      <c r="G1755" s="169">
        <v>1017</v>
      </c>
      <c r="H1755" s="179">
        <v>125.6</v>
      </c>
    </row>
    <row r="1756" spans="1:8">
      <c r="A1756" s="174">
        <v>46112</v>
      </c>
      <c r="B1756" s="209"/>
      <c r="C1756" s="180" t="s">
        <v>93</v>
      </c>
      <c r="D1756" s="167">
        <v>434.1</v>
      </c>
      <c r="E1756" s="167">
        <v>203.76</v>
      </c>
      <c r="F1756" s="167">
        <v>20</v>
      </c>
      <c r="G1756" s="167">
        <v>48734</v>
      </c>
      <c r="H1756" s="181">
        <v>112.3</v>
      </c>
    </row>
    <row r="1757" spans="1:8">
      <c r="A1757" s="174">
        <v>46112</v>
      </c>
      <c r="B1757" s="207" t="s">
        <v>190</v>
      </c>
      <c r="C1757" s="176" t="s">
        <v>208</v>
      </c>
      <c r="D1757" s="177">
        <v>7.3</v>
      </c>
      <c r="E1757" s="169">
        <v>0.5</v>
      </c>
      <c r="F1757" s="169"/>
      <c r="G1757" s="169">
        <v>855</v>
      </c>
      <c r="H1757" s="179">
        <v>117.1</v>
      </c>
    </row>
    <row r="1758" spans="1:8">
      <c r="A1758" s="174">
        <v>46112</v>
      </c>
      <c r="B1758" s="208"/>
      <c r="C1758" s="176" t="s">
        <v>202</v>
      </c>
      <c r="D1758" s="177">
        <v>6.7</v>
      </c>
      <c r="E1758" s="169"/>
      <c r="F1758" s="169"/>
      <c r="G1758" s="169">
        <v>800</v>
      </c>
      <c r="H1758" s="179">
        <v>119.4</v>
      </c>
    </row>
    <row r="1759" spans="1:8">
      <c r="A1759" s="174">
        <v>46112</v>
      </c>
      <c r="B1759" s="208"/>
      <c r="C1759" s="176" t="s">
        <v>193</v>
      </c>
      <c r="D1759" s="177">
        <v>2</v>
      </c>
      <c r="E1759" s="169"/>
      <c r="F1759" s="169">
        <v>3</v>
      </c>
      <c r="G1759" s="169">
        <v>230</v>
      </c>
      <c r="H1759" s="179">
        <v>115</v>
      </c>
    </row>
    <row r="1760" spans="1:8">
      <c r="A1760" s="174">
        <v>46112</v>
      </c>
      <c r="B1760" s="208"/>
      <c r="C1760" s="176" t="s">
        <v>204</v>
      </c>
      <c r="D1760" s="177">
        <v>7.2</v>
      </c>
      <c r="E1760" s="169"/>
      <c r="F1760" s="169"/>
      <c r="G1760" s="169">
        <v>650</v>
      </c>
      <c r="H1760" s="179">
        <v>90.3</v>
      </c>
    </row>
    <row r="1761" spans="1:8">
      <c r="A1761" s="174">
        <v>46112</v>
      </c>
      <c r="B1761" s="208"/>
      <c r="C1761" s="176" t="s">
        <v>191</v>
      </c>
      <c r="D1761" s="177">
        <v>7.2</v>
      </c>
      <c r="E1761" s="169"/>
      <c r="F1761" s="169"/>
      <c r="G1761" s="169">
        <v>809</v>
      </c>
      <c r="H1761" s="179">
        <v>112.4</v>
      </c>
    </row>
    <row r="1762" spans="1:8">
      <c r="A1762" s="174">
        <v>46112</v>
      </c>
      <c r="B1762" s="208"/>
      <c r="C1762" s="176" t="s">
        <v>182</v>
      </c>
      <c r="D1762" s="177">
        <v>7.2</v>
      </c>
      <c r="E1762" s="169"/>
      <c r="F1762" s="169"/>
      <c r="G1762" s="169">
        <v>948</v>
      </c>
      <c r="H1762" s="179">
        <v>131.69999999999999</v>
      </c>
    </row>
    <row r="1763" spans="1:8">
      <c r="A1763" s="174">
        <v>46112</v>
      </c>
      <c r="B1763" s="208"/>
      <c r="C1763" s="176" t="s">
        <v>183</v>
      </c>
      <c r="D1763" s="177">
        <v>6.9</v>
      </c>
      <c r="E1763" s="169"/>
      <c r="F1763" s="169"/>
      <c r="G1763" s="169">
        <v>724</v>
      </c>
      <c r="H1763" s="179">
        <v>104.9</v>
      </c>
    </row>
    <row r="1764" spans="1:8">
      <c r="A1764" s="174">
        <v>46112</v>
      </c>
      <c r="B1764" s="208"/>
      <c r="C1764" s="176" t="s">
        <v>205</v>
      </c>
      <c r="D1764" s="177">
        <v>7.1</v>
      </c>
      <c r="E1764" s="169"/>
      <c r="F1764" s="169"/>
      <c r="G1764" s="169">
        <v>866</v>
      </c>
      <c r="H1764" s="179">
        <v>122</v>
      </c>
    </row>
    <row r="1765" spans="1:8">
      <c r="A1765" s="174">
        <v>46112</v>
      </c>
      <c r="B1765" s="208"/>
      <c r="C1765" s="176" t="s">
        <v>184</v>
      </c>
      <c r="D1765" s="177">
        <v>2.9</v>
      </c>
      <c r="E1765" s="169"/>
      <c r="F1765" s="169">
        <v>3</v>
      </c>
      <c r="G1765" s="169">
        <v>345</v>
      </c>
      <c r="H1765" s="179">
        <v>119</v>
      </c>
    </row>
    <row r="1766" spans="1:8">
      <c r="A1766" s="174">
        <v>46112</v>
      </c>
      <c r="B1766" s="208"/>
      <c r="C1766" s="176" t="s">
        <v>203</v>
      </c>
      <c r="D1766" s="177">
        <v>2.8</v>
      </c>
      <c r="E1766" s="169"/>
      <c r="F1766" s="169">
        <v>3</v>
      </c>
      <c r="G1766" s="169">
        <v>368</v>
      </c>
      <c r="H1766" s="179">
        <v>131.4</v>
      </c>
    </row>
    <row r="1767" spans="1:8">
      <c r="A1767" s="174">
        <v>46112</v>
      </c>
      <c r="B1767" s="208"/>
      <c r="C1767" s="176" t="s">
        <v>194</v>
      </c>
      <c r="D1767" s="177">
        <v>7.6</v>
      </c>
      <c r="E1767" s="169"/>
      <c r="F1767" s="169"/>
      <c r="G1767" s="169">
        <v>890</v>
      </c>
      <c r="H1767" s="179">
        <v>117.1</v>
      </c>
    </row>
    <row r="1768" spans="1:8">
      <c r="A1768" s="174">
        <v>46112</v>
      </c>
      <c r="B1768" s="208"/>
      <c r="C1768" s="176" t="s">
        <v>185</v>
      </c>
      <c r="D1768" s="177">
        <v>7</v>
      </c>
      <c r="E1768" s="169"/>
      <c r="F1768" s="169"/>
      <c r="G1768" s="169">
        <v>750</v>
      </c>
      <c r="H1768" s="179">
        <v>107.1</v>
      </c>
    </row>
    <row r="1769" spans="1:8">
      <c r="A1769" s="174">
        <v>46112</v>
      </c>
      <c r="B1769" s="208"/>
      <c r="C1769" s="176" t="s">
        <v>197</v>
      </c>
      <c r="D1769" s="177">
        <v>7</v>
      </c>
      <c r="E1769" s="169"/>
      <c r="F1769" s="169"/>
      <c r="G1769" s="169">
        <v>829</v>
      </c>
      <c r="H1769" s="179">
        <v>118.4</v>
      </c>
    </row>
    <row r="1770" spans="1:8">
      <c r="A1770" s="174">
        <v>46112</v>
      </c>
      <c r="B1770" s="208"/>
      <c r="C1770" s="176" t="s">
        <v>186</v>
      </c>
      <c r="D1770" s="177">
        <v>6.9</v>
      </c>
      <c r="E1770" s="169"/>
      <c r="F1770" s="169"/>
      <c r="G1770" s="169">
        <v>678</v>
      </c>
      <c r="H1770" s="179">
        <v>98.3</v>
      </c>
    </row>
    <row r="1771" spans="1:8">
      <c r="A1771" s="174">
        <v>46112</v>
      </c>
      <c r="B1771" s="208"/>
      <c r="C1771" s="176" t="s">
        <v>187</v>
      </c>
      <c r="D1771" s="177">
        <v>7.2</v>
      </c>
      <c r="E1771" s="169"/>
      <c r="F1771" s="169"/>
      <c r="G1771" s="169">
        <v>805</v>
      </c>
      <c r="H1771" s="179">
        <v>98.3</v>
      </c>
    </row>
    <row r="1772" spans="1:8">
      <c r="A1772" s="174">
        <v>46112</v>
      </c>
      <c r="B1772" s="208"/>
      <c r="C1772" s="176" t="s">
        <v>195</v>
      </c>
      <c r="D1772" s="177">
        <v>7.5</v>
      </c>
      <c r="E1772" s="169"/>
      <c r="F1772" s="169"/>
      <c r="G1772" s="169">
        <v>850</v>
      </c>
      <c r="H1772" s="179">
        <v>113.3</v>
      </c>
    </row>
    <row r="1773" spans="1:8">
      <c r="A1773" s="174">
        <v>46112</v>
      </c>
      <c r="B1773" s="208"/>
      <c r="C1773" s="176" t="s">
        <v>188</v>
      </c>
      <c r="D1773" s="177">
        <v>7.1</v>
      </c>
      <c r="E1773" s="169"/>
      <c r="F1773" s="169"/>
      <c r="G1773" s="169">
        <v>840</v>
      </c>
      <c r="H1773" s="179">
        <v>118.3</v>
      </c>
    </row>
    <row r="1774" spans="1:8">
      <c r="A1774" s="174">
        <v>46112</v>
      </c>
      <c r="B1774" s="208"/>
      <c r="C1774" s="176" t="s">
        <v>148</v>
      </c>
      <c r="D1774" s="177">
        <v>7.2</v>
      </c>
      <c r="E1774" s="169"/>
      <c r="F1774" s="169"/>
      <c r="G1774" s="169">
        <v>840</v>
      </c>
      <c r="H1774" s="179">
        <v>116.7</v>
      </c>
    </row>
    <row r="1775" spans="1:8">
      <c r="A1775" s="174">
        <v>46112</v>
      </c>
      <c r="B1775" s="208"/>
      <c r="C1775" s="176" t="s">
        <v>201</v>
      </c>
      <c r="D1775" s="177">
        <v>7.4</v>
      </c>
      <c r="E1775" s="169"/>
      <c r="F1775" s="169"/>
      <c r="G1775" s="169">
        <v>835</v>
      </c>
      <c r="H1775" s="179">
        <v>112.8</v>
      </c>
    </row>
    <row r="1776" spans="1:8">
      <c r="A1776" s="174">
        <v>46112</v>
      </c>
      <c r="B1776" s="208"/>
      <c r="C1776" s="176" t="s">
        <v>149</v>
      </c>
      <c r="D1776" s="177">
        <v>7.7</v>
      </c>
      <c r="E1776" s="169"/>
      <c r="F1776" s="169"/>
      <c r="G1776" s="169">
        <v>840</v>
      </c>
      <c r="H1776" s="179">
        <v>109.1</v>
      </c>
    </row>
    <row r="1777" spans="1:8">
      <c r="A1777" s="174">
        <v>46112</v>
      </c>
      <c r="B1777" s="208"/>
      <c r="C1777" s="176" t="s">
        <v>177</v>
      </c>
      <c r="D1777" s="177">
        <v>7.5</v>
      </c>
      <c r="E1777" s="169"/>
      <c r="F1777" s="169"/>
      <c r="G1777" s="169">
        <v>560</v>
      </c>
      <c r="H1777" s="179">
        <v>74.7</v>
      </c>
    </row>
    <row r="1778" spans="1:8">
      <c r="A1778" s="174">
        <v>46112</v>
      </c>
      <c r="B1778" s="208"/>
      <c r="C1778" s="176" t="s">
        <v>178</v>
      </c>
      <c r="D1778" s="177">
        <v>8.1999999999999993</v>
      </c>
      <c r="E1778" s="169"/>
      <c r="F1778" s="169"/>
      <c r="G1778" s="169">
        <v>1015</v>
      </c>
      <c r="H1778" s="179">
        <v>123.8</v>
      </c>
    </row>
    <row r="1779" spans="1:8">
      <c r="A1779" s="174">
        <v>46112</v>
      </c>
      <c r="B1779" s="208"/>
      <c r="C1779" s="176" t="s">
        <v>198</v>
      </c>
      <c r="D1779" s="177">
        <v>8</v>
      </c>
      <c r="E1779" s="169"/>
      <c r="F1779" s="169"/>
      <c r="G1779" s="169">
        <v>659</v>
      </c>
      <c r="H1779" s="179">
        <v>82.4</v>
      </c>
    </row>
    <row r="1780" spans="1:8">
      <c r="A1780" s="174">
        <v>46112</v>
      </c>
      <c r="B1780" s="208"/>
      <c r="C1780" s="176" t="s">
        <v>199</v>
      </c>
      <c r="D1780" s="177">
        <v>8.3000000000000007</v>
      </c>
      <c r="E1780" s="169"/>
      <c r="F1780" s="169"/>
      <c r="G1780" s="169">
        <v>1025</v>
      </c>
      <c r="H1780" s="179">
        <v>123.5</v>
      </c>
    </row>
    <row r="1781" spans="1:8">
      <c r="A1781" s="174">
        <v>46112</v>
      </c>
      <c r="B1781" s="208"/>
      <c r="C1781" s="176" t="s">
        <v>179</v>
      </c>
      <c r="D1781" s="177">
        <v>8.1</v>
      </c>
      <c r="E1781" s="169"/>
      <c r="F1781" s="169"/>
      <c r="G1781" s="169">
        <v>980</v>
      </c>
      <c r="H1781" s="179">
        <v>121</v>
      </c>
    </row>
    <row r="1782" spans="1:8">
      <c r="A1782" s="174">
        <v>46112</v>
      </c>
      <c r="B1782" s="208"/>
      <c r="C1782" s="176" t="s">
        <v>150</v>
      </c>
      <c r="D1782" s="177">
        <v>8.6</v>
      </c>
      <c r="E1782" s="169"/>
      <c r="F1782" s="169"/>
      <c r="G1782" s="169">
        <v>1010</v>
      </c>
      <c r="H1782" s="179">
        <v>117.4</v>
      </c>
    </row>
    <row r="1783" spans="1:8">
      <c r="A1783" s="174">
        <v>46112</v>
      </c>
      <c r="B1783" s="208"/>
      <c r="C1783" s="176" t="s">
        <v>192</v>
      </c>
      <c r="D1783" s="177">
        <v>8.6999999999999993</v>
      </c>
      <c r="E1783" s="169"/>
      <c r="F1783" s="169"/>
      <c r="G1783" s="176">
        <v>870</v>
      </c>
      <c r="H1783" s="179">
        <v>100</v>
      </c>
    </row>
    <row r="1784" spans="1:8">
      <c r="A1784" s="174">
        <v>46112</v>
      </c>
      <c r="B1784" s="208"/>
      <c r="C1784" s="176" t="s">
        <v>180</v>
      </c>
      <c r="D1784" s="177">
        <v>8.6999999999999993</v>
      </c>
      <c r="E1784" s="169"/>
      <c r="F1784" s="169"/>
      <c r="G1784" s="176">
        <v>970</v>
      </c>
      <c r="H1784" s="179">
        <v>111.5</v>
      </c>
    </row>
    <row r="1785" spans="1:8">
      <c r="A1785" s="174">
        <v>46112</v>
      </c>
      <c r="B1785" s="208"/>
      <c r="C1785" s="176" t="s">
        <v>206</v>
      </c>
      <c r="D1785" s="177">
        <v>8.4</v>
      </c>
      <c r="E1785" s="169">
        <v>0.5</v>
      </c>
      <c r="F1785" s="169"/>
      <c r="G1785" s="176">
        <v>899</v>
      </c>
      <c r="H1785" s="179">
        <v>107</v>
      </c>
    </row>
    <row r="1786" spans="1:8">
      <c r="A1786" s="174">
        <v>46112</v>
      </c>
      <c r="B1786" s="208"/>
      <c r="C1786" s="176" t="s">
        <v>151</v>
      </c>
      <c r="D1786" s="177"/>
      <c r="E1786" s="169">
        <v>12</v>
      </c>
      <c r="F1786" s="169"/>
      <c r="G1786" s="169"/>
      <c r="H1786" s="179" t="e">
        <v>#DIV/0!</v>
      </c>
    </row>
    <row r="1787" spans="1:8">
      <c r="A1787" s="174">
        <v>46112</v>
      </c>
      <c r="B1787" s="208"/>
      <c r="C1787" s="176" t="s">
        <v>152</v>
      </c>
      <c r="D1787" s="177">
        <v>7</v>
      </c>
      <c r="E1787" s="169"/>
      <c r="F1787" s="169"/>
      <c r="G1787" s="169">
        <v>680</v>
      </c>
      <c r="H1787" s="179">
        <v>97.1</v>
      </c>
    </row>
    <row r="1788" spans="1:8">
      <c r="A1788" s="174">
        <v>46112</v>
      </c>
      <c r="B1788" s="208"/>
      <c r="C1788" s="176" t="s">
        <v>153</v>
      </c>
      <c r="D1788" s="177">
        <v>4</v>
      </c>
      <c r="E1788" s="169">
        <v>0.66</v>
      </c>
      <c r="F1788" s="169"/>
      <c r="G1788" s="169">
        <v>423</v>
      </c>
      <c r="H1788" s="179">
        <v>105.8</v>
      </c>
    </row>
    <row r="1789" spans="1:8">
      <c r="A1789" s="174">
        <v>46112</v>
      </c>
      <c r="B1789" s="208"/>
      <c r="C1789" s="176" t="s">
        <v>154</v>
      </c>
      <c r="D1789" s="177"/>
      <c r="E1789" s="169">
        <v>12</v>
      </c>
      <c r="F1789" s="169"/>
      <c r="G1789" s="169"/>
      <c r="H1789" s="179" t="e">
        <v>#DIV/0!</v>
      </c>
    </row>
    <row r="1790" spans="1:8">
      <c r="A1790" s="174">
        <v>46112</v>
      </c>
      <c r="B1790" s="208"/>
      <c r="C1790" s="176" t="s">
        <v>155</v>
      </c>
      <c r="D1790" s="177"/>
      <c r="E1790" s="169">
        <v>12</v>
      </c>
      <c r="F1790" s="169"/>
      <c r="G1790" s="169"/>
      <c r="H1790" s="179" t="e">
        <v>#DIV/0!</v>
      </c>
    </row>
    <row r="1791" spans="1:8">
      <c r="A1791" s="174">
        <v>46112</v>
      </c>
      <c r="B1791" s="208"/>
      <c r="C1791" s="176" t="s">
        <v>156</v>
      </c>
      <c r="D1791" s="177">
        <v>2.7</v>
      </c>
      <c r="E1791" s="169"/>
      <c r="F1791" s="169">
        <v>12</v>
      </c>
      <c r="G1791" s="169">
        <v>274</v>
      </c>
      <c r="H1791" s="179">
        <v>101.5</v>
      </c>
    </row>
    <row r="1792" spans="1:8">
      <c r="A1792" s="174">
        <v>46112</v>
      </c>
      <c r="B1792" s="208"/>
      <c r="C1792" s="176" t="s">
        <v>157</v>
      </c>
      <c r="D1792" s="177">
        <v>7.3</v>
      </c>
      <c r="E1792" s="169"/>
      <c r="F1792" s="169"/>
      <c r="G1792" s="169">
        <v>727</v>
      </c>
      <c r="H1792" s="179">
        <v>99.6</v>
      </c>
    </row>
    <row r="1793" spans="1:8">
      <c r="A1793" s="174">
        <v>46112</v>
      </c>
      <c r="B1793" s="208"/>
      <c r="C1793" s="176" t="s">
        <v>158</v>
      </c>
      <c r="D1793" s="177"/>
      <c r="E1793" s="169">
        <v>12</v>
      </c>
      <c r="F1793" s="169"/>
      <c r="G1793" s="169"/>
      <c r="H1793" s="179" t="e">
        <v>#DIV/0!</v>
      </c>
    </row>
    <row r="1794" spans="1:8">
      <c r="A1794" s="174">
        <v>46112</v>
      </c>
      <c r="B1794" s="208"/>
      <c r="C1794" s="176" t="s">
        <v>159</v>
      </c>
      <c r="D1794" s="177"/>
      <c r="E1794" s="169">
        <v>12</v>
      </c>
      <c r="F1794" s="169"/>
      <c r="G1794" s="169"/>
      <c r="H1794" s="179" t="e">
        <v>#DIV/0!</v>
      </c>
    </row>
    <row r="1795" spans="1:8">
      <c r="A1795" s="174">
        <v>46112</v>
      </c>
      <c r="B1795" s="208"/>
      <c r="C1795" s="176" t="s">
        <v>160</v>
      </c>
      <c r="D1795" s="177">
        <v>2.5</v>
      </c>
      <c r="E1795" s="169"/>
      <c r="F1795" s="169">
        <v>12</v>
      </c>
      <c r="G1795" s="169">
        <v>169</v>
      </c>
      <c r="H1795" s="179">
        <v>67.599999999999994</v>
      </c>
    </row>
    <row r="1796" spans="1:8">
      <c r="A1796" s="174">
        <v>46112</v>
      </c>
      <c r="B1796" s="208"/>
      <c r="C1796" s="176" t="s">
        <v>161</v>
      </c>
      <c r="D1796" s="169">
        <v>7.7</v>
      </c>
      <c r="E1796" s="169"/>
      <c r="F1796" s="169"/>
      <c r="G1796" s="169">
        <v>855</v>
      </c>
      <c r="H1796" s="179">
        <v>111</v>
      </c>
    </row>
    <row r="1797" spans="1:8">
      <c r="A1797" s="174">
        <v>46112</v>
      </c>
      <c r="B1797" s="208"/>
      <c r="C1797" s="176" t="s">
        <v>162</v>
      </c>
      <c r="D1797" s="169">
        <v>2.2999999999999998</v>
      </c>
      <c r="E1797" s="169"/>
      <c r="F1797" s="169">
        <v>3</v>
      </c>
      <c r="G1797" s="169">
        <v>273</v>
      </c>
      <c r="H1797" s="179">
        <v>118.7</v>
      </c>
    </row>
    <row r="1798" spans="1:8">
      <c r="A1798" s="174">
        <v>46112</v>
      </c>
      <c r="B1798" s="208"/>
      <c r="C1798" s="176" t="s">
        <v>163</v>
      </c>
      <c r="D1798" s="169">
        <v>2.4</v>
      </c>
      <c r="E1798" s="169"/>
      <c r="F1798" s="169">
        <v>12</v>
      </c>
      <c r="G1798" s="169">
        <v>314</v>
      </c>
      <c r="H1798" s="179">
        <v>130.80000000000001</v>
      </c>
    </row>
    <row r="1799" spans="1:8">
      <c r="A1799" s="174">
        <v>46112</v>
      </c>
      <c r="B1799" s="208"/>
      <c r="C1799" s="176" t="s">
        <v>164</v>
      </c>
      <c r="D1799" s="169">
        <v>6.5</v>
      </c>
      <c r="E1799" s="169"/>
      <c r="F1799" s="169"/>
      <c r="G1799" s="169">
        <v>805</v>
      </c>
      <c r="H1799" s="179">
        <v>123.8</v>
      </c>
    </row>
    <row r="1800" spans="1:8">
      <c r="A1800" s="174">
        <v>46112</v>
      </c>
      <c r="B1800" s="208"/>
      <c r="C1800" s="176" t="s">
        <v>165</v>
      </c>
      <c r="D1800" s="169">
        <v>6.6</v>
      </c>
      <c r="E1800" s="169"/>
      <c r="F1800" s="169"/>
      <c r="G1800" s="169">
        <v>826</v>
      </c>
      <c r="H1800" s="179">
        <v>125.2</v>
      </c>
    </row>
    <row r="1801" spans="1:8">
      <c r="A1801" s="174">
        <v>46112</v>
      </c>
      <c r="B1801" s="208"/>
      <c r="C1801" s="176" t="s">
        <v>166</v>
      </c>
      <c r="D1801" s="169">
        <v>4.5999999999999996</v>
      </c>
      <c r="E1801" s="169"/>
      <c r="F1801" s="169"/>
      <c r="G1801" s="169">
        <v>800</v>
      </c>
      <c r="H1801" s="179">
        <v>173.9</v>
      </c>
    </row>
    <row r="1802" spans="1:8">
      <c r="A1802" s="174">
        <v>46112</v>
      </c>
      <c r="B1802" s="208"/>
      <c r="C1802" s="176" t="s">
        <v>167</v>
      </c>
      <c r="D1802" s="169">
        <v>6.8</v>
      </c>
      <c r="E1802" s="169"/>
      <c r="F1802" s="169"/>
      <c r="G1802" s="169">
        <v>844</v>
      </c>
      <c r="H1802" s="179">
        <v>124.1</v>
      </c>
    </row>
    <row r="1803" spans="1:8">
      <c r="A1803" s="174">
        <v>46112</v>
      </c>
      <c r="B1803" s="208"/>
      <c r="C1803" s="176" t="s">
        <v>168</v>
      </c>
      <c r="D1803" s="169"/>
      <c r="E1803" s="169"/>
      <c r="F1803" s="169">
        <v>12</v>
      </c>
      <c r="G1803" s="169"/>
      <c r="H1803" s="179" t="e">
        <v>#DIV/0!</v>
      </c>
    </row>
    <row r="1804" spans="1:8">
      <c r="A1804" s="174">
        <v>46112</v>
      </c>
      <c r="B1804" s="208"/>
      <c r="C1804" s="176" t="s">
        <v>169</v>
      </c>
      <c r="D1804" s="169">
        <v>6.1</v>
      </c>
      <c r="E1804" s="169"/>
      <c r="F1804" s="169"/>
      <c r="G1804" s="169">
        <v>732</v>
      </c>
      <c r="H1804" s="179">
        <v>120</v>
      </c>
    </row>
    <row r="1805" spans="1:8">
      <c r="A1805" s="174">
        <v>46112</v>
      </c>
      <c r="B1805" s="208"/>
      <c r="C1805" s="176" t="s">
        <v>170</v>
      </c>
      <c r="D1805" s="169">
        <v>4.7</v>
      </c>
      <c r="E1805" s="169"/>
      <c r="F1805" s="169"/>
      <c r="G1805" s="169">
        <v>660</v>
      </c>
      <c r="H1805" s="179">
        <v>140.4</v>
      </c>
    </row>
    <row r="1806" spans="1:8">
      <c r="A1806" s="174">
        <v>46112</v>
      </c>
      <c r="B1806" s="208"/>
      <c r="C1806" s="176" t="s">
        <v>171</v>
      </c>
      <c r="D1806" s="169">
        <v>6.6</v>
      </c>
      <c r="E1806" s="169"/>
      <c r="F1806" s="169"/>
      <c r="G1806" s="169">
        <v>881</v>
      </c>
      <c r="H1806" s="179">
        <v>133.5</v>
      </c>
    </row>
    <row r="1807" spans="1:8">
      <c r="A1807" s="174">
        <v>46112</v>
      </c>
      <c r="B1807" s="208"/>
      <c r="C1807" s="176" t="s">
        <v>172</v>
      </c>
      <c r="D1807" s="169">
        <v>6.6</v>
      </c>
      <c r="E1807" s="169"/>
      <c r="F1807" s="169"/>
      <c r="G1807" s="169">
        <v>782</v>
      </c>
      <c r="H1807" s="179">
        <v>118.5</v>
      </c>
    </row>
    <row r="1808" spans="1:8">
      <c r="A1808" s="174">
        <v>46112</v>
      </c>
      <c r="B1808" s="208"/>
      <c r="C1808" s="176" t="s">
        <v>173</v>
      </c>
      <c r="D1808" s="169">
        <v>7.3</v>
      </c>
      <c r="E1808" s="169"/>
      <c r="F1808" s="169"/>
      <c r="G1808" s="169">
        <v>1113</v>
      </c>
      <c r="H1808" s="179">
        <v>152.5</v>
      </c>
    </row>
    <row r="1809" spans="1:8">
      <c r="A1809" s="174">
        <v>46112</v>
      </c>
      <c r="B1809" s="208"/>
      <c r="C1809" s="176" t="s">
        <v>174</v>
      </c>
      <c r="D1809" s="169"/>
      <c r="E1809" s="169">
        <v>12</v>
      </c>
      <c r="F1809" s="169"/>
      <c r="G1809" s="169"/>
      <c r="H1809" s="179" t="e">
        <v>#DIV/0!</v>
      </c>
    </row>
    <row r="1810" spans="1:8">
      <c r="A1810" s="174">
        <v>46112</v>
      </c>
      <c r="B1810" s="208"/>
      <c r="C1810" s="176" t="s">
        <v>175</v>
      </c>
      <c r="D1810" s="169">
        <v>7.2</v>
      </c>
      <c r="E1810" s="169"/>
      <c r="F1810" s="169"/>
      <c r="G1810" s="169">
        <v>871</v>
      </c>
      <c r="H1810" s="179">
        <v>121</v>
      </c>
    </row>
    <row r="1811" spans="1:8">
      <c r="A1811" s="174">
        <v>46112</v>
      </c>
      <c r="B1811" s="209"/>
      <c r="C1811" s="180" t="s">
        <v>93</v>
      </c>
      <c r="D1811" s="167">
        <v>303.3</v>
      </c>
      <c r="E1811" s="167">
        <v>73.66</v>
      </c>
      <c r="F1811" s="167">
        <v>60</v>
      </c>
      <c r="G1811" s="167">
        <v>34769</v>
      </c>
      <c r="H1811" s="181">
        <v>114.6</v>
      </c>
    </row>
    <row r="1812" spans="1:8">
      <c r="A1812" s="174">
        <v>46113</v>
      </c>
      <c r="B1812" s="207" t="s">
        <v>209</v>
      </c>
      <c r="C1812" s="188" t="s">
        <v>208</v>
      </c>
      <c r="D1812" s="177">
        <v>9.6999999999999993</v>
      </c>
      <c r="E1812" s="169"/>
      <c r="F1812" s="169"/>
      <c r="G1812" s="169">
        <v>1100</v>
      </c>
      <c r="H1812" s="179">
        <v>113.4</v>
      </c>
    </row>
    <row r="1813" spans="1:8">
      <c r="A1813" s="174">
        <v>46113</v>
      </c>
      <c r="B1813" s="208"/>
      <c r="C1813" s="188" t="s">
        <v>202</v>
      </c>
      <c r="D1813" s="177">
        <v>10.3</v>
      </c>
      <c r="E1813" s="169"/>
      <c r="F1813" s="169"/>
      <c r="G1813" s="169">
        <v>1290</v>
      </c>
      <c r="H1813" s="179">
        <v>125.2</v>
      </c>
    </row>
    <row r="1814" spans="1:8">
      <c r="A1814" s="174">
        <v>46113</v>
      </c>
      <c r="B1814" s="208"/>
      <c r="C1814" s="188" t="s">
        <v>193</v>
      </c>
      <c r="D1814" s="177">
        <v>10.5</v>
      </c>
      <c r="E1814" s="169">
        <v>2.5</v>
      </c>
      <c r="F1814" s="169"/>
      <c r="G1814" s="169">
        <v>1100</v>
      </c>
      <c r="H1814" s="179">
        <v>104.8</v>
      </c>
    </row>
    <row r="1815" spans="1:8">
      <c r="A1815" s="174">
        <v>46113</v>
      </c>
      <c r="B1815" s="208"/>
      <c r="C1815" s="188" t="s">
        <v>204</v>
      </c>
      <c r="D1815" s="177">
        <v>10</v>
      </c>
      <c r="E1815" s="169"/>
      <c r="F1815" s="169"/>
      <c r="G1815" s="169">
        <v>1135</v>
      </c>
      <c r="H1815" s="179">
        <v>113.5</v>
      </c>
    </row>
    <row r="1816" spans="1:8">
      <c r="A1816" s="174">
        <v>46113</v>
      </c>
      <c r="B1816" s="208"/>
      <c r="C1816" s="188" t="s">
        <v>191</v>
      </c>
      <c r="D1816" s="177">
        <v>9.9</v>
      </c>
      <c r="E1816" s="169"/>
      <c r="F1816" s="169"/>
      <c r="G1816" s="169">
        <v>1120</v>
      </c>
      <c r="H1816" s="179">
        <v>113.1</v>
      </c>
    </row>
    <row r="1817" spans="1:8">
      <c r="A1817" s="174">
        <v>46113</v>
      </c>
      <c r="B1817" s="208"/>
      <c r="C1817" s="188" t="s">
        <v>182</v>
      </c>
      <c r="D1817" s="177">
        <v>10</v>
      </c>
      <c r="E1817" s="169"/>
      <c r="F1817" s="169"/>
      <c r="G1817" s="169">
        <v>1075</v>
      </c>
      <c r="H1817" s="179">
        <v>107.5</v>
      </c>
    </row>
    <row r="1818" spans="1:8">
      <c r="A1818" s="174">
        <v>46113</v>
      </c>
      <c r="B1818" s="208"/>
      <c r="C1818" s="188" t="s">
        <v>183</v>
      </c>
      <c r="D1818" s="177">
        <v>9.6999999999999993</v>
      </c>
      <c r="E1818" s="169"/>
      <c r="F1818" s="169"/>
      <c r="G1818" s="169">
        <v>1150</v>
      </c>
      <c r="H1818" s="179">
        <v>118.6</v>
      </c>
    </row>
    <row r="1819" spans="1:8">
      <c r="A1819" s="174">
        <v>46113</v>
      </c>
      <c r="B1819" s="208"/>
      <c r="C1819" s="188" t="s">
        <v>205</v>
      </c>
      <c r="D1819" s="177">
        <v>9.8000000000000007</v>
      </c>
      <c r="E1819" s="169"/>
      <c r="F1819" s="169"/>
      <c r="G1819" s="169">
        <v>1135</v>
      </c>
      <c r="H1819" s="179">
        <v>115.8</v>
      </c>
    </row>
    <row r="1820" spans="1:8">
      <c r="A1820" s="174">
        <v>46113</v>
      </c>
      <c r="B1820" s="208"/>
      <c r="C1820" s="188" t="s">
        <v>184</v>
      </c>
      <c r="D1820" s="177">
        <v>10</v>
      </c>
      <c r="E1820" s="169"/>
      <c r="F1820" s="169"/>
      <c r="G1820" s="169">
        <v>1014</v>
      </c>
      <c r="H1820" s="179">
        <v>101.4</v>
      </c>
    </row>
    <row r="1821" spans="1:8">
      <c r="A1821" s="174">
        <v>46113</v>
      </c>
      <c r="B1821" s="208"/>
      <c r="C1821" s="188" t="s">
        <v>203</v>
      </c>
      <c r="D1821" s="177">
        <v>9.9</v>
      </c>
      <c r="E1821" s="169"/>
      <c r="F1821" s="169"/>
      <c r="G1821" s="169">
        <v>1165</v>
      </c>
      <c r="H1821" s="179">
        <v>117.7</v>
      </c>
    </row>
    <row r="1822" spans="1:8">
      <c r="A1822" s="174">
        <v>46113</v>
      </c>
      <c r="B1822" s="208"/>
      <c r="C1822" s="188" t="s">
        <v>194</v>
      </c>
      <c r="D1822" s="177">
        <v>10.1</v>
      </c>
      <c r="E1822" s="169">
        <v>2.5</v>
      </c>
      <c r="F1822" s="169"/>
      <c r="G1822" s="169">
        <v>1122</v>
      </c>
      <c r="H1822" s="179">
        <v>111.1</v>
      </c>
    </row>
    <row r="1823" spans="1:8">
      <c r="A1823" s="174">
        <v>46113</v>
      </c>
      <c r="B1823" s="208"/>
      <c r="C1823" s="188" t="s">
        <v>185</v>
      </c>
      <c r="D1823" s="177">
        <v>9.8000000000000007</v>
      </c>
      <c r="E1823" s="169"/>
      <c r="F1823" s="169"/>
      <c r="G1823" s="169">
        <v>1072</v>
      </c>
      <c r="H1823" s="179">
        <v>109.4</v>
      </c>
    </row>
    <row r="1824" spans="1:8">
      <c r="A1824" s="174">
        <v>46113</v>
      </c>
      <c r="B1824" s="208"/>
      <c r="C1824" s="188" t="s">
        <v>197</v>
      </c>
      <c r="D1824" s="177">
        <v>9.8000000000000007</v>
      </c>
      <c r="E1824" s="169"/>
      <c r="F1824" s="169"/>
      <c r="G1824" s="169">
        <v>1212</v>
      </c>
      <c r="H1824" s="179">
        <v>123.7</v>
      </c>
    </row>
    <row r="1825" spans="1:8">
      <c r="A1825" s="174">
        <v>46113</v>
      </c>
      <c r="B1825" s="208"/>
      <c r="C1825" s="188" t="s">
        <v>186</v>
      </c>
      <c r="D1825" s="177">
        <v>9.1</v>
      </c>
      <c r="E1825" s="169"/>
      <c r="F1825" s="169"/>
      <c r="G1825" s="169">
        <v>1064</v>
      </c>
      <c r="H1825" s="179">
        <v>116.9</v>
      </c>
    </row>
    <row r="1826" spans="1:8">
      <c r="A1826" s="174">
        <v>46113</v>
      </c>
      <c r="B1826" s="208"/>
      <c r="C1826" s="188" t="s">
        <v>187</v>
      </c>
      <c r="D1826" s="177">
        <v>9.9</v>
      </c>
      <c r="E1826" s="169"/>
      <c r="F1826" s="169"/>
      <c r="G1826" s="169">
        <v>1335</v>
      </c>
      <c r="H1826" s="179">
        <v>116.9</v>
      </c>
    </row>
    <row r="1827" spans="1:8">
      <c r="A1827" s="174">
        <v>46113</v>
      </c>
      <c r="B1827" s="208"/>
      <c r="C1827" s="188" t="s">
        <v>195</v>
      </c>
      <c r="D1827" s="177">
        <v>9.6</v>
      </c>
      <c r="E1827" s="169"/>
      <c r="F1827" s="169"/>
      <c r="G1827" s="169">
        <v>1115</v>
      </c>
      <c r="H1827" s="179">
        <v>116.1</v>
      </c>
    </row>
    <row r="1828" spans="1:8">
      <c r="A1828" s="174">
        <v>46113</v>
      </c>
      <c r="B1828" s="208"/>
      <c r="C1828" s="188" t="s">
        <v>188</v>
      </c>
      <c r="D1828" s="177">
        <v>9.8000000000000007</v>
      </c>
      <c r="E1828" s="169"/>
      <c r="F1828" s="169"/>
      <c r="G1828" s="169">
        <v>1175</v>
      </c>
      <c r="H1828" s="179">
        <v>119.9</v>
      </c>
    </row>
    <row r="1829" spans="1:8">
      <c r="A1829" s="174">
        <v>46113</v>
      </c>
      <c r="B1829" s="208"/>
      <c r="C1829" s="188" t="s">
        <v>148</v>
      </c>
      <c r="D1829" s="177">
        <v>9.8000000000000007</v>
      </c>
      <c r="E1829" s="169"/>
      <c r="F1829" s="169"/>
      <c r="G1829" s="169">
        <v>1088</v>
      </c>
      <c r="H1829" s="179">
        <v>111</v>
      </c>
    </row>
    <row r="1830" spans="1:8">
      <c r="A1830" s="174">
        <v>46113</v>
      </c>
      <c r="B1830" s="208"/>
      <c r="C1830" s="188" t="s">
        <v>201</v>
      </c>
      <c r="D1830" s="177">
        <v>9.8000000000000007</v>
      </c>
      <c r="E1830" s="169"/>
      <c r="F1830" s="169"/>
      <c r="G1830" s="169">
        <v>1170</v>
      </c>
      <c r="H1830" s="179">
        <v>119.4</v>
      </c>
    </row>
    <row r="1831" spans="1:8">
      <c r="A1831" s="174">
        <v>46113</v>
      </c>
      <c r="B1831" s="208"/>
      <c r="C1831" s="188" t="s">
        <v>149</v>
      </c>
      <c r="D1831" s="177">
        <v>10.1</v>
      </c>
      <c r="E1831" s="169"/>
      <c r="F1831" s="169"/>
      <c r="G1831" s="169">
        <v>1246</v>
      </c>
      <c r="H1831" s="179">
        <v>123.4</v>
      </c>
    </row>
    <row r="1832" spans="1:8">
      <c r="A1832" s="174">
        <v>46113</v>
      </c>
      <c r="B1832" s="208"/>
      <c r="C1832" s="188" t="s">
        <v>177</v>
      </c>
      <c r="D1832" s="177">
        <v>3.4</v>
      </c>
      <c r="E1832" s="169"/>
      <c r="F1832" s="169">
        <v>8</v>
      </c>
      <c r="G1832" s="169">
        <v>231</v>
      </c>
      <c r="H1832" s="189">
        <v>67.900000000000006</v>
      </c>
    </row>
    <row r="1833" spans="1:8">
      <c r="A1833" s="174">
        <v>46113</v>
      </c>
      <c r="B1833" s="208"/>
      <c r="C1833" s="188" t="s">
        <v>178</v>
      </c>
      <c r="D1833" s="177">
        <v>8.6</v>
      </c>
      <c r="E1833" s="169">
        <v>1</v>
      </c>
      <c r="F1833" s="169"/>
      <c r="G1833" s="169">
        <v>875</v>
      </c>
      <c r="H1833" s="179">
        <v>101.7</v>
      </c>
    </row>
    <row r="1834" spans="1:8">
      <c r="A1834" s="174">
        <v>46113</v>
      </c>
      <c r="B1834" s="208"/>
      <c r="C1834" s="188" t="s">
        <v>198</v>
      </c>
      <c r="D1834" s="177">
        <v>2.8</v>
      </c>
      <c r="E1834" s="169"/>
      <c r="F1834" s="169">
        <v>7</v>
      </c>
      <c r="G1834" s="169">
        <v>240</v>
      </c>
      <c r="H1834" s="190">
        <v>85.7</v>
      </c>
    </row>
    <row r="1835" spans="1:8">
      <c r="A1835" s="174">
        <v>46113</v>
      </c>
      <c r="B1835" s="208"/>
      <c r="C1835" s="188" t="s">
        <v>199</v>
      </c>
      <c r="D1835" s="177">
        <v>9.6</v>
      </c>
      <c r="E1835" s="169"/>
      <c r="F1835" s="169"/>
      <c r="G1835" s="169">
        <v>1050</v>
      </c>
      <c r="H1835" s="179">
        <v>109.4</v>
      </c>
    </row>
    <row r="1836" spans="1:8">
      <c r="A1836" s="174">
        <v>46113</v>
      </c>
      <c r="B1836" s="208"/>
      <c r="C1836" s="188" t="s">
        <v>179</v>
      </c>
      <c r="D1836" s="177">
        <v>10</v>
      </c>
      <c r="E1836" s="169"/>
      <c r="F1836" s="169"/>
      <c r="G1836" s="169">
        <v>1165</v>
      </c>
      <c r="H1836" s="179">
        <v>116.5</v>
      </c>
    </row>
    <row r="1837" spans="1:8">
      <c r="A1837" s="174">
        <v>46113</v>
      </c>
      <c r="B1837" s="208"/>
      <c r="C1837" s="188" t="s">
        <v>150</v>
      </c>
      <c r="D1837" s="177">
        <v>9.8000000000000007</v>
      </c>
      <c r="E1837" s="169"/>
      <c r="F1837" s="169"/>
      <c r="G1837" s="169">
        <v>1135</v>
      </c>
      <c r="H1837" s="179">
        <v>115.8</v>
      </c>
    </row>
    <row r="1838" spans="1:8">
      <c r="A1838" s="174">
        <v>46113</v>
      </c>
      <c r="B1838" s="208"/>
      <c r="C1838" s="188" t="s">
        <v>192</v>
      </c>
      <c r="D1838" s="177">
        <v>9.3000000000000007</v>
      </c>
      <c r="E1838" s="169"/>
      <c r="F1838" s="169"/>
      <c r="G1838" s="176">
        <v>1130</v>
      </c>
      <c r="H1838" s="179">
        <v>121.5</v>
      </c>
    </row>
    <row r="1839" spans="1:8">
      <c r="A1839" s="174">
        <v>46113</v>
      </c>
      <c r="B1839" s="208"/>
      <c r="C1839" s="188" t="s">
        <v>180</v>
      </c>
      <c r="D1839" s="177">
        <v>10.199999999999999</v>
      </c>
      <c r="E1839" s="169"/>
      <c r="F1839" s="169"/>
      <c r="G1839" s="176">
        <v>1075</v>
      </c>
      <c r="H1839" s="179">
        <v>105.4</v>
      </c>
    </row>
    <row r="1840" spans="1:8">
      <c r="A1840" s="174">
        <v>46113</v>
      </c>
      <c r="B1840" s="208"/>
      <c r="C1840" s="188" t="s">
        <v>206</v>
      </c>
      <c r="D1840" s="177">
        <v>10</v>
      </c>
      <c r="E1840" s="169"/>
      <c r="F1840" s="169"/>
      <c r="G1840" s="176">
        <v>984</v>
      </c>
      <c r="H1840" s="179">
        <v>98.4</v>
      </c>
    </row>
    <row r="1841" spans="1:8">
      <c r="A1841" s="174">
        <v>46113</v>
      </c>
      <c r="B1841" s="208"/>
      <c r="C1841" s="188" t="s">
        <v>210</v>
      </c>
      <c r="D1841" s="177"/>
      <c r="E1841" s="169"/>
      <c r="F1841" s="169"/>
      <c r="G1841" s="169"/>
      <c r="H1841" s="179" t="e">
        <v>#DIV/0!</v>
      </c>
    </row>
    <row r="1842" spans="1:8">
      <c r="A1842" s="174">
        <v>46113</v>
      </c>
      <c r="B1842" s="208"/>
      <c r="C1842" s="188" t="s">
        <v>151</v>
      </c>
      <c r="D1842" s="177"/>
      <c r="E1842" s="169">
        <v>12</v>
      </c>
      <c r="F1842" s="169"/>
      <c r="G1842" s="169"/>
      <c r="H1842" s="179" t="e">
        <v>#DIV/0!</v>
      </c>
    </row>
    <row r="1843" spans="1:8">
      <c r="A1843" s="174">
        <v>46113</v>
      </c>
      <c r="B1843" s="208"/>
      <c r="C1843" s="188" t="s">
        <v>152</v>
      </c>
      <c r="D1843" s="177">
        <v>10</v>
      </c>
      <c r="E1843" s="169">
        <v>1.33</v>
      </c>
      <c r="F1843" s="169"/>
      <c r="G1843" s="169">
        <v>1281</v>
      </c>
      <c r="H1843" s="179">
        <v>128.1</v>
      </c>
    </row>
    <row r="1844" spans="1:8">
      <c r="A1844" s="174">
        <v>46113</v>
      </c>
      <c r="B1844" s="208"/>
      <c r="C1844" s="188" t="s">
        <v>153</v>
      </c>
      <c r="D1844" s="177">
        <v>9.1999999999999993</v>
      </c>
      <c r="E1844" s="169">
        <v>11</v>
      </c>
      <c r="F1844" s="169"/>
      <c r="G1844" s="169">
        <v>1084</v>
      </c>
      <c r="H1844" s="179">
        <v>117.8</v>
      </c>
    </row>
    <row r="1845" spans="1:8">
      <c r="A1845" s="174">
        <v>46113</v>
      </c>
      <c r="B1845" s="208"/>
      <c r="C1845" s="188" t="s">
        <v>154</v>
      </c>
      <c r="D1845" s="177"/>
      <c r="E1845" s="169">
        <v>12</v>
      </c>
      <c r="F1845" s="169"/>
      <c r="G1845" s="169"/>
      <c r="H1845" s="179" t="e">
        <v>#DIV/0!</v>
      </c>
    </row>
    <row r="1846" spans="1:8">
      <c r="A1846" s="174">
        <v>46113</v>
      </c>
      <c r="B1846" s="208"/>
      <c r="C1846" s="188" t="s">
        <v>155</v>
      </c>
      <c r="D1846" s="177"/>
      <c r="E1846" s="169">
        <v>4</v>
      </c>
      <c r="F1846" s="169"/>
      <c r="G1846" s="169"/>
      <c r="H1846" s="179" t="e">
        <v>#DIV/0!</v>
      </c>
    </row>
    <row r="1847" spans="1:8">
      <c r="A1847" s="174">
        <v>46113</v>
      </c>
      <c r="B1847" s="208"/>
      <c r="C1847" s="188" t="s">
        <v>156</v>
      </c>
      <c r="D1847" s="177"/>
      <c r="E1847" s="169"/>
      <c r="F1847" s="169">
        <v>12</v>
      </c>
      <c r="G1847" s="169"/>
      <c r="H1847" s="179" t="e">
        <v>#DIV/0!</v>
      </c>
    </row>
    <row r="1848" spans="1:8">
      <c r="A1848" s="174">
        <v>46113</v>
      </c>
      <c r="B1848" s="208"/>
      <c r="C1848" s="188" t="s">
        <v>157</v>
      </c>
      <c r="D1848" s="177">
        <v>10</v>
      </c>
      <c r="E1848" s="169"/>
      <c r="F1848" s="169"/>
      <c r="G1848" s="169">
        <v>1204</v>
      </c>
      <c r="H1848" s="179">
        <v>120.4</v>
      </c>
    </row>
    <row r="1849" spans="1:8">
      <c r="A1849" s="174">
        <v>46113</v>
      </c>
      <c r="B1849" s="208"/>
      <c r="C1849" s="188" t="s">
        <v>158</v>
      </c>
      <c r="D1849" s="177"/>
      <c r="E1849" s="169">
        <v>12</v>
      </c>
      <c r="F1849" s="169"/>
      <c r="G1849" s="169"/>
      <c r="H1849" s="179" t="e">
        <v>#DIV/0!</v>
      </c>
    </row>
    <row r="1850" spans="1:8">
      <c r="A1850" s="174">
        <v>46113</v>
      </c>
      <c r="B1850" s="208"/>
      <c r="C1850" s="188" t="s">
        <v>159</v>
      </c>
      <c r="D1850" s="177"/>
      <c r="E1850" s="169">
        <v>12</v>
      </c>
      <c r="F1850" s="169"/>
      <c r="G1850" s="169"/>
      <c r="H1850" s="179" t="e">
        <v>#DIV/0!</v>
      </c>
    </row>
    <row r="1851" spans="1:8">
      <c r="A1851" s="174">
        <v>46113</v>
      </c>
      <c r="B1851" s="208"/>
      <c r="C1851" s="188" t="s">
        <v>160</v>
      </c>
      <c r="D1851" s="177"/>
      <c r="E1851" s="169"/>
      <c r="F1851" s="169">
        <v>12</v>
      </c>
      <c r="G1851" s="169"/>
      <c r="H1851" s="179" t="e">
        <v>#DIV/0!</v>
      </c>
    </row>
    <row r="1852" spans="1:8">
      <c r="A1852" s="174">
        <v>46113</v>
      </c>
      <c r="B1852" s="208"/>
      <c r="C1852" s="188" t="s">
        <v>161</v>
      </c>
      <c r="D1852" s="169">
        <v>10.4</v>
      </c>
      <c r="E1852" s="169"/>
      <c r="F1852" s="169"/>
      <c r="G1852" s="169">
        <v>1210</v>
      </c>
      <c r="H1852" s="179">
        <v>116.3</v>
      </c>
    </row>
    <row r="1853" spans="1:8">
      <c r="A1853" s="174">
        <v>46113</v>
      </c>
      <c r="B1853" s="208"/>
      <c r="C1853" s="188" t="s">
        <v>162</v>
      </c>
      <c r="D1853" s="169">
        <v>10</v>
      </c>
      <c r="E1853" s="169"/>
      <c r="F1853" s="169"/>
      <c r="G1853" s="169">
        <v>1137</v>
      </c>
      <c r="H1853" s="179">
        <v>113.7</v>
      </c>
    </row>
    <row r="1854" spans="1:8">
      <c r="A1854" s="174">
        <v>46113</v>
      </c>
      <c r="B1854" s="208"/>
      <c r="C1854" s="188" t="s">
        <v>163</v>
      </c>
      <c r="D1854" s="169"/>
      <c r="E1854" s="169"/>
      <c r="F1854" s="169">
        <v>12</v>
      </c>
      <c r="G1854" s="169"/>
      <c r="H1854" s="179" t="e">
        <v>#DIV/0!</v>
      </c>
    </row>
    <row r="1855" spans="1:8">
      <c r="A1855" s="174">
        <v>46113</v>
      </c>
      <c r="B1855" s="208"/>
      <c r="C1855" s="188" t="s">
        <v>164</v>
      </c>
      <c r="D1855" s="169">
        <v>9.1999999999999993</v>
      </c>
      <c r="E1855" s="169"/>
      <c r="F1855" s="169"/>
      <c r="G1855" s="169">
        <v>1129</v>
      </c>
      <c r="H1855" s="179">
        <v>122.7</v>
      </c>
    </row>
    <row r="1856" spans="1:8">
      <c r="A1856" s="174">
        <v>46113</v>
      </c>
      <c r="B1856" s="208"/>
      <c r="C1856" s="188" t="s">
        <v>165</v>
      </c>
      <c r="D1856" s="169">
        <v>10.199999999999999</v>
      </c>
      <c r="E1856" s="169"/>
      <c r="F1856" s="169"/>
      <c r="G1856" s="169">
        <v>1328</v>
      </c>
      <c r="H1856" s="179">
        <v>130.19999999999999</v>
      </c>
    </row>
    <row r="1857" spans="1:8">
      <c r="A1857" s="174">
        <v>46113</v>
      </c>
      <c r="B1857" s="208"/>
      <c r="C1857" s="188" t="s">
        <v>166</v>
      </c>
      <c r="D1857" s="169">
        <v>10.4</v>
      </c>
      <c r="E1857" s="169"/>
      <c r="F1857" s="169"/>
      <c r="G1857" s="169">
        <v>858</v>
      </c>
      <c r="H1857" s="190">
        <v>82.5</v>
      </c>
    </row>
    <row r="1858" spans="1:8">
      <c r="A1858" s="174">
        <v>46113</v>
      </c>
      <c r="B1858" s="208"/>
      <c r="C1858" s="188" t="s">
        <v>167</v>
      </c>
      <c r="D1858" s="169">
        <v>10.4</v>
      </c>
      <c r="E1858" s="169"/>
      <c r="F1858" s="169"/>
      <c r="G1858" s="169">
        <v>1190</v>
      </c>
      <c r="H1858" s="179">
        <v>114.4</v>
      </c>
    </row>
    <row r="1859" spans="1:8">
      <c r="A1859" s="174">
        <v>46113</v>
      </c>
      <c r="B1859" s="208"/>
      <c r="C1859" s="188" t="s">
        <v>168</v>
      </c>
      <c r="D1859" s="169"/>
      <c r="E1859" s="169"/>
      <c r="F1859" s="169">
        <v>12</v>
      </c>
      <c r="G1859" s="169"/>
      <c r="H1859" s="179" t="e">
        <v>#DIV/0!</v>
      </c>
    </row>
    <row r="1860" spans="1:8">
      <c r="A1860" s="174">
        <v>46113</v>
      </c>
      <c r="B1860" s="208"/>
      <c r="C1860" s="188" t="s">
        <v>169</v>
      </c>
      <c r="D1860" s="169">
        <v>9.6</v>
      </c>
      <c r="E1860" s="169"/>
      <c r="F1860" s="169"/>
      <c r="G1860" s="169">
        <v>1190</v>
      </c>
      <c r="H1860" s="179">
        <v>124</v>
      </c>
    </row>
    <row r="1861" spans="1:8">
      <c r="A1861" s="174">
        <v>46113</v>
      </c>
      <c r="B1861" s="208"/>
      <c r="C1861" s="188" t="s">
        <v>170</v>
      </c>
      <c r="D1861" s="169">
        <v>10.4</v>
      </c>
      <c r="E1861" s="169"/>
      <c r="F1861" s="169"/>
      <c r="G1861" s="169">
        <v>1230</v>
      </c>
      <c r="H1861" s="179">
        <v>118.3</v>
      </c>
    </row>
    <row r="1862" spans="1:8">
      <c r="A1862" s="174">
        <v>46113</v>
      </c>
      <c r="B1862" s="208"/>
      <c r="C1862" s="188" t="s">
        <v>171</v>
      </c>
      <c r="D1862" s="169">
        <v>9.6999999999999993</v>
      </c>
      <c r="E1862" s="169"/>
      <c r="F1862" s="169"/>
      <c r="G1862" s="169">
        <v>1220</v>
      </c>
      <c r="H1862" s="179">
        <v>125.8</v>
      </c>
    </row>
    <row r="1863" spans="1:8">
      <c r="A1863" s="174">
        <v>46113</v>
      </c>
      <c r="B1863" s="208"/>
      <c r="C1863" s="188" t="s">
        <v>172</v>
      </c>
      <c r="D1863" s="169">
        <v>10</v>
      </c>
      <c r="E1863" s="169"/>
      <c r="F1863" s="169"/>
      <c r="G1863" s="169">
        <v>1215</v>
      </c>
      <c r="H1863" s="179">
        <v>121.5</v>
      </c>
    </row>
    <row r="1864" spans="1:8">
      <c r="A1864" s="174">
        <v>46113</v>
      </c>
      <c r="B1864" s="208"/>
      <c r="C1864" s="188" t="s">
        <v>173</v>
      </c>
      <c r="D1864" s="169">
        <v>9.6</v>
      </c>
      <c r="E1864" s="169">
        <v>7.5</v>
      </c>
      <c r="F1864" s="169"/>
      <c r="G1864" s="169">
        <v>1045</v>
      </c>
      <c r="H1864" s="179">
        <v>108.9</v>
      </c>
    </row>
    <row r="1865" spans="1:8">
      <c r="A1865" s="174">
        <v>46113</v>
      </c>
      <c r="B1865" s="208"/>
      <c r="C1865" s="188" t="s">
        <v>174</v>
      </c>
      <c r="D1865" s="169"/>
      <c r="E1865" s="169">
        <v>12</v>
      </c>
      <c r="F1865" s="169"/>
      <c r="G1865" s="169"/>
      <c r="H1865" s="179" t="e">
        <v>#DIV/0!</v>
      </c>
    </row>
    <row r="1866" spans="1:8">
      <c r="A1866" s="174">
        <v>46113</v>
      </c>
      <c r="B1866" s="208"/>
      <c r="C1866" s="188" t="s">
        <v>175</v>
      </c>
      <c r="D1866" s="169">
        <v>9.4</v>
      </c>
      <c r="E1866" s="169"/>
      <c r="F1866" s="169"/>
      <c r="G1866" s="169">
        <v>1130</v>
      </c>
      <c r="H1866" s="179">
        <v>120.2</v>
      </c>
    </row>
    <row r="1867" spans="1:8">
      <c r="A1867" s="174">
        <v>46113</v>
      </c>
      <c r="B1867" s="209"/>
      <c r="C1867" s="180" t="s">
        <v>93</v>
      </c>
      <c r="D1867" s="167">
        <v>419.8</v>
      </c>
      <c r="E1867" s="167">
        <v>89.83</v>
      </c>
      <c r="F1867" s="167">
        <v>63</v>
      </c>
      <c r="G1867" s="167">
        <v>48219</v>
      </c>
      <c r="H1867" s="181">
        <v>114.9</v>
      </c>
    </row>
    <row r="1868" spans="1:8">
      <c r="A1868" s="174">
        <v>46113</v>
      </c>
      <c r="B1868" s="207" t="s">
        <v>211</v>
      </c>
      <c r="C1868" s="188" t="s">
        <v>208</v>
      </c>
      <c r="D1868" s="177">
        <v>10</v>
      </c>
      <c r="E1868" s="169"/>
      <c r="F1868" s="169"/>
      <c r="G1868" s="169">
        <v>963</v>
      </c>
      <c r="H1868" s="179">
        <v>96.3</v>
      </c>
    </row>
    <row r="1869" spans="1:8">
      <c r="A1869" s="174">
        <v>46113</v>
      </c>
      <c r="B1869" s="208"/>
      <c r="C1869" s="188" t="s">
        <v>202</v>
      </c>
      <c r="D1869" s="177">
        <v>9.8000000000000007</v>
      </c>
      <c r="E1869" s="169"/>
      <c r="F1869" s="169"/>
      <c r="G1869" s="169">
        <v>921</v>
      </c>
      <c r="H1869" s="179">
        <v>94</v>
      </c>
    </row>
    <row r="1870" spans="1:8">
      <c r="A1870" s="174">
        <v>46113</v>
      </c>
      <c r="B1870" s="208"/>
      <c r="C1870" s="188" t="s">
        <v>193</v>
      </c>
      <c r="D1870" s="177">
        <v>2.5</v>
      </c>
      <c r="E1870" s="169">
        <v>12</v>
      </c>
      <c r="F1870" s="169"/>
      <c r="G1870" s="169">
        <v>160</v>
      </c>
      <c r="H1870" s="189">
        <v>64</v>
      </c>
    </row>
    <row r="1871" spans="1:8">
      <c r="A1871" s="174">
        <v>46113</v>
      </c>
      <c r="B1871" s="208"/>
      <c r="C1871" s="188" t="s">
        <v>204</v>
      </c>
      <c r="D1871" s="177">
        <v>9.8000000000000007</v>
      </c>
      <c r="E1871" s="169"/>
      <c r="F1871" s="169"/>
      <c r="G1871" s="169">
        <v>599</v>
      </c>
      <c r="H1871" s="189">
        <v>61.1</v>
      </c>
    </row>
    <row r="1872" spans="1:8">
      <c r="A1872" s="174">
        <v>46113</v>
      </c>
      <c r="B1872" s="208"/>
      <c r="C1872" s="188" t="s">
        <v>191</v>
      </c>
      <c r="D1872" s="177">
        <v>9.5</v>
      </c>
      <c r="E1872" s="169"/>
      <c r="F1872" s="169"/>
      <c r="G1872" s="169">
        <v>915</v>
      </c>
      <c r="H1872" s="179">
        <v>96.3</v>
      </c>
    </row>
    <row r="1873" spans="1:8">
      <c r="A1873" s="174">
        <v>46113</v>
      </c>
      <c r="B1873" s="208"/>
      <c r="C1873" s="188" t="s">
        <v>182</v>
      </c>
      <c r="D1873" s="177">
        <v>10</v>
      </c>
      <c r="E1873" s="169"/>
      <c r="F1873" s="169"/>
      <c r="G1873" s="169">
        <v>837</v>
      </c>
      <c r="H1873" s="190">
        <v>83.7</v>
      </c>
    </row>
    <row r="1874" spans="1:8">
      <c r="A1874" s="174">
        <v>46113</v>
      </c>
      <c r="B1874" s="208"/>
      <c r="C1874" s="188" t="s">
        <v>183</v>
      </c>
      <c r="D1874" s="177">
        <v>9.4</v>
      </c>
      <c r="E1874" s="169"/>
      <c r="F1874" s="169"/>
      <c r="G1874" s="169">
        <v>294</v>
      </c>
      <c r="H1874" s="189">
        <v>31.3</v>
      </c>
    </row>
    <row r="1875" spans="1:8">
      <c r="A1875" s="174">
        <v>46113</v>
      </c>
      <c r="B1875" s="208"/>
      <c r="C1875" s="188" t="s">
        <v>205</v>
      </c>
      <c r="D1875" s="177">
        <v>9.8000000000000007</v>
      </c>
      <c r="E1875" s="169"/>
      <c r="F1875" s="169"/>
      <c r="G1875" s="169">
        <v>1090</v>
      </c>
      <c r="H1875" s="179">
        <v>111.2</v>
      </c>
    </row>
    <row r="1876" spans="1:8">
      <c r="A1876" s="174">
        <v>46113</v>
      </c>
      <c r="B1876" s="208"/>
      <c r="C1876" s="188" t="s">
        <v>184</v>
      </c>
      <c r="D1876" s="177"/>
      <c r="E1876" s="169">
        <v>7.5</v>
      </c>
      <c r="F1876" s="169"/>
      <c r="G1876" s="169"/>
      <c r="H1876" s="179" t="e">
        <v>#DIV/0!</v>
      </c>
    </row>
    <row r="1877" spans="1:8">
      <c r="A1877" s="174">
        <v>46113</v>
      </c>
      <c r="B1877" s="208"/>
      <c r="C1877" s="188" t="s">
        <v>203</v>
      </c>
      <c r="D1877" s="177">
        <v>9.8000000000000007</v>
      </c>
      <c r="E1877" s="169"/>
      <c r="F1877" s="169"/>
      <c r="G1877" s="169">
        <v>1062</v>
      </c>
      <c r="H1877" s="179">
        <v>108.4</v>
      </c>
    </row>
    <row r="1878" spans="1:8">
      <c r="A1878" s="174">
        <v>46113</v>
      </c>
      <c r="B1878" s="208"/>
      <c r="C1878" s="188" t="s">
        <v>194</v>
      </c>
      <c r="D1878" s="177">
        <v>2</v>
      </c>
      <c r="E1878" s="169">
        <v>12</v>
      </c>
      <c r="F1878" s="169"/>
      <c r="G1878" s="169">
        <v>98</v>
      </c>
      <c r="H1878" s="189">
        <v>49</v>
      </c>
    </row>
    <row r="1879" spans="1:8">
      <c r="A1879" s="174">
        <v>46113</v>
      </c>
      <c r="B1879" s="208"/>
      <c r="C1879" s="188" t="s">
        <v>185</v>
      </c>
      <c r="D1879" s="177">
        <v>9.5</v>
      </c>
      <c r="E1879" s="169"/>
      <c r="F1879" s="169"/>
      <c r="G1879" s="169">
        <v>935</v>
      </c>
      <c r="H1879" s="179">
        <v>98.4</v>
      </c>
    </row>
    <row r="1880" spans="1:8">
      <c r="A1880" s="174">
        <v>46113</v>
      </c>
      <c r="B1880" s="208"/>
      <c r="C1880" s="188" t="s">
        <v>197</v>
      </c>
      <c r="D1880" s="177">
        <v>9.5</v>
      </c>
      <c r="E1880" s="169"/>
      <c r="F1880" s="169"/>
      <c r="G1880" s="169">
        <v>1099</v>
      </c>
      <c r="H1880" s="179">
        <v>115.7</v>
      </c>
    </row>
    <row r="1881" spans="1:8">
      <c r="A1881" s="174">
        <v>46113</v>
      </c>
      <c r="B1881" s="208"/>
      <c r="C1881" s="188" t="s">
        <v>186</v>
      </c>
      <c r="D1881" s="177">
        <v>9.1999999999999993</v>
      </c>
      <c r="E1881" s="169"/>
      <c r="F1881" s="169"/>
      <c r="G1881" s="169">
        <v>1022</v>
      </c>
      <c r="H1881" s="179">
        <v>111.1</v>
      </c>
    </row>
    <row r="1882" spans="1:8">
      <c r="A1882" s="174">
        <v>46113</v>
      </c>
      <c r="B1882" s="208"/>
      <c r="C1882" s="188" t="s">
        <v>187</v>
      </c>
      <c r="D1882" s="177">
        <v>9.6999999999999993</v>
      </c>
      <c r="E1882" s="169"/>
      <c r="F1882" s="169"/>
      <c r="G1882" s="169">
        <v>1197</v>
      </c>
      <c r="H1882" s="179">
        <v>111.1</v>
      </c>
    </row>
    <row r="1883" spans="1:8">
      <c r="A1883" s="174">
        <v>46113</v>
      </c>
      <c r="B1883" s="208"/>
      <c r="C1883" s="188" t="s">
        <v>195</v>
      </c>
      <c r="D1883" s="177">
        <v>9.1999999999999993</v>
      </c>
      <c r="E1883" s="169"/>
      <c r="F1883" s="169"/>
      <c r="G1883" s="169">
        <v>1037</v>
      </c>
      <c r="H1883" s="179">
        <v>112.7</v>
      </c>
    </row>
    <row r="1884" spans="1:8">
      <c r="A1884" s="174">
        <v>46113</v>
      </c>
      <c r="B1884" s="208"/>
      <c r="C1884" s="188" t="s">
        <v>188</v>
      </c>
      <c r="D1884" s="177">
        <v>9.3000000000000007</v>
      </c>
      <c r="E1884" s="169"/>
      <c r="F1884" s="169"/>
      <c r="G1884" s="169">
        <v>905</v>
      </c>
      <c r="H1884" s="179">
        <v>97.3</v>
      </c>
    </row>
    <row r="1885" spans="1:8">
      <c r="A1885" s="174">
        <v>46113</v>
      </c>
      <c r="B1885" s="208"/>
      <c r="C1885" s="188" t="s">
        <v>148</v>
      </c>
      <c r="D1885" s="177">
        <v>9.3000000000000007</v>
      </c>
      <c r="E1885" s="169"/>
      <c r="F1885" s="169"/>
      <c r="G1885" s="169">
        <v>1017</v>
      </c>
      <c r="H1885" s="179">
        <v>109.4</v>
      </c>
    </row>
    <row r="1886" spans="1:8">
      <c r="A1886" s="174">
        <v>46113</v>
      </c>
      <c r="B1886" s="208"/>
      <c r="C1886" s="188" t="s">
        <v>201</v>
      </c>
      <c r="D1886" s="177">
        <v>9.3000000000000007</v>
      </c>
      <c r="E1886" s="169"/>
      <c r="F1886" s="169"/>
      <c r="G1886" s="169">
        <v>1061</v>
      </c>
      <c r="H1886" s="179">
        <v>114.1</v>
      </c>
    </row>
    <row r="1887" spans="1:8">
      <c r="A1887" s="174">
        <v>46113</v>
      </c>
      <c r="B1887" s="208"/>
      <c r="C1887" s="188" t="s">
        <v>149</v>
      </c>
      <c r="D1887" s="177">
        <v>9.5</v>
      </c>
      <c r="E1887" s="169"/>
      <c r="F1887" s="169"/>
      <c r="G1887" s="169">
        <v>1160</v>
      </c>
      <c r="H1887" s="179">
        <v>122.1</v>
      </c>
    </row>
    <row r="1888" spans="1:8">
      <c r="A1888" s="174">
        <v>46113</v>
      </c>
      <c r="B1888" s="208"/>
      <c r="C1888" s="188" t="s">
        <v>177</v>
      </c>
      <c r="D1888" s="177">
        <v>9.4</v>
      </c>
      <c r="E1888" s="169"/>
      <c r="F1888" s="169"/>
      <c r="G1888" s="169">
        <v>635</v>
      </c>
      <c r="H1888" s="189">
        <v>67.599999999999994</v>
      </c>
    </row>
    <row r="1889" spans="1:8">
      <c r="A1889" s="174">
        <v>46113</v>
      </c>
      <c r="B1889" s="208"/>
      <c r="C1889" s="188" t="s">
        <v>178</v>
      </c>
      <c r="D1889" s="177">
        <v>9.1999999999999993</v>
      </c>
      <c r="E1889" s="169"/>
      <c r="F1889" s="169"/>
      <c r="G1889" s="169">
        <v>788</v>
      </c>
      <c r="H1889" s="190">
        <v>85.7</v>
      </c>
    </row>
    <row r="1890" spans="1:8">
      <c r="A1890" s="174">
        <v>46113</v>
      </c>
      <c r="B1890" s="208"/>
      <c r="C1890" s="188" t="s">
        <v>198</v>
      </c>
      <c r="D1890" s="177">
        <v>10.7</v>
      </c>
      <c r="E1890" s="169"/>
      <c r="F1890" s="169"/>
      <c r="G1890" s="169">
        <v>1157</v>
      </c>
      <c r="H1890" s="179">
        <v>108.1</v>
      </c>
    </row>
    <row r="1891" spans="1:8">
      <c r="A1891" s="174">
        <v>46113</v>
      </c>
      <c r="B1891" s="208"/>
      <c r="C1891" s="188" t="s">
        <v>199</v>
      </c>
      <c r="D1891" s="177">
        <v>8.8000000000000007</v>
      </c>
      <c r="E1891" s="169"/>
      <c r="F1891" s="169"/>
      <c r="G1891" s="169">
        <v>784</v>
      </c>
      <c r="H1891" s="190">
        <v>89.1</v>
      </c>
    </row>
    <row r="1892" spans="1:8">
      <c r="A1892" s="174">
        <v>46113</v>
      </c>
      <c r="B1892" s="208"/>
      <c r="C1892" s="188" t="s">
        <v>179</v>
      </c>
      <c r="D1892" s="177">
        <v>9.4</v>
      </c>
      <c r="E1892" s="169"/>
      <c r="F1892" s="169"/>
      <c r="G1892" s="169">
        <v>899</v>
      </c>
      <c r="H1892" s="179">
        <v>95.6</v>
      </c>
    </row>
    <row r="1893" spans="1:8">
      <c r="A1893" s="174">
        <v>46113</v>
      </c>
      <c r="B1893" s="208"/>
      <c r="C1893" s="188" t="s">
        <v>150</v>
      </c>
      <c r="D1893" s="177">
        <v>8</v>
      </c>
      <c r="E1893" s="169"/>
      <c r="F1893" s="169"/>
      <c r="G1893" s="169">
        <v>850</v>
      </c>
      <c r="H1893" s="179">
        <v>106.3</v>
      </c>
    </row>
    <row r="1894" spans="1:8">
      <c r="A1894" s="174">
        <v>46113</v>
      </c>
      <c r="B1894" s="208"/>
      <c r="C1894" s="188" t="s">
        <v>192</v>
      </c>
      <c r="D1894" s="177">
        <v>8.1</v>
      </c>
      <c r="E1894" s="169"/>
      <c r="F1894" s="169"/>
      <c r="G1894" s="176">
        <v>857</v>
      </c>
      <c r="H1894" s="179">
        <v>105.8</v>
      </c>
    </row>
    <row r="1895" spans="1:8">
      <c r="A1895" s="174">
        <v>46113</v>
      </c>
      <c r="B1895" s="208"/>
      <c r="C1895" s="188" t="s">
        <v>180</v>
      </c>
      <c r="D1895" s="177">
        <v>7.3</v>
      </c>
      <c r="E1895" s="169">
        <v>1</v>
      </c>
      <c r="F1895" s="169"/>
      <c r="G1895" s="176">
        <v>845</v>
      </c>
      <c r="H1895" s="179">
        <v>115.8</v>
      </c>
    </row>
    <row r="1896" spans="1:8">
      <c r="A1896" s="174">
        <v>46113</v>
      </c>
      <c r="B1896" s="208"/>
      <c r="C1896" s="188" t="s">
        <v>206</v>
      </c>
      <c r="D1896" s="177">
        <v>7.3</v>
      </c>
      <c r="E1896" s="169"/>
      <c r="F1896" s="169"/>
      <c r="G1896" s="176">
        <v>506</v>
      </c>
      <c r="H1896" s="190">
        <v>69.3</v>
      </c>
    </row>
    <row r="1897" spans="1:8">
      <c r="A1897" s="174">
        <v>46113</v>
      </c>
      <c r="B1897" s="208"/>
      <c r="C1897" s="188" t="s">
        <v>210</v>
      </c>
      <c r="D1897" s="177"/>
      <c r="E1897" s="169"/>
      <c r="F1897" s="169"/>
      <c r="G1897" s="169"/>
      <c r="H1897" s="179" t="e">
        <v>#DIV/0!</v>
      </c>
    </row>
    <row r="1898" spans="1:8">
      <c r="A1898" s="174">
        <v>46113</v>
      </c>
      <c r="B1898" s="208"/>
      <c r="C1898" s="188" t="s">
        <v>151</v>
      </c>
      <c r="D1898" s="177"/>
      <c r="E1898" s="169">
        <v>9.5</v>
      </c>
      <c r="F1898" s="169"/>
      <c r="G1898" s="169"/>
      <c r="H1898" s="179" t="e">
        <v>#DIV/0!</v>
      </c>
    </row>
    <row r="1899" spans="1:8">
      <c r="A1899" s="174">
        <v>46113</v>
      </c>
      <c r="B1899" s="208"/>
      <c r="C1899" s="188" t="s">
        <v>152</v>
      </c>
      <c r="D1899" s="177">
        <v>9.1999999999999993</v>
      </c>
      <c r="E1899" s="169">
        <v>1</v>
      </c>
      <c r="F1899" s="169"/>
      <c r="G1899" s="169">
        <v>858</v>
      </c>
      <c r="H1899" s="179">
        <v>93.3</v>
      </c>
    </row>
    <row r="1900" spans="1:8">
      <c r="A1900" s="174">
        <v>46113</v>
      </c>
      <c r="B1900" s="208"/>
      <c r="C1900" s="188" t="s">
        <v>153</v>
      </c>
      <c r="D1900" s="177"/>
      <c r="E1900" s="169">
        <v>12</v>
      </c>
      <c r="F1900" s="169"/>
      <c r="G1900" s="169"/>
      <c r="H1900" s="179" t="e">
        <v>#DIV/0!</v>
      </c>
    </row>
    <row r="1901" spans="1:8">
      <c r="A1901" s="174">
        <v>46113</v>
      </c>
      <c r="B1901" s="208"/>
      <c r="C1901" s="188" t="s">
        <v>154</v>
      </c>
      <c r="D1901" s="177"/>
      <c r="E1901" s="169">
        <v>12</v>
      </c>
      <c r="F1901" s="169"/>
      <c r="G1901" s="169"/>
      <c r="H1901" s="179" t="e">
        <v>#DIV/0!</v>
      </c>
    </row>
    <row r="1902" spans="1:8">
      <c r="A1902" s="174">
        <v>46113</v>
      </c>
      <c r="B1902" s="208"/>
      <c r="C1902" s="188" t="s">
        <v>155</v>
      </c>
      <c r="D1902" s="177">
        <v>8.1999999999999993</v>
      </c>
      <c r="E1902" s="169"/>
      <c r="F1902" s="169"/>
      <c r="G1902" s="169">
        <v>924</v>
      </c>
      <c r="H1902" s="179">
        <v>112.7</v>
      </c>
    </row>
    <row r="1903" spans="1:8">
      <c r="A1903" s="174">
        <v>46113</v>
      </c>
      <c r="B1903" s="208"/>
      <c r="C1903" s="188" t="s">
        <v>156</v>
      </c>
      <c r="D1903" s="177"/>
      <c r="E1903" s="169"/>
      <c r="F1903" s="169">
        <v>4</v>
      </c>
      <c r="G1903" s="169"/>
      <c r="H1903" s="179" t="e">
        <v>#DIV/0!</v>
      </c>
    </row>
    <row r="1904" spans="1:8">
      <c r="A1904" s="174">
        <v>46113</v>
      </c>
      <c r="B1904" s="208"/>
      <c r="C1904" s="188" t="s">
        <v>157</v>
      </c>
      <c r="D1904" s="177">
        <v>9.6999999999999993</v>
      </c>
      <c r="E1904" s="169"/>
      <c r="F1904" s="169"/>
      <c r="G1904" s="169">
        <v>930</v>
      </c>
      <c r="H1904" s="179">
        <v>95.9</v>
      </c>
    </row>
    <row r="1905" spans="1:8">
      <c r="A1905" s="174">
        <v>46113</v>
      </c>
      <c r="B1905" s="208"/>
      <c r="C1905" s="188" t="s">
        <v>158</v>
      </c>
      <c r="D1905" s="177"/>
      <c r="E1905" s="169">
        <v>12</v>
      </c>
      <c r="F1905" s="169"/>
      <c r="G1905" s="169"/>
      <c r="H1905" s="179" t="e">
        <v>#DIV/0!</v>
      </c>
    </row>
    <row r="1906" spans="1:8">
      <c r="A1906" s="174">
        <v>46113</v>
      </c>
      <c r="B1906" s="208"/>
      <c r="C1906" s="188" t="s">
        <v>159</v>
      </c>
      <c r="D1906" s="177"/>
      <c r="E1906" s="169">
        <v>12</v>
      </c>
      <c r="F1906" s="169"/>
      <c r="G1906" s="169"/>
      <c r="H1906" s="179" t="e">
        <v>#DIV/0!</v>
      </c>
    </row>
    <row r="1907" spans="1:8">
      <c r="A1907" s="174">
        <v>46113</v>
      </c>
      <c r="B1907" s="208"/>
      <c r="C1907" s="188" t="s">
        <v>160</v>
      </c>
      <c r="D1907" s="177"/>
      <c r="E1907" s="169"/>
      <c r="F1907" s="169">
        <v>4.5</v>
      </c>
      <c r="G1907" s="169"/>
      <c r="H1907" s="179" t="e">
        <v>#DIV/0!</v>
      </c>
    </row>
    <row r="1908" spans="1:8">
      <c r="A1908" s="174">
        <v>46113</v>
      </c>
      <c r="B1908" s="208"/>
      <c r="C1908" s="188" t="s">
        <v>161</v>
      </c>
      <c r="D1908" s="169">
        <v>10</v>
      </c>
      <c r="E1908" s="169"/>
      <c r="F1908" s="169"/>
      <c r="G1908" s="169">
        <v>966</v>
      </c>
      <c r="H1908" s="179">
        <v>96.6</v>
      </c>
    </row>
    <row r="1909" spans="1:8">
      <c r="A1909" s="174">
        <v>46113</v>
      </c>
      <c r="B1909" s="208"/>
      <c r="C1909" s="188" t="s">
        <v>162</v>
      </c>
      <c r="D1909" s="169">
        <v>10.6</v>
      </c>
      <c r="E1909" s="169"/>
      <c r="F1909" s="169"/>
      <c r="G1909" s="169">
        <v>996</v>
      </c>
      <c r="H1909" s="179">
        <v>94</v>
      </c>
    </row>
    <row r="1910" spans="1:8">
      <c r="A1910" s="174">
        <v>46113</v>
      </c>
      <c r="B1910" s="208"/>
      <c r="C1910" s="188" t="s">
        <v>163</v>
      </c>
      <c r="D1910" s="169"/>
      <c r="E1910" s="169"/>
      <c r="F1910" s="169">
        <v>5</v>
      </c>
      <c r="G1910" s="169"/>
      <c r="H1910" s="179" t="e">
        <v>#DIV/0!</v>
      </c>
    </row>
    <row r="1911" spans="1:8">
      <c r="A1911" s="174">
        <v>46113</v>
      </c>
      <c r="B1911" s="208"/>
      <c r="C1911" s="188" t="s">
        <v>164</v>
      </c>
      <c r="D1911" s="169">
        <v>9.6</v>
      </c>
      <c r="E1911" s="169"/>
      <c r="F1911" s="169"/>
      <c r="G1911" s="169">
        <v>1150</v>
      </c>
      <c r="H1911" s="179">
        <v>119.8</v>
      </c>
    </row>
    <row r="1912" spans="1:8">
      <c r="A1912" s="174">
        <v>46113</v>
      </c>
      <c r="B1912" s="208"/>
      <c r="C1912" s="188" t="s">
        <v>165</v>
      </c>
      <c r="D1912" s="169">
        <v>10.7</v>
      </c>
      <c r="E1912" s="169"/>
      <c r="F1912" s="169"/>
      <c r="G1912" s="169">
        <v>1312</v>
      </c>
      <c r="H1912" s="179">
        <v>122.6</v>
      </c>
    </row>
    <row r="1913" spans="1:8">
      <c r="A1913" s="174">
        <v>46113</v>
      </c>
      <c r="B1913" s="208"/>
      <c r="C1913" s="188" t="s">
        <v>166</v>
      </c>
      <c r="D1913" s="169">
        <v>10.3</v>
      </c>
      <c r="E1913" s="169"/>
      <c r="F1913" s="169"/>
      <c r="G1913" s="169">
        <v>902</v>
      </c>
      <c r="H1913" s="190">
        <v>87.6</v>
      </c>
    </row>
    <row r="1914" spans="1:8">
      <c r="A1914" s="174">
        <v>46113</v>
      </c>
      <c r="B1914" s="208"/>
      <c r="C1914" s="188" t="s">
        <v>167</v>
      </c>
      <c r="D1914" s="169">
        <v>10.7</v>
      </c>
      <c r="E1914" s="169"/>
      <c r="F1914" s="169"/>
      <c r="G1914" s="169">
        <v>900</v>
      </c>
      <c r="H1914" s="190">
        <v>84.1</v>
      </c>
    </row>
    <row r="1915" spans="1:8">
      <c r="A1915" s="174">
        <v>46113</v>
      </c>
      <c r="B1915" s="208"/>
      <c r="C1915" s="188" t="s">
        <v>168</v>
      </c>
      <c r="D1915" s="169"/>
      <c r="E1915" s="169"/>
      <c r="F1915" s="169">
        <v>5</v>
      </c>
      <c r="G1915" s="169"/>
      <c r="H1915" s="179" t="e">
        <v>#DIV/0!</v>
      </c>
    </row>
    <row r="1916" spans="1:8">
      <c r="A1916" s="174">
        <v>46113</v>
      </c>
      <c r="B1916" s="208"/>
      <c r="C1916" s="188" t="s">
        <v>169</v>
      </c>
      <c r="D1916" s="169">
        <v>9.5</v>
      </c>
      <c r="E1916" s="169"/>
      <c r="F1916" s="169"/>
      <c r="G1916" s="169">
        <v>927</v>
      </c>
      <c r="H1916" s="179">
        <v>97.6</v>
      </c>
    </row>
    <row r="1917" spans="1:8">
      <c r="A1917" s="174">
        <v>46113</v>
      </c>
      <c r="B1917" s="208"/>
      <c r="C1917" s="188" t="s">
        <v>170</v>
      </c>
      <c r="D1917" s="169">
        <v>10.7</v>
      </c>
      <c r="E1917" s="169"/>
      <c r="F1917" s="169"/>
      <c r="G1917" s="169">
        <v>760</v>
      </c>
      <c r="H1917" s="190">
        <v>71</v>
      </c>
    </row>
    <row r="1918" spans="1:8">
      <c r="A1918" s="174">
        <v>46113</v>
      </c>
      <c r="B1918" s="208"/>
      <c r="C1918" s="188" t="s">
        <v>171</v>
      </c>
      <c r="D1918" s="169">
        <v>9.8000000000000007</v>
      </c>
      <c r="E1918" s="169"/>
      <c r="F1918" s="169"/>
      <c r="G1918" s="169">
        <v>1148</v>
      </c>
      <c r="H1918" s="179">
        <v>117.1</v>
      </c>
    </row>
    <row r="1919" spans="1:8">
      <c r="A1919" s="174">
        <v>46113</v>
      </c>
      <c r="B1919" s="208"/>
      <c r="C1919" s="188" t="s">
        <v>172</v>
      </c>
      <c r="D1919" s="169">
        <v>10.1</v>
      </c>
      <c r="E1919" s="169"/>
      <c r="F1919" s="169"/>
      <c r="G1919" s="169">
        <v>1071</v>
      </c>
      <c r="H1919" s="179">
        <v>106</v>
      </c>
    </row>
    <row r="1920" spans="1:8">
      <c r="A1920" s="174">
        <v>46113</v>
      </c>
      <c r="B1920" s="208"/>
      <c r="C1920" s="188" t="s">
        <v>173</v>
      </c>
      <c r="D1920" s="169"/>
      <c r="E1920" s="169">
        <v>12</v>
      </c>
      <c r="F1920" s="169"/>
      <c r="G1920" s="169"/>
      <c r="H1920" s="179" t="e">
        <v>#DIV/0!</v>
      </c>
    </row>
    <row r="1921" spans="1:8">
      <c r="A1921" s="174">
        <v>46113</v>
      </c>
      <c r="B1921" s="208"/>
      <c r="C1921" s="188" t="s">
        <v>174</v>
      </c>
      <c r="D1921" s="169"/>
      <c r="E1921" s="169">
        <v>12</v>
      </c>
      <c r="F1921" s="169"/>
      <c r="G1921" s="169"/>
      <c r="H1921" s="179" t="e">
        <v>#DIV/0!</v>
      </c>
    </row>
    <row r="1922" spans="1:8">
      <c r="A1922" s="174">
        <v>46113</v>
      </c>
      <c r="B1922" s="208"/>
      <c r="C1922" s="188" t="s">
        <v>175</v>
      </c>
      <c r="D1922" s="169">
        <v>9.4</v>
      </c>
      <c r="E1922" s="169"/>
      <c r="F1922" s="169"/>
      <c r="G1922" s="169">
        <v>1123</v>
      </c>
      <c r="H1922" s="179">
        <v>119.5</v>
      </c>
    </row>
    <row r="1923" spans="1:8">
      <c r="A1923" s="174">
        <v>46113</v>
      </c>
      <c r="B1923" s="209"/>
      <c r="C1923" s="180" t="s">
        <v>93</v>
      </c>
      <c r="D1923" s="167">
        <v>383.8</v>
      </c>
      <c r="E1923" s="167">
        <v>133.76</v>
      </c>
      <c r="F1923" s="167">
        <v>18.5</v>
      </c>
      <c r="G1923" s="167">
        <v>37660</v>
      </c>
      <c r="H1923" s="181">
        <v>98.1</v>
      </c>
    </row>
    <row r="1924" spans="1:8">
      <c r="A1924" s="174">
        <v>46114</v>
      </c>
      <c r="B1924" s="207" t="s">
        <v>209</v>
      </c>
      <c r="C1924" s="188" t="s">
        <v>208</v>
      </c>
      <c r="D1924" s="177">
        <v>9</v>
      </c>
      <c r="E1924" s="169"/>
      <c r="F1924" s="169"/>
      <c r="G1924" s="169">
        <v>910</v>
      </c>
      <c r="H1924" s="179">
        <v>101.1</v>
      </c>
    </row>
    <row r="1925" spans="1:8">
      <c r="A1925" s="174">
        <v>46114</v>
      </c>
      <c r="B1925" s="208"/>
      <c r="C1925" s="188" t="s">
        <v>202</v>
      </c>
      <c r="D1925" s="177">
        <v>9</v>
      </c>
      <c r="E1925" s="169"/>
      <c r="F1925" s="169"/>
      <c r="G1925" s="169">
        <v>1110</v>
      </c>
      <c r="H1925" s="179">
        <v>123.3</v>
      </c>
    </row>
    <row r="1926" spans="1:8">
      <c r="A1926" s="174">
        <v>46114</v>
      </c>
      <c r="B1926" s="208"/>
      <c r="C1926" s="188" t="s">
        <v>193</v>
      </c>
      <c r="D1926" s="177"/>
      <c r="E1926" s="169">
        <v>9.1999999999999993</v>
      </c>
      <c r="F1926" s="169"/>
      <c r="G1926" s="169"/>
      <c r="H1926" s="179" t="e">
        <v>#DIV/0!</v>
      </c>
    </row>
    <row r="1927" spans="1:8">
      <c r="A1927" s="174">
        <v>46114</v>
      </c>
      <c r="B1927" s="208"/>
      <c r="C1927" s="188" t="s">
        <v>204</v>
      </c>
      <c r="D1927" s="177">
        <v>5.5</v>
      </c>
      <c r="E1927" s="169"/>
      <c r="F1927" s="169">
        <v>6.5</v>
      </c>
      <c r="G1927" s="169">
        <v>611</v>
      </c>
      <c r="H1927" s="179">
        <v>111.1</v>
      </c>
    </row>
    <row r="1928" spans="1:8">
      <c r="A1928" s="174">
        <v>46114</v>
      </c>
      <c r="B1928" s="208"/>
      <c r="C1928" s="188" t="s">
        <v>191</v>
      </c>
      <c r="D1928" s="177">
        <v>9</v>
      </c>
      <c r="E1928" s="169"/>
      <c r="F1928" s="169"/>
      <c r="G1928" s="169">
        <v>790</v>
      </c>
      <c r="H1928" s="190">
        <v>87.8</v>
      </c>
    </row>
    <row r="1929" spans="1:8">
      <c r="A1929" s="174">
        <v>46114</v>
      </c>
      <c r="B1929" s="208"/>
      <c r="C1929" s="188" t="s">
        <v>182</v>
      </c>
      <c r="D1929" s="177">
        <v>5.5</v>
      </c>
      <c r="E1929" s="169"/>
      <c r="F1929" s="169">
        <v>8</v>
      </c>
      <c r="G1929" s="169">
        <v>552</v>
      </c>
      <c r="H1929" s="179">
        <v>100.4</v>
      </c>
    </row>
    <row r="1930" spans="1:8">
      <c r="A1930" s="174">
        <v>46114</v>
      </c>
      <c r="B1930" s="208"/>
      <c r="C1930" s="188" t="s">
        <v>183</v>
      </c>
      <c r="D1930" s="177">
        <v>8</v>
      </c>
      <c r="E1930" s="169"/>
      <c r="F1930" s="169">
        <v>7.5</v>
      </c>
      <c r="G1930" s="169">
        <v>390</v>
      </c>
      <c r="H1930" s="189">
        <v>48.8</v>
      </c>
    </row>
    <row r="1931" spans="1:8">
      <c r="A1931" s="174">
        <v>46114</v>
      </c>
      <c r="B1931" s="208"/>
      <c r="C1931" s="188" t="s">
        <v>205</v>
      </c>
      <c r="D1931" s="177">
        <v>9.8000000000000007</v>
      </c>
      <c r="E1931" s="169"/>
      <c r="F1931" s="169"/>
      <c r="G1931" s="169">
        <v>1095</v>
      </c>
      <c r="H1931" s="179">
        <v>111.7</v>
      </c>
    </row>
    <row r="1932" spans="1:8">
      <c r="A1932" s="174">
        <v>46114</v>
      </c>
      <c r="B1932" s="208"/>
      <c r="C1932" s="188" t="s">
        <v>184</v>
      </c>
      <c r="D1932" s="177" t="s">
        <v>212</v>
      </c>
      <c r="E1932" s="169"/>
      <c r="F1932" s="169"/>
      <c r="G1932" s="169">
        <v>1195</v>
      </c>
      <c r="H1932" s="179" t="e">
        <v>#VALUE!</v>
      </c>
    </row>
    <row r="1933" spans="1:8">
      <c r="A1933" s="174">
        <v>46114</v>
      </c>
      <c r="B1933" s="208"/>
      <c r="C1933" s="188" t="s">
        <v>203</v>
      </c>
      <c r="D1933" s="177">
        <v>10</v>
      </c>
      <c r="E1933" s="169"/>
      <c r="F1933" s="169"/>
      <c r="G1933" s="169">
        <v>1170</v>
      </c>
      <c r="H1933" s="179">
        <v>117</v>
      </c>
    </row>
    <row r="1934" spans="1:8">
      <c r="A1934" s="174">
        <v>46114</v>
      </c>
      <c r="B1934" s="208"/>
      <c r="C1934" s="188" t="s">
        <v>194</v>
      </c>
      <c r="D1934" s="177"/>
      <c r="E1934" s="169">
        <v>12</v>
      </c>
      <c r="F1934" s="169"/>
      <c r="G1934" s="169"/>
      <c r="H1934" s="179" t="e">
        <v>#DIV/0!</v>
      </c>
    </row>
    <row r="1935" spans="1:8">
      <c r="A1935" s="174">
        <v>46114</v>
      </c>
      <c r="B1935" s="208"/>
      <c r="C1935" s="188" t="s">
        <v>185</v>
      </c>
      <c r="D1935" s="177">
        <v>9.1</v>
      </c>
      <c r="E1935" s="169"/>
      <c r="F1935" s="169"/>
      <c r="G1935" s="169">
        <v>1005</v>
      </c>
      <c r="H1935" s="179">
        <v>110.4</v>
      </c>
    </row>
    <row r="1936" spans="1:8">
      <c r="A1936" s="174">
        <v>46114</v>
      </c>
      <c r="B1936" s="208"/>
      <c r="C1936" s="188" t="s">
        <v>197</v>
      </c>
      <c r="D1936" s="177">
        <v>9.5</v>
      </c>
      <c r="E1936" s="169"/>
      <c r="F1936" s="169"/>
      <c r="G1936" s="169">
        <v>1138</v>
      </c>
      <c r="H1936" s="179">
        <v>119.8</v>
      </c>
    </row>
    <row r="1937" spans="1:8">
      <c r="A1937" s="174">
        <v>46114</v>
      </c>
      <c r="B1937" s="208"/>
      <c r="C1937" s="188" t="s">
        <v>186</v>
      </c>
      <c r="D1937" s="177">
        <v>9</v>
      </c>
      <c r="E1937" s="169"/>
      <c r="F1937" s="169"/>
      <c r="G1937" s="169">
        <v>905</v>
      </c>
      <c r="H1937" s="179">
        <v>100.6</v>
      </c>
    </row>
    <row r="1938" spans="1:8">
      <c r="A1938" s="174">
        <v>46114</v>
      </c>
      <c r="B1938" s="208"/>
      <c r="C1938" s="188" t="s">
        <v>187</v>
      </c>
      <c r="D1938" s="177">
        <v>9.4</v>
      </c>
      <c r="E1938" s="169"/>
      <c r="F1938" s="169"/>
      <c r="G1938" s="169">
        <v>1115</v>
      </c>
      <c r="H1938" s="179">
        <v>118.6</v>
      </c>
    </row>
    <row r="1939" spans="1:8">
      <c r="A1939" s="174">
        <v>46114</v>
      </c>
      <c r="B1939" s="208"/>
      <c r="C1939" s="188" t="s">
        <v>195</v>
      </c>
      <c r="D1939" s="177">
        <v>9</v>
      </c>
      <c r="E1939" s="169"/>
      <c r="F1939" s="169"/>
      <c r="G1939" s="169">
        <v>1035</v>
      </c>
      <c r="H1939" s="179">
        <v>115</v>
      </c>
    </row>
    <row r="1940" spans="1:8">
      <c r="A1940" s="174">
        <v>46114</v>
      </c>
      <c r="B1940" s="208"/>
      <c r="C1940" s="188" t="s">
        <v>188</v>
      </c>
      <c r="D1940" s="177">
        <v>9.6</v>
      </c>
      <c r="E1940" s="169"/>
      <c r="F1940" s="169"/>
      <c r="G1940" s="169">
        <v>707</v>
      </c>
      <c r="H1940" s="190">
        <v>73.599999999999994</v>
      </c>
    </row>
    <row r="1941" spans="1:8">
      <c r="A1941" s="174">
        <v>46114</v>
      </c>
      <c r="B1941" s="208"/>
      <c r="C1941" s="188" t="s">
        <v>148</v>
      </c>
      <c r="D1941" s="177">
        <v>9.1999999999999993</v>
      </c>
      <c r="E1941" s="169"/>
      <c r="F1941" s="169"/>
      <c r="G1941" s="169">
        <v>997</v>
      </c>
      <c r="H1941" s="179">
        <v>108.4</v>
      </c>
    </row>
    <row r="1942" spans="1:8">
      <c r="A1942" s="174">
        <v>46114</v>
      </c>
      <c r="B1942" s="208"/>
      <c r="C1942" s="188" t="s">
        <v>201</v>
      </c>
      <c r="D1942" s="177">
        <v>8.9</v>
      </c>
      <c r="E1942" s="169"/>
      <c r="F1942" s="169"/>
      <c r="G1942" s="169">
        <v>1030</v>
      </c>
      <c r="H1942" s="179">
        <v>115.7</v>
      </c>
    </row>
    <row r="1943" spans="1:8">
      <c r="A1943" s="174">
        <v>46114</v>
      </c>
      <c r="B1943" s="208"/>
      <c r="C1943" s="188" t="s">
        <v>149</v>
      </c>
      <c r="D1943" s="177">
        <v>9.4</v>
      </c>
      <c r="E1943" s="169"/>
      <c r="F1943" s="169"/>
      <c r="G1943" s="169">
        <v>1190</v>
      </c>
      <c r="H1943" s="179">
        <v>126.6</v>
      </c>
    </row>
    <row r="1944" spans="1:8">
      <c r="A1944" s="174">
        <v>46114</v>
      </c>
      <c r="B1944" s="208"/>
      <c r="C1944" s="188" t="s">
        <v>177</v>
      </c>
      <c r="D1944" s="177">
        <v>6.9</v>
      </c>
      <c r="E1944" s="169"/>
      <c r="F1944" s="169">
        <v>6.5</v>
      </c>
      <c r="G1944" s="169">
        <v>515</v>
      </c>
      <c r="H1944" s="190">
        <v>74.599999999999994</v>
      </c>
    </row>
    <row r="1945" spans="1:8">
      <c r="A1945" s="174">
        <v>46114</v>
      </c>
      <c r="B1945" s="208"/>
      <c r="C1945" s="188" t="s">
        <v>178</v>
      </c>
      <c r="D1945" s="177">
        <v>3</v>
      </c>
      <c r="E1945" s="169"/>
      <c r="F1945" s="169">
        <v>6.5</v>
      </c>
      <c r="G1945" s="169">
        <v>305</v>
      </c>
      <c r="H1945" s="179">
        <v>101.7</v>
      </c>
    </row>
    <row r="1946" spans="1:8">
      <c r="A1946" s="174">
        <v>46114</v>
      </c>
      <c r="B1946" s="208"/>
      <c r="C1946" s="188" t="s">
        <v>198</v>
      </c>
      <c r="D1946" s="177">
        <v>10</v>
      </c>
      <c r="E1946" s="169"/>
      <c r="F1946" s="169"/>
      <c r="G1946" s="169">
        <v>1003</v>
      </c>
      <c r="H1946" s="179">
        <v>100.3</v>
      </c>
    </row>
    <row r="1947" spans="1:8">
      <c r="A1947" s="174">
        <v>46114</v>
      </c>
      <c r="B1947" s="208"/>
      <c r="C1947" s="188" t="s">
        <v>199</v>
      </c>
      <c r="D1947" s="177">
        <v>2.4</v>
      </c>
      <c r="E1947" s="169"/>
      <c r="F1947" s="169">
        <v>8</v>
      </c>
      <c r="G1947" s="169">
        <v>256</v>
      </c>
      <c r="H1947" s="179">
        <v>106.7</v>
      </c>
    </row>
    <row r="1948" spans="1:8">
      <c r="A1948" s="174">
        <v>46114</v>
      </c>
      <c r="B1948" s="208"/>
      <c r="C1948" s="188" t="s">
        <v>179</v>
      </c>
      <c r="D1948" s="177">
        <v>9.6999999999999993</v>
      </c>
      <c r="E1948" s="169"/>
      <c r="F1948" s="169"/>
      <c r="G1948" s="169">
        <v>1141</v>
      </c>
      <c r="H1948" s="179">
        <v>117.6</v>
      </c>
    </row>
    <row r="1949" spans="1:8">
      <c r="A1949" s="174">
        <v>46114</v>
      </c>
      <c r="B1949" s="208"/>
      <c r="C1949" s="188" t="s">
        <v>150</v>
      </c>
      <c r="D1949" s="177">
        <v>8.6999999999999993</v>
      </c>
      <c r="E1949" s="169">
        <v>1.2</v>
      </c>
      <c r="F1949" s="169"/>
      <c r="G1949" s="169">
        <v>753</v>
      </c>
      <c r="H1949" s="190">
        <v>86.6</v>
      </c>
    </row>
    <row r="1950" spans="1:8">
      <c r="A1950" s="174">
        <v>46114</v>
      </c>
      <c r="B1950" s="208"/>
      <c r="C1950" s="188" t="s">
        <v>192</v>
      </c>
      <c r="D1950" s="177">
        <v>9.6999999999999993</v>
      </c>
      <c r="E1950" s="169"/>
      <c r="F1950" s="169"/>
      <c r="G1950" s="176">
        <v>1160</v>
      </c>
      <c r="H1950" s="179">
        <v>119.6</v>
      </c>
    </row>
    <row r="1951" spans="1:8">
      <c r="A1951" s="174">
        <v>46114</v>
      </c>
      <c r="B1951" s="208"/>
      <c r="C1951" s="188" t="s">
        <v>180</v>
      </c>
      <c r="D1951" s="177">
        <v>4.5</v>
      </c>
      <c r="E1951" s="169">
        <v>3.5</v>
      </c>
      <c r="F1951" s="169"/>
      <c r="G1951" s="176">
        <v>440</v>
      </c>
      <c r="H1951" s="179">
        <v>97.8</v>
      </c>
    </row>
    <row r="1952" spans="1:8">
      <c r="A1952" s="174">
        <v>46114</v>
      </c>
      <c r="B1952" s="208"/>
      <c r="C1952" s="188" t="s">
        <v>206</v>
      </c>
      <c r="D1952" s="177">
        <v>4.9000000000000004</v>
      </c>
      <c r="E1952" s="169"/>
      <c r="F1952" s="169">
        <v>5.5</v>
      </c>
      <c r="G1952" s="176">
        <v>540</v>
      </c>
      <c r="H1952" s="179">
        <v>110.2</v>
      </c>
    </row>
    <row r="1953" spans="1:8">
      <c r="A1953" s="174">
        <v>46114</v>
      </c>
      <c r="B1953" s="208"/>
      <c r="C1953" s="188" t="s">
        <v>210</v>
      </c>
      <c r="D1953" s="177"/>
      <c r="E1953" s="169"/>
      <c r="F1953" s="169"/>
      <c r="G1953" s="169"/>
      <c r="H1953" s="179" t="e">
        <v>#DIV/0!</v>
      </c>
    </row>
    <row r="1954" spans="1:8">
      <c r="A1954" s="174">
        <v>46114</v>
      </c>
      <c r="B1954" s="208"/>
      <c r="C1954" s="188" t="s">
        <v>151</v>
      </c>
      <c r="D1954" s="177">
        <v>3</v>
      </c>
      <c r="E1954" s="169"/>
      <c r="F1954" s="169"/>
      <c r="G1954" s="169">
        <v>440</v>
      </c>
      <c r="H1954" s="179">
        <v>146.69999999999999</v>
      </c>
    </row>
    <row r="1955" spans="1:8">
      <c r="A1955" s="174">
        <v>46114</v>
      </c>
      <c r="B1955" s="208"/>
      <c r="C1955" s="188" t="s">
        <v>152</v>
      </c>
      <c r="D1955" s="177">
        <v>7.6</v>
      </c>
      <c r="E1955" s="169">
        <v>2.5</v>
      </c>
      <c r="F1955" s="169"/>
      <c r="G1955" s="169">
        <v>490</v>
      </c>
      <c r="H1955" s="189">
        <v>64.5</v>
      </c>
    </row>
    <row r="1956" spans="1:8">
      <c r="A1956" s="174">
        <v>46114</v>
      </c>
      <c r="B1956" s="208"/>
      <c r="C1956" s="188" t="s">
        <v>153</v>
      </c>
      <c r="D1956" s="177"/>
      <c r="E1956" s="169">
        <v>12</v>
      </c>
      <c r="F1956" s="169"/>
      <c r="G1956" s="169"/>
      <c r="H1956" s="179" t="e">
        <v>#DIV/0!</v>
      </c>
    </row>
    <row r="1957" spans="1:8">
      <c r="A1957" s="174">
        <v>46114</v>
      </c>
      <c r="B1957" s="208"/>
      <c r="C1957" s="188" t="s">
        <v>154</v>
      </c>
      <c r="D1957" s="177"/>
      <c r="E1957" s="169">
        <v>12</v>
      </c>
      <c r="F1957" s="169"/>
      <c r="G1957" s="169"/>
      <c r="H1957" s="179" t="e">
        <v>#DIV/0!</v>
      </c>
    </row>
    <row r="1958" spans="1:8">
      <c r="A1958" s="174">
        <v>46114</v>
      </c>
      <c r="B1958" s="208"/>
      <c r="C1958" s="188" t="s">
        <v>155</v>
      </c>
      <c r="D1958" s="177">
        <v>9.1</v>
      </c>
      <c r="E1958" s="169"/>
      <c r="F1958" s="169"/>
      <c r="G1958" s="169">
        <v>685</v>
      </c>
      <c r="H1958" s="190">
        <v>75.3</v>
      </c>
    </row>
    <row r="1959" spans="1:8">
      <c r="A1959" s="174">
        <v>46114</v>
      </c>
      <c r="B1959" s="208"/>
      <c r="C1959" s="188" t="s">
        <v>156</v>
      </c>
      <c r="D1959" s="177">
        <v>8</v>
      </c>
      <c r="E1959" s="169">
        <v>2.8</v>
      </c>
      <c r="F1959" s="169"/>
      <c r="G1959" s="169">
        <v>895</v>
      </c>
      <c r="H1959" s="179">
        <v>111.9</v>
      </c>
    </row>
    <row r="1960" spans="1:8">
      <c r="A1960" s="174">
        <v>46114</v>
      </c>
      <c r="B1960" s="208"/>
      <c r="C1960" s="188" t="s">
        <v>157</v>
      </c>
      <c r="D1960" s="177">
        <v>9.3000000000000007</v>
      </c>
      <c r="E1960" s="169"/>
      <c r="F1960" s="169"/>
      <c r="G1960" s="169">
        <v>980</v>
      </c>
      <c r="H1960" s="179">
        <v>105.4</v>
      </c>
    </row>
    <row r="1961" spans="1:8">
      <c r="A1961" s="174">
        <v>46114</v>
      </c>
      <c r="B1961" s="208"/>
      <c r="C1961" s="188" t="s">
        <v>158</v>
      </c>
      <c r="D1961" s="177"/>
      <c r="E1961" s="169">
        <v>10</v>
      </c>
      <c r="F1961" s="169"/>
      <c r="G1961" s="169"/>
      <c r="H1961" s="179" t="e">
        <v>#DIV/0!</v>
      </c>
    </row>
    <row r="1962" spans="1:8">
      <c r="A1962" s="174">
        <v>46114</v>
      </c>
      <c r="B1962" s="208"/>
      <c r="C1962" s="188" t="s">
        <v>159</v>
      </c>
      <c r="D1962" s="177"/>
      <c r="E1962" s="169">
        <v>12</v>
      </c>
      <c r="F1962" s="169"/>
      <c r="G1962" s="169"/>
      <c r="H1962" s="179" t="e">
        <v>#DIV/0!</v>
      </c>
    </row>
    <row r="1963" spans="1:8">
      <c r="A1963" s="174">
        <v>46114</v>
      </c>
      <c r="B1963" s="208"/>
      <c r="C1963" s="188" t="s">
        <v>160</v>
      </c>
      <c r="D1963" s="177">
        <v>7.6</v>
      </c>
      <c r="E1963" s="169">
        <v>2.8</v>
      </c>
      <c r="F1963" s="169"/>
      <c r="G1963" s="169">
        <v>929</v>
      </c>
      <c r="H1963" s="179">
        <v>122.2</v>
      </c>
    </row>
    <row r="1964" spans="1:8">
      <c r="A1964" s="174">
        <v>46114</v>
      </c>
      <c r="B1964" s="208"/>
      <c r="C1964" s="188" t="s">
        <v>161</v>
      </c>
      <c r="D1964" s="169">
        <v>9.9</v>
      </c>
      <c r="E1964" s="169"/>
      <c r="F1964" s="169"/>
      <c r="G1964" s="169">
        <v>1196</v>
      </c>
      <c r="H1964" s="179">
        <v>120.8</v>
      </c>
    </row>
    <row r="1965" spans="1:8">
      <c r="A1965" s="174">
        <v>46114</v>
      </c>
      <c r="B1965" s="208"/>
      <c r="C1965" s="188" t="s">
        <v>162</v>
      </c>
      <c r="D1965" s="169">
        <v>8.4</v>
      </c>
      <c r="E1965" s="169"/>
      <c r="F1965" s="169"/>
      <c r="G1965" s="169">
        <v>930</v>
      </c>
      <c r="H1965" s="179">
        <v>110.7</v>
      </c>
    </row>
    <row r="1966" spans="1:8">
      <c r="A1966" s="174">
        <v>46114</v>
      </c>
      <c r="B1966" s="208"/>
      <c r="C1966" s="188" t="s">
        <v>163</v>
      </c>
      <c r="D1966" s="169">
        <v>8.9</v>
      </c>
      <c r="E1966" s="169"/>
      <c r="F1966" s="169"/>
      <c r="G1966" s="169">
        <v>970</v>
      </c>
      <c r="H1966" s="179">
        <v>109</v>
      </c>
    </row>
    <row r="1967" spans="1:8">
      <c r="A1967" s="174">
        <v>46114</v>
      </c>
      <c r="B1967" s="208"/>
      <c r="C1967" s="188" t="s">
        <v>164</v>
      </c>
      <c r="D1967" s="169">
        <v>8</v>
      </c>
      <c r="E1967" s="169"/>
      <c r="F1967" s="169"/>
      <c r="G1967" s="169">
        <v>736</v>
      </c>
      <c r="H1967" s="190">
        <v>92</v>
      </c>
    </row>
    <row r="1968" spans="1:8">
      <c r="A1968" s="174">
        <v>46114</v>
      </c>
      <c r="B1968" s="208"/>
      <c r="C1968" s="188" t="s">
        <v>165</v>
      </c>
      <c r="D1968" s="169">
        <v>8.6999999999999993</v>
      </c>
      <c r="E1968" s="169"/>
      <c r="F1968" s="169"/>
      <c r="G1968" s="169">
        <v>1067</v>
      </c>
      <c r="H1968" s="179">
        <v>122.6</v>
      </c>
    </row>
    <row r="1969" spans="1:8">
      <c r="A1969" s="174">
        <v>46114</v>
      </c>
      <c r="B1969" s="208"/>
      <c r="C1969" s="188" t="s">
        <v>166</v>
      </c>
      <c r="D1969" s="169">
        <v>7.3</v>
      </c>
      <c r="E1969" s="169"/>
      <c r="F1969" s="169">
        <v>6.5</v>
      </c>
      <c r="G1969" s="169">
        <v>941</v>
      </c>
      <c r="H1969" s="179">
        <v>128.9</v>
      </c>
    </row>
    <row r="1970" spans="1:8">
      <c r="A1970" s="174">
        <v>46114</v>
      </c>
      <c r="B1970" s="208"/>
      <c r="C1970" s="188" t="s">
        <v>167</v>
      </c>
      <c r="D1970" s="169">
        <v>7</v>
      </c>
      <c r="E1970" s="169"/>
      <c r="F1970" s="169">
        <v>6.5</v>
      </c>
      <c r="G1970" s="169">
        <v>820</v>
      </c>
      <c r="H1970" s="179">
        <v>117.1</v>
      </c>
    </row>
    <row r="1971" spans="1:8">
      <c r="A1971" s="174">
        <v>46114</v>
      </c>
      <c r="B1971" s="208"/>
      <c r="C1971" s="188" t="s">
        <v>168</v>
      </c>
      <c r="D1971" s="169">
        <v>10.1</v>
      </c>
      <c r="E1971" s="169"/>
      <c r="F1971" s="169"/>
      <c r="G1971" s="169">
        <v>1290</v>
      </c>
      <c r="H1971" s="179">
        <v>127.7</v>
      </c>
    </row>
    <row r="1972" spans="1:8">
      <c r="A1972" s="174">
        <v>46114</v>
      </c>
      <c r="B1972" s="208"/>
      <c r="C1972" s="188" t="s">
        <v>169</v>
      </c>
      <c r="D1972" s="169">
        <v>8.1</v>
      </c>
      <c r="E1972" s="169"/>
      <c r="F1972" s="169"/>
      <c r="G1972" s="169">
        <v>563</v>
      </c>
      <c r="H1972" s="190">
        <v>69.5</v>
      </c>
    </row>
    <row r="1973" spans="1:8">
      <c r="A1973" s="174">
        <v>46114</v>
      </c>
      <c r="B1973" s="208"/>
      <c r="C1973" s="188" t="s">
        <v>170</v>
      </c>
      <c r="D1973" s="169">
        <v>6.5</v>
      </c>
      <c r="E1973" s="169"/>
      <c r="F1973" s="169">
        <v>6.5</v>
      </c>
      <c r="G1973" s="169">
        <v>1172</v>
      </c>
      <c r="H1973" s="179">
        <v>180.3</v>
      </c>
    </row>
    <row r="1974" spans="1:8">
      <c r="A1974" s="174">
        <v>46114</v>
      </c>
      <c r="B1974" s="208"/>
      <c r="C1974" s="188" t="s">
        <v>171</v>
      </c>
      <c r="D1974" s="169">
        <v>8.6</v>
      </c>
      <c r="E1974" s="169"/>
      <c r="F1974" s="169"/>
      <c r="G1974" s="169">
        <v>1070</v>
      </c>
      <c r="H1974" s="179">
        <v>124.4</v>
      </c>
    </row>
    <row r="1975" spans="1:8">
      <c r="A1975" s="174">
        <v>46114</v>
      </c>
      <c r="B1975" s="208"/>
      <c r="C1975" s="188" t="s">
        <v>172</v>
      </c>
      <c r="D1975" s="169">
        <v>8.4</v>
      </c>
      <c r="E1975" s="169"/>
      <c r="F1975" s="169"/>
      <c r="G1975" s="169">
        <v>1045</v>
      </c>
      <c r="H1975" s="179"/>
    </row>
    <row r="1976" spans="1:8">
      <c r="A1976" s="174">
        <v>46114</v>
      </c>
      <c r="B1976" s="208"/>
      <c r="C1976" s="188" t="s">
        <v>173</v>
      </c>
      <c r="D1976" s="169">
        <v>5</v>
      </c>
      <c r="E1976" s="169">
        <v>12</v>
      </c>
      <c r="F1976" s="169"/>
      <c r="G1976" s="169">
        <v>632</v>
      </c>
      <c r="H1976" s="179">
        <v>126.4</v>
      </c>
    </row>
    <row r="1977" spans="1:8">
      <c r="A1977" s="174">
        <v>46114</v>
      </c>
      <c r="B1977" s="208"/>
      <c r="C1977" s="188" t="s">
        <v>174</v>
      </c>
      <c r="D1977" s="169"/>
      <c r="E1977" s="169">
        <v>8.8000000000000007</v>
      </c>
      <c r="F1977" s="169"/>
      <c r="G1977" s="169"/>
      <c r="H1977" s="179" t="e">
        <v>#DIV/0!</v>
      </c>
    </row>
    <row r="1978" spans="1:8">
      <c r="A1978" s="174">
        <v>46114</v>
      </c>
      <c r="B1978" s="208"/>
      <c r="C1978" s="188" t="s">
        <v>175</v>
      </c>
      <c r="D1978" s="169">
        <v>8.8000000000000007</v>
      </c>
      <c r="E1978" s="169"/>
      <c r="F1978" s="169"/>
      <c r="G1978" s="169">
        <v>871</v>
      </c>
      <c r="H1978" s="179">
        <v>99</v>
      </c>
    </row>
    <row r="1979" spans="1:8">
      <c r="A1979" s="174">
        <v>46114</v>
      </c>
      <c r="B1979" s="209"/>
      <c r="C1979" s="180" t="s">
        <v>93</v>
      </c>
      <c r="D1979" s="167">
        <v>367</v>
      </c>
      <c r="E1979" s="167">
        <v>100.8</v>
      </c>
      <c r="F1979" s="167">
        <v>68</v>
      </c>
      <c r="G1979" s="167">
        <v>40780</v>
      </c>
      <c r="H1979" s="181">
        <v>111.1</v>
      </c>
    </row>
    <row r="1980" spans="1:8">
      <c r="A1980" s="174">
        <v>46114</v>
      </c>
      <c r="B1980" s="207" t="s">
        <v>211</v>
      </c>
      <c r="C1980" s="188" t="s">
        <v>208</v>
      </c>
      <c r="D1980" s="177">
        <v>11.4</v>
      </c>
      <c r="E1980" s="169"/>
      <c r="F1980" s="169"/>
      <c r="G1980" s="169">
        <v>1244</v>
      </c>
      <c r="H1980" s="179">
        <v>109.1</v>
      </c>
    </row>
    <row r="1981" spans="1:8">
      <c r="A1981" s="174">
        <v>46114</v>
      </c>
      <c r="B1981" s="208"/>
      <c r="C1981" s="188" t="s">
        <v>202</v>
      </c>
      <c r="D1981" s="177">
        <v>10.9</v>
      </c>
      <c r="E1981" s="169"/>
      <c r="F1981" s="169"/>
      <c r="G1981" s="169">
        <v>1207</v>
      </c>
      <c r="H1981" s="179">
        <v>110.7</v>
      </c>
    </row>
    <row r="1982" spans="1:8">
      <c r="A1982" s="174">
        <v>46114</v>
      </c>
      <c r="B1982" s="208"/>
      <c r="C1982" s="188" t="s">
        <v>193</v>
      </c>
      <c r="D1982" s="177">
        <v>8.6999999999999993</v>
      </c>
      <c r="E1982" s="169"/>
      <c r="F1982" s="169"/>
      <c r="G1982" s="169">
        <v>772</v>
      </c>
      <c r="H1982" s="190">
        <v>88.7</v>
      </c>
    </row>
    <row r="1983" spans="1:8">
      <c r="A1983" s="174">
        <v>46114</v>
      </c>
      <c r="B1983" s="208"/>
      <c r="C1983" s="188" t="s">
        <v>204</v>
      </c>
      <c r="D1983" s="177">
        <v>10.3</v>
      </c>
      <c r="E1983" s="169"/>
      <c r="F1983" s="169"/>
      <c r="G1983" s="169">
        <v>1104</v>
      </c>
      <c r="H1983" s="179">
        <v>107.2</v>
      </c>
    </row>
    <row r="1984" spans="1:8">
      <c r="A1984" s="174">
        <v>46114</v>
      </c>
      <c r="B1984" s="208"/>
      <c r="C1984" s="188" t="s">
        <v>191</v>
      </c>
      <c r="D1984" s="177">
        <v>11.1</v>
      </c>
      <c r="E1984" s="169"/>
      <c r="F1984" s="169"/>
      <c r="G1984" s="169">
        <v>1117</v>
      </c>
      <c r="H1984" s="179">
        <v>100.6</v>
      </c>
    </row>
    <row r="1985" spans="1:8">
      <c r="A1985" s="174">
        <v>46114</v>
      </c>
      <c r="B1985" s="208"/>
      <c r="C1985" s="188" t="s">
        <v>182</v>
      </c>
      <c r="D1985" s="177">
        <v>8.9</v>
      </c>
      <c r="E1985" s="169"/>
      <c r="F1985" s="169"/>
      <c r="G1985" s="169">
        <v>1159</v>
      </c>
      <c r="H1985" s="179">
        <v>130.19999999999999</v>
      </c>
    </row>
    <row r="1986" spans="1:8">
      <c r="A1986" s="174">
        <v>46114</v>
      </c>
      <c r="B1986" s="208"/>
      <c r="C1986" s="188" t="s">
        <v>183</v>
      </c>
      <c r="D1986" s="177"/>
      <c r="E1986" s="169"/>
      <c r="F1986" s="169">
        <v>12</v>
      </c>
      <c r="G1986" s="169"/>
      <c r="H1986" s="179" t="e">
        <v>#DIV/0!</v>
      </c>
    </row>
    <row r="1987" spans="1:8">
      <c r="A1987" s="174">
        <v>46114</v>
      </c>
      <c r="B1987" s="208"/>
      <c r="C1987" s="188" t="s">
        <v>205</v>
      </c>
      <c r="D1987" s="177">
        <v>10.5</v>
      </c>
      <c r="E1987" s="169"/>
      <c r="F1987" s="169"/>
      <c r="G1987" s="169">
        <v>1170</v>
      </c>
      <c r="H1987" s="179">
        <v>111.4</v>
      </c>
    </row>
    <row r="1988" spans="1:8">
      <c r="A1988" s="174">
        <v>46114</v>
      </c>
      <c r="B1988" s="208"/>
      <c r="C1988" s="188" t="s">
        <v>184</v>
      </c>
      <c r="D1988" s="177">
        <v>10.6</v>
      </c>
      <c r="E1988" s="169"/>
      <c r="F1988" s="169"/>
      <c r="G1988" s="169">
        <v>1258</v>
      </c>
      <c r="H1988" s="179">
        <v>118.7</v>
      </c>
    </row>
    <row r="1989" spans="1:8">
      <c r="A1989" s="174">
        <v>46114</v>
      </c>
      <c r="B1989" s="208"/>
      <c r="C1989" s="188" t="s">
        <v>203</v>
      </c>
      <c r="D1989" s="177">
        <v>10.5</v>
      </c>
      <c r="E1989" s="169"/>
      <c r="F1989" s="169"/>
      <c r="G1989" s="169">
        <v>1157</v>
      </c>
      <c r="H1989" s="179">
        <v>110.2</v>
      </c>
    </row>
    <row r="1990" spans="1:8">
      <c r="A1990" s="174">
        <v>46114</v>
      </c>
      <c r="B1990" s="208"/>
      <c r="C1990" s="188" t="s">
        <v>194</v>
      </c>
      <c r="D1990" s="177">
        <v>7.1</v>
      </c>
      <c r="E1990" s="169"/>
      <c r="F1990" s="169"/>
      <c r="G1990" s="169">
        <v>878</v>
      </c>
      <c r="H1990" s="179">
        <v>123.7</v>
      </c>
    </row>
    <row r="1991" spans="1:8">
      <c r="A1991" s="174">
        <v>46114</v>
      </c>
      <c r="B1991" s="208"/>
      <c r="C1991" s="188" t="s">
        <v>185</v>
      </c>
      <c r="D1991" s="177">
        <v>9.8000000000000007</v>
      </c>
      <c r="E1991" s="169"/>
      <c r="F1991" s="169"/>
      <c r="G1991" s="169">
        <v>910</v>
      </c>
      <c r="H1991" s="179">
        <v>92.9</v>
      </c>
    </row>
    <row r="1992" spans="1:8">
      <c r="A1992" s="174">
        <v>46114</v>
      </c>
      <c r="B1992" s="208"/>
      <c r="C1992" s="188" t="s">
        <v>197</v>
      </c>
      <c r="D1992" s="177">
        <v>10</v>
      </c>
      <c r="E1992" s="169"/>
      <c r="F1992" s="169"/>
      <c r="G1992" s="169">
        <v>1182</v>
      </c>
      <c r="H1992" s="179">
        <v>118.2</v>
      </c>
    </row>
    <row r="1993" spans="1:8">
      <c r="A1993" s="174">
        <v>46114</v>
      </c>
      <c r="B1993" s="208"/>
      <c r="C1993" s="188" t="s">
        <v>186</v>
      </c>
      <c r="D1993" s="177">
        <v>9.9</v>
      </c>
      <c r="E1993" s="169"/>
      <c r="F1993" s="169"/>
      <c r="G1993" s="169">
        <v>1021</v>
      </c>
      <c r="H1993" s="179">
        <v>103.1</v>
      </c>
    </row>
    <row r="1994" spans="1:8">
      <c r="A1994" s="174">
        <v>46114</v>
      </c>
      <c r="B1994" s="208"/>
      <c r="C1994" s="188" t="s">
        <v>187</v>
      </c>
      <c r="D1994" s="177">
        <v>9.9</v>
      </c>
      <c r="E1994" s="169"/>
      <c r="F1994" s="169"/>
      <c r="G1994" s="169">
        <v>1205</v>
      </c>
      <c r="H1994" s="179">
        <v>103.1</v>
      </c>
    </row>
    <row r="1995" spans="1:8">
      <c r="A1995" s="174">
        <v>46114</v>
      </c>
      <c r="B1995" s="208"/>
      <c r="C1995" s="188" t="s">
        <v>195</v>
      </c>
      <c r="D1995" s="177">
        <v>9.5</v>
      </c>
      <c r="E1995" s="169"/>
      <c r="F1995" s="169"/>
      <c r="G1995" s="169">
        <v>1080</v>
      </c>
      <c r="H1995" s="179">
        <v>113.7</v>
      </c>
    </row>
    <row r="1996" spans="1:8">
      <c r="A1996" s="174">
        <v>46114</v>
      </c>
      <c r="B1996" s="208"/>
      <c r="C1996" s="188" t="s">
        <v>188</v>
      </c>
      <c r="D1996" s="177">
        <v>10.4</v>
      </c>
      <c r="E1996" s="169"/>
      <c r="F1996" s="169"/>
      <c r="G1996" s="169">
        <v>1083</v>
      </c>
      <c r="H1996" s="179">
        <v>104.1</v>
      </c>
    </row>
    <row r="1997" spans="1:8">
      <c r="A1997" s="174">
        <v>46114</v>
      </c>
      <c r="B1997" s="208"/>
      <c r="C1997" s="188" t="s">
        <v>148</v>
      </c>
      <c r="D1997" s="177">
        <v>10.4</v>
      </c>
      <c r="E1997" s="169"/>
      <c r="F1997" s="169"/>
      <c r="G1997" s="169">
        <v>1076</v>
      </c>
      <c r="H1997" s="179">
        <v>103.5</v>
      </c>
    </row>
    <row r="1998" spans="1:8">
      <c r="A1998" s="174">
        <v>46114</v>
      </c>
      <c r="B1998" s="208"/>
      <c r="C1998" s="188" t="s">
        <v>201</v>
      </c>
      <c r="D1998" s="177">
        <v>10</v>
      </c>
      <c r="E1998" s="169"/>
      <c r="F1998" s="169"/>
      <c r="G1998" s="169">
        <v>1077</v>
      </c>
      <c r="H1998" s="179">
        <v>107.7</v>
      </c>
    </row>
    <row r="1999" spans="1:8">
      <c r="A1999" s="174">
        <v>46114</v>
      </c>
      <c r="B1999" s="208"/>
      <c r="C1999" s="188" t="s">
        <v>149</v>
      </c>
      <c r="D1999" s="177">
        <v>10</v>
      </c>
      <c r="E1999" s="169"/>
      <c r="F1999" s="169"/>
      <c r="G1999" s="169">
        <v>1113</v>
      </c>
      <c r="H1999" s="179">
        <v>111.3</v>
      </c>
    </row>
    <row r="2000" spans="1:8">
      <c r="A2000" s="174">
        <v>46114</v>
      </c>
      <c r="B2000" s="208"/>
      <c r="C2000" s="188" t="s">
        <v>177</v>
      </c>
      <c r="D2000" s="177"/>
      <c r="E2000" s="169"/>
      <c r="F2000" s="169">
        <v>12</v>
      </c>
      <c r="G2000" s="169"/>
      <c r="H2000" s="179" t="e">
        <v>#DIV/0!</v>
      </c>
    </row>
    <row r="2001" spans="1:8">
      <c r="A2001" s="174">
        <v>46114</v>
      </c>
      <c r="B2001" s="208"/>
      <c r="C2001" s="188" t="s">
        <v>178</v>
      </c>
      <c r="D2001" s="177">
        <v>11.4</v>
      </c>
      <c r="E2001" s="169">
        <v>0.16</v>
      </c>
      <c r="F2001" s="169"/>
      <c r="G2001" s="169">
        <v>957</v>
      </c>
      <c r="H2001" s="190">
        <v>83.9</v>
      </c>
    </row>
    <row r="2002" spans="1:8">
      <c r="A2002" s="174">
        <v>46114</v>
      </c>
      <c r="B2002" s="208"/>
      <c r="C2002" s="188" t="s">
        <v>198</v>
      </c>
      <c r="D2002" s="177">
        <v>9.4</v>
      </c>
      <c r="E2002" s="169"/>
      <c r="F2002" s="169"/>
      <c r="G2002" s="169">
        <v>862</v>
      </c>
      <c r="H2002" s="190">
        <v>91.7</v>
      </c>
    </row>
    <row r="2003" spans="1:8">
      <c r="A2003" s="174">
        <v>46114</v>
      </c>
      <c r="B2003" s="208"/>
      <c r="C2003" s="188" t="s">
        <v>199</v>
      </c>
      <c r="D2003" s="177">
        <v>10.5</v>
      </c>
      <c r="E2003" s="169"/>
      <c r="F2003" s="169"/>
      <c r="G2003" s="169">
        <v>1366</v>
      </c>
      <c r="H2003" s="179">
        <v>130.1</v>
      </c>
    </row>
    <row r="2004" spans="1:8">
      <c r="A2004" s="174">
        <v>46114</v>
      </c>
      <c r="B2004" s="208"/>
      <c r="C2004" s="188" t="s">
        <v>179</v>
      </c>
      <c r="D2004" s="177">
        <v>9.4</v>
      </c>
      <c r="E2004" s="169"/>
      <c r="F2004" s="169"/>
      <c r="G2004" s="169">
        <v>1053</v>
      </c>
      <c r="H2004" s="179">
        <v>112</v>
      </c>
    </row>
    <row r="2005" spans="1:8">
      <c r="A2005" s="174">
        <v>46114</v>
      </c>
      <c r="B2005" s="208"/>
      <c r="C2005" s="188" t="s">
        <v>150</v>
      </c>
      <c r="D2005" s="177">
        <v>9.6999999999999993</v>
      </c>
      <c r="E2005" s="169"/>
      <c r="F2005" s="169"/>
      <c r="G2005" s="169">
        <v>1138</v>
      </c>
      <c r="H2005" s="179">
        <v>117.3</v>
      </c>
    </row>
    <row r="2006" spans="1:8">
      <c r="A2006" s="174">
        <v>46114</v>
      </c>
      <c r="B2006" s="208"/>
      <c r="C2006" s="188" t="s">
        <v>192</v>
      </c>
      <c r="D2006" s="177">
        <v>10.4</v>
      </c>
      <c r="E2006" s="169"/>
      <c r="F2006" s="169"/>
      <c r="G2006" s="176">
        <v>1135</v>
      </c>
      <c r="H2006" s="179">
        <v>109.1</v>
      </c>
    </row>
    <row r="2007" spans="1:8">
      <c r="A2007" s="174">
        <v>46114</v>
      </c>
      <c r="B2007" s="208"/>
      <c r="C2007" s="188" t="s">
        <v>180</v>
      </c>
      <c r="D2007" s="177">
        <v>8.1999999999999993</v>
      </c>
      <c r="E2007" s="169">
        <v>1.75</v>
      </c>
      <c r="F2007" s="169"/>
      <c r="G2007" s="176">
        <v>819</v>
      </c>
      <c r="H2007" s="179">
        <v>99.9</v>
      </c>
    </row>
    <row r="2008" spans="1:8">
      <c r="A2008" s="174">
        <v>46114</v>
      </c>
      <c r="B2008" s="208"/>
      <c r="C2008" s="188" t="s">
        <v>206</v>
      </c>
      <c r="D2008" s="177">
        <v>12.6</v>
      </c>
      <c r="E2008" s="169"/>
      <c r="F2008" s="169"/>
      <c r="G2008" s="176">
        <v>909</v>
      </c>
      <c r="H2008" s="190">
        <v>72.099999999999994</v>
      </c>
    </row>
    <row r="2009" spans="1:8">
      <c r="A2009" s="174">
        <v>46114</v>
      </c>
      <c r="B2009" s="208"/>
      <c r="C2009" s="188" t="s">
        <v>210</v>
      </c>
      <c r="D2009" s="177">
        <v>10.4</v>
      </c>
      <c r="E2009" s="169"/>
      <c r="F2009" s="169"/>
      <c r="G2009" s="169">
        <v>1132</v>
      </c>
      <c r="H2009" s="179">
        <v>108.8</v>
      </c>
    </row>
    <row r="2010" spans="1:8">
      <c r="A2010" s="174">
        <v>46114</v>
      </c>
      <c r="B2010" s="208"/>
      <c r="C2010" s="188" t="s">
        <v>151</v>
      </c>
      <c r="D2010" s="177">
        <v>10.3</v>
      </c>
      <c r="E2010" s="169"/>
      <c r="F2010" s="169"/>
      <c r="G2010" s="169">
        <v>1416</v>
      </c>
      <c r="H2010" s="179">
        <v>137.5</v>
      </c>
    </row>
    <row r="2011" spans="1:8">
      <c r="A2011" s="174">
        <v>46114</v>
      </c>
      <c r="B2011" s="208"/>
      <c r="C2011" s="188" t="s">
        <v>152</v>
      </c>
      <c r="D2011" s="177">
        <v>7.5</v>
      </c>
      <c r="E2011" s="169"/>
      <c r="F2011" s="169"/>
      <c r="G2011" s="169">
        <v>934</v>
      </c>
      <c r="H2011" s="179">
        <v>124.5</v>
      </c>
    </row>
    <row r="2012" spans="1:8">
      <c r="A2012" s="174">
        <v>46114</v>
      </c>
      <c r="B2012" s="208"/>
      <c r="C2012" s="188" t="s">
        <v>153</v>
      </c>
      <c r="D2012" s="177"/>
      <c r="E2012" s="169">
        <v>1.83</v>
      </c>
      <c r="F2012" s="169"/>
      <c r="G2012" s="169"/>
      <c r="H2012" s="179" t="e">
        <v>#DIV/0!</v>
      </c>
    </row>
    <row r="2013" spans="1:8">
      <c r="A2013" s="174">
        <v>46114</v>
      </c>
      <c r="B2013" s="208"/>
      <c r="C2013" s="188" t="s">
        <v>154</v>
      </c>
      <c r="D2013" s="177"/>
      <c r="E2013" s="169">
        <v>12</v>
      </c>
      <c r="F2013" s="169"/>
      <c r="G2013" s="169"/>
      <c r="H2013" s="179" t="e">
        <v>#DIV/0!</v>
      </c>
    </row>
    <row r="2014" spans="1:8">
      <c r="A2014" s="174">
        <v>46114</v>
      </c>
      <c r="B2014" s="208"/>
      <c r="C2014" s="188" t="s">
        <v>155</v>
      </c>
      <c r="D2014" s="177">
        <v>10.3</v>
      </c>
      <c r="E2014" s="169"/>
      <c r="F2014" s="169"/>
      <c r="G2014" s="169">
        <v>845</v>
      </c>
      <c r="H2014" s="190">
        <v>82</v>
      </c>
    </row>
    <row r="2015" spans="1:8">
      <c r="A2015" s="174">
        <v>46114</v>
      </c>
      <c r="B2015" s="208"/>
      <c r="C2015" s="188" t="s">
        <v>156</v>
      </c>
      <c r="D2015" s="177">
        <v>7.6</v>
      </c>
      <c r="E2015" s="169"/>
      <c r="F2015" s="169"/>
      <c r="G2015" s="169">
        <v>854</v>
      </c>
      <c r="H2015" s="179">
        <v>112.4</v>
      </c>
    </row>
    <row r="2016" spans="1:8">
      <c r="A2016" s="174">
        <v>46114</v>
      </c>
      <c r="B2016" s="208"/>
      <c r="C2016" s="188" t="s">
        <v>157</v>
      </c>
      <c r="D2016" s="177">
        <v>10.4</v>
      </c>
      <c r="E2016" s="169"/>
      <c r="F2016" s="169"/>
      <c r="G2016" s="169">
        <v>1190</v>
      </c>
      <c r="H2016" s="179">
        <v>114.4</v>
      </c>
    </row>
    <row r="2017" spans="1:8">
      <c r="A2017" s="174">
        <v>46114</v>
      </c>
      <c r="B2017" s="208"/>
      <c r="C2017" s="188" t="s">
        <v>158</v>
      </c>
      <c r="D2017" s="177">
        <v>3.6</v>
      </c>
      <c r="E2017" s="169"/>
      <c r="F2017" s="169"/>
      <c r="G2017" s="169">
        <v>414</v>
      </c>
      <c r="H2017" s="179">
        <v>115</v>
      </c>
    </row>
    <row r="2018" spans="1:8">
      <c r="A2018" s="174">
        <v>46114</v>
      </c>
      <c r="B2018" s="208"/>
      <c r="C2018" s="188" t="s">
        <v>159</v>
      </c>
      <c r="D2018" s="177">
        <v>1.9</v>
      </c>
      <c r="E2018" s="169"/>
      <c r="F2018" s="169"/>
      <c r="G2018" s="169">
        <v>198</v>
      </c>
      <c r="H2018" s="179">
        <v>104.2</v>
      </c>
    </row>
    <row r="2019" spans="1:8">
      <c r="A2019" s="174">
        <v>46114</v>
      </c>
      <c r="B2019" s="208"/>
      <c r="C2019" s="188" t="s">
        <v>160</v>
      </c>
      <c r="D2019" s="177"/>
      <c r="E2019" s="169">
        <v>12</v>
      </c>
      <c r="F2019" s="169"/>
      <c r="G2019" s="169"/>
      <c r="H2019" s="179" t="e">
        <v>#DIV/0!</v>
      </c>
    </row>
    <row r="2020" spans="1:8">
      <c r="A2020" s="174">
        <v>46114</v>
      </c>
      <c r="B2020" s="208"/>
      <c r="C2020" s="188" t="s">
        <v>161</v>
      </c>
      <c r="D2020" s="169">
        <v>10.1</v>
      </c>
      <c r="E2020" s="169"/>
      <c r="F2020" s="169">
        <v>1</v>
      </c>
      <c r="G2020" s="169">
        <v>1033</v>
      </c>
      <c r="H2020" s="179">
        <v>102.3</v>
      </c>
    </row>
    <row r="2021" spans="1:8">
      <c r="A2021" s="174">
        <v>46114</v>
      </c>
      <c r="B2021" s="208"/>
      <c r="C2021" s="188" t="s">
        <v>162</v>
      </c>
      <c r="D2021" s="169">
        <v>10.3</v>
      </c>
      <c r="E2021" s="169"/>
      <c r="F2021" s="169">
        <v>0.66</v>
      </c>
      <c r="G2021" s="169">
        <v>973</v>
      </c>
      <c r="H2021" s="179">
        <v>94.5</v>
      </c>
    </row>
    <row r="2022" spans="1:8">
      <c r="A2022" s="174">
        <v>46114</v>
      </c>
      <c r="B2022" s="208"/>
      <c r="C2022" s="188" t="s">
        <v>163</v>
      </c>
      <c r="D2022" s="169">
        <v>10.3</v>
      </c>
      <c r="E2022" s="169"/>
      <c r="F2022" s="169">
        <v>0.66</v>
      </c>
      <c r="G2022" s="169">
        <v>1222</v>
      </c>
      <c r="H2022" s="179">
        <v>118.6</v>
      </c>
    </row>
    <row r="2023" spans="1:8">
      <c r="A2023" s="174">
        <v>46114</v>
      </c>
      <c r="B2023" s="208"/>
      <c r="C2023" s="188" t="s">
        <v>164</v>
      </c>
      <c r="D2023" s="169">
        <v>10</v>
      </c>
      <c r="E2023" s="169"/>
      <c r="F2023" s="169"/>
      <c r="G2023" s="169">
        <v>1335</v>
      </c>
      <c r="H2023" s="179">
        <v>133.5</v>
      </c>
    </row>
    <row r="2024" spans="1:8">
      <c r="A2024" s="174">
        <v>46114</v>
      </c>
      <c r="B2024" s="208"/>
      <c r="C2024" s="188" t="s">
        <v>165</v>
      </c>
      <c r="D2024" s="169">
        <v>10</v>
      </c>
      <c r="E2024" s="169"/>
      <c r="F2024" s="169"/>
      <c r="G2024" s="169">
        <v>1152</v>
      </c>
      <c r="H2024" s="179">
        <v>115.2</v>
      </c>
    </row>
    <row r="2025" spans="1:8">
      <c r="A2025" s="174">
        <v>46114</v>
      </c>
      <c r="B2025" s="208"/>
      <c r="C2025" s="188" t="s">
        <v>166</v>
      </c>
      <c r="D2025" s="169">
        <v>7.3</v>
      </c>
      <c r="E2025" s="169"/>
      <c r="F2025" s="169"/>
      <c r="G2025" s="169">
        <v>801</v>
      </c>
      <c r="H2025" s="179">
        <v>109.7</v>
      </c>
    </row>
    <row r="2026" spans="1:8">
      <c r="A2026" s="174">
        <v>46114</v>
      </c>
      <c r="B2026" s="208"/>
      <c r="C2026" s="188" t="s">
        <v>167</v>
      </c>
      <c r="D2026" s="169">
        <v>7.6</v>
      </c>
      <c r="E2026" s="169"/>
      <c r="F2026" s="169">
        <v>0.66</v>
      </c>
      <c r="G2026" s="169">
        <v>748</v>
      </c>
      <c r="H2026" s="179">
        <v>98.4</v>
      </c>
    </row>
    <row r="2027" spans="1:8">
      <c r="A2027" s="174">
        <v>46114</v>
      </c>
      <c r="B2027" s="208"/>
      <c r="C2027" s="188" t="s">
        <v>168</v>
      </c>
      <c r="D2027" s="169">
        <v>10.6</v>
      </c>
      <c r="E2027" s="169"/>
      <c r="F2027" s="169"/>
      <c r="G2027" s="169">
        <v>1262</v>
      </c>
      <c r="H2027" s="179">
        <v>119.1</v>
      </c>
    </row>
    <row r="2028" spans="1:8">
      <c r="A2028" s="174">
        <v>46114</v>
      </c>
      <c r="B2028" s="208"/>
      <c r="C2028" s="188" t="s">
        <v>169</v>
      </c>
      <c r="D2028" s="169">
        <v>10.7</v>
      </c>
      <c r="E2028" s="169"/>
      <c r="F2028" s="169"/>
      <c r="G2028" s="169">
        <v>1282</v>
      </c>
      <c r="H2028" s="179">
        <v>119.8</v>
      </c>
    </row>
    <row r="2029" spans="1:8">
      <c r="A2029" s="174">
        <v>46114</v>
      </c>
      <c r="B2029" s="208"/>
      <c r="C2029" s="188" t="s">
        <v>170</v>
      </c>
      <c r="D2029" s="169">
        <v>8.5</v>
      </c>
      <c r="E2029" s="169"/>
      <c r="F2029" s="169"/>
      <c r="G2029" s="169">
        <v>966</v>
      </c>
      <c r="H2029" s="179">
        <v>113.6</v>
      </c>
    </row>
    <row r="2030" spans="1:8">
      <c r="A2030" s="174">
        <v>46114</v>
      </c>
      <c r="B2030" s="208"/>
      <c r="C2030" s="188" t="s">
        <v>171</v>
      </c>
      <c r="D2030" s="169">
        <v>11</v>
      </c>
      <c r="E2030" s="169"/>
      <c r="F2030" s="169"/>
      <c r="G2030" s="169">
        <v>1283</v>
      </c>
      <c r="H2030" s="179">
        <v>116.6</v>
      </c>
    </row>
    <row r="2031" spans="1:8">
      <c r="A2031" s="174">
        <v>46114</v>
      </c>
      <c r="B2031" s="208"/>
      <c r="C2031" s="188" t="s">
        <v>172</v>
      </c>
      <c r="D2031" s="169">
        <v>10.9</v>
      </c>
      <c r="E2031" s="169"/>
      <c r="F2031" s="169"/>
      <c r="G2031" s="169">
        <v>1235</v>
      </c>
      <c r="H2031" s="179">
        <v>113.3</v>
      </c>
    </row>
    <row r="2032" spans="1:8">
      <c r="A2032" s="174">
        <v>46114</v>
      </c>
      <c r="B2032" s="208"/>
      <c r="C2032" s="188" t="s">
        <v>173</v>
      </c>
      <c r="D2032" s="169">
        <v>5</v>
      </c>
      <c r="E2032" s="169">
        <v>0.66</v>
      </c>
      <c r="F2032" s="169"/>
      <c r="G2032" s="169">
        <v>632</v>
      </c>
      <c r="H2032" s="179">
        <v>126.4</v>
      </c>
    </row>
    <row r="2033" spans="1:8">
      <c r="A2033" s="174">
        <v>46114</v>
      </c>
      <c r="B2033" s="208"/>
      <c r="C2033" s="188" t="s">
        <v>174</v>
      </c>
      <c r="D2033" s="169">
        <v>8.8000000000000007</v>
      </c>
      <c r="E2033" s="169"/>
      <c r="F2033" s="169"/>
      <c r="G2033" s="169">
        <v>1154</v>
      </c>
      <c r="H2033" s="179">
        <v>131.1</v>
      </c>
    </row>
    <row r="2034" spans="1:8">
      <c r="A2034" s="174">
        <v>46114</v>
      </c>
      <c r="B2034" s="208"/>
      <c r="C2034" s="188" t="s">
        <v>175</v>
      </c>
      <c r="D2034" s="169">
        <v>11.3</v>
      </c>
      <c r="E2034" s="169"/>
      <c r="F2034" s="169"/>
      <c r="G2034" s="169">
        <v>1321</v>
      </c>
      <c r="H2034" s="179">
        <v>116.9</v>
      </c>
    </row>
    <row r="2035" spans="1:8">
      <c r="A2035" s="174">
        <v>46114</v>
      </c>
      <c r="B2035" s="209"/>
      <c r="C2035" s="180" t="s">
        <v>93</v>
      </c>
      <c r="D2035" s="167">
        <v>475.9</v>
      </c>
      <c r="E2035" s="167">
        <v>28.4</v>
      </c>
      <c r="F2035" s="167">
        <v>26.98</v>
      </c>
      <c r="G2035" s="167">
        <v>52434</v>
      </c>
      <c r="H2035" s="181">
        <v>110.2</v>
      </c>
    </row>
    <row r="2036" spans="1:8">
      <c r="A2036" s="174">
        <v>46115</v>
      </c>
      <c r="B2036" s="207" t="s">
        <v>213</v>
      </c>
      <c r="C2036" s="188" t="s">
        <v>208</v>
      </c>
      <c r="D2036" s="177">
        <v>7.6</v>
      </c>
      <c r="E2036" s="169"/>
      <c r="F2036" s="169"/>
      <c r="G2036" s="169">
        <v>830</v>
      </c>
      <c r="H2036" s="179">
        <v>109.2</v>
      </c>
    </row>
    <row r="2037" spans="1:8">
      <c r="A2037" s="174">
        <v>46115</v>
      </c>
      <c r="B2037" s="208"/>
      <c r="C2037" s="188" t="s">
        <v>202</v>
      </c>
      <c r="D2037" s="177">
        <v>7.6</v>
      </c>
      <c r="E2037" s="169"/>
      <c r="F2037" s="169"/>
      <c r="G2037" s="169">
        <v>875</v>
      </c>
      <c r="H2037" s="179">
        <v>115.1</v>
      </c>
    </row>
    <row r="2038" spans="1:8">
      <c r="A2038" s="174">
        <v>46115</v>
      </c>
      <c r="B2038" s="208"/>
      <c r="C2038" s="188" t="s">
        <v>193</v>
      </c>
      <c r="D2038" s="177">
        <v>3.9</v>
      </c>
      <c r="E2038" s="169"/>
      <c r="F2038" s="169">
        <v>7.83</v>
      </c>
      <c r="G2038" s="169">
        <v>393</v>
      </c>
      <c r="H2038" s="179">
        <v>100.8</v>
      </c>
    </row>
    <row r="2039" spans="1:8">
      <c r="A2039" s="174">
        <v>46115</v>
      </c>
      <c r="B2039" s="208"/>
      <c r="C2039" s="188" t="s">
        <v>204</v>
      </c>
      <c r="D2039" s="177">
        <v>7.7</v>
      </c>
      <c r="E2039" s="169"/>
      <c r="F2039" s="169"/>
      <c r="G2039" s="169">
        <v>656</v>
      </c>
      <c r="H2039" s="190">
        <v>85.2</v>
      </c>
    </row>
    <row r="2040" spans="1:8">
      <c r="A2040" s="174">
        <v>46115</v>
      </c>
      <c r="B2040" s="208"/>
      <c r="C2040" s="188" t="s">
        <v>191</v>
      </c>
      <c r="D2040" s="177">
        <v>7.4</v>
      </c>
      <c r="E2040" s="169"/>
      <c r="F2040" s="169"/>
      <c r="G2040" s="169">
        <v>742</v>
      </c>
      <c r="H2040" s="179">
        <v>100.3</v>
      </c>
    </row>
    <row r="2041" spans="1:8">
      <c r="A2041" s="174">
        <v>46115</v>
      </c>
      <c r="B2041" s="208"/>
      <c r="C2041" s="188" t="s">
        <v>182</v>
      </c>
      <c r="D2041" s="177">
        <v>8</v>
      </c>
      <c r="E2041" s="169"/>
      <c r="F2041" s="169"/>
      <c r="G2041" s="169">
        <v>933</v>
      </c>
      <c r="H2041" s="179">
        <v>116.6</v>
      </c>
    </row>
    <row r="2042" spans="1:8">
      <c r="A2042" s="174">
        <v>46115</v>
      </c>
      <c r="B2042" s="208"/>
      <c r="C2042" s="188" t="s">
        <v>183</v>
      </c>
      <c r="D2042" s="177"/>
      <c r="E2042" s="169"/>
      <c r="F2042" s="169">
        <v>12</v>
      </c>
      <c r="G2042" s="169"/>
      <c r="H2042" s="179" t="e">
        <v>#DIV/0!</v>
      </c>
    </row>
    <row r="2043" spans="1:8">
      <c r="A2043" s="174">
        <v>46115</v>
      </c>
      <c r="B2043" s="208"/>
      <c r="C2043" s="188" t="s">
        <v>205</v>
      </c>
      <c r="D2043" s="177">
        <v>8</v>
      </c>
      <c r="E2043" s="169"/>
      <c r="F2043" s="169"/>
      <c r="G2043" s="169">
        <v>901</v>
      </c>
      <c r="H2043" s="179">
        <v>112.6</v>
      </c>
    </row>
    <row r="2044" spans="1:8">
      <c r="A2044" s="174">
        <v>46115</v>
      </c>
      <c r="B2044" s="208"/>
      <c r="C2044" s="188" t="s">
        <v>184</v>
      </c>
      <c r="D2044" s="177">
        <v>8.1999999999999993</v>
      </c>
      <c r="E2044" s="169"/>
      <c r="F2044" s="169"/>
      <c r="G2044" s="169">
        <v>1078</v>
      </c>
      <c r="H2044" s="179">
        <v>131.5</v>
      </c>
    </row>
    <row r="2045" spans="1:8">
      <c r="A2045" s="174">
        <v>46115</v>
      </c>
      <c r="B2045" s="208"/>
      <c r="C2045" s="188" t="s">
        <v>203</v>
      </c>
      <c r="D2045" s="177">
        <v>8.1999999999999993</v>
      </c>
      <c r="E2045" s="169"/>
      <c r="F2045" s="169"/>
      <c r="G2045" s="169">
        <v>910</v>
      </c>
      <c r="H2045" s="179">
        <v>111</v>
      </c>
    </row>
    <row r="2046" spans="1:8">
      <c r="A2046" s="174">
        <v>46115</v>
      </c>
      <c r="B2046" s="208"/>
      <c r="C2046" s="188" t="s">
        <v>194</v>
      </c>
      <c r="D2046" s="177">
        <v>8.5</v>
      </c>
      <c r="E2046" s="169"/>
      <c r="F2046" s="169"/>
      <c r="G2046" s="169">
        <v>947</v>
      </c>
      <c r="H2046" s="179">
        <v>111.4</v>
      </c>
    </row>
    <row r="2047" spans="1:8">
      <c r="A2047" s="174">
        <v>46115</v>
      </c>
      <c r="B2047" s="208"/>
      <c r="C2047" s="188" t="s">
        <v>185</v>
      </c>
      <c r="D2047" s="177">
        <v>8.5</v>
      </c>
      <c r="E2047" s="169"/>
      <c r="F2047" s="169"/>
      <c r="G2047" s="169">
        <v>968</v>
      </c>
      <c r="H2047" s="179">
        <v>113.9</v>
      </c>
    </row>
    <row r="2048" spans="1:8">
      <c r="A2048" s="174">
        <v>46115</v>
      </c>
      <c r="B2048" s="208"/>
      <c r="C2048" s="188" t="s">
        <v>197</v>
      </c>
      <c r="D2048" s="177">
        <v>8.1</v>
      </c>
      <c r="E2048" s="169"/>
      <c r="F2048" s="169"/>
      <c r="G2048" s="169">
        <v>990</v>
      </c>
      <c r="H2048" s="179">
        <v>122.2</v>
      </c>
    </row>
    <row r="2049" spans="1:8">
      <c r="A2049" s="174">
        <v>46115</v>
      </c>
      <c r="B2049" s="208"/>
      <c r="C2049" s="188" t="s">
        <v>186</v>
      </c>
      <c r="D2049" s="177">
        <v>8.1</v>
      </c>
      <c r="E2049" s="169"/>
      <c r="F2049" s="169"/>
      <c r="G2049" s="169">
        <v>918</v>
      </c>
      <c r="H2049" s="179">
        <v>113.3</v>
      </c>
    </row>
    <row r="2050" spans="1:8">
      <c r="A2050" s="174">
        <v>46115</v>
      </c>
      <c r="B2050" s="208"/>
      <c r="C2050" s="188" t="s">
        <v>187</v>
      </c>
      <c r="D2050" s="177">
        <v>8.4</v>
      </c>
      <c r="E2050" s="169"/>
      <c r="F2050" s="169"/>
      <c r="G2050" s="169">
        <v>1024</v>
      </c>
      <c r="H2050" s="179">
        <v>113.3</v>
      </c>
    </row>
    <row r="2051" spans="1:8">
      <c r="A2051" s="174">
        <v>46115</v>
      </c>
      <c r="B2051" s="208"/>
      <c r="C2051" s="188" t="s">
        <v>195</v>
      </c>
      <c r="D2051" s="177">
        <v>8.3000000000000007</v>
      </c>
      <c r="E2051" s="169"/>
      <c r="F2051" s="169"/>
      <c r="G2051" s="169">
        <v>981</v>
      </c>
      <c r="H2051" s="179">
        <v>118.2</v>
      </c>
    </row>
    <row r="2052" spans="1:8">
      <c r="A2052" s="174">
        <v>46115</v>
      </c>
      <c r="B2052" s="208"/>
      <c r="C2052" s="188" t="s">
        <v>188</v>
      </c>
      <c r="D2052" s="177">
        <v>8.4</v>
      </c>
      <c r="E2052" s="169"/>
      <c r="F2052" s="169"/>
      <c r="G2052" s="169">
        <v>981</v>
      </c>
      <c r="H2052" s="179">
        <v>116.8</v>
      </c>
    </row>
    <row r="2053" spans="1:8">
      <c r="A2053" s="174">
        <v>46115</v>
      </c>
      <c r="B2053" s="208"/>
      <c r="C2053" s="188" t="s">
        <v>148</v>
      </c>
      <c r="D2053" s="177">
        <v>8.6999999999999993</v>
      </c>
      <c r="E2053" s="169"/>
      <c r="F2053" s="169"/>
      <c r="G2053" s="169">
        <v>991</v>
      </c>
      <c r="H2053" s="179">
        <v>113.9</v>
      </c>
    </row>
    <row r="2054" spans="1:8">
      <c r="A2054" s="174">
        <v>46115</v>
      </c>
      <c r="B2054" s="208"/>
      <c r="C2054" s="188" t="s">
        <v>201</v>
      </c>
      <c r="D2054" s="177">
        <v>8.9</v>
      </c>
      <c r="E2054" s="169"/>
      <c r="F2054" s="169"/>
      <c r="G2054" s="169">
        <v>1028</v>
      </c>
      <c r="H2054" s="179">
        <v>115.5</v>
      </c>
    </row>
    <row r="2055" spans="1:8">
      <c r="A2055" s="174">
        <v>46115</v>
      </c>
      <c r="B2055" s="208"/>
      <c r="C2055" s="188" t="s">
        <v>149</v>
      </c>
      <c r="D2055" s="177">
        <v>9.1</v>
      </c>
      <c r="E2055" s="169"/>
      <c r="F2055" s="169"/>
      <c r="G2055" s="169">
        <v>1045</v>
      </c>
      <c r="H2055" s="179">
        <v>114.8</v>
      </c>
    </row>
    <row r="2056" spans="1:8">
      <c r="A2056" s="174">
        <v>46115</v>
      </c>
      <c r="B2056" s="208"/>
      <c r="C2056" s="188" t="s">
        <v>177</v>
      </c>
      <c r="D2056" s="177"/>
      <c r="E2056" s="169"/>
      <c r="F2056" s="169">
        <v>12</v>
      </c>
      <c r="G2056" s="169"/>
      <c r="H2056" s="179" t="e">
        <v>#DIV/0!</v>
      </c>
    </row>
    <row r="2057" spans="1:8">
      <c r="A2057" s="174">
        <v>46115</v>
      </c>
      <c r="B2057" s="208"/>
      <c r="C2057" s="188" t="s">
        <v>178</v>
      </c>
      <c r="D2057" s="177">
        <v>9.6999999999999993</v>
      </c>
      <c r="E2057" s="169"/>
      <c r="F2057" s="169"/>
      <c r="G2057" s="169">
        <v>994</v>
      </c>
      <c r="H2057" s="179">
        <v>102.5</v>
      </c>
    </row>
    <row r="2058" spans="1:8">
      <c r="A2058" s="174">
        <v>46115</v>
      </c>
      <c r="B2058" s="208"/>
      <c r="C2058" s="188" t="s">
        <v>198</v>
      </c>
      <c r="D2058" s="177">
        <v>2.1</v>
      </c>
      <c r="E2058" s="169"/>
      <c r="F2058" s="169">
        <v>7.41</v>
      </c>
      <c r="G2058" s="169">
        <v>209</v>
      </c>
      <c r="H2058" s="179">
        <v>99.5</v>
      </c>
    </row>
    <row r="2059" spans="1:8">
      <c r="A2059" s="174">
        <v>46115</v>
      </c>
      <c r="B2059" s="208"/>
      <c r="C2059" s="188" t="s">
        <v>199</v>
      </c>
      <c r="D2059" s="177">
        <v>9.6999999999999993</v>
      </c>
      <c r="E2059" s="169"/>
      <c r="F2059" s="169"/>
      <c r="G2059" s="169">
        <v>1204</v>
      </c>
      <c r="H2059" s="179">
        <v>124.1</v>
      </c>
    </row>
    <row r="2060" spans="1:8">
      <c r="A2060" s="174">
        <v>46115</v>
      </c>
      <c r="B2060" s="208"/>
      <c r="C2060" s="188" t="s">
        <v>179</v>
      </c>
      <c r="D2060" s="177">
        <v>9.9</v>
      </c>
      <c r="E2060" s="169"/>
      <c r="F2060" s="169"/>
      <c r="G2060" s="169">
        <v>989</v>
      </c>
      <c r="H2060" s="179">
        <v>99.9</v>
      </c>
    </row>
    <row r="2061" spans="1:8">
      <c r="A2061" s="174">
        <v>46115</v>
      </c>
      <c r="B2061" s="208"/>
      <c r="C2061" s="188" t="s">
        <v>150</v>
      </c>
      <c r="D2061" s="177">
        <v>8.4</v>
      </c>
      <c r="E2061" s="169">
        <v>1.83</v>
      </c>
      <c r="F2061" s="169"/>
      <c r="G2061" s="169">
        <v>898</v>
      </c>
      <c r="H2061" s="179">
        <v>106.9</v>
      </c>
    </row>
    <row r="2062" spans="1:8">
      <c r="A2062" s="174">
        <v>46115</v>
      </c>
      <c r="B2062" s="208"/>
      <c r="C2062" s="188" t="s">
        <v>192</v>
      </c>
      <c r="D2062" s="177">
        <v>4.9000000000000004</v>
      </c>
      <c r="E2062" s="169">
        <v>4.16</v>
      </c>
      <c r="F2062" s="169"/>
      <c r="G2062" s="176">
        <v>655</v>
      </c>
      <c r="H2062" s="179">
        <v>133.69999999999999</v>
      </c>
    </row>
    <row r="2063" spans="1:8">
      <c r="A2063" s="174">
        <v>46115</v>
      </c>
      <c r="B2063" s="208"/>
      <c r="C2063" s="188" t="s">
        <v>180</v>
      </c>
      <c r="D2063" s="177">
        <v>8.6</v>
      </c>
      <c r="E2063" s="169"/>
      <c r="F2063" s="169"/>
      <c r="G2063" s="176">
        <v>943</v>
      </c>
      <c r="H2063" s="179">
        <v>109.7</v>
      </c>
    </row>
    <row r="2064" spans="1:8">
      <c r="A2064" s="174">
        <v>46115</v>
      </c>
      <c r="B2064" s="208"/>
      <c r="C2064" s="188" t="s">
        <v>206</v>
      </c>
      <c r="D2064" s="177">
        <v>9.1999999999999993</v>
      </c>
      <c r="E2064" s="169"/>
      <c r="F2064" s="169"/>
      <c r="G2064" s="176">
        <v>934</v>
      </c>
      <c r="H2064" s="179">
        <v>101.5</v>
      </c>
    </row>
    <row r="2065" spans="1:8">
      <c r="A2065" s="174">
        <v>46115</v>
      </c>
      <c r="B2065" s="208"/>
      <c r="C2065" s="188" t="s">
        <v>210</v>
      </c>
      <c r="D2065" s="177">
        <v>8.6999999999999993</v>
      </c>
      <c r="E2065" s="169"/>
      <c r="F2065" s="169"/>
      <c r="G2065" s="169">
        <v>1097</v>
      </c>
      <c r="H2065" s="179">
        <v>126.1</v>
      </c>
    </row>
    <row r="2066" spans="1:8">
      <c r="A2066" s="174">
        <v>46115</v>
      </c>
      <c r="B2066" s="208"/>
      <c r="C2066" s="188" t="s">
        <v>151</v>
      </c>
      <c r="D2066" s="177">
        <v>9.1</v>
      </c>
      <c r="E2066" s="169"/>
      <c r="F2066" s="169"/>
      <c r="G2066" s="169">
        <v>670</v>
      </c>
      <c r="H2066" s="190">
        <v>73.599999999999994</v>
      </c>
    </row>
    <row r="2067" spans="1:8">
      <c r="A2067" s="174">
        <v>46115</v>
      </c>
      <c r="B2067" s="208"/>
      <c r="C2067" s="188" t="s">
        <v>152</v>
      </c>
      <c r="D2067" s="177">
        <v>9.1999999999999993</v>
      </c>
      <c r="E2067" s="169"/>
      <c r="F2067" s="169"/>
      <c r="G2067" s="169">
        <v>1095</v>
      </c>
      <c r="H2067" s="179">
        <v>119</v>
      </c>
    </row>
    <row r="2068" spans="1:8">
      <c r="A2068" s="174">
        <v>46115</v>
      </c>
      <c r="B2068" s="208"/>
      <c r="C2068" s="188" t="s">
        <v>153</v>
      </c>
      <c r="D2068" s="177">
        <v>9.9</v>
      </c>
      <c r="E2068" s="169"/>
      <c r="F2068" s="169"/>
      <c r="G2068" s="169">
        <v>1142</v>
      </c>
      <c r="H2068" s="179">
        <v>115.4</v>
      </c>
    </row>
    <row r="2069" spans="1:8">
      <c r="A2069" s="174">
        <v>46115</v>
      </c>
      <c r="B2069" s="208"/>
      <c r="C2069" s="188" t="s">
        <v>154</v>
      </c>
      <c r="D2069" s="177"/>
      <c r="E2069" s="169">
        <v>12</v>
      </c>
      <c r="F2069" s="169"/>
      <c r="G2069" s="169"/>
      <c r="H2069" s="179" t="e">
        <v>#DIV/0!</v>
      </c>
    </row>
    <row r="2070" spans="1:8">
      <c r="A2070" s="174">
        <v>46115</v>
      </c>
      <c r="B2070" s="208"/>
      <c r="C2070" s="188" t="s">
        <v>155</v>
      </c>
      <c r="D2070" s="177">
        <v>9.3000000000000007</v>
      </c>
      <c r="E2070" s="169">
        <v>0.25</v>
      </c>
      <c r="F2070" s="169">
        <v>7.33</v>
      </c>
      <c r="G2070" s="169">
        <v>855</v>
      </c>
      <c r="H2070" s="190">
        <v>91.9</v>
      </c>
    </row>
    <row r="2071" spans="1:8">
      <c r="A2071" s="174">
        <v>46115</v>
      </c>
      <c r="B2071" s="208"/>
      <c r="C2071" s="188" t="s">
        <v>156</v>
      </c>
      <c r="D2071" s="177">
        <v>9.6999999999999993</v>
      </c>
      <c r="E2071" s="169"/>
      <c r="F2071" s="169"/>
      <c r="G2071" s="169">
        <v>1018</v>
      </c>
      <c r="H2071" s="179">
        <v>104.9</v>
      </c>
    </row>
    <row r="2072" spans="1:8">
      <c r="A2072" s="174">
        <v>46115</v>
      </c>
      <c r="B2072" s="208"/>
      <c r="C2072" s="188" t="s">
        <v>157</v>
      </c>
      <c r="D2072" s="177">
        <v>9.3000000000000007</v>
      </c>
      <c r="E2072" s="169"/>
      <c r="F2072" s="169"/>
      <c r="G2072" s="169">
        <v>1096</v>
      </c>
      <c r="H2072" s="179">
        <v>117.8</v>
      </c>
    </row>
    <row r="2073" spans="1:8">
      <c r="A2073" s="174">
        <v>46115</v>
      </c>
      <c r="B2073" s="208"/>
      <c r="C2073" s="188" t="s">
        <v>158</v>
      </c>
      <c r="D2073" s="177">
        <v>9.4</v>
      </c>
      <c r="E2073" s="169"/>
      <c r="F2073" s="169"/>
      <c r="G2073" s="169">
        <v>1136</v>
      </c>
      <c r="H2073" s="179">
        <v>120.9</v>
      </c>
    </row>
    <row r="2074" spans="1:8">
      <c r="A2074" s="174">
        <v>46115</v>
      </c>
      <c r="B2074" s="208"/>
      <c r="C2074" s="188" t="s">
        <v>159</v>
      </c>
      <c r="D2074" s="177">
        <v>9.1999999999999993</v>
      </c>
      <c r="E2074" s="169">
        <v>5.83</v>
      </c>
      <c r="F2074" s="169"/>
      <c r="G2074" s="169">
        <v>905</v>
      </c>
      <c r="H2074" s="179">
        <v>98.4</v>
      </c>
    </row>
    <row r="2075" spans="1:8">
      <c r="A2075" s="174">
        <v>46115</v>
      </c>
      <c r="B2075" s="208"/>
      <c r="C2075" s="188" t="s">
        <v>160</v>
      </c>
      <c r="D2075" s="177"/>
      <c r="E2075" s="169">
        <v>12</v>
      </c>
      <c r="F2075" s="169"/>
      <c r="G2075" s="169"/>
      <c r="H2075" s="179" t="e">
        <v>#DIV/0!</v>
      </c>
    </row>
    <row r="2076" spans="1:8">
      <c r="A2076" s="174">
        <v>46115</v>
      </c>
      <c r="B2076" s="208"/>
      <c r="C2076" s="188" t="s">
        <v>161</v>
      </c>
      <c r="D2076" s="169">
        <v>8.6</v>
      </c>
      <c r="E2076" s="169"/>
      <c r="F2076" s="169"/>
      <c r="G2076" s="169">
        <v>975</v>
      </c>
      <c r="H2076" s="179">
        <v>113.4</v>
      </c>
    </row>
    <row r="2077" spans="1:8">
      <c r="A2077" s="174">
        <v>46115</v>
      </c>
      <c r="B2077" s="208"/>
      <c r="C2077" s="188" t="s">
        <v>162</v>
      </c>
      <c r="D2077" s="169">
        <v>8.6</v>
      </c>
      <c r="E2077" s="169"/>
      <c r="F2077" s="169"/>
      <c r="G2077" s="169">
        <v>844</v>
      </c>
      <c r="H2077" s="179">
        <v>98.1</v>
      </c>
    </row>
    <row r="2078" spans="1:8">
      <c r="A2078" s="174">
        <v>46115</v>
      </c>
      <c r="B2078" s="208"/>
      <c r="C2078" s="188" t="s">
        <v>163</v>
      </c>
      <c r="D2078" s="169">
        <v>8.9</v>
      </c>
      <c r="E2078" s="169"/>
      <c r="F2078" s="169"/>
      <c r="G2078" s="169">
        <v>1063</v>
      </c>
      <c r="H2078" s="179">
        <v>119.4</v>
      </c>
    </row>
    <row r="2079" spans="1:8">
      <c r="A2079" s="174">
        <v>46115</v>
      </c>
      <c r="B2079" s="208"/>
      <c r="C2079" s="188" t="s">
        <v>164</v>
      </c>
      <c r="D2079" s="169">
        <v>8.8000000000000007</v>
      </c>
      <c r="E2079" s="169"/>
      <c r="F2079" s="169"/>
      <c r="G2079" s="169">
        <v>1012</v>
      </c>
      <c r="H2079" s="179">
        <v>115</v>
      </c>
    </row>
    <row r="2080" spans="1:8">
      <c r="A2080" s="174">
        <v>46115</v>
      </c>
      <c r="B2080" s="208"/>
      <c r="C2080" s="188" t="s">
        <v>165</v>
      </c>
      <c r="D2080" s="169">
        <v>8.6</v>
      </c>
      <c r="E2080" s="169"/>
      <c r="F2080" s="169"/>
      <c r="G2080" s="169">
        <v>928</v>
      </c>
      <c r="H2080" s="179">
        <v>107.9</v>
      </c>
    </row>
    <row r="2081" spans="1:8">
      <c r="A2081" s="174">
        <v>46115</v>
      </c>
      <c r="B2081" s="208"/>
      <c r="C2081" s="188" t="s">
        <v>166</v>
      </c>
      <c r="D2081" s="169">
        <v>9.1</v>
      </c>
      <c r="E2081" s="169"/>
      <c r="F2081" s="169"/>
      <c r="G2081" s="169">
        <v>676</v>
      </c>
      <c r="H2081" s="190">
        <v>74.3</v>
      </c>
    </row>
    <row r="2082" spans="1:8">
      <c r="A2082" s="174">
        <v>46115</v>
      </c>
      <c r="B2082" s="208"/>
      <c r="C2082" s="188" t="s">
        <v>167</v>
      </c>
      <c r="D2082" s="169">
        <v>8.5</v>
      </c>
      <c r="E2082" s="169"/>
      <c r="F2082" s="169"/>
      <c r="G2082" s="169">
        <v>712</v>
      </c>
      <c r="H2082" s="190">
        <v>83.8</v>
      </c>
    </row>
    <row r="2083" spans="1:8">
      <c r="A2083" s="174">
        <v>46115</v>
      </c>
      <c r="B2083" s="208"/>
      <c r="C2083" s="188" t="s">
        <v>168</v>
      </c>
      <c r="D2083" s="169">
        <v>8.1</v>
      </c>
      <c r="E2083" s="169"/>
      <c r="F2083" s="169"/>
      <c r="G2083" s="169">
        <v>1025</v>
      </c>
      <c r="H2083" s="179">
        <v>126.5</v>
      </c>
    </row>
    <row r="2084" spans="1:8">
      <c r="A2084" s="174">
        <v>46115</v>
      </c>
      <c r="B2084" s="208"/>
      <c r="C2084" s="188" t="s">
        <v>169</v>
      </c>
      <c r="D2084" s="169">
        <v>8</v>
      </c>
      <c r="E2084" s="169"/>
      <c r="F2084" s="169"/>
      <c r="G2084" s="169">
        <v>910</v>
      </c>
      <c r="H2084" s="179">
        <v>113.8</v>
      </c>
    </row>
    <row r="2085" spans="1:8">
      <c r="A2085" s="174">
        <v>46115</v>
      </c>
      <c r="B2085" s="208"/>
      <c r="C2085" s="188" t="s">
        <v>170</v>
      </c>
      <c r="D2085" s="169">
        <v>8.1</v>
      </c>
      <c r="E2085" s="169">
        <v>0.25</v>
      </c>
      <c r="F2085" s="169"/>
      <c r="G2085" s="169">
        <v>865</v>
      </c>
      <c r="H2085" s="179">
        <v>106.8</v>
      </c>
    </row>
    <row r="2086" spans="1:8">
      <c r="A2086" s="174">
        <v>46115</v>
      </c>
      <c r="B2086" s="208"/>
      <c r="C2086" s="188" t="s">
        <v>171</v>
      </c>
      <c r="D2086" s="169">
        <v>7.4</v>
      </c>
      <c r="E2086" s="169"/>
      <c r="F2086" s="169"/>
      <c r="G2086" s="169">
        <v>785</v>
      </c>
      <c r="H2086" s="179">
        <v>106.1</v>
      </c>
    </row>
    <row r="2087" spans="1:8">
      <c r="A2087" s="174">
        <v>46115</v>
      </c>
      <c r="B2087" s="208"/>
      <c r="C2087" s="188" t="s">
        <v>172</v>
      </c>
      <c r="D2087" s="169">
        <v>7.7</v>
      </c>
      <c r="E2087" s="169"/>
      <c r="F2087" s="169"/>
      <c r="G2087" s="169">
        <v>715</v>
      </c>
      <c r="H2087" s="179">
        <v>92.9</v>
      </c>
    </row>
    <row r="2088" spans="1:8">
      <c r="A2088" s="174">
        <v>46115</v>
      </c>
      <c r="B2088" s="208"/>
      <c r="C2088" s="188" t="s">
        <v>173</v>
      </c>
      <c r="D2088" s="169">
        <v>7.7</v>
      </c>
      <c r="E2088" s="169"/>
      <c r="F2088" s="169"/>
      <c r="G2088" s="169">
        <v>960</v>
      </c>
      <c r="H2088" s="179">
        <v>124.7</v>
      </c>
    </row>
    <row r="2089" spans="1:8">
      <c r="A2089" s="174">
        <v>46115</v>
      </c>
      <c r="B2089" s="208"/>
      <c r="C2089" s="188" t="s">
        <v>174</v>
      </c>
      <c r="D2089" s="169">
        <v>7.4</v>
      </c>
      <c r="E2089" s="169"/>
      <c r="F2089" s="169"/>
      <c r="G2089" s="169">
        <v>723</v>
      </c>
      <c r="H2089" s="179">
        <v>97.7</v>
      </c>
    </row>
    <row r="2090" spans="1:8">
      <c r="A2090" s="174">
        <v>46115</v>
      </c>
      <c r="B2090" s="208"/>
      <c r="C2090" s="188" t="s">
        <v>175</v>
      </c>
      <c r="D2090" s="169">
        <v>7.5</v>
      </c>
      <c r="E2090" s="169"/>
      <c r="F2090" s="169"/>
      <c r="G2090" s="169">
        <v>988</v>
      </c>
      <c r="H2090" s="179">
        <v>131.69999999999999</v>
      </c>
    </row>
    <row r="2091" spans="1:8">
      <c r="A2091" s="174">
        <v>46115</v>
      </c>
      <c r="B2091" s="209"/>
      <c r="C2091" s="180" t="s">
        <v>93</v>
      </c>
      <c r="D2091" s="167">
        <v>420.9</v>
      </c>
      <c r="E2091" s="167">
        <v>36.32</v>
      </c>
      <c r="F2091" s="167">
        <v>46.57</v>
      </c>
      <c r="G2091" s="167">
        <v>46212</v>
      </c>
      <c r="H2091" s="181">
        <v>109.8</v>
      </c>
    </row>
    <row r="2092" spans="1:8">
      <c r="A2092" s="174">
        <v>46115</v>
      </c>
      <c r="B2092" s="207" t="s">
        <v>214</v>
      </c>
      <c r="C2092" s="188" t="s">
        <v>208</v>
      </c>
      <c r="D2092" s="177">
        <v>9.6</v>
      </c>
      <c r="E2092" s="169">
        <v>2</v>
      </c>
      <c r="F2092" s="169"/>
      <c r="G2092" s="169">
        <v>1009</v>
      </c>
      <c r="H2092" s="179">
        <v>105.1</v>
      </c>
    </row>
    <row r="2093" spans="1:8">
      <c r="A2093" s="174">
        <v>46115</v>
      </c>
      <c r="B2093" s="208"/>
      <c r="C2093" s="188" t="s">
        <v>202</v>
      </c>
      <c r="D2093" s="177">
        <v>9.8000000000000007</v>
      </c>
      <c r="E2093" s="169"/>
      <c r="F2093" s="169"/>
      <c r="G2093" s="169">
        <v>886</v>
      </c>
      <c r="H2093" s="190">
        <v>90.4</v>
      </c>
    </row>
    <row r="2094" spans="1:8">
      <c r="A2094" s="174">
        <v>46115</v>
      </c>
      <c r="B2094" s="208"/>
      <c r="C2094" s="188" t="s">
        <v>193</v>
      </c>
      <c r="D2094" s="177">
        <v>8</v>
      </c>
      <c r="E2094" s="169"/>
      <c r="F2094" s="169"/>
      <c r="G2094" s="169">
        <v>810</v>
      </c>
      <c r="H2094" s="179">
        <v>101.3</v>
      </c>
    </row>
    <row r="2095" spans="1:8">
      <c r="A2095" s="174">
        <v>46115</v>
      </c>
      <c r="B2095" s="208"/>
      <c r="C2095" s="188" t="s">
        <v>204</v>
      </c>
      <c r="D2095" s="177">
        <v>9.5</v>
      </c>
      <c r="E2095" s="169"/>
      <c r="F2095" s="169"/>
      <c r="G2095" s="169">
        <v>1119</v>
      </c>
      <c r="H2095" s="179">
        <v>117.8</v>
      </c>
    </row>
    <row r="2096" spans="1:8">
      <c r="A2096" s="174">
        <v>46115</v>
      </c>
      <c r="B2096" s="208"/>
      <c r="C2096" s="188" t="s">
        <v>191</v>
      </c>
      <c r="D2096" s="177">
        <v>9.5</v>
      </c>
      <c r="E2096" s="169">
        <v>2</v>
      </c>
      <c r="F2096" s="169"/>
      <c r="G2096" s="169">
        <v>1059</v>
      </c>
      <c r="H2096" s="179">
        <v>111.5</v>
      </c>
    </row>
    <row r="2097" spans="1:8">
      <c r="A2097" s="174">
        <v>46115</v>
      </c>
      <c r="B2097" s="208"/>
      <c r="C2097" s="188" t="s">
        <v>182</v>
      </c>
      <c r="D2097" s="177">
        <v>9.5</v>
      </c>
      <c r="E2097" s="169"/>
      <c r="F2097" s="169"/>
      <c r="G2097" s="169">
        <v>1086</v>
      </c>
      <c r="H2097" s="179">
        <v>114.3</v>
      </c>
    </row>
    <row r="2098" spans="1:8">
      <c r="A2098" s="174">
        <v>46115</v>
      </c>
      <c r="B2098" s="208"/>
      <c r="C2098" s="188" t="s">
        <v>183</v>
      </c>
      <c r="D2098" s="177">
        <v>2.8</v>
      </c>
      <c r="E2098" s="169"/>
      <c r="F2098" s="169">
        <v>3</v>
      </c>
      <c r="G2098" s="169">
        <v>436</v>
      </c>
      <c r="H2098" s="179">
        <v>155.69999999999999</v>
      </c>
    </row>
    <row r="2099" spans="1:8">
      <c r="A2099" s="174">
        <v>46115</v>
      </c>
      <c r="B2099" s="208"/>
      <c r="C2099" s="188" t="s">
        <v>205</v>
      </c>
      <c r="D2099" s="177">
        <v>9.1999999999999993</v>
      </c>
      <c r="E2099" s="169"/>
      <c r="F2099" s="169"/>
      <c r="G2099" s="169">
        <v>1055</v>
      </c>
      <c r="H2099" s="179">
        <v>114.7</v>
      </c>
    </row>
    <row r="2100" spans="1:8">
      <c r="A2100" s="174">
        <v>46115</v>
      </c>
      <c r="B2100" s="208"/>
      <c r="C2100" s="188" t="s">
        <v>184</v>
      </c>
      <c r="D2100" s="177">
        <v>9.4</v>
      </c>
      <c r="E2100" s="169">
        <v>1.3</v>
      </c>
      <c r="F2100" s="169"/>
      <c r="G2100" s="169">
        <v>881</v>
      </c>
      <c r="H2100" s="179">
        <v>93.7</v>
      </c>
    </row>
    <row r="2101" spans="1:8">
      <c r="A2101" s="174">
        <v>46115</v>
      </c>
      <c r="B2101" s="208"/>
      <c r="C2101" s="188" t="s">
        <v>203</v>
      </c>
      <c r="D2101" s="177">
        <v>9.6</v>
      </c>
      <c r="E2101" s="169">
        <v>0.5</v>
      </c>
      <c r="F2101" s="169"/>
      <c r="G2101" s="169">
        <v>1233</v>
      </c>
      <c r="H2101" s="179">
        <v>128.4</v>
      </c>
    </row>
    <row r="2102" spans="1:8">
      <c r="A2102" s="174">
        <v>46115</v>
      </c>
      <c r="B2102" s="208"/>
      <c r="C2102" s="188" t="s">
        <v>194</v>
      </c>
      <c r="D2102" s="177">
        <v>9.6</v>
      </c>
      <c r="E2102" s="169">
        <v>1</v>
      </c>
      <c r="F2102" s="169"/>
      <c r="G2102" s="169">
        <v>1157</v>
      </c>
      <c r="H2102" s="179">
        <v>120.5</v>
      </c>
    </row>
    <row r="2103" spans="1:8">
      <c r="A2103" s="174">
        <v>46115</v>
      </c>
      <c r="B2103" s="208"/>
      <c r="C2103" s="188" t="s">
        <v>185</v>
      </c>
      <c r="D2103" s="177">
        <v>9.6</v>
      </c>
      <c r="E2103" s="169"/>
      <c r="F2103" s="169"/>
      <c r="G2103" s="169">
        <v>1186</v>
      </c>
      <c r="H2103" s="179">
        <v>123.5</v>
      </c>
    </row>
    <row r="2104" spans="1:8">
      <c r="A2104" s="174">
        <v>46115</v>
      </c>
      <c r="B2104" s="208"/>
      <c r="C2104" s="188" t="s">
        <v>197</v>
      </c>
      <c r="D2104" s="177">
        <v>9.4</v>
      </c>
      <c r="E2104" s="169"/>
      <c r="F2104" s="169"/>
      <c r="G2104" s="169">
        <v>1128</v>
      </c>
      <c r="H2104" s="179">
        <v>120</v>
      </c>
    </row>
    <row r="2105" spans="1:8">
      <c r="A2105" s="174">
        <v>46115</v>
      </c>
      <c r="B2105" s="208"/>
      <c r="C2105" s="188" t="s">
        <v>186</v>
      </c>
      <c r="D2105" s="177">
        <v>9.4</v>
      </c>
      <c r="E2105" s="169"/>
      <c r="F2105" s="169"/>
      <c r="G2105" s="169">
        <v>1051</v>
      </c>
      <c r="H2105" s="179">
        <v>111.8</v>
      </c>
    </row>
    <row r="2106" spans="1:8">
      <c r="A2106" s="174">
        <v>46115</v>
      </c>
      <c r="B2106" s="208"/>
      <c r="C2106" s="188" t="s">
        <v>187</v>
      </c>
      <c r="D2106" s="177">
        <v>9.8000000000000007</v>
      </c>
      <c r="E2106" s="169"/>
      <c r="F2106" s="169"/>
      <c r="G2106" s="169">
        <v>1178</v>
      </c>
      <c r="H2106" s="179">
        <v>120.2</v>
      </c>
    </row>
    <row r="2107" spans="1:8">
      <c r="A2107" s="174">
        <v>46115</v>
      </c>
      <c r="B2107" s="208"/>
      <c r="C2107" s="188" t="s">
        <v>195</v>
      </c>
      <c r="D2107" s="177">
        <v>9.3000000000000007</v>
      </c>
      <c r="E2107" s="169"/>
      <c r="F2107" s="169"/>
      <c r="G2107" s="169">
        <v>1071</v>
      </c>
      <c r="H2107" s="179">
        <v>115.2</v>
      </c>
    </row>
    <row r="2108" spans="1:8">
      <c r="A2108" s="174">
        <v>46115</v>
      </c>
      <c r="B2108" s="208"/>
      <c r="C2108" s="188" t="s">
        <v>188</v>
      </c>
      <c r="D2108" s="177">
        <v>9.6</v>
      </c>
      <c r="E2108" s="169"/>
      <c r="F2108" s="169"/>
      <c r="G2108" s="169">
        <v>1127</v>
      </c>
      <c r="H2108" s="179">
        <v>117.4</v>
      </c>
    </row>
    <row r="2109" spans="1:8">
      <c r="A2109" s="174">
        <v>46115</v>
      </c>
      <c r="B2109" s="208"/>
      <c r="C2109" s="188" t="s">
        <v>148</v>
      </c>
      <c r="D2109" s="177">
        <v>9.6</v>
      </c>
      <c r="E2109" s="169"/>
      <c r="F2109" s="169"/>
      <c r="G2109" s="169">
        <v>1090</v>
      </c>
      <c r="H2109" s="179">
        <v>113.5</v>
      </c>
    </row>
    <row r="2110" spans="1:8">
      <c r="A2110" s="174">
        <v>46115</v>
      </c>
      <c r="B2110" s="208"/>
      <c r="C2110" s="188" t="s">
        <v>201</v>
      </c>
      <c r="D2110" s="177">
        <v>9.6999999999999993</v>
      </c>
      <c r="E2110" s="169"/>
      <c r="F2110" s="169"/>
      <c r="G2110" s="169">
        <v>1077</v>
      </c>
      <c r="H2110" s="179">
        <v>111</v>
      </c>
    </row>
    <row r="2111" spans="1:8">
      <c r="A2111" s="174">
        <v>46115</v>
      </c>
      <c r="B2111" s="208"/>
      <c r="C2111" s="188" t="s">
        <v>149</v>
      </c>
      <c r="D2111" s="177">
        <v>9.9</v>
      </c>
      <c r="E2111" s="169"/>
      <c r="F2111" s="169"/>
      <c r="G2111" s="169">
        <v>1202</v>
      </c>
      <c r="H2111" s="179">
        <v>121.4</v>
      </c>
    </row>
    <row r="2112" spans="1:8">
      <c r="A2112" s="174">
        <v>46115</v>
      </c>
      <c r="B2112" s="208"/>
      <c r="C2112" s="188" t="s">
        <v>177</v>
      </c>
      <c r="D2112" s="177">
        <v>4.9000000000000004</v>
      </c>
      <c r="E2112" s="169"/>
      <c r="F2112" s="169">
        <v>3</v>
      </c>
      <c r="G2112" s="169">
        <v>672</v>
      </c>
      <c r="H2112" s="179">
        <v>137.1</v>
      </c>
    </row>
    <row r="2113" spans="1:8">
      <c r="A2113" s="174">
        <v>46115</v>
      </c>
      <c r="B2113" s="208"/>
      <c r="C2113" s="188" t="s">
        <v>178</v>
      </c>
      <c r="D2113" s="177">
        <v>9.4</v>
      </c>
      <c r="E2113" s="169"/>
      <c r="F2113" s="169"/>
      <c r="G2113" s="169">
        <v>970</v>
      </c>
      <c r="H2113" s="179">
        <v>103.2</v>
      </c>
    </row>
    <row r="2114" spans="1:8">
      <c r="A2114" s="174">
        <v>46115</v>
      </c>
      <c r="B2114" s="208"/>
      <c r="C2114" s="188" t="s">
        <v>198</v>
      </c>
      <c r="D2114" s="177">
        <v>11.6</v>
      </c>
      <c r="E2114" s="169"/>
      <c r="F2114" s="169"/>
      <c r="G2114" s="169">
        <v>1215</v>
      </c>
      <c r="H2114" s="179">
        <v>104.7</v>
      </c>
    </row>
    <row r="2115" spans="1:8">
      <c r="A2115" s="174">
        <v>46115</v>
      </c>
      <c r="B2115" s="208"/>
      <c r="C2115" s="188" t="s">
        <v>199</v>
      </c>
      <c r="D2115" s="177">
        <v>9.6</v>
      </c>
      <c r="E2115" s="169"/>
      <c r="F2115" s="169"/>
      <c r="G2115" s="169">
        <v>1192</v>
      </c>
      <c r="H2115" s="179">
        <v>124.2</v>
      </c>
    </row>
    <row r="2116" spans="1:8">
      <c r="A2116" s="174">
        <v>46115</v>
      </c>
      <c r="B2116" s="208"/>
      <c r="C2116" s="188" t="s">
        <v>179</v>
      </c>
      <c r="D2116" s="177">
        <v>9.5</v>
      </c>
      <c r="E2116" s="169"/>
      <c r="F2116" s="169"/>
      <c r="G2116" s="169">
        <v>1065</v>
      </c>
      <c r="H2116" s="179">
        <v>112.1</v>
      </c>
    </row>
    <row r="2117" spans="1:8">
      <c r="A2117" s="174">
        <v>46115</v>
      </c>
      <c r="B2117" s="208"/>
      <c r="C2117" s="188" t="s">
        <v>150</v>
      </c>
      <c r="D2117" s="177">
        <v>10</v>
      </c>
      <c r="E2117" s="169"/>
      <c r="F2117" s="169"/>
      <c r="G2117" s="169">
        <v>1130</v>
      </c>
      <c r="H2117" s="179">
        <v>113</v>
      </c>
    </row>
    <row r="2118" spans="1:8">
      <c r="A2118" s="174">
        <v>46115</v>
      </c>
      <c r="B2118" s="208"/>
      <c r="C2118" s="188" t="s">
        <v>192</v>
      </c>
      <c r="D2118" s="177">
        <v>10.6</v>
      </c>
      <c r="E2118" s="169"/>
      <c r="F2118" s="169"/>
      <c r="G2118" s="176">
        <v>1295</v>
      </c>
      <c r="H2118" s="179">
        <v>122.2</v>
      </c>
    </row>
    <row r="2119" spans="1:8">
      <c r="A2119" s="174">
        <v>46115</v>
      </c>
      <c r="B2119" s="208"/>
      <c r="C2119" s="188" t="s">
        <v>180</v>
      </c>
      <c r="D2119" s="177">
        <v>10.1</v>
      </c>
      <c r="E2119" s="169"/>
      <c r="F2119" s="169"/>
      <c r="G2119" s="176">
        <v>1095</v>
      </c>
      <c r="H2119" s="179">
        <v>108.4</v>
      </c>
    </row>
    <row r="2120" spans="1:8">
      <c r="A2120" s="174">
        <v>46115</v>
      </c>
      <c r="B2120" s="208"/>
      <c r="C2120" s="188" t="s">
        <v>206</v>
      </c>
      <c r="D2120" s="177">
        <v>9.6999999999999993</v>
      </c>
      <c r="E2120" s="169"/>
      <c r="F2120" s="169"/>
      <c r="G2120" s="176">
        <v>755</v>
      </c>
      <c r="H2120" s="190">
        <v>77.8</v>
      </c>
    </row>
    <row r="2121" spans="1:8">
      <c r="A2121" s="174">
        <v>46115</v>
      </c>
      <c r="B2121" s="208"/>
      <c r="C2121" s="188" t="s">
        <v>210</v>
      </c>
      <c r="D2121" s="177">
        <v>9.8000000000000007</v>
      </c>
      <c r="E2121" s="169"/>
      <c r="F2121" s="169"/>
      <c r="G2121" s="169">
        <v>1195</v>
      </c>
      <c r="H2121" s="179">
        <v>121.9</v>
      </c>
    </row>
    <row r="2122" spans="1:8">
      <c r="A2122" s="174">
        <v>46115</v>
      </c>
      <c r="B2122" s="208"/>
      <c r="C2122" s="188" t="s">
        <v>151</v>
      </c>
      <c r="D2122" s="177">
        <v>10</v>
      </c>
      <c r="E2122" s="169"/>
      <c r="F2122" s="169"/>
      <c r="G2122" s="169">
        <v>1292</v>
      </c>
      <c r="H2122" s="179">
        <v>129.19999999999999</v>
      </c>
    </row>
    <row r="2123" spans="1:8">
      <c r="A2123" s="174">
        <v>46115</v>
      </c>
      <c r="B2123" s="208"/>
      <c r="C2123" s="188" t="s">
        <v>152</v>
      </c>
      <c r="D2123" s="177">
        <v>10.3</v>
      </c>
      <c r="E2123" s="169"/>
      <c r="F2123" s="169"/>
      <c r="G2123" s="169">
        <v>1304</v>
      </c>
      <c r="H2123" s="179">
        <v>126.6</v>
      </c>
    </row>
    <row r="2124" spans="1:8">
      <c r="A2124" s="174">
        <v>46115</v>
      </c>
      <c r="B2124" s="208"/>
      <c r="C2124" s="188" t="s">
        <v>153</v>
      </c>
      <c r="D2124" s="177">
        <v>10.199999999999999</v>
      </c>
      <c r="E2124" s="169"/>
      <c r="F2124" s="169"/>
      <c r="G2124" s="169">
        <v>1128</v>
      </c>
      <c r="H2124" s="179">
        <v>110.6</v>
      </c>
    </row>
    <row r="2125" spans="1:8">
      <c r="A2125" s="174">
        <v>46115</v>
      </c>
      <c r="B2125" s="208"/>
      <c r="C2125" s="188" t="s">
        <v>154</v>
      </c>
      <c r="D2125" s="177"/>
      <c r="E2125" s="169">
        <v>12</v>
      </c>
      <c r="F2125" s="169"/>
      <c r="G2125" s="169"/>
      <c r="H2125" s="179" t="e">
        <v>#DIV/0!</v>
      </c>
    </row>
    <row r="2126" spans="1:8">
      <c r="A2126" s="174">
        <v>46115</v>
      </c>
      <c r="B2126" s="208"/>
      <c r="C2126" s="188" t="s">
        <v>155</v>
      </c>
      <c r="D2126" s="177">
        <v>4.2</v>
      </c>
      <c r="E2126" s="169"/>
      <c r="F2126" s="169"/>
      <c r="G2126" s="169">
        <v>517</v>
      </c>
      <c r="H2126" s="179">
        <v>123.1</v>
      </c>
    </row>
    <row r="2127" spans="1:8">
      <c r="A2127" s="174">
        <v>46115</v>
      </c>
      <c r="B2127" s="208"/>
      <c r="C2127" s="188" t="s">
        <v>156</v>
      </c>
      <c r="D2127" s="177">
        <v>10.4</v>
      </c>
      <c r="E2127" s="169"/>
      <c r="F2127" s="169"/>
      <c r="G2127" s="169">
        <v>1084</v>
      </c>
      <c r="H2127" s="179">
        <v>104.2</v>
      </c>
    </row>
    <row r="2128" spans="1:8">
      <c r="A2128" s="174">
        <v>46115</v>
      </c>
      <c r="B2128" s="208"/>
      <c r="C2128" s="188" t="s">
        <v>157</v>
      </c>
      <c r="D2128" s="177">
        <v>10.3</v>
      </c>
      <c r="E2128" s="169"/>
      <c r="F2128" s="169"/>
      <c r="G2128" s="169">
        <v>930</v>
      </c>
      <c r="H2128" s="190">
        <v>90.3</v>
      </c>
    </row>
    <row r="2129" spans="1:8">
      <c r="A2129" s="174">
        <v>46115</v>
      </c>
      <c r="B2129" s="208"/>
      <c r="C2129" s="188" t="s">
        <v>158</v>
      </c>
      <c r="D2129" s="177">
        <v>10.4</v>
      </c>
      <c r="E2129" s="169"/>
      <c r="F2129" s="169"/>
      <c r="G2129" s="169">
        <v>1227</v>
      </c>
      <c r="H2129" s="179">
        <v>118</v>
      </c>
    </row>
    <row r="2130" spans="1:8">
      <c r="A2130" s="174">
        <v>46115</v>
      </c>
      <c r="B2130" s="208"/>
      <c r="C2130" s="188" t="s">
        <v>159</v>
      </c>
      <c r="D2130" s="177">
        <v>4.5</v>
      </c>
      <c r="E2130" s="169">
        <v>0.66</v>
      </c>
      <c r="F2130" s="169"/>
      <c r="G2130" s="169">
        <v>346</v>
      </c>
      <c r="H2130" s="190">
        <v>76.900000000000006</v>
      </c>
    </row>
    <row r="2131" spans="1:8">
      <c r="A2131" s="174">
        <v>46115</v>
      </c>
      <c r="B2131" s="208"/>
      <c r="C2131" s="188" t="s">
        <v>160</v>
      </c>
      <c r="D2131" s="177"/>
      <c r="E2131" s="169">
        <v>2.2999999999999998</v>
      </c>
      <c r="F2131" s="169"/>
      <c r="G2131" s="169"/>
      <c r="H2131" s="179" t="e">
        <v>#DIV/0!</v>
      </c>
    </row>
    <row r="2132" spans="1:8">
      <c r="A2132" s="174">
        <v>46115</v>
      </c>
      <c r="B2132" s="208"/>
      <c r="C2132" s="188" t="s">
        <v>161</v>
      </c>
      <c r="D2132" s="169">
        <v>10.6</v>
      </c>
      <c r="E2132" s="169"/>
      <c r="F2132" s="169"/>
      <c r="G2132" s="169">
        <v>1022</v>
      </c>
      <c r="H2132" s="179">
        <v>96.4</v>
      </c>
    </row>
    <row r="2133" spans="1:8">
      <c r="A2133" s="174">
        <v>46115</v>
      </c>
      <c r="B2133" s="208"/>
      <c r="C2133" s="188" t="s">
        <v>162</v>
      </c>
      <c r="D2133" s="169">
        <v>10.6</v>
      </c>
      <c r="E2133" s="169"/>
      <c r="F2133" s="169"/>
      <c r="G2133" s="169">
        <v>1051</v>
      </c>
      <c r="H2133" s="179">
        <v>99.2</v>
      </c>
    </row>
    <row r="2134" spans="1:8">
      <c r="A2134" s="174">
        <v>46115</v>
      </c>
      <c r="B2134" s="208"/>
      <c r="C2134" s="188" t="s">
        <v>163</v>
      </c>
      <c r="D2134" s="169">
        <v>10.6</v>
      </c>
      <c r="E2134" s="169"/>
      <c r="F2134" s="169"/>
      <c r="G2134" s="169">
        <v>1219</v>
      </c>
      <c r="H2134" s="179">
        <v>115</v>
      </c>
    </row>
    <row r="2135" spans="1:8">
      <c r="A2135" s="174">
        <v>46115</v>
      </c>
      <c r="B2135" s="208"/>
      <c r="C2135" s="188" t="s">
        <v>164</v>
      </c>
      <c r="D2135" s="169">
        <v>9.9</v>
      </c>
      <c r="E2135" s="169"/>
      <c r="F2135" s="169"/>
      <c r="G2135" s="169">
        <v>1150</v>
      </c>
      <c r="H2135" s="179">
        <v>116.2</v>
      </c>
    </row>
    <row r="2136" spans="1:8">
      <c r="A2136" s="174">
        <v>46115</v>
      </c>
      <c r="B2136" s="208"/>
      <c r="C2136" s="188" t="s">
        <v>165</v>
      </c>
      <c r="D2136" s="169">
        <v>10.199999999999999</v>
      </c>
      <c r="E2136" s="169"/>
      <c r="F2136" s="169"/>
      <c r="G2136" s="169">
        <v>1110</v>
      </c>
      <c r="H2136" s="179">
        <v>108.8</v>
      </c>
    </row>
    <row r="2137" spans="1:8">
      <c r="A2137" s="174">
        <v>46115</v>
      </c>
      <c r="B2137" s="208"/>
      <c r="C2137" s="188" t="s">
        <v>166</v>
      </c>
      <c r="D2137" s="169">
        <v>10.3</v>
      </c>
      <c r="E2137" s="169"/>
      <c r="F2137" s="169"/>
      <c r="G2137" s="169">
        <v>935</v>
      </c>
      <c r="H2137" s="190">
        <v>90.8</v>
      </c>
    </row>
    <row r="2138" spans="1:8">
      <c r="A2138" s="174">
        <v>46115</v>
      </c>
      <c r="B2138" s="208"/>
      <c r="C2138" s="188" t="s">
        <v>167</v>
      </c>
      <c r="D2138" s="169">
        <v>10.199999999999999</v>
      </c>
      <c r="E2138" s="169"/>
      <c r="F2138" s="169"/>
      <c r="G2138" s="169">
        <v>1265</v>
      </c>
      <c r="H2138" s="179">
        <v>124</v>
      </c>
    </row>
    <row r="2139" spans="1:8">
      <c r="A2139" s="174">
        <v>46115</v>
      </c>
      <c r="B2139" s="208"/>
      <c r="C2139" s="188" t="s">
        <v>168</v>
      </c>
      <c r="D2139" s="169">
        <v>10.1</v>
      </c>
      <c r="E2139" s="169"/>
      <c r="F2139" s="169"/>
      <c r="G2139" s="169">
        <v>1035</v>
      </c>
      <c r="H2139" s="179">
        <v>102.5</v>
      </c>
    </row>
    <row r="2140" spans="1:8">
      <c r="A2140" s="174">
        <v>46115</v>
      </c>
      <c r="B2140" s="208"/>
      <c r="C2140" s="188" t="s">
        <v>169</v>
      </c>
      <c r="D2140" s="169">
        <v>9.4</v>
      </c>
      <c r="E2140" s="169"/>
      <c r="F2140" s="169"/>
      <c r="G2140" s="169">
        <v>1125</v>
      </c>
      <c r="H2140" s="179">
        <v>119.7</v>
      </c>
    </row>
    <row r="2141" spans="1:8">
      <c r="A2141" s="174">
        <v>46115</v>
      </c>
      <c r="B2141" s="208"/>
      <c r="C2141" s="188" t="s">
        <v>170</v>
      </c>
      <c r="D2141" s="169">
        <v>10.1</v>
      </c>
      <c r="E2141" s="169"/>
      <c r="F2141" s="169"/>
      <c r="G2141" s="169">
        <v>1000</v>
      </c>
      <c r="H2141" s="179">
        <v>99</v>
      </c>
    </row>
    <row r="2142" spans="1:8">
      <c r="A2142" s="174">
        <v>46115</v>
      </c>
      <c r="B2142" s="208"/>
      <c r="C2142" s="188" t="s">
        <v>171</v>
      </c>
      <c r="D2142" s="169">
        <v>9.6999999999999993</v>
      </c>
      <c r="E2142" s="169"/>
      <c r="F2142" s="169"/>
      <c r="G2142" s="169">
        <v>1250</v>
      </c>
      <c r="H2142" s="179">
        <v>128.9</v>
      </c>
    </row>
    <row r="2143" spans="1:8">
      <c r="A2143" s="174">
        <v>46115</v>
      </c>
      <c r="B2143" s="208"/>
      <c r="C2143" s="188" t="s">
        <v>172</v>
      </c>
      <c r="D2143" s="169">
        <v>9.9</v>
      </c>
      <c r="E2143" s="169"/>
      <c r="F2143" s="169"/>
      <c r="G2143" s="169">
        <v>1145</v>
      </c>
      <c r="H2143" s="179">
        <v>115.7</v>
      </c>
    </row>
    <row r="2144" spans="1:8">
      <c r="A2144" s="174">
        <v>46115</v>
      </c>
      <c r="B2144" s="208"/>
      <c r="C2144" s="188" t="s">
        <v>173</v>
      </c>
      <c r="D2144" s="169">
        <v>9.6999999999999993</v>
      </c>
      <c r="E2144" s="169"/>
      <c r="F2144" s="169"/>
      <c r="G2144" s="169">
        <v>1185</v>
      </c>
      <c r="H2144" s="179">
        <v>122.2</v>
      </c>
    </row>
    <row r="2145" spans="1:8">
      <c r="A2145" s="174">
        <v>46115</v>
      </c>
      <c r="B2145" s="208"/>
      <c r="C2145" s="188" t="s">
        <v>174</v>
      </c>
      <c r="D2145" s="169">
        <v>10</v>
      </c>
      <c r="E2145" s="169"/>
      <c r="F2145" s="169"/>
      <c r="G2145" s="169">
        <v>1065</v>
      </c>
      <c r="H2145" s="179">
        <v>106.5</v>
      </c>
    </row>
    <row r="2146" spans="1:8">
      <c r="A2146" s="174">
        <v>46115</v>
      </c>
      <c r="B2146" s="208"/>
      <c r="C2146" s="188" t="s">
        <v>175</v>
      </c>
      <c r="D2146" s="169">
        <v>10</v>
      </c>
      <c r="E2146" s="169"/>
      <c r="F2146" s="169"/>
      <c r="G2146" s="169">
        <v>970</v>
      </c>
      <c r="H2146" s="179">
        <v>97</v>
      </c>
    </row>
    <row r="2147" spans="1:8">
      <c r="A2147" s="174">
        <v>46115</v>
      </c>
      <c r="B2147" s="209"/>
      <c r="C2147" s="180" t="s">
        <v>93</v>
      </c>
      <c r="D2147" s="167">
        <v>499.6</v>
      </c>
      <c r="E2147" s="167">
        <v>21.76</v>
      </c>
      <c r="F2147" s="167">
        <v>6</v>
      </c>
      <c r="G2147" s="167">
        <v>55780</v>
      </c>
      <c r="H2147" s="181">
        <v>111.6</v>
      </c>
    </row>
    <row r="2148" spans="1:8">
      <c r="A2148" s="174">
        <v>46116</v>
      </c>
      <c r="B2148" s="207" t="s">
        <v>213</v>
      </c>
      <c r="C2148" s="188" t="s">
        <v>208</v>
      </c>
      <c r="D2148" s="177">
        <v>7.8</v>
      </c>
      <c r="E2148" s="169">
        <v>2.5</v>
      </c>
      <c r="F2148" s="169"/>
      <c r="G2148" s="169">
        <v>536</v>
      </c>
      <c r="H2148" s="189">
        <v>68.7</v>
      </c>
    </row>
    <row r="2149" spans="1:8">
      <c r="A2149" s="174">
        <v>46116</v>
      </c>
      <c r="B2149" s="208"/>
      <c r="C2149" s="188" t="s">
        <v>202</v>
      </c>
      <c r="D2149" s="177">
        <v>5.7</v>
      </c>
      <c r="E2149" s="169"/>
      <c r="F2149" s="169">
        <v>7</v>
      </c>
      <c r="G2149" s="169">
        <v>692</v>
      </c>
      <c r="H2149" s="179">
        <v>121.4</v>
      </c>
    </row>
    <row r="2150" spans="1:8">
      <c r="A2150" s="174">
        <v>46116</v>
      </c>
      <c r="B2150" s="208"/>
      <c r="C2150" s="188" t="s">
        <v>193</v>
      </c>
      <c r="D2150" s="177">
        <v>9.4</v>
      </c>
      <c r="E2150" s="169"/>
      <c r="F2150" s="169"/>
      <c r="G2150" s="169">
        <v>867</v>
      </c>
      <c r="H2150" s="179">
        <v>92.2</v>
      </c>
    </row>
    <row r="2151" spans="1:8">
      <c r="A2151" s="174">
        <v>46116</v>
      </c>
      <c r="B2151" s="208"/>
      <c r="C2151" s="188" t="s">
        <v>204</v>
      </c>
      <c r="D2151" s="177">
        <v>9.4</v>
      </c>
      <c r="E2151" s="169"/>
      <c r="F2151" s="169"/>
      <c r="G2151" s="169">
        <v>721</v>
      </c>
      <c r="H2151" s="190">
        <v>76.7</v>
      </c>
    </row>
    <row r="2152" spans="1:8">
      <c r="A2152" s="174">
        <v>46116</v>
      </c>
      <c r="B2152" s="208"/>
      <c r="C2152" s="188" t="s">
        <v>191</v>
      </c>
      <c r="D2152" s="177">
        <v>8.1999999999999993</v>
      </c>
      <c r="E2152" s="169"/>
      <c r="F2152" s="169"/>
      <c r="G2152" s="169">
        <v>916</v>
      </c>
      <c r="H2152" s="179">
        <v>111.7</v>
      </c>
    </row>
    <row r="2153" spans="1:8">
      <c r="A2153" s="174">
        <v>46116</v>
      </c>
      <c r="B2153" s="208"/>
      <c r="C2153" s="188" t="s">
        <v>182</v>
      </c>
      <c r="D2153" s="177">
        <v>9.6</v>
      </c>
      <c r="E2153" s="169"/>
      <c r="F2153" s="169"/>
      <c r="G2153" s="169">
        <v>1099</v>
      </c>
      <c r="H2153" s="179">
        <v>114.5</v>
      </c>
    </row>
    <row r="2154" spans="1:8">
      <c r="A2154" s="174">
        <v>46116</v>
      </c>
      <c r="B2154" s="208"/>
      <c r="C2154" s="188" t="s">
        <v>183</v>
      </c>
      <c r="D2154" s="177">
        <v>4.4000000000000004</v>
      </c>
      <c r="E2154" s="169">
        <v>11.66</v>
      </c>
      <c r="F2154" s="169"/>
      <c r="G2154" s="169">
        <v>579</v>
      </c>
      <c r="H2154" s="179">
        <v>131.6</v>
      </c>
    </row>
    <row r="2155" spans="1:8">
      <c r="A2155" s="174">
        <v>46116</v>
      </c>
      <c r="B2155" s="208"/>
      <c r="C2155" s="188" t="s">
        <v>205</v>
      </c>
      <c r="D2155" s="177">
        <v>9</v>
      </c>
      <c r="E2155" s="169"/>
      <c r="F2155" s="169"/>
      <c r="G2155" s="169">
        <v>1067</v>
      </c>
      <c r="H2155" s="179">
        <v>118.6</v>
      </c>
    </row>
    <row r="2156" spans="1:8">
      <c r="A2156" s="174">
        <v>46116</v>
      </c>
      <c r="B2156" s="208"/>
      <c r="C2156" s="188" t="s">
        <v>184</v>
      </c>
      <c r="D2156" s="177">
        <v>8.6</v>
      </c>
      <c r="E2156" s="169"/>
      <c r="F2156" s="169"/>
      <c r="G2156" s="169">
        <v>738</v>
      </c>
      <c r="H2156" s="190">
        <v>85.8</v>
      </c>
    </row>
    <row r="2157" spans="1:8">
      <c r="A2157" s="174">
        <v>46116</v>
      </c>
      <c r="B2157" s="208"/>
      <c r="C2157" s="188" t="s">
        <v>203</v>
      </c>
      <c r="D2157" s="177">
        <v>9.3000000000000007</v>
      </c>
      <c r="E2157" s="169"/>
      <c r="F2157" s="169"/>
      <c r="G2157" s="169">
        <v>988</v>
      </c>
      <c r="H2157" s="179">
        <v>106.2</v>
      </c>
    </row>
    <row r="2158" spans="1:8">
      <c r="A2158" s="174">
        <v>46116</v>
      </c>
      <c r="B2158" s="208"/>
      <c r="C2158" s="188" t="s">
        <v>194</v>
      </c>
      <c r="D2158" s="177">
        <v>9</v>
      </c>
      <c r="E2158" s="169"/>
      <c r="F2158" s="169"/>
      <c r="G2158" s="169">
        <v>977</v>
      </c>
      <c r="H2158" s="179">
        <v>108.6</v>
      </c>
    </row>
    <row r="2159" spans="1:8">
      <c r="A2159" s="174">
        <v>46116</v>
      </c>
      <c r="B2159" s="208"/>
      <c r="C2159" s="188" t="s">
        <v>185</v>
      </c>
      <c r="D2159" s="177">
        <v>9.5</v>
      </c>
      <c r="E2159" s="169"/>
      <c r="F2159" s="169"/>
      <c r="G2159" s="169">
        <v>1070</v>
      </c>
      <c r="H2159" s="179">
        <v>112.6</v>
      </c>
    </row>
    <row r="2160" spans="1:8">
      <c r="A2160" s="174">
        <v>46116</v>
      </c>
      <c r="B2160" s="208"/>
      <c r="C2160" s="188" t="s">
        <v>197</v>
      </c>
      <c r="D2160" s="177">
        <v>9.8000000000000007</v>
      </c>
      <c r="E2160" s="169"/>
      <c r="F2160" s="169"/>
      <c r="G2160" s="169">
        <v>1185</v>
      </c>
      <c r="H2160" s="179">
        <v>120.9</v>
      </c>
    </row>
    <row r="2161" spans="1:8">
      <c r="A2161" s="174">
        <v>46116</v>
      </c>
      <c r="B2161" s="208"/>
      <c r="C2161" s="188" t="s">
        <v>186</v>
      </c>
      <c r="D2161" s="177">
        <v>9.5</v>
      </c>
      <c r="E2161" s="169"/>
      <c r="F2161" s="169"/>
      <c r="G2161" s="169">
        <v>1033</v>
      </c>
      <c r="H2161" s="179">
        <v>108.7</v>
      </c>
    </row>
    <row r="2162" spans="1:8">
      <c r="A2162" s="174">
        <v>46116</v>
      </c>
      <c r="B2162" s="208"/>
      <c r="C2162" s="188" t="s">
        <v>187</v>
      </c>
      <c r="D2162" s="177">
        <v>9.6</v>
      </c>
      <c r="E2162" s="169"/>
      <c r="F2162" s="169"/>
      <c r="G2162" s="169">
        <v>1174</v>
      </c>
      <c r="H2162" s="179">
        <v>108.7</v>
      </c>
    </row>
    <row r="2163" spans="1:8">
      <c r="A2163" s="174">
        <v>46116</v>
      </c>
      <c r="B2163" s="208"/>
      <c r="C2163" s="188" t="s">
        <v>195</v>
      </c>
      <c r="D2163" s="177">
        <v>8.9</v>
      </c>
      <c r="E2163" s="169"/>
      <c r="F2163" s="169"/>
      <c r="G2163" s="169">
        <v>984</v>
      </c>
      <c r="H2163" s="179">
        <v>110.6</v>
      </c>
    </row>
    <row r="2164" spans="1:8">
      <c r="A2164" s="174">
        <v>46116</v>
      </c>
      <c r="B2164" s="208"/>
      <c r="C2164" s="188" t="s">
        <v>188</v>
      </c>
      <c r="D2164" s="177">
        <v>9.5</v>
      </c>
      <c r="E2164" s="169"/>
      <c r="F2164" s="169"/>
      <c r="G2164" s="169">
        <v>1028</v>
      </c>
      <c r="H2164" s="179">
        <v>108.2</v>
      </c>
    </row>
    <row r="2165" spans="1:8">
      <c r="A2165" s="174">
        <v>46116</v>
      </c>
      <c r="B2165" s="208"/>
      <c r="C2165" s="188" t="s">
        <v>148</v>
      </c>
      <c r="D2165" s="177">
        <v>9.6</v>
      </c>
      <c r="E2165" s="169"/>
      <c r="F2165" s="169"/>
      <c r="G2165" s="169">
        <v>1035</v>
      </c>
      <c r="H2165" s="179">
        <v>107.8</v>
      </c>
    </row>
    <row r="2166" spans="1:8">
      <c r="A2166" s="174">
        <v>46116</v>
      </c>
      <c r="B2166" s="208"/>
      <c r="C2166" s="188" t="s">
        <v>201</v>
      </c>
      <c r="D2166" s="177">
        <v>9.6999999999999993</v>
      </c>
      <c r="E2166" s="169"/>
      <c r="F2166" s="169"/>
      <c r="G2166" s="169">
        <v>1006</v>
      </c>
      <c r="H2166" s="179">
        <v>103.7</v>
      </c>
    </row>
    <row r="2167" spans="1:8">
      <c r="A2167" s="174">
        <v>46116</v>
      </c>
      <c r="B2167" s="208"/>
      <c r="C2167" s="188" t="s">
        <v>149</v>
      </c>
      <c r="D2167" s="177">
        <v>9.6999999999999993</v>
      </c>
      <c r="E2167" s="169"/>
      <c r="F2167" s="169"/>
      <c r="G2167" s="169">
        <v>1132</v>
      </c>
      <c r="H2167" s="179">
        <v>116.7</v>
      </c>
    </row>
    <row r="2168" spans="1:8">
      <c r="A2168" s="174">
        <v>46116</v>
      </c>
      <c r="B2168" s="208"/>
      <c r="C2168" s="188" t="s">
        <v>177</v>
      </c>
      <c r="D2168" s="177">
        <v>9.5</v>
      </c>
      <c r="E2168" s="169"/>
      <c r="F2168" s="169"/>
      <c r="G2168" s="169">
        <v>1218</v>
      </c>
      <c r="H2168" s="179">
        <v>128.19999999999999</v>
      </c>
    </row>
    <row r="2169" spans="1:8">
      <c r="A2169" s="174">
        <v>46116</v>
      </c>
      <c r="B2169" s="208"/>
      <c r="C2169" s="188" t="s">
        <v>178</v>
      </c>
      <c r="D2169" s="177">
        <v>9.3000000000000007</v>
      </c>
      <c r="E2169" s="169"/>
      <c r="F2169" s="169"/>
      <c r="G2169" s="169">
        <v>1012</v>
      </c>
      <c r="H2169" s="179">
        <v>108.8</v>
      </c>
    </row>
    <row r="2170" spans="1:8">
      <c r="A2170" s="174">
        <v>46116</v>
      </c>
      <c r="B2170" s="208"/>
      <c r="C2170" s="188" t="s">
        <v>198</v>
      </c>
      <c r="D2170" s="177">
        <v>9.3000000000000007</v>
      </c>
      <c r="E2170" s="169"/>
      <c r="F2170" s="169"/>
      <c r="G2170" s="169">
        <v>883</v>
      </c>
      <c r="H2170" s="179">
        <v>94.9</v>
      </c>
    </row>
    <row r="2171" spans="1:8">
      <c r="A2171" s="174">
        <v>46116</v>
      </c>
      <c r="B2171" s="208"/>
      <c r="C2171" s="188" t="s">
        <v>199</v>
      </c>
      <c r="D2171" s="177">
        <v>9.3000000000000007</v>
      </c>
      <c r="E2171" s="169"/>
      <c r="F2171" s="169"/>
      <c r="G2171" s="169">
        <v>834</v>
      </c>
      <c r="H2171" s="190">
        <v>89.7</v>
      </c>
    </row>
    <row r="2172" spans="1:8">
      <c r="A2172" s="174">
        <v>46116</v>
      </c>
      <c r="B2172" s="208"/>
      <c r="C2172" s="188" t="s">
        <v>179</v>
      </c>
      <c r="D2172" s="177">
        <v>9.3000000000000007</v>
      </c>
      <c r="E2172" s="169"/>
      <c r="F2172" s="169"/>
      <c r="G2172" s="169">
        <v>1159</v>
      </c>
      <c r="H2172" s="179">
        <v>124.6</v>
      </c>
    </row>
    <row r="2173" spans="1:8">
      <c r="A2173" s="174">
        <v>46116</v>
      </c>
      <c r="B2173" s="208"/>
      <c r="C2173" s="188" t="s">
        <v>150</v>
      </c>
      <c r="D2173" s="177">
        <v>9.5</v>
      </c>
      <c r="E2173" s="169"/>
      <c r="F2173" s="169"/>
      <c r="G2173" s="169">
        <v>1088</v>
      </c>
      <c r="H2173" s="179">
        <v>114.5</v>
      </c>
    </row>
    <row r="2174" spans="1:8">
      <c r="A2174" s="174">
        <v>46116</v>
      </c>
      <c r="B2174" s="208"/>
      <c r="C2174" s="188" t="s">
        <v>192</v>
      </c>
      <c r="D2174" s="177">
        <v>9.5</v>
      </c>
      <c r="E2174" s="169"/>
      <c r="F2174" s="169"/>
      <c r="G2174" s="176">
        <v>1183</v>
      </c>
      <c r="H2174" s="179">
        <v>124.5</v>
      </c>
    </row>
    <row r="2175" spans="1:8">
      <c r="A2175" s="174">
        <v>46116</v>
      </c>
      <c r="B2175" s="208"/>
      <c r="C2175" s="188" t="s">
        <v>180</v>
      </c>
      <c r="D2175" s="177">
        <v>9.4</v>
      </c>
      <c r="E2175" s="169"/>
      <c r="F2175" s="169"/>
      <c r="G2175" s="176">
        <v>1086</v>
      </c>
      <c r="H2175" s="179">
        <v>115.5</v>
      </c>
    </row>
    <row r="2176" spans="1:8">
      <c r="A2176" s="174">
        <v>46116</v>
      </c>
      <c r="B2176" s="208"/>
      <c r="C2176" s="188" t="s">
        <v>206</v>
      </c>
      <c r="D2176" s="177">
        <v>9.4</v>
      </c>
      <c r="E2176" s="169"/>
      <c r="F2176" s="169"/>
      <c r="G2176" s="176">
        <v>546</v>
      </c>
      <c r="H2176" s="189">
        <v>58.1</v>
      </c>
    </row>
    <row r="2177" spans="1:8">
      <c r="A2177" s="174">
        <v>46116</v>
      </c>
      <c r="B2177" s="208"/>
      <c r="C2177" s="188" t="s">
        <v>210</v>
      </c>
      <c r="D2177" s="177">
        <v>9.6</v>
      </c>
      <c r="E2177" s="169"/>
      <c r="F2177" s="169"/>
      <c r="G2177" s="169">
        <v>1148</v>
      </c>
      <c r="H2177" s="179">
        <v>119.6</v>
      </c>
    </row>
    <row r="2178" spans="1:8">
      <c r="A2178" s="174">
        <v>46116</v>
      </c>
      <c r="B2178" s="208"/>
      <c r="C2178" s="188" t="s">
        <v>151</v>
      </c>
      <c r="D2178" s="169">
        <v>10.1</v>
      </c>
      <c r="E2178" s="169"/>
      <c r="F2178" s="169"/>
      <c r="G2178" s="169">
        <v>1452</v>
      </c>
      <c r="H2178" s="179">
        <v>143.80000000000001</v>
      </c>
    </row>
    <row r="2179" spans="1:8">
      <c r="A2179" s="174">
        <v>46116</v>
      </c>
      <c r="B2179" s="208"/>
      <c r="C2179" s="188" t="s">
        <v>152</v>
      </c>
      <c r="D2179" s="169">
        <v>9.9</v>
      </c>
      <c r="E2179" s="169">
        <v>9.58</v>
      </c>
      <c r="F2179" s="169"/>
      <c r="G2179" s="169">
        <v>1156</v>
      </c>
      <c r="H2179" s="179">
        <v>116.8</v>
      </c>
    </row>
    <row r="2180" spans="1:8">
      <c r="A2180" s="174">
        <v>46116</v>
      </c>
      <c r="B2180" s="208"/>
      <c r="C2180" s="188" t="s">
        <v>153</v>
      </c>
      <c r="D2180" s="169">
        <v>10.1</v>
      </c>
      <c r="E2180" s="169"/>
      <c r="F2180" s="169"/>
      <c r="G2180" s="169">
        <v>952</v>
      </c>
      <c r="H2180" s="179">
        <v>94.3</v>
      </c>
    </row>
    <row r="2181" spans="1:8">
      <c r="A2181" s="174">
        <v>46116</v>
      </c>
      <c r="B2181" s="208"/>
      <c r="C2181" s="188" t="s">
        <v>154</v>
      </c>
      <c r="D2181" s="169"/>
      <c r="E2181" s="169">
        <v>12</v>
      </c>
      <c r="F2181" s="169"/>
      <c r="G2181" s="169"/>
      <c r="H2181" s="179" t="e">
        <v>#DIV/0!</v>
      </c>
    </row>
    <row r="2182" spans="1:8">
      <c r="A2182" s="174">
        <v>46116</v>
      </c>
      <c r="B2182" s="208"/>
      <c r="C2182" s="188" t="s">
        <v>155</v>
      </c>
      <c r="D2182" s="169">
        <v>10.199999999999999</v>
      </c>
      <c r="E2182" s="169">
        <v>1</v>
      </c>
      <c r="F2182" s="169"/>
      <c r="G2182" s="169">
        <v>598</v>
      </c>
      <c r="H2182" s="189">
        <v>58.6</v>
      </c>
    </row>
    <row r="2183" spans="1:8">
      <c r="A2183" s="174">
        <v>46116</v>
      </c>
      <c r="B2183" s="208"/>
      <c r="C2183" s="188" t="s">
        <v>156</v>
      </c>
      <c r="D2183" s="169">
        <v>10</v>
      </c>
      <c r="E2183" s="169"/>
      <c r="F2183" s="169"/>
      <c r="G2183" s="169">
        <v>1132</v>
      </c>
      <c r="H2183" s="179">
        <v>113.2</v>
      </c>
    </row>
    <row r="2184" spans="1:8">
      <c r="A2184" s="174">
        <v>46116</v>
      </c>
      <c r="B2184" s="208"/>
      <c r="C2184" s="188" t="s">
        <v>157</v>
      </c>
      <c r="D2184" s="169">
        <v>9.8000000000000007</v>
      </c>
      <c r="E2184" s="169"/>
      <c r="F2184" s="169">
        <v>6.5</v>
      </c>
      <c r="G2184" s="169">
        <v>1039</v>
      </c>
      <c r="H2184" s="179">
        <v>106</v>
      </c>
    </row>
    <row r="2185" spans="1:8">
      <c r="A2185" s="174">
        <v>46116</v>
      </c>
      <c r="B2185" s="208"/>
      <c r="C2185" s="188" t="s">
        <v>158</v>
      </c>
      <c r="D2185" s="169">
        <v>10</v>
      </c>
      <c r="E2185" s="169"/>
      <c r="F2185" s="169"/>
      <c r="G2185" s="169">
        <v>1199</v>
      </c>
      <c r="H2185" s="179">
        <v>119.9</v>
      </c>
    </row>
    <row r="2186" spans="1:8">
      <c r="A2186" s="174">
        <v>46116</v>
      </c>
      <c r="B2186" s="208"/>
      <c r="C2186" s="188" t="s">
        <v>159</v>
      </c>
      <c r="D2186" s="169">
        <v>10.1</v>
      </c>
      <c r="E2186" s="169"/>
      <c r="F2186" s="169">
        <v>5.16</v>
      </c>
      <c r="G2186" s="169">
        <v>1274</v>
      </c>
      <c r="H2186" s="179">
        <v>126.1</v>
      </c>
    </row>
    <row r="2187" spans="1:8">
      <c r="A2187" s="174">
        <v>46116</v>
      </c>
      <c r="B2187" s="208"/>
      <c r="C2187" s="188" t="s">
        <v>160</v>
      </c>
      <c r="D2187" s="169">
        <v>10.5</v>
      </c>
      <c r="E2187" s="169"/>
      <c r="F2187" s="169"/>
      <c r="G2187" s="169">
        <v>1911</v>
      </c>
      <c r="H2187" s="179">
        <v>182</v>
      </c>
    </row>
    <row r="2188" spans="1:8">
      <c r="A2188" s="174">
        <v>46116</v>
      </c>
      <c r="B2188" s="208"/>
      <c r="C2188" s="188" t="s">
        <v>161</v>
      </c>
      <c r="D2188" s="169">
        <v>10</v>
      </c>
      <c r="E2188" s="169"/>
      <c r="F2188" s="169"/>
      <c r="G2188" s="169">
        <v>1140</v>
      </c>
      <c r="H2188" s="179">
        <v>114</v>
      </c>
    </row>
    <row r="2189" spans="1:8">
      <c r="A2189" s="174">
        <v>46116</v>
      </c>
      <c r="B2189" s="208"/>
      <c r="C2189" s="188" t="s">
        <v>162</v>
      </c>
      <c r="D2189" s="169">
        <v>10.3</v>
      </c>
      <c r="E2189" s="169"/>
      <c r="F2189" s="169"/>
      <c r="G2189" s="169">
        <v>1022</v>
      </c>
      <c r="H2189" s="179">
        <v>99.2</v>
      </c>
    </row>
    <row r="2190" spans="1:8">
      <c r="A2190" s="174">
        <v>46116</v>
      </c>
      <c r="B2190" s="208"/>
      <c r="C2190" s="188" t="s">
        <v>163</v>
      </c>
      <c r="D2190" s="169">
        <v>10.3</v>
      </c>
      <c r="E2190" s="169"/>
      <c r="F2190" s="169"/>
      <c r="G2190" s="169">
        <v>1178</v>
      </c>
      <c r="H2190" s="179">
        <v>114.4</v>
      </c>
    </row>
    <row r="2191" spans="1:8">
      <c r="A2191" s="174">
        <v>46116</v>
      </c>
      <c r="B2191" s="208"/>
      <c r="C2191" s="188" t="s">
        <v>164</v>
      </c>
      <c r="D2191" s="169">
        <v>9.9</v>
      </c>
      <c r="E2191" s="169"/>
      <c r="F2191" s="169"/>
      <c r="G2191" s="169">
        <v>963</v>
      </c>
      <c r="H2191" s="179">
        <v>97.3</v>
      </c>
    </row>
    <row r="2192" spans="1:8">
      <c r="A2192" s="174">
        <v>46116</v>
      </c>
      <c r="B2192" s="208"/>
      <c r="C2192" s="188" t="s">
        <v>165</v>
      </c>
      <c r="D2192" s="169">
        <v>9.8000000000000007</v>
      </c>
      <c r="E2192" s="169"/>
      <c r="F2192" s="169"/>
      <c r="G2192" s="169">
        <v>1018</v>
      </c>
      <c r="H2192" s="179">
        <v>103.9</v>
      </c>
    </row>
    <row r="2193" spans="1:8">
      <c r="A2193" s="174">
        <v>46116</v>
      </c>
      <c r="B2193" s="208"/>
      <c r="C2193" s="188" t="s">
        <v>166</v>
      </c>
      <c r="D2193" s="169">
        <v>7.9</v>
      </c>
      <c r="E2193" s="169"/>
      <c r="F2193" s="169">
        <v>11.5</v>
      </c>
      <c r="G2193" s="169">
        <v>1202</v>
      </c>
      <c r="H2193" s="179">
        <v>152.19999999999999</v>
      </c>
    </row>
    <row r="2194" spans="1:8">
      <c r="A2194" s="174">
        <v>46116</v>
      </c>
      <c r="B2194" s="208"/>
      <c r="C2194" s="188" t="s">
        <v>167</v>
      </c>
      <c r="D2194" s="169">
        <v>10.4</v>
      </c>
      <c r="E2194" s="169">
        <v>1</v>
      </c>
      <c r="F2194" s="169"/>
      <c r="G2194" s="169">
        <v>602</v>
      </c>
      <c r="H2194" s="189">
        <v>57.9</v>
      </c>
    </row>
    <row r="2195" spans="1:8">
      <c r="A2195" s="174">
        <v>46116</v>
      </c>
      <c r="B2195" s="208"/>
      <c r="C2195" s="188" t="s">
        <v>168</v>
      </c>
      <c r="D2195" s="169">
        <v>9.9</v>
      </c>
      <c r="E2195" s="169"/>
      <c r="F2195" s="169"/>
      <c r="G2195" s="169">
        <v>1227</v>
      </c>
      <c r="H2195" s="179">
        <v>123.9</v>
      </c>
    </row>
    <row r="2196" spans="1:8">
      <c r="A2196" s="174">
        <v>46116</v>
      </c>
      <c r="B2196" s="208"/>
      <c r="C2196" s="188" t="s">
        <v>169</v>
      </c>
      <c r="D2196" s="169">
        <v>9.9</v>
      </c>
      <c r="E2196" s="169"/>
      <c r="F2196" s="169"/>
      <c r="G2196" s="169">
        <v>1188</v>
      </c>
      <c r="H2196" s="179">
        <v>120</v>
      </c>
    </row>
    <row r="2197" spans="1:8">
      <c r="A2197" s="174">
        <v>46116</v>
      </c>
      <c r="B2197" s="208"/>
      <c r="C2197" s="188" t="s">
        <v>170</v>
      </c>
      <c r="D2197" s="169">
        <v>10.1</v>
      </c>
      <c r="E2197" s="169"/>
      <c r="F2197" s="169"/>
      <c r="G2197" s="169">
        <v>1496</v>
      </c>
      <c r="H2197" s="179">
        <v>148.1</v>
      </c>
    </row>
    <row r="2198" spans="1:8">
      <c r="A2198" s="174">
        <v>46116</v>
      </c>
      <c r="B2198" s="208"/>
      <c r="C2198" s="188" t="s">
        <v>171</v>
      </c>
      <c r="D2198" s="169">
        <v>10.1</v>
      </c>
      <c r="E2198" s="169"/>
      <c r="F2198" s="169"/>
      <c r="G2198" s="169">
        <v>1263</v>
      </c>
      <c r="H2198" s="179">
        <v>125</v>
      </c>
    </row>
    <row r="2199" spans="1:8">
      <c r="A2199" s="174">
        <v>46116</v>
      </c>
      <c r="B2199" s="208"/>
      <c r="C2199" s="188" t="s">
        <v>172</v>
      </c>
      <c r="D2199" s="169">
        <v>9.5</v>
      </c>
      <c r="E2199" s="169"/>
      <c r="F2199" s="169"/>
      <c r="G2199" s="169">
        <v>1100</v>
      </c>
      <c r="H2199" s="179">
        <v>115.8</v>
      </c>
    </row>
    <row r="2200" spans="1:8">
      <c r="A2200" s="174">
        <v>46116</v>
      </c>
      <c r="B2200" s="208"/>
      <c r="C2200" s="188" t="s">
        <v>173</v>
      </c>
      <c r="D2200" s="169">
        <v>10</v>
      </c>
      <c r="E2200" s="169"/>
      <c r="F2200" s="169"/>
      <c r="G2200" s="169">
        <v>1176</v>
      </c>
      <c r="H2200" s="179">
        <v>117.6</v>
      </c>
    </row>
    <row r="2201" spans="1:8">
      <c r="A2201" s="174">
        <v>46116</v>
      </c>
      <c r="B2201" s="208"/>
      <c r="C2201" s="188" t="s">
        <v>174</v>
      </c>
      <c r="D2201" s="169">
        <v>9.4</v>
      </c>
      <c r="E2201" s="169"/>
      <c r="F2201" s="169"/>
      <c r="G2201" s="169">
        <v>1106</v>
      </c>
      <c r="H2201" s="179">
        <v>117.7</v>
      </c>
    </row>
    <row r="2202" spans="1:8">
      <c r="A2202" s="174">
        <v>46116</v>
      </c>
      <c r="B2202" s="208"/>
      <c r="C2202" s="188" t="s">
        <v>175</v>
      </c>
      <c r="D2202" s="169">
        <v>9.9</v>
      </c>
      <c r="E2202" s="169"/>
      <c r="F2202" s="169"/>
      <c r="G2202" s="169">
        <v>894</v>
      </c>
      <c r="H2202" s="190">
        <v>90.3</v>
      </c>
    </row>
    <row r="2203" spans="1:8">
      <c r="A2203" s="174">
        <v>46116</v>
      </c>
      <c r="B2203" s="209"/>
      <c r="C2203" s="180" t="s">
        <v>93</v>
      </c>
      <c r="D2203" s="167">
        <v>508.4</v>
      </c>
      <c r="E2203" s="167">
        <v>37.74</v>
      </c>
      <c r="F2203" s="167">
        <v>30.16</v>
      </c>
      <c r="G2203" s="167">
        <v>56272</v>
      </c>
      <c r="H2203" s="181">
        <v>110.7</v>
      </c>
    </row>
    <row r="2204" spans="1:8">
      <c r="A2204" s="174">
        <v>46116</v>
      </c>
      <c r="B2204" s="207" t="s">
        <v>214</v>
      </c>
      <c r="C2204" s="188" t="s">
        <v>208</v>
      </c>
      <c r="D2204" s="177">
        <v>6.6</v>
      </c>
      <c r="E2204" s="169">
        <v>1.25</v>
      </c>
      <c r="F2204" s="169"/>
      <c r="G2204" s="169">
        <v>482</v>
      </c>
      <c r="H2204" s="190">
        <v>73</v>
      </c>
    </row>
    <row r="2205" spans="1:8">
      <c r="A2205" s="174">
        <v>46116</v>
      </c>
      <c r="B2205" s="208"/>
      <c r="C2205" s="188" t="s">
        <v>202</v>
      </c>
      <c r="D2205" s="177">
        <v>8.9</v>
      </c>
      <c r="E2205" s="169"/>
      <c r="F2205" s="169"/>
      <c r="G2205" s="169">
        <v>1144</v>
      </c>
      <c r="H2205" s="179">
        <v>128.5</v>
      </c>
    </row>
    <row r="2206" spans="1:8">
      <c r="A2206" s="174">
        <v>46116</v>
      </c>
      <c r="B2206" s="208"/>
      <c r="C2206" s="188" t="s">
        <v>193</v>
      </c>
      <c r="D2206" s="177">
        <v>9.1999999999999993</v>
      </c>
      <c r="E2206" s="169"/>
      <c r="F2206" s="169"/>
      <c r="G2206" s="169">
        <v>936</v>
      </c>
      <c r="H2206" s="179">
        <v>101.7</v>
      </c>
    </row>
    <row r="2207" spans="1:8">
      <c r="A2207" s="174">
        <v>46116</v>
      </c>
      <c r="B2207" s="208"/>
      <c r="C2207" s="188" t="s">
        <v>204</v>
      </c>
      <c r="D2207" s="177">
        <v>10</v>
      </c>
      <c r="E2207" s="169"/>
      <c r="F2207" s="169"/>
      <c r="G2207" s="169">
        <v>871</v>
      </c>
      <c r="H2207" s="190">
        <v>87.1</v>
      </c>
    </row>
    <row r="2208" spans="1:8">
      <c r="A2208" s="174">
        <v>46116</v>
      </c>
      <c r="B2208" s="208"/>
      <c r="C2208" s="188" t="s">
        <v>191</v>
      </c>
      <c r="D2208" s="177">
        <v>9.6</v>
      </c>
      <c r="E2208" s="169"/>
      <c r="F2208" s="169"/>
      <c r="G2208" s="169">
        <v>1065</v>
      </c>
      <c r="H2208" s="179">
        <v>110.9</v>
      </c>
    </row>
    <row r="2209" spans="1:8">
      <c r="A2209" s="174">
        <v>46116</v>
      </c>
      <c r="B2209" s="208"/>
      <c r="C2209" s="188" t="s">
        <v>182</v>
      </c>
      <c r="D2209" s="177">
        <v>9.9</v>
      </c>
      <c r="E2209" s="169"/>
      <c r="F2209" s="169"/>
      <c r="G2209" s="169">
        <v>877</v>
      </c>
      <c r="H2209" s="190">
        <v>88.6</v>
      </c>
    </row>
    <row r="2210" spans="1:8">
      <c r="A2210" s="174">
        <v>46116</v>
      </c>
      <c r="B2210" s="208"/>
      <c r="C2210" s="188" t="s">
        <v>183</v>
      </c>
      <c r="D2210" s="177">
        <v>1.7</v>
      </c>
      <c r="E2210" s="169">
        <v>5</v>
      </c>
      <c r="F2210" s="169"/>
      <c r="G2210" s="169">
        <v>225</v>
      </c>
      <c r="H2210" s="179">
        <v>132.4</v>
      </c>
    </row>
    <row r="2211" spans="1:8">
      <c r="A2211" s="174">
        <v>46116</v>
      </c>
      <c r="B2211" s="208"/>
      <c r="C2211" s="188" t="s">
        <v>205</v>
      </c>
      <c r="D2211" s="177">
        <v>9.9</v>
      </c>
      <c r="E2211" s="169"/>
      <c r="F2211" s="169"/>
      <c r="G2211" s="169">
        <v>1189</v>
      </c>
      <c r="H2211" s="179">
        <v>120.1</v>
      </c>
    </row>
    <row r="2212" spans="1:8">
      <c r="A2212" s="174">
        <v>46116</v>
      </c>
      <c r="B2212" s="208"/>
      <c r="C2212" s="188" t="s">
        <v>184</v>
      </c>
      <c r="D2212" s="177">
        <v>9.8000000000000007</v>
      </c>
      <c r="E2212" s="169"/>
      <c r="F2212" s="169"/>
      <c r="G2212" s="169">
        <v>1021</v>
      </c>
      <c r="H2212" s="179">
        <v>104.2</v>
      </c>
    </row>
    <row r="2213" spans="1:8">
      <c r="A2213" s="174">
        <v>46116</v>
      </c>
      <c r="B2213" s="208"/>
      <c r="C2213" s="188" t="s">
        <v>203</v>
      </c>
      <c r="D2213" s="177">
        <v>10</v>
      </c>
      <c r="E2213" s="169"/>
      <c r="F2213" s="169"/>
      <c r="G2213" s="169">
        <v>1248</v>
      </c>
      <c r="H2213" s="179">
        <v>124.8</v>
      </c>
    </row>
    <row r="2214" spans="1:8">
      <c r="A2214" s="174">
        <v>46116</v>
      </c>
      <c r="B2214" s="208"/>
      <c r="C2214" s="188" t="s">
        <v>194</v>
      </c>
      <c r="D2214" s="177">
        <v>9.9</v>
      </c>
      <c r="E2214" s="169"/>
      <c r="F2214" s="169"/>
      <c r="G2214" s="169">
        <v>1184</v>
      </c>
      <c r="H2214" s="179">
        <v>119.6</v>
      </c>
    </row>
    <row r="2215" spans="1:8">
      <c r="A2215" s="174">
        <v>46116</v>
      </c>
      <c r="B2215" s="208"/>
      <c r="C2215" s="188" t="s">
        <v>185</v>
      </c>
      <c r="D2215" s="177">
        <v>9.9</v>
      </c>
      <c r="E2215" s="169"/>
      <c r="F2215" s="169"/>
      <c r="G2215" s="169">
        <v>1117</v>
      </c>
      <c r="H2215" s="179">
        <v>112.8</v>
      </c>
    </row>
    <row r="2216" spans="1:8">
      <c r="A2216" s="174">
        <v>46116</v>
      </c>
      <c r="B2216" s="208"/>
      <c r="C2216" s="188" t="s">
        <v>197</v>
      </c>
      <c r="D2216" s="177">
        <v>9.1999999999999993</v>
      </c>
      <c r="E2216" s="169"/>
      <c r="F2216" s="169"/>
      <c r="G2216" s="169">
        <v>1072</v>
      </c>
      <c r="H2216" s="179">
        <v>116.5</v>
      </c>
    </row>
    <row r="2217" spans="1:8">
      <c r="A2217" s="174">
        <v>46116</v>
      </c>
      <c r="B2217" s="208"/>
      <c r="C2217" s="188" t="s">
        <v>186</v>
      </c>
      <c r="D2217" s="177">
        <v>9.9</v>
      </c>
      <c r="E2217" s="169"/>
      <c r="F2217" s="169"/>
      <c r="G2217" s="169">
        <v>1025</v>
      </c>
      <c r="H2217" s="179">
        <v>103.5</v>
      </c>
    </row>
    <row r="2218" spans="1:8">
      <c r="A2218" s="174">
        <v>46116</v>
      </c>
      <c r="B2218" s="208"/>
      <c r="C2218" s="188" t="s">
        <v>187</v>
      </c>
      <c r="D2218" s="177">
        <v>9.8000000000000007</v>
      </c>
      <c r="E2218" s="169"/>
      <c r="F2218" s="169"/>
      <c r="G2218" s="169">
        <v>978</v>
      </c>
      <c r="H2218" s="179">
        <v>99.8</v>
      </c>
    </row>
    <row r="2219" spans="1:8">
      <c r="A2219" s="174">
        <v>46116</v>
      </c>
      <c r="B2219" s="208"/>
      <c r="C2219" s="188" t="s">
        <v>195</v>
      </c>
      <c r="D2219" s="177">
        <v>10.199999999999999</v>
      </c>
      <c r="E2219" s="169"/>
      <c r="F2219" s="169"/>
      <c r="G2219" s="169">
        <v>1088</v>
      </c>
      <c r="H2219" s="179">
        <v>106.7</v>
      </c>
    </row>
    <row r="2220" spans="1:8">
      <c r="A2220" s="174">
        <v>46116</v>
      </c>
      <c r="B2220" s="208"/>
      <c r="C2220" s="188" t="s">
        <v>188</v>
      </c>
      <c r="D2220" s="177">
        <v>9.8000000000000007</v>
      </c>
      <c r="E2220" s="169"/>
      <c r="F2220" s="169"/>
      <c r="G2220" s="169">
        <v>1040</v>
      </c>
      <c r="H2220" s="179">
        <v>106.1</v>
      </c>
    </row>
    <row r="2221" spans="1:8">
      <c r="A2221" s="174">
        <v>46116</v>
      </c>
      <c r="B2221" s="208"/>
      <c r="C2221" s="188" t="s">
        <v>148</v>
      </c>
      <c r="D2221" s="177">
        <v>10.1</v>
      </c>
      <c r="E2221" s="169"/>
      <c r="F2221" s="169"/>
      <c r="G2221" s="169">
        <v>1082</v>
      </c>
      <c r="H2221" s="179">
        <v>107.1</v>
      </c>
    </row>
    <row r="2222" spans="1:8">
      <c r="A2222" s="174">
        <v>46116</v>
      </c>
      <c r="B2222" s="208"/>
      <c r="C2222" s="188" t="s">
        <v>201</v>
      </c>
      <c r="D2222" s="177">
        <v>10</v>
      </c>
      <c r="E2222" s="169"/>
      <c r="F2222" s="169"/>
      <c r="G2222" s="169">
        <v>1024</v>
      </c>
      <c r="H2222" s="179">
        <v>102.4</v>
      </c>
    </row>
    <row r="2223" spans="1:8">
      <c r="A2223" s="174">
        <v>46116</v>
      </c>
      <c r="B2223" s="208"/>
      <c r="C2223" s="188" t="s">
        <v>149</v>
      </c>
      <c r="D2223" s="177">
        <v>10.1</v>
      </c>
      <c r="E2223" s="169"/>
      <c r="F2223" s="169"/>
      <c r="G2223" s="169">
        <v>1109</v>
      </c>
      <c r="H2223" s="179">
        <v>109.8</v>
      </c>
    </row>
    <row r="2224" spans="1:8">
      <c r="A2224" s="174">
        <v>46116</v>
      </c>
      <c r="B2224" s="208"/>
      <c r="C2224" s="188" t="s">
        <v>177</v>
      </c>
      <c r="D2224" s="177">
        <v>10.1</v>
      </c>
      <c r="E2224" s="169"/>
      <c r="F2224" s="169"/>
      <c r="G2224" s="169">
        <v>1208</v>
      </c>
      <c r="H2224" s="179">
        <v>119.6</v>
      </c>
    </row>
    <row r="2225" spans="1:8">
      <c r="A2225" s="174">
        <v>46116</v>
      </c>
      <c r="B2225" s="208"/>
      <c r="C2225" s="188" t="s">
        <v>178</v>
      </c>
      <c r="D2225" s="177">
        <v>8.9</v>
      </c>
      <c r="E2225" s="169">
        <v>1</v>
      </c>
      <c r="F2225" s="169"/>
      <c r="G2225" s="169">
        <v>973</v>
      </c>
      <c r="H2225" s="179">
        <v>109.3</v>
      </c>
    </row>
    <row r="2226" spans="1:8">
      <c r="A2226" s="174">
        <v>46116</v>
      </c>
      <c r="B2226" s="208"/>
      <c r="C2226" s="188" t="s">
        <v>198</v>
      </c>
      <c r="D2226" s="177">
        <v>9.8000000000000007</v>
      </c>
      <c r="E2226" s="169"/>
      <c r="F2226" s="169"/>
      <c r="G2226" s="169">
        <v>791</v>
      </c>
      <c r="H2226" s="190">
        <v>80.7</v>
      </c>
    </row>
    <row r="2227" spans="1:8">
      <c r="A2227" s="174">
        <v>46116</v>
      </c>
      <c r="B2227" s="208"/>
      <c r="C2227" s="188" t="s">
        <v>199</v>
      </c>
      <c r="D2227" s="177">
        <v>9.6</v>
      </c>
      <c r="E2227" s="169"/>
      <c r="F2227" s="169"/>
      <c r="G2227" s="169">
        <v>956</v>
      </c>
      <c r="H2227" s="179">
        <v>99.6</v>
      </c>
    </row>
    <row r="2228" spans="1:8">
      <c r="A2228" s="174">
        <v>46116</v>
      </c>
      <c r="B2228" s="208"/>
      <c r="C2228" s="188" t="s">
        <v>179</v>
      </c>
      <c r="D2228" s="177">
        <v>9.6</v>
      </c>
      <c r="E2228" s="169"/>
      <c r="F2228" s="169"/>
      <c r="G2228" s="169">
        <v>1237</v>
      </c>
      <c r="H2228" s="179">
        <v>128.9</v>
      </c>
    </row>
    <row r="2229" spans="1:8">
      <c r="A2229" s="174">
        <v>46116</v>
      </c>
      <c r="B2229" s="208"/>
      <c r="C2229" s="188" t="s">
        <v>150</v>
      </c>
      <c r="D2229" s="177">
        <v>9.5</v>
      </c>
      <c r="E2229" s="169"/>
      <c r="F2229" s="169"/>
      <c r="G2229" s="169">
        <v>1048</v>
      </c>
      <c r="H2229" s="179">
        <v>110.3</v>
      </c>
    </row>
    <row r="2230" spans="1:8">
      <c r="A2230" s="174">
        <v>46116</v>
      </c>
      <c r="B2230" s="208"/>
      <c r="C2230" s="188" t="s">
        <v>192</v>
      </c>
      <c r="D2230" s="177">
        <v>9.9</v>
      </c>
      <c r="E2230" s="169"/>
      <c r="F2230" s="169"/>
      <c r="G2230" s="176">
        <v>1231</v>
      </c>
      <c r="H2230" s="179">
        <v>124.3</v>
      </c>
    </row>
    <row r="2231" spans="1:8">
      <c r="A2231" s="174">
        <v>46116</v>
      </c>
      <c r="B2231" s="208"/>
      <c r="C2231" s="188" t="s">
        <v>180</v>
      </c>
      <c r="D2231" s="177">
        <v>10.1</v>
      </c>
      <c r="E2231" s="169"/>
      <c r="F2231" s="169"/>
      <c r="G2231" s="176">
        <v>1195</v>
      </c>
      <c r="H2231" s="179">
        <v>118.3</v>
      </c>
    </row>
    <row r="2232" spans="1:8">
      <c r="A2232" s="174">
        <v>46116</v>
      </c>
      <c r="B2232" s="208"/>
      <c r="C2232" s="188" t="s">
        <v>206</v>
      </c>
      <c r="D2232" s="177">
        <v>6</v>
      </c>
      <c r="E2232" s="169">
        <v>0.3</v>
      </c>
      <c r="F2232" s="169">
        <v>4.3</v>
      </c>
      <c r="G2232" s="176">
        <v>489</v>
      </c>
      <c r="H2232" s="190">
        <v>81.5</v>
      </c>
    </row>
    <row r="2233" spans="1:8">
      <c r="A2233" s="174">
        <v>46116</v>
      </c>
      <c r="B2233" s="208"/>
      <c r="C2233" s="188" t="s">
        <v>210</v>
      </c>
      <c r="D2233" s="177">
        <v>10</v>
      </c>
      <c r="E2233" s="169"/>
      <c r="F2233" s="169"/>
      <c r="G2233" s="169">
        <v>1300</v>
      </c>
      <c r="H2233" s="179">
        <v>130</v>
      </c>
    </row>
    <row r="2234" spans="1:8">
      <c r="A2234" s="174">
        <v>46116</v>
      </c>
      <c r="B2234" s="208"/>
      <c r="C2234" s="188" t="s">
        <v>151</v>
      </c>
      <c r="D2234" s="177">
        <v>10.5</v>
      </c>
      <c r="E2234" s="169"/>
      <c r="F2234" s="169"/>
      <c r="G2234" s="169">
        <v>1419</v>
      </c>
      <c r="H2234" s="179">
        <v>135.1</v>
      </c>
    </row>
    <row r="2235" spans="1:8">
      <c r="A2235" s="174">
        <v>46116</v>
      </c>
      <c r="B2235" s="208"/>
      <c r="C2235" s="188" t="s">
        <v>152</v>
      </c>
      <c r="D2235" s="177">
        <v>1</v>
      </c>
      <c r="E2235" s="169">
        <v>8</v>
      </c>
      <c r="F2235" s="169"/>
      <c r="G2235" s="169">
        <v>117</v>
      </c>
      <c r="H2235" s="179">
        <v>117</v>
      </c>
    </row>
    <row r="2236" spans="1:8">
      <c r="A2236" s="174">
        <v>46116</v>
      </c>
      <c r="B2236" s="208"/>
      <c r="C2236" s="188" t="s">
        <v>153</v>
      </c>
      <c r="D2236" s="177">
        <v>10.3</v>
      </c>
      <c r="E2236" s="169"/>
      <c r="F2236" s="169"/>
      <c r="G2236" s="169">
        <v>1135</v>
      </c>
      <c r="H2236" s="179">
        <v>110.2</v>
      </c>
    </row>
    <row r="2237" spans="1:8">
      <c r="A2237" s="174">
        <v>46116</v>
      </c>
      <c r="B2237" s="208"/>
      <c r="C2237" s="188" t="s">
        <v>154</v>
      </c>
      <c r="D2237" s="177"/>
      <c r="E2237" s="169">
        <v>12</v>
      </c>
      <c r="F2237" s="169"/>
      <c r="G2237" s="169"/>
      <c r="H2237" s="179" t="e">
        <v>#DIV/0!</v>
      </c>
    </row>
    <row r="2238" spans="1:8">
      <c r="A2238" s="174">
        <v>46116</v>
      </c>
      <c r="B2238" s="208"/>
      <c r="C2238" s="188" t="s">
        <v>155</v>
      </c>
      <c r="D2238" s="177">
        <v>9.1999999999999993</v>
      </c>
      <c r="E2238" s="169"/>
      <c r="F2238" s="169"/>
      <c r="G2238" s="169">
        <v>1042</v>
      </c>
      <c r="H2238" s="179">
        <v>113.3</v>
      </c>
    </row>
    <row r="2239" spans="1:8">
      <c r="A2239" s="174">
        <v>46116</v>
      </c>
      <c r="B2239" s="208"/>
      <c r="C2239" s="188" t="s">
        <v>156</v>
      </c>
      <c r="D2239" s="177">
        <v>10.1</v>
      </c>
      <c r="E2239" s="169"/>
      <c r="F2239" s="169"/>
      <c r="G2239" s="169">
        <v>1063</v>
      </c>
      <c r="H2239" s="179">
        <v>105.2</v>
      </c>
    </row>
    <row r="2240" spans="1:8">
      <c r="A2240" s="174">
        <v>46116</v>
      </c>
      <c r="B2240" s="208"/>
      <c r="C2240" s="188" t="s">
        <v>157</v>
      </c>
      <c r="D2240" s="177">
        <v>5.7</v>
      </c>
      <c r="E2240" s="169"/>
      <c r="F2240" s="169"/>
      <c r="G2240" s="169">
        <v>682</v>
      </c>
      <c r="H2240" s="179">
        <v>119.6</v>
      </c>
    </row>
    <row r="2241" spans="1:8">
      <c r="A2241" s="174">
        <v>46116</v>
      </c>
      <c r="B2241" s="208"/>
      <c r="C2241" s="188" t="s">
        <v>158</v>
      </c>
      <c r="D2241" s="177">
        <v>10.7</v>
      </c>
      <c r="E2241" s="169"/>
      <c r="F2241" s="169"/>
      <c r="G2241" s="169">
        <v>1139</v>
      </c>
      <c r="H2241" s="179">
        <v>106.4</v>
      </c>
    </row>
    <row r="2242" spans="1:8">
      <c r="A2242" s="174">
        <v>46116</v>
      </c>
      <c r="B2242" s="208"/>
      <c r="C2242" s="188" t="s">
        <v>159</v>
      </c>
      <c r="D2242" s="177">
        <v>7.2</v>
      </c>
      <c r="E2242" s="169"/>
      <c r="F2242" s="169"/>
      <c r="G2242" s="169">
        <v>851</v>
      </c>
      <c r="H2242" s="179">
        <v>118.2</v>
      </c>
    </row>
    <row r="2243" spans="1:8">
      <c r="A2243" s="174">
        <v>46116</v>
      </c>
      <c r="B2243" s="208"/>
      <c r="C2243" s="188" t="s">
        <v>160</v>
      </c>
      <c r="D2243" s="177">
        <v>10.199999999999999</v>
      </c>
      <c r="E2243" s="169"/>
      <c r="F2243" s="169"/>
      <c r="G2243" s="169">
        <v>1088</v>
      </c>
      <c r="H2243" s="179">
        <v>106.7</v>
      </c>
    </row>
    <row r="2244" spans="1:8">
      <c r="A2244" s="174">
        <v>46116</v>
      </c>
      <c r="B2244" s="208"/>
      <c r="C2244" s="188" t="s">
        <v>161</v>
      </c>
      <c r="D2244" s="169">
        <v>10.6</v>
      </c>
      <c r="E2244" s="169"/>
      <c r="F2244" s="169"/>
      <c r="G2244" s="169">
        <v>1002</v>
      </c>
      <c r="H2244" s="179">
        <v>94.5</v>
      </c>
    </row>
    <row r="2245" spans="1:8">
      <c r="A2245" s="174">
        <v>46116</v>
      </c>
      <c r="B2245" s="208"/>
      <c r="C2245" s="188" t="s">
        <v>162</v>
      </c>
      <c r="D2245" s="169">
        <v>10</v>
      </c>
      <c r="E2245" s="169">
        <v>7.5</v>
      </c>
      <c r="F2245" s="169"/>
      <c r="G2245" s="169">
        <v>982</v>
      </c>
      <c r="H2245" s="179">
        <v>98.2</v>
      </c>
    </row>
    <row r="2246" spans="1:8">
      <c r="A2246" s="174">
        <v>46116</v>
      </c>
      <c r="B2246" s="208"/>
      <c r="C2246" s="188" t="s">
        <v>163</v>
      </c>
      <c r="D2246" s="169">
        <v>10.5</v>
      </c>
      <c r="E2246" s="169"/>
      <c r="F2246" s="169"/>
      <c r="G2246" s="169">
        <v>1088</v>
      </c>
      <c r="H2246" s="179">
        <v>103.6</v>
      </c>
    </row>
    <row r="2247" spans="1:8">
      <c r="A2247" s="174">
        <v>46116</v>
      </c>
      <c r="B2247" s="208"/>
      <c r="C2247" s="188" t="s">
        <v>164</v>
      </c>
      <c r="D2247" s="169">
        <v>10.199999999999999</v>
      </c>
      <c r="E2247" s="169"/>
      <c r="F2247" s="169"/>
      <c r="G2247" s="169">
        <v>1378</v>
      </c>
      <c r="H2247" s="179">
        <v>135.1</v>
      </c>
    </row>
    <row r="2248" spans="1:8">
      <c r="A2248" s="174">
        <v>46116</v>
      </c>
      <c r="B2248" s="208"/>
      <c r="C2248" s="188" t="s">
        <v>165</v>
      </c>
      <c r="D2248" s="169">
        <v>10.5</v>
      </c>
      <c r="E2248" s="169"/>
      <c r="F2248" s="169"/>
      <c r="G2248" s="169">
        <v>1277</v>
      </c>
      <c r="H2248" s="179">
        <v>121.6</v>
      </c>
    </row>
    <row r="2249" spans="1:8">
      <c r="A2249" s="174">
        <v>46116</v>
      </c>
      <c r="B2249" s="208"/>
      <c r="C2249" s="188" t="s">
        <v>166</v>
      </c>
      <c r="D2249" s="169"/>
      <c r="E2249" s="169"/>
      <c r="F2249" s="169">
        <v>12</v>
      </c>
      <c r="G2249" s="169"/>
      <c r="H2249" s="179" t="e">
        <v>#DIV/0!</v>
      </c>
    </row>
    <row r="2250" spans="1:8">
      <c r="A2250" s="174">
        <v>46116</v>
      </c>
      <c r="B2250" s="208"/>
      <c r="C2250" s="188" t="s">
        <v>167</v>
      </c>
      <c r="D2250" s="169">
        <v>9.3000000000000007</v>
      </c>
      <c r="E2250" s="169"/>
      <c r="F2250" s="169"/>
      <c r="G2250" s="169">
        <v>896</v>
      </c>
      <c r="H2250" s="179">
        <v>96.3</v>
      </c>
    </row>
    <row r="2251" spans="1:8">
      <c r="A2251" s="174">
        <v>46116</v>
      </c>
      <c r="B2251" s="208"/>
      <c r="C2251" s="188" t="s">
        <v>168</v>
      </c>
      <c r="D2251" s="169">
        <v>10.3</v>
      </c>
      <c r="E2251" s="169"/>
      <c r="F2251" s="169"/>
      <c r="G2251" s="169">
        <v>1086</v>
      </c>
      <c r="H2251" s="179">
        <v>105.4</v>
      </c>
    </row>
    <row r="2252" spans="1:8">
      <c r="A2252" s="174">
        <v>46116</v>
      </c>
      <c r="B2252" s="208"/>
      <c r="C2252" s="188" t="s">
        <v>169</v>
      </c>
      <c r="D2252" s="169">
        <v>9.6999999999999993</v>
      </c>
      <c r="E2252" s="169"/>
      <c r="F2252" s="169"/>
      <c r="G2252" s="169">
        <v>1111</v>
      </c>
      <c r="H2252" s="179">
        <v>114.5</v>
      </c>
    </row>
    <row r="2253" spans="1:8">
      <c r="A2253" s="174">
        <v>46116</v>
      </c>
      <c r="B2253" s="208"/>
      <c r="C2253" s="188" t="s">
        <v>170</v>
      </c>
      <c r="D2253" s="169">
        <v>10.1</v>
      </c>
      <c r="E2253" s="169"/>
      <c r="F2253" s="169"/>
      <c r="G2253" s="169">
        <v>1242</v>
      </c>
      <c r="H2253" s="179">
        <v>123</v>
      </c>
    </row>
    <row r="2254" spans="1:8">
      <c r="A2254" s="174">
        <v>46116</v>
      </c>
      <c r="B2254" s="208"/>
      <c r="C2254" s="188" t="s">
        <v>171</v>
      </c>
      <c r="D2254" s="169">
        <v>9.4</v>
      </c>
      <c r="E2254" s="169"/>
      <c r="F2254" s="169"/>
      <c r="G2254" s="169">
        <v>1206</v>
      </c>
      <c r="H2254" s="179">
        <v>128.30000000000001</v>
      </c>
    </row>
    <row r="2255" spans="1:8">
      <c r="A2255" s="174">
        <v>46116</v>
      </c>
      <c r="B2255" s="208"/>
      <c r="C2255" s="188" t="s">
        <v>172</v>
      </c>
      <c r="D2255" s="169">
        <v>10</v>
      </c>
      <c r="E2255" s="169"/>
      <c r="F2255" s="169"/>
      <c r="G2255" s="169">
        <v>1130</v>
      </c>
      <c r="H2255" s="179">
        <v>113</v>
      </c>
    </row>
    <row r="2256" spans="1:8">
      <c r="A2256" s="174">
        <v>46116</v>
      </c>
      <c r="B2256" s="208"/>
      <c r="C2256" s="188" t="s">
        <v>173</v>
      </c>
      <c r="D2256" s="169">
        <v>9.8000000000000007</v>
      </c>
      <c r="E2256" s="169"/>
      <c r="F2256" s="169"/>
      <c r="G2256" s="169">
        <v>1166</v>
      </c>
      <c r="H2256" s="179">
        <v>119</v>
      </c>
    </row>
    <row r="2257" spans="1:8">
      <c r="A2257" s="174">
        <v>46116</v>
      </c>
      <c r="B2257" s="208"/>
      <c r="C2257" s="188" t="s">
        <v>174</v>
      </c>
      <c r="D2257" s="169">
        <v>9.4</v>
      </c>
      <c r="E2257" s="169"/>
      <c r="F2257" s="169"/>
      <c r="G2257" s="169">
        <v>983</v>
      </c>
      <c r="H2257" s="179">
        <v>104.6</v>
      </c>
    </row>
    <row r="2258" spans="1:8">
      <c r="A2258" s="174">
        <v>46116</v>
      </c>
      <c r="B2258" s="208"/>
      <c r="C2258" s="188" t="s">
        <v>175</v>
      </c>
      <c r="D2258" s="169">
        <v>10.1</v>
      </c>
      <c r="E2258" s="169"/>
      <c r="F2258" s="169">
        <v>6.2</v>
      </c>
      <c r="G2258" s="169">
        <v>435</v>
      </c>
      <c r="H2258" s="189">
        <v>43.1</v>
      </c>
    </row>
    <row r="2259" spans="1:8">
      <c r="A2259" s="174">
        <v>46116</v>
      </c>
      <c r="B2259" s="209"/>
      <c r="C2259" s="180" t="s">
        <v>93</v>
      </c>
      <c r="D2259" s="167">
        <v>492.8</v>
      </c>
      <c r="E2259" s="167">
        <v>35.049999999999997</v>
      </c>
      <c r="F2259" s="167">
        <v>22.5</v>
      </c>
      <c r="G2259" s="167">
        <v>53723</v>
      </c>
      <c r="H2259" s="181">
        <v>109</v>
      </c>
    </row>
    <row r="2260" spans="1:8">
      <c r="A2260" s="174">
        <v>46117</v>
      </c>
      <c r="B2260" s="207" t="s">
        <v>215</v>
      </c>
      <c r="C2260" s="188" t="s">
        <v>208</v>
      </c>
      <c r="D2260" s="177">
        <v>9.1999999999999993</v>
      </c>
      <c r="E2260" s="169"/>
      <c r="F2260" s="169">
        <v>5.83</v>
      </c>
      <c r="G2260" s="169">
        <v>633</v>
      </c>
      <c r="H2260" s="189">
        <v>68.8</v>
      </c>
    </row>
    <row r="2261" spans="1:8">
      <c r="A2261" s="174">
        <v>46117</v>
      </c>
      <c r="B2261" s="208"/>
      <c r="C2261" s="188" t="s">
        <v>202</v>
      </c>
      <c r="D2261" s="177">
        <v>10.3</v>
      </c>
      <c r="E2261" s="169"/>
      <c r="F2261" s="169"/>
      <c r="G2261" s="169">
        <v>984</v>
      </c>
      <c r="H2261" s="179">
        <v>95.5</v>
      </c>
    </row>
    <row r="2262" spans="1:8">
      <c r="A2262" s="174">
        <v>46117</v>
      </c>
      <c r="B2262" s="208"/>
      <c r="C2262" s="188" t="s">
        <v>193</v>
      </c>
      <c r="D2262" s="177">
        <v>9</v>
      </c>
      <c r="E2262" s="169">
        <v>1.66</v>
      </c>
      <c r="F2262" s="169"/>
      <c r="G2262" s="169">
        <v>1050</v>
      </c>
      <c r="H2262" s="179">
        <v>116.7</v>
      </c>
    </row>
    <row r="2263" spans="1:8">
      <c r="A2263" s="174">
        <v>46117</v>
      </c>
      <c r="B2263" s="208"/>
      <c r="C2263" s="188" t="s">
        <v>204</v>
      </c>
      <c r="D2263" s="177">
        <v>6</v>
      </c>
      <c r="E2263" s="169"/>
      <c r="F2263" s="169">
        <v>10.5</v>
      </c>
      <c r="G2263" s="169">
        <v>795</v>
      </c>
      <c r="H2263" s="179">
        <v>132.5</v>
      </c>
    </row>
    <row r="2264" spans="1:8">
      <c r="A2264" s="174">
        <v>46117</v>
      </c>
      <c r="B2264" s="208"/>
      <c r="C2264" s="188" t="s">
        <v>191</v>
      </c>
      <c r="D2264" s="177">
        <v>10.7</v>
      </c>
      <c r="E2264" s="169"/>
      <c r="F2264" s="169"/>
      <c r="G2264" s="169">
        <v>1202</v>
      </c>
      <c r="H2264" s="179">
        <v>112.3</v>
      </c>
    </row>
    <row r="2265" spans="1:8">
      <c r="A2265" s="174">
        <v>46117</v>
      </c>
      <c r="B2265" s="208"/>
      <c r="C2265" s="188" t="s">
        <v>182</v>
      </c>
      <c r="D2265" s="177">
        <v>5.9</v>
      </c>
      <c r="E2265" s="169"/>
      <c r="F2265" s="169">
        <v>10.5</v>
      </c>
      <c r="G2265" s="169">
        <v>708</v>
      </c>
      <c r="H2265" s="179">
        <v>120</v>
      </c>
    </row>
    <row r="2266" spans="1:8">
      <c r="A2266" s="174">
        <v>46117</v>
      </c>
      <c r="B2266" s="208"/>
      <c r="C2266" s="188" t="s">
        <v>183</v>
      </c>
      <c r="D2266" s="177">
        <v>9.6</v>
      </c>
      <c r="E2266" s="169"/>
      <c r="F2266" s="169"/>
      <c r="G2266" s="169">
        <v>1249</v>
      </c>
      <c r="H2266" s="179">
        <v>130.1</v>
      </c>
    </row>
    <row r="2267" spans="1:8">
      <c r="A2267" s="174">
        <v>46117</v>
      </c>
      <c r="B2267" s="208"/>
      <c r="C2267" s="188" t="s">
        <v>205</v>
      </c>
      <c r="D2267" s="177">
        <v>10.199999999999999</v>
      </c>
      <c r="E2267" s="169"/>
      <c r="F2267" s="169"/>
      <c r="G2267" s="169">
        <v>1217</v>
      </c>
      <c r="H2267" s="179">
        <v>119.3</v>
      </c>
    </row>
    <row r="2268" spans="1:8">
      <c r="A2268" s="174">
        <v>46117</v>
      </c>
      <c r="B2268" s="208"/>
      <c r="C2268" s="188" t="s">
        <v>184</v>
      </c>
      <c r="D2268" s="177">
        <v>10.9</v>
      </c>
      <c r="E2268" s="169"/>
      <c r="F2268" s="169"/>
      <c r="G2268" s="169">
        <v>1175</v>
      </c>
      <c r="H2268" s="179">
        <v>107.8</v>
      </c>
    </row>
    <row r="2269" spans="1:8">
      <c r="A2269" s="174">
        <v>46117</v>
      </c>
      <c r="B2269" s="208"/>
      <c r="C2269" s="188" t="s">
        <v>203</v>
      </c>
      <c r="D2269" s="177">
        <v>10.4</v>
      </c>
      <c r="E2269" s="169"/>
      <c r="F2269" s="169"/>
      <c r="G2269" s="169">
        <v>1164</v>
      </c>
      <c r="H2269" s="179">
        <v>111.9</v>
      </c>
    </row>
    <row r="2270" spans="1:8">
      <c r="A2270" s="174">
        <v>46117</v>
      </c>
      <c r="B2270" s="208"/>
      <c r="C2270" s="188" t="s">
        <v>194</v>
      </c>
      <c r="D2270" s="177">
        <v>11.1</v>
      </c>
      <c r="E2270" s="169"/>
      <c r="F2270" s="169"/>
      <c r="G2270" s="169">
        <v>1292</v>
      </c>
      <c r="H2270" s="179">
        <v>116.4</v>
      </c>
    </row>
    <row r="2271" spans="1:8">
      <c r="A2271" s="174">
        <v>46117</v>
      </c>
      <c r="B2271" s="208"/>
      <c r="C2271" s="188" t="s">
        <v>185</v>
      </c>
      <c r="D2271" s="177">
        <v>10.5</v>
      </c>
      <c r="E2271" s="169"/>
      <c r="F2271" s="169"/>
      <c r="G2271" s="169">
        <v>1330</v>
      </c>
      <c r="H2271" s="179">
        <v>126.7</v>
      </c>
    </row>
    <row r="2272" spans="1:8">
      <c r="A2272" s="174">
        <v>46117</v>
      </c>
      <c r="B2272" s="208"/>
      <c r="C2272" s="188" t="s">
        <v>197</v>
      </c>
      <c r="D2272" s="177">
        <v>9.9</v>
      </c>
      <c r="E2272" s="169"/>
      <c r="F2272" s="169"/>
      <c r="G2272" s="169">
        <v>1212</v>
      </c>
      <c r="H2272" s="179">
        <v>122.4</v>
      </c>
    </row>
    <row r="2273" spans="1:8">
      <c r="A2273" s="174">
        <v>46117</v>
      </c>
      <c r="B2273" s="208"/>
      <c r="C2273" s="188" t="s">
        <v>186</v>
      </c>
      <c r="D2273" s="177">
        <v>9.6</v>
      </c>
      <c r="E2273" s="169">
        <v>0.66</v>
      </c>
      <c r="F2273" s="169"/>
      <c r="G2273" s="169">
        <v>1096</v>
      </c>
      <c r="H2273" s="179">
        <v>114.2</v>
      </c>
    </row>
    <row r="2274" spans="1:8">
      <c r="A2274" s="174">
        <v>46117</v>
      </c>
      <c r="B2274" s="208"/>
      <c r="C2274" s="188" t="s">
        <v>187</v>
      </c>
      <c r="D2274" s="177">
        <v>11.6</v>
      </c>
      <c r="E2274" s="169"/>
      <c r="F2274" s="169"/>
      <c r="G2274" s="169">
        <v>1412</v>
      </c>
      <c r="H2274" s="179">
        <v>114.2</v>
      </c>
    </row>
    <row r="2275" spans="1:8">
      <c r="A2275" s="174">
        <v>46117</v>
      </c>
      <c r="B2275" s="208"/>
      <c r="C2275" s="188" t="s">
        <v>195</v>
      </c>
      <c r="D2275" s="177">
        <v>10.7</v>
      </c>
      <c r="E2275" s="169"/>
      <c r="F2275" s="169"/>
      <c r="G2275" s="169">
        <v>1220</v>
      </c>
      <c r="H2275" s="179">
        <v>114</v>
      </c>
    </row>
    <row r="2276" spans="1:8">
      <c r="A2276" s="174">
        <v>46117</v>
      </c>
      <c r="B2276" s="208"/>
      <c r="C2276" s="188" t="s">
        <v>188</v>
      </c>
      <c r="D2276" s="177">
        <v>10.9</v>
      </c>
      <c r="E2276" s="169"/>
      <c r="F2276" s="169"/>
      <c r="G2276" s="169">
        <v>1230</v>
      </c>
      <c r="H2276" s="179">
        <v>112.8</v>
      </c>
    </row>
    <row r="2277" spans="1:8">
      <c r="A2277" s="174">
        <v>46117</v>
      </c>
      <c r="B2277" s="208"/>
      <c r="C2277" s="188" t="s">
        <v>148</v>
      </c>
      <c r="D2277" s="177">
        <v>11</v>
      </c>
      <c r="E2277" s="169"/>
      <c r="F2277" s="169"/>
      <c r="G2277" s="169">
        <v>1350</v>
      </c>
      <c r="H2277" s="179">
        <v>122.7</v>
      </c>
    </row>
    <row r="2278" spans="1:8">
      <c r="A2278" s="174">
        <v>46117</v>
      </c>
      <c r="B2278" s="208"/>
      <c r="C2278" s="188" t="s">
        <v>201</v>
      </c>
      <c r="D2278" s="177">
        <v>11.1</v>
      </c>
      <c r="E2278" s="169"/>
      <c r="F2278" s="169"/>
      <c r="G2278" s="169">
        <v>1336</v>
      </c>
      <c r="H2278" s="179">
        <v>120.4</v>
      </c>
    </row>
    <row r="2279" spans="1:8">
      <c r="A2279" s="174">
        <v>46117</v>
      </c>
      <c r="B2279" s="208"/>
      <c r="C2279" s="188" t="s">
        <v>149</v>
      </c>
      <c r="D2279" s="177">
        <v>11.3</v>
      </c>
      <c r="E2279" s="169"/>
      <c r="F2279" s="169"/>
      <c r="G2279" s="169">
        <v>1307</v>
      </c>
      <c r="H2279" s="179">
        <v>115.7</v>
      </c>
    </row>
    <row r="2280" spans="1:8">
      <c r="A2280" s="174">
        <v>46117</v>
      </c>
      <c r="B2280" s="208"/>
      <c r="C2280" s="188" t="s">
        <v>177</v>
      </c>
      <c r="D2280" s="177">
        <v>10.8</v>
      </c>
      <c r="E2280" s="169"/>
      <c r="F2280" s="169"/>
      <c r="G2280" s="169">
        <v>1331</v>
      </c>
      <c r="H2280" s="179">
        <v>123.2</v>
      </c>
    </row>
    <row r="2281" spans="1:8">
      <c r="A2281" s="174">
        <v>46117</v>
      </c>
      <c r="B2281" s="208"/>
      <c r="C2281" s="188" t="s">
        <v>178</v>
      </c>
      <c r="D2281" s="177">
        <v>10</v>
      </c>
      <c r="E2281" s="169"/>
      <c r="F2281" s="169"/>
      <c r="G2281" s="169">
        <v>1189</v>
      </c>
      <c r="H2281" s="179">
        <v>118.9</v>
      </c>
    </row>
    <row r="2282" spans="1:8">
      <c r="A2282" s="174">
        <v>46117</v>
      </c>
      <c r="B2282" s="208"/>
      <c r="C2282" s="188" t="s">
        <v>198</v>
      </c>
      <c r="D2282" s="177">
        <v>2.5</v>
      </c>
      <c r="E2282" s="169">
        <v>10.5</v>
      </c>
      <c r="F2282" s="169"/>
      <c r="G2282" s="169">
        <v>200</v>
      </c>
      <c r="H2282" s="190">
        <v>80</v>
      </c>
    </row>
    <row r="2283" spans="1:8">
      <c r="A2283" s="174">
        <v>46117</v>
      </c>
      <c r="B2283" s="208"/>
      <c r="C2283" s="188" t="s">
        <v>199</v>
      </c>
      <c r="D2283" s="177">
        <v>10.1</v>
      </c>
      <c r="E2283" s="169"/>
      <c r="F2283" s="169"/>
      <c r="G2283" s="169">
        <v>1241</v>
      </c>
      <c r="H2283" s="179">
        <v>122.9</v>
      </c>
    </row>
    <row r="2284" spans="1:8">
      <c r="A2284" s="174">
        <v>46117</v>
      </c>
      <c r="B2284" s="208"/>
      <c r="C2284" s="188" t="s">
        <v>179</v>
      </c>
      <c r="D2284" s="177">
        <v>9.8000000000000007</v>
      </c>
      <c r="E2284" s="169"/>
      <c r="F2284" s="169"/>
      <c r="G2284" s="169">
        <v>1134</v>
      </c>
      <c r="H2284" s="179">
        <v>115.7</v>
      </c>
    </row>
    <row r="2285" spans="1:8">
      <c r="A2285" s="174">
        <v>46117</v>
      </c>
      <c r="B2285" s="208"/>
      <c r="C2285" s="188" t="s">
        <v>150</v>
      </c>
      <c r="D2285" s="177">
        <v>9.8000000000000007</v>
      </c>
      <c r="E2285" s="169"/>
      <c r="F2285" s="169"/>
      <c r="G2285" s="169">
        <v>959</v>
      </c>
      <c r="H2285" s="179">
        <v>97.9</v>
      </c>
    </row>
    <row r="2286" spans="1:8">
      <c r="A2286" s="174">
        <v>46117</v>
      </c>
      <c r="B2286" s="208"/>
      <c r="C2286" s="188" t="s">
        <v>192</v>
      </c>
      <c r="D2286" s="177">
        <v>9.6</v>
      </c>
      <c r="E2286" s="169"/>
      <c r="F2286" s="169"/>
      <c r="G2286" s="176">
        <v>1155</v>
      </c>
      <c r="H2286" s="179">
        <v>120.3</v>
      </c>
    </row>
    <row r="2287" spans="1:8">
      <c r="A2287" s="174">
        <v>46117</v>
      </c>
      <c r="B2287" s="208"/>
      <c r="C2287" s="188" t="s">
        <v>180</v>
      </c>
      <c r="D2287" s="177">
        <v>10</v>
      </c>
      <c r="E2287" s="169"/>
      <c r="F2287" s="169"/>
      <c r="G2287" s="176">
        <v>1173</v>
      </c>
      <c r="H2287" s="179">
        <v>117.3</v>
      </c>
    </row>
    <row r="2288" spans="1:8">
      <c r="A2288" s="174">
        <v>46117</v>
      </c>
      <c r="B2288" s="208"/>
      <c r="C2288" s="188" t="s">
        <v>206</v>
      </c>
      <c r="D2288" s="177">
        <v>5.6</v>
      </c>
      <c r="E2288" s="169">
        <v>5.75</v>
      </c>
      <c r="F2288" s="169"/>
      <c r="G2288" s="176">
        <v>530</v>
      </c>
      <c r="H2288" s="179">
        <v>94.6</v>
      </c>
    </row>
    <row r="2289" spans="1:8">
      <c r="A2289" s="174">
        <v>46117</v>
      </c>
      <c r="B2289" s="208"/>
      <c r="C2289" s="188" t="s">
        <v>210</v>
      </c>
      <c r="D2289" s="177">
        <v>9.8000000000000007</v>
      </c>
      <c r="E2289" s="169"/>
      <c r="F2289" s="169"/>
      <c r="G2289" s="169">
        <v>1106</v>
      </c>
      <c r="H2289" s="179">
        <v>112.9</v>
      </c>
    </row>
    <row r="2290" spans="1:8">
      <c r="A2290" s="174">
        <v>46117</v>
      </c>
      <c r="B2290" s="208"/>
      <c r="C2290" s="188" t="s">
        <v>151</v>
      </c>
      <c r="D2290" s="177">
        <v>10.1</v>
      </c>
      <c r="E2290" s="169"/>
      <c r="F2290" s="169"/>
      <c r="G2290" s="169">
        <v>1066</v>
      </c>
      <c r="H2290" s="179">
        <v>105.5</v>
      </c>
    </row>
    <row r="2291" spans="1:8">
      <c r="A2291" s="174">
        <v>46117</v>
      </c>
      <c r="B2291" s="208"/>
      <c r="C2291" s="188" t="s">
        <v>152</v>
      </c>
      <c r="D2291" s="177">
        <v>3.8</v>
      </c>
      <c r="E2291" s="169"/>
      <c r="F2291" s="169"/>
      <c r="G2291" s="169">
        <v>300</v>
      </c>
      <c r="H2291" s="190">
        <v>78.900000000000006</v>
      </c>
    </row>
    <row r="2292" spans="1:8">
      <c r="A2292" s="174">
        <v>46117</v>
      </c>
      <c r="B2292" s="208"/>
      <c r="C2292" s="188" t="s">
        <v>153</v>
      </c>
      <c r="D2292" s="177">
        <v>10</v>
      </c>
      <c r="E2292" s="169">
        <v>2.5</v>
      </c>
      <c r="F2292" s="169"/>
      <c r="G2292" s="169">
        <v>1082</v>
      </c>
      <c r="H2292" s="179">
        <v>108.2</v>
      </c>
    </row>
    <row r="2293" spans="1:8">
      <c r="A2293" s="174">
        <v>46117</v>
      </c>
      <c r="B2293" s="208"/>
      <c r="C2293" s="188" t="s">
        <v>154</v>
      </c>
      <c r="D2293" s="177"/>
      <c r="E2293" s="169">
        <v>12</v>
      </c>
      <c r="F2293" s="169"/>
      <c r="G2293" s="169"/>
      <c r="H2293" s="179" t="e">
        <v>#DIV/0!</v>
      </c>
    </row>
    <row r="2294" spans="1:8">
      <c r="A2294" s="174">
        <v>46117</v>
      </c>
      <c r="B2294" s="208"/>
      <c r="C2294" s="188" t="s">
        <v>155</v>
      </c>
      <c r="D2294" s="177">
        <v>9.4</v>
      </c>
      <c r="E2294" s="169">
        <v>3</v>
      </c>
      <c r="F2294" s="169"/>
      <c r="G2294" s="169">
        <v>907</v>
      </c>
      <c r="H2294" s="179">
        <v>96.5</v>
      </c>
    </row>
    <row r="2295" spans="1:8">
      <c r="A2295" s="174">
        <v>46117</v>
      </c>
      <c r="B2295" s="208"/>
      <c r="C2295" s="188" t="s">
        <v>156</v>
      </c>
      <c r="D2295" s="177">
        <v>9.8000000000000007</v>
      </c>
      <c r="E2295" s="169"/>
      <c r="F2295" s="169"/>
      <c r="G2295" s="169">
        <v>1252</v>
      </c>
      <c r="H2295" s="179">
        <v>127.8</v>
      </c>
    </row>
    <row r="2296" spans="1:8">
      <c r="A2296" s="174">
        <v>46117</v>
      </c>
      <c r="B2296" s="208"/>
      <c r="C2296" s="188" t="s">
        <v>157</v>
      </c>
      <c r="D2296" s="177">
        <v>9.8000000000000007</v>
      </c>
      <c r="E2296" s="169"/>
      <c r="F2296" s="169"/>
      <c r="G2296" s="169">
        <v>1115</v>
      </c>
      <c r="H2296" s="179">
        <v>113.8</v>
      </c>
    </row>
    <row r="2297" spans="1:8">
      <c r="A2297" s="174">
        <v>46117</v>
      </c>
      <c r="B2297" s="208"/>
      <c r="C2297" s="188" t="s">
        <v>158</v>
      </c>
      <c r="D2297" s="177">
        <v>10.5</v>
      </c>
      <c r="E2297" s="169"/>
      <c r="F2297" s="169"/>
      <c r="G2297" s="169">
        <v>833</v>
      </c>
      <c r="H2297" s="190">
        <v>79.3</v>
      </c>
    </row>
    <row r="2298" spans="1:8">
      <c r="A2298" s="174">
        <v>46117</v>
      </c>
      <c r="B2298" s="208"/>
      <c r="C2298" s="188" t="s">
        <v>159</v>
      </c>
      <c r="D2298" s="177">
        <v>10.5</v>
      </c>
      <c r="E2298" s="169"/>
      <c r="F2298" s="169"/>
      <c r="G2298" s="169">
        <v>1220</v>
      </c>
      <c r="H2298" s="179">
        <v>116.2</v>
      </c>
    </row>
    <row r="2299" spans="1:8">
      <c r="A2299" s="174">
        <v>46117</v>
      </c>
      <c r="B2299" s="208"/>
      <c r="C2299" s="188" t="s">
        <v>160</v>
      </c>
      <c r="D2299" s="177">
        <v>10.5</v>
      </c>
      <c r="E2299" s="169"/>
      <c r="F2299" s="169"/>
      <c r="G2299" s="169">
        <v>1110</v>
      </c>
      <c r="H2299" s="179">
        <v>105.7</v>
      </c>
    </row>
    <row r="2300" spans="1:8">
      <c r="A2300" s="174">
        <v>46117</v>
      </c>
      <c r="B2300" s="208"/>
      <c r="C2300" s="188" t="s">
        <v>161</v>
      </c>
      <c r="D2300" s="169">
        <v>10.3</v>
      </c>
      <c r="E2300" s="169"/>
      <c r="F2300" s="169"/>
      <c r="G2300" s="169">
        <v>1157</v>
      </c>
      <c r="H2300" s="179">
        <v>112.3</v>
      </c>
    </row>
    <row r="2301" spans="1:8">
      <c r="A2301" s="174">
        <v>46117</v>
      </c>
      <c r="B2301" s="208"/>
      <c r="C2301" s="188" t="s">
        <v>162</v>
      </c>
      <c r="D2301" s="169">
        <v>1</v>
      </c>
      <c r="E2301" s="169">
        <v>10</v>
      </c>
      <c r="F2301" s="169"/>
      <c r="G2301" s="169">
        <v>119</v>
      </c>
      <c r="H2301" s="179">
        <v>119</v>
      </c>
    </row>
    <row r="2302" spans="1:8">
      <c r="A2302" s="174">
        <v>46117</v>
      </c>
      <c r="B2302" s="208"/>
      <c r="C2302" s="188" t="s">
        <v>163</v>
      </c>
      <c r="D2302" s="169">
        <v>10.199999999999999</v>
      </c>
      <c r="E2302" s="169"/>
      <c r="F2302" s="169"/>
      <c r="G2302" s="169">
        <v>1397</v>
      </c>
      <c r="H2302" s="179">
        <v>137</v>
      </c>
    </row>
    <row r="2303" spans="1:8">
      <c r="A2303" s="174">
        <v>46117</v>
      </c>
      <c r="B2303" s="208"/>
      <c r="C2303" s="188" t="s">
        <v>164</v>
      </c>
      <c r="D2303" s="169">
        <v>9.6</v>
      </c>
      <c r="E2303" s="169"/>
      <c r="F2303" s="169"/>
      <c r="G2303" s="169">
        <v>1116</v>
      </c>
      <c r="H2303" s="179">
        <v>116.3</v>
      </c>
    </row>
    <row r="2304" spans="1:8">
      <c r="A2304" s="174">
        <v>46117</v>
      </c>
      <c r="B2304" s="208"/>
      <c r="C2304" s="188" t="s">
        <v>165</v>
      </c>
      <c r="D2304" s="169">
        <v>9.3000000000000007</v>
      </c>
      <c r="E2304" s="169"/>
      <c r="F2304" s="169"/>
      <c r="G2304" s="169">
        <v>920</v>
      </c>
      <c r="H2304" s="179">
        <v>98.9</v>
      </c>
    </row>
    <row r="2305" spans="1:8">
      <c r="A2305" s="174">
        <v>46117</v>
      </c>
      <c r="B2305" s="208"/>
      <c r="C2305" s="188" t="s">
        <v>166</v>
      </c>
      <c r="D2305" s="169"/>
      <c r="E2305" s="169">
        <v>2</v>
      </c>
      <c r="F2305" s="169">
        <v>8.5</v>
      </c>
      <c r="G2305" s="169"/>
      <c r="H2305" s="179" t="e">
        <v>#DIV/0!</v>
      </c>
    </row>
    <row r="2306" spans="1:8">
      <c r="A2306" s="174">
        <v>46117</v>
      </c>
      <c r="B2306" s="208"/>
      <c r="C2306" s="188" t="s">
        <v>167</v>
      </c>
      <c r="D2306" s="169">
        <v>9.8000000000000007</v>
      </c>
      <c r="E2306" s="169">
        <v>9</v>
      </c>
      <c r="F2306" s="169"/>
      <c r="G2306" s="169">
        <v>959</v>
      </c>
      <c r="H2306" s="179">
        <v>97.9</v>
      </c>
    </row>
    <row r="2307" spans="1:8">
      <c r="A2307" s="174">
        <v>46117</v>
      </c>
      <c r="B2307" s="208"/>
      <c r="C2307" s="188" t="s">
        <v>168</v>
      </c>
      <c r="D2307" s="169">
        <v>10.3</v>
      </c>
      <c r="E2307" s="169"/>
      <c r="F2307" s="169"/>
      <c r="G2307" s="169">
        <v>1196</v>
      </c>
      <c r="H2307" s="179">
        <v>116.1</v>
      </c>
    </row>
    <row r="2308" spans="1:8">
      <c r="A2308" s="174">
        <v>46117</v>
      </c>
      <c r="B2308" s="208"/>
      <c r="C2308" s="188" t="s">
        <v>169</v>
      </c>
      <c r="D2308" s="169">
        <v>10.1</v>
      </c>
      <c r="E2308" s="169"/>
      <c r="F2308" s="169"/>
      <c r="G2308" s="169">
        <v>1220</v>
      </c>
      <c r="H2308" s="179">
        <v>120.8</v>
      </c>
    </row>
    <row r="2309" spans="1:8">
      <c r="A2309" s="174">
        <v>46117</v>
      </c>
      <c r="B2309" s="208"/>
      <c r="C2309" s="188" t="s">
        <v>170</v>
      </c>
      <c r="D2309" s="169">
        <v>10.7</v>
      </c>
      <c r="E2309" s="169"/>
      <c r="F2309" s="169"/>
      <c r="G2309" s="169">
        <v>1301</v>
      </c>
      <c r="H2309" s="179">
        <v>121.6</v>
      </c>
    </row>
    <row r="2310" spans="1:8">
      <c r="A2310" s="174">
        <v>46117</v>
      </c>
      <c r="B2310" s="208"/>
      <c r="C2310" s="188" t="s">
        <v>171</v>
      </c>
      <c r="D2310" s="169">
        <v>10.199999999999999</v>
      </c>
      <c r="E2310" s="169"/>
      <c r="F2310" s="169"/>
      <c r="G2310" s="169">
        <v>1232</v>
      </c>
      <c r="H2310" s="179">
        <v>120.8</v>
      </c>
    </row>
    <row r="2311" spans="1:8">
      <c r="A2311" s="174">
        <v>46117</v>
      </c>
      <c r="B2311" s="208"/>
      <c r="C2311" s="188" t="s">
        <v>172</v>
      </c>
      <c r="D2311" s="169">
        <v>10.7</v>
      </c>
      <c r="E2311" s="169"/>
      <c r="F2311" s="169"/>
      <c r="G2311" s="169">
        <v>1154</v>
      </c>
      <c r="H2311" s="179">
        <v>107.9</v>
      </c>
    </row>
    <row r="2312" spans="1:8">
      <c r="A2312" s="174">
        <v>46117</v>
      </c>
      <c r="B2312" s="208"/>
      <c r="C2312" s="188" t="s">
        <v>173</v>
      </c>
      <c r="D2312" s="169">
        <v>10.3</v>
      </c>
      <c r="E2312" s="169"/>
      <c r="F2312" s="169"/>
      <c r="G2312" s="169">
        <v>1237</v>
      </c>
      <c r="H2312" s="179">
        <v>120.1</v>
      </c>
    </row>
    <row r="2313" spans="1:8">
      <c r="A2313" s="174">
        <v>46117</v>
      </c>
      <c r="B2313" s="208"/>
      <c r="C2313" s="188" t="s">
        <v>174</v>
      </c>
      <c r="D2313" s="169">
        <v>10.4</v>
      </c>
      <c r="E2313" s="169"/>
      <c r="F2313" s="169"/>
      <c r="G2313" s="169">
        <v>1281</v>
      </c>
      <c r="H2313" s="179">
        <v>123.2</v>
      </c>
    </row>
    <row r="2314" spans="1:8">
      <c r="A2314" s="174">
        <v>46117</v>
      </c>
      <c r="B2314" s="208"/>
      <c r="C2314" s="188" t="s">
        <v>175</v>
      </c>
      <c r="D2314" s="169">
        <v>5.0999999999999996</v>
      </c>
      <c r="E2314" s="169"/>
      <c r="F2314" s="169"/>
      <c r="G2314" s="169">
        <v>669</v>
      </c>
      <c r="H2314" s="179">
        <v>131.19999999999999</v>
      </c>
    </row>
    <row r="2315" spans="1:8">
      <c r="A2315" s="174">
        <v>46117</v>
      </c>
      <c r="B2315" s="209"/>
      <c r="C2315" s="180" t="s">
        <v>93</v>
      </c>
      <c r="D2315" s="167">
        <v>500.3</v>
      </c>
      <c r="E2315" s="167">
        <v>57.07</v>
      </c>
      <c r="F2315" s="167">
        <v>35.33</v>
      </c>
      <c r="G2315" s="167">
        <v>56823</v>
      </c>
      <c r="H2315" s="181">
        <v>113.6</v>
      </c>
    </row>
    <row r="2316" spans="1:8">
      <c r="A2316" s="174">
        <v>46117</v>
      </c>
      <c r="B2316" s="207" t="s">
        <v>216</v>
      </c>
      <c r="C2316" s="188" t="s">
        <v>208</v>
      </c>
      <c r="D2316" s="177">
        <v>6.5</v>
      </c>
      <c r="E2316" s="169"/>
      <c r="F2316" s="169"/>
      <c r="G2316" s="169">
        <v>436</v>
      </c>
      <c r="H2316" s="189">
        <v>67.099999999999994</v>
      </c>
    </row>
    <row r="2317" spans="1:8">
      <c r="A2317" s="174">
        <v>46117</v>
      </c>
      <c r="B2317" s="208"/>
      <c r="C2317" s="188" t="s">
        <v>202</v>
      </c>
      <c r="D2317" s="177">
        <v>8.4</v>
      </c>
      <c r="E2317" s="169"/>
      <c r="F2317" s="169"/>
      <c r="G2317" s="169">
        <v>746</v>
      </c>
      <c r="H2317" s="190">
        <v>88.8</v>
      </c>
    </row>
    <row r="2318" spans="1:8">
      <c r="A2318" s="174">
        <v>46117</v>
      </c>
      <c r="B2318" s="208"/>
      <c r="C2318" s="188" t="s">
        <v>193</v>
      </c>
      <c r="D2318" s="177">
        <v>8.4</v>
      </c>
      <c r="E2318" s="169"/>
      <c r="F2318" s="169"/>
      <c r="G2318" s="169">
        <v>1015</v>
      </c>
      <c r="H2318" s="179">
        <v>120.8</v>
      </c>
    </row>
    <row r="2319" spans="1:8">
      <c r="A2319" s="174">
        <v>46117</v>
      </c>
      <c r="B2319" s="208"/>
      <c r="C2319" s="188" t="s">
        <v>204</v>
      </c>
      <c r="D2319" s="177"/>
      <c r="E2319" s="169"/>
      <c r="F2319" s="169">
        <v>12</v>
      </c>
      <c r="G2319" s="169"/>
      <c r="H2319" s="179" t="e">
        <v>#DIV/0!</v>
      </c>
    </row>
    <row r="2320" spans="1:8">
      <c r="A2320" s="174">
        <v>46117</v>
      </c>
      <c r="B2320" s="208"/>
      <c r="C2320" s="188" t="s">
        <v>191</v>
      </c>
      <c r="D2320" s="177">
        <v>8.4</v>
      </c>
      <c r="E2320" s="169"/>
      <c r="F2320" s="169"/>
      <c r="G2320" s="169">
        <v>930</v>
      </c>
      <c r="H2320" s="179">
        <v>110.7</v>
      </c>
    </row>
    <row r="2321" spans="1:8">
      <c r="A2321" s="174">
        <v>46117</v>
      </c>
      <c r="B2321" s="208"/>
      <c r="C2321" s="188" t="s">
        <v>182</v>
      </c>
      <c r="D2321" s="177"/>
      <c r="E2321" s="169"/>
      <c r="F2321" s="169">
        <v>12</v>
      </c>
      <c r="G2321" s="169"/>
      <c r="H2321" s="179" t="e">
        <v>#DIV/0!</v>
      </c>
    </row>
    <row r="2322" spans="1:8">
      <c r="A2322" s="174">
        <v>46117</v>
      </c>
      <c r="B2322" s="208"/>
      <c r="C2322" s="188" t="s">
        <v>183</v>
      </c>
      <c r="D2322" s="177">
        <v>8.4</v>
      </c>
      <c r="E2322" s="169"/>
      <c r="F2322" s="169"/>
      <c r="G2322" s="169">
        <v>915</v>
      </c>
      <c r="H2322" s="179">
        <v>108.9</v>
      </c>
    </row>
    <row r="2323" spans="1:8">
      <c r="A2323" s="174">
        <v>46117</v>
      </c>
      <c r="B2323" s="208"/>
      <c r="C2323" s="188" t="s">
        <v>205</v>
      </c>
      <c r="D2323" s="177">
        <v>8.5</v>
      </c>
      <c r="E2323" s="169"/>
      <c r="F2323" s="169"/>
      <c r="G2323" s="169">
        <v>947</v>
      </c>
      <c r="H2323" s="179">
        <v>111.4</v>
      </c>
    </row>
    <row r="2324" spans="1:8">
      <c r="A2324" s="174">
        <v>46117</v>
      </c>
      <c r="B2324" s="208"/>
      <c r="C2324" s="188" t="s">
        <v>184</v>
      </c>
      <c r="D2324" s="177">
        <v>8.3000000000000007</v>
      </c>
      <c r="E2324" s="169"/>
      <c r="F2324" s="169"/>
      <c r="G2324" s="169">
        <v>745</v>
      </c>
      <c r="H2324" s="190">
        <v>89.8</v>
      </c>
    </row>
    <row r="2325" spans="1:8">
      <c r="A2325" s="174">
        <v>46117</v>
      </c>
      <c r="B2325" s="208"/>
      <c r="C2325" s="188" t="s">
        <v>203</v>
      </c>
      <c r="D2325" s="177">
        <v>8.4</v>
      </c>
      <c r="E2325" s="169"/>
      <c r="F2325" s="169"/>
      <c r="G2325" s="169">
        <v>1078</v>
      </c>
      <c r="H2325" s="179">
        <v>128.30000000000001</v>
      </c>
    </row>
    <row r="2326" spans="1:8">
      <c r="A2326" s="174">
        <v>46117</v>
      </c>
      <c r="B2326" s="208"/>
      <c r="C2326" s="188" t="s">
        <v>194</v>
      </c>
      <c r="D2326" s="177">
        <v>8.4</v>
      </c>
      <c r="E2326" s="169"/>
      <c r="F2326" s="169"/>
      <c r="G2326" s="169">
        <v>895</v>
      </c>
      <c r="H2326" s="179">
        <v>106.5</v>
      </c>
    </row>
    <row r="2327" spans="1:8">
      <c r="A2327" s="174">
        <v>46117</v>
      </c>
      <c r="B2327" s="208"/>
      <c r="C2327" s="188" t="s">
        <v>185</v>
      </c>
      <c r="D2327" s="177">
        <v>8.5</v>
      </c>
      <c r="E2327" s="169"/>
      <c r="F2327" s="169"/>
      <c r="G2327" s="169">
        <v>1040</v>
      </c>
      <c r="H2327" s="179">
        <v>122.4</v>
      </c>
    </row>
    <row r="2328" spans="1:8">
      <c r="A2328" s="174">
        <v>46117</v>
      </c>
      <c r="B2328" s="208"/>
      <c r="C2328" s="188" t="s">
        <v>197</v>
      </c>
      <c r="D2328" s="177">
        <v>7.9</v>
      </c>
      <c r="E2328" s="169"/>
      <c r="F2328" s="169"/>
      <c r="G2328" s="169">
        <v>924</v>
      </c>
      <c r="H2328" s="179">
        <v>117</v>
      </c>
    </row>
    <row r="2329" spans="1:8">
      <c r="A2329" s="174">
        <v>46117</v>
      </c>
      <c r="B2329" s="208"/>
      <c r="C2329" s="188" t="s">
        <v>186</v>
      </c>
      <c r="D2329" s="177">
        <v>8</v>
      </c>
      <c r="E2329" s="169"/>
      <c r="F2329" s="169"/>
      <c r="G2329" s="169">
        <v>870</v>
      </c>
      <c r="H2329" s="179">
        <v>108.8</v>
      </c>
    </row>
    <row r="2330" spans="1:8">
      <c r="A2330" s="174">
        <v>46117</v>
      </c>
      <c r="B2330" s="208"/>
      <c r="C2330" s="188" t="s">
        <v>187</v>
      </c>
      <c r="D2330" s="177">
        <v>7.3</v>
      </c>
      <c r="E2330" s="169"/>
      <c r="F2330" s="169"/>
      <c r="G2330" s="169">
        <v>936</v>
      </c>
      <c r="H2330" s="179">
        <v>128.19999999999999</v>
      </c>
    </row>
    <row r="2331" spans="1:8">
      <c r="A2331" s="174">
        <v>46117</v>
      </c>
      <c r="B2331" s="208"/>
      <c r="C2331" s="188" t="s">
        <v>195</v>
      </c>
      <c r="D2331" s="177">
        <v>7.3</v>
      </c>
      <c r="E2331" s="169"/>
      <c r="F2331" s="169"/>
      <c r="G2331" s="169">
        <v>880</v>
      </c>
      <c r="H2331" s="179">
        <v>120.5</v>
      </c>
    </row>
    <row r="2332" spans="1:8">
      <c r="A2332" s="174">
        <v>46117</v>
      </c>
      <c r="B2332" s="208"/>
      <c r="C2332" s="188" t="s">
        <v>188</v>
      </c>
      <c r="D2332" s="177">
        <v>7.6</v>
      </c>
      <c r="E2332" s="169"/>
      <c r="F2332" s="169"/>
      <c r="G2332" s="169">
        <v>923</v>
      </c>
      <c r="H2332" s="179">
        <v>121.4</v>
      </c>
    </row>
    <row r="2333" spans="1:8">
      <c r="A2333" s="174">
        <v>46117</v>
      </c>
      <c r="B2333" s="208"/>
      <c r="C2333" s="188" t="s">
        <v>148</v>
      </c>
      <c r="D2333" s="177">
        <v>7.6</v>
      </c>
      <c r="E2333" s="169"/>
      <c r="F2333" s="169"/>
      <c r="G2333" s="169">
        <v>985</v>
      </c>
      <c r="H2333" s="179">
        <v>129.6</v>
      </c>
    </row>
    <row r="2334" spans="1:8">
      <c r="A2334" s="174">
        <v>46117</v>
      </c>
      <c r="B2334" s="208"/>
      <c r="C2334" s="188" t="s">
        <v>201</v>
      </c>
      <c r="D2334" s="177">
        <v>7.8</v>
      </c>
      <c r="E2334" s="169"/>
      <c r="F2334" s="169"/>
      <c r="G2334" s="169">
        <v>955</v>
      </c>
      <c r="H2334" s="179">
        <v>122.4</v>
      </c>
    </row>
    <row r="2335" spans="1:8">
      <c r="A2335" s="174">
        <v>46117</v>
      </c>
      <c r="B2335" s="208"/>
      <c r="C2335" s="188" t="s">
        <v>149</v>
      </c>
      <c r="D2335" s="177">
        <v>7.8</v>
      </c>
      <c r="E2335" s="169"/>
      <c r="F2335" s="169"/>
      <c r="G2335" s="169">
        <v>978</v>
      </c>
      <c r="H2335" s="179">
        <v>125.4</v>
      </c>
    </row>
    <row r="2336" spans="1:8">
      <c r="A2336" s="174">
        <v>46117</v>
      </c>
      <c r="B2336" s="208"/>
      <c r="C2336" s="188" t="s">
        <v>177</v>
      </c>
      <c r="D2336" s="177">
        <v>7.5</v>
      </c>
      <c r="E2336" s="169"/>
      <c r="F2336" s="169"/>
      <c r="G2336" s="169">
        <v>953</v>
      </c>
      <c r="H2336" s="179">
        <v>127.1</v>
      </c>
    </row>
    <row r="2337" spans="1:8">
      <c r="A2337" s="174">
        <v>46117</v>
      </c>
      <c r="B2337" s="208"/>
      <c r="C2337" s="188" t="s">
        <v>178</v>
      </c>
      <c r="D2337" s="177">
        <v>8.6</v>
      </c>
      <c r="E2337" s="169"/>
      <c r="F2337" s="169"/>
      <c r="G2337" s="169">
        <v>1070</v>
      </c>
      <c r="H2337" s="179">
        <v>124.4</v>
      </c>
    </row>
    <row r="2338" spans="1:8">
      <c r="A2338" s="174">
        <v>46117</v>
      </c>
      <c r="B2338" s="208"/>
      <c r="C2338" s="188" t="s">
        <v>198</v>
      </c>
      <c r="D2338" s="177"/>
      <c r="E2338" s="169">
        <v>12</v>
      </c>
      <c r="F2338" s="169"/>
      <c r="G2338" s="169"/>
      <c r="H2338" s="179" t="e">
        <v>#DIV/0!</v>
      </c>
    </row>
    <row r="2339" spans="1:8">
      <c r="A2339" s="174">
        <v>46117</v>
      </c>
      <c r="B2339" s="208"/>
      <c r="C2339" s="188" t="s">
        <v>199</v>
      </c>
      <c r="D2339" s="177">
        <v>8.6</v>
      </c>
      <c r="E2339" s="169"/>
      <c r="F2339" s="169"/>
      <c r="G2339" s="169">
        <v>1097</v>
      </c>
      <c r="H2339" s="179">
        <v>127.6</v>
      </c>
    </row>
    <row r="2340" spans="1:8">
      <c r="A2340" s="174">
        <v>46117</v>
      </c>
      <c r="B2340" s="208"/>
      <c r="C2340" s="188" t="s">
        <v>179</v>
      </c>
      <c r="D2340" s="177">
        <v>8.4</v>
      </c>
      <c r="E2340" s="169"/>
      <c r="F2340" s="169"/>
      <c r="G2340" s="169">
        <v>1160</v>
      </c>
      <c r="H2340" s="179">
        <v>138.1</v>
      </c>
    </row>
    <row r="2341" spans="1:8">
      <c r="A2341" s="174">
        <v>46117</v>
      </c>
      <c r="B2341" s="208"/>
      <c r="C2341" s="188" t="s">
        <v>150</v>
      </c>
      <c r="D2341" s="177">
        <v>8.5</v>
      </c>
      <c r="E2341" s="169"/>
      <c r="F2341" s="169"/>
      <c r="G2341" s="169">
        <v>1000</v>
      </c>
      <c r="H2341" s="179">
        <v>117.6</v>
      </c>
    </row>
    <row r="2342" spans="1:8">
      <c r="A2342" s="174">
        <v>46117</v>
      </c>
      <c r="B2342" s="208"/>
      <c r="C2342" s="188" t="s">
        <v>192</v>
      </c>
      <c r="D2342" s="177">
        <v>8.9</v>
      </c>
      <c r="E2342" s="169"/>
      <c r="F2342" s="169"/>
      <c r="G2342" s="176">
        <v>965</v>
      </c>
      <c r="H2342" s="179">
        <v>108.4</v>
      </c>
    </row>
    <row r="2343" spans="1:8">
      <c r="A2343" s="174">
        <v>46117</v>
      </c>
      <c r="B2343" s="208"/>
      <c r="C2343" s="188" t="s">
        <v>180</v>
      </c>
      <c r="D2343" s="177">
        <v>8.4</v>
      </c>
      <c r="E2343" s="169"/>
      <c r="F2343" s="169"/>
      <c r="G2343" s="176">
        <v>1009</v>
      </c>
      <c r="H2343" s="179">
        <v>120.1</v>
      </c>
    </row>
    <row r="2344" spans="1:8">
      <c r="A2344" s="174">
        <v>46117</v>
      </c>
      <c r="B2344" s="208"/>
      <c r="C2344" s="188" t="s">
        <v>206</v>
      </c>
      <c r="D2344" s="177">
        <v>7.8</v>
      </c>
      <c r="E2344" s="169">
        <v>0.66</v>
      </c>
      <c r="F2344" s="169"/>
      <c r="G2344" s="176">
        <v>838</v>
      </c>
      <c r="H2344" s="179">
        <v>107.4</v>
      </c>
    </row>
    <row r="2345" spans="1:8">
      <c r="A2345" s="174">
        <v>46117</v>
      </c>
      <c r="B2345" s="208"/>
      <c r="C2345" s="188" t="s">
        <v>210</v>
      </c>
      <c r="D2345" s="177">
        <v>8.6999999999999993</v>
      </c>
      <c r="E2345" s="169"/>
      <c r="F2345" s="169"/>
      <c r="G2345" s="169">
        <v>1121</v>
      </c>
      <c r="H2345" s="179">
        <v>128.9</v>
      </c>
    </row>
    <row r="2346" spans="1:8">
      <c r="A2346" s="174">
        <v>46117</v>
      </c>
      <c r="B2346" s="208"/>
      <c r="C2346" s="188" t="s">
        <v>151</v>
      </c>
      <c r="D2346" s="177">
        <v>9.6</v>
      </c>
      <c r="E2346" s="169"/>
      <c r="F2346" s="169"/>
      <c r="G2346" s="169">
        <v>1543</v>
      </c>
      <c r="H2346" s="179">
        <v>160.69999999999999</v>
      </c>
    </row>
    <row r="2347" spans="1:8">
      <c r="A2347" s="174">
        <v>46117</v>
      </c>
      <c r="B2347" s="208"/>
      <c r="C2347" s="188" t="s">
        <v>152</v>
      </c>
      <c r="D2347" s="177">
        <v>8.1999999999999993</v>
      </c>
      <c r="E2347" s="169">
        <v>0.66</v>
      </c>
      <c r="F2347" s="169"/>
      <c r="G2347" s="169">
        <v>824</v>
      </c>
      <c r="H2347" s="179">
        <v>100.5</v>
      </c>
    </row>
    <row r="2348" spans="1:8">
      <c r="A2348" s="174">
        <v>46117</v>
      </c>
      <c r="B2348" s="208"/>
      <c r="C2348" s="188" t="s">
        <v>153</v>
      </c>
      <c r="D2348" s="177">
        <v>7.8</v>
      </c>
      <c r="E2348" s="169"/>
      <c r="F2348" s="169"/>
      <c r="G2348" s="169">
        <v>875</v>
      </c>
      <c r="H2348" s="179">
        <v>112.2</v>
      </c>
    </row>
    <row r="2349" spans="1:8">
      <c r="A2349" s="174">
        <v>46117</v>
      </c>
      <c r="B2349" s="208"/>
      <c r="C2349" s="188" t="s">
        <v>154</v>
      </c>
      <c r="D2349" s="177"/>
      <c r="E2349" s="169">
        <v>12</v>
      </c>
      <c r="F2349" s="169"/>
      <c r="G2349" s="169"/>
      <c r="H2349" s="179" t="e">
        <v>#DIV/0!</v>
      </c>
    </row>
    <row r="2350" spans="1:8">
      <c r="A2350" s="174">
        <v>46117</v>
      </c>
      <c r="B2350" s="208"/>
      <c r="C2350" s="188" t="s">
        <v>155</v>
      </c>
      <c r="D2350" s="177">
        <v>7.3</v>
      </c>
      <c r="E2350" s="169"/>
      <c r="F2350" s="169"/>
      <c r="G2350" s="169">
        <v>789</v>
      </c>
      <c r="H2350" s="179">
        <v>108.1</v>
      </c>
    </row>
    <row r="2351" spans="1:8">
      <c r="A2351" s="174">
        <v>46117</v>
      </c>
      <c r="B2351" s="208"/>
      <c r="C2351" s="188" t="s">
        <v>156</v>
      </c>
      <c r="D2351" s="177">
        <v>9.6</v>
      </c>
      <c r="E2351" s="169"/>
      <c r="F2351" s="169"/>
      <c r="G2351" s="169">
        <v>1066</v>
      </c>
      <c r="H2351" s="179">
        <v>111</v>
      </c>
    </row>
    <row r="2352" spans="1:8">
      <c r="A2352" s="174">
        <v>46117</v>
      </c>
      <c r="B2352" s="208"/>
      <c r="C2352" s="188" t="s">
        <v>157</v>
      </c>
      <c r="D2352" s="177">
        <v>9.6999999999999993</v>
      </c>
      <c r="E2352" s="169"/>
      <c r="F2352" s="169"/>
      <c r="G2352" s="169">
        <v>939</v>
      </c>
      <c r="H2352" s="179">
        <v>96.8</v>
      </c>
    </row>
    <row r="2353" spans="1:8">
      <c r="A2353" s="174">
        <v>46117</v>
      </c>
      <c r="B2353" s="208"/>
      <c r="C2353" s="188" t="s">
        <v>158</v>
      </c>
      <c r="D2353" s="177">
        <v>8.9</v>
      </c>
      <c r="E2353" s="169"/>
      <c r="F2353" s="169"/>
      <c r="G2353" s="169">
        <v>1257</v>
      </c>
      <c r="H2353" s="179">
        <v>141.19999999999999</v>
      </c>
    </row>
    <row r="2354" spans="1:8">
      <c r="A2354" s="174">
        <v>46117</v>
      </c>
      <c r="B2354" s="208"/>
      <c r="C2354" s="188" t="s">
        <v>159</v>
      </c>
      <c r="D2354" s="177">
        <v>9.1999999999999993</v>
      </c>
      <c r="E2354" s="169"/>
      <c r="F2354" s="169"/>
      <c r="G2354" s="169">
        <v>1134</v>
      </c>
      <c r="H2354" s="179">
        <v>123.3</v>
      </c>
    </row>
    <row r="2355" spans="1:8">
      <c r="A2355" s="174">
        <v>46117</v>
      </c>
      <c r="B2355" s="208"/>
      <c r="C2355" s="188" t="s">
        <v>160</v>
      </c>
      <c r="D2355" s="177">
        <v>7.6</v>
      </c>
      <c r="E2355" s="169">
        <v>10</v>
      </c>
      <c r="F2355" s="169"/>
      <c r="G2355" s="169">
        <v>283</v>
      </c>
      <c r="H2355" s="189">
        <v>37.200000000000003</v>
      </c>
    </row>
    <row r="2356" spans="1:8">
      <c r="A2356" s="174">
        <v>46117</v>
      </c>
      <c r="B2356" s="208"/>
      <c r="C2356" s="188" t="s">
        <v>161</v>
      </c>
      <c r="D2356" s="169">
        <v>8.9</v>
      </c>
      <c r="E2356" s="169"/>
      <c r="F2356" s="169"/>
      <c r="G2356" s="169">
        <v>894</v>
      </c>
      <c r="H2356" s="179">
        <v>100.4</v>
      </c>
    </row>
    <row r="2357" spans="1:8">
      <c r="A2357" s="174">
        <v>46117</v>
      </c>
      <c r="B2357" s="208"/>
      <c r="C2357" s="188" t="s">
        <v>162</v>
      </c>
      <c r="D2357" s="169">
        <v>3.8</v>
      </c>
      <c r="E2357" s="169"/>
      <c r="F2357" s="169"/>
      <c r="G2357" s="169">
        <v>448</v>
      </c>
      <c r="H2357" s="179">
        <v>117.9</v>
      </c>
    </row>
    <row r="2358" spans="1:8">
      <c r="A2358" s="174">
        <v>46117</v>
      </c>
      <c r="B2358" s="208"/>
      <c r="C2358" s="188" t="s">
        <v>163</v>
      </c>
      <c r="D2358" s="169">
        <v>9.1</v>
      </c>
      <c r="E2358" s="169"/>
      <c r="F2358" s="169"/>
      <c r="G2358" s="169">
        <v>995</v>
      </c>
      <c r="H2358" s="179">
        <v>109.3</v>
      </c>
    </row>
    <row r="2359" spans="1:8">
      <c r="A2359" s="174">
        <v>46117</v>
      </c>
      <c r="B2359" s="208"/>
      <c r="C2359" s="188" t="s">
        <v>164</v>
      </c>
      <c r="D2359" s="169">
        <v>8.6999999999999993</v>
      </c>
      <c r="E2359" s="169"/>
      <c r="F2359" s="169"/>
      <c r="G2359" s="169">
        <v>918</v>
      </c>
      <c r="H2359" s="179">
        <v>105.5</v>
      </c>
    </row>
    <row r="2360" spans="1:8">
      <c r="A2360" s="174">
        <v>46117</v>
      </c>
      <c r="B2360" s="208"/>
      <c r="C2360" s="188" t="s">
        <v>165</v>
      </c>
      <c r="D2360" s="169">
        <v>8.6999999999999993</v>
      </c>
      <c r="E2360" s="169"/>
      <c r="F2360" s="169"/>
      <c r="G2360" s="169">
        <v>939</v>
      </c>
      <c r="H2360" s="179">
        <v>107.9</v>
      </c>
    </row>
    <row r="2361" spans="1:8">
      <c r="A2361" s="174">
        <v>46117</v>
      </c>
      <c r="B2361" s="208"/>
      <c r="C2361" s="188" t="s">
        <v>166</v>
      </c>
      <c r="D2361" s="169">
        <v>6.2</v>
      </c>
      <c r="E2361" s="169"/>
      <c r="F2361" s="169"/>
      <c r="G2361" s="169">
        <v>789</v>
      </c>
      <c r="H2361" s="179">
        <v>127.3</v>
      </c>
    </row>
    <row r="2362" spans="1:8">
      <c r="A2362" s="174">
        <v>46117</v>
      </c>
      <c r="B2362" s="208"/>
      <c r="C2362" s="188" t="s">
        <v>167</v>
      </c>
      <c r="D2362" s="169">
        <v>2.7</v>
      </c>
      <c r="E2362" s="169"/>
      <c r="F2362" s="169"/>
      <c r="G2362" s="169">
        <v>454</v>
      </c>
      <c r="H2362" s="179">
        <v>168.1</v>
      </c>
    </row>
    <row r="2363" spans="1:8">
      <c r="A2363" s="174">
        <v>46117</v>
      </c>
      <c r="B2363" s="208"/>
      <c r="C2363" s="188" t="s">
        <v>168</v>
      </c>
      <c r="D2363" s="169">
        <v>9.1999999999999993</v>
      </c>
      <c r="E2363" s="169"/>
      <c r="F2363" s="169"/>
      <c r="G2363" s="169">
        <v>1078</v>
      </c>
      <c r="H2363" s="179">
        <v>117.2</v>
      </c>
    </row>
    <row r="2364" spans="1:8">
      <c r="A2364" s="174">
        <v>46117</v>
      </c>
      <c r="B2364" s="208"/>
      <c r="C2364" s="188" t="s">
        <v>169</v>
      </c>
      <c r="D2364" s="169">
        <v>8.1999999999999993</v>
      </c>
      <c r="E2364" s="169"/>
      <c r="F2364" s="169"/>
      <c r="G2364" s="169">
        <v>862</v>
      </c>
      <c r="H2364" s="179">
        <v>105.1</v>
      </c>
    </row>
    <row r="2365" spans="1:8">
      <c r="A2365" s="174">
        <v>46117</v>
      </c>
      <c r="B2365" s="208"/>
      <c r="C2365" s="188" t="s">
        <v>170</v>
      </c>
      <c r="D2365" s="169">
        <v>8.6</v>
      </c>
      <c r="E2365" s="169">
        <v>0.42</v>
      </c>
      <c r="F2365" s="169"/>
      <c r="G2365" s="169">
        <v>948</v>
      </c>
      <c r="H2365" s="179">
        <v>110.2</v>
      </c>
    </row>
    <row r="2366" spans="1:8">
      <c r="A2366" s="174">
        <v>46117</v>
      </c>
      <c r="B2366" s="208"/>
      <c r="C2366" s="188" t="s">
        <v>171</v>
      </c>
      <c r="D2366" s="169">
        <v>8.1999999999999993</v>
      </c>
      <c r="E2366" s="169"/>
      <c r="F2366" s="169"/>
      <c r="G2366" s="169">
        <v>1026</v>
      </c>
      <c r="H2366" s="179">
        <v>125.1</v>
      </c>
    </row>
    <row r="2367" spans="1:8">
      <c r="A2367" s="174">
        <v>46117</v>
      </c>
      <c r="B2367" s="208"/>
      <c r="C2367" s="188" t="s">
        <v>172</v>
      </c>
      <c r="D2367" s="169">
        <v>8.5</v>
      </c>
      <c r="E2367" s="169"/>
      <c r="F2367" s="169"/>
      <c r="G2367" s="169">
        <v>874</v>
      </c>
      <c r="H2367" s="179">
        <v>102.8</v>
      </c>
    </row>
    <row r="2368" spans="1:8">
      <c r="A2368" s="174">
        <v>46117</v>
      </c>
      <c r="B2368" s="208"/>
      <c r="C2368" s="188" t="s">
        <v>173</v>
      </c>
      <c r="D2368" s="169">
        <v>8.3000000000000007</v>
      </c>
      <c r="E2368" s="169"/>
      <c r="F2368" s="169"/>
      <c r="G2368" s="169">
        <v>1019</v>
      </c>
      <c r="H2368" s="179">
        <v>122.8</v>
      </c>
    </row>
    <row r="2369" spans="1:8">
      <c r="A2369" s="174">
        <v>46117</v>
      </c>
      <c r="B2369" s="208"/>
      <c r="C2369" s="188" t="s">
        <v>174</v>
      </c>
      <c r="D2369" s="169">
        <v>8.5</v>
      </c>
      <c r="E2369" s="169"/>
      <c r="F2369" s="169"/>
      <c r="G2369" s="169">
        <v>910</v>
      </c>
      <c r="H2369" s="179">
        <v>107.1</v>
      </c>
    </row>
    <row r="2370" spans="1:8">
      <c r="A2370" s="174">
        <v>46117</v>
      </c>
      <c r="B2370" s="208"/>
      <c r="C2370" s="188" t="s">
        <v>175</v>
      </c>
      <c r="D2370" s="169">
        <v>8.5</v>
      </c>
      <c r="E2370" s="169"/>
      <c r="F2370" s="169"/>
      <c r="G2370" s="169">
        <v>597</v>
      </c>
      <c r="H2370" s="190">
        <v>70.2</v>
      </c>
    </row>
    <row r="2371" spans="1:8">
      <c r="A2371" s="174">
        <v>46117</v>
      </c>
      <c r="B2371" s="209"/>
      <c r="C2371" s="180" t="s">
        <v>93</v>
      </c>
      <c r="D2371" s="167">
        <v>412.9</v>
      </c>
      <c r="E2371" s="167">
        <v>35.74</v>
      </c>
      <c r="F2371" s="167">
        <v>24</v>
      </c>
      <c r="G2371" s="167">
        <v>46872</v>
      </c>
      <c r="H2371" s="181">
        <v>113.5</v>
      </c>
    </row>
    <row r="2372" spans="1:8">
      <c r="A2372" s="174">
        <v>46118</v>
      </c>
      <c r="B2372" s="207" t="s">
        <v>215</v>
      </c>
      <c r="C2372" s="188" t="s">
        <v>208</v>
      </c>
      <c r="D2372" s="177">
        <v>8.1999999999999993</v>
      </c>
      <c r="E2372" s="169">
        <v>1.83</v>
      </c>
      <c r="F2372" s="169">
        <v>7.16</v>
      </c>
      <c r="G2372" s="169">
        <v>808</v>
      </c>
      <c r="H2372" s="179">
        <v>98.5</v>
      </c>
    </row>
    <row r="2373" spans="1:8">
      <c r="A2373" s="174">
        <v>46118</v>
      </c>
      <c r="B2373" s="208"/>
      <c r="C2373" s="188" t="s">
        <v>202</v>
      </c>
      <c r="D2373" s="177">
        <v>7.7</v>
      </c>
      <c r="E2373" s="169">
        <v>2.16</v>
      </c>
      <c r="F2373" s="169"/>
      <c r="G2373" s="169">
        <v>1049</v>
      </c>
      <c r="H2373" s="179">
        <v>136.19999999999999</v>
      </c>
    </row>
    <row r="2374" spans="1:8">
      <c r="A2374" s="174">
        <v>46118</v>
      </c>
      <c r="B2374" s="208"/>
      <c r="C2374" s="188" t="s">
        <v>193</v>
      </c>
      <c r="D2374" s="177">
        <v>9.6</v>
      </c>
      <c r="E2374" s="169"/>
      <c r="F2374" s="169"/>
      <c r="G2374" s="169">
        <v>1192</v>
      </c>
      <c r="H2374" s="179">
        <v>124.2</v>
      </c>
    </row>
    <row r="2375" spans="1:8">
      <c r="A2375" s="174">
        <v>46118</v>
      </c>
      <c r="B2375" s="208"/>
      <c r="C2375" s="188" t="s">
        <v>204</v>
      </c>
      <c r="D2375" s="177"/>
      <c r="E2375" s="169"/>
      <c r="F2375" s="169">
        <v>12</v>
      </c>
      <c r="G2375" s="169"/>
      <c r="H2375" s="179" t="e">
        <v>#DIV/0!</v>
      </c>
    </row>
    <row r="2376" spans="1:8">
      <c r="A2376" s="174">
        <v>46118</v>
      </c>
      <c r="B2376" s="208"/>
      <c r="C2376" s="188" t="s">
        <v>191</v>
      </c>
      <c r="D2376" s="177">
        <v>10.3</v>
      </c>
      <c r="E2376" s="169"/>
      <c r="F2376" s="169"/>
      <c r="G2376" s="169">
        <v>1171</v>
      </c>
      <c r="H2376" s="179">
        <v>113.7</v>
      </c>
    </row>
    <row r="2377" spans="1:8">
      <c r="A2377" s="174">
        <v>46118</v>
      </c>
      <c r="B2377" s="208"/>
      <c r="C2377" s="188" t="s">
        <v>182</v>
      </c>
      <c r="D2377" s="177"/>
      <c r="E2377" s="169"/>
      <c r="F2377" s="169">
        <v>12</v>
      </c>
      <c r="G2377" s="169"/>
      <c r="H2377" s="179" t="e">
        <v>#DIV/0!</v>
      </c>
    </row>
    <row r="2378" spans="1:8">
      <c r="A2378" s="174">
        <v>46118</v>
      </c>
      <c r="B2378" s="208"/>
      <c r="C2378" s="188" t="s">
        <v>183</v>
      </c>
      <c r="D2378" s="177">
        <v>9.6999999999999993</v>
      </c>
      <c r="E2378" s="169"/>
      <c r="F2378" s="169"/>
      <c r="G2378" s="169">
        <v>1244</v>
      </c>
      <c r="H2378" s="179">
        <v>128.19999999999999</v>
      </c>
    </row>
    <row r="2379" spans="1:8">
      <c r="A2379" s="174">
        <v>46118</v>
      </c>
      <c r="B2379" s="208"/>
      <c r="C2379" s="188" t="s">
        <v>205</v>
      </c>
      <c r="D2379" s="177">
        <v>4.2</v>
      </c>
      <c r="E2379" s="169"/>
      <c r="F2379" s="169"/>
      <c r="G2379" s="169">
        <v>1166</v>
      </c>
      <c r="H2379" s="179">
        <v>277.60000000000002</v>
      </c>
    </row>
    <row r="2380" spans="1:8">
      <c r="A2380" s="174">
        <v>46118</v>
      </c>
      <c r="B2380" s="208"/>
      <c r="C2380" s="188" t="s">
        <v>184</v>
      </c>
      <c r="D2380" s="177">
        <v>8.6999999999999993</v>
      </c>
      <c r="E2380" s="169"/>
      <c r="F2380" s="169">
        <v>5</v>
      </c>
      <c r="G2380" s="169">
        <v>806</v>
      </c>
      <c r="H2380" s="179">
        <v>92.6</v>
      </c>
    </row>
    <row r="2381" spans="1:8">
      <c r="A2381" s="174">
        <v>46118</v>
      </c>
      <c r="B2381" s="208"/>
      <c r="C2381" s="188" t="s">
        <v>203</v>
      </c>
      <c r="D2381" s="177">
        <v>9.8000000000000007</v>
      </c>
      <c r="E2381" s="169"/>
      <c r="F2381" s="169"/>
      <c r="G2381" s="169">
        <v>1184</v>
      </c>
      <c r="H2381" s="179">
        <v>120.8</v>
      </c>
    </row>
    <row r="2382" spans="1:8">
      <c r="A2382" s="174">
        <v>46118</v>
      </c>
      <c r="B2382" s="208"/>
      <c r="C2382" s="188" t="s">
        <v>194</v>
      </c>
      <c r="D2382" s="177">
        <v>10</v>
      </c>
      <c r="E2382" s="169"/>
      <c r="F2382" s="169"/>
      <c r="G2382" s="169">
        <v>1215</v>
      </c>
      <c r="H2382" s="179">
        <v>121.5</v>
      </c>
    </row>
    <row r="2383" spans="1:8">
      <c r="A2383" s="174">
        <v>46118</v>
      </c>
      <c r="B2383" s="208"/>
      <c r="C2383" s="188" t="s">
        <v>185</v>
      </c>
      <c r="D2383" s="177">
        <v>10</v>
      </c>
      <c r="E2383" s="169"/>
      <c r="F2383" s="169"/>
      <c r="G2383" s="169">
        <v>1151</v>
      </c>
      <c r="H2383" s="179">
        <v>115.1</v>
      </c>
    </row>
    <row r="2384" spans="1:8">
      <c r="A2384" s="174">
        <v>46118</v>
      </c>
      <c r="B2384" s="208"/>
      <c r="C2384" s="188" t="s">
        <v>197</v>
      </c>
      <c r="D2384" s="177">
        <v>10.1</v>
      </c>
      <c r="E2384" s="169"/>
      <c r="F2384" s="169"/>
      <c r="G2384" s="169">
        <v>1210</v>
      </c>
      <c r="H2384" s="179">
        <v>119.8</v>
      </c>
    </row>
    <row r="2385" spans="1:8">
      <c r="A2385" s="174">
        <v>46118</v>
      </c>
      <c r="B2385" s="208"/>
      <c r="C2385" s="188" t="s">
        <v>186</v>
      </c>
      <c r="D2385" s="177">
        <v>9.8000000000000007</v>
      </c>
      <c r="E2385" s="169"/>
      <c r="F2385" s="169"/>
      <c r="G2385" s="169">
        <v>1128</v>
      </c>
      <c r="H2385" s="179">
        <v>115.1</v>
      </c>
    </row>
    <row r="2386" spans="1:8">
      <c r="A2386" s="174">
        <v>46118</v>
      </c>
      <c r="B2386" s="208"/>
      <c r="C2386" s="188" t="s">
        <v>187</v>
      </c>
      <c r="D2386" s="177">
        <v>9.9</v>
      </c>
      <c r="E2386" s="169"/>
      <c r="F2386" s="169"/>
      <c r="G2386" s="169">
        <v>1218</v>
      </c>
      <c r="H2386" s="179">
        <v>115.1</v>
      </c>
    </row>
    <row r="2387" spans="1:8">
      <c r="A2387" s="174">
        <v>46118</v>
      </c>
      <c r="B2387" s="208"/>
      <c r="C2387" s="188" t="s">
        <v>195</v>
      </c>
      <c r="D2387" s="177">
        <v>9.5</v>
      </c>
      <c r="E2387" s="169"/>
      <c r="F2387" s="169"/>
      <c r="G2387" s="169">
        <v>1207</v>
      </c>
      <c r="H2387" s="179">
        <v>127.1</v>
      </c>
    </row>
    <row r="2388" spans="1:8">
      <c r="A2388" s="174">
        <v>46118</v>
      </c>
      <c r="B2388" s="208"/>
      <c r="C2388" s="188" t="s">
        <v>188</v>
      </c>
      <c r="D2388" s="177">
        <v>9.5</v>
      </c>
      <c r="E2388" s="169"/>
      <c r="F2388" s="169"/>
      <c r="G2388" s="169">
        <v>1114</v>
      </c>
      <c r="H2388" s="179">
        <v>117.3</v>
      </c>
    </row>
    <row r="2389" spans="1:8">
      <c r="A2389" s="174">
        <v>46118</v>
      </c>
      <c r="B2389" s="208"/>
      <c r="C2389" s="188" t="s">
        <v>148</v>
      </c>
      <c r="D2389" s="177">
        <v>9.6999999999999993</v>
      </c>
      <c r="E2389" s="169"/>
      <c r="F2389" s="169"/>
      <c r="G2389" s="169">
        <v>1257</v>
      </c>
      <c r="H2389" s="179">
        <v>129.6</v>
      </c>
    </row>
    <row r="2390" spans="1:8">
      <c r="A2390" s="174">
        <v>46118</v>
      </c>
      <c r="B2390" s="208"/>
      <c r="C2390" s="188" t="s">
        <v>201</v>
      </c>
      <c r="D2390" s="177">
        <v>9.9</v>
      </c>
      <c r="E2390" s="169"/>
      <c r="F2390" s="169"/>
      <c r="G2390" s="169">
        <v>1148</v>
      </c>
      <c r="H2390" s="179">
        <v>116</v>
      </c>
    </row>
    <row r="2391" spans="1:8">
      <c r="A2391" s="174">
        <v>46118</v>
      </c>
      <c r="B2391" s="208"/>
      <c r="C2391" s="188" t="s">
        <v>149</v>
      </c>
      <c r="D2391" s="177">
        <v>9.9</v>
      </c>
      <c r="E2391" s="169"/>
      <c r="F2391" s="169"/>
      <c r="G2391" s="169">
        <v>1059</v>
      </c>
      <c r="H2391" s="179">
        <v>107</v>
      </c>
    </row>
    <row r="2392" spans="1:8">
      <c r="A2392" s="174">
        <v>46118</v>
      </c>
      <c r="B2392" s="208"/>
      <c r="C2392" s="188" t="s">
        <v>177</v>
      </c>
      <c r="D2392" s="177">
        <v>9.8000000000000007</v>
      </c>
      <c r="E2392" s="169"/>
      <c r="F2392" s="169"/>
      <c r="G2392" s="169">
        <v>1149</v>
      </c>
      <c r="H2392" s="179">
        <v>117.2</v>
      </c>
    </row>
    <row r="2393" spans="1:8">
      <c r="A2393" s="174">
        <v>46118</v>
      </c>
      <c r="B2393" s="208"/>
      <c r="C2393" s="188" t="s">
        <v>178</v>
      </c>
      <c r="D2393" s="177">
        <v>9.4</v>
      </c>
      <c r="E2393" s="169"/>
      <c r="F2393" s="169"/>
      <c r="G2393" s="169">
        <v>1092</v>
      </c>
      <c r="H2393" s="179">
        <v>116.2</v>
      </c>
    </row>
    <row r="2394" spans="1:8">
      <c r="A2394" s="174">
        <v>46118</v>
      </c>
      <c r="B2394" s="208"/>
      <c r="C2394" s="188" t="s">
        <v>198</v>
      </c>
      <c r="D2394" s="177"/>
      <c r="E2394" s="169">
        <v>12</v>
      </c>
      <c r="F2394" s="169"/>
      <c r="G2394" s="169"/>
      <c r="H2394" s="179" t="e">
        <v>#DIV/0!</v>
      </c>
    </row>
    <row r="2395" spans="1:8">
      <c r="A2395" s="174">
        <v>46118</v>
      </c>
      <c r="B2395" s="208"/>
      <c r="C2395" s="188" t="s">
        <v>199</v>
      </c>
      <c r="D2395" s="177">
        <v>9.5</v>
      </c>
      <c r="E2395" s="169"/>
      <c r="F2395" s="169"/>
      <c r="G2395" s="169">
        <v>1104</v>
      </c>
      <c r="H2395" s="179">
        <v>116.2</v>
      </c>
    </row>
    <row r="2396" spans="1:8">
      <c r="A2396" s="174">
        <v>46118</v>
      </c>
      <c r="B2396" s="208"/>
      <c r="C2396" s="188" t="s">
        <v>179</v>
      </c>
      <c r="D2396" s="177">
        <v>9.4</v>
      </c>
      <c r="E2396" s="169"/>
      <c r="F2396" s="169"/>
      <c r="G2396" s="169">
        <v>1165</v>
      </c>
      <c r="H2396" s="179">
        <v>123.9</v>
      </c>
    </row>
    <row r="2397" spans="1:8">
      <c r="A2397" s="174">
        <v>46118</v>
      </c>
      <c r="B2397" s="208"/>
      <c r="C2397" s="188" t="s">
        <v>150</v>
      </c>
      <c r="D2397" s="177">
        <v>9.6999999999999993</v>
      </c>
      <c r="E2397" s="169"/>
      <c r="F2397" s="169"/>
      <c r="G2397" s="169">
        <v>1151</v>
      </c>
      <c r="H2397" s="179">
        <v>118.7</v>
      </c>
    </row>
    <row r="2398" spans="1:8">
      <c r="A2398" s="174">
        <v>46118</v>
      </c>
      <c r="B2398" s="208"/>
      <c r="C2398" s="188" t="s">
        <v>192</v>
      </c>
      <c r="D2398" s="177">
        <v>9.6</v>
      </c>
      <c r="E2398" s="169"/>
      <c r="F2398" s="169"/>
      <c r="G2398" s="176">
        <v>891</v>
      </c>
      <c r="H2398" s="179">
        <v>92.8</v>
      </c>
    </row>
    <row r="2399" spans="1:8">
      <c r="A2399" s="174">
        <v>46118</v>
      </c>
      <c r="B2399" s="208"/>
      <c r="C2399" s="188" t="s">
        <v>180</v>
      </c>
      <c r="D2399" s="177">
        <v>9.6999999999999993</v>
      </c>
      <c r="E2399" s="169"/>
      <c r="F2399" s="169"/>
      <c r="G2399" s="176">
        <v>1193</v>
      </c>
      <c r="H2399" s="179">
        <v>123</v>
      </c>
    </row>
    <row r="2400" spans="1:8">
      <c r="A2400" s="174">
        <v>46118</v>
      </c>
      <c r="B2400" s="208"/>
      <c r="C2400" s="188" t="s">
        <v>206</v>
      </c>
      <c r="D2400" s="177">
        <v>9.9</v>
      </c>
      <c r="E2400" s="169"/>
      <c r="F2400" s="169"/>
      <c r="G2400" s="176">
        <v>695</v>
      </c>
      <c r="H2400" s="190">
        <v>70.2</v>
      </c>
    </row>
    <row r="2401" spans="1:8">
      <c r="A2401" s="174">
        <v>46118</v>
      </c>
      <c r="B2401" s="208"/>
      <c r="C2401" s="188" t="s">
        <v>210</v>
      </c>
      <c r="D2401" s="177">
        <v>9.6</v>
      </c>
      <c r="E2401" s="169"/>
      <c r="F2401" s="169"/>
      <c r="G2401" s="169">
        <v>1030</v>
      </c>
      <c r="H2401" s="179">
        <v>107.3</v>
      </c>
    </row>
    <row r="2402" spans="1:8">
      <c r="A2402" s="174">
        <v>46118</v>
      </c>
      <c r="B2402" s="208"/>
      <c r="C2402" s="188" t="s">
        <v>151</v>
      </c>
      <c r="D2402" s="177">
        <v>9.9</v>
      </c>
      <c r="E2402" s="169"/>
      <c r="F2402" s="169"/>
      <c r="G2402" s="169">
        <v>1077</v>
      </c>
      <c r="H2402" s="179">
        <v>108.8</v>
      </c>
    </row>
    <row r="2403" spans="1:8">
      <c r="A2403" s="174">
        <v>46118</v>
      </c>
      <c r="B2403" s="208"/>
      <c r="C2403" s="188" t="s">
        <v>152</v>
      </c>
      <c r="D2403" s="177">
        <v>9.6</v>
      </c>
      <c r="E2403" s="169">
        <v>0.5</v>
      </c>
      <c r="F2403" s="169"/>
      <c r="G2403" s="169">
        <v>940</v>
      </c>
      <c r="H2403" s="179">
        <v>97.9</v>
      </c>
    </row>
    <row r="2404" spans="1:8">
      <c r="A2404" s="174">
        <v>46118</v>
      </c>
      <c r="B2404" s="208"/>
      <c r="C2404" s="188" t="s">
        <v>153</v>
      </c>
      <c r="D2404" s="177">
        <v>9.9</v>
      </c>
      <c r="E2404" s="169"/>
      <c r="F2404" s="169"/>
      <c r="G2404" s="169">
        <v>1212</v>
      </c>
      <c r="H2404" s="179">
        <v>122.4</v>
      </c>
    </row>
    <row r="2405" spans="1:8">
      <c r="A2405" s="174">
        <v>46118</v>
      </c>
      <c r="B2405" s="208"/>
      <c r="C2405" s="188" t="s">
        <v>154</v>
      </c>
      <c r="D2405" s="177"/>
      <c r="E2405" s="169">
        <v>2.57</v>
      </c>
      <c r="F2405" s="169"/>
      <c r="G2405" s="169"/>
      <c r="H2405" s="179" t="e">
        <v>#DIV/0!</v>
      </c>
    </row>
    <row r="2406" spans="1:8">
      <c r="A2406" s="174">
        <v>46118</v>
      </c>
      <c r="B2406" s="208"/>
      <c r="C2406" s="188" t="s">
        <v>155</v>
      </c>
      <c r="D2406" s="177">
        <v>10.1</v>
      </c>
      <c r="E2406" s="169"/>
      <c r="F2406" s="169"/>
      <c r="G2406" s="169">
        <v>1158</v>
      </c>
      <c r="H2406" s="179">
        <v>114.7</v>
      </c>
    </row>
    <row r="2407" spans="1:8">
      <c r="A2407" s="174">
        <v>46118</v>
      </c>
      <c r="B2407" s="208"/>
      <c r="C2407" s="188" t="s">
        <v>156</v>
      </c>
      <c r="D2407" s="177">
        <v>9.6999999999999993</v>
      </c>
      <c r="E2407" s="169"/>
      <c r="F2407" s="169"/>
      <c r="G2407" s="169">
        <v>1204</v>
      </c>
      <c r="H2407" s="179">
        <v>124.1</v>
      </c>
    </row>
    <row r="2408" spans="1:8">
      <c r="A2408" s="174">
        <v>46118</v>
      </c>
      <c r="B2408" s="208"/>
      <c r="C2408" s="188" t="s">
        <v>157</v>
      </c>
      <c r="D2408" s="177">
        <v>10</v>
      </c>
      <c r="E2408" s="169"/>
      <c r="F2408" s="169"/>
      <c r="G2408" s="169">
        <v>1059</v>
      </c>
      <c r="H2408" s="179">
        <v>105.9</v>
      </c>
    </row>
    <row r="2409" spans="1:8">
      <c r="A2409" s="174">
        <v>46118</v>
      </c>
      <c r="B2409" s="208"/>
      <c r="C2409" s="188" t="s">
        <v>158</v>
      </c>
      <c r="D2409" s="177">
        <v>9.6999999999999993</v>
      </c>
      <c r="E2409" s="169"/>
      <c r="F2409" s="169"/>
      <c r="G2409" s="169">
        <v>1216</v>
      </c>
      <c r="H2409" s="179">
        <v>125.4</v>
      </c>
    </row>
    <row r="2410" spans="1:8">
      <c r="A2410" s="174">
        <v>46118</v>
      </c>
      <c r="B2410" s="208"/>
      <c r="C2410" s="188" t="s">
        <v>159</v>
      </c>
      <c r="D2410" s="177">
        <v>10.1</v>
      </c>
      <c r="E2410" s="169"/>
      <c r="F2410" s="169"/>
      <c r="G2410" s="169">
        <v>1203</v>
      </c>
      <c r="H2410" s="179">
        <v>119.1</v>
      </c>
    </row>
    <row r="2411" spans="1:8">
      <c r="A2411" s="174">
        <v>46118</v>
      </c>
      <c r="B2411" s="208"/>
      <c r="C2411" s="188" t="s">
        <v>160</v>
      </c>
      <c r="D2411" s="177"/>
      <c r="E2411" s="169">
        <v>9</v>
      </c>
      <c r="F2411" s="169"/>
      <c r="G2411" s="169"/>
      <c r="H2411" s="179" t="e">
        <v>#DIV/0!</v>
      </c>
    </row>
    <row r="2412" spans="1:8">
      <c r="A2412" s="174">
        <v>46118</v>
      </c>
      <c r="B2412" s="208"/>
      <c r="C2412" s="188" t="s">
        <v>161</v>
      </c>
      <c r="D2412" s="169">
        <v>10</v>
      </c>
      <c r="E2412" s="169"/>
      <c r="F2412" s="169"/>
      <c r="G2412" s="169">
        <v>1181</v>
      </c>
      <c r="H2412" s="179">
        <v>118.1</v>
      </c>
    </row>
    <row r="2413" spans="1:8">
      <c r="A2413" s="174">
        <v>46118</v>
      </c>
      <c r="B2413" s="208"/>
      <c r="C2413" s="188" t="s">
        <v>162</v>
      </c>
      <c r="D2413" s="169">
        <v>9.9</v>
      </c>
      <c r="E2413" s="169"/>
      <c r="F2413" s="169"/>
      <c r="G2413" s="169">
        <v>941</v>
      </c>
      <c r="H2413" s="179">
        <v>95.1</v>
      </c>
    </row>
    <row r="2414" spans="1:8">
      <c r="A2414" s="174">
        <v>46118</v>
      </c>
      <c r="B2414" s="208"/>
      <c r="C2414" s="188" t="s">
        <v>163</v>
      </c>
      <c r="D2414" s="169">
        <v>10.199999999999999</v>
      </c>
      <c r="E2414" s="169"/>
      <c r="F2414" s="169"/>
      <c r="G2414" s="169">
        <v>898</v>
      </c>
      <c r="H2414" s="190">
        <v>88</v>
      </c>
    </row>
    <row r="2415" spans="1:8">
      <c r="A2415" s="174">
        <v>46118</v>
      </c>
      <c r="B2415" s="208"/>
      <c r="C2415" s="188" t="s">
        <v>164</v>
      </c>
      <c r="D2415" s="169">
        <v>10</v>
      </c>
      <c r="E2415" s="169"/>
      <c r="F2415" s="169"/>
      <c r="G2415" s="169">
        <v>1153</v>
      </c>
      <c r="H2415" s="179">
        <v>115.3</v>
      </c>
    </row>
    <row r="2416" spans="1:8">
      <c r="A2416" s="174">
        <v>46118</v>
      </c>
      <c r="B2416" s="208"/>
      <c r="C2416" s="188" t="s">
        <v>165</v>
      </c>
      <c r="D2416" s="169">
        <v>10.1</v>
      </c>
      <c r="E2416" s="169"/>
      <c r="F2416" s="169"/>
      <c r="G2416" s="169">
        <v>848</v>
      </c>
      <c r="H2416" s="190">
        <v>84</v>
      </c>
    </row>
    <row r="2417" spans="1:8">
      <c r="A2417" s="174">
        <v>46118</v>
      </c>
      <c r="B2417" s="208"/>
      <c r="C2417" s="188" t="s">
        <v>166</v>
      </c>
      <c r="D2417" s="169">
        <v>10.199999999999999</v>
      </c>
      <c r="E2417" s="169"/>
      <c r="F2417" s="169"/>
      <c r="G2417" s="169">
        <v>1044</v>
      </c>
      <c r="H2417" s="179">
        <v>102.4</v>
      </c>
    </row>
    <row r="2418" spans="1:8">
      <c r="A2418" s="174">
        <v>46118</v>
      </c>
      <c r="B2418" s="208"/>
      <c r="C2418" s="188" t="s">
        <v>167</v>
      </c>
      <c r="D2418" s="169">
        <v>10.199999999999999</v>
      </c>
      <c r="E2418" s="169"/>
      <c r="F2418" s="169"/>
      <c r="G2418" s="169">
        <v>1097</v>
      </c>
      <c r="H2418" s="179">
        <v>107.5</v>
      </c>
    </row>
    <row r="2419" spans="1:8">
      <c r="A2419" s="174">
        <v>46118</v>
      </c>
      <c r="B2419" s="208"/>
      <c r="C2419" s="188" t="s">
        <v>168</v>
      </c>
      <c r="D2419" s="169">
        <v>10.3</v>
      </c>
      <c r="E2419" s="169"/>
      <c r="F2419" s="169"/>
      <c r="G2419" s="169">
        <v>1275</v>
      </c>
      <c r="H2419" s="179">
        <v>123.8</v>
      </c>
    </row>
    <row r="2420" spans="1:8">
      <c r="A2420" s="174">
        <v>46118</v>
      </c>
      <c r="B2420" s="208"/>
      <c r="C2420" s="188" t="s">
        <v>169</v>
      </c>
      <c r="D2420" s="169">
        <v>9.5</v>
      </c>
      <c r="E2420" s="169"/>
      <c r="F2420" s="169"/>
      <c r="G2420" s="169">
        <v>1161</v>
      </c>
      <c r="H2420" s="179">
        <v>122.2</v>
      </c>
    </row>
    <row r="2421" spans="1:8">
      <c r="A2421" s="174">
        <v>46118</v>
      </c>
      <c r="B2421" s="208"/>
      <c r="C2421" s="188" t="s">
        <v>170</v>
      </c>
      <c r="D2421" s="169">
        <v>9.8000000000000007</v>
      </c>
      <c r="E2421" s="169"/>
      <c r="F2421" s="169"/>
      <c r="G2421" s="169">
        <v>1187</v>
      </c>
      <c r="H2421" s="179">
        <v>121.1</v>
      </c>
    </row>
    <row r="2422" spans="1:8">
      <c r="A2422" s="174">
        <v>46118</v>
      </c>
      <c r="B2422" s="208"/>
      <c r="C2422" s="188" t="s">
        <v>171</v>
      </c>
      <c r="D2422" s="169">
        <v>9.9</v>
      </c>
      <c r="E2422" s="169"/>
      <c r="F2422" s="169"/>
      <c r="G2422" s="169">
        <v>1262</v>
      </c>
      <c r="H2422" s="179">
        <v>127.5</v>
      </c>
    </row>
    <row r="2423" spans="1:8">
      <c r="A2423" s="174">
        <v>46118</v>
      </c>
      <c r="B2423" s="208"/>
      <c r="C2423" s="188" t="s">
        <v>172</v>
      </c>
      <c r="D2423" s="169">
        <v>10</v>
      </c>
      <c r="E2423" s="169"/>
      <c r="F2423" s="169"/>
      <c r="G2423" s="169">
        <v>1128</v>
      </c>
      <c r="H2423" s="179">
        <v>112.8</v>
      </c>
    </row>
    <row r="2424" spans="1:8">
      <c r="A2424" s="174">
        <v>46118</v>
      </c>
      <c r="B2424" s="208"/>
      <c r="C2424" s="188" t="s">
        <v>173</v>
      </c>
      <c r="D2424" s="169">
        <v>9.9</v>
      </c>
      <c r="E2424" s="169"/>
      <c r="F2424" s="169"/>
      <c r="G2424" s="169">
        <v>1239</v>
      </c>
      <c r="H2424" s="179">
        <v>125.2</v>
      </c>
    </row>
    <row r="2425" spans="1:8">
      <c r="A2425" s="174">
        <v>46118</v>
      </c>
      <c r="B2425" s="208"/>
      <c r="C2425" s="188" t="s">
        <v>174</v>
      </c>
      <c r="D2425" s="169">
        <v>9.6</v>
      </c>
      <c r="E2425" s="169"/>
      <c r="F2425" s="169"/>
      <c r="G2425" s="169">
        <v>1190</v>
      </c>
      <c r="H2425" s="179">
        <v>124</v>
      </c>
    </row>
    <row r="2426" spans="1:8">
      <c r="A2426" s="174">
        <v>46118</v>
      </c>
      <c r="B2426" s="208"/>
      <c r="C2426" s="188" t="s">
        <v>175</v>
      </c>
      <c r="D2426" s="169">
        <v>8.1</v>
      </c>
      <c r="E2426" s="169">
        <v>1.5</v>
      </c>
      <c r="F2426" s="169"/>
      <c r="G2426" s="169">
        <v>842</v>
      </c>
      <c r="H2426" s="179">
        <v>104</v>
      </c>
    </row>
    <row r="2427" spans="1:8">
      <c r="A2427" s="174">
        <v>46118</v>
      </c>
      <c r="B2427" s="209"/>
      <c r="C2427" s="180" t="s">
        <v>93</v>
      </c>
      <c r="D2427" s="167">
        <v>479.8</v>
      </c>
      <c r="E2427" s="167">
        <v>29.56</v>
      </c>
      <c r="F2427" s="167">
        <v>36.159999999999997</v>
      </c>
      <c r="G2427" s="167">
        <v>55312</v>
      </c>
      <c r="H2427" s="181">
        <v>115.3</v>
      </c>
    </row>
    <row r="2428" spans="1:8">
      <c r="A2428" s="174">
        <v>46118</v>
      </c>
      <c r="B2428" s="207" t="s">
        <v>216</v>
      </c>
      <c r="C2428" s="188" t="s">
        <v>208</v>
      </c>
      <c r="D2428" s="177"/>
      <c r="E2428" s="169"/>
      <c r="F2428" s="169">
        <v>12</v>
      </c>
      <c r="G2428" s="169"/>
      <c r="H2428" s="179" t="e">
        <v>#DIV/0!</v>
      </c>
    </row>
    <row r="2429" spans="1:8">
      <c r="A2429" s="174">
        <v>46118</v>
      </c>
      <c r="B2429" s="208"/>
      <c r="C2429" s="188" t="s">
        <v>202</v>
      </c>
      <c r="D2429" s="177">
        <v>9.6999999999999993</v>
      </c>
      <c r="E2429" s="169"/>
      <c r="F2429" s="169"/>
      <c r="G2429" s="169">
        <v>981</v>
      </c>
      <c r="H2429" s="179">
        <v>101.1</v>
      </c>
    </row>
    <row r="2430" spans="1:8">
      <c r="A2430" s="174">
        <v>46118</v>
      </c>
      <c r="B2430" s="208"/>
      <c r="C2430" s="188" t="s">
        <v>193</v>
      </c>
      <c r="D2430" s="177">
        <v>8.9</v>
      </c>
      <c r="E2430" s="169"/>
      <c r="F2430" s="169"/>
      <c r="G2430" s="169">
        <v>1088</v>
      </c>
      <c r="H2430" s="179">
        <v>122.2</v>
      </c>
    </row>
    <row r="2431" spans="1:8">
      <c r="A2431" s="174">
        <v>46118</v>
      </c>
      <c r="B2431" s="208"/>
      <c r="C2431" s="188" t="s">
        <v>204</v>
      </c>
      <c r="D2431" s="177"/>
      <c r="E2431" s="169">
        <v>8.75</v>
      </c>
      <c r="F2431" s="169"/>
      <c r="G2431" s="169"/>
      <c r="H2431" s="179" t="e">
        <v>#DIV/0!</v>
      </c>
    </row>
    <row r="2432" spans="1:8">
      <c r="A2432" s="174">
        <v>46118</v>
      </c>
      <c r="B2432" s="208"/>
      <c r="C2432" s="188" t="s">
        <v>191</v>
      </c>
      <c r="D2432" s="177">
        <v>9.3000000000000007</v>
      </c>
      <c r="E2432" s="169"/>
      <c r="F2432" s="169"/>
      <c r="G2432" s="169">
        <v>1144</v>
      </c>
      <c r="H2432" s="179">
        <v>123</v>
      </c>
    </row>
    <row r="2433" spans="1:8">
      <c r="A2433" s="174">
        <v>46118</v>
      </c>
      <c r="B2433" s="208"/>
      <c r="C2433" s="188" t="s">
        <v>182</v>
      </c>
      <c r="D2433" s="177">
        <v>5.5</v>
      </c>
      <c r="E2433" s="169"/>
      <c r="F2433" s="169"/>
      <c r="G2433" s="169">
        <v>655</v>
      </c>
      <c r="H2433" s="179">
        <v>119.1</v>
      </c>
    </row>
    <row r="2434" spans="1:8">
      <c r="A2434" s="174">
        <v>46118</v>
      </c>
      <c r="B2434" s="208"/>
      <c r="C2434" s="188" t="s">
        <v>183</v>
      </c>
      <c r="D2434" s="177">
        <v>9</v>
      </c>
      <c r="E2434" s="169"/>
      <c r="F2434" s="169"/>
      <c r="G2434" s="169">
        <v>918</v>
      </c>
      <c r="H2434" s="179">
        <v>102</v>
      </c>
    </row>
    <row r="2435" spans="1:8">
      <c r="A2435" s="174">
        <v>46118</v>
      </c>
      <c r="B2435" s="208"/>
      <c r="C2435" s="188" t="s">
        <v>205</v>
      </c>
      <c r="D2435" s="177">
        <v>8.8000000000000007</v>
      </c>
      <c r="E2435" s="169">
        <v>0.57999999999999996</v>
      </c>
      <c r="F2435" s="169"/>
      <c r="G2435" s="169">
        <v>955</v>
      </c>
      <c r="H2435" s="179">
        <v>108.5</v>
      </c>
    </row>
    <row r="2436" spans="1:8">
      <c r="A2436" s="174">
        <v>46118</v>
      </c>
      <c r="B2436" s="208"/>
      <c r="C2436" s="188" t="s">
        <v>184</v>
      </c>
      <c r="D2436" s="177">
        <v>4.4000000000000004</v>
      </c>
      <c r="E2436" s="169"/>
      <c r="F2436" s="169">
        <v>1.33</v>
      </c>
      <c r="G2436" s="169">
        <v>511</v>
      </c>
      <c r="H2436" s="179">
        <v>116.1</v>
      </c>
    </row>
    <row r="2437" spans="1:8">
      <c r="A2437" s="174">
        <v>46118</v>
      </c>
      <c r="B2437" s="208"/>
      <c r="C2437" s="188" t="s">
        <v>203</v>
      </c>
      <c r="D2437" s="177">
        <v>7.5</v>
      </c>
      <c r="E2437" s="169">
        <v>2.16</v>
      </c>
      <c r="F2437" s="169"/>
      <c r="G2437" s="169">
        <v>738</v>
      </c>
      <c r="H2437" s="179">
        <v>98.4</v>
      </c>
    </row>
    <row r="2438" spans="1:8">
      <c r="A2438" s="174">
        <v>46118</v>
      </c>
      <c r="B2438" s="208"/>
      <c r="C2438" s="188" t="s">
        <v>194</v>
      </c>
      <c r="D2438" s="177">
        <v>9.3000000000000007</v>
      </c>
      <c r="E2438" s="169"/>
      <c r="F2438" s="169"/>
      <c r="G2438" s="169">
        <v>1134</v>
      </c>
      <c r="H2438" s="179">
        <v>121.9</v>
      </c>
    </row>
    <row r="2439" spans="1:8">
      <c r="A2439" s="174">
        <v>46118</v>
      </c>
      <c r="B2439" s="208"/>
      <c r="C2439" s="188" t="s">
        <v>185</v>
      </c>
      <c r="D2439" s="177">
        <v>9.3000000000000007</v>
      </c>
      <c r="E2439" s="169"/>
      <c r="F2439" s="169"/>
      <c r="G2439" s="169">
        <v>1086</v>
      </c>
      <c r="H2439" s="179">
        <v>116.8</v>
      </c>
    </row>
    <row r="2440" spans="1:8">
      <c r="A2440" s="174">
        <v>46118</v>
      </c>
      <c r="B2440" s="208"/>
      <c r="C2440" s="188" t="s">
        <v>197</v>
      </c>
      <c r="D2440" s="177">
        <v>9</v>
      </c>
      <c r="E2440" s="169"/>
      <c r="F2440" s="169"/>
      <c r="G2440" s="169">
        <v>1104</v>
      </c>
      <c r="H2440" s="179">
        <v>122.7</v>
      </c>
    </row>
    <row r="2441" spans="1:8">
      <c r="A2441" s="174">
        <v>46118</v>
      </c>
      <c r="B2441" s="208"/>
      <c r="C2441" s="188" t="s">
        <v>186</v>
      </c>
      <c r="D2441" s="177">
        <v>9.1999999999999993</v>
      </c>
      <c r="E2441" s="169"/>
      <c r="F2441" s="169"/>
      <c r="G2441" s="169">
        <v>1110</v>
      </c>
      <c r="H2441" s="179">
        <v>120.7</v>
      </c>
    </row>
    <row r="2442" spans="1:8">
      <c r="A2442" s="174">
        <v>46118</v>
      </c>
      <c r="B2442" s="208"/>
      <c r="C2442" s="188" t="s">
        <v>187</v>
      </c>
      <c r="D2442" s="177">
        <v>9.1999999999999993</v>
      </c>
      <c r="E2442" s="169"/>
      <c r="F2442" s="169"/>
      <c r="G2442" s="169">
        <v>1202</v>
      </c>
      <c r="H2442" s="179">
        <v>130.69999999999999</v>
      </c>
    </row>
    <row r="2443" spans="1:8">
      <c r="A2443" s="174">
        <v>46118</v>
      </c>
      <c r="B2443" s="208"/>
      <c r="C2443" s="188" t="s">
        <v>195</v>
      </c>
      <c r="D2443" s="177">
        <v>9.3000000000000007</v>
      </c>
      <c r="E2443" s="169"/>
      <c r="F2443" s="169"/>
      <c r="G2443" s="169">
        <v>1176</v>
      </c>
      <c r="H2443" s="179">
        <v>126.5</v>
      </c>
    </row>
    <row r="2444" spans="1:8">
      <c r="A2444" s="174">
        <v>46118</v>
      </c>
      <c r="B2444" s="208"/>
      <c r="C2444" s="188" t="s">
        <v>188</v>
      </c>
      <c r="D2444" s="177">
        <v>9.1</v>
      </c>
      <c r="E2444" s="169"/>
      <c r="F2444" s="169"/>
      <c r="G2444" s="169">
        <v>1171</v>
      </c>
      <c r="H2444" s="179">
        <v>128.69999999999999</v>
      </c>
    </row>
    <row r="2445" spans="1:8">
      <c r="A2445" s="174">
        <v>46118</v>
      </c>
      <c r="B2445" s="208"/>
      <c r="C2445" s="188" t="s">
        <v>148</v>
      </c>
      <c r="D2445" s="177">
        <v>9.1999999999999993</v>
      </c>
      <c r="E2445" s="169"/>
      <c r="F2445" s="169"/>
      <c r="G2445" s="169">
        <v>1077</v>
      </c>
      <c r="H2445" s="179">
        <v>117.1</v>
      </c>
    </row>
    <row r="2446" spans="1:8">
      <c r="A2446" s="174">
        <v>46118</v>
      </c>
      <c r="B2446" s="208"/>
      <c r="C2446" s="188" t="s">
        <v>201</v>
      </c>
      <c r="D2446" s="177">
        <v>9.4</v>
      </c>
      <c r="E2446" s="169"/>
      <c r="F2446" s="169"/>
      <c r="G2446" s="169">
        <v>1101</v>
      </c>
      <c r="H2446" s="179">
        <v>117.1</v>
      </c>
    </row>
    <row r="2447" spans="1:8">
      <c r="A2447" s="174">
        <v>46118</v>
      </c>
      <c r="B2447" s="208"/>
      <c r="C2447" s="188" t="s">
        <v>149</v>
      </c>
      <c r="D2447" s="177">
        <v>8.8000000000000007</v>
      </c>
      <c r="E2447" s="169">
        <v>0.75</v>
      </c>
      <c r="F2447" s="169"/>
      <c r="G2447" s="169">
        <v>766</v>
      </c>
      <c r="H2447" s="190">
        <v>87</v>
      </c>
    </row>
    <row r="2448" spans="1:8">
      <c r="A2448" s="174">
        <v>46118</v>
      </c>
      <c r="B2448" s="208"/>
      <c r="C2448" s="188" t="s">
        <v>177</v>
      </c>
      <c r="D2448" s="177">
        <v>9.4</v>
      </c>
      <c r="E2448" s="169"/>
      <c r="F2448" s="169"/>
      <c r="G2448" s="169">
        <v>1196</v>
      </c>
      <c r="H2448" s="179">
        <v>127.2</v>
      </c>
    </row>
    <row r="2449" spans="1:8">
      <c r="A2449" s="174">
        <v>46118</v>
      </c>
      <c r="B2449" s="208"/>
      <c r="C2449" s="188" t="s">
        <v>178</v>
      </c>
      <c r="D2449" s="177">
        <v>9.3000000000000007</v>
      </c>
      <c r="E2449" s="169"/>
      <c r="F2449" s="169"/>
      <c r="G2449" s="169">
        <v>1143</v>
      </c>
      <c r="H2449" s="179">
        <v>122.9</v>
      </c>
    </row>
    <row r="2450" spans="1:8">
      <c r="A2450" s="174">
        <v>46118</v>
      </c>
      <c r="B2450" s="208"/>
      <c r="C2450" s="188" t="s">
        <v>198</v>
      </c>
      <c r="D2450" s="177"/>
      <c r="E2450" s="169">
        <v>12</v>
      </c>
      <c r="F2450" s="169"/>
      <c r="G2450" s="169"/>
      <c r="H2450" s="179" t="e">
        <v>#DIV/0!</v>
      </c>
    </row>
    <row r="2451" spans="1:8">
      <c r="A2451" s="174">
        <v>46118</v>
      </c>
      <c r="B2451" s="208"/>
      <c r="C2451" s="188" t="s">
        <v>199</v>
      </c>
      <c r="D2451" s="177">
        <v>9.3000000000000007</v>
      </c>
      <c r="E2451" s="169"/>
      <c r="F2451" s="169"/>
      <c r="G2451" s="169">
        <v>1194</v>
      </c>
      <c r="H2451" s="179">
        <v>128.4</v>
      </c>
    </row>
    <row r="2452" spans="1:8">
      <c r="A2452" s="174">
        <v>46118</v>
      </c>
      <c r="B2452" s="208"/>
      <c r="C2452" s="188" t="s">
        <v>179</v>
      </c>
      <c r="D2452" s="177">
        <v>9.6</v>
      </c>
      <c r="E2452" s="169"/>
      <c r="F2452" s="169"/>
      <c r="G2452" s="169">
        <v>1244</v>
      </c>
      <c r="H2452" s="179">
        <v>129.6</v>
      </c>
    </row>
    <row r="2453" spans="1:8">
      <c r="A2453" s="174">
        <v>46118</v>
      </c>
      <c r="B2453" s="208"/>
      <c r="C2453" s="188" t="s">
        <v>150</v>
      </c>
      <c r="D2453" s="177">
        <v>9.5</v>
      </c>
      <c r="E2453" s="169"/>
      <c r="F2453" s="169"/>
      <c r="G2453" s="169">
        <v>1166</v>
      </c>
      <c r="H2453" s="179">
        <v>122.7</v>
      </c>
    </row>
    <row r="2454" spans="1:8">
      <c r="A2454" s="174">
        <v>46118</v>
      </c>
      <c r="B2454" s="208"/>
      <c r="C2454" s="188" t="s">
        <v>192</v>
      </c>
      <c r="D2454" s="177">
        <v>9.1</v>
      </c>
      <c r="E2454" s="169"/>
      <c r="F2454" s="169"/>
      <c r="G2454" s="176">
        <v>1109</v>
      </c>
      <c r="H2454" s="179">
        <v>121.9</v>
      </c>
    </row>
    <row r="2455" spans="1:8">
      <c r="A2455" s="174">
        <v>46118</v>
      </c>
      <c r="B2455" s="208"/>
      <c r="C2455" s="188" t="s">
        <v>180</v>
      </c>
      <c r="D2455" s="177">
        <v>9.3000000000000007</v>
      </c>
      <c r="E2455" s="169"/>
      <c r="F2455" s="169"/>
      <c r="G2455" s="176">
        <v>1125</v>
      </c>
      <c r="H2455" s="179">
        <v>121</v>
      </c>
    </row>
    <row r="2456" spans="1:8">
      <c r="A2456" s="174">
        <v>46118</v>
      </c>
      <c r="B2456" s="208"/>
      <c r="C2456" s="188" t="s">
        <v>206</v>
      </c>
      <c r="D2456" s="177">
        <v>9.3000000000000007</v>
      </c>
      <c r="E2456" s="169"/>
      <c r="F2456" s="169"/>
      <c r="G2456" s="176">
        <v>500</v>
      </c>
      <c r="H2456" s="189">
        <v>53.8</v>
      </c>
    </row>
    <row r="2457" spans="1:8">
      <c r="A2457" s="174">
        <v>46118</v>
      </c>
      <c r="B2457" s="208"/>
      <c r="C2457" s="188" t="s">
        <v>210</v>
      </c>
      <c r="D2457" s="177">
        <v>9.1999999999999993</v>
      </c>
      <c r="E2457" s="169"/>
      <c r="F2457" s="169"/>
      <c r="G2457" s="169">
        <v>1133</v>
      </c>
      <c r="H2457" s="179">
        <v>123.2</v>
      </c>
    </row>
    <row r="2458" spans="1:8">
      <c r="A2458" s="174">
        <v>46118</v>
      </c>
      <c r="B2458" s="208"/>
      <c r="C2458" s="188" t="s">
        <v>151</v>
      </c>
      <c r="D2458" s="177">
        <v>9.9</v>
      </c>
      <c r="E2458" s="169"/>
      <c r="F2458" s="169"/>
      <c r="G2458" s="169">
        <v>1480</v>
      </c>
      <c r="H2458" s="179">
        <v>149.5</v>
      </c>
    </row>
    <row r="2459" spans="1:8">
      <c r="A2459" s="174">
        <v>46118</v>
      </c>
      <c r="B2459" s="208"/>
      <c r="C2459" s="188" t="s">
        <v>152</v>
      </c>
      <c r="D2459" s="177">
        <v>9.4</v>
      </c>
      <c r="E2459" s="169"/>
      <c r="F2459" s="169"/>
      <c r="G2459" s="169">
        <v>920</v>
      </c>
      <c r="H2459" s="179">
        <v>97.9</v>
      </c>
    </row>
    <row r="2460" spans="1:8">
      <c r="A2460" s="174">
        <v>46118</v>
      </c>
      <c r="B2460" s="208"/>
      <c r="C2460" s="188" t="s">
        <v>153</v>
      </c>
      <c r="D2460" s="177">
        <v>9.8000000000000007</v>
      </c>
      <c r="E2460" s="169"/>
      <c r="F2460" s="169"/>
      <c r="G2460" s="169">
        <v>1114</v>
      </c>
      <c r="H2460" s="179">
        <v>113.7</v>
      </c>
    </row>
    <row r="2461" spans="1:8">
      <c r="A2461" s="174">
        <v>46118</v>
      </c>
      <c r="B2461" s="208"/>
      <c r="C2461" s="188" t="s">
        <v>154</v>
      </c>
      <c r="D2461" s="177">
        <v>8.9</v>
      </c>
      <c r="E2461" s="169"/>
      <c r="F2461" s="169"/>
      <c r="G2461" s="169">
        <v>1000</v>
      </c>
      <c r="H2461" s="179">
        <v>112.4</v>
      </c>
    </row>
    <row r="2462" spans="1:8">
      <c r="A2462" s="174">
        <v>46118</v>
      </c>
      <c r="B2462" s="208"/>
      <c r="C2462" s="188" t="s">
        <v>155</v>
      </c>
      <c r="D2462" s="177">
        <v>9.8000000000000007</v>
      </c>
      <c r="E2462" s="169"/>
      <c r="F2462" s="169"/>
      <c r="G2462" s="169">
        <v>978</v>
      </c>
      <c r="H2462" s="179">
        <v>99.8</v>
      </c>
    </row>
    <row r="2463" spans="1:8">
      <c r="A2463" s="174">
        <v>46118</v>
      </c>
      <c r="B2463" s="208"/>
      <c r="C2463" s="188" t="s">
        <v>156</v>
      </c>
      <c r="D2463" s="177">
        <v>9.9</v>
      </c>
      <c r="E2463" s="169"/>
      <c r="F2463" s="169"/>
      <c r="G2463" s="169">
        <v>1220</v>
      </c>
      <c r="H2463" s="179">
        <v>123.2</v>
      </c>
    </row>
    <row r="2464" spans="1:8">
      <c r="A2464" s="174">
        <v>46118</v>
      </c>
      <c r="B2464" s="208"/>
      <c r="C2464" s="188" t="s">
        <v>157</v>
      </c>
      <c r="D2464" s="177">
        <v>10.1</v>
      </c>
      <c r="E2464" s="169"/>
      <c r="F2464" s="169"/>
      <c r="G2464" s="169">
        <v>1209</v>
      </c>
      <c r="H2464" s="179">
        <v>119.7</v>
      </c>
    </row>
    <row r="2465" spans="1:8">
      <c r="A2465" s="174">
        <v>46118</v>
      </c>
      <c r="B2465" s="208"/>
      <c r="C2465" s="188" t="s">
        <v>158</v>
      </c>
      <c r="D2465" s="177">
        <v>10.1</v>
      </c>
      <c r="E2465" s="169"/>
      <c r="F2465" s="169"/>
      <c r="G2465" s="169">
        <v>1213</v>
      </c>
      <c r="H2465" s="179">
        <v>120.1</v>
      </c>
    </row>
    <row r="2466" spans="1:8">
      <c r="A2466" s="174">
        <v>46118</v>
      </c>
      <c r="B2466" s="208"/>
      <c r="C2466" s="188" t="s">
        <v>159</v>
      </c>
      <c r="D2466" s="177">
        <v>10</v>
      </c>
      <c r="E2466" s="169"/>
      <c r="F2466" s="169"/>
      <c r="G2466" s="169">
        <v>857</v>
      </c>
      <c r="H2466" s="190">
        <v>85.7</v>
      </c>
    </row>
    <row r="2467" spans="1:8">
      <c r="A2467" s="174">
        <v>46118</v>
      </c>
      <c r="B2467" s="208"/>
      <c r="C2467" s="188" t="s">
        <v>160</v>
      </c>
      <c r="D2467" s="177"/>
      <c r="E2467" s="169">
        <v>12</v>
      </c>
      <c r="F2467" s="169"/>
      <c r="G2467" s="169"/>
      <c r="H2467" s="179" t="e">
        <v>#DIV/0!</v>
      </c>
    </row>
    <row r="2468" spans="1:8">
      <c r="A2468" s="174">
        <v>46118</v>
      </c>
      <c r="B2468" s="208"/>
      <c r="C2468" s="188" t="s">
        <v>161</v>
      </c>
      <c r="D2468" s="169">
        <v>10.1</v>
      </c>
      <c r="E2468" s="169"/>
      <c r="F2468" s="169"/>
      <c r="G2468" s="169">
        <v>1118</v>
      </c>
      <c r="H2468" s="179">
        <v>110.7</v>
      </c>
    </row>
    <row r="2469" spans="1:8">
      <c r="A2469" s="174">
        <v>46118</v>
      </c>
      <c r="B2469" s="208"/>
      <c r="C2469" s="188" t="s">
        <v>162</v>
      </c>
      <c r="D2469" s="169">
        <v>10.199999999999999</v>
      </c>
      <c r="E2469" s="169"/>
      <c r="F2469" s="169"/>
      <c r="G2469" s="169">
        <v>1039</v>
      </c>
      <c r="H2469" s="179">
        <v>101.9</v>
      </c>
    </row>
    <row r="2470" spans="1:8">
      <c r="A2470" s="174">
        <v>46118</v>
      </c>
      <c r="B2470" s="208"/>
      <c r="C2470" s="188" t="s">
        <v>163</v>
      </c>
      <c r="D2470" s="169">
        <v>9.6999999999999993</v>
      </c>
      <c r="E2470" s="169"/>
      <c r="F2470" s="169"/>
      <c r="G2470" s="169">
        <v>1062</v>
      </c>
      <c r="H2470" s="179">
        <v>109.5</v>
      </c>
    </row>
    <row r="2471" spans="1:8">
      <c r="A2471" s="174">
        <v>46118</v>
      </c>
      <c r="B2471" s="208"/>
      <c r="C2471" s="188" t="s">
        <v>164</v>
      </c>
      <c r="D2471" s="169">
        <v>9.4</v>
      </c>
      <c r="E2471" s="169"/>
      <c r="F2471" s="169"/>
      <c r="G2471" s="169">
        <v>1059</v>
      </c>
      <c r="H2471" s="179">
        <v>112.7</v>
      </c>
    </row>
    <row r="2472" spans="1:8">
      <c r="A2472" s="174">
        <v>46118</v>
      </c>
      <c r="B2472" s="208"/>
      <c r="C2472" s="188" t="s">
        <v>165</v>
      </c>
      <c r="D2472" s="169">
        <v>9.6</v>
      </c>
      <c r="E2472" s="169">
        <v>0.66</v>
      </c>
      <c r="F2472" s="169"/>
      <c r="G2472" s="169">
        <v>818</v>
      </c>
      <c r="H2472" s="190">
        <v>85.2</v>
      </c>
    </row>
    <row r="2473" spans="1:8">
      <c r="A2473" s="174">
        <v>46118</v>
      </c>
      <c r="B2473" s="208"/>
      <c r="C2473" s="188" t="s">
        <v>166</v>
      </c>
      <c r="D2473" s="169">
        <v>10</v>
      </c>
      <c r="E2473" s="169"/>
      <c r="F2473" s="169"/>
      <c r="G2473" s="169">
        <v>1078</v>
      </c>
      <c r="H2473" s="179">
        <v>107.8</v>
      </c>
    </row>
    <row r="2474" spans="1:8">
      <c r="A2474" s="174">
        <v>46118</v>
      </c>
      <c r="B2474" s="208"/>
      <c r="C2474" s="188" t="s">
        <v>167</v>
      </c>
      <c r="D2474" s="169">
        <v>10</v>
      </c>
      <c r="E2474" s="169"/>
      <c r="F2474" s="169"/>
      <c r="G2474" s="169">
        <v>859</v>
      </c>
      <c r="H2474" s="190">
        <v>85.9</v>
      </c>
    </row>
    <row r="2475" spans="1:8">
      <c r="A2475" s="174">
        <v>46118</v>
      </c>
      <c r="B2475" s="208"/>
      <c r="C2475" s="188" t="s">
        <v>168</v>
      </c>
      <c r="D2475" s="169">
        <v>9.8000000000000007</v>
      </c>
      <c r="E2475" s="169"/>
      <c r="F2475" s="169"/>
      <c r="G2475" s="169">
        <v>1073</v>
      </c>
      <c r="H2475" s="179">
        <v>109.5</v>
      </c>
    </row>
    <row r="2476" spans="1:8">
      <c r="A2476" s="174">
        <v>46118</v>
      </c>
      <c r="B2476" s="208"/>
      <c r="C2476" s="188" t="s">
        <v>169</v>
      </c>
      <c r="D2476" s="169">
        <v>9.5</v>
      </c>
      <c r="E2476" s="169"/>
      <c r="F2476" s="169"/>
      <c r="G2476" s="169">
        <v>1039</v>
      </c>
      <c r="H2476" s="179">
        <v>109.4</v>
      </c>
    </row>
    <row r="2477" spans="1:8">
      <c r="A2477" s="174">
        <v>46118</v>
      </c>
      <c r="B2477" s="208"/>
      <c r="C2477" s="188" t="s">
        <v>170</v>
      </c>
      <c r="D2477" s="169">
        <v>9.6999999999999993</v>
      </c>
      <c r="E2477" s="169"/>
      <c r="F2477" s="169"/>
      <c r="G2477" s="169">
        <v>1206</v>
      </c>
      <c r="H2477" s="179">
        <v>124.3</v>
      </c>
    </row>
    <row r="2478" spans="1:8">
      <c r="A2478" s="174">
        <v>46118</v>
      </c>
      <c r="B2478" s="208"/>
      <c r="C2478" s="188" t="s">
        <v>171</v>
      </c>
      <c r="D2478" s="169">
        <v>9.3000000000000007</v>
      </c>
      <c r="E2478" s="169"/>
      <c r="F2478" s="169"/>
      <c r="G2478" s="169">
        <v>1113</v>
      </c>
      <c r="H2478" s="179">
        <v>119.7</v>
      </c>
    </row>
    <row r="2479" spans="1:8">
      <c r="A2479" s="174">
        <v>46118</v>
      </c>
      <c r="B2479" s="208"/>
      <c r="C2479" s="188" t="s">
        <v>172</v>
      </c>
      <c r="D2479" s="169">
        <v>9.4</v>
      </c>
      <c r="E2479" s="169"/>
      <c r="F2479" s="169"/>
      <c r="G2479" s="169">
        <v>1089</v>
      </c>
      <c r="H2479" s="179">
        <v>115.9</v>
      </c>
    </row>
    <row r="2480" spans="1:8">
      <c r="A2480" s="174">
        <v>46118</v>
      </c>
      <c r="B2480" s="208"/>
      <c r="C2480" s="188" t="s">
        <v>173</v>
      </c>
      <c r="D2480" s="169">
        <v>9.1999999999999993</v>
      </c>
      <c r="E2480" s="169"/>
      <c r="F2480" s="169"/>
      <c r="G2480" s="169">
        <v>1133</v>
      </c>
      <c r="H2480" s="179">
        <v>123.2</v>
      </c>
    </row>
    <row r="2481" spans="1:8">
      <c r="A2481" s="174">
        <v>46118</v>
      </c>
      <c r="B2481" s="208"/>
      <c r="C2481" s="188" t="s">
        <v>174</v>
      </c>
      <c r="D2481" s="169">
        <v>9.3000000000000007</v>
      </c>
      <c r="E2481" s="169"/>
      <c r="F2481" s="169"/>
      <c r="G2481" s="169">
        <v>1009</v>
      </c>
      <c r="H2481" s="179">
        <v>108.5</v>
      </c>
    </row>
    <row r="2482" spans="1:8">
      <c r="A2482" s="174">
        <v>46118</v>
      </c>
      <c r="B2482" s="208"/>
      <c r="C2482" s="188" t="s">
        <v>175</v>
      </c>
      <c r="D2482" s="169">
        <v>9.6</v>
      </c>
      <c r="E2482" s="169"/>
      <c r="F2482" s="169"/>
      <c r="G2482" s="169">
        <v>894</v>
      </c>
      <c r="H2482" s="179">
        <v>93.1</v>
      </c>
    </row>
    <row r="2483" spans="1:8">
      <c r="A2483" s="174">
        <v>46118</v>
      </c>
      <c r="B2483" s="209"/>
      <c r="C2483" s="180" t="s">
        <v>93</v>
      </c>
      <c r="D2483" s="167">
        <v>471.6</v>
      </c>
      <c r="E2483" s="167">
        <v>36.9</v>
      </c>
      <c r="F2483" s="167">
        <v>13.33</v>
      </c>
      <c r="G2483" s="167">
        <v>53307</v>
      </c>
      <c r="H2483" s="181">
        <v>113</v>
      </c>
    </row>
    <row r="2484" spans="1:8">
      <c r="A2484" s="174">
        <v>46119</v>
      </c>
      <c r="B2484" s="207" t="s">
        <v>209</v>
      </c>
      <c r="C2484" s="188" t="s">
        <v>208</v>
      </c>
      <c r="D2484" s="177"/>
      <c r="E2484" s="169"/>
      <c r="F2484" s="169">
        <v>12</v>
      </c>
      <c r="G2484" s="169"/>
      <c r="H2484" s="179" t="e">
        <v>#DIV/0!</v>
      </c>
    </row>
    <row r="2485" spans="1:8">
      <c r="A2485" s="174">
        <v>46119</v>
      </c>
      <c r="B2485" s="208"/>
      <c r="C2485" s="188" t="s">
        <v>202</v>
      </c>
      <c r="D2485" s="177">
        <v>10.199999999999999</v>
      </c>
      <c r="E2485" s="169"/>
      <c r="F2485" s="169"/>
      <c r="G2485" s="169">
        <v>1189</v>
      </c>
      <c r="H2485" s="179">
        <v>116.6</v>
      </c>
    </row>
    <row r="2486" spans="1:8">
      <c r="A2486" s="174">
        <v>46119</v>
      </c>
      <c r="B2486" s="208"/>
      <c r="C2486" s="188" t="s">
        <v>193</v>
      </c>
      <c r="D2486" s="177">
        <v>9.1999999999999993</v>
      </c>
      <c r="E2486" s="169"/>
      <c r="F2486" s="169"/>
      <c r="G2486" s="169">
        <v>1097</v>
      </c>
      <c r="H2486" s="179">
        <v>119.2</v>
      </c>
    </row>
    <row r="2487" spans="1:8">
      <c r="A2487" s="174">
        <v>46119</v>
      </c>
      <c r="B2487" s="208"/>
      <c r="C2487" s="188" t="s">
        <v>204</v>
      </c>
      <c r="D2487" s="177">
        <v>8.4</v>
      </c>
      <c r="E2487" s="169"/>
      <c r="F2487" s="169"/>
      <c r="G2487" s="169">
        <v>1085</v>
      </c>
      <c r="H2487" s="179">
        <v>129.19999999999999</v>
      </c>
    </row>
    <row r="2488" spans="1:8">
      <c r="A2488" s="174">
        <v>46119</v>
      </c>
      <c r="B2488" s="208"/>
      <c r="C2488" s="188" t="s">
        <v>191</v>
      </c>
      <c r="D2488" s="177">
        <v>9.5</v>
      </c>
      <c r="E2488" s="169"/>
      <c r="F2488" s="169"/>
      <c r="G2488" s="169">
        <v>1059</v>
      </c>
      <c r="H2488" s="179">
        <v>111.5</v>
      </c>
    </row>
    <row r="2489" spans="1:8">
      <c r="A2489" s="174">
        <v>46119</v>
      </c>
      <c r="B2489" s="208"/>
      <c r="C2489" s="188" t="s">
        <v>182</v>
      </c>
      <c r="D2489" s="177">
        <v>10.199999999999999</v>
      </c>
      <c r="E2489" s="169"/>
      <c r="F2489" s="169"/>
      <c r="G2489" s="169">
        <v>1294</v>
      </c>
      <c r="H2489" s="179">
        <v>126.9</v>
      </c>
    </row>
    <row r="2490" spans="1:8">
      <c r="A2490" s="174">
        <v>46119</v>
      </c>
      <c r="B2490" s="208"/>
      <c r="C2490" s="188" t="s">
        <v>183</v>
      </c>
      <c r="D2490" s="177">
        <v>9.6999999999999993</v>
      </c>
      <c r="E2490" s="169"/>
      <c r="F2490" s="169"/>
      <c r="G2490" s="169">
        <v>1197</v>
      </c>
      <c r="H2490" s="179">
        <v>123.4</v>
      </c>
    </row>
    <row r="2491" spans="1:8">
      <c r="A2491" s="174">
        <v>46119</v>
      </c>
      <c r="B2491" s="208"/>
      <c r="C2491" s="188" t="s">
        <v>205</v>
      </c>
      <c r="D2491" s="177">
        <v>10.199999999999999</v>
      </c>
      <c r="E2491" s="169"/>
      <c r="F2491" s="169"/>
      <c r="G2491" s="169">
        <v>1192</v>
      </c>
      <c r="H2491" s="179">
        <v>116.9</v>
      </c>
    </row>
    <row r="2492" spans="1:8">
      <c r="A2492" s="174">
        <v>46119</v>
      </c>
      <c r="B2492" s="208"/>
      <c r="C2492" s="188" t="s">
        <v>184</v>
      </c>
      <c r="D2492" s="177">
        <v>8.1</v>
      </c>
      <c r="E2492" s="169">
        <v>3.2</v>
      </c>
      <c r="F2492" s="169"/>
      <c r="G2492" s="169">
        <v>675</v>
      </c>
      <c r="H2492" s="190">
        <v>83.3</v>
      </c>
    </row>
    <row r="2493" spans="1:8">
      <c r="A2493" s="174">
        <v>46119</v>
      </c>
      <c r="B2493" s="208"/>
      <c r="C2493" s="188" t="s">
        <v>203</v>
      </c>
      <c r="D2493" s="177">
        <v>10.5</v>
      </c>
      <c r="E2493" s="169"/>
      <c r="F2493" s="169"/>
      <c r="G2493" s="169">
        <v>1189</v>
      </c>
      <c r="H2493" s="179">
        <v>113.2</v>
      </c>
    </row>
    <row r="2494" spans="1:8">
      <c r="A2494" s="174">
        <v>46119</v>
      </c>
      <c r="B2494" s="208"/>
      <c r="C2494" s="188" t="s">
        <v>194</v>
      </c>
      <c r="D2494" s="177">
        <v>10.3</v>
      </c>
      <c r="E2494" s="169"/>
      <c r="F2494" s="169"/>
      <c r="G2494" s="169">
        <v>1210</v>
      </c>
      <c r="H2494" s="179">
        <v>117.5</v>
      </c>
    </row>
    <row r="2495" spans="1:8">
      <c r="A2495" s="174">
        <v>46119</v>
      </c>
      <c r="B2495" s="208"/>
      <c r="C2495" s="188" t="s">
        <v>185</v>
      </c>
      <c r="D2495" s="177">
        <v>9.9</v>
      </c>
      <c r="E2495" s="169"/>
      <c r="F2495" s="169"/>
      <c r="G2495" s="169">
        <v>1130</v>
      </c>
      <c r="H2495" s="179">
        <v>114.1</v>
      </c>
    </row>
    <row r="2496" spans="1:8">
      <c r="A2496" s="174">
        <v>46119</v>
      </c>
      <c r="B2496" s="208"/>
      <c r="C2496" s="188" t="s">
        <v>197</v>
      </c>
      <c r="D2496" s="177">
        <v>10</v>
      </c>
      <c r="E2496" s="169"/>
      <c r="F2496" s="169"/>
      <c r="G2496" s="169">
        <v>1194</v>
      </c>
      <c r="H2496" s="179">
        <v>119.4</v>
      </c>
    </row>
    <row r="2497" spans="1:8">
      <c r="A2497" s="174">
        <v>46119</v>
      </c>
      <c r="B2497" s="208"/>
      <c r="C2497" s="188" t="s">
        <v>186</v>
      </c>
      <c r="D2497" s="177">
        <v>9.5</v>
      </c>
      <c r="E2497" s="169">
        <v>0.5</v>
      </c>
      <c r="F2497" s="169"/>
      <c r="G2497" s="169">
        <v>1065</v>
      </c>
      <c r="H2497" s="179">
        <v>112.1</v>
      </c>
    </row>
    <row r="2498" spans="1:8">
      <c r="A2498" s="174">
        <v>46119</v>
      </c>
      <c r="B2498" s="208"/>
      <c r="C2498" s="188" t="s">
        <v>187</v>
      </c>
      <c r="D2498" s="177">
        <v>9.6999999999999993</v>
      </c>
      <c r="E2498" s="169"/>
      <c r="F2498" s="169"/>
      <c r="G2498" s="169">
        <v>1322</v>
      </c>
      <c r="H2498" s="179">
        <v>136.30000000000001</v>
      </c>
    </row>
    <row r="2499" spans="1:8">
      <c r="A2499" s="174">
        <v>46119</v>
      </c>
      <c r="B2499" s="208"/>
      <c r="C2499" s="188" t="s">
        <v>195</v>
      </c>
      <c r="D2499" s="177">
        <v>10</v>
      </c>
      <c r="E2499" s="169"/>
      <c r="F2499" s="169"/>
      <c r="G2499" s="169">
        <v>1259</v>
      </c>
      <c r="H2499" s="179">
        <v>125.9</v>
      </c>
    </row>
    <row r="2500" spans="1:8">
      <c r="A2500" s="174">
        <v>46119</v>
      </c>
      <c r="B2500" s="208"/>
      <c r="C2500" s="188" t="s">
        <v>188</v>
      </c>
      <c r="D2500" s="177">
        <v>9.6999999999999993</v>
      </c>
      <c r="E2500" s="169"/>
      <c r="F2500" s="169"/>
      <c r="G2500" s="169">
        <v>1253</v>
      </c>
      <c r="H2500" s="179">
        <v>129.19999999999999</v>
      </c>
    </row>
    <row r="2501" spans="1:8">
      <c r="A2501" s="174">
        <v>46119</v>
      </c>
      <c r="B2501" s="208"/>
      <c r="C2501" s="188" t="s">
        <v>148</v>
      </c>
      <c r="D2501" s="177">
        <v>10</v>
      </c>
      <c r="E2501" s="169"/>
      <c r="F2501" s="169"/>
      <c r="G2501" s="169">
        <v>1219</v>
      </c>
      <c r="H2501" s="179">
        <v>121.9</v>
      </c>
    </row>
    <row r="2502" spans="1:8">
      <c r="A2502" s="174">
        <v>46119</v>
      </c>
      <c r="B2502" s="208"/>
      <c r="C2502" s="188" t="s">
        <v>201</v>
      </c>
      <c r="D2502" s="177">
        <v>10</v>
      </c>
      <c r="E2502" s="169"/>
      <c r="F2502" s="169"/>
      <c r="G2502" s="169">
        <v>1220</v>
      </c>
      <c r="H2502" s="179">
        <v>122</v>
      </c>
    </row>
    <row r="2503" spans="1:8">
      <c r="A2503" s="174">
        <v>46119</v>
      </c>
      <c r="B2503" s="208"/>
      <c r="C2503" s="188" t="s">
        <v>149</v>
      </c>
      <c r="D2503" s="177">
        <v>3.6</v>
      </c>
      <c r="E2503" s="169"/>
      <c r="F2503" s="169">
        <v>11</v>
      </c>
      <c r="G2503" s="169">
        <v>470</v>
      </c>
      <c r="H2503" s="179">
        <v>130.6</v>
      </c>
    </row>
    <row r="2504" spans="1:8">
      <c r="A2504" s="174">
        <v>46119</v>
      </c>
      <c r="B2504" s="208"/>
      <c r="C2504" s="188" t="s">
        <v>177</v>
      </c>
      <c r="D2504" s="177">
        <v>10</v>
      </c>
      <c r="E2504" s="169"/>
      <c r="F2504" s="169"/>
      <c r="G2504" s="169">
        <v>1235</v>
      </c>
      <c r="H2504" s="179">
        <v>123.5</v>
      </c>
    </row>
    <row r="2505" spans="1:8">
      <c r="A2505" s="174">
        <v>46119</v>
      </c>
      <c r="B2505" s="208"/>
      <c r="C2505" s="188" t="s">
        <v>178</v>
      </c>
      <c r="D2505" s="177">
        <v>9.6999999999999993</v>
      </c>
      <c r="E2505" s="169"/>
      <c r="F2505" s="169"/>
      <c r="G2505" s="169">
        <v>1134</v>
      </c>
      <c r="H2505" s="179">
        <v>116.9</v>
      </c>
    </row>
    <row r="2506" spans="1:8">
      <c r="A2506" s="174">
        <v>46119</v>
      </c>
      <c r="B2506" s="208"/>
      <c r="C2506" s="188" t="s">
        <v>198</v>
      </c>
      <c r="D2506" s="177"/>
      <c r="E2506" s="169">
        <v>12</v>
      </c>
      <c r="F2506" s="169"/>
      <c r="G2506" s="169"/>
      <c r="H2506" s="179" t="e">
        <v>#DIV/0!</v>
      </c>
    </row>
    <row r="2507" spans="1:8">
      <c r="A2507" s="174">
        <v>46119</v>
      </c>
      <c r="B2507" s="208"/>
      <c r="C2507" s="188" t="s">
        <v>199</v>
      </c>
      <c r="D2507" s="177">
        <v>10</v>
      </c>
      <c r="E2507" s="169"/>
      <c r="F2507" s="169"/>
      <c r="G2507" s="169">
        <v>1232</v>
      </c>
      <c r="H2507" s="179">
        <v>123.2</v>
      </c>
    </row>
    <row r="2508" spans="1:8">
      <c r="A2508" s="174">
        <v>46119</v>
      </c>
      <c r="B2508" s="208"/>
      <c r="C2508" s="188" t="s">
        <v>179</v>
      </c>
      <c r="D2508" s="177">
        <v>9.6999999999999993</v>
      </c>
      <c r="E2508" s="169"/>
      <c r="F2508" s="169"/>
      <c r="G2508" s="169">
        <v>1246</v>
      </c>
      <c r="H2508" s="179">
        <v>128.5</v>
      </c>
    </row>
    <row r="2509" spans="1:8">
      <c r="A2509" s="174">
        <v>46119</v>
      </c>
      <c r="B2509" s="208"/>
      <c r="C2509" s="188" t="s">
        <v>150</v>
      </c>
      <c r="D2509" s="177">
        <v>9.8000000000000007</v>
      </c>
      <c r="E2509" s="169"/>
      <c r="F2509" s="169"/>
      <c r="G2509" s="169">
        <v>1193</v>
      </c>
      <c r="H2509" s="179">
        <v>121.7</v>
      </c>
    </row>
    <row r="2510" spans="1:8">
      <c r="A2510" s="174">
        <v>46119</v>
      </c>
      <c r="B2510" s="208"/>
      <c r="C2510" s="188" t="s">
        <v>192</v>
      </c>
      <c r="D2510" s="177">
        <v>9.3000000000000007</v>
      </c>
      <c r="E2510" s="169"/>
      <c r="F2510" s="169"/>
      <c r="G2510" s="176">
        <v>1140</v>
      </c>
      <c r="H2510" s="179">
        <v>122.6</v>
      </c>
    </row>
    <row r="2511" spans="1:8">
      <c r="A2511" s="174">
        <v>46119</v>
      </c>
      <c r="B2511" s="208"/>
      <c r="C2511" s="188" t="s">
        <v>180</v>
      </c>
      <c r="D2511" s="177">
        <v>10.1</v>
      </c>
      <c r="E2511" s="169"/>
      <c r="F2511" s="169"/>
      <c r="G2511" s="176">
        <v>1176</v>
      </c>
      <c r="H2511" s="179">
        <v>116.4</v>
      </c>
    </row>
    <row r="2512" spans="1:8">
      <c r="A2512" s="174">
        <v>46119</v>
      </c>
      <c r="B2512" s="208"/>
      <c r="C2512" s="188" t="s">
        <v>206</v>
      </c>
      <c r="D2512" s="177">
        <v>3.9</v>
      </c>
      <c r="E2512" s="169"/>
      <c r="F2512" s="169">
        <v>8.5</v>
      </c>
      <c r="G2512" s="176">
        <v>200</v>
      </c>
      <c r="H2512" s="189">
        <v>51.3</v>
      </c>
    </row>
    <row r="2513" spans="1:8">
      <c r="A2513" s="174">
        <v>46119</v>
      </c>
      <c r="B2513" s="208"/>
      <c r="C2513" s="188" t="s">
        <v>210</v>
      </c>
      <c r="D2513" s="177">
        <v>9.8000000000000007</v>
      </c>
      <c r="E2513" s="169"/>
      <c r="F2513" s="169"/>
      <c r="G2513" s="169">
        <v>1126</v>
      </c>
      <c r="H2513" s="179">
        <v>114.9</v>
      </c>
    </row>
    <row r="2514" spans="1:8">
      <c r="A2514" s="174">
        <v>46119</v>
      </c>
      <c r="B2514" s="208"/>
      <c r="C2514" s="188" t="s">
        <v>151</v>
      </c>
      <c r="D2514" s="177">
        <v>10.3</v>
      </c>
      <c r="E2514" s="169"/>
      <c r="F2514" s="169"/>
      <c r="G2514" s="169">
        <v>1595</v>
      </c>
      <c r="H2514" s="179">
        <v>154.9</v>
      </c>
    </row>
    <row r="2515" spans="1:8">
      <c r="A2515" s="174">
        <v>46119</v>
      </c>
      <c r="B2515" s="208"/>
      <c r="C2515" s="188" t="s">
        <v>152</v>
      </c>
      <c r="D2515" s="177">
        <v>10.3</v>
      </c>
      <c r="E2515" s="169">
        <v>4.3</v>
      </c>
      <c r="F2515" s="169"/>
      <c r="G2515" s="169">
        <v>577</v>
      </c>
      <c r="H2515" s="189">
        <v>56</v>
      </c>
    </row>
    <row r="2516" spans="1:8">
      <c r="A2516" s="174">
        <v>46119</v>
      </c>
      <c r="B2516" s="208"/>
      <c r="C2516" s="188" t="s">
        <v>153</v>
      </c>
      <c r="D2516" s="177">
        <v>10.199999999999999</v>
      </c>
      <c r="E2516" s="169">
        <v>4</v>
      </c>
      <c r="F2516" s="169"/>
      <c r="G2516" s="169">
        <v>1065</v>
      </c>
      <c r="H2516" s="179">
        <v>104.4</v>
      </c>
    </row>
    <row r="2517" spans="1:8">
      <c r="A2517" s="174">
        <v>46119</v>
      </c>
      <c r="B2517" s="208"/>
      <c r="C2517" s="188" t="s">
        <v>154</v>
      </c>
      <c r="D2517" s="177">
        <v>10.199999999999999</v>
      </c>
      <c r="E2517" s="169"/>
      <c r="F2517" s="169"/>
      <c r="G2517" s="169">
        <v>1270</v>
      </c>
      <c r="H2517" s="179">
        <v>124.5</v>
      </c>
    </row>
    <row r="2518" spans="1:8">
      <c r="A2518" s="174">
        <v>46119</v>
      </c>
      <c r="B2518" s="208"/>
      <c r="C2518" s="188" t="s">
        <v>155</v>
      </c>
      <c r="D2518" s="177">
        <v>10.4</v>
      </c>
      <c r="E2518" s="169">
        <v>0.3</v>
      </c>
      <c r="F2518" s="169"/>
      <c r="G2518" s="169">
        <v>1270</v>
      </c>
      <c r="H2518" s="179">
        <v>122.1</v>
      </c>
    </row>
    <row r="2519" spans="1:8">
      <c r="A2519" s="174">
        <v>46119</v>
      </c>
      <c r="B2519" s="208"/>
      <c r="C2519" s="188" t="s">
        <v>156</v>
      </c>
      <c r="D2519" s="177">
        <v>10.199999999999999</v>
      </c>
      <c r="E2519" s="169"/>
      <c r="F2519" s="169"/>
      <c r="G2519" s="169">
        <v>1195</v>
      </c>
      <c r="H2519" s="179">
        <v>117.2</v>
      </c>
    </row>
    <row r="2520" spans="1:8">
      <c r="A2520" s="174">
        <v>46119</v>
      </c>
      <c r="B2520" s="208"/>
      <c r="C2520" s="188" t="s">
        <v>157</v>
      </c>
      <c r="D2520" s="177">
        <v>9.1999999999999993</v>
      </c>
      <c r="E2520" s="169">
        <v>2</v>
      </c>
      <c r="F2520" s="169"/>
      <c r="G2520" s="169">
        <v>1110</v>
      </c>
      <c r="H2520" s="179">
        <v>120.7</v>
      </c>
    </row>
    <row r="2521" spans="1:8">
      <c r="A2521" s="174">
        <v>46119</v>
      </c>
      <c r="B2521" s="208"/>
      <c r="C2521" s="188" t="s">
        <v>158</v>
      </c>
      <c r="D2521" s="177">
        <v>10.1</v>
      </c>
      <c r="E2521" s="169"/>
      <c r="F2521" s="169"/>
      <c r="G2521" s="169">
        <v>1140</v>
      </c>
      <c r="H2521" s="179">
        <v>112.9</v>
      </c>
    </row>
    <row r="2522" spans="1:8">
      <c r="A2522" s="174">
        <v>46119</v>
      </c>
      <c r="B2522" s="208"/>
      <c r="C2522" s="188" t="s">
        <v>159</v>
      </c>
      <c r="D2522" s="177">
        <v>10.3</v>
      </c>
      <c r="E2522" s="169"/>
      <c r="F2522" s="169">
        <v>4</v>
      </c>
      <c r="G2522" s="169">
        <v>863</v>
      </c>
      <c r="H2522" s="190">
        <v>83.8</v>
      </c>
    </row>
    <row r="2523" spans="1:8">
      <c r="A2523" s="174">
        <v>46119</v>
      </c>
      <c r="B2523" s="208"/>
      <c r="C2523" s="188" t="s">
        <v>160</v>
      </c>
      <c r="D2523" s="177"/>
      <c r="E2523" s="169">
        <v>12</v>
      </c>
      <c r="F2523" s="169"/>
      <c r="G2523" s="169"/>
      <c r="H2523" s="179" t="e">
        <v>#DIV/0!</v>
      </c>
    </row>
    <row r="2524" spans="1:8">
      <c r="A2524" s="174">
        <v>46119</v>
      </c>
      <c r="B2524" s="208"/>
      <c r="C2524" s="188" t="s">
        <v>161</v>
      </c>
      <c r="D2524" s="169">
        <v>10.5</v>
      </c>
      <c r="E2524" s="169"/>
      <c r="F2524" s="169"/>
      <c r="G2524" s="169">
        <v>1215</v>
      </c>
      <c r="H2524" s="179">
        <v>115.7</v>
      </c>
    </row>
    <row r="2525" spans="1:8">
      <c r="A2525" s="174">
        <v>46119</v>
      </c>
      <c r="B2525" s="208"/>
      <c r="C2525" s="188" t="s">
        <v>162</v>
      </c>
      <c r="D2525" s="169">
        <v>10.5</v>
      </c>
      <c r="E2525" s="169"/>
      <c r="F2525" s="169"/>
      <c r="G2525" s="169">
        <v>1011</v>
      </c>
      <c r="H2525" s="179">
        <v>96.3</v>
      </c>
    </row>
    <row r="2526" spans="1:8">
      <c r="A2526" s="174">
        <v>46119</v>
      </c>
      <c r="B2526" s="208"/>
      <c r="C2526" s="188" t="s">
        <v>163</v>
      </c>
      <c r="D2526" s="169">
        <v>10.5</v>
      </c>
      <c r="E2526" s="169"/>
      <c r="F2526" s="169"/>
      <c r="G2526" s="169">
        <v>1085</v>
      </c>
      <c r="H2526" s="179">
        <v>103.3</v>
      </c>
    </row>
    <row r="2527" spans="1:8">
      <c r="A2527" s="174">
        <v>46119</v>
      </c>
      <c r="B2527" s="208"/>
      <c r="C2527" s="188" t="s">
        <v>164</v>
      </c>
      <c r="D2527" s="169">
        <v>9.6999999999999993</v>
      </c>
      <c r="E2527" s="169"/>
      <c r="F2527" s="169"/>
      <c r="G2527" s="169">
        <v>1006</v>
      </c>
      <c r="H2527" s="179">
        <v>103.7</v>
      </c>
    </row>
    <row r="2528" spans="1:8">
      <c r="A2528" s="174">
        <v>46119</v>
      </c>
      <c r="B2528" s="208"/>
      <c r="C2528" s="188" t="s">
        <v>165</v>
      </c>
      <c r="D2528" s="169">
        <v>8</v>
      </c>
      <c r="E2528" s="169">
        <v>3.6</v>
      </c>
      <c r="F2528" s="169">
        <v>7.7</v>
      </c>
      <c r="G2528" s="169">
        <v>955</v>
      </c>
      <c r="H2528" s="179">
        <v>119.4</v>
      </c>
    </row>
    <row r="2529" spans="1:8">
      <c r="A2529" s="174">
        <v>46119</v>
      </c>
      <c r="B2529" s="208"/>
      <c r="C2529" s="188" t="s">
        <v>166</v>
      </c>
      <c r="D2529" s="169">
        <v>10.3</v>
      </c>
      <c r="E2529" s="169"/>
      <c r="F2529" s="169"/>
      <c r="G2529" s="169">
        <v>1045</v>
      </c>
      <c r="H2529" s="179">
        <v>101.5</v>
      </c>
    </row>
    <row r="2530" spans="1:8">
      <c r="A2530" s="174">
        <v>46119</v>
      </c>
      <c r="B2530" s="208"/>
      <c r="C2530" s="188" t="s">
        <v>167</v>
      </c>
      <c r="D2530" s="169">
        <v>9.1</v>
      </c>
      <c r="E2530" s="169"/>
      <c r="F2530" s="169">
        <v>10</v>
      </c>
      <c r="G2530" s="169">
        <v>641</v>
      </c>
      <c r="H2530" s="190">
        <v>70.400000000000006</v>
      </c>
    </row>
    <row r="2531" spans="1:8">
      <c r="A2531" s="174">
        <v>46119</v>
      </c>
      <c r="B2531" s="208"/>
      <c r="C2531" s="188" t="s">
        <v>168</v>
      </c>
      <c r="D2531" s="169">
        <v>10.199999999999999</v>
      </c>
      <c r="E2531" s="169"/>
      <c r="F2531" s="169"/>
      <c r="G2531" s="169">
        <v>1066</v>
      </c>
      <c r="H2531" s="179">
        <v>104.5</v>
      </c>
    </row>
    <row r="2532" spans="1:8">
      <c r="A2532" s="174">
        <v>46119</v>
      </c>
      <c r="B2532" s="208"/>
      <c r="C2532" s="188" t="s">
        <v>169</v>
      </c>
      <c r="D2532" s="169">
        <v>9.9</v>
      </c>
      <c r="E2532" s="169"/>
      <c r="F2532" s="169"/>
      <c r="G2532" s="169">
        <v>1243</v>
      </c>
      <c r="H2532" s="179">
        <v>125.6</v>
      </c>
    </row>
    <row r="2533" spans="1:8">
      <c r="A2533" s="174">
        <v>46119</v>
      </c>
      <c r="B2533" s="208"/>
      <c r="C2533" s="188" t="s">
        <v>170</v>
      </c>
      <c r="D2533" s="169">
        <v>10.4</v>
      </c>
      <c r="E2533" s="169"/>
      <c r="F2533" s="169"/>
      <c r="G2533" s="169">
        <v>1190</v>
      </c>
      <c r="H2533" s="179">
        <v>114.4</v>
      </c>
    </row>
    <row r="2534" spans="1:8">
      <c r="A2534" s="174">
        <v>46119</v>
      </c>
      <c r="B2534" s="208"/>
      <c r="C2534" s="188" t="s">
        <v>171</v>
      </c>
      <c r="D2534" s="169">
        <v>10.1</v>
      </c>
      <c r="E2534" s="169"/>
      <c r="F2534" s="169"/>
      <c r="G2534" s="169">
        <v>1216</v>
      </c>
      <c r="H2534" s="179">
        <v>120.4</v>
      </c>
    </row>
    <row r="2535" spans="1:8">
      <c r="A2535" s="174">
        <v>46119</v>
      </c>
      <c r="B2535" s="208"/>
      <c r="C2535" s="188" t="s">
        <v>172</v>
      </c>
      <c r="D2535" s="169">
        <v>10</v>
      </c>
      <c r="E2535" s="169"/>
      <c r="F2535" s="169"/>
      <c r="G2535" s="169">
        <v>1131</v>
      </c>
      <c r="H2535" s="179">
        <v>113.1</v>
      </c>
    </row>
    <row r="2536" spans="1:8">
      <c r="A2536" s="174">
        <v>46119</v>
      </c>
      <c r="B2536" s="208"/>
      <c r="C2536" s="188" t="s">
        <v>173</v>
      </c>
      <c r="D2536" s="169">
        <v>10.1</v>
      </c>
      <c r="E2536" s="169"/>
      <c r="F2536" s="169"/>
      <c r="G2536" s="169">
        <v>1269</v>
      </c>
      <c r="H2536" s="179">
        <v>125.6</v>
      </c>
    </row>
    <row r="2537" spans="1:8">
      <c r="A2537" s="174">
        <v>46119</v>
      </c>
      <c r="B2537" s="208"/>
      <c r="C2537" s="188" t="s">
        <v>174</v>
      </c>
      <c r="D2537" s="169">
        <v>9.3000000000000007</v>
      </c>
      <c r="E2537" s="169"/>
      <c r="F2537" s="169"/>
      <c r="G2537" s="169">
        <v>1090</v>
      </c>
      <c r="H2537" s="179">
        <v>117.2</v>
      </c>
    </row>
    <row r="2538" spans="1:8">
      <c r="A2538" s="174">
        <v>46119</v>
      </c>
      <c r="B2538" s="208"/>
      <c r="C2538" s="188" t="s">
        <v>175</v>
      </c>
      <c r="D2538" s="169">
        <v>10</v>
      </c>
      <c r="E2538" s="169">
        <v>0.7</v>
      </c>
      <c r="F2538" s="169"/>
      <c r="G2538" s="169">
        <v>850</v>
      </c>
      <c r="H2538" s="190">
        <v>85</v>
      </c>
    </row>
    <row r="2539" spans="1:8">
      <c r="A2539" s="174">
        <v>46119</v>
      </c>
      <c r="B2539" s="209"/>
      <c r="C2539" s="180" t="s">
        <v>93</v>
      </c>
      <c r="D2539" s="167">
        <v>500.8</v>
      </c>
      <c r="E2539" s="167">
        <v>42.6</v>
      </c>
      <c r="F2539" s="167">
        <v>53.2</v>
      </c>
      <c r="G2539" s="167">
        <v>57099</v>
      </c>
      <c r="H2539" s="181">
        <v>114</v>
      </c>
    </row>
    <row r="2540" spans="1:8">
      <c r="A2540" s="174">
        <v>46119</v>
      </c>
      <c r="B2540" s="207" t="s">
        <v>211</v>
      </c>
      <c r="C2540" s="188" t="s">
        <v>208</v>
      </c>
      <c r="D2540" s="177">
        <v>4.5999999999999996</v>
      </c>
      <c r="E2540" s="169"/>
      <c r="F2540" s="169"/>
      <c r="G2540" s="169">
        <v>499</v>
      </c>
      <c r="H2540" s="179">
        <v>108.5</v>
      </c>
    </row>
    <row r="2541" spans="1:8">
      <c r="A2541" s="174">
        <v>46119</v>
      </c>
      <c r="B2541" s="208"/>
      <c r="C2541" s="188" t="s">
        <v>202</v>
      </c>
      <c r="D2541" s="177">
        <v>9.3000000000000007</v>
      </c>
      <c r="E2541" s="169"/>
      <c r="F2541" s="169"/>
      <c r="G2541" s="169">
        <v>1120</v>
      </c>
      <c r="H2541" s="179">
        <v>120.4</v>
      </c>
    </row>
    <row r="2542" spans="1:8">
      <c r="A2542" s="174">
        <v>46119</v>
      </c>
      <c r="B2542" s="208"/>
      <c r="C2542" s="188" t="s">
        <v>193</v>
      </c>
      <c r="D2542" s="177">
        <v>9.8000000000000007</v>
      </c>
      <c r="E2542" s="169"/>
      <c r="F2542" s="169"/>
      <c r="G2542" s="169">
        <v>982</v>
      </c>
      <c r="H2542" s="179">
        <v>100.2</v>
      </c>
    </row>
    <row r="2543" spans="1:8">
      <c r="A2543" s="174">
        <v>46119</v>
      </c>
      <c r="B2543" s="208"/>
      <c r="C2543" s="188" t="s">
        <v>204</v>
      </c>
      <c r="D2543" s="177">
        <v>9.6999999999999993</v>
      </c>
      <c r="E2543" s="169"/>
      <c r="F2543" s="169">
        <v>6</v>
      </c>
      <c r="G2543" s="169">
        <v>561</v>
      </c>
      <c r="H2543" s="189">
        <v>57.8</v>
      </c>
    </row>
    <row r="2544" spans="1:8">
      <c r="A2544" s="174">
        <v>46119</v>
      </c>
      <c r="B2544" s="208"/>
      <c r="C2544" s="188" t="s">
        <v>191</v>
      </c>
      <c r="D2544" s="177">
        <v>10.1</v>
      </c>
      <c r="E2544" s="169"/>
      <c r="F2544" s="169"/>
      <c r="G2544" s="169">
        <v>1151</v>
      </c>
      <c r="H2544" s="179">
        <v>114</v>
      </c>
    </row>
    <row r="2545" spans="1:8">
      <c r="A2545" s="174">
        <v>46119</v>
      </c>
      <c r="B2545" s="208"/>
      <c r="C2545" s="188" t="s">
        <v>182</v>
      </c>
      <c r="D2545" s="177">
        <v>9.6999999999999993</v>
      </c>
      <c r="E2545" s="169"/>
      <c r="F2545" s="169"/>
      <c r="G2545" s="169">
        <v>1169</v>
      </c>
      <c r="H2545" s="179">
        <v>120.5</v>
      </c>
    </row>
    <row r="2546" spans="1:8">
      <c r="A2546" s="174">
        <v>46119</v>
      </c>
      <c r="B2546" s="208"/>
      <c r="C2546" s="188" t="s">
        <v>183</v>
      </c>
      <c r="D2546" s="177">
        <v>9.6999999999999993</v>
      </c>
      <c r="E2546" s="169"/>
      <c r="F2546" s="169"/>
      <c r="G2546" s="169">
        <v>1080</v>
      </c>
      <c r="H2546" s="179">
        <v>111.3</v>
      </c>
    </row>
    <row r="2547" spans="1:8">
      <c r="A2547" s="174">
        <v>46119</v>
      </c>
      <c r="B2547" s="208"/>
      <c r="C2547" s="188" t="s">
        <v>205</v>
      </c>
      <c r="D2547" s="177">
        <v>9.6</v>
      </c>
      <c r="E2547" s="169"/>
      <c r="F2547" s="169"/>
      <c r="G2547" s="169">
        <v>1141</v>
      </c>
      <c r="H2547" s="179">
        <v>118.9</v>
      </c>
    </row>
    <row r="2548" spans="1:8">
      <c r="A2548" s="174">
        <v>46119</v>
      </c>
      <c r="B2548" s="208"/>
      <c r="C2548" s="188" t="s">
        <v>184</v>
      </c>
      <c r="D2548" s="177">
        <v>9.8000000000000007</v>
      </c>
      <c r="E2548" s="169"/>
      <c r="F2548" s="169"/>
      <c r="G2548" s="169">
        <v>1034</v>
      </c>
      <c r="H2548" s="179">
        <v>105.5</v>
      </c>
    </row>
    <row r="2549" spans="1:8">
      <c r="A2549" s="174">
        <v>46119</v>
      </c>
      <c r="B2549" s="208"/>
      <c r="C2549" s="188" t="s">
        <v>203</v>
      </c>
      <c r="D2549" s="177">
        <v>9.5</v>
      </c>
      <c r="E2549" s="169"/>
      <c r="F2549" s="169"/>
      <c r="G2549" s="169">
        <v>1058</v>
      </c>
      <c r="H2549" s="179">
        <v>111.4</v>
      </c>
    </row>
    <row r="2550" spans="1:8">
      <c r="A2550" s="174">
        <v>46119</v>
      </c>
      <c r="B2550" s="208"/>
      <c r="C2550" s="188" t="s">
        <v>194</v>
      </c>
      <c r="D2550" s="177">
        <v>10.3</v>
      </c>
      <c r="E2550" s="169"/>
      <c r="F2550" s="169"/>
      <c r="G2550" s="169">
        <v>1223</v>
      </c>
      <c r="H2550" s="179">
        <v>118.7</v>
      </c>
    </row>
    <row r="2551" spans="1:8">
      <c r="A2551" s="174">
        <v>46119</v>
      </c>
      <c r="B2551" s="208"/>
      <c r="C2551" s="188" t="s">
        <v>185</v>
      </c>
      <c r="D2551" s="177">
        <v>9.6999999999999993</v>
      </c>
      <c r="E2551" s="169"/>
      <c r="F2551" s="169">
        <v>1</v>
      </c>
      <c r="G2551" s="169">
        <v>813</v>
      </c>
      <c r="H2551" s="190">
        <v>83.8</v>
      </c>
    </row>
    <row r="2552" spans="1:8">
      <c r="A2552" s="174">
        <v>46119</v>
      </c>
      <c r="B2552" s="208"/>
      <c r="C2552" s="188" t="s">
        <v>197</v>
      </c>
      <c r="D2552" s="177">
        <v>7.3</v>
      </c>
      <c r="E2552" s="169">
        <v>3.25</v>
      </c>
      <c r="F2552" s="169"/>
      <c r="G2552" s="169">
        <v>878</v>
      </c>
      <c r="H2552" s="179">
        <v>120.3</v>
      </c>
    </row>
    <row r="2553" spans="1:8">
      <c r="A2553" s="174">
        <v>46119</v>
      </c>
      <c r="B2553" s="208"/>
      <c r="C2553" s="188" t="s">
        <v>186</v>
      </c>
      <c r="D2553" s="177">
        <v>9.5</v>
      </c>
      <c r="E2553" s="169"/>
      <c r="F2553" s="169"/>
      <c r="G2553" s="169">
        <v>1129</v>
      </c>
      <c r="H2553" s="179">
        <v>118.8</v>
      </c>
    </row>
    <row r="2554" spans="1:8">
      <c r="A2554" s="174">
        <v>46119</v>
      </c>
      <c r="B2554" s="208"/>
      <c r="C2554" s="188" t="s">
        <v>187</v>
      </c>
      <c r="D2554" s="177">
        <v>10.1</v>
      </c>
      <c r="E2554" s="169"/>
      <c r="F2554" s="169"/>
      <c r="G2554" s="169">
        <v>1136</v>
      </c>
      <c r="H2554" s="179">
        <v>112.5</v>
      </c>
    </row>
    <row r="2555" spans="1:8">
      <c r="A2555" s="174">
        <v>46119</v>
      </c>
      <c r="B2555" s="208"/>
      <c r="C2555" s="188" t="s">
        <v>195</v>
      </c>
      <c r="D2555" s="177">
        <v>9.1999999999999993</v>
      </c>
      <c r="E2555" s="169"/>
      <c r="F2555" s="169"/>
      <c r="G2555" s="169">
        <v>1185</v>
      </c>
      <c r="H2555" s="179">
        <v>128.80000000000001</v>
      </c>
    </row>
    <row r="2556" spans="1:8">
      <c r="A2556" s="174">
        <v>46119</v>
      </c>
      <c r="B2556" s="208"/>
      <c r="C2556" s="188" t="s">
        <v>188</v>
      </c>
      <c r="D2556" s="177">
        <v>9.5</v>
      </c>
      <c r="E2556" s="169"/>
      <c r="F2556" s="169"/>
      <c r="G2556" s="169">
        <v>1080</v>
      </c>
      <c r="H2556" s="179">
        <v>113.7</v>
      </c>
    </row>
    <row r="2557" spans="1:8">
      <c r="A2557" s="174">
        <v>46119</v>
      </c>
      <c r="B2557" s="208"/>
      <c r="C2557" s="188" t="s">
        <v>148</v>
      </c>
      <c r="D2557" s="177">
        <v>9.5</v>
      </c>
      <c r="E2557" s="169"/>
      <c r="F2557" s="169"/>
      <c r="G2557" s="169">
        <v>1212</v>
      </c>
      <c r="H2557" s="179">
        <v>127.6</v>
      </c>
    </row>
    <row r="2558" spans="1:8">
      <c r="A2558" s="174">
        <v>46119</v>
      </c>
      <c r="B2558" s="208"/>
      <c r="C2558" s="188" t="s">
        <v>201</v>
      </c>
      <c r="D2558" s="177">
        <v>9.5</v>
      </c>
      <c r="E2558" s="169"/>
      <c r="F2558" s="169"/>
      <c r="G2558" s="169">
        <v>1100</v>
      </c>
      <c r="H2558" s="179">
        <v>115.8</v>
      </c>
    </row>
    <row r="2559" spans="1:8">
      <c r="A2559" s="174">
        <v>46119</v>
      </c>
      <c r="B2559" s="208"/>
      <c r="C2559" s="188" t="s">
        <v>149</v>
      </c>
      <c r="D2559" s="177"/>
      <c r="E2559" s="169"/>
      <c r="F2559" s="169">
        <v>12</v>
      </c>
      <c r="G2559" s="169"/>
      <c r="H2559" s="179" t="e">
        <v>#DIV/0!</v>
      </c>
    </row>
    <row r="2560" spans="1:8">
      <c r="A2560" s="174">
        <v>46119</v>
      </c>
      <c r="B2560" s="208"/>
      <c r="C2560" s="188" t="s">
        <v>177</v>
      </c>
      <c r="D2560" s="177">
        <v>10.1</v>
      </c>
      <c r="E2560" s="169"/>
      <c r="F2560" s="169"/>
      <c r="G2560" s="169">
        <v>1179</v>
      </c>
      <c r="H2560" s="179">
        <v>116.7</v>
      </c>
    </row>
    <row r="2561" spans="1:8">
      <c r="A2561" s="174">
        <v>46119</v>
      </c>
      <c r="B2561" s="208"/>
      <c r="C2561" s="188" t="s">
        <v>178</v>
      </c>
      <c r="D2561" s="177">
        <v>9.1999999999999993</v>
      </c>
      <c r="E2561" s="169"/>
      <c r="F2561" s="169"/>
      <c r="G2561" s="169">
        <v>1151</v>
      </c>
      <c r="H2561" s="179">
        <v>125.1</v>
      </c>
    </row>
    <row r="2562" spans="1:8">
      <c r="A2562" s="174">
        <v>46119</v>
      </c>
      <c r="B2562" s="208"/>
      <c r="C2562" s="188" t="s">
        <v>198</v>
      </c>
      <c r="D2562" s="177">
        <v>3.7</v>
      </c>
      <c r="E2562" s="169">
        <v>4.83</v>
      </c>
      <c r="F2562" s="169"/>
      <c r="G2562" s="169">
        <v>579</v>
      </c>
      <c r="H2562" s="179">
        <v>156.5</v>
      </c>
    </row>
    <row r="2563" spans="1:8">
      <c r="A2563" s="174">
        <v>46119</v>
      </c>
      <c r="B2563" s="208"/>
      <c r="C2563" s="188" t="s">
        <v>199</v>
      </c>
      <c r="D2563" s="177">
        <v>9.6</v>
      </c>
      <c r="E2563" s="169"/>
      <c r="F2563" s="169"/>
      <c r="G2563" s="169">
        <v>1197</v>
      </c>
      <c r="H2563" s="179">
        <v>124.7</v>
      </c>
    </row>
    <row r="2564" spans="1:8">
      <c r="A2564" s="174">
        <v>46119</v>
      </c>
      <c r="B2564" s="208"/>
      <c r="C2564" s="188" t="s">
        <v>179</v>
      </c>
      <c r="D2564" s="177">
        <v>9.9</v>
      </c>
      <c r="E2564" s="169"/>
      <c r="F2564" s="169"/>
      <c r="G2564" s="169">
        <v>1237</v>
      </c>
      <c r="H2564" s="179">
        <v>124.9</v>
      </c>
    </row>
    <row r="2565" spans="1:8">
      <c r="A2565" s="174">
        <v>46119</v>
      </c>
      <c r="B2565" s="208"/>
      <c r="C2565" s="188" t="s">
        <v>150</v>
      </c>
      <c r="D2565" s="177">
        <v>9.1999999999999993</v>
      </c>
      <c r="E2565" s="169"/>
      <c r="F2565" s="169"/>
      <c r="G2565" s="169">
        <v>1115</v>
      </c>
      <c r="H2565" s="179">
        <v>121.2</v>
      </c>
    </row>
    <row r="2566" spans="1:8">
      <c r="A2566" s="174">
        <v>46119</v>
      </c>
      <c r="B2566" s="208"/>
      <c r="C2566" s="188" t="s">
        <v>192</v>
      </c>
      <c r="D2566" s="177">
        <v>9</v>
      </c>
      <c r="E2566" s="169"/>
      <c r="F2566" s="169"/>
      <c r="G2566" s="176">
        <v>1120</v>
      </c>
      <c r="H2566" s="179">
        <v>124.4</v>
      </c>
    </row>
    <row r="2567" spans="1:8">
      <c r="A2567" s="174">
        <v>46119</v>
      </c>
      <c r="B2567" s="208"/>
      <c r="C2567" s="188" t="s">
        <v>180</v>
      </c>
      <c r="D2567" s="177">
        <v>9.5</v>
      </c>
      <c r="E2567" s="169"/>
      <c r="F2567" s="169"/>
      <c r="G2567" s="176">
        <v>1112</v>
      </c>
      <c r="H2567" s="179">
        <v>117.1</v>
      </c>
    </row>
    <row r="2568" spans="1:8">
      <c r="A2568" s="174">
        <v>46119</v>
      </c>
      <c r="B2568" s="208"/>
      <c r="C2568" s="188" t="s">
        <v>206</v>
      </c>
      <c r="D2568" s="177"/>
      <c r="E2568" s="169"/>
      <c r="F2568" s="169">
        <v>12</v>
      </c>
      <c r="G2568" s="176"/>
      <c r="H2568" s="179" t="e">
        <v>#DIV/0!</v>
      </c>
    </row>
    <row r="2569" spans="1:8">
      <c r="A2569" s="174">
        <v>46119</v>
      </c>
      <c r="B2569" s="208"/>
      <c r="C2569" s="188" t="s">
        <v>210</v>
      </c>
      <c r="D2569" s="177">
        <v>9.1</v>
      </c>
      <c r="E2569" s="169"/>
      <c r="F2569" s="169"/>
      <c r="G2569" s="169">
        <v>1072</v>
      </c>
      <c r="H2569" s="179">
        <v>117.8</v>
      </c>
    </row>
    <row r="2570" spans="1:8">
      <c r="A2570" s="174">
        <v>46119</v>
      </c>
      <c r="B2570" s="208"/>
      <c r="C2570" s="188" t="s">
        <v>151</v>
      </c>
      <c r="D2570" s="177">
        <v>9.8000000000000007</v>
      </c>
      <c r="E2570" s="169"/>
      <c r="F2570" s="169"/>
      <c r="G2570" s="169">
        <v>1242</v>
      </c>
      <c r="H2570" s="179">
        <v>126.7</v>
      </c>
    </row>
    <row r="2571" spans="1:8">
      <c r="A2571" s="174">
        <v>46119</v>
      </c>
      <c r="B2571" s="208"/>
      <c r="C2571" s="188" t="s">
        <v>152</v>
      </c>
      <c r="D2571" s="169">
        <v>6</v>
      </c>
      <c r="E2571" s="169"/>
      <c r="F2571" s="169">
        <v>7</v>
      </c>
      <c r="G2571" s="169">
        <v>545</v>
      </c>
      <c r="H2571" s="190">
        <v>90.8</v>
      </c>
    </row>
    <row r="2572" spans="1:8">
      <c r="A2572" s="174">
        <v>46119</v>
      </c>
      <c r="B2572" s="208"/>
      <c r="C2572" s="188" t="s">
        <v>153</v>
      </c>
      <c r="D2572" s="177">
        <v>5.9</v>
      </c>
      <c r="E2572" s="169">
        <v>2</v>
      </c>
      <c r="F2572" s="169"/>
      <c r="G2572" s="169">
        <v>746</v>
      </c>
      <c r="H2572" s="179">
        <v>126.4</v>
      </c>
    </row>
    <row r="2573" spans="1:8">
      <c r="A2573" s="174">
        <v>46119</v>
      </c>
      <c r="B2573" s="208"/>
      <c r="C2573" s="188" t="s">
        <v>154</v>
      </c>
      <c r="D2573" s="177">
        <v>10</v>
      </c>
      <c r="E2573" s="169"/>
      <c r="F2573" s="169"/>
      <c r="G2573" s="169">
        <v>1069</v>
      </c>
      <c r="H2573" s="179">
        <v>106.9</v>
      </c>
    </row>
    <row r="2574" spans="1:8">
      <c r="A2574" s="174">
        <v>46119</v>
      </c>
      <c r="B2574" s="208"/>
      <c r="C2574" s="188" t="s">
        <v>155</v>
      </c>
      <c r="D2574" s="177">
        <v>9.9</v>
      </c>
      <c r="E2574" s="169">
        <v>1.66</v>
      </c>
      <c r="F2574" s="169"/>
      <c r="G2574" s="169">
        <v>930</v>
      </c>
      <c r="H2574" s="179">
        <v>93.9</v>
      </c>
    </row>
    <row r="2575" spans="1:8">
      <c r="A2575" s="174">
        <v>46119</v>
      </c>
      <c r="B2575" s="208"/>
      <c r="C2575" s="188" t="s">
        <v>156</v>
      </c>
      <c r="D2575" s="177">
        <v>9.5</v>
      </c>
      <c r="E2575" s="169"/>
      <c r="F2575" s="169"/>
      <c r="G2575" s="169">
        <v>1067</v>
      </c>
      <c r="H2575" s="179">
        <v>112.3</v>
      </c>
    </row>
    <row r="2576" spans="1:8">
      <c r="A2576" s="174">
        <v>46119</v>
      </c>
      <c r="B2576" s="208"/>
      <c r="C2576" s="188" t="s">
        <v>157</v>
      </c>
      <c r="D2576" s="177">
        <v>9.5</v>
      </c>
      <c r="E2576" s="169"/>
      <c r="F2576" s="169"/>
      <c r="G2576" s="169">
        <v>997</v>
      </c>
      <c r="H2576" s="179">
        <v>104.9</v>
      </c>
    </row>
    <row r="2577" spans="1:8">
      <c r="A2577" s="174">
        <v>46119</v>
      </c>
      <c r="B2577" s="208"/>
      <c r="C2577" s="188" t="s">
        <v>158</v>
      </c>
      <c r="D2577" s="177">
        <v>9.8000000000000007</v>
      </c>
      <c r="E2577" s="169"/>
      <c r="F2577" s="169"/>
      <c r="G2577" s="169">
        <v>1167</v>
      </c>
      <c r="H2577" s="179">
        <v>119.1</v>
      </c>
    </row>
    <row r="2578" spans="1:8">
      <c r="A2578" s="174">
        <v>46119</v>
      </c>
      <c r="B2578" s="208"/>
      <c r="C2578" s="188" t="s">
        <v>159</v>
      </c>
      <c r="D2578" s="177">
        <v>6.6</v>
      </c>
      <c r="E2578" s="169">
        <v>4.83</v>
      </c>
      <c r="F2578" s="169"/>
      <c r="G2578" s="169">
        <v>678</v>
      </c>
      <c r="H2578" s="179">
        <v>102.7</v>
      </c>
    </row>
    <row r="2579" spans="1:8">
      <c r="A2579" s="174">
        <v>46119</v>
      </c>
      <c r="B2579" s="208"/>
      <c r="C2579" s="188" t="s">
        <v>160</v>
      </c>
      <c r="D2579" s="177"/>
      <c r="E2579" s="169">
        <v>1.5</v>
      </c>
      <c r="F2579" s="169"/>
      <c r="G2579" s="169"/>
      <c r="H2579" s="179" t="e">
        <v>#DIV/0!</v>
      </c>
    </row>
    <row r="2580" spans="1:8">
      <c r="A2580" s="174">
        <v>46119</v>
      </c>
      <c r="B2580" s="208"/>
      <c r="C2580" s="188" t="s">
        <v>161</v>
      </c>
      <c r="D2580" s="169">
        <v>10</v>
      </c>
      <c r="E2580" s="169"/>
      <c r="F2580" s="169"/>
      <c r="G2580" s="169">
        <v>985</v>
      </c>
      <c r="H2580" s="179">
        <v>98.5</v>
      </c>
    </row>
    <row r="2581" spans="1:8">
      <c r="A2581" s="174">
        <v>46119</v>
      </c>
      <c r="B2581" s="208"/>
      <c r="C2581" s="188" t="s">
        <v>162</v>
      </c>
      <c r="D2581" s="169">
        <v>8.8000000000000007</v>
      </c>
      <c r="E2581" s="169"/>
      <c r="F2581" s="169"/>
      <c r="G2581" s="169">
        <v>938</v>
      </c>
      <c r="H2581" s="179">
        <v>106.6</v>
      </c>
    </row>
    <row r="2582" spans="1:8">
      <c r="A2582" s="174">
        <v>46119</v>
      </c>
      <c r="B2582" s="208"/>
      <c r="C2582" s="188" t="s">
        <v>163</v>
      </c>
      <c r="D2582" s="169">
        <v>10.1</v>
      </c>
      <c r="E2582" s="169"/>
      <c r="F2582" s="169"/>
      <c r="G2582" s="169">
        <v>1188</v>
      </c>
      <c r="H2582" s="179">
        <v>117.6</v>
      </c>
    </row>
    <row r="2583" spans="1:8">
      <c r="A2583" s="174">
        <v>46119</v>
      </c>
      <c r="B2583" s="208"/>
      <c r="C2583" s="188" t="s">
        <v>164</v>
      </c>
      <c r="D2583" s="169">
        <v>9.6999999999999993</v>
      </c>
      <c r="E2583" s="169"/>
      <c r="F2583" s="169"/>
      <c r="G2583" s="169">
        <v>994</v>
      </c>
      <c r="H2583" s="179">
        <v>102.5</v>
      </c>
    </row>
    <row r="2584" spans="1:8">
      <c r="A2584" s="174">
        <v>46119</v>
      </c>
      <c r="B2584" s="208"/>
      <c r="C2584" s="188" t="s">
        <v>165</v>
      </c>
      <c r="D2584" s="169"/>
      <c r="E2584" s="169"/>
      <c r="F2584" s="169">
        <v>12</v>
      </c>
      <c r="G2584" s="169"/>
      <c r="H2584" s="179" t="e">
        <v>#DIV/0!</v>
      </c>
    </row>
    <row r="2585" spans="1:8">
      <c r="A2585" s="174">
        <v>46119</v>
      </c>
      <c r="B2585" s="208"/>
      <c r="C2585" s="188" t="s">
        <v>166</v>
      </c>
      <c r="D2585" s="169">
        <v>9.5</v>
      </c>
      <c r="E2585" s="169"/>
      <c r="F2585" s="169"/>
      <c r="G2585" s="169">
        <v>1023</v>
      </c>
      <c r="H2585" s="179">
        <v>107.7</v>
      </c>
    </row>
    <row r="2586" spans="1:8">
      <c r="A2586" s="174">
        <v>46119</v>
      </c>
      <c r="B2586" s="208"/>
      <c r="C2586" s="188" t="s">
        <v>167</v>
      </c>
      <c r="D2586" s="169"/>
      <c r="E2586" s="169"/>
      <c r="F2586" s="169">
        <v>12</v>
      </c>
      <c r="G2586" s="169"/>
      <c r="H2586" s="179" t="e">
        <v>#DIV/0!</v>
      </c>
    </row>
    <row r="2587" spans="1:8">
      <c r="A2587" s="174">
        <v>46119</v>
      </c>
      <c r="B2587" s="208"/>
      <c r="C2587" s="188" t="s">
        <v>168</v>
      </c>
      <c r="D2587" s="169">
        <v>9.6999999999999993</v>
      </c>
      <c r="E2587" s="169"/>
      <c r="F2587" s="169"/>
      <c r="G2587" s="169">
        <v>1494</v>
      </c>
      <c r="H2587" s="179">
        <v>154</v>
      </c>
    </row>
    <row r="2588" spans="1:8">
      <c r="A2588" s="174">
        <v>46119</v>
      </c>
      <c r="B2588" s="208"/>
      <c r="C2588" s="188" t="s">
        <v>169</v>
      </c>
      <c r="D2588" s="169">
        <v>8.6999999999999993</v>
      </c>
      <c r="E2588" s="169"/>
      <c r="F2588" s="169"/>
      <c r="G2588" s="169">
        <v>851</v>
      </c>
      <c r="H2588" s="179">
        <v>97.8</v>
      </c>
    </row>
    <row r="2589" spans="1:8">
      <c r="A2589" s="174">
        <v>46119</v>
      </c>
      <c r="B2589" s="208"/>
      <c r="C2589" s="188" t="s">
        <v>170</v>
      </c>
      <c r="D2589" s="169">
        <v>8.6999999999999993</v>
      </c>
      <c r="E2589" s="169"/>
      <c r="F2589" s="169"/>
      <c r="G2589" s="169">
        <v>1136</v>
      </c>
      <c r="H2589" s="179">
        <v>130.6</v>
      </c>
    </row>
    <row r="2590" spans="1:8">
      <c r="A2590" s="174">
        <v>46119</v>
      </c>
      <c r="B2590" s="208"/>
      <c r="C2590" s="188" t="s">
        <v>171</v>
      </c>
      <c r="D2590" s="169">
        <v>9.1999999999999993</v>
      </c>
      <c r="E2590" s="169"/>
      <c r="F2590" s="169"/>
      <c r="G2590" s="169">
        <v>1113</v>
      </c>
      <c r="H2590" s="179">
        <v>121</v>
      </c>
    </row>
    <row r="2591" spans="1:8">
      <c r="A2591" s="174">
        <v>46119</v>
      </c>
      <c r="B2591" s="208"/>
      <c r="C2591" s="188" t="s">
        <v>172</v>
      </c>
      <c r="D2591" s="169">
        <v>9.8000000000000007</v>
      </c>
      <c r="E2591" s="169"/>
      <c r="F2591" s="169"/>
      <c r="G2591" s="169">
        <v>958</v>
      </c>
      <c r="H2591" s="179">
        <v>97.8</v>
      </c>
    </row>
    <row r="2592" spans="1:8">
      <c r="A2592" s="174">
        <v>46119</v>
      </c>
      <c r="B2592" s="208"/>
      <c r="C2592" s="188" t="s">
        <v>173</v>
      </c>
      <c r="D2592" s="169">
        <v>9.4</v>
      </c>
      <c r="E2592" s="169"/>
      <c r="F2592" s="169"/>
      <c r="G2592" s="169">
        <v>1174</v>
      </c>
      <c r="H2592" s="179">
        <v>124.9</v>
      </c>
    </row>
    <row r="2593" spans="1:8">
      <c r="A2593" s="174">
        <v>46119</v>
      </c>
      <c r="B2593" s="208"/>
      <c r="C2593" s="188" t="s">
        <v>174</v>
      </c>
      <c r="D2593" s="169">
        <v>9.4</v>
      </c>
      <c r="E2593" s="169"/>
      <c r="F2593" s="169"/>
      <c r="G2593" s="169">
        <v>1058</v>
      </c>
      <c r="H2593" s="179">
        <v>112.6</v>
      </c>
    </row>
    <row r="2594" spans="1:8">
      <c r="A2594" s="174">
        <v>46119</v>
      </c>
      <c r="B2594" s="208"/>
      <c r="C2594" s="188" t="s">
        <v>175</v>
      </c>
      <c r="D2594" s="169">
        <v>9.1999999999999993</v>
      </c>
      <c r="E2594" s="169"/>
      <c r="F2594" s="169"/>
      <c r="G2594" s="169">
        <v>690</v>
      </c>
      <c r="H2594" s="190">
        <v>75</v>
      </c>
    </row>
    <row r="2595" spans="1:8">
      <c r="A2595" s="174">
        <v>46119</v>
      </c>
      <c r="B2595" s="209"/>
      <c r="C2595" s="180" t="s">
        <v>93</v>
      </c>
      <c r="D2595" s="167">
        <v>454.9</v>
      </c>
      <c r="E2595" s="167">
        <v>18.07</v>
      </c>
      <c r="F2595" s="167">
        <v>62</v>
      </c>
      <c r="G2595" s="167">
        <v>51356</v>
      </c>
      <c r="H2595" s="181">
        <v>112.9</v>
      </c>
    </row>
    <row r="2596" spans="1:8">
      <c r="A2596" s="174">
        <v>46120</v>
      </c>
      <c r="B2596" s="207" t="s">
        <v>209</v>
      </c>
      <c r="C2596" s="188" t="s">
        <v>208</v>
      </c>
      <c r="D2596" s="177">
        <v>9.4</v>
      </c>
      <c r="E2596" s="169"/>
      <c r="F2596" s="169"/>
      <c r="G2596" s="169">
        <v>1157</v>
      </c>
      <c r="H2596" s="179">
        <v>123.1</v>
      </c>
    </row>
    <row r="2597" spans="1:8">
      <c r="A2597" s="174">
        <v>46120</v>
      </c>
      <c r="B2597" s="208"/>
      <c r="C2597" s="188" t="s">
        <v>202</v>
      </c>
      <c r="D2597" s="177">
        <v>9.3000000000000007</v>
      </c>
      <c r="E2597" s="169"/>
      <c r="F2597" s="169"/>
      <c r="G2597" s="169">
        <v>1070</v>
      </c>
      <c r="H2597" s="179">
        <v>115.1</v>
      </c>
    </row>
    <row r="2598" spans="1:8">
      <c r="A2598" s="174">
        <v>46120</v>
      </c>
      <c r="B2598" s="208"/>
      <c r="C2598" s="188" t="s">
        <v>193</v>
      </c>
      <c r="D2598" s="177">
        <v>9.1999999999999993</v>
      </c>
      <c r="E2598" s="169"/>
      <c r="F2598" s="169"/>
      <c r="G2598" s="169">
        <v>1034</v>
      </c>
      <c r="H2598" s="179">
        <v>112.4</v>
      </c>
    </row>
    <row r="2599" spans="1:8">
      <c r="A2599" s="174">
        <v>46120</v>
      </c>
      <c r="B2599" s="208"/>
      <c r="C2599" s="188" t="s">
        <v>204</v>
      </c>
      <c r="D2599" s="177">
        <v>4.5999999999999996</v>
      </c>
      <c r="E2599" s="169"/>
      <c r="F2599" s="169">
        <v>0.5</v>
      </c>
      <c r="G2599" s="169">
        <v>588</v>
      </c>
      <c r="H2599" s="179">
        <v>127.8</v>
      </c>
    </row>
    <row r="2600" spans="1:8">
      <c r="A2600" s="174">
        <v>46120</v>
      </c>
      <c r="B2600" s="208"/>
      <c r="C2600" s="188" t="s">
        <v>191</v>
      </c>
      <c r="D2600" s="177">
        <v>9.1999999999999993</v>
      </c>
      <c r="E2600" s="169"/>
      <c r="F2600" s="169"/>
      <c r="G2600" s="169">
        <v>1060</v>
      </c>
      <c r="H2600" s="179">
        <v>115.2</v>
      </c>
    </row>
    <row r="2601" spans="1:8">
      <c r="A2601" s="174">
        <v>46120</v>
      </c>
      <c r="B2601" s="208"/>
      <c r="C2601" s="188" t="s">
        <v>182</v>
      </c>
      <c r="D2601" s="177">
        <v>9.3000000000000007</v>
      </c>
      <c r="E2601" s="169"/>
      <c r="F2601" s="169"/>
      <c r="G2601" s="169">
        <v>1185</v>
      </c>
      <c r="H2601" s="179">
        <v>127.4</v>
      </c>
    </row>
    <row r="2602" spans="1:8">
      <c r="A2602" s="174">
        <v>46120</v>
      </c>
      <c r="B2602" s="208"/>
      <c r="C2602" s="188" t="s">
        <v>183</v>
      </c>
      <c r="D2602" s="177">
        <v>9.4</v>
      </c>
      <c r="E2602" s="169"/>
      <c r="F2602" s="169"/>
      <c r="G2602" s="169">
        <v>945</v>
      </c>
      <c r="H2602" s="179">
        <v>100.5</v>
      </c>
    </row>
    <row r="2603" spans="1:8">
      <c r="A2603" s="174">
        <v>46120</v>
      </c>
      <c r="B2603" s="208"/>
      <c r="C2603" s="188" t="s">
        <v>205</v>
      </c>
      <c r="D2603" s="177">
        <v>9.6</v>
      </c>
      <c r="E2603" s="169"/>
      <c r="F2603" s="169"/>
      <c r="G2603" s="169">
        <v>1175</v>
      </c>
      <c r="H2603" s="179">
        <v>122.4</v>
      </c>
    </row>
    <row r="2604" spans="1:8">
      <c r="A2604" s="174">
        <v>46120</v>
      </c>
      <c r="B2604" s="208"/>
      <c r="C2604" s="188" t="s">
        <v>184</v>
      </c>
      <c r="D2604" s="177">
        <v>9.4</v>
      </c>
      <c r="E2604" s="169"/>
      <c r="F2604" s="169"/>
      <c r="G2604" s="169">
        <v>795</v>
      </c>
      <c r="H2604" s="190">
        <v>84.6</v>
      </c>
    </row>
    <row r="2605" spans="1:8">
      <c r="A2605" s="174">
        <v>46120</v>
      </c>
      <c r="B2605" s="208"/>
      <c r="C2605" s="188" t="s">
        <v>203</v>
      </c>
      <c r="D2605" s="177">
        <v>9.4</v>
      </c>
      <c r="E2605" s="169"/>
      <c r="F2605" s="169"/>
      <c r="G2605" s="169">
        <v>990</v>
      </c>
      <c r="H2605" s="179">
        <v>105.3</v>
      </c>
    </row>
    <row r="2606" spans="1:8">
      <c r="A2606" s="174">
        <v>46120</v>
      </c>
      <c r="B2606" s="208"/>
      <c r="C2606" s="188" t="s">
        <v>194</v>
      </c>
      <c r="D2606" s="177">
        <v>9.3000000000000007</v>
      </c>
      <c r="E2606" s="169"/>
      <c r="F2606" s="169"/>
      <c r="G2606" s="169">
        <v>1140</v>
      </c>
      <c r="H2606" s="179">
        <v>122.6</v>
      </c>
    </row>
    <row r="2607" spans="1:8">
      <c r="A2607" s="174">
        <v>46120</v>
      </c>
      <c r="B2607" s="208"/>
      <c r="C2607" s="188" t="s">
        <v>185</v>
      </c>
      <c r="D2607" s="177">
        <v>3</v>
      </c>
      <c r="E2607" s="169"/>
      <c r="F2607" s="169">
        <v>11</v>
      </c>
      <c r="G2607" s="169">
        <v>498</v>
      </c>
      <c r="H2607" s="179">
        <v>166</v>
      </c>
    </row>
    <row r="2608" spans="1:8">
      <c r="A2608" s="174">
        <v>46120</v>
      </c>
      <c r="B2608" s="208"/>
      <c r="C2608" s="188" t="s">
        <v>197</v>
      </c>
      <c r="D2608" s="177">
        <v>9.1999999999999993</v>
      </c>
      <c r="E2608" s="169"/>
      <c r="F2608" s="169"/>
      <c r="G2608" s="169">
        <v>1125</v>
      </c>
      <c r="H2608" s="179">
        <v>122.3</v>
      </c>
    </row>
    <row r="2609" spans="1:8">
      <c r="A2609" s="174">
        <v>46120</v>
      </c>
      <c r="B2609" s="208"/>
      <c r="C2609" s="188" t="s">
        <v>186</v>
      </c>
      <c r="D2609" s="177">
        <v>8.3000000000000007</v>
      </c>
      <c r="E2609" s="169">
        <v>1.66</v>
      </c>
      <c r="F2609" s="169"/>
      <c r="G2609" s="169">
        <v>925</v>
      </c>
      <c r="H2609" s="179">
        <v>111.4</v>
      </c>
    </row>
    <row r="2610" spans="1:8">
      <c r="A2610" s="174">
        <v>46120</v>
      </c>
      <c r="B2610" s="208"/>
      <c r="C2610" s="188" t="s">
        <v>187</v>
      </c>
      <c r="D2610" s="177">
        <v>9.3000000000000007</v>
      </c>
      <c r="E2610" s="169"/>
      <c r="F2610" s="169"/>
      <c r="G2610" s="169">
        <v>1130</v>
      </c>
      <c r="H2610" s="179">
        <v>121.5</v>
      </c>
    </row>
    <row r="2611" spans="1:8">
      <c r="A2611" s="174">
        <v>46120</v>
      </c>
      <c r="B2611" s="208"/>
      <c r="C2611" s="188" t="s">
        <v>195</v>
      </c>
      <c r="D2611" s="177">
        <v>9.4</v>
      </c>
      <c r="E2611" s="169"/>
      <c r="F2611" s="169"/>
      <c r="G2611" s="169">
        <v>1220</v>
      </c>
      <c r="H2611" s="179">
        <v>129.80000000000001</v>
      </c>
    </row>
    <row r="2612" spans="1:8">
      <c r="A2612" s="174">
        <v>46120</v>
      </c>
      <c r="B2612" s="208"/>
      <c r="C2612" s="188" t="s">
        <v>188</v>
      </c>
      <c r="D2612" s="177">
        <v>9.3000000000000007</v>
      </c>
      <c r="E2612" s="169"/>
      <c r="F2612" s="169"/>
      <c r="G2612" s="169">
        <v>1210</v>
      </c>
      <c r="H2612" s="179">
        <v>130.1</v>
      </c>
    </row>
    <row r="2613" spans="1:8">
      <c r="A2613" s="174">
        <v>46120</v>
      </c>
      <c r="B2613" s="208"/>
      <c r="C2613" s="188" t="s">
        <v>148</v>
      </c>
      <c r="D2613" s="177">
        <v>9.1</v>
      </c>
      <c r="E2613" s="169"/>
      <c r="F2613" s="169"/>
      <c r="G2613" s="169">
        <v>1150</v>
      </c>
      <c r="H2613" s="179">
        <v>126.4</v>
      </c>
    </row>
    <row r="2614" spans="1:8">
      <c r="A2614" s="174">
        <v>46120</v>
      </c>
      <c r="B2614" s="208"/>
      <c r="C2614" s="188" t="s">
        <v>201</v>
      </c>
      <c r="D2614" s="177">
        <v>8.3000000000000007</v>
      </c>
      <c r="E2614" s="169">
        <v>1</v>
      </c>
      <c r="F2614" s="169"/>
      <c r="G2614" s="169">
        <v>970</v>
      </c>
      <c r="H2614" s="179">
        <v>116.9</v>
      </c>
    </row>
    <row r="2615" spans="1:8">
      <c r="A2615" s="174">
        <v>46120</v>
      </c>
      <c r="B2615" s="208"/>
      <c r="C2615" s="188" t="s">
        <v>149</v>
      </c>
      <c r="D2615" s="177"/>
      <c r="E2615" s="169"/>
      <c r="F2615" s="169">
        <v>12</v>
      </c>
      <c r="G2615" s="169"/>
      <c r="H2615" s="179" t="e">
        <v>#DIV/0!</v>
      </c>
    </row>
    <row r="2616" spans="1:8">
      <c r="A2616" s="174">
        <v>46120</v>
      </c>
      <c r="B2616" s="208"/>
      <c r="C2616" s="188" t="s">
        <v>177</v>
      </c>
      <c r="D2616" s="177">
        <v>9</v>
      </c>
      <c r="E2616" s="169"/>
      <c r="F2616" s="169"/>
      <c r="G2616" s="169">
        <v>1175</v>
      </c>
      <c r="H2616" s="179">
        <v>130.6</v>
      </c>
    </row>
    <row r="2617" spans="1:8">
      <c r="A2617" s="174">
        <v>46120</v>
      </c>
      <c r="B2617" s="208"/>
      <c r="C2617" s="188" t="s">
        <v>178</v>
      </c>
      <c r="D2617" s="177">
        <v>9.6999999999999993</v>
      </c>
      <c r="E2617" s="169"/>
      <c r="F2617" s="169"/>
      <c r="G2617" s="169">
        <v>1190</v>
      </c>
      <c r="H2617" s="179">
        <v>122.7</v>
      </c>
    </row>
    <row r="2618" spans="1:8">
      <c r="A2618" s="174">
        <v>46120</v>
      </c>
      <c r="B2618" s="208"/>
      <c r="C2618" s="188" t="s">
        <v>198</v>
      </c>
      <c r="D2618" s="177">
        <v>9.6999999999999993</v>
      </c>
      <c r="E2618" s="169"/>
      <c r="F2618" s="169"/>
      <c r="G2618" s="169">
        <v>1280</v>
      </c>
      <c r="H2618" s="179">
        <v>132</v>
      </c>
    </row>
    <row r="2619" spans="1:8">
      <c r="A2619" s="174">
        <v>46120</v>
      </c>
      <c r="B2619" s="208"/>
      <c r="C2619" s="188" t="s">
        <v>199</v>
      </c>
      <c r="D2619" s="177">
        <v>9.6</v>
      </c>
      <c r="E2619" s="169"/>
      <c r="F2619" s="169"/>
      <c r="G2619" s="169">
        <v>1234</v>
      </c>
      <c r="H2619" s="179">
        <v>128.5</v>
      </c>
    </row>
    <row r="2620" spans="1:8">
      <c r="A2620" s="174">
        <v>46120</v>
      </c>
      <c r="B2620" s="208"/>
      <c r="C2620" s="188" t="s">
        <v>179</v>
      </c>
      <c r="D2620" s="177">
        <v>9.1999999999999993</v>
      </c>
      <c r="E2620" s="169"/>
      <c r="F2620" s="169"/>
      <c r="G2620" s="169">
        <v>1214</v>
      </c>
      <c r="H2620" s="179">
        <v>132</v>
      </c>
    </row>
    <row r="2621" spans="1:8">
      <c r="A2621" s="174">
        <v>46120</v>
      </c>
      <c r="B2621" s="208"/>
      <c r="C2621" s="188" t="s">
        <v>150</v>
      </c>
      <c r="D2621" s="177">
        <v>9.5</v>
      </c>
      <c r="E2621" s="169"/>
      <c r="F2621" s="169"/>
      <c r="G2621" s="169">
        <v>1152</v>
      </c>
      <c r="H2621" s="179">
        <v>121.3</v>
      </c>
    </row>
    <row r="2622" spans="1:8">
      <c r="A2622" s="174">
        <v>46120</v>
      </c>
      <c r="B2622" s="208"/>
      <c r="C2622" s="188" t="s">
        <v>192</v>
      </c>
      <c r="D2622" s="177">
        <v>9.6</v>
      </c>
      <c r="E2622" s="169"/>
      <c r="F2622" s="169"/>
      <c r="G2622" s="176">
        <v>1219</v>
      </c>
      <c r="H2622" s="179">
        <v>127</v>
      </c>
    </row>
    <row r="2623" spans="1:8">
      <c r="A2623" s="174">
        <v>46120</v>
      </c>
      <c r="B2623" s="208"/>
      <c r="C2623" s="188" t="s">
        <v>180</v>
      </c>
      <c r="D2623" s="177">
        <v>9.8000000000000007</v>
      </c>
      <c r="E2623" s="169"/>
      <c r="F2623" s="169"/>
      <c r="G2623" s="176">
        <v>1147</v>
      </c>
      <c r="H2623" s="179">
        <v>117</v>
      </c>
    </row>
    <row r="2624" spans="1:8">
      <c r="A2624" s="174">
        <v>46120</v>
      </c>
      <c r="B2624" s="208"/>
      <c r="C2624" s="188" t="s">
        <v>206</v>
      </c>
      <c r="D2624" s="177"/>
      <c r="E2624" s="169"/>
      <c r="F2624" s="169">
        <v>12</v>
      </c>
      <c r="G2624" s="176"/>
      <c r="H2624" s="179" t="e">
        <v>#DIV/0!</v>
      </c>
    </row>
    <row r="2625" spans="1:8">
      <c r="A2625" s="174">
        <v>46120</v>
      </c>
      <c r="B2625" s="208"/>
      <c r="C2625" s="188" t="s">
        <v>210</v>
      </c>
      <c r="D2625" s="177">
        <v>9.6</v>
      </c>
      <c r="E2625" s="169"/>
      <c r="F2625" s="169"/>
      <c r="G2625" s="169">
        <v>1217</v>
      </c>
      <c r="H2625" s="179">
        <v>126.8</v>
      </c>
    </row>
    <row r="2626" spans="1:8">
      <c r="A2626" s="174">
        <v>46120</v>
      </c>
      <c r="B2626" s="208"/>
      <c r="C2626" s="188" t="s">
        <v>151</v>
      </c>
      <c r="D2626" s="177">
        <v>10</v>
      </c>
      <c r="E2626" s="169"/>
      <c r="F2626" s="169"/>
      <c r="G2626" s="169">
        <v>1430</v>
      </c>
      <c r="H2626" s="179">
        <v>143</v>
      </c>
    </row>
    <row r="2627" spans="1:8">
      <c r="A2627" s="174">
        <v>46120</v>
      </c>
      <c r="B2627" s="208"/>
      <c r="C2627" s="188" t="s">
        <v>152</v>
      </c>
      <c r="D2627" s="169">
        <v>3</v>
      </c>
      <c r="E2627" s="169"/>
      <c r="F2627" s="169">
        <v>1.5</v>
      </c>
      <c r="G2627" s="169">
        <v>156</v>
      </c>
      <c r="H2627" s="189">
        <v>52</v>
      </c>
    </row>
    <row r="2628" spans="1:8">
      <c r="A2628" s="174">
        <v>46120</v>
      </c>
      <c r="B2628" s="208"/>
      <c r="C2628" s="188" t="s">
        <v>153</v>
      </c>
      <c r="D2628" s="177">
        <v>9.1999999999999993</v>
      </c>
      <c r="E2628" s="169"/>
      <c r="F2628" s="169"/>
      <c r="G2628" s="169">
        <v>1152</v>
      </c>
      <c r="H2628" s="179">
        <v>125.2</v>
      </c>
    </row>
    <row r="2629" spans="1:8">
      <c r="A2629" s="174">
        <v>46120</v>
      </c>
      <c r="B2629" s="208"/>
      <c r="C2629" s="188" t="s">
        <v>154</v>
      </c>
      <c r="D2629" s="177">
        <v>10</v>
      </c>
      <c r="E2629" s="169"/>
      <c r="F2629" s="169"/>
      <c r="G2629" s="169">
        <v>1300</v>
      </c>
      <c r="H2629" s="179">
        <v>130</v>
      </c>
    </row>
    <row r="2630" spans="1:8">
      <c r="A2630" s="174">
        <v>46120</v>
      </c>
      <c r="B2630" s="208"/>
      <c r="C2630" s="188" t="s">
        <v>155</v>
      </c>
      <c r="D2630" s="177">
        <v>8.1</v>
      </c>
      <c r="E2630" s="169"/>
      <c r="F2630" s="169"/>
      <c r="G2630" s="169">
        <v>1096</v>
      </c>
      <c r="H2630" s="179">
        <v>135.30000000000001</v>
      </c>
    </row>
    <row r="2631" spans="1:8">
      <c r="A2631" s="174">
        <v>46120</v>
      </c>
      <c r="B2631" s="208"/>
      <c r="C2631" s="188" t="s">
        <v>156</v>
      </c>
      <c r="D2631" s="177">
        <v>9.8000000000000007</v>
      </c>
      <c r="E2631" s="169"/>
      <c r="F2631" s="169"/>
      <c r="G2631" s="169">
        <v>825</v>
      </c>
      <c r="H2631" s="190">
        <v>84.2</v>
      </c>
    </row>
    <row r="2632" spans="1:8">
      <c r="A2632" s="174">
        <v>46120</v>
      </c>
      <c r="B2632" s="208"/>
      <c r="C2632" s="188" t="s">
        <v>157</v>
      </c>
      <c r="D2632" s="177">
        <v>9.5</v>
      </c>
      <c r="E2632" s="169"/>
      <c r="F2632" s="169"/>
      <c r="G2632" s="169">
        <v>1096</v>
      </c>
      <c r="H2632" s="179">
        <v>115.4</v>
      </c>
    </row>
    <row r="2633" spans="1:8">
      <c r="A2633" s="174">
        <v>46120</v>
      </c>
      <c r="B2633" s="208"/>
      <c r="C2633" s="188" t="s">
        <v>158</v>
      </c>
      <c r="D2633" s="177">
        <v>10</v>
      </c>
      <c r="E2633" s="169">
        <v>0.5</v>
      </c>
      <c r="F2633" s="169"/>
      <c r="G2633" s="169">
        <v>825</v>
      </c>
      <c r="H2633" s="190">
        <v>82.5</v>
      </c>
    </row>
    <row r="2634" spans="1:8">
      <c r="A2634" s="174">
        <v>46120</v>
      </c>
      <c r="B2634" s="208"/>
      <c r="C2634" s="188" t="s">
        <v>159</v>
      </c>
      <c r="D2634" s="177">
        <v>5.9</v>
      </c>
      <c r="E2634" s="169"/>
      <c r="F2634" s="169"/>
      <c r="G2634" s="169">
        <v>742</v>
      </c>
      <c r="H2634" s="179">
        <v>125.8</v>
      </c>
    </row>
    <row r="2635" spans="1:8">
      <c r="A2635" s="174">
        <v>46120</v>
      </c>
      <c r="B2635" s="208"/>
      <c r="C2635" s="188" t="s">
        <v>160</v>
      </c>
      <c r="D2635" s="177">
        <v>11.1</v>
      </c>
      <c r="E2635" s="169"/>
      <c r="F2635" s="169"/>
      <c r="G2635" s="169">
        <v>1335</v>
      </c>
      <c r="H2635" s="179">
        <v>120.3</v>
      </c>
    </row>
    <row r="2636" spans="1:8">
      <c r="A2636" s="174">
        <v>46120</v>
      </c>
      <c r="B2636" s="208"/>
      <c r="C2636" s="188" t="s">
        <v>161</v>
      </c>
      <c r="D2636" s="169">
        <v>10.1</v>
      </c>
      <c r="E2636" s="169"/>
      <c r="F2636" s="169"/>
      <c r="G2636" s="169">
        <v>982</v>
      </c>
      <c r="H2636" s="179">
        <v>97.2</v>
      </c>
    </row>
    <row r="2637" spans="1:8">
      <c r="A2637" s="174">
        <v>46120</v>
      </c>
      <c r="B2637" s="208"/>
      <c r="C2637" s="188" t="s">
        <v>162</v>
      </c>
      <c r="D2637" s="169">
        <v>10.1</v>
      </c>
      <c r="E2637" s="169"/>
      <c r="F2637" s="169"/>
      <c r="G2637" s="169">
        <v>1076</v>
      </c>
      <c r="H2637" s="179">
        <v>106.5</v>
      </c>
    </row>
    <row r="2638" spans="1:8">
      <c r="A2638" s="174">
        <v>46120</v>
      </c>
      <c r="B2638" s="208"/>
      <c r="C2638" s="188" t="s">
        <v>163</v>
      </c>
      <c r="D2638" s="169">
        <v>10.1</v>
      </c>
      <c r="E2638" s="169"/>
      <c r="F2638" s="169"/>
      <c r="G2638" s="169">
        <v>1256</v>
      </c>
      <c r="H2638" s="179">
        <v>124.4</v>
      </c>
    </row>
    <row r="2639" spans="1:8">
      <c r="A2639" s="174">
        <v>46120</v>
      </c>
      <c r="B2639" s="208"/>
      <c r="C2639" s="188" t="s">
        <v>164</v>
      </c>
      <c r="D2639" s="169">
        <v>9.8000000000000007</v>
      </c>
      <c r="E2639" s="169"/>
      <c r="F2639" s="169"/>
      <c r="G2639" s="169">
        <v>1159</v>
      </c>
      <c r="H2639" s="179">
        <v>118.3</v>
      </c>
    </row>
    <row r="2640" spans="1:8">
      <c r="A2640" s="174">
        <v>46120</v>
      </c>
      <c r="B2640" s="208"/>
      <c r="C2640" s="188" t="s">
        <v>165</v>
      </c>
      <c r="D2640" s="169"/>
      <c r="E2640" s="169"/>
      <c r="F2640" s="169">
        <v>12</v>
      </c>
      <c r="G2640" s="169"/>
      <c r="H2640" s="179" t="e">
        <v>#DIV/0!</v>
      </c>
    </row>
    <row r="2641" spans="1:8">
      <c r="A2641" s="174">
        <v>46120</v>
      </c>
      <c r="B2641" s="208"/>
      <c r="C2641" s="188" t="s">
        <v>166</v>
      </c>
      <c r="D2641" s="169">
        <v>10.3</v>
      </c>
      <c r="E2641" s="169"/>
      <c r="F2641" s="169"/>
      <c r="G2641" s="169">
        <v>1170</v>
      </c>
      <c r="H2641" s="179">
        <v>113.6</v>
      </c>
    </row>
    <row r="2642" spans="1:8">
      <c r="A2642" s="174">
        <v>46120</v>
      </c>
      <c r="B2642" s="208"/>
      <c r="C2642" s="188" t="s">
        <v>167</v>
      </c>
      <c r="D2642" s="169"/>
      <c r="E2642" s="169"/>
      <c r="F2642" s="169">
        <v>12</v>
      </c>
      <c r="G2642" s="169"/>
      <c r="H2642" s="179" t="e">
        <v>#DIV/0!</v>
      </c>
    </row>
    <row r="2643" spans="1:8">
      <c r="A2643" s="174">
        <v>46120</v>
      </c>
      <c r="B2643" s="208"/>
      <c r="C2643" s="188" t="s">
        <v>168</v>
      </c>
      <c r="D2643" s="169">
        <v>10.199999999999999</v>
      </c>
      <c r="E2643" s="169"/>
      <c r="F2643" s="169"/>
      <c r="G2643" s="169">
        <v>1331</v>
      </c>
      <c r="H2643" s="179">
        <v>130.5</v>
      </c>
    </row>
    <row r="2644" spans="1:8">
      <c r="A2644" s="174">
        <v>46120</v>
      </c>
      <c r="B2644" s="208"/>
      <c r="C2644" s="188" t="s">
        <v>169</v>
      </c>
      <c r="D2644" s="169">
        <v>9.6</v>
      </c>
      <c r="E2644" s="169">
        <v>2.2000000000000002</v>
      </c>
      <c r="F2644" s="169"/>
      <c r="G2644" s="169">
        <v>1215</v>
      </c>
      <c r="H2644" s="179">
        <v>126.6</v>
      </c>
    </row>
    <row r="2645" spans="1:8">
      <c r="A2645" s="174">
        <v>46120</v>
      </c>
      <c r="B2645" s="208"/>
      <c r="C2645" s="188" t="s">
        <v>170</v>
      </c>
      <c r="D2645" s="169">
        <v>9.8000000000000007</v>
      </c>
      <c r="E2645" s="169"/>
      <c r="F2645" s="169"/>
      <c r="G2645" s="169">
        <v>1192</v>
      </c>
      <c r="H2645" s="179">
        <v>121.6</v>
      </c>
    </row>
    <row r="2646" spans="1:8">
      <c r="A2646" s="174">
        <v>46120</v>
      </c>
      <c r="B2646" s="208"/>
      <c r="C2646" s="188" t="s">
        <v>171</v>
      </c>
      <c r="D2646" s="169">
        <v>9.9</v>
      </c>
      <c r="E2646" s="169"/>
      <c r="F2646" s="169"/>
      <c r="G2646" s="169">
        <v>1266</v>
      </c>
      <c r="H2646" s="179">
        <v>127.9</v>
      </c>
    </row>
    <row r="2647" spans="1:8">
      <c r="A2647" s="174">
        <v>46120</v>
      </c>
      <c r="B2647" s="208"/>
      <c r="C2647" s="188" t="s">
        <v>172</v>
      </c>
      <c r="D2647" s="169">
        <v>9.8000000000000007</v>
      </c>
      <c r="E2647" s="169"/>
      <c r="F2647" s="169"/>
      <c r="G2647" s="169">
        <v>1214</v>
      </c>
      <c r="H2647" s="179">
        <v>123.9</v>
      </c>
    </row>
    <row r="2648" spans="1:8">
      <c r="A2648" s="174">
        <v>46120</v>
      </c>
      <c r="B2648" s="208"/>
      <c r="C2648" s="188" t="s">
        <v>173</v>
      </c>
      <c r="D2648" s="169">
        <v>8.6</v>
      </c>
      <c r="E2648" s="169">
        <v>1</v>
      </c>
      <c r="F2648" s="169"/>
      <c r="G2648" s="169">
        <v>1075</v>
      </c>
      <c r="H2648" s="179">
        <v>125</v>
      </c>
    </row>
    <row r="2649" spans="1:8">
      <c r="A2649" s="174">
        <v>46120</v>
      </c>
      <c r="B2649" s="208"/>
      <c r="C2649" s="188" t="s">
        <v>174</v>
      </c>
      <c r="D2649" s="169">
        <v>9.1999999999999993</v>
      </c>
      <c r="E2649" s="169"/>
      <c r="F2649" s="169"/>
      <c r="G2649" s="169">
        <v>1125</v>
      </c>
      <c r="H2649" s="179">
        <v>122.3</v>
      </c>
    </row>
    <row r="2650" spans="1:8">
      <c r="A2650" s="174">
        <v>46120</v>
      </c>
      <c r="B2650" s="208"/>
      <c r="C2650" s="188" t="s">
        <v>175</v>
      </c>
      <c r="D2650" s="169">
        <v>5.7</v>
      </c>
      <c r="E2650" s="169"/>
      <c r="F2650" s="169">
        <v>11</v>
      </c>
      <c r="G2650" s="169">
        <v>640</v>
      </c>
      <c r="H2650" s="179">
        <v>112.3</v>
      </c>
    </row>
    <row r="2651" spans="1:8">
      <c r="A2651" s="174">
        <v>46120</v>
      </c>
      <c r="B2651" s="209"/>
      <c r="C2651" s="180" t="s">
        <v>93</v>
      </c>
      <c r="D2651" s="167">
        <v>459.5</v>
      </c>
      <c r="E2651" s="167">
        <v>6.36</v>
      </c>
      <c r="F2651" s="167">
        <v>72</v>
      </c>
      <c r="G2651" s="167">
        <v>54853</v>
      </c>
      <c r="H2651" s="181">
        <v>119.4</v>
      </c>
    </row>
    <row r="2652" spans="1:8">
      <c r="A2652" s="174">
        <v>46120</v>
      </c>
      <c r="B2652" s="207" t="s">
        <v>211</v>
      </c>
      <c r="C2652" s="188" t="s">
        <v>208</v>
      </c>
      <c r="D2652" s="177">
        <v>9.6</v>
      </c>
      <c r="E2652" s="169"/>
      <c r="F2652" s="169"/>
      <c r="G2652" s="169">
        <v>1252</v>
      </c>
      <c r="H2652" s="179">
        <v>130.4</v>
      </c>
    </row>
    <row r="2653" spans="1:8">
      <c r="A2653" s="174">
        <v>46120</v>
      </c>
      <c r="B2653" s="208"/>
      <c r="C2653" s="188" t="s">
        <v>202</v>
      </c>
      <c r="D2653" s="177">
        <v>9.1</v>
      </c>
      <c r="E2653" s="169"/>
      <c r="F2653" s="169"/>
      <c r="G2653" s="169">
        <v>1078</v>
      </c>
      <c r="H2653" s="179">
        <v>118.5</v>
      </c>
    </row>
    <row r="2654" spans="1:8">
      <c r="A2654" s="174">
        <v>46120</v>
      </c>
      <c r="B2654" s="208"/>
      <c r="C2654" s="188" t="s">
        <v>193</v>
      </c>
      <c r="D2654" s="177">
        <v>9.3000000000000007</v>
      </c>
      <c r="E2654" s="169"/>
      <c r="F2654" s="169"/>
      <c r="G2654" s="169">
        <v>968</v>
      </c>
      <c r="H2654" s="179">
        <v>104.1</v>
      </c>
    </row>
    <row r="2655" spans="1:8">
      <c r="A2655" s="174">
        <v>46120</v>
      </c>
      <c r="B2655" s="208"/>
      <c r="C2655" s="188" t="s">
        <v>204</v>
      </c>
      <c r="D2655" s="177">
        <v>9.4</v>
      </c>
      <c r="E2655" s="169"/>
      <c r="F2655" s="169"/>
      <c r="G2655" s="169">
        <v>796</v>
      </c>
      <c r="H2655" s="190">
        <v>84.7</v>
      </c>
    </row>
    <row r="2656" spans="1:8">
      <c r="A2656" s="174">
        <v>46120</v>
      </c>
      <c r="B2656" s="208"/>
      <c r="C2656" s="188" t="s">
        <v>191</v>
      </c>
      <c r="D2656" s="177">
        <v>9.3000000000000007</v>
      </c>
      <c r="E2656" s="169"/>
      <c r="F2656" s="169"/>
      <c r="G2656" s="169">
        <v>1078</v>
      </c>
      <c r="H2656" s="179">
        <v>115.9</v>
      </c>
    </row>
    <row r="2657" spans="1:8">
      <c r="A2657" s="174">
        <v>46120</v>
      </c>
      <c r="B2657" s="208"/>
      <c r="C2657" s="188" t="s">
        <v>182</v>
      </c>
      <c r="D2657" s="177">
        <v>9.3000000000000007</v>
      </c>
      <c r="E2657" s="169"/>
      <c r="F2657" s="169"/>
      <c r="G2657" s="169">
        <v>1176</v>
      </c>
      <c r="H2657" s="179">
        <v>126.5</v>
      </c>
    </row>
    <row r="2658" spans="1:8">
      <c r="A2658" s="174">
        <v>46120</v>
      </c>
      <c r="B2658" s="208"/>
      <c r="C2658" s="188" t="s">
        <v>183</v>
      </c>
      <c r="D2658" s="177">
        <v>8.6</v>
      </c>
      <c r="E2658" s="169"/>
      <c r="F2658" s="169"/>
      <c r="G2658" s="169">
        <v>877</v>
      </c>
      <c r="H2658" s="179">
        <v>102</v>
      </c>
    </row>
    <row r="2659" spans="1:8">
      <c r="A2659" s="174">
        <v>46120</v>
      </c>
      <c r="B2659" s="208"/>
      <c r="C2659" s="188" t="s">
        <v>205</v>
      </c>
      <c r="D2659" s="177">
        <v>9.4</v>
      </c>
      <c r="E2659" s="169"/>
      <c r="F2659" s="169"/>
      <c r="G2659" s="169">
        <v>1107</v>
      </c>
      <c r="H2659" s="179">
        <v>117.8</v>
      </c>
    </row>
    <row r="2660" spans="1:8">
      <c r="A2660" s="174">
        <v>46120</v>
      </c>
      <c r="B2660" s="208"/>
      <c r="C2660" s="188" t="s">
        <v>184</v>
      </c>
      <c r="D2660" s="177">
        <v>9.4</v>
      </c>
      <c r="E2660" s="169"/>
      <c r="F2660" s="169"/>
      <c r="G2660" s="169">
        <v>871</v>
      </c>
      <c r="H2660" s="179">
        <v>92.7</v>
      </c>
    </row>
    <row r="2661" spans="1:8">
      <c r="A2661" s="174">
        <v>46120</v>
      </c>
      <c r="B2661" s="208"/>
      <c r="C2661" s="188" t="s">
        <v>203</v>
      </c>
      <c r="D2661" s="177">
        <v>9.3000000000000007</v>
      </c>
      <c r="E2661" s="169"/>
      <c r="F2661" s="169"/>
      <c r="G2661" s="169">
        <v>1055</v>
      </c>
      <c r="H2661" s="179">
        <v>113.4</v>
      </c>
    </row>
    <row r="2662" spans="1:8">
      <c r="A2662" s="174">
        <v>46120</v>
      </c>
      <c r="B2662" s="208"/>
      <c r="C2662" s="188" t="s">
        <v>194</v>
      </c>
      <c r="D2662" s="177">
        <v>9.3000000000000007</v>
      </c>
      <c r="E2662" s="169"/>
      <c r="F2662" s="169"/>
      <c r="G2662" s="169">
        <v>1156</v>
      </c>
      <c r="H2662" s="179">
        <v>124.3</v>
      </c>
    </row>
    <row r="2663" spans="1:8">
      <c r="A2663" s="174">
        <v>46120</v>
      </c>
      <c r="B2663" s="208"/>
      <c r="C2663" s="188" t="s">
        <v>185</v>
      </c>
      <c r="D2663" s="177"/>
      <c r="E2663" s="169"/>
      <c r="F2663" s="169">
        <v>12</v>
      </c>
      <c r="G2663" s="169"/>
      <c r="H2663" s="179" t="e">
        <v>#DIV/0!</v>
      </c>
    </row>
    <row r="2664" spans="1:8">
      <c r="A2664" s="174">
        <v>46120</v>
      </c>
      <c r="B2664" s="208"/>
      <c r="C2664" s="188" t="s">
        <v>197</v>
      </c>
      <c r="D2664" s="177">
        <v>7.8</v>
      </c>
      <c r="E2664" s="169">
        <v>1.83</v>
      </c>
      <c r="F2664" s="169"/>
      <c r="G2664" s="169">
        <v>980</v>
      </c>
      <c r="H2664" s="179">
        <v>125.6</v>
      </c>
    </row>
    <row r="2665" spans="1:8">
      <c r="A2665" s="174">
        <v>46120</v>
      </c>
      <c r="B2665" s="208"/>
      <c r="C2665" s="188" t="s">
        <v>186</v>
      </c>
      <c r="D2665" s="177">
        <v>8.5</v>
      </c>
      <c r="E2665" s="169"/>
      <c r="F2665" s="169"/>
      <c r="G2665" s="169">
        <v>1001</v>
      </c>
      <c r="H2665" s="179">
        <v>117.8</v>
      </c>
    </row>
    <row r="2666" spans="1:8">
      <c r="A2666" s="174">
        <v>46120</v>
      </c>
      <c r="B2666" s="208"/>
      <c r="C2666" s="188" t="s">
        <v>187</v>
      </c>
      <c r="D2666" s="177">
        <v>9.4</v>
      </c>
      <c r="E2666" s="169"/>
      <c r="F2666" s="169"/>
      <c r="G2666" s="169">
        <v>1302</v>
      </c>
      <c r="H2666" s="179">
        <v>138.5</v>
      </c>
    </row>
    <row r="2667" spans="1:8">
      <c r="A2667" s="174">
        <v>46120</v>
      </c>
      <c r="B2667" s="208"/>
      <c r="C2667" s="188" t="s">
        <v>195</v>
      </c>
      <c r="D2667" s="177">
        <v>9.6</v>
      </c>
      <c r="E2667" s="169"/>
      <c r="F2667" s="169"/>
      <c r="G2667" s="169">
        <v>1235</v>
      </c>
      <c r="H2667" s="179">
        <v>128.6</v>
      </c>
    </row>
    <row r="2668" spans="1:8">
      <c r="A2668" s="174">
        <v>46120</v>
      </c>
      <c r="B2668" s="208"/>
      <c r="C2668" s="188" t="s">
        <v>188</v>
      </c>
      <c r="D2668" s="177">
        <v>8.9</v>
      </c>
      <c r="E2668" s="169"/>
      <c r="F2668" s="169"/>
      <c r="G2668" s="169">
        <v>1149</v>
      </c>
      <c r="H2668" s="179">
        <v>129.1</v>
      </c>
    </row>
    <row r="2669" spans="1:8">
      <c r="A2669" s="174">
        <v>46120</v>
      </c>
      <c r="B2669" s="208"/>
      <c r="C2669" s="188" t="s">
        <v>148</v>
      </c>
      <c r="D2669" s="177">
        <v>9.5</v>
      </c>
      <c r="E2669" s="169"/>
      <c r="F2669" s="169"/>
      <c r="G2669" s="169">
        <v>1186</v>
      </c>
      <c r="H2669" s="179">
        <v>124.8</v>
      </c>
    </row>
    <row r="2670" spans="1:8">
      <c r="A2670" s="174">
        <v>46120</v>
      </c>
      <c r="B2670" s="208"/>
      <c r="C2670" s="188" t="s">
        <v>201</v>
      </c>
      <c r="D2670" s="177">
        <v>8.3000000000000007</v>
      </c>
      <c r="E2670" s="169">
        <v>1.1599999999999999</v>
      </c>
      <c r="F2670" s="169"/>
      <c r="G2670" s="169">
        <v>898</v>
      </c>
      <c r="H2670" s="179">
        <v>108.2</v>
      </c>
    </row>
    <row r="2671" spans="1:8">
      <c r="A2671" s="174">
        <v>46120</v>
      </c>
      <c r="B2671" s="208"/>
      <c r="C2671" s="188" t="s">
        <v>149</v>
      </c>
      <c r="D2671" s="177">
        <v>7</v>
      </c>
      <c r="E2671" s="169"/>
      <c r="F2671" s="169"/>
      <c r="G2671" s="169">
        <v>717</v>
      </c>
      <c r="H2671" s="179">
        <v>102.4</v>
      </c>
    </row>
    <row r="2672" spans="1:8">
      <c r="A2672" s="174">
        <v>46120</v>
      </c>
      <c r="B2672" s="208"/>
      <c r="C2672" s="188" t="s">
        <v>177</v>
      </c>
      <c r="D2672" s="177">
        <v>9.4</v>
      </c>
      <c r="E2672" s="169"/>
      <c r="F2672" s="169"/>
      <c r="G2672" s="169">
        <v>977</v>
      </c>
      <c r="H2672" s="179">
        <v>103.9</v>
      </c>
    </row>
    <row r="2673" spans="1:8">
      <c r="A2673" s="174">
        <v>46120</v>
      </c>
      <c r="B2673" s="208"/>
      <c r="C2673" s="188" t="s">
        <v>178</v>
      </c>
      <c r="D2673" s="177">
        <v>9.4</v>
      </c>
      <c r="E2673" s="169"/>
      <c r="F2673" s="169"/>
      <c r="G2673" s="169">
        <v>1275</v>
      </c>
      <c r="H2673" s="179">
        <v>135.6</v>
      </c>
    </row>
    <row r="2674" spans="1:8">
      <c r="A2674" s="174">
        <v>46120</v>
      </c>
      <c r="B2674" s="208"/>
      <c r="C2674" s="188" t="s">
        <v>198</v>
      </c>
      <c r="D2674" s="177">
        <v>8.8000000000000007</v>
      </c>
      <c r="E2674" s="169"/>
      <c r="F2674" s="169"/>
      <c r="G2674" s="169">
        <v>1022</v>
      </c>
      <c r="H2674" s="179">
        <v>116.1</v>
      </c>
    </row>
    <row r="2675" spans="1:8">
      <c r="A2675" s="174">
        <v>46120</v>
      </c>
      <c r="B2675" s="208"/>
      <c r="C2675" s="188" t="s">
        <v>199</v>
      </c>
      <c r="D2675" s="177">
        <v>9.1999999999999993</v>
      </c>
      <c r="E2675" s="169"/>
      <c r="F2675" s="169"/>
      <c r="G2675" s="169">
        <v>1239</v>
      </c>
      <c r="H2675" s="179">
        <v>134.69999999999999</v>
      </c>
    </row>
    <row r="2676" spans="1:8">
      <c r="A2676" s="174">
        <v>46120</v>
      </c>
      <c r="B2676" s="208"/>
      <c r="C2676" s="188" t="s">
        <v>179</v>
      </c>
      <c r="D2676" s="177">
        <v>9.1999999999999993</v>
      </c>
      <c r="E2676" s="169"/>
      <c r="F2676" s="169"/>
      <c r="G2676" s="169">
        <v>1166</v>
      </c>
      <c r="H2676" s="179">
        <v>126.7</v>
      </c>
    </row>
    <row r="2677" spans="1:8">
      <c r="A2677" s="174">
        <v>46120</v>
      </c>
      <c r="B2677" s="208"/>
      <c r="C2677" s="188" t="s">
        <v>150</v>
      </c>
      <c r="D2677" s="177">
        <v>9.1</v>
      </c>
      <c r="E2677" s="169"/>
      <c r="F2677" s="169"/>
      <c r="G2677" s="169">
        <v>1076</v>
      </c>
      <c r="H2677" s="179">
        <v>118.2</v>
      </c>
    </row>
    <row r="2678" spans="1:8">
      <c r="A2678" s="174">
        <v>46120</v>
      </c>
      <c r="B2678" s="208"/>
      <c r="C2678" s="188" t="s">
        <v>192</v>
      </c>
      <c r="D2678" s="177">
        <v>8.6999999999999993</v>
      </c>
      <c r="E2678" s="169"/>
      <c r="F2678" s="169"/>
      <c r="G2678" s="176">
        <v>1059</v>
      </c>
      <c r="H2678" s="179">
        <v>121.7</v>
      </c>
    </row>
    <row r="2679" spans="1:8">
      <c r="A2679" s="174">
        <v>46120</v>
      </c>
      <c r="B2679" s="208"/>
      <c r="C2679" s="188" t="s">
        <v>180</v>
      </c>
      <c r="D2679" s="177">
        <v>9.5</v>
      </c>
      <c r="E2679" s="169"/>
      <c r="F2679" s="169"/>
      <c r="G2679" s="176">
        <v>1141</v>
      </c>
      <c r="H2679" s="179">
        <v>120.1</v>
      </c>
    </row>
    <row r="2680" spans="1:8">
      <c r="A2680" s="174">
        <v>46120</v>
      </c>
      <c r="B2680" s="208"/>
      <c r="C2680" s="188" t="s">
        <v>206</v>
      </c>
      <c r="D2680" s="177">
        <v>5.6</v>
      </c>
      <c r="E2680" s="169"/>
      <c r="F2680" s="169">
        <v>3.5</v>
      </c>
      <c r="G2680" s="176">
        <v>711</v>
      </c>
      <c r="H2680" s="179">
        <v>127</v>
      </c>
    </row>
    <row r="2681" spans="1:8">
      <c r="A2681" s="174">
        <v>46120</v>
      </c>
      <c r="B2681" s="208"/>
      <c r="C2681" s="188" t="s">
        <v>210</v>
      </c>
      <c r="D2681" s="177">
        <v>9.8000000000000007</v>
      </c>
      <c r="E2681" s="169"/>
      <c r="F2681" s="169"/>
      <c r="G2681" s="169">
        <v>1182</v>
      </c>
      <c r="H2681" s="179">
        <v>120.6</v>
      </c>
    </row>
    <row r="2682" spans="1:8">
      <c r="A2682" s="174">
        <v>46120</v>
      </c>
      <c r="B2682" s="208"/>
      <c r="C2682" s="188" t="s">
        <v>151</v>
      </c>
      <c r="D2682" s="177">
        <v>9.8000000000000007</v>
      </c>
      <c r="E2682" s="169"/>
      <c r="F2682" s="169"/>
      <c r="G2682" s="169">
        <v>1396</v>
      </c>
      <c r="H2682" s="179">
        <v>142.4</v>
      </c>
    </row>
    <row r="2683" spans="1:8">
      <c r="A2683" s="174">
        <v>46120</v>
      </c>
      <c r="B2683" s="208"/>
      <c r="C2683" s="188" t="s">
        <v>152</v>
      </c>
      <c r="D2683" s="169">
        <v>9.3000000000000007</v>
      </c>
      <c r="E2683" s="169">
        <v>0.5</v>
      </c>
      <c r="F2683" s="169"/>
      <c r="G2683" s="169">
        <v>957</v>
      </c>
      <c r="H2683" s="179">
        <v>102.9</v>
      </c>
    </row>
    <row r="2684" spans="1:8">
      <c r="A2684" s="174">
        <v>46120</v>
      </c>
      <c r="B2684" s="208"/>
      <c r="C2684" s="188" t="s">
        <v>153</v>
      </c>
      <c r="D2684" s="177">
        <v>10.199999999999999</v>
      </c>
      <c r="E2684" s="169"/>
      <c r="F2684" s="169"/>
      <c r="G2684" s="169">
        <v>1226</v>
      </c>
      <c r="H2684" s="179">
        <v>120.2</v>
      </c>
    </row>
    <row r="2685" spans="1:8">
      <c r="A2685" s="174">
        <v>46120</v>
      </c>
      <c r="B2685" s="208"/>
      <c r="C2685" s="188" t="s">
        <v>154</v>
      </c>
      <c r="D2685" s="177">
        <v>10</v>
      </c>
      <c r="E2685" s="169"/>
      <c r="F2685" s="169"/>
      <c r="G2685" s="169">
        <v>1143</v>
      </c>
      <c r="H2685" s="179">
        <v>114.3</v>
      </c>
    </row>
    <row r="2686" spans="1:8">
      <c r="A2686" s="174">
        <v>46120</v>
      </c>
      <c r="B2686" s="208"/>
      <c r="C2686" s="188" t="s">
        <v>155</v>
      </c>
      <c r="D2686" s="177">
        <v>10.199999999999999</v>
      </c>
      <c r="E2686" s="169"/>
      <c r="F2686" s="169"/>
      <c r="G2686" s="169">
        <v>1038</v>
      </c>
      <c r="H2686" s="179">
        <v>101.8</v>
      </c>
    </row>
    <row r="2687" spans="1:8">
      <c r="A2687" s="174">
        <v>46120</v>
      </c>
      <c r="B2687" s="208"/>
      <c r="C2687" s="188" t="s">
        <v>156</v>
      </c>
      <c r="D2687" s="177">
        <v>9.8000000000000007</v>
      </c>
      <c r="E2687" s="169"/>
      <c r="F2687" s="169"/>
      <c r="G2687" s="169">
        <v>1131</v>
      </c>
      <c r="H2687" s="179">
        <v>115.4</v>
      </c>
    </row>
    <row r="2688" spans="1:8">
      <c r="A2688" s="174">
        <v>46120</v>
      </c>
      <c r="B2688" s="208"/>
      <c r="C2688" s="188" t="s">
        <v>157</v>
      </c>
      <c r="D2688" s="177">
        <v>10.1</v>
      </c>
      <c r="E2688" s="169"/>
      <c r="F2688" s="169"/>
      <c r="G2688" s="169">
        <v>845</v>
      </c>
      <c r="H2688" s="190">
        <v>83.7</v>
      </c>
    </row>
    <row r="2689" spans="1:8">
      <c r="A2689" s="174">
        <v>46120</v>
      </c>
      <c r="B2689" s="208"/>
      <c r="C2689" s="188" t="s">
        <v>158</v>
      </c>
      <c r="D2689" s="177">
        <v>7.9</v>
      </c>
      <c r="E2689" s="169">
        <v>1.33</v>
      </c>
      <c r="F2689" s="169"/>
      <c r="G2689" s="169">
        <v>1067</v>
      </c>
      <c r="H2689" s="179">
        <v>135.1</v>
      </c>
    </row>
    <row r="2690" spans="1:8">
      <c r="A2690" s="174">
        <v>46120</v>
      </c>
      <c r="B2690" s="208"/>
      <c r="C2690" s="188" t="s">
        <v>159</v>
      </c>
      <c r="D2690" s="177">
        <v>10.1</v>
      </c>
      <c r="E2690" s="169"/>
      <c r="F2690" s="169"/>
      <c r="G2690" s="169">
        <v>933</v>
      </c>
      <c r="H2690" s="179">
        <v>92.4</v>
      </c>
    </row>
    <row r="2691" spans="1:8">
      <c r="A2691" s="174">
        <v>46120</v>
      </c>
      <c r="B2691" s="208"/>
      <c r="C2691" s="188" t="s">
        <v>160</v>
      </c>
      <c r="D2691" s="177">
        <v>9.6999999999999993</v>
      </c>
      <c r="E2691" s="169"/>
      <c r="F2691" s="169"/>
      <c r="G2691" s="169">
        <v>1212</v>
      </c>
      <c r="H2691" s="179">
        <v>124.9</v>
      </c>
    </row>
    <row r="2692" spans="1:8">
      <c r="A2692" s="174">
        <v>46120</v>
      </c>
      <c r="B2692" s="208"/>
      <c r="C2692" s="188" t="s">
        <v>161</v>
      </c>
      <c r="D2692" s="169">
        <v>10</v>
      </c>
      <c r="E2692" s="169"/>
      <c r="F2692" s="169"/>
      <c r="G2692" s="169">
        <v>984</v>
      </c>
      <c r="H2692" s="179">
        <v>98.4</v>
      </c>
    </row>
    <row r="2693" spans="1:8">
      <c r="A2693" s="174">
        <v>46120</v>
      </c>
      <c r="B2693" s="208"/>
      <c r="C2693" s="188" t="s">
        <v>162</v>
      </c>
      <c r="D2693" s="169">
        <v>9.8000000000000007</v>
      </c>
      <c r="E2693" s="169"/>
      <c r="F2693" s="169"/>
      <c r="G2693" s="169">
        <v>1108</v>
      </c>
      <c r="H2693" s="179">
        <v>113.1</v>
      </c>
    </row>
    <row r="2694" spans="1:8">
      <c r="A2694" s="174">
        <v>46120</v>
      </c>
      <c r="B2694" s="208"/>
      <c r="C2694" s="188" t="s">
        <v>163</v>
      </c>
      <c r="D2694" s="169">
        <v>9.6</v>
      </c>
      <c r="E2694" s="169"/>
      <c r="F2694" s="169"/>
      <c r="G2694" s="169">
        <v>1128</v>
      </c>
      <c r="H2694" s="179">
        <v>117.5</v>
      </c>
    </row>
    <row r="2695" spans="1:8">
      <c r="A2695" s="174">
        <v>46120</v>
      </c>
      <c r="B2695" s="208"/>
      <c r="C2695" s="188" t="s">
        <v>164</v>
      </c>
      <c r="D2695" s="169">
        <v>8.9</v>
      </c>
      <c r="E2695" s="169"/>
      <c r="F2695" s="169"/>
      <c r="G2695" s="169">
        <v>1058</v>
      </c>
      <c r="H2695" s="179">
        <v>118.9</v>
      </c>
    </row>
    <row r="2696" spans="1:8">
      <c r="A2696" s="174">
        <v>46120</v>
      </c>
      <c r="B2696" s="208"/>
      <c r="C2696" s="188" t="s">
        <v>165</v>
      </c>
      <c r="D2696" s="169">
        <v>1.9</v>
      </c>
      <c r="E2696" s="169"/>
      <c r="F2696" s="169">
        <v>0.83</v>
      </c>
      <c r="G2696" s="169">
        <v>248</v>
      </c>
      <c r="H2696" s="179">
        <v>130.5</v>
      </c>
    </row>
    <row r="2697" spans="1:8">
      <c r="A2697" s="174">
        <v>46120</v>
      </c>
      <c r="B2697" s="208"/>
      <c r="C2697" s="188" t="s">
        <v>166</v>
      </c>
      <c r="D2697" s="169">
        <v>9.1999999999999993</v>
      </c>
      <c r="E2697" s="169"/>
      <c r="F2697" s="169"/>
      <c r="G2697" s="169">
        <v>969</v>
      </c>
      <c r="H2697" s="179">
        <v>105.3</v>
      </c>
    </row>
    <row r="2698" spans="1:8">
      <c r="A2698" s="174">
        <v>46120</v>
      </c>
      <c r="B2698" s="208"/>
      <c r="C2698" s="188" t="s">
        <v>167</v>
      </c>
      <c r="D2698" s="169">
        <v>2.4</v>
      </c>
      <c r="E2698" s="169"/>
      <c r="F2698" s="169">
        <v>0.5</v>
      </c>
      <c r="G2698" s="169">
        <v>310</v>
      </c>
      <c r="H2698" s="179">
        <v>129.19999999999999</v>
      </c>
    </row>
    <row r="2699" spans="1:8">
      <c r="A2699" s="174">
        <v>46120</v>
      </c>
      <c r="B2699" s="208"/>
      <c r="C2699" s="188" t="s">
        <v>168</v>
      </c>
      <c r="D2699" s="169">
        <v>9.1999999999999993</v>
      </c>
      <c r="E2699" s="169"/>
      <c r="F2699" s="169"/>
      <c r="G2699" s="169">
        <v>1171</v>
      </c>
      <c r="H2699" s="179">
        <v>127.3</v>
      </c>
    </row>
    <row r="2700" spans="1:8">
      <c r="A2700" s="174">
        <v>46120</v>
      </c>
      <c r="B2700" s="208"/>
      <c r="C2700" s="188" t="s">
        <v>169</v>
      </c>
      <c r="D2700" s="169">
        <v>7.3</v>
      </c>
      <c r="E2700" s="169"/>
      <c r="F2700" s="169"/>
      <c r="G2700" s="169">
        <v>939</v>
      </c>
      <c r="H2700" s="179">
        <v>128.6</v>
      </c>
    </row>
    <row r="2701" spans="1:8">
      <c r="A2701" s="174">
        <v>46120</v>
      </c>
      <c r="B2701" s="208"/>
      <c r="C2701" s="188" t="s">
        <v>170</v>
      </c>
      <c r="D2701" s="169">
        <v>9.5</v>
      </c>
      <c r="E2701" s="169"/>
      <c r="F2701" s="169"/>
      <c r="G2701" s="169">
        <v>1277</v>
      </c>
      <c r="H2701" s="179">
        <v>134.4</v>
      </c>
    </row>
    <row r="2702" spans="1:8">
      <c r="A2702" s="174">
        <v>46120</v>
      </c>
      <c r="B2702" s="208"/>
      <c r="C2702" s="188" t="s">
        <v>171</v>
      </c>
      <c r="D2702" s="169">
        <v>9</v>
      </c>
      <c r="E2702" s="169"/>
      <c r="F2702" s="169"/>
      <c r="G2702" s="169">
        <v>1159</v>
      </c>
      <c r="H2702" s="179">
        <v>128.80000000000001</v>
      </c>
    </row>
    <row r="2703" spans="1:8">
      <c r="A2703" s="174">
        <v>46120</v>
      </c>
      <c r="B2703" s="208"/>
      <c r="C2703" s="188" t="s">
        <v>172</v>
      </c>
      <c r="D2703" s="169">
        <v>9.4</v>
      </c>
      <c r="E2703" s="169"/>
      <c r="F2703" s="169"/>
      <c r="G2703" s="169">
        <v>1153</v>
      </c>
      <c r="H2703" s="179">
        <v>122.7</v>
      </c>
    </row>
    <row r="2704" spans="1:8">
      <c r="A2704" s="174">
        <v>46120</v>
      </c>
      <c r="B2704" s="208"/>
      <c r="C2704" s="188" t="s">
        <v>173</v>
      </c>
      <c r="D2704" s="169">
        <v>9.3000000000000007</v>
      </c>
      <c r="E2704" s="169"/>
      <c r="F2704" s="169"/>
      <c r="G2704" s="169">
        <v>1154</v>
      </c>
      <c r="H2704" s="179">
        <v>124.1</v>
      </c>
    </row>
    <row r="2705" spans="1:8">
      <c r="A2705" s="174">
        <v>46120</v>
      </c>
      <c r="B2705" s="208"/>
      <c r="C2705" s="188" t="s">
        <v>174</v>
      </c>
      <c r="D2705" s="169">
        <v>9.1999999999999993</v>
      </c>
      <c r="E2705" s="169"/>
      <c r="F2705" s="169"/>
      <c r="G2705" s="169">
        <v>1103</v>
      </c>
      <c r="H2705" s="179">
        <v>119.9</v>
      </c>
    </row>
    <row r="2706" spans="1:8">
      <c r="A2706" s="174">
        <v>46120</v>
      </c>
      <c r="B2706" s="208"/>
      <c r="C2706" s="188" t="s">
        <v>175</v>
      </c>
      <c r="D2706" s="169"/>
      <c r="E2706" s="169"/>
      <c r="F2706" s="169">
        <v>12</v>
      </c>
      <c r="G2706" s="169"/>
      <c r="H2706" s="179" t="e">
        <v>#DIV/0!</v>
      </c>
    </row>
    <row r="2707" spans="1:8">
      <c r="A2707" s="174">
        <v>46120</v>
      </c>
      <c r="B2707" s="209"/>
      <c r="C2707" s="180" t="s">
        <v>93</v>
      </c>
      <c r="D2707" s="167">
        <v>471.5</v>
      </c>
      <c r="E2707" s="167">
        <v>4.82</v>
      </c>
      <c r="F2707" s="167">
        <v>28.83</v>
      </c>
      <c r="G2707" s="167">
        <v>55439</v>
      </c>
      <c r="H2707" s="181">
        <v>117.6</v>
      </c>
    </row>
    <row r="2708" spans="1:8">
      <c r="A2708" s="174">
        <v>46121</v>
      </c>
      <c r="B2708" s="207" t="s">
        <v>217</v>
      </c>
      <c r="C2708" s="188" t="s">
        <v>208</v>
      </c>
      <c r="D2708" s="177">
        <v>9.9</v>
      </c>
      <c r="E2708" s="169"/>
      <c r="F2708" s="169"/>
      <c r="G2708" s="169">
        <v>1267</v>
      </c>
      <c r="H2708" s="179">
        <v>128</v>
      </c>
    </row>
    <row r="2709" spans="1:8">
      <c r="A2709" s="174">
        <v>46121</v>
      </c>
      <c r="B2709" s="208"/>
      <c r="C2709" s="188" t="s">
        <v>202</v>
      </c>
      <c r="D2709" s="177">
        <v>9.9</v>
      </c>
      <c r="E2709" s="169"/>
      <c r="F2709" s="169"/>
      <c r="G2709" s="169">
        <v>1083</v>
      </c>
      <c r="H2709" s="179">
        <v>109.4</v>
      </c>
    </row>
    <row r="2710" spans="1:8">
      <c r="A2710" s="174">
        <v>46121</v>
      </c>
      <c r="B2710" s="208"/>
      <c r="C2710" s="188" t="s">
        <v>193</v>
      </c>
      <c r="D2710" s="177">
        <v>9.1</v>
      </c>
      <c r="E2710" s="169"/>
      <c r="F2710" s="169"/>
      <c r="G2710" s="169">
        <v>1238</v>
      </c>
      <c r="H2710" s="179">
        <v>136</v>
      </c>
    </row>
    <row r="2711" spans="1:8">
      <c r="A2711" s="174">
        <v>46121</v>
      </c>
      <c r="B2711" s="208"/>
      <c r="C2711" s="188" t="s">
        <v>204</v>
      </c>
      <c r="D2711" s="177">
        <v>8.4</v>
      </c>
      <c r="E2711" s="169">
        <v>1.33</v>
      </c>
      <c r="F2711" s="169"/>
      <c r="G2711" s="169">
        <v>995</v>
      </c>
      <c r="H2711" s="179">
        <v>118.5</v>
      </c>
    </row>
    <row r="2712" spans="1:8">
      <c r="A2712" s="174">
        <v>46121</v>
      </c>
      <c r="B2712" s="208"/>
      <c r="C2712" s="188" t="s">
        <v>191</v>
      </c>
      <c r="D2712" s="177">
        <v>9.1999999999999993</v>
      </c>
      <c r="E2712" s="169"/>
      <c r="F2712" s="169"/>
      <c r="G2712" s="169">
        <v>1060</v>
      </c>
      <c r="H2712" s="179">
        <v>115.2</v>
      </c>
    </row>
    <row r="2713" spans="1:8">
      <c r="A2713" s="174">
        <v>46121</v>
      </c>
      <c r="B2713" s="208"/>
      <c r="C2713" s="188" t="s">
        <v>182</v>
      </c>
      <c r="D2713" s="177">
        <v>10</v>
      </c>
      <c r="E2713" s="169"/>
      <c r="F2713" s="169"/>
      <c r="G2713" s="169">
        <v>1386</v>
      </c>
      <c r="H2713" s="179">
        <v>138.6</v>
      </c>
    </row>
    <row r="2714" spans="1:8">
      <c r="A2714" s="174">
        <v>46121</v>
      </c>
      <c r="B2714" s="208"/>
      <c r="C2714" s="188" t="s">
        <v>183</v>
      </c>
      <c r="D2714" s="177">
        <v>9.6</v>
      </c>
      <c r="E2714" s="169"/>
      <c r="F2714" s="169"/>
      <c r="G2714" s="169">
        <v>1169</v>
      </c>
      <c r="H2714" s="179">
        <v>121.8</v>
      </c>
    </row>
    <row r="2715" spans="1:8">
      <c r="A2715" s="174">
        <v>46121</v>
      </c>
      <c r="B2715" s="208"/>
      <c r="C2715" s="188" t="s">
        <v>205</v>
      </c>
      <c r="D2715" s="177">
        <v>10</v>
      </c>
      <c r="E2715" s="169"/>
      <c r="F2715" s="169"/>
      <c r="G2715" s="169">
        <v>1226</v>
      </c>
      <c r="H2715" s="179">
        <v>122.6</v>
      </c>
    </row>
    <row r="2716" spans="1:8">
      <c r="A2716" s="174">
        <v>46121</v>
      </c>
      <c r="B2716" s="208"/>
      <c r="C2716" s="188" t="s">
        <v>184</v>
      </c>
      <c r="D2716" s="177">
        <v>9.8000000000000007</v>
      </c>
      <c r="E2716" s="169">
        <v>0.83</v>
      </c>
      <c r="F2716" s="169"/>
      <c r="G2716" s="169">
        <v>783</v>
      </c>
      <c r="H2716" s="190">
        <v>79.900000000000006</v>
      </c>
    </row>
    <row r="2717" spans="1:8">
      <c r="A2717" s="174">
        <v>46121</v>
      </c>
      <c r="B2717" s="208"/>
      <c r="C2717" s="188" t="s">
        <v>203</v>
      </c>
      <c r="D2717" s="177">
        <v>10</v>
      </c>
      <c r="E2717" s="169">
        <v>0.33</v>
      </c>
      <c r="F2717" s="169"/>
      <c r="G2717" s="169">
        <v>1238</v>
      </c>
      <c r="H2717" s="179">
        <v>123.8</v>
      </c>
    </row>
    <row r="2718" spans="1:8">
      <c r="A2718" s="174">
        <v>46121</v>
      </c>
      <c r="B2718" s="208"/>
      <c r="C2718" s="188" t="s">
        <v>194</v>
      </c>
      <c r="D2718" s="177">
        <v>10</v>
      </c>
      <c r="E2718" s="169"/>
      <c r="F2718" s="169"/>
      <c r="G2718" s="169">
        <v>1181</v>
      </c>
      <c r="H2718" s="179">
        <v>118.1</v>
      </c>
    </row>
    <row r="2719" spans="1:8">
      <c r="A2719" s="174">
        <v>46121</v>
      </c>
      <c r="B2719" s="208"/>
      <c r="C2719" s="188" t="s">
        <v>185</v>
      </c>
      <c r="D2719" s="177"/>
      <c r="E2719" s="169"/>
      <c r="F2719" s="169">
        <v>12</v>
      </c>
      <c r="G2719" s="169"/>
      <c r="H2719" s="179" t="e">
        <v>#DIV/0!</v>
      </c>
    </row>
    <row r="2720" spans="1:8">
      <c r="A2720" s="174">
        <v>46121</v>
      </c>
      <c r="B2720" s="208"/>
      <c r="C2720" s="188" t="s">
        <v>197</v>
      </c>
      <c r="D2720" s="177">
        <v>10.1</v>
      </c>
      <c r="E2720" s="169"/>
      <c r="F2720" s="169"/>
      <c r="G2720" s="169">
        <v>1222</v>
      </c>
      <c r="H2720" s="179">
        <v>121</v>
      </c>
    </row>
    <row r="2721" spans="1:8">
      <c r="A2721" s="174">
        <v>46121</v>
      </c>
      <c r="B2721" s="208"/>
      <c r="C2721" s="188" t="s">
        <v>186</v>
      </c>
      <c r="D2721" s="177">
        <v>10</v>
      </c>
      <c r="E2721" s="169"/>
      <c r="F2721" s="169"/>
      <c r="G2721" s="169">
        <v>1167</v>
      </c>
      <c r="H2721" s="179">
        <v>116.7</v>
      </c>
    </row>
    <row r="2722" spans="1:8">
      <c r="A2722" s="174">
        <v>46121</v>
      </c>
      <c r="B2722" s="208"/>
      <c r="C2722" s="188" t="s">
        <v>187</v>
      </c>
      <c r="D2722" s="177">
        <v>10</v>
      </c>
      <c r="E2722" s="169"/>
      <c r="F2722" s="169"/>
      <c r="G2722" s="169">
        <v>1357</v>
      </c>
      <c r="H2722" s="179">
        <v>135.69999999999999</v>
      </c>
    </row>
    <row r="2723" spans="1:8">
      <c r="A2723" s="174">
        <v>46121</v>
      </c>
      <c r="B2723" s="208"/>
      <c r="C2723" s="188" t="s">
        <v>195</v>
      </c>
      <c r="D2723" s="177">
        <v>9.6</v>
      </c>
      <c r="E2723" s="169"/>
      <c r="F2723" s="169"/>
      <c r="G2723" s="169">
        <v>1240</v>
      </c>
      <c r="H2723" s="179">
        <v>129.19999999999999</v>
      </c>
    </row>
    <row r="2724" spans="1:8">
      <c r="A2724" s="174">
        <v>46121</v>
      </c>
      <c r="B2724" s="208"/>
      <c r="C2724" s="188" t="s">
        <v>188</v>
      </c>
      <c r="D2724" s="177">
        <v>9.6</v>
      </c>
      <c r="E2724" s="169"/>
      <c r="F2724" s="169"/>
      <c r="G2724" s="169">
        <v>1294</v>
      </c>
      <c r="H2724" s="179">
        <v>134.80000000000001</v>
      </c>
    </row>
    <row r="2725" spans="1:8">
      <c r="A2725" s="174">
        <v>46121</v>
      </c>
      <c r="B2725" s="208"/>
      <c r="C2725" s="188" t="s">
        <v>148</v>
      </c>
      <c r="D2725" s="177">
        <v>9.4</v>
      </c>
      <c r="E2725" s="169"/>
      <c r="F2725" s="169"/>
      <c r="G2725" s="169">
        <v>1157</v>
      </c>
      <c r="H2725" s="179">
        <v>123.1</v>
      </c>
    </row>
    <row r="2726" spans="1:8">
      <c r="A2726" s="174">
        <v>46121</v>
      </c>
      <c r="B2726" s="208"/>
      <c r="C2726" s="188" t="s">
        <v>201</v>
      </c>
      <c r="D2726" s="177">
        <v>9.9</v>
      </c>
      <c r="E2726" s="169"/>
      <c r="F2726" s="169"/>
      <c r="G2726" s="169">
        <v>1252</v>
      </c>
      <c r="H2726" s="179">
        <v>126.5</v>
      </c>
    </row>
    <row r="2727" spans="1:8">
      <c r="A2727" s="174">
        <v>46121</v>
      </c>
      <c r="B2727" s="208"/>
      <c r="C2727" s="188" t="s">
        <v>149</v>
      </c>
      <c r="D2727" s="177">
        <v>9.5</v>
      </c>
      <c r="E2727" s="169"/>
      <c r="F2727" s="169"/>
      <c r="G2727" s="169">
        <v>1258</v>
      </c>
      <c r="H2727" s="179">
        <v>132.4</v>
      </c>
    </row>
    <row r="2728" spans="1:8">
      <c r="A2728" s="174">
        <v>46121</v>
      </c>
      <c r="B2728" s="208"/>
      <c r="C2728" s="188" t="s">
        <v>177</v>
      </c>
      <c r="D2728" s="177">
        <v>9.6</v>
      </c>
      <c r="E2728" s="169"/>
      <c r="F2728" s="169"/>
      <c r="G2728" s="169">
        <v>1220</v>
      </c>
      <c r="H2728" s="179">
        <v>127.1</v>
      </c>
    </row>
    <row r="2729" spans="1:8">
      <c r="A2729" s="174">
        <v>46121</v>
      </c>
      <c r="B2729" s="208"/>
      <c r="C2729" s="188" t="s">
        <v>178</v>
      </c>
      <c r="D2729" s="177">
        <v>9.6</v>
      </c>
      <c r="E2729" s="169"/>
      <c r="F2729" s="169"/>
      <c r="G2729" s="169">
        <v>1222</v>
      </c>
      <c r="H2729" s="179">
        <v>127.3</v>
      </c>
    </row>
    <row r="2730" spans="1:8">
      <c r="A2730" s="174">
        <v>46121</v>
      </c>
      <c r="B2730" s="208"/>
      <c r="C2730" s="188" t="s">
        <v>198</v>
      </c>
      <c r="D2730" s="177">
        <v>5.5</v>
      </c>
      <c r="E2730" s="169">
        <v>4.55</v>
      </c>
      <c r="F2730" s="169"/>
      <c r="G2730" s="169">
        <v>700</v>
      </c>
      <c r="H2730" s="179">
        <v>127.3</v>
      </c>
    </row>
    <row r="2731" spans="1:8">
      <c r="A2731" s="174">
        <v>46121</v>
      </c>
      <c r="B2731" s="208"/>
      <c r="C2731" s="188" t="s">
        <v>199</v>
      </c>
      <c r="D2731" s="177">
        <v>9.5</v>
      </c>
      <c r="E2731" s="169"/>
      <c r="F2731" s="169"/>
      <c r="G2731" s="169">
        <v>1217</v>
      </c>
      <c r="H2731" s="179">
        <v>128.1</v>
      </c>
    </row>
    <row r="2732" spans="1:8">
      <c r="A2732" s="174">
        <v>46121</v>
      </c>
      <c r="B2732" s="208"/>
      <c r="C2732" s="188" t="s">
        <v>179</v>
      </c>
      <c r="D2732" s="177">
        <v>9.4</v>
      </c>
      <c r="E2732" s="169"/>
      <c r="F2732" s="169"/>
      <c r="G2732" s="169">
        <v>1197</v>
      </c>
      <c r="H2732" s="179">
        <v>127.3</v>
      </c>
    </row>
    <row r="2733" spans="1:8">
      <c r="A2733" s="174">
        <v>46121</v>
      </c>
      <c r="B2733" s="208"/>
      <c r="C2733" s="188" t="s">
        <v>150</v>
      </c>
      <c r="D2733" s="177">
        <v>9.6</v>
      </c>
      <c r="E2733" s="169"/>
      <c r="F2733" s="169"/>
      <c r="G2733" s="169">
        <v>1170</v>
      </c>
      <c r="H2733" s="179">
        <v>121.9</v>
      </c>
    </row>
    <row r="2734" spans="1:8">
      <c r="A2734" s="174">
        <v>46121</v>
      </c>
      <c r="B2734" s="208"/>
      <c r="C2734" s="188" t="s">
        <v>192</v>
      </c>
      <c r="D2734" s="177">
        <v>9.1999999999999993</v>
      </c>
      <c r="E2734" s="169">
        <v>0.66</v>
      </c>
      <c r="F2734" s="169"/>
      <c r="G2734" s="176">
        <v>1130</v>
      </c>
      <c r="H2734" s="179">
        <v>122.8</v>
      </c>
    </row>
    <row r="2735" spans="1:8">
      <c r="A2735" s="174">
        <v>46121</v>
      </c>
      <c r="B2735" s="208"/>
      <c r="C2735" s="188" t="s">
        <v>180</v>
      </c>
      <c r="D2735" s="177">
        <v>9.8000000000000007</v>
      </c>
      <c r="E2735" s="169"/>
      <c r="F2735" s="169"/>
      <c r="G2735" s="176">
        <v>1160</v>
      </c>
      <c r="H2735" s="179">
        <v>118.4</v>
      </c>
    </row>
    <row r="2736" spans="1:8">
      <c r="A2736" s="174">
        <v>46121</v>
      </c>
      <c r="B2736" s="208"/>
      <c r="C2736" s="188" t="s">
        <v>206</v>
      </c>
      <c r="D2736" s="177">
        <v>8.3000000000000007</v>
      </c>
      <c r="E2736" s="169">
        <v>1.1499999999999999</v>
      </c>
      <c r="F2736" s="169"/>
      <c r="G2736" s="176">
        <v>1140</v>
      </c>
      <c r="H2736" s="179">
        <v>137.30000000000001</v>
      </c>
    </row>
    <row r="2737" spans="1:8">
      <c r="A2737" s="174">
        <v>46121</v>
      </c>
      <c r="B2737" s="208"/>
      <c r="C2737" s="188" t="s">
        <v>210</v>
      </c>
      <c r="D2737" s="177">
        <v>9.8000000000000007</v>
      </c>
      <c r="E2737" s="169"/>
      <c r="F2737" s="169"/>
      <c r="G2737" s="169">
        <v>928</v>
      </c>
      <c r="H2737" s="179">
        <v>94.7</v>
      </c>
    </row>
    <row r="2738" spans="1:8">
      <c r="A2738" s="174">
        <v>46121</v>
      </c>
      <c r="B2738" s="208"/>
      <c r="C2738" s="188" t="s">
        <v>151</v>
      </c>
      <c r="D2738" s="177">
        <v>10</v>
      </c>
      <c r="E2738" s="169"/>
      <c r="F2738" s="169"/>
      <c r="G2738" s="169">
        <v>1367</v>
      </c>
      <c r="H2738" s="179">
        <v>136.69999999999999</v>
      </c>
    </row>
    <row r="2739" spans="1:8">
      <c r="A2739" s="174">
        <v>46121</v>
      </c>
      <c r="B2739" s="208"/>
      <c r="C2739" s="188" t="s">
        <v>152</v>
      </c>
      <c r="D2739" s="169">
        <v>9.6</v>
      </c>
      <c r="E2739" s="169">
        <v>5.16</v>
      </c>
      <c r="F2739" s="169">
        <v>1</v>
      </c>
      <c r="G2739" s="169">
        <v>603</v>
      </c>
      <c r="H2739" s="189">
        <v>62.8</v>
      </c>
    </row>
    <row r="2740" spans="1:8">
      <c r="A2740" s="174">
        <v>46121</v>
      </c>
      <c r="B2740" s="208"/>
      <c r="C2740" s="188" t="s">
        <v>153</v>
      </c>
      <c r="D2740" s="177">
        <v>9.9</v>
      </c>
      <c r="E2740" s="169"/>
      <c r="F2740" s="169"/>
      <c r="G2740" s="169">
        <v>1210</v>
      </c>
      <c r="H2740" s="179">
        <v>122.2</v>
      </c>
    </row>
    <row r="2741" spans="1:8">
      <c r="A2741" s="174">
        <v>46121</v>
      </c>
      <c r="B2741" s="208"/>
      <c r="C2741" s="188" t="s">
        <v>154</v>
      </c>
      <c r="D2741" s="177">
        <v>10.1</v>
      </c>
      <c r="E2741" s="169"/>
      <c r="F2741" s="169"/>
      <c r="G2741" s="169">
        <v>1036</v>
      </c>
      <c r="H2741" s="179">
        <v>102.6</v>
      </c>
    </row>
    <row r="2742" spans="1:8">
      <c r="A2742" s="174">
        <v>46121</v>
      </c>
      <c r="B2742" s="208"/>
      <c r="C2742" s="188" t="s">
        <v>155</v>
      </c>
      <c r="D2742" s="177">
        <v>9.8000000000000007</v>
      </c>
      <c r="E2742" s="169">
        <v>11.16</v>
      </c>
      <c r="F2742" s="169"/>
      <c r="G2742" s="169">
        <v>1088</v>
      </c>
      <c r="H2742" s="179">
        <v>111</v>
      </c>
    </row>
    <row r="2743" spans="1:8">
      <c r="A2743" s="174">
        <v>46121</v>
      </c>
      <c r="B2743" s="208"/>
      <c r="C2743" s="188" t="s">
        <v>156</v>
      </c>
      <c r="D2743" s="177">
        <v>9.6</v>
      </c>
      <c r="E2743" s="169"/>
      <c r="F2743" s="169"/>
      <c r="G2743" s="169">
        <v>1265</v>
      </c>
      <c r="H2743" s="179">
        <v>131.80000000000001</v>
      </c>
    </row>
    <row r="2744" spans="1:8">
      <c r="A2744" s="174">
        <v>46121</v>
      </c>
      <c r="B2744" s="208"/>
      <c r="C2744" s="188" t="s">
        <v>157</v>
      </c>
      <c r="D2744" s="177">
        <v>9.8000000000000007</v>
      </c>
      <c r="E2744" s="169">
        <v>0.83</v>
      </c>
      <c r="F2744" s="169">
        <v>5</v>
      </c>
      <c r="G2744" s="169">
        <v>1051</v>
      </c>
      <c r="H2744" s="179">
        <v>107.2</v>
      </c>
    </row>
    <row r="2745" spans="1:8">
      <c r="A2745" s="174">
        <v>46121</v>
      </c>
      <c r="B2745" s="208"/>
      <c r="C2745" s="188" t="s">
        <v>158</v>
      </c>
      <c r="D2745" s="177">
        <v>9.5</v>
      </c>
      <c r="E2745" s="169">
        <v>0.75</v>
      </c>
      <c r="F2745" s="169"/>
      <c r="G2745" s="169">
        <v>1136</v>
      </c>
      <c r="H2745" s="179">
        <v>119.6</v>
      </c>
    </row>
    <row r="2746" spans="1:8">
      <c r="A2746" s="174">
        <v>46121</v>
      </c>
      <c r="B2746" s="208"/>
      <c r="C2746" s="188" t="s">
        <v>159</v>
      </c>
      <c r="D2746" s="177">
        <v>9.6999999999999993</v>
      </c>
      <c r="E2746" s="169">
        <v>2</v>
      </c>
      <c r="F2746" s="169">
        <v>3.75</v>
      </c>
      <c r="G2746" s="169">
        <v>589</v>
      </c>
      <c r="H2746" s="189">
        <v>60.7</v>
      </c>
    </row>
    <row r="2747" spans="1:8">
      <c r="A2747" s="174">
        <v>46121</v>
      </c>
      <c r="B2747" s="208"/>
      <c r="C2747" s="188" t="s">
        <v>160</v>
      </c>
      <c r="D2747" s="177">
        <v>10.1</v>
      </c>
      <c r="E2747" s="169"/>
      <c r="F2747" s="169"/>
      <c r="G2747" s="169">
        <v>1254</v>
      </c>
      <c r="H2747" s="179">
        <v>124.2</v>
      </c>
    </row>
    <row r="2748" spans="1:8">
      <c r="A2748" s="174">
        <v>46121</v>
      </c>
      <c r="B2748" s="208"/>
      <c r="C2748" s="188" t="s">
        <v>161</v>
      </c>
      <c r="D2748" s="169">
        <v>10</v>
      </c>
      <c r="E2748" s="169"/>
      <c r="F2748" s="169"/>
      <c r="G2748" s="169">
        <v>1102</v>
      </c>
      <c r="H2748" s="179">
        <v>110.2</v>
      </c>
    </row>
    <row r="2749" spans="1:8">
      <c r="A2749" s="174">
        <v>46121</v>
      </c>
      <c r="B2749" s="208"/>
      <c r="C2749" s="188" t="s">
        <v>162</v>
      </c>
      <c r="D2749" s="169">
        <v>10.1</v>
      </c>
      <c r="E2749" s="169"/>
      <c r="F2749" s="169"/>
      <c r="G2749" s="169">
        <v>980</v>
      </c>
      <c r="H2749" s="179">
        <v>97</v>
      </c>
    </row>
    <row r="2750" spans="1:8">
      <c r="A2750" s="174">
        <v>46121</v>
      </c>
      <c r="B2750" s="208"/>
      <c r="C2750" s="188" t="s">
        <v>163</v>
      </c>
      <c r="D2750" s="169">
        <v>10.199999999999999</v>
      </c>
      <c r="E2750" s="169"/>
      <c r="F2750" s="169"/>
      <c r="G2750" s="169">
        <v>1067</v>
      </c>
      <c r="H2750" s="179">
        <v>104.6</v>
      </c>
    </row>
    <row r="2751" spans="1:8">
      <c r="A2751" s="174">
        <v>46121</v>
      </c>
      <c r="B2751" s="208"/>
      <c r="C2751" s="188" t="s">
        <v>164</v>
      </c>
      <c r="D2751" s="169">
        <v>11</v>
      </c>
      <c r="E2751" s="169"/>
      <c r="F2751" s="169"/>
      <c r="G2751" s="169">
        <v>1165</v>
      </c>
      <c r="H2751" s="179">
        <v>105.9</v>
      </c>
    </row>
    <row r="2752" spans="1:8">
      <c r="A2752" s="174">
        <v>46121</v>
      </c>
      <c r="B2752" s="208"/>
      <c r="C2752" s="188" t="s">
        <v>165</v>
      </c>
      <c r="D2752" s="169">
        <v>10.4</v>
      </c>
      <c r="E2752" s="169"/>
      <c r="F2752" s="169"/>
      <c r="G2752" s="169">
        <v>1282</v>
      </c>
      <c r="H2752" s="179">
        <v>123.3</v>
      </c>
    </row>
    <row r="2753" spans="1:8">
      <c r="A2753" s="174">
        <v>46121</v>
      </c>
      <c r="B2753" s="208"/>
      <c r="C2753" s="188" t="s">
        <v>166</v>
      </c>
      <c r="D2753" s="169">
        <v>10.6</v>
      </c>
      <c r="E2753" s="169"/>
      <c r="F2753" s="169"/>
      <c r="G2753" s="169">
        <v>1225</v>
      </c>
      <c r="H2753" s="179">
        <v>115.6</v>
      </c>
    </row>
    <row r="2754" spans="1:8">
      <c r="A2754" s="174">
        <v>46121</v>
      </c>
      <c r="B2754" s="208"/>
      <c r="C2754" s="188" t="s">
        <v>167</v>
      </c>
      <c r="D2754" s="169">
        <v>10.5</v>
      </c>
      <c r="E2754" s="169"/>
      <c r="F2754" s="169"/>
      <c r="G2754" s="169">
        <v>1333</v>
      </c>
      <c r="H2754" s="179">
        <v>127</v>
      </c>
    </row>
    <row r="2755" spans="1:8">
      <c r="A2755" s="174">
        <v>46121</v>
      </c>
      <c r="B2755" s="208"/>
      <c r="C2755" s="188" t="s">
        <v>168</v>
      </c>
      <c r="D2755" s="169">
        <v>10.5</v>
      </c>
      <c r="E2755" s="169"/>
      <c r="F2755" s="169"/>
      <c r="G2755" s="169">
        <v>1249</v>
      </c>
      <c r="H2755" s="179">
        <v>119</v>
      </c>
    </row>
    <row r="2756" spans="1:8">
      <c r="A2756" s="174">
        <v>46121</v>
      </c>
      <c r="B2756" s="208"/>
      <c r="C2756" s="188" t="s">
        <v>169</v>
      </c>
      <c r="D2756" s="169">
        <v>9.6</v>
      </c>
      <c r="E2756" s="169"/>
      <c r="F2756" s="169"/>
      <c r="G2756" s="169">
        <v>1188</v>
      </c>
      <c r="H2756" s="179">
        <v>123.8</v>
      </c>
    </row>
    <row r="2757" spans="1:8">
      <c r="A2757" s="174">
        <v>46121</v>
      </c>
      <c r="B2757" s="208"/>
      <c r="C2757" s="188" t="s">
        <v>170</v>
      </c>
      <c r="D2757" s="169">
        <v>10.199999999999999</v>
      </c>
      <c r="E2757" s="169"/>
      <c r="F2757" s="169"/>
      <c r="G2757" s="169">
        <v>1274</v>
      </c>
      <c r="H2757" s="179">
        <v>124.9</v>
      </c>
    </row>
    <row r="2758" spans="1:8">
      <c r="A2758" s="174">
        <v>46121</v>
      </c>
      <c r="B2758" s="208"/>
      <c r="C2758" s="188" t="s">
        <v>171</v>
      </c>
      <c r="D2758" s="169">
        <v>9.6999999999999993</v>
      </c>
      <c r="E2758" s="169"/>
      <c r="F2758" s="169"/>
      <c r="G2758" s="169">
        <v>1230</v>
      </c>
      <c r="H2758" s="179">
        <v>126.8</v>
      </c>
    </row>
    <row r="2759" spans="1:8">
      <c r="A2759" s="174">
        <v>46121</v>
      </c>
      <c r="B2759" s="208"/>
      <c r="C2759" s="188" t="s">
        <v>172</v>
      </c>
      <c r="D2759" s="169">
        <v>10</v>
      </c>
      <c r="E2759" s="169"/>
      <c r="F2759" s="169"/>
      <c r="G2759" s="169">
        <v>1167</v>
      </c>
      <c r="H2759" s="179">
        <v>116.7</v>
      </c>
    </row>
    <row r="2760" spans="1:8">
      <c r="A2760" s="174">
        <v>46121</v>
      </c>
      <c r="B2760" s="208"/>
      <c r="C2760" s="188" t="s">
        <v>173</v>
      </c>
      <c r="D2760" s="169">
        <v>9.8000000000000007</v>
      </c>
      <c r="E2760" s="169"/>
      <c r="F2760" s="169"/>
      <c r="G2760" s="169">
        <v>1219</v>
      </c>
      <c r="H2760" s="179">
        <v>124.4</v>
      </c>
    </row>
    <row r="2761" spans="1:8">
      <c r="A2761" s="174">
        <v>46121</v>
      </c>
      <c r="B2761" s="208"/>
      <c r="C2761" s="188" t="s">
        <v>174</v>
      </c>
      <c r="D2761" s="169">
        <v>9.9</v>
      </c>
      <c r="E2761" s="169"/>
      <c r="F2761" s="169"/>
      <c r="G2761" s="169">
        <v>1152</v>
      </c>
      <c r="H2761" s="179">
        <v>116.4</v>
      </c>
    </row>
    <row r="2762" spans="1:8">
      <c r="A2762" s="174">
        <v>46121</v>
      </c>
      <c r="B2762" s="208"/>
      <c r="C2762" s="188" t="s">
        <v>175</v>
      </c>
      <c r="D2762" s="169"/>
      <c r="E2762" s="169"/>
      <c r="F2762" s="169">
        <v>12</v>
      </c>
      <c r="G2762" s="169"/>
      <c r="H2762" s="179" t="e">
        <v>#DIV/0!</v>
      </c>
    </row>
    <row r="2763" spans="1:8">
      <c r="A2763" s="174">
        <v>46121</v>
      </c>
      <c r="B2763" s="209"/>
      <c r="C2763" s="180" t="s">
        <v>93</v>
      </c>
      <c r="D2763" s="167">
        <v>514.9</v>
      </c>
      <c r="E2763" s="167">
        <v>28.75</v>
      </c>
      <c r="F2763" s="167">
        <v>33.75</v>
      </c>
      <c r="G2763" s="167">
        <v>60889</v>
      </c>
      <c r="H2763" s="181">
        <v>118.3</v>
      </c>
    </row>
    <row r="2764" spans="1:8">
      <c r="A2764" s="174">
        <v>46121</v>
      </c>
      <c r="B2764" s="207" t="s">
        <v>214</v>
      </c>
      <c r="C2764" s="188" t="s">
        <v>208</v>
      </c>
      <c r="D2764" s="177">
        <v>9.8000000000000007</v>
      </c>
      <c r="E2764" s="169">
        <v>0.33</v>
      </c>
      <c r="F2764" s="169"/>
      <c r="G2764" s="169">
        <v>1163</v>
      </c>
      <c r="H2764" s="179">
        <v>118.7</v>
      </c>
    </row>
    <row r="2765" spans="1:8">
      <c r="A2765" s="174">
        <v>46121</v>
      </c>
      <c r="B2765" s="208"/>
      <c r="C2765" s="188" t="s">
        <v>202</v>
      </c>
      <c r="D2765" s="177">
        <v>9.6999999999999993</v>
      </c>
      <c r="E2765" s="169"/>
      <c r="F2765" s="169"/>
      <c r="G2765" s="169">
        <v>1071</v>
      </c>
      <c r="H2765" s="179">
        <v>110.4</v>
      </c>
    </row>
    <row r="2766" spans="1:8">
      <c r="A2766" s="174">
        <v>46121</v>
      </c>
      <c r="B2766" s="208"/>
      <c r="C2766" s="188" t="s">
        <v>193</v>
      </c>
      <c r="D2766" s="177">
        <v>9.5</v>
      </c>
      <c r="E2766" s="169"/>
      <c r="F2766" s="169"/>
      <c r="G2766" s="169">
        <v>1254</v>
      </c>
      <c r="H2766" s="179">
        <v>132</v>
      </c>
    </row>
    <row r="2767" spans="1:8">
      <c r="A2767" s="174">
        <v>46121</v>
      </c>
      <c r="B2767" s="208"/>
      <c r="C2767" s="188" t="s">
        <v>204</v>
      </c>
      <c r="D2767" s="177">
        <v>10.8</v>
      </c>
      <c r="E2767" s="169"/>
      <c r="F2767" s="169"/>
      <c r="G2767" s="169">
        <v>1046</v>
      </c>
      <c r="H2767" s="179">
        <v>96.9</v>
      </c>
    </row>
    <row r="2768" spans="1:8">
      <c r="A2768" s="174">
        <v>46121</v>
      </c>
      <c r="B2768" s="208"/>
      <c r="C2768" s="188" t="s">
        <v>191</v>
      </c>
      <c r="D2768" s="177">
        <v>9.6</v>
      </c>
      <c r="E2768" s="169"/>
      <c r="F2768" s="169"/>
      <c r="G2768" s="169">
        <v>1113</v>
      </c>
      <c r="H2768" s="179">
        <v>115.9</v>
      </c>
    </row>
    <row r="2769" spans="1:8">
      <c r="A2769" s="174">
        <v>46121</v>
      </c>
      <c r="B2769" s="208"/>
      <c r="C2769" s="188" t="s">
        <v>182</v>
      </c>
      <c r="D2769" s="177">
        <v>9.5</v>
      </c>
      <c r="E2769" s="169"/>
      <c r="F2769" s="169"/>
      <c r="G2769" s="169">
        <v>1209</v>
      </c>
      <c r="H2769" s="179">
        <v>127.3</v>
      </c>
    </row>
    <row r="2770" spans="1:8">
      <c r="A2770" s="174">
        <v>46121</v>
      </c>
      <c r="B2770" s="208"/>
      <c r="C2770" s="188" t="s">
        <v>183</v>
      </c>
      <c r="D2770" s="177">
        <v>9.9</v>
      </c>
      <c r="E2770" s="169"/>
      <c r="F2770" s="169"/>
      <c r="G2770" s="169">
        <v>1076</v>
      </c>
      <c r="H2770" s="179">
        <v>108.7</v>
      </c>
    </row>
    <row r="2771" spans="1:8">
      <c r="A2771" s="174">
        <v>46121</v>
      </c>
      <c r="B2771" s="208"/>
      <c r="C2771" s="188" t="s">
        <v>205</v>
      </c>
      <c r="D2771" s="177">
        <v>9.5</v>
      </c>
      <c r="E2771" s="169"/>
      <c r="F2771" s="169"/>
      <c r="G2771" s="169">
        <v>1166</v>
      </c>
      <c r="H2771" s="179">
        <v>122.7</v>
      </c>
    </row>
    <row r="2772" spans="1:8">
      <c r="A2772" s="174">
        <v>46121</v>
      </c>
      <c r="B2772" s="208"/>
      <c r="C2772" s="188" t="s">
        <v>184</v>
      </c>
      <c r="D2772" s="177">
        <v>9.4</v>
      </c>
      <c r="E2772" s="169"/>
      <c r="F2772" s="169"/>
      <c r="G2772" s="169">
        <v>1159</v>
      </c>
      <c r="H2772" s="179">
        <v>123.3</v>
      </c>
    </row>
    <row r="2773" spans="1:8">
      <c r="A2773" s="174">
        <v>46121</v>
      </c>
      <c r="B2773" s="208"/>
      <c r="C2773" s="188" t="s">
        <v>203</v>
      </c>
      <c r="D2773" s="177">
        <v>9.1999999999999993</v>
      </c>
      <c r="E2773" s="169"/>
      <c r="F2773" s="169"/>
      <c r="G2773" s="169">
        <v>1101</v>
      </c>
      <c r="H2773" s="179">
        <v>119.7</v>
      </c>
    </row>
    <row r="2774" spans="1:8">
      <c r="A2774" s="174">
        <v>46121</v>
      </c>
      <c r="B2774" s="208"/>
      <c r="C2774" s="188" t="s">
        <v>194</v>
      </c>
      <c r="D2774" s="177">
        <v>9.6</v>
      </c>
      <c r="E2774" s="169"/>
      <c r="F2774" s="169"/>
      <c r="G2774" s="169">
        <v>1182</v>
      </c>
      <c r="H2774" s="179">
        <v>123.1</v>
      </c>
    </row>
    <row r="2775" spans="1:8">
      <c r="A2775" s="174">
        <v>46121</v>
      </c>
      <c r="B2775" s="208"/>
      <c r="C2775" s="188" t="s">
        <v>185</v>
      </c>
      <c r="D2775" s="177">
        <v>6</v>
      </c>
      <c r="E2775" s="169"/>
      <c r="F2775" s="169"/>
      <c r="G2775" s="169">
        <v>797</v>
      </c>
      <c r="H2775" s="179">
        <v>132.80000000000001</v>
      </c>
    </row>
    <row r="2776" spans="1:8">
      <c r="A2776" s="174">
        <v>46121</v>
      </c>
      <c r="B2776" s="208"/>
      <c r="C2776" s="188" t="s">
        <v>197</v>
      </c>
      <c r="D2776" s="177">
        <v>9.8000000000000007</v>
      </c>
      <c r="E2776" s="169"/>
      <c r="F2776" s="169"/>
      <c r="G2776" s="169">
        <v>1287</v>
      </c>
      <c r="H2776" s="179">
        <v>131.30000000000001</v>
      </c>
    </row>
    <row r="2777" spans="1:8">
      <c r="A2777" s="174">
        <v>46121</v>
      </c>
      <c r="B2777" s="208"/>
      <c r="C2777" s="188" t="s">
        <v>186</v>
      </c>
      <c r="D2777" s="177">
        <v>9.4</v>
      </c>
      <c r="E2777" s="169"/>
      <c r="F2777" s="169"/>
      <c r="G2777" s="169">
        <v>1107</v>
      </c>
      <c r="H2777" s="179">
        <v>117.8</v>
      </c>
    </row>
    <row r="2778" spans="1:8">
      <c r="A2778" s="174">
        <v>46121</v>
      </c>
      <c r="B2778" s="208"/>
      <c r="C2778" s="188" t="s">
        <v>187</v>
      </c>
      <c r="D2778" s="177">
        <v>9.8000000000000007</v>
      </c>
      <c r="E2778" s="169"/>
      <c r="F2778" s="169"/>
      <c r="G2778" s="169">
        <v>1240</v>
      </c>
      <c r="H2778" s="179">
        <v>126.5</v>
      </c>
    </row>
    <row r="2779" spans="1:8">
      <c r="A2779" s="174">
        <v>46121</v>
      </c>
      <c r="B2779" s="208"/>
      <c r="C2779" s="188" t="s">
        <v>195</v>
      </c>
      <c r="D2779" s="177">
        <v>9.1</v>
      </c>
      <c r="E2779" s="169"/>
      <c r="F2779" s="169"/>
      <c r="G2779" s="169">
        <v>807</v>
      </c>
      <c r="H2779" s="190">
        <v>88.7</v>
      </c>
    </row>
    <row r="2780" spans="1:8">
      <c r="A2780" s="174">
        <v>46121</v>
      </c>
      <c r="B2780" s="208"/>
      <c r="C2780" s="188" t="s">
        <v>188</v>
      </c>
      <c r="D2780" s="177">
        <v>9</v>
      </c>
      <c r="E2780" s="169"/>
      <c r="F2780" s="169"/>
      <c r="G2780" s="169">
        <v>1206</v>
      </c>
      <c r="H2780" s="179">
        <v>134</v>
      </c>
    </row>
    <row r="2781" spans="1:8">
      <c r="A2781" s="174">
        <v>46121</v>
      </c>
      <c r="B2781" s="208"/>
      <c r="C2781" s="188" t="s">
        <v>148</v>
      </c>
      <c r="D2781" s="177">
        <v>9.8000000000000007</v>
      </c>
      <c r="E2781" s="169"/>
      <c r="F2781" s="169"/>
      <c r="G2781" s="169">
        <v>1133</v>
      </c>
      <c r="H2781" s="179">
        <v>115.6</v>
      </c>
    </row>
    <row r="2782" spans="1:8">
      <c r="A2782" s="174">
        <v>46121</v>
      </c>
      <c r="B2782" s="208"/>
      <c r="C2782" s="188" t="s">
        <v>201</v>
      </c>
      <c r="D2782" s="177">
        <v>9.8000000000000007</v>
      </c>
      <c r="E2782" s="169"/>
      <c r="F2782" s="169"/>
      <c r="G2782" s="169">
        <v>1188</v>
      </c>
      <c r="H2782" s="179">
        <v>121.2</v>
      </c>
    </row>
    <row r="2783" spans="1:8">
      <c r="A2783" s="174">
        <v>46121</v>
      </c>
      <c r="B2783" s="208"/>
      <c r="C2783" s="188" t="s">
        <v>149</v>
      </c>
      <c r="D2783" s="177">
        <v>9.6999999999999993</v>
      </c>
      <c r="E2783" s="169"/>
      <c r="F2783" s="169"/>
      <c r="G2783" s="169">
        <v>1145</v>
      </c>
      <c r="H2783" s="179">
        <v>118</v>
      </c>
    </row>
    <row r="2784" spans="1:8">
      <c r="A2784" s="174">
        <v>46121</v>
      </c>
      <c r="B2784" s="208"/>
      <c r="C2784" s="188" t="s">
        <v>177</v>
      </c>
      <c r="D2784" s="177">
        <v>9.8000000000000007</v>
      </c>
      <c r="E2784" s="169"/>
      <c r="F2784" s="169"/>
      <c r="G2784" s="169">
        <v>1164</v>
      </c>
      <c r="H2784" s="179">
        <v>118.8</v>
      </c>
    </row>
    <row r="2785" spans="1:8">
      <c r="A2785" s="174">
        <v>46121</v>
      </c>
      <c r="B2785" s="208"/>
      <c r="C2785" s="188" t="s">
        <v>178</v>
      </c>
      <c r="D2785" s="177">
        <v>9.6999999999999993</v>
      </c>
      <c r="E2785" s="169"/>
      <c r="F2785" s="169"/>
      <c r="G2785" s="169">
        <v>1166</v>
      </c>
      <c r="H2785" s="179">
        <v>120.2</v>
      </c>
    </row>
    <row r="2786" spans="1:8">
      <c r="A2786" s="174">
        <v>46121</v>
      </c>
      <c r="B2786" s="208"/>
      <c r="C2786" s="188" t="s">
        <v>198</v>
      </c>
      <c r="D2786" s="177">
        <v>10</v>
      </c>
      <c r="E2786" s="169"/>
      <c r="F2786" s="169"/>
      <c r="G2786" s="169">
        <v>1266</v>
      </c>
      <c r="H2786" s="179">
        <v>126.6</v>
      </c>
    </row>
    <row r="2787" spans="1:8">
      <c r="A2787" s="174">
        <v>46121</v>
      </c>
      <c r="B2787" s="208"/>
      <c r="C2787" s="188" t="s">
        <v>199</v>
      </c>
      <c r="D2787" s="177">
        <v>9.6999999999999993</v>
      </c>
      <c r="E2787" s="169"/>
      <c r="F2787" s="169"/>
      <c r="G2787" s="169">
        <v>1237</v>
      </c>
      <c r="H2787" s="179">
        <v>127.5</v>
      </c>
    </row>
    <row r="2788" spans="1:8">
      <c r="A2788" s="174">
        <v>46121</v>
      </c>
      <c r="B2788" s="208"/>
      <c r="C2788" s="188" t="s">
        <v>179</v>
      </c>
      <c r="D2788" s="177">
        <v>9.6</v>
      </c>
      <c r="E2788" s="169"/>
      <c r="F2788" s="169"/>
      <c r="G2788" s="169">
        <v>1243</v>
      </c>
      <c r="H2788" s="179">
        <v>129.5</v>
      </c>
    </row>
    <row r="2789" spans="1:8">
      <c r="A2789" s="174">
        <v>46121</v>
      </c>
      <c r="B2789" s="208"/>
      <c r="C2789" s="188" t="s">
        <v>150</v>
      </c>
      <c r="D2789" s="177">
        <v>9.6999999999999993</v>
      </c>
      <c r="E2789" s="169"/>
      <c r="F2789" s="169"/>
      <c r="G2789" s="169">
        <v>1138</v>
      </c>
      <c r="H2789" s="179">
        <v>117.3</v>
      </c>
    </row>
    <row r="2790" spans="1:8">
      <c r="A2790" s="174">
        <v>46121</v>
      </c>
      <c r="B2790" s="208"/>
      <c r="C2790" s="188" t="s">
        <v>192</v>
      </c>
      <c r="D2790" s="177">
        <v>10</v>
      </c>
      <c r="E2790" s="169"/>
      <c r="F2790" s="169"/>
      <c r="G2790" s="176">
        <v>1275</v>
      </c>
      <c r="H2790" s="179">
        <v>127.5</v>
      </c>
    </row>
    <row r="2791" spans="1:8">
      <c r="A2791" s="174">
        <v>46121</v>
      </c>
      <c r="B2791" s="208"/>
      <c r="C2791" s="188" t="s">
        <v>180</v>
      </c>
      <c r="D2791" s="177">
        <v>10.1</v>
      </c>
      <c r="E2791" s="169"/>
      <c r="F2791" s="169"/>
      <c r="G2791" s="176">
        <v>1166</v>
      </c>
      <c r="H2791" s="179">
        <v>115.4</v>
      </c>
    </row>
    <row r="2792" spans="1:8">
      <c r="A2792" s="174">
        <v>46121</v>
      </c>
      <c r="B2792" s="208"/>
      <c r="C2792" s="188" t="s">
        <v>206</v>
      </c>
      <c r="D2792" s="177">
        <v>9.8000000000000007</v>
      </c>
      <c r="E2792" s="169"/>
      <c r="F2792" s="169"/>
      <c r="G2792" s="176">
        <v>1242</v>
      </c>
      <c r="H2792" s="179">
        <v>126.7</v>
      </c>
    </row>
    <row r="2793" spans="1:8">
      <c r="A2793" s="174">
        <v>46121</v>
      </c>
      <c r="B2793" s="208"/>
      <c r="C2793" s="188" t="s">
        <v>210</v>
      </c>
      <c r="D2793" s="177">
        <v>9.6</v>
      </c>
      <c r="E2793" s="169"/>
      <c r="F2793" s="169"/>
      <c r="G2793" s="169">
        <v>1048</v>
      </c>
      <c r="H2793" s="179">
        <v>109.2</v>
      </c>
    </row>
    <row r="2794" spans="1:8">
      <c r="A2794" s="174">
        <v>46121</v>
      </c>
      <c r="B2794" s="208"/>
      <c r="C2794" s="188" t="s">
        <v>151</v>
      </c>
      <c r="D2794" s="177">
        <v>10.5</v>
      </c>
      <c r="E2794" s="169"/>
      <c r="F2794" s="169"/>
      <c r="G2794" s="169">
        <v>1456</v>
      </c>
      <c r="H2794" s="179">
        <v>138.69999999999999</v>
      </c>
    </row>
    <row r="2795" spans="1:8">
      <c r="A2795" s="174">
        <v>46121</v>
      </c>
      <c r="B2795" s="208"/>
      <c r="C2795" s="188" t="s">
        <v>152</v>
      </c>
      <c r="D2795" s="169">
        <v>3.9</v>
      </c>
      <c r="E2795" s="169"/>
      <c r="F2795" s="169">
        <v>3</v>
      </c>
      <c r="G2795" s="169">
        <v>216</v>
      </c>
      <c r="H2795" s="189">
        <v>55.4</v>
      </c>
    </row>
    <row r="2796" spans="1:8">
      <c r="A2796" s="174">
        <v>46121</v>
      </c>
      <c r="B2796" s="208"/>
      <c r="C2796" s="188" t="s">
        <v>153</v>
      </c>
      <c r="D2796" s="177">
        <v>10.199999999999999</v>
      </c>
      <c r="E2796" s="169"/>
      <c r="F2796" s="169"/>
      <c r="G2796" s="169">
        <v>1215</v>
      </c>
      <c r="H2796" s="179">
        <v>119.1</v>
      </c>
    </row>
    <row r="2797" spans="1:8">
      <c r="A2797" s="174">
        <v>46121</v>
      </c>
      <c r="B2797" s="208"/>
      <c r="C2797" s="188" t="s">
        <v>154</v>
      </c>
      <c r="D2797" s="177">
        <v>10.7</v>
      </c>
      <c r="E2797" s="169"/>
      <c r="F2797" s="169"/>
      <c r="G2797" s="169">
        <v>1300</v>
      </c>
      <c r="H2797" s="179">
        <v>121.5</v>
      </c>
    </row>
    <row r="2798" spans="1:8">
      <c r="A2798" s="174">
        <v>46121</v>
      </c>
      <c r="B2798" s="208"/>
      <c r="C2798" s="188" t="s">
        <v>155</v>
      </c>
      <c r="D2798" s="177"/>
      <c r="E2798" s="169">
        <v>5.5</v>
      </c>
      <c r="F2798" s="169"/>
      <c r="G2798" s="169"/>
      <c r="H2798" s="179" t="e">
        <v>#DIV/0!</v>
      </c>
    </row>
    <row r="2799" spans="1:8">
      <c r="A2799" s="174">
        <v>46121</v>
      </c>
      <c r="B2799" s="208"/>
      <c r="C2799" s="188" t="s">
        <v>156</v>
      </c>
      <c r="D2799" s="177">
        <v>10.5</v>
      </c>
      <c r="E2799" s="169"/>
      <c r="F2799" s="169"/>
      <c r="G2799" s="169">
        <v>1297</v>
      </c>
      <c r="H2799" s="179">
        <v>123.5</v>
      </c>
    </row>
    <row r="2800" spans="1:8">
      <c r="A2800" s="174">
        <v>46121</v>
      </c>
      <c r="B2800" s="208"/>
      <c r="C2800" s="188" t="s">
        <v>157</v>
      </c>
      <c r="D2800" s="177">
        <v>4.5</v>
      </c>
      <c r="E2800" s="169"/>
      <c r="F2800" s="169"/>
      <c r="G2800" s="169">
        <v>645</v>
      </c>
      <c r="H2800" s="179">
        <v>143.30000000000001</v>
      </c>
    </row>
    <row r="2801" spans="1:8">
      <c r="A2801" s="174">
        <v>46121</v>
      </c>
      <c r="B2801" s="208"/>
      <c r="C2801" s="188" t="s">
        <v>158</v>
      </c>
      <c r="D2801" s="177">
        <v>9.4</v>
      </c>
      <c r="E2801" s="169"/>
      <c r="F2801" s="169"/>
      <c r="G2801" s="169">
        <v>1145</v>
      </c>
      <c r="H2801" s="179">
        <v>121.8</v>
      </c>
    </row>
    <row r="2802" spans="1:8">
      <c r="A2802" s="174">
        <v>46121</v>
      </c>
      <c r="B2802" s="208"/>
      <c r="C2802" s="188" t="s">
        <v>159</v>
      </c>
      <c r="D2802" s="177">
        <v>4.5999999999999996</v>
      </c>
      <c r="E2802" s="169"/>
      <c r="F2802" s="169"/>
      <c r="G2802" s="169">
        <v>670</v>
      </c>
      <c r="H2802" s="179">
        <v>145.69999999999999</v>
      </c>
    </row>
    <row r="2803" spans="1:8">
      <c r="A2803" s="174">
        <v>46121</v>
      </c>
      <c r="B2803" s="208"/>
      <c r="C2803" s="188" t="s">
        <v>160</v>
      </c>
      <c r="D2803" s="177">
        <v>10.5</v>
      </c>
      <c r="E2803" s="169"/>
      <c r="F2803" s="169"/>
      <c r="G2803" s="169">
        <v>1323</v>
      </c>
      <c r="H2803" s="179">
        <v>126</v>
      </c>
    </row>
    <row r="2804" spans="1:8">
      <c r="A2804" s="174">
        <v>46121</v>
      </c>
      <c r="B2804" s="208"/>
      <c r="C2804" s="188" t="s">
        <v>161</v>
      </c>
      <c r="D2804" s="169">
        <v>10.6</v>
      </c>
      <c r="E2804" s="169"/>
      <c r="F2804" s="169">
        <v>6.33</v>
      </c>
      <c r="G2804" s="169">
        <v>796</v>
      </c>
      <c r="H2804" s="190">
        <v>75.099999999999994</v>
      </c>
    </row>
    <row r="2805" spans="1:8">
      <c r="A2805" s="174">
        <v>46121</v>
      </c>
      <c r="B2805" s="208"/>
      <c r="C2805" s="188" t="s">
        <v>162</v>
      </c>
      <c r="D2805" s="169">
        <v>10.5</v>
      </c>
      <c r="E2805" s="169"/>
      <c r="F2805" s="169"/>
      <c r="G2805" s="169">
        <v>1026</v>
      </c>
      <c r="H2805" s="179">
        <v>97.7</v>
      </c>
    </row>
    <row r="2806" spans="1:8">
      <c r="A2806" s="174">
        <v>46121</v>
      </c>
      <c r="B2806" s="208"/>
      <c r="C2806" s="188" t="s">
        <v>163</v>
      </c>
      <c r="D2806" s="169">
        <v>10.6</v>
      </c>
      <c r="E2806" s="169"/>
      <c r="F2806" s="169"/>
      <c r="G2806" s="169">
        <v>1216</v>
      </c>
      <c r="H2806" s="179">
        <v>114.7</v>
      </c>
    </row>
    <row r="2807" spans="1:8">
      <c r="A2807" s="174">
        <v>46121</v>
      </c>
      <c r="B2807" s="208"/>
      <c r="C2807" s="188" t="s">
        <v>164</v>
      </c>
      <c r="D2807" s="169">
        <v>9.5</v>
      </c>
      <c r="E2807" s="169"/>
      <c r="F2807" s="169"/>
      <c r="G2807" s="169">
        <v>877</v>
      </c>
      <c r="H2807" s="179">
        <v>92.3</v>
      </c>
    </row>
    <row r="2808" spans="1:8">
      <c r="A2808" s="174">
        <v>46121</v>
      </c>
      <c r="B2808" s="208"/>
      <c r="C2808" s="188" t="s">
        <v>165</v>
      </c>
      <c r="D2808" s="169">
        <v>9.3000000000000007</v>
      </c>
      <c r="E2808" s="169"/>
      <c r="F2808" s="169"/>
      <c r="G2808" s="169">
        <v>1165</v>
      </c>
      <c r="H2808" s="179">
        <v>125.3</v>
      </c>
    </row>
    <row r="2809" spans="1:8">
      <c r="A2809" s="174">
        <v>46121</v>
      </c>
      <c r="B2809" s="208"/>
      <c r="C2809" s="188" t="s">
        <v>166</v>
      </c>
      <c r="D2809" s="169">
        <v>10.3</v>
      </c>
      <c r="E2809" s="169"/>
      <c r="F2809" s="169"/>
      <c r="G2809" s="169">
        <v>1120</v>
      </c>
      <c r="H2809" s="179">
        <v>108.7</v>
      </c>
    </row>
    <row r="2810" spans="1:8">
      <c r="A2810" s="174">
        <v>46121</v>
      </c>
      <c r="B2810" s="208"/>
      <c r="C2810" s="188" t="s">
        <v>167</v>
      </c>
      <c r="D2810" s="169">
        <v>10.4</v>
      </c>
      <c r="E2810" s="169"/>
      <c r="F2810" s="169"/>
      <c r="G2810" s="169">
        <v>1097</v>
      </c>
      <c r="H2810" s="179">
        <v>105.5</v>
      </c>
    </row>
    <row r="2811" spans="1:8">
      <c r="A2811" s="174">
        <v>46121</v>
      </c>
      <c r="B2811" s="208"/>
      <c r="C2811" s="188" t="s">
        <v>168</v>
      </c>
      <c r="D2811" s="169">
        <v>10.3</v>
      </c>
      <c r="E2811" s="169"/>
      <c r="F2811" s="169"/>
      <c r="G2811" s="169">
        <v>1453</v>
      </c>
      <c r="H2811" s="179">
        <v>141.1</v>
      </c>
    </row>
    <row r="2812" spans="1:8">
      <c r="A2812" s="174">
        <v>46121</v>
      </c>
      <c r="B2812" s="208"/>
      <c r="C2812" s="188" t="s">
        <v>169</v>
      </c>
      <c r="D2812" s="169">
        <v>9.5</v>
      </c>
      <c r="E2812" s="169">
        <v>0.66</v>
      </c>
      <c r="F2812" s="169"/>
      <c r="G2812" s="169">
        <v>1199</v>
      </c>
      <c r="H2812" s="179">
        <v>126.2</v>
      </c>
    </row>
    <row r="2813" spans="1:8">
      <c r="A2813" s="174">
        <v>46121</v>
      </c>
      <c r="B2813" s="208"/>
      <c r="C2813" s="188" t="s">
        <v>170</v>
      </c>
      <c r="D2813" s="169">
        <v>10.1</v>
      </c>
      <c r="E2813" s="169"/>
      <c r="F2813" s="169"/>
      <c r="G2813" s="169">
        <v>995</v>
      </c>
      <c r="H2813" s="179">
        <v>98.5</v>
      </c>
    </row>
    <row r="2814" spans="1:8">
      <c r="A2814" s="174">
        <v>46121</v>
      </c>
      <c r="B2814" s="208"/>
      <c r="C2814" s="188" t="s">
        <v>171</v>
      </c>
      <c r="D2814" s="169">
        <v>9.5</v>
      </c>
      <c r="E2814" s="169"/>
      <c r="F2814" s="169"/>
      <c r="G2814" s="169">
        <v>1212</v>
      </c>
      <c r="H2814" s="179">
        <v>127.6</v>
      </c>
    </row>
    <row r="2815" spans="1:8">
      <c r="A2815" s="174">
        <v>46121</v>
      </c>
      <c r="B2815" s="208"/>
      <c r="C2815" s="188" t="s">
        <v>172</v>
      </c>
      <c r="D2815" s="169">
        <v>9.6999999999999993</v>
      </c>
      <c r="E2815" s="169"/>
      <c r="F2815" s="169"/>
      <c r="G2815" s="169">
        <v>1172</v>
      </c>
      <c r="H2815" s="179">
        <v>120.8</v>
      </c>
    </row>
    <row r="2816" spans="1:8">
      <c r="A2816" s="174">
        <v>46121</v>
      </c>
      <c r="B2816" s="208"/>
      <c r="C2816" s="188" t="s">
        <v>173</v>
      </c>
      <c r="D2816" s="169">
        <v>9.6999999999999993</v>
      </c>
      <c r="E2816" s="169"/>
      <c r="F2816" s="169"/>
      <c r="G2816" s="169">
        <v>1251</v>
      </c>
      <c r="H2816" s="179">
        <v>129</v>
      </c>
    </row>
    <row r="2817" spans="1:8">
      <c r="A2817" s="174">
        <v>46121</v>
      </c>
      <c r="B2817" s="208"/>
      <c r="C2817" s="188" t="s">
        <v>174</v>
      </c>
      <c r="D2817" s="169">
        <v>9.6999999999999993</v>
      </c>
      <c r="E2817" s="169"/>
      <c r="F2817" s="169"/>
      <c r="G2817" s="169">
        <v>1157</v>
      </c>
      <c r="H2817" s="179">
        <v>119.3</v>
      </c>
    </row>
    <row r="2818" spans="1:8">
      <c r="A2818" s="174">
        <v>46121</v>
      </c>
      <c r="B2818" s="208"/>
      <c r="C2818" s="188" t="s">
        <v>175</v>
      </c>
      <c r="D2818" s="169">
        <v>3.9</v>
      </c>
      <c r="E2818" s="169"/>
      <c r="F2818" s="169">
        <v>0.5</v>
      </c>
      <c r="G2818" s="169">
        <v>533</v>
      </c>
      <c r="H2818" s="179">
        <v>136.69999999999999</v>
      </c>
    </row>
    <row r="2819" spans="1:8">
      <c r="A2819" s="174">
        <v>46121</v>
      </c>
      <c r="B2819" s="209"/>
      <c r="C2819" s="180" t="s">
        <v>93</v>
      </c>
      <c r="D2819" s="167">
        <v>505.3</v>
      </c>
      <c r="E2819" s="167">
        <v>6.49</v>
      </c>
      <c r="F2819" s="167">
        <v>9.83</v>
      </c>
      <c r="G2819" s="167">
        <v>59931</v>
      </c>
      <c r="H2819" s="181">
        <v>118.6</v>
      </c>
    </row>
    <row r="2820" spans="1:8">
      <c r="A2820" s="174">
        <v>46122</v>
      </c>
      <c r="B2820" s="207" t="s">
        <v>217</v>
      </c>
      <c r="C2820" s="188" t="s">
        <v>208</v>
      </c>
      <c r="D2820" s="177">
        <v>9.8000000000000007</v>
      </c>
      <c r="E2820" s="169"/>
      <c r="F2820" s="169"/>
      <c r="G2820" s="169">
        <v>1136</v>
      </c>
      <c r="H2820" s="179">
        <v>115.9</v>
      </c>
    </row>
    <row r="2821" spans="1:8">
      <c r="A2821" s="174">
        <v>46122</v>
      </c>
      <c r="B2821" s="208"/>
      <c r="C2821" s="188" t="s">
        <v>202</v>
      </c>
      <c r="D2821" s="177">
        <v>9.6999999999999993</v>
      </c>
      <c r="E2821" s="169"/>
      <c r="F2821" s="169"/>
      <c r="G2821" s="169">
        <v>1193</v>
      </c>
      <c r="H2821" s="179">
        <v>123</v>
      </c>
    </row>
    <row r="2822" spans="1:8">
      <c r="A2822" s="174">
        <v>46122</v>
      </c>
      <c r="B2822" s="208"/>
      <c r="C2822" s="188" t="s">
        <v>193</v>
      </c>
      <c r="D2822" s="177">
        <v>9.9</v>
      </c>
      <c r="E2822" s="169"/>
      <c r="F2822" s="169"/>
      <c r="G2822" s="169">
        <v>1322</v>
      </c>
      <c r="H2822" s="179">
        <v>133.5</v>
      </c>
    </row>
    <row r="2823" spans="1:8">
      <c r="A2823" s="174">
        <v>46122</v>
      </c>
      <c r="B2823" s="208"/>
      <c r="C2823" s="188" t="s">
        <v>204</v>
      </c>
      <c r="D2823" s="177">
        <v>9.8000000000000007</v>
      </c>
      <c r="E2823" s="169"/>
      <c r="F2823" s="169"/>
      <c r="G2823" s="169">
        <v>1116</v>
      </c>
      <c r="H2823" s="179">
        <v>113.9</v>
      </c>
    </row>
    <row r="2824" spans="1:8">
      <c r="A2824" s="174">
        <v>46122</v>
      </c>
      <c r="B2824" s="208"/>
      <c r="C2824" s="188" t="s">
        <v>191</v>
      </c>
      <c r="D2824" s="177">
        <v>9.6</v>
      </c>
      <c r="E2824" s="169"/>
      <c r="F2824" s="169"/>
      <c r="G2824" s="169">
        <v>1114</v>
      </c>
      <c r="H2824" s="179">
        <v>116</v>
      </c>
    </row>
    <row r="2825" spans="1:8">
      <c r="A2825" s="174">
        <v>46122</v>
      </c>
      <c r="B2825" s="208"/>
      <c r="C2825" s="188" t="s">
        <v>182</v>
      </c>
      <c r="D2825" s="177">
        <v>9.6999999999999993</v>
      </c>
      <c r="E2825" s="169"/>
      <c r="F2825" s="169"/>
      <c r="G2825" s="169">
        <v>1333</v>
      </c>
      <c r="H2825" s="179">
        <v>137.4</v>
      </c>
    </row>
    <row r="2826" spans="1:8">
      <c r="A2826" s="174">
        <v>46122</v>
      </c>
      <c r="B2826" s="208"/>
      <c r="C2826" s="188" t="s">
        <v>183</v>
      </c>
      <c r="D2826" s="177">
        <v>9.6999999999999993</v>
      </c>
      <c r="E2826" s="169"/>
      <c r="F2826" s="169"/>
      <c r="G2826" s="169">
        <v>946</v>
      </c>
      <c r="H2826" s="179">
        <v>97.5</v>
      </c>
    </row>
    <row r="2827" spans="1:8">
      <c r="A2827" s="174">
        <v>46122</v>
      </c>
      <c r="B2827" s="208"/>
      <c r="C2827" s="188" t="s">
        <v>205</v>
      </c>
      <c r="D2827" s="177">
        <v>9.6999999999999993</v>
      </c>
      <c r="E2827" s="169"/>
      <c r="F2827" s="169"/>
      <c r="G2827" s="169">
        <v>1130</v>
      </c>
      <c r="H2827" s="179">
        <v>116.5</v>
      </c>
    </row>
    <row r="2828" spans="1:8">
      <c r="A2828" s="174">
        <v>46122</v>
      </c>
      <c r="B2828" s="208"/>
      <c r="C2828" s="188" t="s">
        <v>184</v>
      </c>
      <c r="D2828" s="177">
        <v>9.5</v>
      </c>
      <c r="E2828" s="169">
        <v>0.16</v>
      </c>
      <c r="F2828" s="169"/>
      <c r="G2828" s="169">
        <v>1159</v>
      </c>
      <c r="H2828" s="179">
        <v>122</v>
      </c>
    </row>
    <row r="2829" spans="1:8">
      <c r="A2829" s="174">
        <v>46122</v>
      </c>
      <c r="B2829" s="208"/>
      <c r="C2829" s="188" t="s">
        <v>203</v>
      </c>
      <c r="D2829" s="177">
        <v>9.8000000000000007</v>
      </c>
      <c r="E2829" s="169"/>
      <c r="F2829" s="169"/>
      <c r="G2829" s="169">
        <v>1194</v>
      </c>
      <c r="H2829" s="179">
        <v>121.8</v>
      </c>
    </row>
    <row r="2830" spans="1:8">
      <c r="A2830" s="174">
        <v>46122</v>
      </c>
      <c r="B2830" s="208"/>
      <c r="C2830" s="188" t="s">
        <v>194</v>
      </c>
      <c r="D2830" s="177">
        <v>10</v>
      </c>
      <c r="E2830" s="169"/>
      <c r="F2830" s="169"/>
      <c r="G2830" s="169">
        <v>1175</v>
      </c>
      <c r="H2830" s="179">
        <v>117.5</v>
      </c>
    </row>
    <row r="2831" spans="1:8">
      <c r="A2831" s="174">
        <v>46122</v>
      </c>
      <c r="B2831" s="208"/>
      <c r="C2831" s="188" t="s">
        <v>185</v>
      </c>
      <c r="D2831" s="177">
        <v>10</v>
      </c>
      <c r="E2831" s="169"/>
      <c r="F2831" s="169"/>
      <c r="G2831" s="169">
        <v>1316</v>
      </c>
      <c r="H2831" s="179">
        <v>131.6</v>
      </c>
    </row>
    <row r="2832" spans="1:8">
      <c r="A2832" s="174">
        <v>46122</v>
      </c>
      <c r="B2832" s="208"/>
      <c r="C2832" s="188" t="s">
        <v>197</v>
      </c>
      <c r="D2832" s="177">
        <v>9.6</v>
      </c>
      <c r="E2832" s="169"/>
      <c r="F2832" s="169"/>
      <c r="G2832" s="169">
        <v>1142</v>
      </c>
      <c r="H2832" s="179">
        <v>119</v>
      </c>
    </row>
    <row r="2833" spans="1:8">
      <c r="A2833" s="174">
        <v>46122</v>
      </c>
      <c r="B2833" s="208"/>
      <c r="C2833" s="188" t="s">
        <v>186</v>
      </c>
      <c r="D2833" s="177">
        <v>9.6</v>
      </c>
      <c r="E2833" s="169"/>
      <c r="F2833" s="169"/>
      <c r="G2833" s="169">
        <v>1163</v>
      </c>
      <c r="H2833" s="179">
        <v>121.1</v>
      </c>
    </row>
    <row r="2834" spans="1:8">
      <c r="A2834" s="174">
        <v>46122</v>
      </c>
      <c r="B2834" s="208"/>
      <c r="C2834" s="188" t="s">
        <v>187</v>
      </c>
      <c r="D2834" s="177">
        <v>9.6999999999999993</v>
      </c>
      <c r="E2834" s="169"/>
      <c r="F2834" s="169"/>
      <c r="G2834" s="169">
        <v>1322</v>
      </c>
      <c r="H2834" s="179">
        <v>136.30000000000001</v>
      </c>
    </row>
    <row r="2835" spans="1:8">
      <c r="A2835" s="174">
        <v>46122</v>
      </c>
      <c r="B2835" s="208"/>
      <c r="C2835" s="188" t="s">
        <v>195</v>
      </c>
      <c r="D2835" s="177">
        <v>4</v>
      </c>
      <c r="E2835" s="169"/>
      <c r="F2835" s="169">
        <v>11.66</v>
      </c>
      <c r="G2835" s="169">
        <v>549</v>
      </c>
      <c r="H2835" s="179">
        <v>137.30000000000001</v>
      </c>
    </row>
    <row r="2836" spans="1:8">
      <c r="A2836" s="174">
        <v>46122</v>
      </c>
      <c r="B2836" s="208"/>
      <c r="C2836" s="188" t="s">
        <v>188</v>
      </c>
      <c r="D2836" s="177">
        <v>9.5</v>
      </c>
      <c r="E2836" s="169"/>
      <c r="F2836" s="169"/>
      <c r="G2836" s="169">
        <v>1292</v>
      </c>
      <c r="H2836" s="179">
        <v>136</v>
      </c>
    </row>
    <row r="2837" spans="1:8">
      <c r="A2837" s="174">
        <v>46122</v>
      </c>
      <c r="B2837" s="208"/>
      <c r="C2837" s="188" t="s">
        <v>148</v>
      </c>
      <c r="D2837" s="177">
        <v>9.6</v>
      </c>
      <c r="E2837" s="169"/>
      <c r="F2837" s="169"/>
      <c r="G2837" s="169">
        <v>1181</v>
      </c>
      <c r="H2837" s="179">
        <v>123</v>
      </c>
    </row>
    <row r="2838" spans="1:8">
      <c r="A2838" s="174">
        <v>46122</v>
      </c>
      <c r="B2838" s="208"/>
      <c r="C2838" s="188" t="s">
        <v>201</v>
      </c>
      <c r="D2838" s="177">
        <v>9.8000000000000007</v>
      </c>
      <c r="E2838" s="169"/>
      <c r="F2838" s="169"/>
      <c r="G2838" s="169">
        <v>1166</v>
      </c>
      <c r="H2838" s="179">
        <v>119</v>
      </c>
    </row>
    <row r="2839" spans="1:8">
      <c r="A2839" s="174">
        <v>46122</v>
      </c>
      <c r="B2839" s="208"/>
      <c r="C2839" s="188" t="s">
        <v>149</v>
      </c>
      <c r="D2839" s="177">
        <v>9.6999999999999993</v>
      </c>
      <c r="E2839" s="169"/>
      <c r="F2839" s="169"/>
      <c r="G2839" s="169">
        <v>1356</v>
      </c>
      <c r="H2839" s="179">
        <v>139.80000000000001</v>
      </c>
    </row>
    <row r="2840" spans="1:8">
      <c r="A2840" s="174">
        <v>46122</v>
      </c>
      <c r="B2840" s="208"/>
      <c r="C2840" s="188" t="s">
        <v>177</v>
      </c>
      <c r="D2840" s="177">
        <v>9.5</v>
      </c>
      <c r="E2840" s="169"/>
      <c r="F2840" s="169"/>
      <c r="G2840" s="169">
        <v>1139</v>
      </c>
      <c r="H2840" s="179">
        <v>119.9</v>
      </c>
    </row>
    <row r="2841" spans="1:8">
      <c r="A2841" s="174">
        <v>46122</v>
      </c>
      <c r="B2841" s="208"/>
      <c r="C2841" s="188" t="s">
        <v>178</v>
      </c>
      <c r="D2841" s="177">
        <v>9.4</v>
      </c>
      <c r="E2841" s="169"/>
      <c r="F2841" s="169"/>
      <c r="G2841" s="169">
        <v>1228</v>
      </c>
      <c r="H2841" s="179">
        <v>130.6</v>
      </c>
    </row>
    <row r="2842" spans="1:8">
      <c r="A2842" s="174">
        <v>46122</v>
      </c>
      <c r="B2842" s="208"/>
      <c r="C2842" s="188" t="s">
        <v>198</v>
      </c>
      <c r="D2842" s="177">
        <v>9.6999999999999993</v>
      </c>
      <c r="E2842" s="169"/>
      <c r="F2842" s="169"/>
      <c r="G2842" s="169">
        <v>1235</v>
      </c>
      <c r="H2842" s="179">
        <v>127.3</v>
      </c>
    </row>
    <row r="2843" spans="1:8">
      <c r="A2843" s="174">
        <v>46122</v>
      </c>
      <c r="B2843" s="208"/>
      <c r="C2843" s="188" t="s">
        <v>199</v>
      </c>
      <c r="D2843" s="177">
        <v>9.4</v>
      </c>
      <c r="E2843" s="169"/>
      <c r="F2843" s="169"/>
      <c r="G2843" s="169">
        <v>1251</v>
      </c>
      <c r="H2843" s="179">
        <v>133.1</v>
      </c>
    </row>
    <row r="2844" spans="1:8">
      <c r="A2844" s="174">
        <v>46122</v>
      </c>
      <c r="B2844" s="208"/>
      <c r="C2844" s="188" t="s">
        <v>179</v>
      </c>
      <c r="D2844" s="177">
        <v>9.5</v>
      </c>
      <c r="E2844" s="169"/>
      <c r="F2844" s="169"/>
      <c r="G2844" s="169">
        <v>1219</v>
      </c>
      <c r="H2844" s="179">
        <v>128.30000000000001</v>
      </c>
    </row>
    <row r="2845" spans="1:8">
      <c r="A2845" s="174">
        <v>46122</v>
      </c>
      <c r="B2845" s="208"/>
      <c r="C2845" s="188" t="s">
        <v>150</v>
      </c>
      <c r="D2845" s="177">
        <v>9.1</v>
      </c>
      <c r="E2845" s="169"/>
      <c r="F2845" s="169"/>
      <c r="G2845" s="169">
        <v>782</v>
      </c>
      <c r="H2845" s="190">
        <v>85.9</v>
      </c>
    </row>
    <row r="2846" spans="1:8">
      <c r="A2846" s="174">
        <v>46122</v>
      </c>
      <c r="B2846" s="208"/>
      <c r="C2846" s="188" t="s">
        <v>192</v>
      </c>
      <c r="D2846" s="177">
        <v>9.6999999999999993</v>
      </c>
      <c r="E2846" s="169"/>
      <c r="F2846" s="169"/>
      <c r="G2846" s="176">
        <v>1212</v>
      </c>
      <c r="H2846" s="179">
        <v>124.9</v>
      </c>
    </row>
    <row r="2847" spans="1:8">
      <c r="A2847" s="174">
        <v>46122</v>
      </c>
      <c r="B2847" s="208"/>
      <c r="C2847" s="188" t="s">
        <v>180</v>
      </c>
      <c r="D2847" s="177">
        <v>10</v>
      </c>
      <c r="E2847" s="169"/>
      <c r="F2847" s="169"/>
      <c r="G2847" s="176">
        <v>1249</v>
      </c>
      <c r="H2847" s="179">
        <v>124.9</v>
      </c>
    </row>
    <row r="2848" spans="1:8">
      <c r="A2848" s="174">
        <v>46122</v>
      </c>
      <c r="B2848" s="208"/>
      <c r="C2848" s="188" t="s">
        <v>206</v>
      </c>
      <c r="D2848" s="177">
        <v>9.5</v>
      </c>
      <c r="E2848" s="169"/>
      <c r="F2848" s="169"/>
      <c r="G2848" s="176">
        <v>830</v>
      </c>
      <c r="H2848" s="190">
        <v>87.4</v>
      </c>
    </row>
    <row r="2849" spans="1:8">
      <c r="A2849" s="174">
        <v>46122</v>
      </c>
      <c r="B2849" s="208"/>
      <c r="C2849" s="188" t="s">
        <v>210</v>
      </c>
      <c r="D2849" s="177">
        <v>9.8000000000000007</v>
      </c>
      <c r="E2849" s="169"/>
      <c r="F2849" s="169"/>
      <c r="G2849" s="169">
        <v>1164</v>
      </c>
      <c r="H2849" s="179">
        <v>118.8</v>
      </c>
    </row>
    <row r="2850" spans="1:8">
      <c r="A2850" s="174">
        <v>46122</v>
      </c>
      <c r="B2850" s="208"/>
      <c r="C2850" s="188" t="s">
        <v>151</v>
      </c>
      <c r="D2850" s="177">
        <v>10.199999999999999</v>
      </c>
      <c r="E2850" s="169"/>
      <c r="F2850" s="169"/>
      <c r="G2850" s="169">
        <v>1512</v>
      </c>
      <c r="H2850" s="179">
        <v>148.19999999999999</v>
      </c>
    </row>
    <row r="2851" spans="1:8">
      <c r="A2851" s="174">
        <v>46122</v>
      </c>
      <c r="B2851" s="208"/>
      <c r="C2851" s="188" t="s">
        <v>152</v>
      </c>
      <c r="D2851" s="169">
        <v>8.6999999999999993</v>
      </c>
      <c r="E2851" s="169"/>
      <c r="F2851" s="169">
        <v>6</v>
      </c>
      <c r="G2851" s="169">
        <v>694</v>
      </c>
      <c r="H2851" s="190">
        <v>79.8</v>
      </c>
    </row>
    <row r="2852" spans="1:8">
      <c r="A2852" s="174">
        <v>46122</v>
      </c>
      <c r="B2852" s="208"/>
      <c r="C2852" s="188" t="s">
        <v>153</v>
      </c>
      <c r="D2852" s="177">
        <v>10.5</v>
      </c>
      <c r="E2852" s="169"/>
      <c r="F2852" s="169"/>
      <c r="G2852" s="169">
        <v>1297</v>
      </c>
      <c r="H2852" s="179">
        <v>123.5</v>
      </c>
    </row>
    <row r="2853" spans="1:8">
      <c r="A2853" s="174">
        <v>46122</v>
      </c>
      <c r="B2853" s="208"/>
      <c r="C2853" s="188" t="s">
        <v>154</v>
      </c>
      <c r="D2853" s="177">
        <v>10.1</v>
      </c>
      <c r="E2853" s="169"/>
      <c r="F2853" s="169"/>
      <c r="G2853" s="169">
        <v>1215</v>
      </c>
      <c r="H2853" s="179">
        <v>120.3</v>
      </c>
    </row>
    <row r="2854" spans="1:8">
      <c r="A2854" s="174">
        <v>46122</v>
      </c>
      <c r="B2854" s="208"/>
      <c r="C2854" s="188" t="s">
        <v>155</v>
      </c>
      <c r="D2854" s="177">
        <v>7</v>
      </c>
      <c r="E2854" s="169"/>
      <c r="F2854" s="169"/>
      <c r="G2854" s="169">
        <v>942</v>
      </c>
      <c r="H2854" s="179">
        <v>134.6</v>
      </c>
    </row>
    <row r="2855" spans="1:8">
      <c r="A2855" s="174">
        <v>46122</v>
      </c>
      <c r="B2855" s="208"/>
      <c r="C2855" s="188" t="s">
        <v>156</v>
      </c>
      <c r="D2855" s="177">
        <v>10.6</v>
      </c>
      <c r="E2855" s="169"/>
      <c r="F2855" s="169"/>
      <c r="G2855" s="169">
        <v>1330</v>
      </c>
      <c r="H2855" s="179">
        <v>125.5</v>
      </c>
    </row>
    <row r="2856" spans="1:8">
      <c r="A2856" s="174">
        <v>46122</v>
      </c>
      <c r="B2856" s="208"/>
      <c r="C2856" s="188" t="s">
        <v>157</v>
      </c>
      <c r="D2856" s="177">
        <v>10.5</v>
      </c>
      <c r="E2856" s="169">
        <v>7.83</v>
      </c>
      <c r="F2856" s="169"/>
      <c r="G2856" s="169">
        <v>1350</v>
      </c>
      <c r="H2856" s="179">
        <v>128.6</v>
      </c>
    </row>
    <row r="2857" spans="1:8">
      <c r="A2857" s="174">
        <v>46122</v>
      </c>
      <c r="B2857" s="208"/>
      <c r="C2857" s="188" t="s">
        <v>158</v>
      </c>
      <c r="D2857" s="177">
        <v>9.6999999999999993</v>
      </c>
      <c r="E2857" s="169">
        <v>10</v>
      </c>
      <c r="F2857" s="169"/>
      <c r="G2857" s="169">
        <v>1092</v>
      </c>
      <c r="H2857" s="179">
        <v>112.6</v>
      </c>
    </row>
    <row r="2858" spans="1:8">
      <c r="A2858" s="174">
        <v>46122</v>
      </c>
      <c r="B2858" s="208"/>
      <c r="C2858" s="188" t="s">
        <v>159</v>
      </c>
      <c r="D2858" s="177">
        <v>10.4</v>
      </c>
      <c r="E2858" s="169"/>
      <c r="F2858" s="169"/>
      <c r="G2858" s="169">
        <v>1093</v>
      </c>
      <c r="H2858" s="179">
        <v>105.1</v>
      </c>
    </row>
    <row r="2859" spans="1:8">
      <c r="A2859" s="174">
        <v>46122</v>
      </c>
      <c r="B2859" s="208"/>
      <c r="C2859" s="188" t="s">
        <v>160</v>
      </c>
      <c r="D2859" s="177">
        <v>10.1</v>
      </c>
      <c r="E2859" s="169"/>
      <c r="F2859" s="169"/>
      <c r="G2859" s="169">
        <v>1310</v>
      </c>
      <c r="H2859" s="179">
        <v>129.69999999999999</v>
      </c>
    </row>
    <row r="2860" spans="1:8">
      <c r="A2860" s="174">
        <v>46122</v>
      </c>
      <c r="B2860" s="208"/>
      <c r="C2860" s="188" t="s">
        <v>161</v>
      </c>
      <c r="D2860" s="169">
        <v>3.9</v>
      </c>
      <c r="E2860" s="169"/>
      <c r="F2860" s="169"/>
      <c r="G2860" s="169">
        <v>487</v>
      </c>
      <c r="H2860" s="179">
        <v>124.9</v>
      </c>
    </row>
    <row r="2861" spans="1:8">
      <c r="A2861" s="174">
        <v>46122</v>
      </c>
      <c r="B2861" s="208"/>
      <c r="C2861" s="188" t="s">
        <v>162</v>
      </c>
      <c r="D2861" s="169">
        <v>10</v>
      </c>
      <c r="E2861" s="169"/>
      <c r="F2861" s="169"/>
      <c r="G2861" s="169">
        <v>945</v>
      </c>
      <c r="H2861" s="179">
        <v>94.5</v>
      </c>
    </row>
    <row r="2862" spans="1:8">
      <c r="A2862" s="174">
        <v>46122</v>
      </c>
      <c r="B2862" s="208"/>
      <c r="C2862" s="188" t="s">
        <v>163</v>
      </c>
      <c r="D2862" s="169">
        <v>10.4</v>
      </c>
      <c r="E2862" s="169"/>
      <c r="F2862" s="169"/>
      <c r="G2862" s="169">
        <v>1211</v>
      </c>
      <c r="H2862" s="179">
        <v>116.4</v>
      </c>
    </row>
    <row r="2863" spans="1:8">
      <c r="A2863" s="174">
        <v>46122</v>
      </c>
      <c r="B2863" s="208"/>
      <c r="C2863" s="188" t="s">
        <v>164</v>
      </c>
      <c r="D2863" s="169">
        <v>9.4</v>
      </c>
      <c r="E2863" s="169">
        <v>1.33</v>
      </c>
      <c r="F2863" s="169"/>
      <c r="G2863" s="169">
        <v>924</v>
      </c>
      <c r="H2863" s="179">
        <v>98.3</v>
      </c>
    </row>
    <row r="2864" spans="1:8">
      <c r="A2864" s="174">
        <v>46122</v>
      </c>
      <c r="B2864" s="208"/>
      <c r="C2864" s="188" t="s">
        <v>165</v>
      </c>
      <c r="D2864" s="169">
        <v>10.4</v>
      </c>
      <c r="E2864" s="169"/>
      <c r="F2864" s="169"/>
      <c r="G2864" s="169">
        <v>1373</v>
      </c>
      <c r="H2864" s="179">
        <v>132</v>
      </c>
    </row>
    <row r="2865" spans="1:8">
      <c r="A2865" s="174">
        <v>46122</v>
      </c>
      <c r="B2865" s="208"/>
      <c r="C2865" s="188" t="s">
        <v>166</v>
      </c>
      <c r="D2865" s="169">
        <v>10.4</v>
      </c>
      <c r="E2865" s="169"/>
      <c r="F2865" s="169"/>
      <c r="G2865" s="169">
        <v>1221</v>
      </c>
      <c r="H2865" s="179">
        <v>117.4</v>
      </c>
    </row>
    <row r="2866" spans="1:8">
      <c r="A2866" s="174">
        <v>46122</v>
      </c>
      <c r="B2866" s="208"/>
      <c r="C2866" s="188" t="s">
        <v>167</v>
      </c>
      <c r="D2866" s="169">
        <v>11.4</v>
      </c>
      <c r="E2866" s="169">
        <v>2.83</v>
      </c>
      <c r="F2866" s="169"/>
      <c r="G2866" s="169">
        <v>1395</v>
      </c>
      <c r="H2866" s="179">
        <v>122.4</v>
      </c>
    </row>
    <row r="2867" spans="1:8">
      <c r="A2867" s="174">
        <v>46122</v>
      </c>
      <c r="B2867" s="208"/>
      <c r="C2867" s="188" t="s">
        <v>168</v>
      </c>
      <c r="D2867" s="169">
        <v>10.1</v>
      </c>
      <c r="E2867" s="169"/>
      <c r="F2867" s="169"/>
      <c r="G2867" s="169">
        <v>1285</v>
      </c>
      <c r="H2867" s="179">
        <v>127.2</v>
      </c>
    </row>
    <row r="2868" spans="1:8">
      <c r="A2868" s="174">
        <v>46122</v>
      </c>
      <c r="B2868" s="208"/>
      <c r="C2868" s="188" t="s">
        <v>169</v>
      </c>
      <c r="D2868" s="169">
        <v>8.6</v>
      </c>
      <c r="E2868" s="169"/>
      <c r="F2868" s="169"/>
      <c r="G2868" s="169">
        <v>1118</v>
      </c>
      <c r="H2868" s="179">
        <v>130</v>
      </c>
    </row>
    <row r="2869" spans="1:8">
      <c r="A2869" s="174">
        <v>46122</v>
      </c>
      <c r="B2869" s="208"/>
      <c r="C2869" s="188" t="s">
        <v>170</v>
      </c>
      <c r="D2869" s="169">
        <v>9.9</v>
      </c>
      <c r="E2869" s="169">
        <v>0.66</v>
      </c>
      <c r="F2869" s="169"/>
      <c r="G2869" s="169">
        <v>1562</v>
      </c>
      <c r="H2869" s="179">
        <v>157.80000000000001</v>
      </c>
    </row>
    <row r="2870" spans="1:8">
      <c r="A2870" s="174">
        <v>46122</v>
      </c>
      <c r="B2870" s="208"/>
      <c r="C2870" s="188" t="s">
        <v>171</v>
      </c>
      <c r="D2870" s="169">
        <v>9.6</v>
      </c>
      <c r="E2870" s="169"/>
      <c r="F2870" s="169"/>
      <c r="G2870" s="169">
        <v>1250</v>
      </c>
      <c r="H2870" s="179">
        <v>130.19999999999999</v>
      </c>
    </row>
    <row r="2871" spans="1:8">
      <c r="A2871" s="174">
        <v>46122</v>
      </c>
      <c r="B2871" s="208"/>
      <c r="C2871" s="188" t="s">
        <v>172</v>
      </c>
      <c r="D2871" s="169">
        <v>10</v>
      </c>
      <c r="E2871" s="169"/>
      <c r="F2871" s="169"/>
      <c r="G2871" s="169">
        <v>1203</v>
      </c>
      <c r="H2871" s="179">
        <v>120.3</v>
      </c>
    </row>
    <row r="2872" spans="1:8">
      <c r="A2872" s="174">
        <v>46122</v>
      </c>
      <c r="B2872" s="208"/>
      <c r="C2872" s="188" t="s">
        <v>173</v>
      </c>
      <c r="D2872" s="169">
        <v>9.8000000000000007</v>
      </c>
      <c r="E2872" s="169"/>
      <c r="F2872" s="169"/>
      <c r="G2872" s="169">
        <v>1292</v>
      </c>
      <c r="H2872" s="179">
        <v>131.80000000000001</v>
      </c>
    </row>
    <row r="2873" spans="1:8">
      <c r="A2873" s="174">
        <v>46122</v>
      </c>
      <c r="B2873" s="208"/>
      <c r="C2873" s="188" t="s">
        <v>174</v>
      </c>
      <c r="D2873" s="169">
        <v>9.6999999999999993</v>
      </c>
      <c r="E2873" s="169"/>
      <c r="F2873" s="169"/>
      <c r="G2873" s="169">
        <v>1313</v>
      </c>
      <c r="H2873" s="179">
        <v>135.4</v>
      </c>
    </row>
    <row r="2874" spans="1:8">
      <c r="A2874" s="174">
        <v>46122</v>
      </c>
      <c r="B2874" s="208"/>
      <c r="C2874" s="188" t="s">
        <v>175</v>
      </c>
      <c r="D2874" s="169">
        <v>10</v>
      </c>
      <c r="E2874" s="169"/>
      <c r="F2874" s="169"/>
      <c r="G2874" s="169">
        <v>1287</v>
      </c>
      <c r="H2874" s="179">
        <v>128.69999999999999</v>
      </c>
    </row>
    <row r="2875" spans="1:8">
      <c r="A2875" s="174">
        <v>46122</v>
      </c>
      <c r="B2875" s="209"/>
      <c r="C2875" s="180" t="s">
        <v>93</v>
      </c>
      <c r="D2875" s="167">
        <v>525.70000000000005</v>
      </c>
      <c r="E2875" s="167">
        <v>22.81</v>
      </c>
      <c r="F2875" s="167">
        <v>17.66</v>
      </c>
      <c r="G2875" s="167">
        <v>64315</v>
      </c>
      <c r="H2875" s="181">
        <v>122.3</v>
      </c>
    </row>
    <row r="2876" spans="1:8">
      <c r="A2876" s="174">
        <v>46122</v>
      </c>
      <c r="B2876" s="207" t="s">
        <v>214</v>
      </c>
      <c r="C2876" s="188" t="s">
        <v>208</v>
      </c>
      <c r="D2876" s="177">
        <v>9.9</v>
      </c>
      <c r="E2876" s="169"/>
      <c r="F2876" s="169"/>
      <c r="G2876" s="169">
        <v>1104</v>
      </c>
      <c r="H2876" s="179">
        <v>111.5</v>
      </c>
    </row>
    <row r="2877" spans="1:8">
      <c r="A2877" s="174">
        <v>46122</v>
      </c>
      <c r="B2877" s="208"/>
      <c r="C2877" s="188" t="s">
        <v>202</v>
      </c>
      <c r="D2877" s="177">
        <v>10</v>
      </c>
      <c r="E2877" s="169"/>
      <c r="F2877" s="169"/>
      <c r="G2877" s="169">
        <v>1186</v>
      </c>
      <c r="H2877" s="179">
        <v>118.6</v>
      </c>
    </row>
    <row r="2878" spans="1:8">
      <c r="A2878" s="174">
        <v>46122</v>
      </c>
      <c r="B2878" s="208"/>
      <c r="C2878" s="188" t="s">
        <v>193</v>
      </c>
      <c r="D2878" s="177">
        <v>9.6</v>
      </c>
      <c r="E2878" s="169"/>
      <c r="F2878" s="169"/>
      <c r="G2878" s="169">
        <v>1088</v>
      </c>
      <c r="H2878" s="179">
        <v>113.3</v>
      </c>
    </row>
    <row r="2879" spans="1:8">
      <c r="A2879" s="174">
        <v>46122</v>
      </c>
      <c r="B2879" s="208"/>
      <c r="C2879" s="188" t="s">
        <v>204</v>
      </c>
      <c r="D2879" s="177">
        <v>9.6999999999999993</v>
      </c>
      <c r="E2879" s="169"/>
      <c r="F2879" s="169"/>
      <c r="G2879" s="169">
        <v>1093</v>
      </c>
      <c r="H2879" s="179">
        <v>112.7</v>
      </c>
    </row>
    <row r="2880" spans="1:8">
      <c r="A2880" s="174">
        <v>46122</v>
      </c>
      <c r="B2880" s="208"/>
      <c r="C2880" s="188" t="s">
        <v>191</v>
      </c>
      <c r="D2880" s="177">
        <v>9.8000000000000007</v>
      </c>
      <c r="E2880" s="169"/>
      <c r="F2880" s="169"/>
      <c r="G2880" s="169">
        <v>1106</v>
      </c>
      <c r="H2880" s="179">
        <v>112.9</v>
      </c>
    </row>
    <row r="2881" spans="1:8">
      <c r="A2881" s="174">
        <v>46122</v>
      </c>
      <c r="B2881" s="208"/>
      <c r="C2881" s="188" t="s">
        <v>182</v>
      </c>
      <c r="D2881" s="177">
        <v>9.8000000000000007</v>
      </c>
      <c r="E2881" s="169"/>
      <c r="F2881" s="169"/>
      <c r="G2881" s="169">
        <v>1118</v>
      </c>
      <c r="H2881" s="179">
        <v>114.1</v>
      </c>
    </row>
    <row r="2882" spans="1:8">
      <c r="A2882" s="174">
        <v>46122</v>
      </c>
      <c r="B2882" s="208"/>
      <c r="C2882" s="188" t="s">
        <v>183</v>
      </c>
      <c r="D2882" s="177">
        <v>9.5</v>
      </c>
      <c r="E2882" s="169"/>
      <c r="F2882" s="169"/>
      <c r="G2882" s="169">
        <v>1116</v>
      </c>
      <c r="H2882" s="179">
        <v>117.5</v>
      </c>
    </row>
    <row r="2883" spans="1:8">
      <c r="A2883" s="174">
        <v>46122</v>
      </c>
      <c r="B2883" s="208"/>
      <c r="C2883" s="188" t="s">
        <v>205</v>
      </c>
      <c r="D2883" s="177">
        <v>9.6</v>
      </c>
      <c r="E2883" s="169"/>
      <c r="F2883" s="169"/>
      <c r="G2883" s="169">
        <v>1111</v>
      </c>
      <c r="H2883" s="179">
        <v>115.7</v>
      </c>
    </row>
    <row r="2884" spans="1:8">
      <c r="A2884" s="174">
        <v>46122</v>
      </c>
      <c r="B2884" s="208"/>
      <c r="C2884" s="188" t="s">
        <v>184</v>
      </c>
      <c r="D2884" s="177">
        <v>9.5</v>
      </c>
      <c r="E2884" s="169"/>
      <c r="F2884" s="169"/>
      <c r="G2884" s="169">
        <v>1116</v>
      </c>
      <c r="H2884" s="179">
        <v>117.5</v>
      </c>
    </row>
    <row r="2885" spans="1:8">
      <c r="A2885" s="174">
        <v>46122</v>
      </c>
      <c r="B2885" s="208"/>
      <c r="C2885" s="188" t="s">
        <v>203</v>
      </c>
      <c r="D2885" s="177">
        <v>9.6</v>
      </c>
      <c r="E2885" s="169"/>
      <c r="F2885" s="169"/>
      <c r="G2885" s="169">
        <v>1040</v>
      </c>
      <c r="H2885" s="179">
        <v>108.3</v>
      </c>
    </row>
    <row r="2886" spans="1:8">
      <c r="A2886" s="174">
        <v>46122</v>
      </c>
      <c r="B2886" s="208"/>
      <c r="C2886" s="188" t="s">
        <v>194</v>
      </c>
      <c r="D2886" s="177">
        <v>9.8000000000000007</v>
      </c>
      <c r="E2886" s="169"/>
      <c r="F2886" s="169"/>
      <c r="G2886" s="169">
        <v>1155</v>
      </c>
      <c r="H2886" s="179">
        <v>117.9</v>
      </c>
    </row>
    <row r="2887" spans="1:8">
      <c r="A2887" s="174">
        <v>46122</v>
      </c>
      <c r="B2887" s="208"/>
      <c r="C2887" s="188" t="s">
        <v>185</v>
      </c>
      <c r="D2887" s="177">
        <v>9.6999999999999993</v>
      </c>
      <c r="E2887" s="169"/>
      <c r="F2887" s="169"/>
      <c r="G2887" s="169">
        <v>1117</v>
      </c>
      <c r="H2887" s="179">
        <v>115.2</v>
      </c>
    </row>
    <row r="2888" spans="1:8">
      <c r="A2888" s="174">
        <v>46122</v>
      </c>
      <c r="B2888" s="208"/>
      <c r="C2888" s="188" t="s">
        <v>197</v>
      </c>
      <c r="D2888" s="177">
        <v>9.8000000000000007</v>
      </c>
      <c r="E2888" s="169"/>
      <c r="F2888" s="169"/>
      <c r="G2888" s="169">
        <v>1282</v>
      </c>
      <c r="H2888" s="179">
        <v>130.80000000000001</v>
      </c>
    </row>
    <row r="2889" spans="1:8">
      <c r="A2889" s="174">
        <v>46122</v>
      </c>
      <c r="B2889" s="208"/>
      <c r="C2889" s="188" t="s">
        <v>186</v>
      </c>
      <c r="D2889" s="177">
        <v>9.6</v>
      </c>
      <c r="E2889" s="169"/>
      <c r="F2889" s="169"/>
      <c r="G2889" s="169">
        <v>1084</v>
      </c>
      <c r="H2889" s="179">
        <v>112.9</v>
      </c>
    </row>
    <row r="2890" spans="1:8">
      <c r="A2890" s="174">
        <v>46122</v>
      </c>
      <c r="B2890" s="208"/>
      <c r="C2890" s="188" t="s">
        <v>187</v>
      </c>
      <c r="D2890" s="177">
        <v>10.1</v>
      </c>
      <c r="E2890" s="169"/>
      <c r="F2890" s="169"/>
      <c r="G2890" s="169">
        <v>1340</v>
      </c>
      <c r="H2890" s="179">
        <v>132.69999999999999</v>
      </c>
    </row>
    <row r="2891" spans="1:8">
      <c r="A2891" s="174">
        <v>46122</v>
      </c>
      <c r="B2891" s="208"/>
      <c r="C2891" s="188" t="s">
        <v>195</v>
      </c>
      <c r="D2891" s="177"/>
      <c r="E2891" s="169"/>
      <c r="F2891" s="169">
        <v>12</v>
      </c>
      <c r="G2891" s="169"/>
      <c r="H2891" s="179" t="e">
        <v>#DIV/0!</v>
      </c>
    </row>
    <row r="2892" spans="1:8">
      <c r="A2892" s="174">
        <v>46122</v>
      </c>
      <c r="B2892" s="208"/>
      <c r="C2892" s="188" t="s">
        <v>188</v>
      </c>
      <c r="D2892" s="177">
        <v>8.8000000000000007</v>
      </c>
      <c r="E2892" s="169">
        <v>0.67</v>
      </c>
      <c r="F2892" s="169"/>
      <c r="G2892" s="169">
        <v>1175</v>
      </c>
      <c r="H2892" s="179">
        <v>133.5</v>
      </c>
    </row>
    <row r="2893" spans="1:8">
      <c r="A2893" s="174">
        <v>46122</v>
      </c>
      <c r="B2893" s="208"/>
      <c r="C2893" s="188" t="s">
        <v>148</v>
      </c>
      <c r="D2893" s="177">
        <v>9.9</v>
      </c>
      <c r="E2893" s="169"/>
      <c r="F2893" s="169"/>
      <c r="G2893" s="169">
        <v>1261</v>
      </c>
      <c r="H2893" s="179">
        <v>127.4</v>
      </c>
    </row>
    <row r="2894" spans="1:8">
      <c r="A2894" s="174">
        <v>46122</v>
      </c>
      <c r="B2894" s="208"/>
      <c r="C2894" s="188" t="s">
        <v>201</v>
      </c>
      <c r="D2894" s="177">
        <v>9.6999999999999993</v>
      </c>
      <c r="E2894" s="169"/>
      <c r="F2894" s="169"/>
      <c r="G2894" s="169">
        <v>1101</v>
      </c>
      <c r="H2894" s="179">
        <v>113.5</v>
      </c>
    </row>
    <row r="2895" spans="1:8">
      <c r="A2895" s="174">
        <v>46122</v>
      </c>
      <c r="B2895" s="208"/>
      <c r="C2895" s="188" t="s">
        <v>149</v>
      </c>
      <c r="D2895" s="177">
        <v>9.9</v>
      </c>
      <c r="E2895" s="169"/>
      <c r="F2895" s="169"/>
      <c r="G2895" s="169">
        <v>1186</v>
      </c>
      <c r="H2895" s="179">
        <v>119.8</v>
      </c>
    </row>
    <row r="2896" spans="1:8">
      <c r="A2896" s="174">
        <v>46122</v>
      </c>
      <c r="B2896" s="208"/>
      <c r="C2896" s="188" t="s">
        <v>177</v>
      </c>
      <c r="D2896" s="177">
        <v>9.6</v>
      </c>
      <c r="E2896" s="169"/>
      <c r="F2896" s="169"/>
      <c r="G2896" s="169">
        <v>1092</v>
      </c>
      <c r="H2896" s="179">
        <v>113.8</v>
      </c>
    </row>
    <row r="2897" spans="1:8">
      <c r="A2897" s="174">
        <v>46122</v>
      </c>
      <c r="B2897" s="208"/>
      <c r="C2897" s="188" t="s">
        <v>178</v>
      </c>
      <c r="D2897" s="177">
        <v>9.6999999999999993</v>
      </c>
      <c r="E2897" s="169"/>
      <c r="F2897" s="169"/>
      <c r="G2897" s="169">
        <v>1227</v>
      </c>
      <c r="H2897" s="179">
        <v>126.5</v>
      </c>
    </row>
    <row r="2898" spans="1:8">
      <c r="A2898" s="174">
        <v>46122</v>
      </c>
      <c r="B2898" s="208"/>
      <c r="C2898" s="188" t="s">
        <v>198</v>
      </c>
      <c r="D2898" s="177">
        <v>9.5</v>
      </c>
      <c r="E2898" s="169"/>
      <c r="F2898" s="169"/>
      <c r="G2898" s="169">
        <v>1186</v>
      </c>
      <c r="H2898" s="179">
        <v>124.8</v>
      </c>
    </row>
    <row r="2899" spans="1:8">
      <c r="A2899" s="174">
        <v>46122</v>
      </c>
      <c r="B2899" s="208"/>
      <c r="C2899" s="188" t="s">
        <v>199</v>
      </c>
      <c r="D2899" s="177">
        <v>9.6999999999999993</v>
      </c>
      <c r="E2899" s="169"/>
      <c r="F2899" s="169"/>
      <c r="G2899" s="169">
        <v>1305</v>
      </c>
      <c r="H2899" s="179">
        <v>134.5</v>
      </c>
    </row>
    <row r="2900" spans="1:8">
      <c r="A2900" s="174">
        <v>46122</v>
      </c>
      <c r="B2900" s="208"/>
      <c r="C2900" s="188" t="s">
        <v>179</v>
      </c>
      <c r="D2900" s="177">
        <v>9.5</v>
      </c>
      <c r="E2900" s="169"/>
      <c r="F2900" s="169"/>
      <c r="G2900" s="169">
        <v>1270</v>
      </c>
      <c r="H2900" s="179">
        <v>133.69999999999999</v>
      </c>
    </row>
    <row r="2901" spans="1:8">
      <c r="A2901" s="174">
        <v>46122</v>
      </c>
      <c r="B2901" s="208"/>
      <c r="C2901" s="188" t="s">
        <v>150</v>
      </c>
      <c r="D2901" s="177">
        <v>9.6999999999999993</v>
      </c>
      <c r="E2901" s="169"/>
      <c r="F2901" s="169"/>
      <c r="G2901" s="169">
        <v>803</v>
      </c>
      <c r="H2901" s="190">
        <v>82.8</v>
      </c>
    </row>
    <row r="2902" spans="1:8">
      <c r="A2902" s="174">
        <v>46122</v>
      </c>
      <c r="B2902" s="208"/>
      <c r="C2902" s="188" t="s">
        <v>192</v>
      </c>
      <c r="D2902" s="177">
        <v>9.8000000000000007</v>
      </c>
      <c r="E2902" s="169"/>
      <c r="F2902" s="169"/>
      <c r="G2902" s="176">
        <v>1191</v>
      </c>
      <c r="H2902" s="179">
        <v>121.5</v>
      </c>
    </row>
    <row r="2903" spans="1:8">
      <c r="A2903" s="174">
        <v>46122</v>
      </c>
      <c r="B2903" s="208"/>
      <c r="C2903" s="188" t="s">
        <v>180</v>
      </c>
      <c r="D2903" s="177">
        <v>9.8000000000000007</v>
      </c>
      <c r="E2903" s="169"/>
      <c r="F2903" s="169"/>
      <c r="G2903" s="176">
        <v>1169</v>
      </c>
      <c r="H2903" s="179">
        <v>119.3</v>
      </c>
    </row>
    <row r="2904" spans="1:8">
      <c r="A2904" s="174">
        <v>46122</v>
      </c>
      <c r="B2904" s="208"/>
      <c r="C2904" s="188" t="s">
        <v>206</v>
      </c>
      <c r="D2904" s="177">
        <v>9.6</v>
      </c>
      <c r="E2904" s="169"/>
      <c r="F2904" s="169">
        <v>1</v>
      </c>
      <c r="G2904" s="176">
        <v>580</v>
      </c>
      <c r="H2904" s="189">
        <v>60.4</v>
      </c>
    </row>
    <row r="2905" spans="1:8">
      <c r="A2905" s="174">
        <v>46122</v>
      </c>
      <c r="B2905" s="208"/>
      <c r="C2905" s="188" t="s">
        <v>210</v>
      </c>
      <c r="D2905" s="177">
        <v>9.5</v>
      </c>
      <c r="E2905" s="169"/>
      <c r="F2905" s="169"/>
      <c r="G2905" s="169">
        <v>1240</v>
      </c>
      <c r="H2905" s="179">
        <v>130.5</v>
      </c>
    </row>
    <row r="2906" spans="1:8">
      <c r="A2906" s="174">
        <v>46122</v>
      </c>
      <c r="B2906" s="208"/>
      <c r="C2906" s="188" t="s">
        <v>151</v>
      </c>
      <c r="D2906" s="177">
        <v>10.3</v>
      </c>
      <c r="E2906" s="169"/>
      <c r="F2906" s="169"/>
      <c r="G2906" s="169">
        <v>1145</v>
      </c>
      <c r="H2906" s="179">
        <v>111.2</v>
      </c>
    </row>
    <row r="2907" spans="1:8">
      <c r="A2907" s="174">
        <v>46122</v>
      </c>
      <c r="B2907" s="208"/>
      <c r="C2907" s="188" t="s">
        <v>152</v>
      </c>
      <c r="D2907" s="169">
        <v>4</v>
      </c>
      <c r="E2907" s="169"/>
      <c r="F2907" s="169">
        <v>12</v>
      </c>
      <c r="G2907" s="169">
        <v>240</v>
      </c>
      <c r="H2907" s="189">
        <v>60</v>
      </c>
    </row>
    <row r="2908" spans="1:8">
      <c r="A2908" s="174">
        <v>46122</v>
      </c>
      <c r="B2908" s="208"/>
      <c r="C2908" s="188" t="s">
        <v>153</v>
      </c>
      <c r="D2908" s="177">
        <v>10.1</v>
      </c>
      <c r="E2908" s="169"/>
      <c r="F2908" s="169"/>
      <c r="G2908" s="169">
        <v>1231</v>
      </c>
      <c r="H2908" s="179">
        <v>121.9</v>
      </c>
    </row>
    <row r="2909" spans="1:8">
      <c r="A2909" s="174">
        <v>46122</v>
      </c>
      <c r="B2909" s="208"/>
      <c r="C2909" s="188" t="s">
        <v>154</v>
      </c>
      <c r="D2909" s="177">
        <v>10.6</v>
      </c>
      <c r="E2909" s="169">
        <v>0.67</v>
      </c>
      <c r="F2909" s="169"/>
      <c r="G2909" s="169">
        <v>1247</v>
      </c>
      <c r="H2909" s="179">
        <v>117.6</v>
      </c>
    </row>
    <row r="2910" spans="1:8">
      <c r="A2910" s="174">
        <v>46122</v>
      </c>
      <c r="B2910" s="208"/>
      <c r="C2910" s="188" t="s">
        <v>155</v>
      </c>
      <c r="D2910" s="177">
        <v>10.199999999999999</v>
      </c>
      <c r="E2910" s="169"/>
      <c r="F2910" s="169"/>
      <c r="G2910" s="169">
        <v>960</v>
      </c>
      <c r="H2910" s="179">
        <v>94.1</v>
      </c>
    </row>
    <row r="2911" spans="1:8">
      <c r="A2911" s="174">
        <v>46122</v>
      </c>
      <c r="B2911" s="208"/>
      <c r="C2911" s="188" t="s">
        <v>156</v>
      </c>
      <c r="D2911" s="177">
        <v>10.5</v>
      </c>
      <c r="E2911" s="169"/>
      <c r="F2911" s="169"/>
      <c r="G2911" s="169">
        <v>1208</v>
      </c>
      <c r="H2911" s="179">
        <v>115</v>
      </c>
    </row>
    <row r="2912" spans="1:8">
      <c r="A2912" s="174">
        <v>46122</v>
      </c>
      <c r="B2912" s="208"/>
      <c r="C2912" s="188" t="s">
        <v>157</v>
      </c>
      <c r="D2912" s="177">
        <v>1.5</v>
      </c>
      <c r="E2912" s="169">
        <v>6.67</v>
      </c>
      <c r="F2912" s="169"/>
      <c r="G2912" s="169">
        <v>160</v>
      </c>
      <c r="H2912" s="179">
        <v>106.7</v>
      </c>
    </row>
    <row r="2913" spans="1:8">
      <c r="A2913" s="174">
        <v>46122</v>
      </c>
      <c r="B2913" s="208"/>
      <c r="C2913" s="188" t="s">
        <v>158</v>
      </c>
      <c r="D2913" s="177"/>
      <c r="E2913" s="169">
        <v>12</v>
      </c>
      <c r="F2913" s="169"/>
      <c r="G2913" s="169"/>
      <c r="H2913" s="179" t="e">
        <v>#DIV/0!</v>
      </c>
    </row>
    <row r="2914" spans="1:8">
      <c r="A2914" s="174">
        <v>46122</v>
      </c>
      <c r="B2914" s="208"/>
      <c r="C2914" s="188" t="s">
        <v>159</v>
      </c>
      <c r="D2914" s="177">
        <v>10.3</v>
      </c>
      <c r="E2914" s="169"/>
      <c r="F2914" s="169"/>
      <c r="G2914" s="169">
        <v>1001</v>
      </c>
      <c r="H2914" s="179">
        <v>97.2</v>
      </c>
    </row>
    <row r="2915" spans="1:8">
      <c r="A2915" s="174">
        <v>46122</v>
      </c>
      <c r="B2915" s="208"/>
      <c r="C2915" s="188" t="s">
        <v>160</v>
      </c>
      <c r="D2915" s="177">
        <v>10.199999999999999</v>
      </c>
      <c r="E2915" s="169"/>
      <c r="F2915" s="169"/>
      <c r="G2915" s="169">
        <v>1278</v>
      </c>
      <c r="H2915" s="179">
        <v>125.3</v>
      </c>
    </row>
    <row r="2916" spans="1:8">
      <c r="A2916" s="174">
        <v>46122</v>
      </c>
      <c r="B2916" s="208"/>
      <c r="C2916" s="188" t="s">
        <v>161</v>
      </c>
      <c r="D2916" s="169">
        <v>10.4</v>
      </c>
      <c r="E2916" s="169">
        <v>1</v>
      </c>
      <c r="F2916" s="169"/>
      <c r="G2916" s="169">
        <v>1025</v>
      </c>
      <c r="H2916" s="179">
        <v>98.6</v>
      </c>
    </row>
    <row r="2917" spans="1:8">
      <c r="A2917" s="174">
        <v>46122</v>
      </c>
      <c r="B2917" s="208"/>
      <c r="C2917" s="188" t="s">
        <v>162</v>
      </c>
      <c r="D2917" s="169">
        <v>10.4</v>
      </c>
      <c r="E2917" s="169"/>
      <c r="F2917" s="169"/>
      <c r="G2917" s="169">
        <v>964</v>
      </c>
      <c r="H2917" s="179">
        <v>92.7</v>
      </c>
    </row>
    <row r="2918" spans="1:8">
      <c r="A2918" s="174">
        <v>46122</v>
      </c>
      <c r="B2918" s="208"/>
      <c r="C2918" s="188" t="s">
        <v>163</v>
      </c>
      <c r="D2918" s="169">
        <v>10.5</v>
      </c>
      <c r="E2918" s="169"/>
      <c r="F2918" s="169"/>
      <c r="G2918" s="169">
        <v>1262</v>
      </c>
      <c r="H2918" s="179">
        <v>120.2</v>
      </c>
    </row>
    <row r="2919" spans="1:8">
      <c r="A2919" s="174">
        <v>46122</v>
      </c>
      <c r="B2919" s="208"/>
      <c r="C2919" s="188" t="s">
        <v>164</v>
      </c>
      <c r="D2919" s="169">
        <v>9.6999999999999993</v>
      </c>
      <c r="E2919" s="169"/>
      <c r="F2919" s="169">
        <v>2</v>
      </c>
      <c r="G2919" s="169">
        <v>832</v>
      </c>
      <c r="H2919" s="190">
        <v>85.8</v>
      </c>
    </row>
    <row r="2920" spans="1:8">
      <c r="A2920" s="174">
        <v>46122</v>
      </c>
      <c r="B2920" s="208"/>
      <c r="C2920" s="188" t="s">
        <v>165</v>
      </c>
      <c r="D2920" s="169">
        <v>10.199999999999999</v>
      </c>
      <c r="E2920" s="169"/>
      <c r="F2920" s="169"/>
      <c r="G2920" s="169">
        <v>1306</v>
      </c>
      <c r="H2920" s="179">
        <v>128</v>
      </c>
    </row>
    <row r="2921" spans="1:8">
      <c r="A2921" s="174">
        <v>46122</v>
      </c>
      <c r="B2921" s="208"/>
      <c r="C2921" s="188" t="s">
        <v>166</v>
      </c>
      <c r="D2921" s="169">
        <v>10.3</v>
      </c>
      <c r="E2921" s="169"/>
      <c r="F2921" s="169"/>
      <c r="G2921" s="169">
        <v>987</v>
      </c>
      <c r="H2921" s="179">
        <v>95.8</v>
      </c>
    </row>
    <row r="2922" spans="1:8">
      <c r="A2922" s="174">
        <v>46122</v>
      </c>
      <c r="B2922" s="208"/>
      <c r="C2922" s="188" t="s">
        <v>167</v>
      </c>
      <c r="D2922" s="169">
        <v>5.7</v>
      </c>
      <c r="E2922" s="169"/>
      <c r="F2922" s="169"/>
      <c r="G2922" s="169">
        <v>664</v>
      </c>
      <c r="H2922" s="179">
        <v>116.5</v>
      </c>
    </row>
    <row r="2923" spans="1:8">
      <c r="A2923" s="174">
        <v>46122</v>
      </c>
      <c r="B2923" s="208"/>
      <c r="C2923" s="188" t="s">
        <v>168</v>
      </c>
      <c r="D2923" s="169">
        <v>9.8000000000000007</v>
      </c>
      <c r="E2923" s="169"/>
      <c r="F2923" s="169"/>
      <c r="G2923" s="169">
        <v>1309</v>
      </c>
      <c r="H2923" s="179">
        <v>133.6</v>
      </c>
    </row>
    <row r="2924" spans="1:8">
      <c r="A2924" s="174">
        <v>46122</v>
      </c>
      <c r="B2924" s="208"/>
      <c r="C2924" s="188" t="s">
        <v>169</v>
      </c>
      <c r="D2924" s="169">
        <v>10.1</v>
      </c>
      <c r="E2924" s="169"/>
      <c r="F2924" s="169"/>
      <c r="G2924" s="169">
        <v>1276</v>
      </c>
      <c r="H2924" s="179">
        <v>126.3</v>
      </c>
    </row>
    <row r="2925" spans="1:8">
      <c r="A2925" s="174">
        <v>46122</v>
      </c>
      <c r="B2925" s="208"/>
      <c r="C2925" s="188" t="s">
        <v>170</v>
      </c>
      <c r="D2925" s="169">
        <v>10.3</v>
      </c>
      <c r="E2925" s="169"/>
      <c r="F2925" s="169"/>
      <c r="G2925" s="169">
        <v>1296</v>
      </c>
      <c r="H2925" s="179">
        <v>125.8</v>
      </c>
    </row>
    <row r="2926" spans="1:8">
      <c r="A2926" s="174">
        <v>46122</v>
      </c>
      <c r="B2926" s="208"/>
      <c r="C2926" s="188" t="s">
        <v>171</v>
      </c>
      <c r="D2926" s="169">
        <v>9.5</v>
      </c>
      <c r="E2926" s="169"/>
      <c r="F2926" s="169"/>
      <c r="G2926" s="169">
        <v>1158</v>
      </c>
      <c r="H2926" s="179">
        <v>121.9</v>
      </c>
    </row>
    <row r="2927" spans="1:8">
      <c r="A2927" s="174">
        <v>46122</v>
      </c>
      <c r="B2927" s="208"/>
      <c r="C2927" s="188" t="s">
        <v>172</v>
      </c>
      <c r="D2927" s="169">
        <v>9.9</v>
      </c>
      <c r="E2927" s="169"/>
      <c r="F2927" s="169"/>
      <c r="G2927" s="169">
        <v>1070</v>
      </c>
      <c r="H2927" s="179">
        <v>108.1</v>
      </c>
    </row>
    <row r="2928" spans="1:8">
      <c r="A2928" s="174">
        <v>46122</v>
      </c>
      <c r="B2928" s="208"/>
      <c r="C2928" s="188" t="s">
        <v>173</v>
      </c>
      <c r="D2928" s="169">
        <v>10</v>
      </c>
      <c r="E2928" s="169"/>
      <c r="F2928" s="169"/>
      <c r="G2928" s="169">
        <v>1273</v>
      </c>
      <c r="H2928" s="179">
        <v>127.3</v>
      </c>
    </row>
    <row r="2929" spans="1:8">
      <c r="A2929" s="174">
        <v>46122</v>
      </c>
      <c r="B2929" s="208"/>
      <c r="C2929" s="188" t="s">
        <v>174</v>
      </c>
      <c r="D2929" s="169">
        <v>9.6999999999999993</v>
      </c>
      <c r="E2929" s="169"/>
      <c r="F2929" s="169"/>
      <c r="G2929" s="169">
        <v>1266</v>
      </c>
      <c r="H2929" s="179">
        <v>130.5</v>
      </c>
    </row>
    <row r="2930" spans="1:8">
      <c r="A2930" s="174">
        <v>46122</v>
      </c>
      <c r="B2930" s="208"/>
      <c r="C2930" s="188" t="s">
        <v>175</v>
      </c>
      <c r="D2930" s="169">
        <v>9.8000000000000007</v>
      </c>
      <c r="E2930" s="169"/>
      <c r="F2930" s="169"/>
      <c r="G2930" s="169">
        <v>1257</v>
      </c>
      <c r="H2930" s="179">
        <v>128.30000000000001</v>
      </c>
    </row>
    <row r="2931" spans="1:8">
      <c r="A2931" s="174">
        <v>46122</v>
      </c>
      <c r="B2931" s="209"/>
      <c r="C2931" s="180" t="s">
        <v>93</v>
      </c>
      <c r="D2931" s="167">
        <v>504.7</v>
      </c>
      <c r="E2931" s="167">
        <v>21.01</v>
      </c>
      <c r="F2931" s="167">
        <v>27</v>
      </c>
      <c r="G2931" s="167">
        <v>58257</v>
      </c>
      <c r="H2931" s="181">
        <v>115.4</v>
      </c>
    </row>
    <row r="2932" spans="1:8">
      <c r="A2932" s="174">
        <v>46123</v>
      </c>
      <c r="B2932" s="207" t="s">
        <v>215</v>
      </c>
      <c r="C2932" s="188" t="s">
        <v>208</v>
      </c>
      <c r="D2932" s="177">
        <v>9.6999999999999993</v>
      </c>
      <c r="E2932" s="169"/>
      <c r="F2932" s="169"/>
      <c r="G2932" s="169">
        <v>1177</v>
      </c>
      <c r="H2932" s="179">
        <v>121.3</v>
      </c>
    </row>
    <row r="2933" spans="1:8">
      <c r="A2933" s="174">
        <v>46123</v>
      </c>
      <c r="B2933" s="208"/>
      <c r="C2933" s="188" t="s">
        <v>202</v>
      </c>
      <c r="D2933" s="177">
        <v>9.9</v>
      </c>
      <c r="E2933" s="169"/>
      <c r="F2933" s="169"/>
      <c r="G2933" s="169">
        <v>1194</v>
      </c>
      <c r="H2933" s="179">
        <v>120.6</v>
      </c>
    </row>
    <row r="2934" spans="1:8">
      <c r="A2934" s="174">
        <v>46123</v>
      </c>
      <c r="B2934" s="208"/>
      <c r="C2934" s="188" t="s">
        <v>193</v>
      </c>
      <c r="D2934" s="177">
        <v>10</v>
      </c>
      <c r="E2934" s="169"/>
      <c r="F2934" s="169"/>
      <c r="G2934" s="169">
        <v>1020</v>
      </c>
      <c r="H2934" s="179">
        <v>102</v>
      </c>
    </row>
    <row r="2935" spans="1:8">
      <c r="A2935" s="174">
        <v>46123</v>
      </c>
      <c r="B2935" s="208"/>
      <c r="C2935" s="188" t="s">
        <v>204</v>
      </c>
      <c r="D2935" s="177">
        <v>10.199999999999999</v>
      </c>
      <c r="E2935" s="169"/>
      <c r="F2935" s="169"/>
      <c r="G2935" s="169">
        <v>1262</v>
      </c>
      <c r="H2935" s="179">
        <v>123.7</v>
      </c>
    </row>
    <row r="2936" spans="1:8">
      <c r="A2936" s="174">
        <v>46123</v>
      </c>
      <c r="B2936" s="208"/>
      <c r="C2936" s="188" t="s">
        <v>191</v>
      </c>
      <c r="D2936" s="177">
        <v>10</v>
      </c>
      <c r="E2936" s="169"/>
      <c r="F2936" s="169"/>
      <c r="G2936" s="169">
        <v>1146</v>
      </c>
      <c r="H2936" s="179">
        <v>114.6</v>
      </c>
    </row>
    <row r="2937" spans="1:8">
      <c r="A2937" s="174">
        <v>46123</v>
      </c>
      <c r="B2937" s="208"/>
      <c r="C2937" s="188" t="s">
        <v>182</v>
      </c>
      <c r="D2937" s="177">
        <v>10.5</v>
      </c>
      <c r="E2937" s="169"/>
      <c r="F2937" s="169"/>
      <c r="G2937" s="169">
        <v>1523</v>
      </c>
      <c r="H2937" s="179">
        <v>145</v>
      </c>
    </row>
    <row r="2938" spans="1:8">
      <c r="A2938" s="174">
        <v>46123</v>
      </c>
      <c r="B2938" s="208"/>
      <c r="C2938" s="188" t="s">
        <v>183</v>
      </c>
      <c r="D2938" s="177">
        <v>9.4</v>
      </c>
      <c r="E2938" s="169"/>
      <c r="F2938" s="169"/>
      <c r="G2938" s="169">
        <v>1133</v>
      </c>
      <c r="H2938" s="179">
        <v>120.5</v>
      </c>
    </row>
    <row r="2939" spans="1:8">
      <c r="A2939" s="174">
        <v>46123</v>
      </c>
      <c r="B2939" s="208"/>
      <c r="C2939" s="188" t="s">
        <v>205</v>
      </c>
      <c r="D2939" s="177">
        <v>10.4</v>
      </c>
      <c r="E2939" s="169"/>
      <c r="F2939" s="169"/>
      <c r="G2939" s="169">
        <v>1313</v>
      </c>
      <c r="H2939" s="179">
        <v>126.3</v>
      </c>
    </row>
    <row r="2940" spans="1:8">
      <c r="A2940" s="174">
        <v>46123</v>
      </c>
      <c r="B2940" s="208"/>
      <c r="C2940" s="188" t="s">
        <v>184</v>
      </c>
      <c r="D2940" s="177">
        <v>9.8000000000000007</v>
      </c>
      <c r="E2940" s="169"/>
      <c r="F2940" s="169"/>
      <c r="G2940" s="169">
        <v>1208</v>
      </c>
      <c r="H2940" s="179">
        <v>123.3</v>
      </c>
    </row>
    <row r="2941" spans="1:8">
      <c r="A2941" s="174">
        <v>46123</v>
      </c>
      <c r="B2941" s="208"/>
      <c r="C2941" s="188" t="s">
        <v>203</v>
      </c>
      <c r="D2941" s="177">
        <v>10.3</v>
      </c>
      <c r="E2941" s="169"/>
      <c r="F2941" s="169"/>
      <c r="G2941" s="169">
        <v>1274</v>
      </c>
      <c r="H2941" s="179">
        <v>123.7</v>
      </c>
    </row>
    <row r="2942" spans="1:8">
      <c r="A2942" s="174">
        <v>46123</v>
      </c>
      <c r="B2942" s="208"/>
      <c r="C2942" s="188" t="s">
        <v>194</v>
      </c>
      <c r="D2942" s="177">
        <v>9.9</v>
      </c>
      <c r="E2942" s="169"/>
      <c r="F2942" s="169"/>
      <c r="G2942" s="169">
        <v>1155</v>
      </c>
      <c r="H2942" s="179">
        <v>116.7</v>
      </c>
    </row>
    <row r="2943" spans="1:8">
      <c r="A2943" s="174">
        <v>46123</v>
      </c>
      <c r="B2943" s="208"/>
      <c r="C2943" s="188" t="s">
        <v>185</v>
      </c>
      <c r="D2943" s="177">
        <v>10.1</v>
      </c>
      <c r="E2943" s="169"/>
      <c r="F2943" s="169"/>
      <c r="G2943" s="169">
        <v>1306</v>
      </c>
      <c r="H2943" s="179">
        <v>129.30000000000001</v>
      </c>
    </row>
    <row r="2944" spans="1:8">
      <c r="A2944" s="174">
        <v>46123</v>
      </c>
      <c r="B2944" s="208"/>
      <c r="C2944" s="188" t="s">
        <v>197</v>
      </c>
      <c r="D2944" s="177">
        <v>10</v>
      </c>
      <c r="E2944" s="169"/>
      <c r="F2944" s="169"/>
      <c r="G2944" s="169">
        <v>1145</v>
      </c>
      <c r="H2944" s="179">
        <v>114.5</v>
      </c>
    </row>
    <row r="2945" spans="1:8">
      <c r="A2945" s="174">
        <v>46123</v>
      </c>
      <c r="B2945" s="208"/>
      <c r="C2945" s="188" t="s">
        <v>186</v>
      </c>
      <c r="D2945" s="177">
        <v>9.9</v>
      </c>
      <c r="E2945" s="169"/>
      <c r="F2945" s="169"/>
      <c r="G2945" s="169">
        <v>1203</v>
      </c>
      <c r="H2945" s="179">
        <v>121.5</v>
      </c>
    </row>
    <row r="2946" spans="1:8">
      <c r="A2946" s="174">
        <v>46123</v>
      </c>
      <c r="B2946" s="208"/>
      <c r="C2946" s="188" t="s">
        <v>187</v>
      </c>
      <c r="D2946" s="177">
        <v>9.9</v>
      </c>
      <c r="E2946" s="169"/>
      <c r="F2946" s="169"/>
      <c r="G2946" s="169">
        <v>1286</v>
      </c>
      <c r="H2946" s="179">
        <v>129.9</v>
      </c>
    </row>
    <row r="2947" spans="1:8">
      <c r="A2947" s="174">
        <v>46123</v>
      </c>
      <c r="B2947" s="208"/>
      <c r="C2947" s="188" t="s">
        <v>195</v>
      </c>
      <c r="D2947" s="177"/>
      <c r="E2947" s="169"/>
      <c r="F2947" s="169">
        <v>12</v>
      </c>
      <c r="G2947" s="169"/>
      <c r="H2947" s="179" t="e">
        <v>#DIV/0!</v>
      </c>
    </row>
    <row r="2948" spans="1:8">
      <c r="A2948" s="174">
        <v>46123</v>
      </c>
      <c r="B2948" s="208"/>
      <c r="C2948" s="188" t="s">
        <v>188</v>
      </c>
      <c r="D2948" s="177">
        <v>10</v>
      </c>
      <c r="E2948" s="169"/>
      <c r="F2948" s="169"/>
      <c r="G2948" s="169">
        <v>1378</v>
      </c>
      <c r="H2948" s="179">
        <v>137.80000000000001</v>
      </c>
    </row>
    <row r="2949" spans="1:8">
      <c r="A2949" s="174">
        <v>46123</v>
      </c>
      <c r="B2949" s="208"/>
      <c r="C2949" s="188" t="s">
        <v>148</v>
      </c>
      <c r="D2949" s="177">
        <v>9.8000000000000007</v>
      </c>
      <c r="E2949" s="169"/>
      <c r="F2949" s="169"/>
      <c r="G2949" s="169">
        <v>1257</v>
      </c>
      <c r="H2949" s="179">
        <v>128.30000000000001</v>
      </c>
    </row>
    <row r="2950" spans="1:8">
      <c r="A2950" s="174">
        <v>46123</v>
      </c>
      <c r="B2950" s="208"/>
      <c r="C2950" s="188" t="s">
        <v>201</v>
      </c>
      <c r="D2950" s="177">
        <v>10</v>
      </c>
      <c r="E2950" s="169"/>
      <c r="F2950" s="169"/>
      <c r="G2950" s="169">
        <v>1323</v>
      </c>
      <c r="H2950" s="179">
        <v>132.30000000000001</v>
      </c>
    </row>
    <row r="2951" spans="1:8">
      <c r="A2951" s="174">
        <v>46123</v>
      </c>
      <c r="B2951" s="208"/>
      <c r="C2951" s="188" t="s">
        <v>149</v>
      </c>
      <c r="D2951" s="177">
        <v>10</v>
      </c>
      <c r="E2951" s="169"/>
      <c r="F2951" s="169"/>
      <c r="G2951" s="169">
        <v>1348</v>
      </c>
      <c r="H2951" s="179">
        <v>134.80000000000001</v>
      </c>
    </row>
    <row r="2952" spans="1:8">
      <c r="A2952" s="174">
        <v>46123</v>
      </c>
      <c r="B2952" s="208"/>
      <c r="C2952" s="188" t="s">
        <v>177</v>
      </c>
      <c r="D2952" s="177">
        <v>3.5</v>
      </c>
      <c r="E2952" s="169">
        <v>8.5</v>
      </c>
      <c r="F2952" s="169"/>
      <c r="G2952" s="169">
        <v>453</v>
      </c>
      <c r="H2952" s="179">
        <v>129.4</v>
      </c>
    </row>
    <row r="2953" spans="1:8">
      <c r="A2953" s="174">
        <v>46123</v>
      </c>
      <c r="B2953" s="208"/>
      <c r="C2953" s="188" t="s">
        <v>178</v>
      </c>
      <c r="D2953" s="177">
        <v>9.8000000000000007</v>
      </c>
      <c r="E2953" s="169"/>
      <c r="F2953" s="169"/>
      <c r="G2953" s="169">
        <v>1219</v>
      </c>
      <c r="H2953" s="179">
        <v>124.4</v>
      </c>
    </row>
    <row r="2954" spans="1:8">
      <c r="A2954" s="174">
        <v>46123</v>
      </c>
      <c r="B2954" s="208"/>
      <c r="C2954" s="188" t="s">
        <v>198</v>
      </c>
      <c r="D2954" s="177">
        <v>9.8000000000000007</v>
      </c>
      <c r="E2954" s="169"/>
      <c r="F2954" s="169"/>
      <c r="G2954" s="169">
        <v>1283</v>
      </c>
      <c r="H2954" s="179">
        <v>130.9</v>
      </c>
    </row>
    <row r="2955" spans="1:8">
      <c r="A2955" s="174">
        <v>46123</v>
      </c>
      <c r="B2955" s="208"/>
      <c r="C2955" s="188" t="s">
        <v>199</v>
      </c>
      <c r="D2955" s="177">
        <v>9.8000000000000007</v>
      </c>
      <c r="E2955" s="169"/>
      <c r="F2955" s="169"/>
      <c r="G2955" s="169">
        <v>1315</v>
      </c>
      <c r="H2955" s="179">
        <v>134.19999999999999</v>
      </c>
    </row>
    <row r="2956" spans="1:8">
      <c r="A2956" s="174">
        <v>46123</v>
      </c>
      <c r="B2956" s="208"/>
      <c r="C2956" s="188" t="s">
        <v>179</v>
      </c>
      <c r="D2956" s="177">
        <v>9.8000000000000007</v>
      </c>
      <c r="E2956" s="169"/>
      <c r="F2956" s="169"/>
      <c r="G2956" s="169">
        <v>1326</v>
      </c>
      <c r="H2956" s="179">
        <v>135.30000000000001</v>
      </c>
    </row>
    <row r="2957" spans="1:8">
      <c r="A2957" s="174">
        <v>46123</v>
      </c>
      <c r="B2957" s="208"/>
      <c r="C2957" s="188" t="s">
        <v>150</v>
      </c>
      <c r="D2957" s="177">
        <v>1.7</v>
      </c>
      <c r="E2957" s="169">
        <v>7</v>
      </c>
      <c r="F2957" s="169">
        <v>4.16</v>
      </c>
      <c r="G2957" s="169">
        <v>186</v>
      </c>
      <c r="H2957" s="179">
        <v>109.4</v>
      </c>
    </row>
    <row r="2958" spans="1:8">
      <c r="A2958" s="174">
        <v>46123</v>
      </c>
      <c r="B2958" s="208"/>
      <c r="C2958" s="188" t="s">
        <v>192</v>
      </c>
      <c r="D2958" s="177">
        <v>9.1999999999999993</v>
      </c>
      <c r="E2958" s="169"/>
      <c r="F2958" s="169"/>
      <c r="G2958" s="176">
        <v>1194</v>
      </c>
      <c r="H2958" s="179">
        <v>129.80000000000001</v>
      </c>
    </row>
    <row r="2959" spans="1:8">
      <c r="A2959" s="174">
        <v>46123</v>
      </c>
      <c r="B2959" s="208"/>
      <c r="C2959" s="188" t="s">
        <v>180</v>
      </c>
      <c r="D2959" s="177">
        <v>9.6</v>
      </c>
      <c r="E2959" s="169"/>
      <c r="F2959" s="169"/>
      <c r="G2959" s="176">
        <v>1193</v>
      </c>
      <c r="H2959" s="179">
        <v>124.3</v>
      </c>
    </row>
    <row r="2960" spans="1:8">
      <c r="A2960" s="174">
        <v>46123</v>
      </c>
      <c r="B2960" s="208"/>
      <c r="C2960" s="188" t="s">
        <v>206</v>
      </c>
      <c r="D2960" s="177">
        <v>6.7</v>
      </c>
      <c r="E2960" s="169"/>
      <c r="F2960" s="169">
        <v>3</v>
      </c>
      <c r="G2960" s="176">
        <v>500</v>
      </c>
      <c r="H2960" s="190">
        <v>74.599999999999994</v>
      </c>
    </row>
    <row r="2961" spans="1:8">
      <c r="A2961" s="174">
        <v>46123</v>
      </c>
      <c r="B2961" s="208"/>
      <c r="C2961" s="188" t="s">
        <v>210</v>
      </c>
      <c r="D2961" s="177">
        <v>10.3</v>
      </c>
      <c r="E2961" s="169"/>
      <c r="F2961" s="169"/>
      <c r="G2961" s="169">
        <v>1470</v>
      </c>
      <c r="H2961" s="179">
        <v>142.69999999999999</v>
      </c>
    </row>
    <row r="2962" spans="1:8">
      <c r="A2962" s="174">
        <v>46123</v>
      </c>
      <c r="B2962" s="208"/>
      <c r="C2962" s="188" t="s">
        <v>151</v>
      </c>
      <c r="D2962" s="177">
        <v>10.3</v>
      </c>
      <c r="E2962" s="169">
        <v>4.33</v>
      </c>
      <c r="F2962" s="169"/>
      <c r="G2962" s="169">
        <v>1489</v>
      </c>
      <c r="H2962" s="179">
        <v>144.6</v>
      </c>
    </row>
    <row r="2963" spans="1:8">
      <c r="A2963" s="174">
        <v>46123</v>
      </c>
      <c r="B2963" s="208"/>
      <c r="C2963" s="188" t="s">
        <v>152</v>
      </c>
      <c r="D2963" s="169"/>
      <c r="E2963" s="169">
        <v>12</v>
      </c>
      <c r="F2963" s="169"/>
      <c r="G2963" s="169"/>
      <c r="H2963" s="179" t="e">
        <v>#DIV/0!</v>
      </c>
    </row>
    <row r="2964" spans="1:8">
      <c r="A2964" s="174">
        <v>46123</v>
      </c>
      <c r="B2964" s="208"/>
      <c r="C2964" s="188" t="s">
        <v>153</v>
      </c>
      <c r="D2964" s="177">
        <v>10.199999999999999</v>
      </c>
      <c r="E2964" s="169"/>
      <c r="F2964" s="169"/>
      <c r="G2964" s="169">
        <v>1245</v>
      </c>
      <c r="H2964" s="179">
        <v>122.1</v>
      </c>
    </row>
    <row r="2965" spans="1:8">
      <c r="A2965" s="174">
        <v>46123</v>
      </c>
      <c r="B2965" s="208"/>
      <c r="C2965" s="188" t="s">
        <v>154</v>
      </c>
      <c r="D2965" s="177">
        <v>9.6999999999999993</v>
      </c>
      <c r="E2965" s="169"/>
      <c r="F2965" s="169"/>
      <c r="G2965" s="169">
        <v>1065</v>
      </c>
      <c r="H2965" s="179">
        <v>109.8</v>
      </c>
    </row>
    <row r="2966" spans="1:8">
      <c r="A2966" s="174">
        <v>46123</v>
      </c>
      <c r="B2966" s="208"/>
      <c r="C2966" s="188" t="s">
        <v>155</v>
      </c>
      <c r="D2966" s="177">
        <v>10.3</v>
      </c>
      <c r="E2966" s="169"/>
      <c r="F2966" s="169"/>
      <c r="G2966" s="169">
        <v>1323</v>
      </c>
      <c r="H2966" s="179">
        <v>128.4</v>
      </c>
    </row>
    <row r="2967" spans="1:8">
      <c r="A2967" s="174">
        <v>46123</v>
      </c>
      <c r="B2967" s="208"/>
      <c r="C2967" s="188" t="s">
        <v>156</v>
      </c>
      <c r="D2967" s="177">
        <v>10</v>
      </c>
      <c r="E2967" s="169">
        <v>4</v>
      </c>
      <c r="F2967" s="169"/>
      <c r="G2967" s="169">
        <v>1161</v>
      </c>
      <c r="H2967" s="179">
        <v>116.1</v>
      </c>
    </row>
    <row r="2968" spans="1:8">
      <c r="A2968" s="174">
        <v>46123</v>
      </c>
      <c r="B2968" s="208"/>
      <c r="C2968" s="188" t="s">
        <v>157</v>
      </c>
      <c r="D2968" s="177">
        <v>5.7</v>
      </c>
      <c r="E2968" s="169"/>
      <c r="F2968" s="169"/>
      <c r="G2968" s="169">
        <v>652</v>
      </c>
      <c r="H2968" s="179">
        <v>114.4</v>
      </c>
    </row>
    <row r="2969" spans="1:8">
      <c r="A2969" s="174">
        <v>46123</v>
      </c>
      <c r="B2969" s="208"/>
      <c r="C2969" s="188" t="s">
        <v>158</v>
      </c>
      <c r="D2969" s="177"/>
      <c r="E2969" s="169">
        <v>12</v>
      </c>
      <c r="F2969" s="169"/>
      <c r="G2969" s="169"/>
      <c r="H2969" s="179" t="e">
        <v>#DIV/0!</v>
      </c>
    </row>
    <row r="2970" spans="1:8">
      <c r="A2970" s="174">
        <v>46123</v>
      </c>
      <c r="B2970" s="208"/>
      <c r="C2970" s="188" t="s">
        <v>159</v>
      </c>
      <c r="D2970" s="177">
        <v>10</v>
      </c>
      <c r="E2970" s="169"/>
      <c r="F2970" s="169">
        <v>5</v>
      </c>
      <c r="G2970" s="169">
        <v>408</v>
      </c>
      <c r="H2970" s="189">
        <v>40.799999999999997</v>
      </c>
    </row>
    <row r="2971" spans="1:8">
      <c r="A2971" s="174">
        <v>46123</v>
      </c>
      <c r="B2971" s="208"/>
      <c r="C2971" s="188" t="s">
        <v>160</v>
      </c>
      <c r="D2971" s="177">
        <v>10.1</v>
      </c>
      <c r="E2971" s="169"/>
      <c r="F2971" s="169"/>
      <c r="G2971" s="169">
        <v>1362</v>
      </c>
      <c r="H2971" s="179">
        <v>134.9</v>
      </c>
    </row>
    <row r="2972" spans="1:8">
      <c r="A2972" s="174">
        <v>46123</v>
      </c>
      <c r="B2972" s="208"/>
      <c r="C2972" s="188" t="s">
        <v>161</v>
      </c>
      <c r="D2972" s="169">
        <v>9.5</v>
      </c>
      <c r="E2972" s="169"/>
      <c r="F2972" s="169">
        <v>5.5</v>
      </c>
      <c r="G2972" s="169">
        <v>587</v>
      </c>
      <c r="H2972" s="189">
        <v>61.8</v>
      </c>
    </row>
    <row r="2973" spans="1:8">
      <c r="A2973" s="174">
        <v>46123</v>
      </c>
      <c r="B2973" s="208"/>
      <c r="C2973" s="188" t="s">
        <v>162</v>
      </c>
      <c r="D2973" s="169">
        <v>10.3</v>
      </c>
      <c r="E2973" s="169">
        <v>3.5</v>
      </c>
      <c r="F2973" s="169"/>
      <c r="G2973" s="169">
        <v>888</v>
      </c>
      <c r="H2973" s="190">
        <v>86.2</v>
      </c>
    </row>
    <row r="2974" spans="1:8">
      <c r="A2974" s="174">
        <v>46123</v>
      </c>
      <c r="B2974" s="208"/>
      <c r="C2974" s="188" t="s">
        <v>163</v>
      </c>
      <c r="D2974" s="169">
        <v>10.5</v>
      </c>
      <c r="E2974" s="169">
        <v>3.83</v>
      </c>
      <c r="F2974" s="169"/>
      <c r="G2974" s="169">
        <v>1070</v>
      </c>
      <c r="H2974" s="179">
        <v>101.9</v>
      </c>
    </row>
    <row r="2975" spans="1:8">
      <c r="A2975" s="174">
        <v>46123</v>
      </c>
      <c r="B2975" s="208"/>
      <c r="C2975" s="188" t="s">
        <v>164</v>
      </c>
      <c r="D2975" s="169">
        <v>6.4</v>
      </c>
      <c r="E2975" s="169">
        <v>1</v>
      </c>
      <c r="F2975" s="169">
        <v>10.16</v>
      </c>
      <c r="G2975" s="169">
        <v>654</v>
      </c>
      <c r="H2975" s="179">
        <v>102.2</v>
      </c>
    </row>
    <row r="2976" spans="1:8">
      <c r="A2976" s="174">
        <v>46123</v>
      </c>
      <c r="B2976" s="208"/>
      <c r="C2976" s="188" t="s">
        <v>165</v>
      </c>
      <c r="D2976" s="169">
        <v>10.4</v>
      </c>
      <c r="E2976" s="169"/>
      <c r="F2976" s="169"/>
      <c r="G2976" s="169">
        <v>1299</v>
      </c>
      <c r="H2976" s="179">
        <v>124.9</v>
      </c>
    </row>
    <row r="2977" spans="1:8">
      <c r="A2977" s="174">
        <v>46123</v>
      </c>
      <c r="B2977" s="208"/>
      <c r="C2977" s="188" t="s">
        <v>166</v>
      </c>
      <c r="D2977" s="169">
        <v>10.199999999999999</v>
      </c>
      <c r="E2977" s="169"/>
      <c r="F2977" s="169"/>
      <c r="G2977" s="169">
        <v>1255</v>
      </c>
      <c r="H2977" s="179">
        <v>123</v>
      </c>
    </row>
    <row r="2978" spans="1:8">
      <c r="A2978" s="174">
        <v>46123</v>
      </c>
      <c r="B2978" s="208"/>
      <c r="C2978" s="188" t="s">
        <v>167</v>
      </c>
      <c r="D2978" s="169">
        <v>9.3000000000000007</v>
      </c>
      <c r="E2978" s="169">
        <v>1.1599999999999999</v>
      </c>
      <c r="F2978" s="169"/>
      <c r="G2978" s="169">
        <v>1061</v>
      </c>
      <c r="H2978" s="179">
        <v>114.1</v>
      </c>
    </row>
    <row r="2979" spans="1:8">
      <c r="A2979" s="174">
        <v>46123</v>
      </c>
      <c r="B2979" s="208"/>
      <c r="C2979" s="188" t="s">
        <v>168</v>
      </c>
      <c r="D2979" s="169">
        <v>10.5</v>
      </c>
      <c r="E2979" s="169"/>
      <c r="F2979" s="169"/>
      <c r="G2979" s="169">
        <v>1326</v>
      </c>
      <c r="H2979" s="179">
        <v>126.3</v>
      </c>
    </row>
    <row r="2980" spans="1:8">
      <c r="A2980" s="174">
        <v>46123</v>
      </c>
      <c r="B2980" s="208"/>
      <c r="C2980" s="188" t="s">
        <v>169</v>
      </c>
      <c r="D2980" s="169">
        <v>3.2</v>
      </c>
      <c r="E2980" s="169">
        <v>4</v>
      </c>
      <c r="F2980" s="169"/>
      <c r="G2980" s="169">
        <v>447</v>
      </c>
      <c r="H2980" s="179">
        <v>139.69999999999999</v>
      </c>
    </row>
    <row r="2981" spans="1:8">
      <c r="A2981" s="174">
        <v>46123</v>
      </c>
      <c r="B2981" s="208"/>
      <c r="C2981" s="188" t="s">
        <v>170</v>
      </c>
      <c r="D2981" s="169">
        <v>10.3</v>
      </c>
      <c r="E2981" s="169">
        <v>6</v>
      </c>
      <c r="F2981" s="169"/>
      <c r="G2981" s="169">
        <v>1175</v>
      </c>
      <c r="H2981" s="179">
        <v>114.1</v>
      </c>
    </row>
    <row r="2982" spans="1:8">
      <c r="A2982" s="174">
        <v>46123</v>
      </c>
      <c r="B2982" s="208"/>
      <c r="C2982" s="188" t="s">
        <v>171</v>
      </c>
      <c r="D2982" s="169">
        <v>10</v>
      </c>
      <c r="E2982" s="169"/>
      <c r="F2982" s="169"/>
      <c r="G2982" s="169">
        <v>1281</v>
      </c>
      <c r="H2982" s="179">
        <v>128.1</v>
      </c>
    </row>
    <row r="2983" spans="1:8">
      <c r="A2983" s="174">
        <v>46123</v>
      </c>
      <c r="B2983" s="208"/>
      <c r="C2983" s="188" t="s">
        <v>172</v>
      </c>
      <c r="D2983" s="169">
        <v>10.1</v>
      </c>
      <c r="E2983" s="169"/>
      <c r="F2983" s="169"/>
      <c r="G2983" s="169">
        <v>1212</v>
      </c>
      <c r="H2983" s="179">
        <v>120</v>
      </c>
    </row>
    <row r="2984" spans="1:8">
      <c r="A2984" s="174">
        <v>46123</v>
      </c>
      <c r="B2984" s="208"/>
      <c r="C2984" s="188" t="s">
        <v>173</v>
      </c>
      <c r="D2984" s="169">
        <v>10.1</v>
      </c>
      <c r="E2984" s="169"/>
      <c r="F2984" s="169"/>
      <c r="G2984" s="169">
        <v>1263</v>
      </c>
      <c r="H2984" s="179">
        <v>125</v>
      </c>
    </row>
    <row r="2985" spans="1:8">
      <c r="A2985" s="174">
        <v>46123</v>
      </c>
      <c r="B2985" s="208"/>
      <c r="C2985" s="188" t="s">
        <v>174</v>
      </c>
      <c r="D2985" s="169">
        <v>9.6999999999999993</v>
      </c>
      <c r="E2985" s="169"/>
      <c r="F2985" s="169"/>
      <c r="G2985" s="169">
        <v>1264</v>
      </c>
      <c r="H2985" s="179">
        <v>130.30000000000001</v>
      </c>
    </row>
    <row r="2986" spans="1:8">
      <c r="A2986" s="174">
        <v>46123</v>
      </c>
      <c r="B2986" s="208"/>
      <c r="C2986" s="188" t="s">
        <v>175</v>
      </c>
      <c r="D2986" s="169">
        <v>10.1</v>
      </c>
      <c r="E2986" s="169"/>
      <c r="F2986" s="169"/>
      <c r="G2986" s="169">
        <v>1307</v>
      </c>
      <c r="H2986" s="179">
        <v>129.4</v>
      </c>
    </row>
    <row r="2987" spans="1:8">
      <c r="A2987" s="174">
        <v>46123</v>
      </c>
      <c r="B2987" s="209"/>
      <c r="C2987" s="180" t="s">
        <v>93</v>
      </c>
      <c r="D2987" s="167">
        <v>486.9</v>
      </c>
      <c r="E2987" s="167">
        <v>67.319999999999993</v>
      </c>
      <c r="F2987" s="167">
        <v>39.82</v>
      </c>
      <c r="G2987" s="167">
        <v>58584</v>
      </c>
      <c r="H2987" s="181">
        <v>120.3</v>
      </c>
    </row>
    <row r="2988" spans="1:8">
      <c r="A2988" s="174">
        <v>46123</v>
      </c>
      <c r="B2988" s="207" t="s">
        <v>216</v>
      </c>
      <c r="C2988" s="188" t="s">
        <v>208</v>
      </c>
      <c r="D2988" s="177">
        <v>9.1</v>
      </c>
      <c r="E2988" s="169"/>
      <c r="F2988" s="169"/>
      <c r="G2988" s="169">
        <v>1104</v>
      </c>
      <c r="H2988" s="179">
        <v>121.3</v>
      </c>
    </row>
    <row r="2989" spans="1:8">
      <c r="A2989" s="174">
        <v>46123</v>
      </c>
      <c r="B2989" s="208"/>
      <c r="C2989" s="188" t="s">
        <v>202</v>
      </c>
      <c r="D2989" s="177">
        <v>9</v>
      </c>
      <c r="E2989" s="169"/>
      <c r="F2989" s="169"/>
      <c r="G2989" s="169">
        <v>1097</v>
      </c>
      <c r="H2989" s="179">
        <v>121.9</v>
      </c>
    </row>
    <row r="2990" spans="1:8">
      <c r="A2990" s="174">
        <v>46123</v>
      </c>
      <c r="B2990" s="208"/>
      <c r="C2990" s="188" t="s">
        <v>193</v>
      </c>
      <c r="D2990" s="177">
        <v>9.1</v>
      </c>
      <c r="E2990" s="169">
        <v>0.91</v>
      </c>
      <c r="F2990" s="169"/>
      <c r="G2990" s="169">
        <v>784</v>
      </c>
      <c r="H2990" s="190">
        <v>86.2</v>
      </c>
    </row>
    <row r="2991" spans="1:8">
      <c r="A2991" s="174">
        <v>46123</v>
      </c>
      <c r="B2991" s="208"/>
      <c r="C2991" s="188" t="s">
        <v>204</v>
      </c>
      <c r="D2991" s="177">
        <v>9</v>
      </c>
      <c r="E2991" s="169"/>
      <c r="F2991" s="169"/>
      <c r="G2991" s="169">
        <v>1124</v>
      </c>
      <c r="H2991" s="179">
        <v>124.9</v>
      </c>
    </row>
    <row r="2992" spans="1:8">
      <c r="A2992" s="174">
        <v>46123</v>
      </c>
      <c r="B2992" s="208"/>
      <c r="C2992" s="188" t="s">
        <v>191</v>
      </c>
      <c r="D2992" s="177">
        <v>9.4</v>
      </c>
      <c r="E2992" s="169"/>
      <c r="F2992" s="169"/>
      <c r="G2992" s="169">
        <v>989</v>
      </c>
      <c r="H2992" s="179">
        <v>105.2</v>
      </c>
    </row>
    <row r="2993" spans="1:8">
      <c r="A2993" s="174">
        <v>46123</v>
      </c>
      <c r="B2993" s="208"/>
      <c r="C2993" s="188" t="s">
        <v>182</v>
      </c>
      <c r="D2993" s="177">
        <v>9.3000000000000007</v>
      </c>
      <c r="E2993" s="169"/>
      <c r="F2993" s="169"/>
      <c r="G2993" s="169">
        <v>1184</v>
      </c>
      <c r="H2993" s="179">
        <v>127.3</v>
      </c>
    </row>
    <row r="2994" spans="1:8">
      <c r="A2994" s="174">
        <v>46123</v>
      </c>
      <c r="B2994" s="208"/>
      <c r="C2994" s="188" t="s">
        <v>183</v>
      </c>
      <c r="D2994" s="177">
        <v>8.6999999999999993</v>
      </c>
      <c r="E2994" s="169"/>
      <c r="F2994" s="169"/>
      <c r="G2994" s="169">
        <v>1060</v>
      </c>
      <c r="H2994" s="179">
        <v>121.8</v>
      </c>
    </row>
    <row r="2995" spans="1:8">
      <c r="A2995" s="174">
        <v>46123</v>
      </c>
      <c r="B2995" s="208"/>
      <c r="C2995" s="188" t="s">
        <v>205</v>
      </c>
      <c r="D2995" s="177">
        <v>9</v>
      </c>
      <c r="E2995" s="169"/>
      <c r="F2995" s="169"/>
      <c r="G2995" s="169">
        <v>1054</v>
      </c>
      <c r="H2995" s="179">
        <v>117.1</v>
      </c>
    </row>
    <row r="2996" spans="1:8">
      <c r="A2996" s="174">
        <v>46123</v>
      </c>
      <c r="B2996" s="208"/>
      <c r="C2996" s="188" t="s">
        <v>184</v>
      </c>
      <c r="D2996" s="177">
        <v>9</v>
      </c>
      <c r="E2996" s="169"/>
      <c r="F2996" s="169"/>
      <c r="G2996" s="169">
        <v>1093</v>
      </c>
      <c r="H2996" s="179">
        <v>121.4</v>
      </c>
    </row>
    <row r="2997" spans="1:8">
      <c r="A2997" s="174">
        <v>46123</v>
      </c>
      <c r="B2997" s="208"/>
      <c r="C2997" s="188" t="s">
        <v>203</v>
      </c>
      <c r="D2997" s="177">
        <v>9.4</v>
      </c>
      <c r="E2997" s="169"/>
      <c r="F2997" s="169"/>
      <c r="G2997" s="169">
        <v>1043</v>
      </c>
      <c r="H2997" s="179">
        <v>111</v>
      </c>
    </row>
    <row r="2998" spans="1:8">
      <c r="A2998" s="174">
        <v>46123</v>
      </c>
      <c r="B2998" s="208"/>
      <c r="C2998" s="188" t="s">
        <v>194</v>
      </c>
      <c r="D2998" s="177">
        <v>9.1</v>
      </c>
      <c r="E2998" s="169"/>
      <c r="F2998" s="169"/>
      <c r="G2998" s="169">
        <v>1094</v>
      </c>
      <c r="H2998" s="179">
        <v>120.2</v>
      </c>
    </row>
    <row r="2999" spans="1:8">
      <c r="A2999" s="174">
        <v>46123</v>
      </c>
      <c r="B2999" s="208"/>
      <c r="C2999" s="188" t="s">
        <v>185</v>
      </c>
      <c r="D2999" s="177">
        <v>9.3000000000000007</v>
      </c>
      <c r="E2999" s="169"/>
      <c r="F2999" s="169"/>
      <c r="G2999" s="169">
        <v>1206</v>
      </c>
      <c r="H2999" s="179">
        <v>129.69999999999999</v>
      </c>
    </row>
    <row r="3000" spans="1:8">
      <c r="A3000" s="174">
        <v>46123</v>
      </c>
      <c r="B3000" s="208"/>
      <c r="C3000" s="188" t="s">
        <v>197</v>
      </c>
      <c r="D3000" s="177">
        <v>9.6</v>
      </c>
      <c r="E3000" s="169"/>
      <c r="F3000" s="169"/>
      <c r="G3000" s="169">
        <v>1130</v>
      </c>
      <c r="H3000" s="179">
        <v>117.7</v>
      </c>
    </row>
    <row r="3001" spans="1:8">
      <c r="A3001" s="174">
        <v>46123</v>
      </c>
      <c r="B3001" s="208"/>
      <c r="C3001" s="188" t="s">
        <v>186</v>
      </c>
      <c r="D3001" s="177">
        <v>9.4</v>
      </c>
      <c r="E3001" s="169"/>
      <c r="F3001" s="169"/>
      <c r="G3001" s="169">
        <v>1120</v>
      </c>
      <c r="H3001" s="179">
        <v>119.1</v>
      </c>
    </row>
    <row r="3002" spans="1:8">
      <c r="A3002" s="174">
        <v>46123</v>
      </c>
      <c r="B3002" s="208"/>
      <c r="C3002" s="188" t="s">
        <v>187</v>
      </c>
      <c r="D3002" s="177">
        <v>9.3000000000000007</v>
      </c>
      <c r="E3002" s="169"/>
      <c r="F3002" s="169"/>
      <c r="G3002" s="169">
        <v>1303</v>
      </c>
      <c r="H3002" s="179">
        <v>140.1</v>
      </c>
    </row>
    <row r="3003" spans="1:8">
      <c r="A3003" s="174">
        <v>46123</v>
      </c>
      <c r="B3003" s="208"/>
      <c r="C3003" s="188" t="s">
        <v>195</v>
      </c>
      <c r="D3003" s="177"/>
      <c r="E3003" s="169"/>
      <c r="F3003" s="169">
        <v>6.66</v>
      </c>
      <c r="G3003" s="169"/>
      <c r="H3003" s="179" t="e">
        <v>#DIV/0!</v>
      </c>
    </row>
    <row r="3004" spans="1:8">
      <c r="A3004" s="174">
        <v>46123</v>
      </c>
      <c r="B3004" s="208"/>
      <c r="C3004" s="188" t="s">
        <v>188</v>
      </c>
      <c r="D3004" s="177">
        <v>9.5</v>
      </c>
      <c r="E3004" s="169">
        <v>4.74</v>
      </c>
      <c r="F3004" s="169"/>
      <c r="G3004" s="169">
        <v>1046</v>
      </c>
      <c r="H3004" s="179">
        <v>110.1</v>
      </c>
    </row>
    <row r="3005" spans="1:8">
      <c r="A3005" s="174">
        <v>46123</v>
      </c>
      <c r="B3005" s="208"/>
      <c r="C3005" s="188" t="s">
        <v>148</v>
      </c>
      <c r="D3005" s="177">
        <v>9.6999999999999993</v>
      </c>
      <c r="E3005" s="169"/>
      <c r="F3005" s="169"/>
      <c r="G3005" s="169">
        <v>1209</v>
      </c>
      <c r="H3005" s="179">
        <v>124.6</v>
      </c>
    </row>
    <row r="3006" spans="1:8">
      <c r="A3006" s="174">
        <v>46123</v>
      </c>
      <c r="B3006" s="208"/>
      <c r="C3006" s="188" t="s">
        <v>201</v>
      </c>
      <c r="D3006" s="177">
        <v>9.5</v>
      </c>
      <c r="E3006" s="169"/>
      <c r="F3006" s="169"/>
      <c r="G3006" s="169">
        <v>1099</v>
      </c>
      <c r="H3006" s="179">
        <v>115.7</v>
      </c>
    </row>
    <row r="3007" spans="1:8">
      <c r="A3007" s="174">
        <v>46123</v>
      </c>
      <c r="B3007" s="208"/>
      <c r="C3007" s="188" t="s">
        <v>149</v>
      </c>
      <c r="D3007" s="177">
        <v>9.5</v>
      </c>
      <c r="E3007" s="169"/>
      <c r="F3007" s="169"/>
      <c r="G3007" s="169">
        <v>1141</v>
      </c>
      <c r="H3007" s="179">
        <v>120.1</v>
      </c>
    </row>
    <row r="3008" spans="1:8">
      <c r="A3008" s="174">
        <v>46123</v>
      </c>
      <c r="B3008" s="208"/>
      <c r="C3008" s="188" t="s">
        <v>177</v>
      </c>
      <c r="D3008" s="177">
        <v>9.6999999999999993</v>
      </c>
      <c r="E3008" s="169"/>
      <c r="F3008" s="169"/>
      <c r="G3008" s="169">
        <v>1119</v>
      </c>
      <c r="H3008" s="179">
        <v>115.4</v>
      </c>
    </row>
    <row r="3009" spans="1:8">
      <c r="A3009" s="174">
        <v>46123</v>
      </c>
      <c r="B3009" s="208"/>
      <c r="C3009" s="188" t="s">
        <v>178</v>
      </c>
      <c r="D3009" s="177">
        <v>9.5</v>
      </c>
      <c r="E3009" s="169"/>
      <c r="F3009" s="169"/>
      <c r="G3009" s="169">
        <v>1205</v>
      </c>
      <c r="H3009" s="179">
        <v>126.8</v>
      </c>
    </row>
    <row r="3010" spans="1:8">
      <c r="A3010" s="174">
        <v>46123</v>
      </c>
      <c r="B3010" s="208"/>
      <c r="C3010" s="188" t="s">
        <v>198</v>
      </c>
      <c r="D3010" s="177">
        <v>8.8000000000000007</v>
      </c>
      <c r="E3010" s="169">
        <v>1.08</v>
      </c>
      <c r="F3010" s="169"/>
      <c r="G3010" s="169">
        <v>1117</v>
      </c>
      <c r="H3010" s="179">
        <v>126.9</v>
      </c>
    </row>
    <row r="3011" spans="1:8">
      <c r="A3011" s="174">
        <v>46123</v>
      </c>
      <c r="B3011" s="208"/>
      <c r="C3011" s="188" t="s">
        <v>199</v>
      </c>
      <c r="D3011" s="177">
        <v>8.9</v>
      </c>
      <c r="E3011" s="169"/>
      <c r="F3011" s="169"/>
      <c r="G3011" s="169">
        <v>1138</v>
      </c>
      <c r="H3011" s="179">
        <v>127.9</v>
      </c>
    </row>
    <row r="3012" spans="1:8">
      <c r="A3012" s="174">
        <v>46123</v>
      </c>
      <c r="B3012" s="208"/>
      <c r="C3012" s="188" t="s">
        <v>179</v>
      </c>
      <c r="D3012" s="177">
        <v>9</v>
      </c>
      <c r="E3012" s="169"/>
      <c r="F3012" s="169"/>
      <c r="G3012" s="169">
        <v>1149</v>
      </c>
      <c r="H3012" s="179">
        <v>127.7</v>
      </c>
    </row>
    <row r="3013" spans="1:8">
      <c r="A3013" s="174">
        <v>46123</v>
      </c>
      <c r="B3013" s="208"/>
      <c r="C3013" s="188" t="s">
        <v>150</v>
      </c>
      <c r="D3013" s="177"/>
      <c r="E3013" s="169"/>
      <c r="F3013" s="169">
        <v>12</v>
      </c>
      <c r="G3013" s="169"/>
      <c r="H3013" s="179" t="e">
        <v>#DIV/0!</v>
      </c>
    </row>
    <row r="3014" spans="1:8">
      <c r="A3014" s="174">
        <v>46123</v>
      </c>
      <c r="B3014" s="208"/>
      <c r="C3014" s="188" t="s">
        <v>192</v>
      </c>
      <c r="D3014" s="177">
        <v>9.1999999999999993</v>
      </c>
      <c r="E3014" s="169">
        <v>0.16</v>
      </c>
      <c r="F3014" s="169"/>
      <c r="G3014" s="176">
        <v>1181</v>
      </c>
      <c r="H3014" s="179">
        <v>128.4</v>
      </c>
    </row>
    <row r="3015" spans="1:8">
      <c r="A3015" s="174">
        <v>46123</v>
      </c>
      <c r="B3015" s="208"/>
      <c r="C3015" s="188" t="s">
        <v>180</v>
      </c>
      <c r="D3015" s="177">
        <v>9.4</v>
      </c>
      <c r="E3015" s="169"/>
      <c r="F3015" s="169"/>
      <c r="G3015" s="176">
        <v>1055</v>
      </c>
      <c r="H3015" s="179">
        <v>112.2</v>
      </c>
    </row>
    <row r="3016" spans="1:8">
      <c r="A3016" s="174">
        <v>46123</v>
      </c>
      <c r="B3016" s="208"/>
      <c r="C3016" s="188" t="s">
        <v>206</v>
      </c>
      <c r="D3016" s="177">
        <v>9.5</v>
      </c>
      <c r="E3016" s="169"/>
      <c r="F3016" s="169"/>
      <c r="G3016" s="176">
        <v>468</v>
      </c>
      <c r="H3016" s="189">
        <v>49.3</v>
      </c>
    </row>
    <row r="3017" spans="1:8">
      <c r="A3017" s="174">
        <v>46123</v>
      </c>
      <c r="B3017" s="208"/>
      <c r="C3017" s="188" t="s">
        <v>210</v>
      </c>
      <c r="D3017" s="177">
        <v>8.4</v>
      </c>
      <c r="E3017" s="169">
        <v>0.75</v>
      </c>
      <c r="F3017" s="169"/>
      <c r="G3017" s="169">
        <v>975</v>
      </c>
      <c r="H3017" s="179">
        <v>116.1</v>
      </c>
    </row>
    <row r="3018" spans="1:8">
      <c r="A3018" s="174">
        <v>46123</v>
      </c>
      <c r="B3018" s="208"/>
      <c r="C3018" s="188" t="s">
        <v>151</v>
      </c>
      <c r="D3018" s="177">
        <v>5.9</v>
      </c>
      <c r="E3018" s="169"/>
      <c r="F3018" s="169"/>
      <c r="G3018" s="169">
        <v>991</v>
      </c>
      <c r="H3018" s="179">
        <v>168</v>
      </c>
    </row>
    <row r="3019" spans="1:8">
      <c r="A3019" s="174">
        <v>46123</v>
      </c>
      <c r="B3019" s="208"/>
      <c r="C3019" s="188" t="s">
        <v>152</v>
      </c>
      <c r="D3019" s="169"/>
      <c r="E3019" s="169">
        <v>4.16</v>
      </c>
      <c r="F3019" s="169"/>
      <c r="G3019" s="169"/>
      <c r="H3019" s="179" t="e">
        <v>#DIV/0!</v>
      </c>
    </row>
    <row r="3020" spans="1:8">
      <c r="A3020" s="174">
        <v>46123</v>
      </c>
      <c r="B3020" s="208"/>
      <c r="C3020" s="188" t="s">
        <v>153</v>
      </c>
      <c r="D3020" s="177">
        <v>10.1</v>
      </c>
      <c r="E3020" s="169"/>
      <c r="F3020" s="169"/>
      <c r="G3020" s="169">
        <v>1187</v>
      </c>
      <c r="H3020" s="179">
        <v>117.5</v>
      </c>
    </row>
    <row r="3021" spans="1:8">
      <c r="A3021" s="174">
        <v>46123</v>
      </c>
      <c r="B3021" s="208"/>
      <c r="C3021" s="188" t="s">
        <v>154</v>
      </c>
      <c r="D3021" s="177">
        <v>10</v>
      </c>
      <c r="E3021" s="169"/>
      <c r="F3021" s="169"/>
      <c r="G3021" s="169">
        <v>1228</v>
      </c>
      <c r="H3021" s="179">
        <v>122.8</v>
      </c>
    </row>
    <row r="3022" spans="1:8">
      <c r="A3022" s="174">
        <v>46123</v>
      </c>
      <c r="B3022" s="208"/>
      <c r="C3022" s="188" t="s">
        <v>155</v>
      </c>
      <c r="D3022" s="177">
        <v>10.5</v>
      </c>
      <c r="E3022" s="169"/>
      <c r="F3022" s="169"/>
      <c r="G3022" s="169">
        <v>958</v>
      </c>
      <c r="H3022" s="190">
        <v>91.2</v>
      </c>
    </row>
    <row r="3023" spans="1:8">
      <c r="A3023" s="174">
        <v>46123</v>
      </c>
      <c r="B3023" s="208"/>
      <c r="C3023" s="188" t="s">
        <v>156</v>
      </c>
      <c r="D3023" s="177">
        <v>6.1</v>
      </c>
      <c r="E3023" s="169"/>
      <c r="F3023" s="169"/>
      <c r="G3023" s="169">
        <v>797</v>
      </c>
      <c r="H3023" s="179">
        <v>130.69999999999999</v>
      </c>
    </row>
    <row r="3024" spans="1:8">
      <c r="A3024" s="174">
        <v>46123</v>
      </c>
      <c r="B3024" s="208"/>
      <c r="C3024" s="188" t="s">
        <v>157</v>
      </c>
      <c r="D3024" s="177">
        <v>9.6</v>
      </c>
      <c r="E3024" s="169">
        <v>0.33</v>
      </c>
      <c r="F3024" s="169"/>
      <c r="G3024" s="169">
        <v>1139</v>
      </c>
      <c r="H3024" s="179">
        <v>118.6</v>
      </c>
    </row>
    <row r="3025" spans="1:8">
      <c r="A3025" s="174">
        <v>46123</v>
      </c>
      <c r="B3025" s="208"/>
      <c r="C3025" s="188" t="s">
        <v>158</v>
      </c>
      <c r="D3025" s="177"/>
      <c r="E3025" s="169">
        <v>1.5</v>
      </c>
      <c r="F3025" s="169"/>
      <c r="G3025" s="169"/>
      <c r="H3025" s="179" t="e">
        <v>#DIV/0!</v>
      </c>
    </row>
    <row r="3026" spans="1:8">
      <c r="A3026" s="174">
        <v>46123</v>
      </c>
      <c r="B3026" s="208"/>
      <c r="C3026" s="188" t="s">
        <v>159</v>
      </c>
      <c r="D3026" s="177">
        <v>2.5</v>
      </c>
      <c r="E3026" s="169"/>
      <c r="F3026" s="169">
        <v>12</v>
      </c>
      <c r="G3026" s="169">
        <v>173</v>
      </c>
      <c r="H3026" s="190">
        <v>69.2</v>
      </c>
    </row>
    <row r="3027" spans="1:8">
      <c r="A3027" s="174">
        <v>46123</v>
      </c>
      <c r="B3027" s="208"/>
      <c r="C3027" s="188" t="s">
        <v>160</v>
      </c>
      <c r="D3027" s="177">
        <v>10.1</v>
      </c>
      <c r="E3027" s="169"/>
      <c r="F3027" s="169"/>
      <c r="G3027" s="169">
        <v>1232</v>
      </c>
      <c r="H3027" s="179">
        <v>122</v>
      </c>
    </row>
    <row r="3028" spans="1:8">
      <c r="A3028" s="174">
        <v>46123</v>
      </c>
      <c r="B3028" s="208"/>
      <c r="C3028" s="188" t="s">
        <v>161</v>
      </c>
      <c r="D3028" s="169">
        <v>2.6</v>
      </c>
      <c r="E3028" s="169"/>
      <c r="F3028" s="169">
        <v>1.25</v>
      </c>
      <c r="G3028" s="169">
        <v>132</v>
      </c>
      <c r="H3028" s="189">
        <v>50.8</v>
      </c>
    </row>
    <row r="3029" spans="1:8">
      <c r="A3029" s="174">
        <v>46123</v>
      </c>
      <c r="B3029" s="208"/>
      <c r="C3029" s="188" t="s">
        <v>162</v>
      </c>
      <c r="D3029" s="169">
        <v>6.6</v>
      </c>
      <c r="E3029" s="169"/>
      <c r="F3029" s="169"/>
      <c r="G3029" s="169">
        <v>621</v>
      </c>
      <c r="H3029" s="179">
        <v>94.1</v>
      </c>
    </row>
    <row r="3030" spans="1:8">
      <c r="A3030" s="174">
        <v>46123</v>
      </c>
      <c r="B3030" s="208"/>
      <c r="C3030" s="188" t="s">
        <v>163</v>
      </c>
      <c r="D3030" s="169">
        <v>6.1</v>
      </c>
      <c r="E3030" s="169"/>
      <c r="F3030" s="169"/>
      <c r="G3030" s="169">
        <v>725</v>
      </c>
      <c r="H3030" s="179">
        <v>118.9</v>
      </c>
    </row>
    <row r="3031" spans="1:8">
      <c r="A3031" s="174">
        <v>46123</v>
      </c>
      <c r="B3031" s="208"/>
      <c r="C3031" s="188" t="s">
        <v>164</v>
      </c>
      <c r="D3031" s="169"/>
      <c r="E3031" s="169"/>
      <c r="F3031" s="169">
        <v>12</v>
      </c>
      <c r="G3031" s="169"/>
      <c r="H3031" s="179" t="e">
        <v>#DIV/0!</v>
      </c>
    </row>
    <row r="3032" spans="1:8">
      <c r="A3032" s="174">
        <v>46123</v>
      </c>
      <c r="B3032" s="208"/>
      <c r="C3032" s="188" t="s">
        <v>165</v>
      </c>
      <c r="D3032" s="169">
        <v>9.8000000000000007</v>
      </c>
      <c r="E3032" s="169"/>
      <c r="F3032" s="169"/>
      <c r="G3032" s="169">
        <v>1210</v>
      </c>
      <c r="H3032" s="179">
        <v>123.5</v>
      </c>
    </row>
    <row r="3033" spans="1:8">
      <c r="A3033" s="174">
        <v>46123</v>
      </c>
      <c r="B3033" s="208"/>
      <c r="C3033" s="188" t="s">
        <v>166</v>
      </c>
      <c r="D3033" s="169">
        <v>9.8000000000000007</v>
      </c>
      <c r="E3033" s="169"/>
      <c r="F3033" s="169"/>
      <c r="G3033" s="169">
        <v>1146</v>
      </c>
      <c r="H3033" s="179">
        <v>116.9</v>
      </c>
    </row>
    <row r="3034" spans="1:8">
      <c r="A3034" s="174">
        <v>46123</v>
      </c>
      <c r="B3034" s="208"/>
      <c r="C3034" s="188" t="s">
        <v>167</v>
      </c>
      <c r="D3034" s="169">
        <v>9.8000000000000007</v>
      </c>
      <c r="E3034" s="169">
        <v>0.57999999999999996</v>
      </c>
      <c r="F3034" s="169"/>
      <c r="G3034" s="169">
        <v>848</v>
      </c>
      <c r="H3034" s="190">
        <v>86.5</v>
      </c>
    </row>
    <row r="3035" spans="1:8">
      <c r="A3035" s="174">
        <v>46123</v>
      </c>
      <c r="B3035" s="208"/>
      <c r="C3035" s="188" t="s">
        <v>168</v>
      </c>
      <c r="D3035" s="169">
        <v>9.6999999999999993</v>
      </c>
      <c r="E3035" s="169"/>
      <c r="F3035" s="169"/>
      <c r="G3035" s="169">
        <v>1101</v>
      </c>
      <c r="H3035" s="179">
        <v>113.5</v>
      </c>
    </row>
    <row r="3036" spans="1:8">
      <c r="A3036" s="174">
        <v>46123</v>
      </c>
      <c r="B3036" s="208"/>
      <c r="C3036" s="188" t="s">
        <v>169</v>
      </c>
      <c r="D3036" s="169">
        <v>9.6999999999999993</v>
      </c>
      <c r="E3036" s="169">
        <v>0.25</v>
      </c>
      <c r="F3036" s="169"/>
      <c r="G3036" s="169">
        <v>1237</v>
      </c>
      <c r="H3036" s="179">
        <v>127.5</v>
      </c>
    </row>
    <row r="3037" spans="1:8">
      <c r="A3037" s="174">
        <v>46123</v>
      </c>
      <c r="B3037" s="208"/>
      <c r="C3037" s="188" t="s">
        <v>170</v>
      </c>
      <c r="D3037" s="169">
        <v>1</v>
      </c>
      <c r="E3037" s="169">
        <v>12</v>
      </c>
      <c r="F3037" s="169"/>
      <c r="G3037" s="169">
        <v>195</v>
      </c>
      <c r="H3037" s="179">
        <v>195</v>
      </c>
    </row>
    <row r="3038" spans="1:8">
      <c r="A3038" s="174">
        <v>46123</v>
      </c>
      <c r="B3038" s="208"/>
      <c r="C3038" s="188" t="s">
        <v>171</v>
      </c>
      <c r="D3038" s="169">
        <v>9.5</v>
      </c>
      <c r="E3038" s="169"/>
      <c r="F3038" s="169"/>
      <c r="G3038" s="169">
        <v>1130</v>
      </c>
      <c r="H3038" s="179">
        <v>118.9</v>
      </c>
    </row>
    <row r="3039" spans="1:8">
      <c r="A3039" s="174">
        <v>46123</v>
      </c>
      <c r="B3039" s="208"/>
      <c r="C3039" s="188" t="s">
        <v>172</v>
      </c>
      <c r="D3039" s="169">
        <v>9.5</v>
      </c>
      <c r="E3039" s="169"/>
      <c r="F3039" s="169"/>
      <c r="G3039" s="169">
        <v>1001</v>
      </c>
      <c r="H3039" s="179">
        <v>105.4</v>
      </c>
    </row>
    <row r="3040" spans="1:8">
      <c r="A3040" s="174">
        <v>46123</v>
      </c>
      <c r="B3040" s="208"/>
      <c r="C3040" s="188" t="s">
        <v>173</v>
      </c>
      <c r="D3040" s="169">
        <v>9.5</v>
      </c>
      <c r="E3040" s="169"/>
      <c r="F3040" s="169"/>
      <c r="G3040" s="169">
        <v>1235</v>
      </c>
      <c r="H3040" s="179">
        <v>130</v>
      </c>
    </row>
    <row r="3041" spans="1:8">
      <c r="A3041" s="174">
        <v>46123</v>
      </c>
      <c r="B3041" s="208"/>
      <c r="C3041" s="188" t="s">
        <v>174</v>
      </c>
      <c r="D3041" s="169">
        <v>9.5</v>
      </c>
      <c r="E3041" s="169"/>
      <c r="F3041" s="169"/>
      <c r="G3041" s="169">
        <v>1194</v>
      </c>
      <c r="H3041" s="179">
        <v>125.7</v>
      </c>
    </row>
    <row r="3042" spans="1:8">
      <c r="A3042" s="174">
        <v>46123</v>
      </c>
      <c r="B3042" s="208"/>
      <c r="C3042" s="188" t="s">
        <v>175</v>
      </c>
      <c r="D3042" s="169">
        <v>9.1999999999999993</v>
      </c>
      <c r="E3042" s="169"/>
      <c r="F3042" s="169"/>
      <c r="G3042" s="169">
        <v>1171</v>
      </c>
      <c r="H3042" s="179">
        <v>127.3</v>
      </c>
    </row>
    <row r="3043" spans="1:8">
      <c r="A3043" s="174">
        <v>46123</v>
      </c>
      <c r="B3043" s="209"/>
      <c r="C3043" s="180" t="s">
        <v>93</v>
      </c>
      <c r="D3043" s="167">
        <v>435.4</v>
      </c>
      <c r="E3043" s="167">
        <v>26.46</v>
      </c>
      <c r="F3043" s="167">
        <v>43.91</v>
      </c>
      <c r="G3043" s="167">
        <v>50938</v>
      </c>
      <c r="H3043" s="181">
        <v>117</v>
      </c>
    </row>
    <row r="3044" spans="1:8">
      <c r="A3044" s="174">
        <v>46124</v>
      </c>
      <c r="B3044" s="207" t="s">
        <v>215</v>
      </c>
      <c r="C3044" s="188" t="s">
        <v>208</v>
      </c>
      <c r="D3044" s="177">
        <v>9.6</v>
      </c>
      <c r="E3044" s="169"/>
      <c r="F3044" s="169"/>
      <c r="G3044" s="169">
        <v>1093</v>
      </c>
      <c r="H3044" s="179">
        <v>113.9</v>
      </c>
    </row>
    <row r="3045" spans="1:8">
      <c r="A3045" s="174">
        <v>46124</v>
      </c>
      <c r="B3045" s="208"/>
      <c r="C3045" s="188" t="s">
        <v>202</v>
      </c>
      <c r="D3045" s="177">
        <v>10.1</v>
      </c>
      <c r="E3045" s="169"/>
      <c r="F3045" s="169"/>
      <c r="G3045" s="169">
        <v>1100</v>
      </c>
      <c r="H3045" s="179">
        <v>108.9</v>
      </c>
    </row>
    <row r="3046" spans="1:8">
      <c r="A3046" s="174">
        <v>46124</v>
      </c>
      <c r="B3046" s="208"/>
      <c r="C3046" s="188" t="s">
        <v>193</v>
      </c>
      <c r="D3046" s="177">
        <v>8.1</v>
      </c>
      <c r="E3046" s="169"/>
      <c r="F3046" s="169">
        <v>1.33</v>
      </c>
      <c r="G3046" s="169">
        <v>910</v>
      </c>
      <c r="H3046" s="179">
        <v>112.3</v>
      </c>
    </row>
    <row r="3047" spans="1:8">
      <c r="A3047" s="174">
        <v>46124</v>
      </c>
      <c r="B3047" s="208"/>
      <c r="C3047" s="188" t="s">
        <v>204</v>
      </c>
      <c r="D3047" s="177">
        <v>9.9</v>
      </c>
      <c r="E3047" s="169"/>
      <c r="F3047" s="169"/>
      <c r="G3047" s="169">
        <v>1215</v>
      </c>
      <c r="H3047" s="179">
        <v>122.7</v>
      </c>
    </row>
    <row r="3048" spans="1:8">
      <c r="A3048" s="174">
        <v>46124</v>
      </c>
      <c r="B3048" s="208"/>
      <c r="C3048" s="188" t="s">
        <v>191</v>
      </c>
      <c r="D3048" s="177">
        <v>9.8000000000000007</v>
      </c>
      <c r="E3048" s="169"/>
      <c r="F3048" s="169"/>
      <c r="G3048" s="169">
        <v>1090</v>
      </c>
      <c r="H3048" s="179">
        <v>111.2</v>
      </c>
    </row>
    <row r="3049" spans="1:8">
      <c r="A3049" s="174">
        <v>46124</v>
      </c>
      <c r="B3049" s="208"/>
      <c r="C3049" s="188" t="s">
        <v>182</v>
      </c>
      <c r="D3049" s="177">
        <v>9.9</v>
      </c>
      <c r="E3049" s="169"/>
      <c r="F3049" s="169"/>
      <c r="G3049" s="169">
        <v>1318</v>
      </c>
      <c r="H3049" s="179">
        <v>133.1</v>
      </c>
    </row>
    <row r="3050" spans="1:8">
      <c r="A3050" s="174">
        <v>46124</v>
      </c>
      <c r="B3050" s="208"/>
      <c r="C3050" s="188" t="s">
        <v>183</v>
      </c>
      <c r="D3050" s="177">
        <v>9.4</v>
      </c>
      <c r="E3050" s="169"/>
      <c r="F3050" s="169"/>
      <c r="G3050" s="169">
        <v>1090</v>
      </c>
      <c r="H3050" s="179">
        <v>116</v>
      </c>
    </row>
    <row r="3051" spans="1:8">
      <c r="A3051" s="174">
        <v>46124</v>
      </c>
      <c r="B3051" s="208"/>
      <c r="C3051" s="188" t="s">
        <v>205</v>
      </c>
      <c r="D3051" s="177">
        <v>9.8000000000000007</v>
      </c>
      <c r="E3051" s="169"/>
      <c r="F3051" s="169"/>
      <c r="G3051" s="169">
        <v>1032</v>
      </c>
      <c r="H3051" s="179">
        <v>105.3</v>
      </c>
    </row>
    <row r="3052" spans="1:8">
      <c r="A3052" s="174">
        <v>46124</v>
      </c>
      <c r="B3052" s="208"/>
      <c r="C3052" s="188" t="s">
        <v>184</v>
      </c>
      <c r="D3052" s="177">
        <v>9.6999999999999993</v>
      </c>
      <c r="E3052" s="169"/>
      <c r="F3052" s="169"/>
      <c r="G3052" s="169">
        <v>1042</v>
      </c>
      <c r="H3052" s="179">
        <v>107.4</v>
      </c>
    </row>
    <row r="3053" spans="1:8">
      <c r="A3053" s="174">
        <v>46124</v>
      </c>
      <c r="B3053" s="208"/>
      <c r="C3053" s="188" t="s">
        <v>203</v>
      </c>
      <c r="D3053" s="177">
        <v>10</v>
      </c>
      <c r="E3053" s="169">
        <v>1.33</v>
      </c>
      <c r="F3053" s="169"/>
      <c r="G3053" s="169">
        <v>1255</v>
      </c>
      <c r="H3053" s="179">
        <v>125.5</v>
      </c>
    </row>
    <row r="3054" spans="1:8">
      <c r="A3054" s="174">
        <v>46124</v>
      </c>
      <c r="B3054" s="208"/>
      <c r="C3054" s="188" t="s">
        <v>194</v>
      </c>
      <c r="D3054" s="177">
        <v>9.9</v>
      </c>
      <c r="E3054" s="169"/>
      <c r="F3054" s="169"/>
      <c r="G3054" s="169">
        <v>1215</v>
      </c>
      <c r="H3054" s="179">
        <v>122.7</v>
      </c>
    </row>
    <row r="3055" spans="1:8">
      <c r="A3055" s="174">
        <v>46124</v>
      </c>
      <c r="B3055" s="208"/>
      <c r="C3055" s="188" t="s">
        <v>185</v>
      </c>
      <c r="D3055" s="177">
        <v>9.5</v>
      </c>
      <c r="E3055" s="169"/>
      <c r="F3055" s="169"/>
      <c r="G3055" s="169">
        <v>1256</v>
      </c>
      <c r="H3055" s="179">
        <v>132.19999999999999</v>
      </c>
    </row>
    <row r="3056" spans="1:8">
      <c r="A3056" s="174">
        <v>46124</v>
      </c>
      <c r="B3056" s="208"/>
      <c r="C3056" s="188" t="s">
        <v>197</v>
      </c>
      <c r="D3056" s="177">
        <v>9.8000000000000007</v>
      </c>
      <c r="E3056" s="169"/>
      <c r="F3056" s="169"/>
      <c r="G3056" s="169">
        <v>1279</v>
      </c>
      <c r="H3056" s="179">
        <v>130.5</v>
      </c>
    </row>
    <row r="3057" spans="1:8">
      <c r="A3057" s="174">
        <v>46124</v>
      </c>
      <c r="B3057" s="208"/>
      <c r="C3057" s="188" t="s">
        <v>186</v>
      </c>
      <c r="D3057" s="177">
        <v>9.4</v>
      </c>
      <c r="E3057" s="169"/>
      <c r="F3057" s="169"/>
      <c r="G3057" s="169">
        <v>1138</v>
      </c>
      <c r="H3057" s="179">
        <v>121.1</v>
      </c>
    </row>
    <row r="3058" spans="1:8">
      <c r="A3058" s="174">
        <v>46124</v>
      </c>
      <c r="B3058" s="208"/>
      <c r="C3058" s="188" t="s">
        <v>187</v>
      </c>
      <c r="D3058" s="177">
        <v>9.8000000000000007</v>
      </c>
      <c r="E3058" s="169"/>
      <c r="F3058" s="169"/>
      <c r="G3058" s="169">
        <v>1241</v>
      </c>
      <c r="H3058" s="179">
        <v>126.6</v>
      </c>
    </row>
    <row r="3059" spans="1:8">
      <c r="A3059" s="174">
        <v>46124</v>
      </c>
      <c r="B3059" s="208"/>
      <c r="C3059" s="188" t="s">
        <v>195</v>
      </c>
      <c r="D3059" s="177">
        <v>11.5</v>
      </c>
      <c r="E3059" s="169"/>
      <c r="F3059" s="169"/>
      <c r="G3059" s="169">
        <v>1602</v>
      </c>
      <c r="H3059" s="179">
        <v>139.30000000000001</v>
      </c>
    </row>
    <row r="3060" spans="1:8">
      <c r="A3060" s="174">
        <v>46124</v>
      </c>
      <c r="B3060" s="208"/>
      <c r="C3060" s="188" t="s">
        <v>188</v>
      </c>
      <c r="D3060" s="177"/>
      <c r="E3060" s="169">
        <v>12</v>
      </c>
      <c r="F3060" s="169"/>
      <c r="G3060" s="169"/>
      <c r="H3060" s="179" t="e">
        <v>#DIV/0!</v>
      </c>
    </row>
    <row r="3061" spans="1:8">
      <c r="A3061" s="174">
        <v>46124</v>
      </c>
      <c r="B3061" s="208"/>
      <c r="C3061" s="188" t="s">
        <v>148</v>
      </c>
      <c r="D3061" s="177">
        <v>9.8000000000000007</v>
      </c>
      <c r="E3061" s="169"/>
      <c r="F3061" s="169"/>
      <c r="G3061" s="169">
        <v>1242</v>
      </c>
      <c r="H3061" s="179">
        <v>126.7</v>
      </c>
    </row>
    <row r="3062" spans="1:8">
      <c r="A3062" s="174">
        <v>46124</v>
      </c>
      <c r="B3062" s="208"/>
      <c r="C3062" s="188" t="s">
        <v>201</v>
      </c>
      <c r="D3062" s="177">
        <v>9.9</v>
      </c>
      <c r="E3062" s="169"/>
      <c r="F3062" s="169"/>
      <c r="G3062" s="169">
        <v>1300</v>
      </c>
      <c r="H3062" s="179">
        <v>131.30000000000001</v>
      </c>
    </row>
    <row r="3063" spans="1:8">
      <c r="A3063" s="174">
        <v>46124</v>
      </c>
      <c r="B3063" s="208"/>
      <c r="C3063" s="188" t="s">
        <v>149</v>
      </c>
      <c r="D3063" s="177">
        <v>9.6</v>
      </c>
      <c r="E3063" s="169"/>
      <c r="F3063" s="169"/>
      <c r="G3063" s="169">
        <v>1298</v>
      </c>
      <c r="H3063" s="179">
        <v>135.19999999999999</v>
      </c>
    </row>
    <row r="3064" spans="1:8">
      <c r="A3064" s="174">
        <v>46124</v>
      </c>
      <c r="B3064" s="208"/>
      <c r="C3064" s="188" t="s">
        <v>177</v>
      </c>
      <c r="D3064" s="177">
        <v>9</v>
      </c>
      <c r="E3064" s="169"/>
      <c r="F3064" s="169"/>
      <c r="G3064" s="169">
        <v>1060</v>
      </c>
      <c r="H3064" s="179">
        <v>117.8</v>
      </c>
    </row>
    <row r="3065" spans="1:8">
      <c r="A3065" s="174">
        <v>46124</v>
      </c>
      <c r="B3065" s="208"/>
      <c r="C3065" s="188" t="s">
        <v>178</v>
      </c>
      <c r="D3065" s="177">
        <v>9.5</v>
      </c>
      <c r="E3065" s="169"/>
      <c r="F3065" s="169"/>
      <c r="G3065" s="169">
        <v>1217</v>
      </c>
      <c r="H3065" s="179">
        <v>128.1</v>
      </c>
    </row>
    <row r="3066" spans="1:8">
      <c r="A3066" s="174">
        <v>46124</v>
      </c>
      <c r="B3066" s="208"/>
      <c r="C3066" s="188" t="s">
        <v>198</v>
      </c>
      <c r="D3066" s="177">
        <v>9.4</v>
      </c>
      <c r="E3066" s="169"/>
      <c r="F3066" s="169"/>
      <c r="G3066" s="169">
        <v>1203</v>
      </c>
      <c r="H3066" s="179">
        <v>128</v>
      </c>
    </row>
    <row r="3067" spans="1:8">
      <c r="A3067" s="174">
        <v>46124</v>
      </c>
      <c r="B3067" s="208"/>
      <c r="C3067" s="188" t="s">
        <v>199</v>
      </c>
      <c r="D3067" s="177">
        <v>5.5</v>
      </c>
      <c r="E3067" s="169">
        <v>4.66</v>
      </c>
      <c r="F3067" s="169"/>
      <c r="G3067" s="169">
        <v>762</v>
      </c>
      <c r="H3067" s="179">
        <v>138.5</v>
      </c>
    </row>
    <row r="3068" spans="1:8">
      <c r="A3068" s="174">
        <v>46124</v>
      </c>
      <c r="B3068" s="208"/>
      <c r="C3068" s="188" t="s">
        <v>179</v>
      </c>
      <c r="D3068" s="177">
        <v>9.9</v>
      </c>
      <c r="E3068" s="169"/>
      <c r="F3068" s="169"/>
      <c r="G3068" s="169">
        <v>1325</v>
      </c>
      <c r="H3068" s="179">
        <v>133.80000000000001</v>
      </c>
    </row>
    <row r="3069" spans="1:8">
      <c r="A3069" s="174">
        <v>46124</v>
      </c>
      <c r="B3069" s="208"/>
      <c r="C3069" s="188" t="s">
        <v>150</v>
      </c>
      <c r="D3069" s="177"/>
      <c r="E3069" s="169">
        <v>12</v>
      </c>
      <c r="F3069" s="169"/>
      <c r="G3069" s="169"/>
      <c r="H3069" s="179" t="e">
        <v>#DIV/0!</v>
      </c>
    </row>
    <row r="3070" spans="1:8">
      <c r="A3070" s="174">
        <v>46124</v>
      </c>
      <c r="B3070" s="208"/>
      <c r="C3070" s="188" t="s">
        <v>192</v>
      </c>
      <c r="D3070" s="177">
        <v>6.6</v>
      </c>
      <c r="E3070" s="169">
        <v>5.16</v>
      </c>
      <c r="F3070" s="169"/>
      <c r="G3070" s="176">
        <v>813</v>
      </c>
      <c r="H3070" s="179">
        <v>123.2</v>
      </c>
    </row>
    <row r="3071" spans="1:8">
      <c r="A3071" s="174">
        <v>46124</v>
      </c>
      <c r="B3071" s="208"/>
      <c r="C3071" s="188" t="s">
        <v>180</v>
      </c>
      <c r="D3071" s="177">
        <v>9.8000000000000007</v>
      </c>
      <c r="E3071" s="169"/>
      <c r="F3071" s="169"/>
      <c r="G3071" s="176">
        <v>1060</v>
      </c>
      <c r="H3071" s="179">
        <v>108.2</v>
      </c>
    </row>
    <row r="3072" spans="1:8">
      <c r="A3072" s="174">
        <v>46124</v>
      </c>
      <c r="B3072" s="208"/>
      <c r="C3072" s="188" t="s">
        <v>206</v>
      </c>
      <c r="D3072" s="177">
        <v>5.0999999999999996</v>
      </c>
      <c r="E3072" s="169"/>
      <c r="F3072" s="169">
        <v>5.16</v>
      </c>
      <c r="G3072" s="176">
        <v>265</v>
      </c>
      <c r="H3072" s="189">
        <v>52</v>
      </c>
    </row>
    <row r="3073" spans="1:8">
      <c r="A3073" s="174">
        <v>46124</v>
      </c>
      <c r="B3073" s="208"/>
      <c r="C3073" s="188" t="s">
        <v>210</v>
      </c>
      <c r="D3073" s="177">
        <v>10</v>
      </c>
      <c r="E3073" s="169"/>
      <c r="F3073" s="169"/>
      <c r="G3073" s="169">
        <v>1395</v>
      </c>
      <c r="H3073" s="179">
        <v>139.5</v>
      </c>
    </row>
    <row r="3074" spans="1:8">
      <c r="A3074" s="174">
        <v>46124</v>
      </c>
      <c r="B3074" s="208"/>
      <c r="C3074" s="188" t="s">
        <v>151</v>
      </c>
      <c r="D3074" s="177">
        <v>9.9</v>
      </c>
      <c r="E3074" s="169"/>
      <c r="F3074" s="169"/>
      <c r="G3074" s="169">
        <v>1173</v>
      </c>
      <c r="H3074" s="179">
        <v>118.5</v>
      </c>
    </row>
    <row r="3075" spans="1:8">
      <c r="A3075" s="174">
        <v>46124</v>
      </c>
      <c r="B3075" s="208"/>
      <c r="C3075" s="188" t="s">
        <v>152</v>
      </c>
      <c r="D3075" s="169">
        <v>7.6</v>
      </c>
      <c r="E3075" s="169"/>
      <c r="F3075" s="169"/>
      <c r="G3075" s="169">
        <v>974</v>
      </c>
      <c r="H3075" s="179">
        <v>128.19999999999999</v>
      </c>
    </row>
    <row r="3076" spans="1:8">
      <c r="A3076" s="174">
        <v>46124</v>
      </c>
      <c r="B3076" s="208"/>
      <c r="C3076" s="188" t="s">
        <v>153</v>
      </c>
      <c r="D3076" s="177">
        <v>10.1</v>
      </c>
      <c r="E3076" s="169"/>
      <c r="F3076" s="169"/>
      <c r="G3076" s="169">
        <v>1343</v>
      </c>
      <c r="H3076" s="179">
        <v>133</v>
      </c>
    </row>
    <row r="3077" spans="1:8">
      <c r="A3077" s="174">
        <v>46124</v>
      </c>
      <c r="B3077" s="208"/>
      <c r="C3077" s="188" t="s">
        <v>154</v>
      </c>
      <c r="D3077" s="177">
        <v>8.6999999999999993</v>
      </c>
      <c r="E3077" s="169">
        <v>1.08</v>
      </c>
      <c r="F3077" s="169"/>
      <c r="G3077" s="169">
        <v>925</v>
      </c>
      <c r="H3077" s="179">
        <v>106.3</v>
      </c>
    </row>
    <row r="3078" spans="1:8">
      <c r="A3078" s="174">
        <v>46124</v>
      </c>
      <c r="B3078" s="208"/>
      <c r="C3078" s="188" t="s">
        <v>155</v>
      </c>
      <c r="D3078" s="177">
        <v>10.199999999999999</v>
      </c>
      <c r="E3078" s="169"/>
      <c r="F3078" s="169"/>
      <c r="G3078" s="169">
        <v>1075</v>
      </c>
      <c r="H3078" s="179">
        <v>105.4</v>
      </c>
    </row>
    <row r="3079" spans="1:8">
      <c r="A3079" s="174">
        <v>46124</v>
      </c>
      <c r="B3079" s="208"/>
      <c r="C3079" s="188" t="s">
        <v>156</v>
      </c>
      <c r="D3079" s="177">
        <v>9.9</v>
      </c>
      <c r="E3079" s="169"/>
      <c r="F3079" s="169"/>
      <c r="G3079" s="169">
        <v>1237</v>
      </c>
      <c r="H3079" s="179">
        <v>124.9</v>
      </c>
    </row>
    <row r="3080" spans="1:8">
      <c r="A3080" s="174">
        <v>46124</v>
      </c>
      <c r="B3080" s="208"/>
      <c r="C3080" s="188" t="s">
        <v>157</v>
      </c>
      <c r="D3080" s="177">
        <v>10.199999999999999</v>
      </c>
      <c r="E3080" s="169"/>
      <c r="F3080" s="169"/>
      <c r="G3080" s="169">
        <v>1177</v>
      </c>
      <c r="H3080" s="179">
        <v>115.4</v>
      </c>
    </row>
    <row r="3081" spans="1:8">
      <c r="A3081" s="174">
        <v>46124</v>
      </c>
      <c r="B3081" s="208"/>
      <c r="C3081" s="188" t="s">
        <v>158</v>
      </c>
      <c r="D3081" s="177">
        <v>10.8</v>
      </c>
      <c r="E3081" s="169"/>
      <c r="F3081" s="169"/>
      <c r="G3081" s="169">
        <v>1325</v>
      </c>
      <c r="H3081" s="179">
        <v>122.7</v>
      </c>
    </row>
    <row r="3082" spans="1:8">
      <c r="A3082" s="174">
        <v>46124</v>
      </c>
      <c r="B3082" s="208"/>
      <c r="C3082" s="188" t="s">
        <v>159</v>
      </c>
      <c r="D3082" s="177"/>
      <c r="E3082" s="169">
        <v>12</v>
      </c>
      <c r="F3082" s="169"/>
      <c r="G3082" s="169"/>
      <c r="H3082" s="179" t="e">
        <v>#DIV/0!</v>
      </c>
    </row>
    <row r="3083" spans="1:8">
      <c r="A3083" s="174">
        <v>46124</v>
      </c>
      <c r="B3083" s="208"/>
      <c r="C3083" s="188" t="s">
        <v>160</v>
      </c>
      <c r="D3083" s="177">
        <v>10.199999999999999</v>
      </c>
      <c r="E3083" s="169"/>
      <c r="F3083" s="169"/>
      <c r="G3083" s="169">
        <v>1328</v>
      </c>
      <c r="H3083" s="179">
        <v>130.19999999999999</v>
      </c>
    </row>
    <row r="3084" spans="1:8">
      <c r="A3084" s="174">
        <v>46124</v>
      </c>
      <c r="B3084" s="208"/>
      <c r="C3084" s="188" t="s">
        <v>161</v>
      </c>
      <c r="D3084" s="169">
        <v>11.2</v>
      </c>
      <c r="E3084" s="169"/>
      <c r="F3084" s="169"/>
      <c r="G3084" s="169">
        <v>1338</v>
      </c>
      <c r="H3084" s="179">
        <v>119.5</v>
      </c>
    </row>
    <row r="3085" spans="1:8">
      <c r="A3085" s="174">
        <v>46124</v>
      </c>
      <c r="B3085" s="208"/>
      <c r="C3085" s="188" t="s">
        <v>162</v>
      </c>
      <c r="D3085" s="169">
        <v>10.1</v>
      </c>
      <c r="E3085" s="169"/>
      <c r="F3085" s="169"/>
      <c r="G3085" s="169">
        <v>937</v>
      </c>
      <c r="H3085" s="179">
        <v>92.8</v>
      </c>
    </row>
    <row r="3086" spans="1:8">
      <c r="A3086" s="174">
        <v>46124</v>
      </c>
      <c r="B3086" s="208"/>
      <c r="C3086" s="188" t="s">
        <v>163</v>
      </c>
      <c r="D3086" s="169">
        <v>10.4</v>
      </c>
      <c r="E3086" s="169">
        <v>0.83</v>
      </c>
      <c r="F3086" s="169"/>
      <c r="G3086" s="169">
        <v>1290</v>
      </c>
      <c r="H3086" s="179">
        <v>124</v>
      </c>
    </row>
    <row r="3087" spans="1:8">
      <c r="A3087" s="174">
        <v>46124</v>
      </c>
      <c r="B3087" s="208"/>
      <c r="C3087" s="188" t="s">
        <v>164</v>
      </c>
      <c r="D3087" s="169"/>
      <c r="E3087" s="169">
        <v>12</v>
      </c>
      <c r="F3087" s="169"/>
      <c r="G3087" s="169"/>
      <c r="H3087" s="179" t="e">
        <v>#DIV/0!</v>
      </c>
    </row>
    <row r="3088" spans="1:8">
      <c r="A3088" s="174">
        <v>46124</v>
      </c>
      <c r="B3088" s="208"/>
      <c r="C3088" s="188" t="s">
        <v>165</v>
      </c>
      <c r="D3088" s="169">
        <v>10</v>
      </c>
      <c r="E3088" s="169"/>
      <c r="F3088" s="169"/>
      <c r="G3088" s="169">
        <v>1398</v>
      </c>
      <c r="H3088" s="179">
        <v>139.80000000000001</v>
      </c>
    </row>
    <row r="3089" spans="1:8">
      <c r="A3089" s="174">
        <v>46124</v>
      </c>
      <c r="B3089" s="208"/>
      <c r="C3089" s="188" t="s">
        <v>166</v>
      </c>
      <c r="D3089" s="169">
        <v>10.1</v>
      </c>
      <c r="E3089" s="169"/>
      <c r="F3089" s="169"/>
      <c r="G3089" s="169">
        <v>1150</v>
      </c>
      <c r="H3089" s="179">
        <v>113.9</v>
      </c>
    </row>
    <row r="3090" spans="1:8">
      <c r="A3090" s="174">
        <v>46124</v>
      </c>
      <c r="B3090" s="208"/>
      <c r="C3090" s="188" t="s">
        <v>167</v>
      </c>
      <c r="D3090" s="169">
        <v>8.1999999999999993</v>
      </c>
      <c r="E3090" s="169"/>
      <c r="F3090" s="169"/>
      <c r="G3090" s="169">
        <v>1159</v>
      </c>
      <c r="H3090" s="179">
        <v>141.30000000000001</v>
      </c>
    </row>
    <row r="3091" spans="1:8">
      <c r="A3091" s="174">
        <v>46124</v>
      </c>
      <c r="B3091" s="208"/>
      <c r="C3091" s="188" t="s">
        <v>168</v>
      </c>
      <c r="D3091" s="169">
        <v>10.3</v>
      </c>
      <c r="E3091" s="169"/>
      <c r="F3091" s="169"/>
      <c r="G3091" s="169">
        <v>1250</v>
      </c>
      <c r="H3091" s="179">
        <v>121.4</v>
      </c>
    </row>
    <row r="3092" spans="1:8">
      <c r="A3092" s="174">
        <v>46124</v>
      </c>
      <c r="B3092" s="208"/>
      <c r="C3092" s="188" t="s">
        <v>169</v>
      </c>
      <c r="D3092" s="169">
        <v>9.1</v>
      </c>
      <c r="E3092" s="169">
        <v>0.66</v>
      </c>
      <c r="F3092" s="169"/>
      <c r="G3092" s="169">
        <v>1212</v>
      </c>
      <c r="H3092" s="179">
        <v>133.19999999999999</v>
      </c>
    </row>
    <row r="3093" spans="1:8">
      <c r="A3093" s="174">
        <v>46124</v>
      </c>
      <c r="B3093" s="208"/>
      <c r="C3093" s="188" t="s">
        <v>170</v>
      </c>
      <c r="D3093" s="169"/>
      <c r="E3093" s="169">
        <v>4</v>
      </c>
      <c r="F3093" s="169"/>
      <c r="G3093" s="169"/>
      <c r="H3093" s="179" t="e">
        <v>#DIV/0!</v>
      </c>
    </row>
    <row r="3094" spans="1:8">
      <c r="A3094" s="174">
        <v>46124</v>
      </c>
      <c r="B3094" s="208"/>
      <c r="C3094" s="188" t="s">
        <v>171</v>
      </c>
      <c r="D3094" s="169">
        <v>9.5</v>
      </c>
      <c r="E3094" s="169"/>
      <c r="F3094" s="169"/>
      <c r="G3094" s="169">
        <v>1170</v>
      </c>
      <c r="H3094" s="179">
        <v>123.2</v>
      </c>
    </row>
    <row r="3095" spans="1:8">
      <c r="A3095" s="174">
        <v>46124</v>
      </c>
      <c r="B3095" s="208"/>
      <c r="C3095" s="188" t="s">
        <v>172</v>
      </c>
      <c r="D3095" s="169">
        <v>9.8000000000000007</v>
      </c>
      <c r="E3095" s="169"/>
      <c r="F3095" s="169"/>
      <c r="G3095" s="169">
        <v>1110</v>
      </c>
      <c r="H3095" s="179">
        <v>113.3</v>
      </c>
    </row>
    <row r="3096" spans="1:8">
      <c r="A3096" s="174">
        <v>46124</v>
      </c>
      <c r="B3096" s="208"/>
      <c r="C3096" s="188" t="s">
        <v>173</v>
      </c>
      <c r="D3096" s="169">
        <v>9.8000000000000007</v>
      </c>
      <c r="E3096" s="169"/>
      <c r="F3096" s="169"/>
      <c r="G3096" s="169">
        <v>1239</v>
      </c>
      <c r="H3096" s="179">
        <v>126.4</v>
      </c>
    </row>
    <row r="3097" spans="1:8">
      <c r="A3097" s="174">
        <v>46124</v>
      </c>
      <c r="B3097" s="208"/>
      <c r="C3097" s="188" t="s">
        <v>174</v>
      </c>
      <c r="D3097" s="169">
        <v>9.4</v>
      </c>
      <c r="E3097" s="169"/>
      <c r="F3097" s="169"/>
      <c r="G3097" s="169">
        <v>1216</v>
      </c>
      <c r="H3097" s="179">
        <v>129.4</v>
      </c>
    </row>
    <row r="3098" spans="1:8">
      <c r="A3098" s="174">
        <v>46124</v>
      </c>
      <c r="B3098" s="208"/>
      <c r="C3098" s="188" t="s">
        <v>175</v>
      </c>
      <c r="D3098" s="169">
        <v>9.9</v>
      </c>
      <c r="E3098" s="169"/>
      <c r="F3098" s="169"/>
      <c r="G3098" s="169">
        <v>1273</v>
      </c>
      <c r="H3098" s="179">
        <v>128.6</v>
      </c>
    </row>
    <row r="3099" spans="1:8">
      <c r="A3099" s="174">
        <v>46124</v>
      </c>
      <c r="B3099" s="209"/>
      <c r="C3099" s="180" t="s">
        <v>93</v>
      </c>
      <c r="D3099" s="167">
        <v>475.7</v>
      </c>
      <c r="E3099" s="167">
        <v>65.72</v>
      </c>
      <c r="F3099" s="167">
        <v>6.49</v>
      </c>
      <c r="G3099" s="167">
        <v>58115</v>
      </c>
      <c r="H3099" s="181">
        <v>122.2</v>
      </c>
    </row>
    <row r="3100" spans="1:8">
      <c r="A3100" s="174">
        <v>46124</v>
      </c>
      <c r="B3100" s="207" t="s">
        <v>216</v>
      </c>
      <c r="C3100" s="188" t="s">
        <v>208</v>
      </c>
      <c r="D3100" s="177">
        <v>9.3000000000000007</v>
      </c>
      <c r="E3100" s="169"/>
      <c r="F3100" s="169"/>
      <c r="G3100" s="169">
        <v>919</v>
      </c>
      <c r="H3100" s="179">
        <v>98.8</v>
      </c>
    </row>
    <row r="3101" spans="1:8">
      <c r="A3101" s="174">
        <v>46124</v>
      </c>
      <c r="B3101" s="208"/>
      <c r="C3101" s="188" t="s">
        <v>202</v>
      </c>
      <c r="D3101" s="177">
        <v>9.1999999999999993</v>
      </c>
      <c r="E3101" s="169"/>
      <c r="F3101" s="169"/>
      <c r="G3101" s="169">
        <v>1139</v>
      </c>
      <c r="H3101" s="179">
        <v>123.8</v>
      </c>
    </row>
    <row r="3102" spans="1:8">
      <c r="A3102" s="174">
        <v>46124</v>
      </c>
      <c r="B3102" s="208"/>
      <c r="C3102" s="188" t="s">
        <v>193</v>
      </c>
      <c r="D3102" s="177">
        <v>9.6</v>
      </c>
      <c r="E3102" s="169"/>
      <c r="F3102" s="169"/>
      <c r="G3102" s="169">
        <v>907</v>
      </c>
      <c r="H3102" s="179">
        <v>94.5</v>
      </c>
    </row>
    <row r="3103" spans="1:8">
      <c r="A3103" s="174">
        <v>46124</v>
      </c>
      <c r="B3103" s="208"/>
      <c r="C3103" s="188" t="s">
        <v>204</v>
      </c>
      <c r="D3103" s="177">
        <v>8.6</v>
      </c>
      <c r="E3103" s="169"/>
      <c r="F3103" s="169"/>
      <c r="G3103" s="169">
        <v>974</v>
      </c>
      <c r="H3103" s="179">
        <v>113.3</v>
      </c>
    </row>
    <row r="3104" spans="1:8">
      <c r="A3104" s="174">
        <v>46124</v>
      </c>
      <c r="B3104" s="208"/>
      <c r="C3104" s="188" t="s">
        <v>191</v>
      </c>
      <c r="D3104" s="177">
        <v>8.6</v>
      </c>
      <c r="E3104" s="169"/>
      <c r="F3104" s="169"/>
      <c r="G3104" s="169">
        <v>998</v>
      </c>
      <c r="H3104" s="179">
        <v>116</v>
      </c>
    </row>
    <row r="3105" spans="1:8">
      <c r="A3105" s="174">
        <v>46124</v>
      </c>
      <c r="B3105" s="208"/>
      <c r="C3105" s="188" t="s">
        <v>182</v>
      </c>
      <c r="D3105" s="177">
        <v>9.1</v>
      </c>
      <c r="E3105" s="169"/>
      <c r="F3105" s="169"/>
      <c r="G3105" s="169">
        <v>1230</v>
      </c>
      <c r="H3105" s="179">
        <v>135.19999999999999</v>
      </c>
    </row>
    <row r="3106" spans="1:8">
      <c r="A3106" s="174">
        <v>46124</v>
      </c>
      <c r="B3106" s="208"/>
      <c r="C3106" s="188" t="s">
        <v>183</v>
      </c>
      <c r="D3106" s="177">
        <v>9.1</v>
      </c>
      <c r="E3106" s="169"/>
      <c r="F3106" s="169"/>
      <c r="G3106" s="169">
        <v>1134</v>
      </c>
      <c r="H3106" s="179">
        <v>124.6</v>
      </c>
    </row>
    <row r="3107" spans="1:8">
      <c r="A3107" s="174">
        <v>46124</v>
      </c>
      <c r="B3107" s="208"/>
      <c r="C3107" s="188" t="s">
        <v>205</v>
      </c>
      <c r="D3107" s="177">
        <v>9</v>
      </c>
      <c r="E3107" s="169"/>
      <c r="F3107" s="169"/>
      <c r="G3107" s="169">
        <v>962</v>
      </c>
      <c r="H3107" s="179">
        <v>106.9</v>
      </c>
    </row>
    <row r="3108" spans="1:8">
      <c r="A3108" s="174">
        <v>46124</v>
      </c>
      <c r="B3108" s="208"/>
      <c r="C3108" s="188" t="s">
        <v>184</v>
      </c>
      <c r="D3108" s="177">
        <v>9</v>
      </c>
      <c r="E3108" s="169"/>
      <c r="F3108" s="169"/>
      <c r="G3108" s="169">
        <v>893</v>
      </c>
      <c r="H3108" s="179">
        <v>99.2</v>
      </c>
    </row>
    <row r="3109" spans="1:8">
      <c r="A3109" s="174">
        <v>46124</v>
      </c>
      <c r="B3109" s="208"/>
      <c r="C3109" s="188" t="s">
        <v>203</v>
      </c>
      <c r="D3109" s="177">
        <v>8.1999999999999993</v>
      </c>
      <c r="E3109" s="169">
        <v>0.66</v>
      </c>
      <c r="F3109" s="169"/>
      <c r="G3109" s="169">
        <v>952</v>
      </c>
      <c r="H3109" s="179">
        <v>116.1</v>
      </c>
    </row>
    <row r="3110" spans="1:8">
      <c r="A3110" s="174">
        <v>46124</v>
      </c>
      <c r="B3110" s="208"/>
      <c r="C3110" s="188" t="s">
        <v>194</v>
      </c>
      <c r="D3110" s="177">
        <v>9.1</v>
      </c>
      <c r="E3110" s="169"/>
      <c r="F3110" s="169"/>
      <c r="G3110" s="169">
        <v>1095</v>
      </c>
      <c r="H3110" s="179">
        <v>120.3</v>
      </c>
    </row>
    <row r="3111" spans="1:8">
      <c r="A3111" s="174">
        <v>46124</v>
      </c>
      <c r="B3111" s="208"/>
      <c r="C3111" s="188" t="s">
        <v>185</v>
      </c>
      <c r="D3111" s="177">
        <v>9.1</v>
      </c>
      <c r="E3111" s="169"/>
      <c r="F3111" s="169"/>
      <c r="G3111" s="169">
        <v>1083</v>
      </c>
      <c r="H3111" s="179">
        <v>119</v>
      </c>
    </row>
    <row r="3112" spans="1:8">
      <c r="A3112" s="174">
        <v>46124</v>
      </c>
      <c r="B3112" s="208"/>
      <c r="C3112" s="188" t="s">
        <v>197</v>
      </c>
      <c r="D3112" s="177">
        <v>9.1999999999999993</v>
      </c>
      <c r="E3112" s="169"/>
      <c r="F3112" s="169"/>
      <c r="G3112" s="169">
        <v>1144</v>
      </c>
      <c r="H3112" s="179">
        <v>124.3</v>
      </c>
    </row>
    <row r="3113" spans="1:8">
      <c r="A3113" s="174">
        <v>46124</v>
      </c>
      <c r="B3113" s="208"/>
      <c r="C3113" s="188" t="s">
        <v>186</v>
      </c>
      <c r="D3113" s="177">
        <v>9.3000000000000007</v>
      </c>
      <c r="E3113" s="169"/>
      <c r="F3113" s="169"/>
      <c r="G3113" s="169">
        <v>1098</v>
      </c>
      <c r="H3113" s="179">
        <v>118.1</v>
      </c>
    </row>
    <row r="3114" spans="1:8">
      <c r="A3114" s="174">
        <v>46124</v>
      </c>
      <c r="B3114" s="208"/>
      <c r="C3114" s="188" t="s">
        <v>187</v>
      </c>
      <c r="D3114" s="177">
        <v>9.4</v>
      </c>
      <c r="E3114" s="169"/>
      <c r="F3114" s="169"/>
      <c r="G3114" s="169">
        <v>1350</v>
      </c>
      <c r="H3114" s="179">
        <v>143.6</v>
      </c>
    </row>
    <row r="3115" spans="1:8">
      <c r="A3115" s="174">
        <v>46124</v>
      </c>
      <c r="B3115" s="208"/>
      <c r="C3115" s="188" t="s">
        <v>195</v>
      </c>
      <c r="D3115" s="177">
        <v>9.1999999999999993</v>
      </c>
      <c r="E3115" s="169"/>
      <c r="F3115" s="169"/>
      <c r="G3115" s="169">
        <v>1201</v>
      </c>
      <c r="H3115" s="179">
        <v>130.5</v>
      </c>
    </row>
    <row r="3116" spans="1:8">
      <c r="A3116" s="174">
        <v>46124</v>
      </c>
      <c r="B3116" s="208"/>
      <c r="C3116" s="188" t="s">
        <v>188</v>
      </c>
      <c r="D3116" s="177"/>
      <c r="E3116" s="169">
        <v>12</v>
      </c>
      <c r="F3116" s="169"/>
      <c r="G3116" s="169"/>
      <c r="H3116" s="179" t="e">
        <v>#DIV/0!</v>
      </c>
    </row>
    <row r="3117" spans="1:8">
      <c r="A3117" s="174">
        <v>46124</v>
      </c>
      <c r="B3117" s="208"/>
      <c r="C3117" s="188" t="s">
        <v>148</v>
      </c>
      <c r="D3117" s="177">
        <v>9.4</v>
      </c>
      <c r="E3117" s="169"/>
      <c r="F3117" s="169"/>
      <c r="G3117" s="169">
        <v>1210</v>
      </c>
      <c r="H3117" s="179">
        <v>128.69999999999999</v>
      </c>
    </row>
    <row r="3118" spans="1:8">
      <c r="A3118" s="174">
        <v>46124</v>
      </c>
      <c r="B3118" s="208"/>
      <c r="C3118" s="188" t="s">
        <v>201</v>
      </c>
      <c r="D3118" s="177">
        <v>9.8000000000000007</v>
      </c>
      <c r="E3118" s="169"/>
      <c r="F3118" s="169"/>
      <c r="G3118" s="169">
        <v>1015</v>
      </c>
      <c r="H3118" s="179">
        <v>103.6</v>
      </c>
    </row>
    <row r="3119" spans="1:8">
      <c r="A3119" s="174">
        <v>46124</v>
      </c>
      <c r="B3119" s="208"/>
      <c r="C3119" s="188" t="s">
        <v>149</v>
      </c>
      <c r="D3119" s="177">
        <v>8.8000000000000007</v>
      </c>
      <c r="E3119" s="169"/>
      <c r="F3119" s="169"/>
      <c r="G3119" s="169">
        <v>1105</v>
      </c>
      <c r="H3119" s="179">
        <v>125.6</v>
      </c>
    </row>
    <row r="3120" spans="1:8">
      <c r="A3120" s="174">
        <v>46124</v>
      </c>
      <c r="B3120" s="208"/>
      <c r="C3120" s="188" t="s">
        <v>177</v>
      </c>
      <c r="D3120" s="177">
        <v>9.1999999999999993</v>
      </c>
      <c r="E3120" s="169"/>
      <c r="F3120" s="169"/>
      <c r="G3120" s="169">
        <v>1073</v>
      </c>
      <c r="H3120" s="179">
        <v>116.6</v>
      </c>
    </row>
    <row r="3121" spans="1:8">
      <c r="A3121" s="174">
        <v>46124</v>
      </c>
      <c r="B3121" s="208"/>
      <c r="C3121" s="188" t="s">
        <v>178</v>
      </c>
      <c r="D3121" s="177">
        <v>9.1999999999999993</v>
      </c>
      <c r="E3121" s="169"/>
      <c r="F3121" s="169"/>
      <c r="G3121" s="169">
        <v>1155</v>
      </c>
      <c r="H3121" s="179">
        <v>125.5</v>
      </c>
    </row>
    <row r="3122" spans="1:8">
      <c r="A3122" s="174">
        <v>46124</v>
      </c>
      <c r="B3122" s="208"/>
      <c r="C3122" s="188" t="s">
        <v>198</v>
      </c>
      <c r="D3122" s="177">
        <v>9.1</v>
      </c>
      <c r="E3122" s="169"/>
      <c r="F3122" s="169"/>
      <c r="G3122" s="169">
        <v>1151</v>
      </c>
      <c r="H3122" s="179">
        <v>126.5</v>
      </c>
    </row>
    <row r="3123" spans="1:8">
      <c r="A3123" s="174">
        <v>46124</v>
      </c>
      <c r="B3123" s="208"/>
      <c r="C3123" s="188" t="s">
        <v>199</v>
      </c>
      <c r="D3123" s="177">
        <v>9.1</v>
      </c>
      <c r="E3123" s="169"/>
      <c r="F3123" s="169"/>
      <c r="G3123" s="169">
        <v>1235</v>
      </c>
      <c r="H3123" s="179">
        <v>135.69999999999999</v>
      </c>
    </row>
    <row r="3124" spans="1:8">
      <c r="A3124" s="174">
        <v>46124</v>
      </c>
      <c r="B3124" s="208"/>
      <c r="C3124" s="188" t="s">
        <v>179</v>
      </c>
      <c r="D3124" s="177">
        <v>9.1</v>
      </c>
      <c r="E3124" s="169"/>
      <c r="F3124" s="169"/>
      <c r="G3124" s="169">
        <v>1183</v>
      </c>
      <c r="H3124" s="179">
        <v>130</v>
      </c>
    </row>
    <row r="3125" spans="1:8">
      <c r="A3125" s="174">
        <v>46124</v>
      </c>
      <c r="B3125" s="208"/>
      <c r="C3125" s="188" t="s">
        <v>150</v>
      </c>
      <c r="D3125" s="177">
        <v>2.8</v>
      </c>
      <c r="E3125" s="169"/>
      <c r="F3125" s="169">
        <v>6.83</v>
      </c>
      <c r="G3125" s="169">
        <v>339</v>
      </c>
      <c r="H3125" s="179">
        <v>121.1</v>
      </c>
    </row>
    <row r="3126" spans="1:8">
      <c r="A3126" s="174">
        <v>46124</v>
      </c>
      <c r="B3126" s="208"/>
      <c r="C3126" s="188" t="s">
        <v>192</v>
      </c>
      <c r="D3126" s="177"/>
      <c r="E3126" s="169">
        <v>12</v>
      </c>
      <c r="F3126" s="169"/>
      <c r="G3126" s="176"/>
      <c r="H3126" s="179" t="e">
        <v>#DIV/0!</v>
      </c>
    </row>
    <row r="3127" spans="1:8">
      <c r="A3127" s="174">
        <v>46124</v>
      </c>
      <c r="B3127" s="208"/>
      <c r="C3127" s="188" t="s">
        <v>180</v>
      </c>
      <c r="D3127" s="177">
        <v>9.5</v>
      </c>
      <c r="E3127" s="169"/>
      <c r="F3127" s="169"/>
      <c r="G3127" s="176">
        <v>1126</v>
      </c>
      <c r="H3127" s="179">
        <v>118.5</v>
      </c>
    </row>
    <row r="3128" spans="1:8">
      <c r="A3128" s="174">
        <v>46124</v>
      </c>
      <c r="B3128" s="208"/>
      <c r="C3128" s="188" t="s">
        <v>206</v>
      </c>
      <c r="D3128" s="177">
        <v>2</v>
      </c>
      <c r="E3128" s="169"/>
      <c r="F3128" s="169">
        <v>10.41</v>
      </c>
      <c r="G3128" s="176">
        <v>100</v>
      </c>
      <c r="H3128" s="189">
        <v>50</v>
      </c>
    </row>
    <row r="3129" spans="1:8">
      <c r="A3129" s="174">
        <v>46124</v>
      </c>
      <c r="B3129" s="208"/>
      <c r="C3129" s="188" t="s">
        <v>210</v>
      </c>
      <c r="D3129" s="177">
        <v>9.5</v>
      </c>
      <c r="E3129" s="169"/>
      <c r="F3129" s="169"/>
      <c r="G3129" s="169">
        <v>1194</v>
      </c>
      <c r="H3129" s="179">
        <v>125.7</v>
      </c>
    </row>
    <row r="3130" spans="1:8">
      <c r="A3130" s="174">
        <v>46124</v>
      </c>
      <c r="B3130" s="208"/>
      <c r="C3130" s="188" t="s">
        <v>151</v>
      </c>
      <c r="D3130" s="177">
        <v>10.199999999999999</v>
      </c>
      <c r="E3130" s="169"/>
      <c r="F3130" s="169"/>
      <c r="G3130" s="169">
        <v>1409</v>
      </c>
      <c r="H3130" s="179">
        <v>138.1</v>
      </c>
    </row>
    <row r="3131" spans="1:8">
      <c r="A3131" s="174">
        <v>46124</v>
      </c>
      <c r="B3131" s="208"/>
      <c r="C3131" s="188" t="s">
        <v>152</v>
      </c>
      <c r="D3131" s="169">
        <v>10.1</v>
      </c>
      <c r="E3131" s="169"/>
      <c r="F3131" s="169"/>
      <c r="G3131" s="169">
        <v>1159</v>
      </c>
      <c r="H3131" s="179">
        <v>114.8</v>
      </c>
    </row>
    <row r="3132" spans="1:8">
      <c r="A3132" s="174">
        <v>46124</v>
      </c>
      <c r="B3132" s="208"/>
      <c r="C3132" s="188" t="s">
        <v>153</v>
      </c>
      <c r="D3132" s="177">
        <v>9.8000000000000007</v>
      </c>
      <c r="E3132" s="169"/>
      <c r="F3132" s="169"/>
      <c r="G3132" s="169">
        <v>1231</v>
      </c>
      <c r="H3132" s="179">
        <v>125.6</v>
      </c>
    </row>
    <row r="3133" spans="1:8">
      <c r="A3133" s="174">
        <v>46124</v>
      </c>
      <c r="B3133" s="208"/>
      <c r="C3133" s="188" t="s">
        <v>154</v>
      </c>
      <c r="D3133" s="177">
        <v>9.3000000000000007</v>
      </c>
      <c r="E3133" s="169">
        <v>0.66</v>
      </c>
      <c r="F3133" s="169"/>
      <c r="G3133" s="169">
        <v>933</v>
      </c>
      <c r="H3133" s="179">
        <v>100.3</v>
      </c>
    </row>
    <row r="3134" spans="1:8">
      <c r="A3134" s="174">
        <v>46124</v>
      </c>
      <c r="B3134" s="208"/>
      <c r="C3134" s="188" t="s">
        <v>155</v>
      </c>
      <c r="D3134" s="177">
        <v>10</v>
      </c>
      <c r="E3134" s="169"/>
      <c r="F3134" s="169"/>
      <c r="G3134" s="169">
        <v>1128</v>
      </c>
      <c r="H3134" s="179">
        <v>112.8</v>
      </c>
    </row>
    <row r="3135" spans="1:8">
      <c r="A3135" s="174">
        <v>46124</v>
      </c>
      <c r="B3135" s="208"/>
      <c r="C3135" s="188" t="s">
        <v>156</v>
      </c>
      <c r="D3135" s="177">
        <v>9.9</v>
      </c>
      <c r="E3135" s="169">
        <v>0.33</v>
      </c>
      <c r="F3135" s="169"/>
      <c r="G3135" s="169">
        <v>1230</v>
      </c>
      <c r="H3135" s="179">
        <v>124.2</v>
      </c>
    </row>
    <row r="3136" spans="1:8">
      <c r="A3136" s="174">
        <v>46124</v>
      </c>
      <c r="B3136" s="208"/>
      <c r="C3136" s="188" t="s">
        <v>157</v>
      </c>
      <c r="D3136" s="177">
        <v>10.1</v>
      </c>
      <c r="E3136" s="169"/>
      <c r="F3136" s="169"/>
      <c r="G3136" s="169">
        <v>1185</v>
      </c>
      <c r="H3136" s="179">
        <v>117.3</v>
      </c>
    </row>
    <row r="3137" spans="1:8">
      <c r="A3137" s="174">
        <v>46124</v>
      </c>
      <c r="B3137" s="208"/>
      <c r="C3137" s="188" t="s">
        <v>158</v>
      </c>
      <c r="D3137" s="177">
        <v>9.9</v>
      </c>
      <c r="E3137" s="169"/>
      <c r="F3137" s="169"/>
      <c r="G3137" s="169">
        <v>1053</v>
      </c>
      <c r="H3137" s="179">
        <v>106.4</v>
      </c>
    </row>
    <row r="3138" spans="1:8">
      <c r="A3138" s="174">
        <v>46124</v>
      </c>
      <c r="B3138" s="208"/>
      <c r="C3138" s="188" t="s">
        <v>159</v>
      </c>
      <c r="D3138" s="177"/>
      <c r="E3138" s="169">
        <v>3.5</v>
      </c>
      <c r="F3138" s="169">
        <v>8.5</v>
      </c>
      <c r="G3138" s="169"/>
      <c r="H3138" s="179" t="e">
        <v>#DIV/0!</v>
      </c>
    </row>
    <row r="3139" spans="1:8">
      <c r="A3139" s="174">
        <v>46124</v>
      </c>
      <c r="B3139" s="208"/>
      <c r="C3139" s="188" t="s">
        <v>160</v>
      </c>
      <c r="D3139" s="177">
        <v>10.1</v>
      </c>
      <c r="E3139" s="169"/>
      <c r="F3139" s="169"/>
      <c r="G3139" s="169">
        <v>1284</v>
      </c>
      <c r="H3139" s="179">
        <v>127.1</v>
      </c>
    </row>
    <row r="3140" spans="1:8">
      <c r="A3140" s="174">
        <v>46124</v>
      </c>
      <c r="B3140" s="208"/>
      <c r="C3140" s="188" t="s">
        <v>161</v>
      </c>
      <c r="D3140" s="169">
        <v>10.6</v>
      </c>
      <c r="E3140" s="169"/>
      <c r="F3140" s="169"/>
      <c r="G3140" s="169">
        <v>1134</v>
      </c>
      <c r="H3140" s="179">
        <v>107</v>
      </c>
    </row>
    <row r="3141" spans="1:8">
      <c r="A3141" s="174">
        <v>46124</v>
      </c>
      <c r="B3141" s="208"/>
      <c r="C3141" s="188" t="s">
        <v>162</v>
      </c>
      <c r="D3141" s="169">
        <v>9.8000000000000007</v>
      </c>
      <c r="E3141" s="169">
        <v>1.57</v>
      </c>
      <c r="F3141" s="169"/>
      <c r="G3141" s="169">
        <v>742</v>
      </c>
      <c r="H3141" s="190">
        <v>75.7</v>
      </c>
    </row>
    <row r="3142" spans="1:8">
      <c r="A3142" s="174">
        <v>46124</v>
      </c>
      <c r="B3142" s="208"/>
      <c r="C3142" s="188" t="s">
        <v>163</v>
      </c>
      <c r="D3142" s="169">
        <v>8.6999999999999993</v>
      </c>
      <c r="E3142" s="169"/>
      <c r="F3142" s="169"/>
      <c r="G3142" s="169">
        <v>835</v>
      </c>
      <c r="H3142" s="179">
        <v>96</v>
      </c>
    </row>
    <row r="3143" spans="1:8">
      <c r="A3143" s="174">
        <v>46124</v>
      </c>
      <c r="B3143" s="208"/>
      <c r="C3143" s="188" t="s">
        <v>164</v>
      </c>
      <c r="D3143" s="169"/>
      <c r="E3143" s="169"/>
      <c r="F3143" s="169">
        <v>6.5</v>
      </c>
      <c r="G3143" s="169"/>
      <c r="H3143" s="179" t="e">
        <v>#DIV/0!</v>
      </c>
    </row>
    <row r="3144" spans="1:8">
      <c r="A3144" s="174">
        <v>46124</v>
      </c>
      <c r="B3144" s="208"/>
      <c r="C3144" s="188" t="s">
        <v>165</v>
      </c>
      <c r="D3144" s="169">
        <v>9.6</v>
      </c>
      <c r="E3144" s="169"/>
      <c r="F3144" s="169"/>
      <c r="G3144" s="169">
        <v>1258</v>
      </c>
      <c r="H3144" s="179">
        <v>131</v>
      </c>
    </row>
    <row r="3145" spans="1:8">
      <c r="A3145" s="174">
        <v>46124</v>
      </c>
      <c r="B3145" s="208"/>
      <c r="C3145" s="188" t="s">
        <v>166</v>
      </c>
      <c r="D3145" s="169">
        <v>9.6</v>
      </c>
      <c r="E3145" s="169"/>
      <c r="F3145" s="169"/>
      <c r="G3145" s="169">
        <v>1008</v>
      </c>
      <c r="H3145" s="179">
        <v>105</v>
      </c>
    </row>
    <row r="3146" spans="1:8">
      <c r="A3146" s="174">
        <v>46124</v>
      </c>
      <c r="B3146" s="208"/>
      <c r="C3146" s="188" t="s">
        <v>167</v>
      </c>
      <c r="D3146" s="169">
        <v>11.2</v>
      </c>
      <c r="E3146" s="169">
        <v>0.75</v>
      </c>
      <c r="F3146" s="169"/>
      <c r="G3146" s="169">
        <v>980</v>
      </c>
      <c r="H3146" s="190">
        <v>87.5</v>
      </c>
    </row>
    <row r="3147" spans="1:8">
      <c r="A3147" s="174">
        <v>46124</v>
      </c>
      <c r="B3147" s="208"/>
      <c r="C3147" s="188" t="s">
        <v>168</v>
      </c>
      <c r="D3147" s="169">
        <v>9.6</v>
      </c>
      <c r="E3147" s="169"/>
      <c r="F3147" s="169"/>
      <c r="G3147" s="169">
        <v>1150</v>
      </c>
      <c r="H3147" s="179">
        <v>119.8</v>
      </c>
    </row>
    <row r="3148" spans="1:8">
      <c r="A3148" s="174">
        <v>46124</v>
      </c>
      <c r="B3148" s="208"/>
      <c r="C3148" s="188" t="s">
        <v>169</v>
      </c>
      <c r="D3148" s="169">
        <v>8.9</v>
      </c>
      <c r="E3148" s="169"/>
      <c r="F3148" s="169"/>
      <c r="G3148" s="169">
        <v>1152</v>
      </c>
      <c r="H3148" s="179">
        <v>129.4</v>
      </c>
    </row>
    <row r="3149" spans="1:8">
      <c r="A3149" s="174">
        <v>46124</v>
      </c>
      <c r="B3149" s="208"/>
      <c r="C3149" s="188" t="s">
        <v>170</v>
      </c>
      <c r="D3149" s="169">
        <v>10.8</v>
      </c>
      <c r="E3149" s="169"/>
      <c r="F3149" s="169"/>
      <c r="G3149" s="169">
        <v>1108</v>
      </c>
      <c r="H3149" s="179">
        <v>102.6</v>
      </c>
    </row>
    <row r="3150" spans="1:8">
      <c r="A3150" s="174">
        <v>46124</v>
      </c>
      <c r="B3150" s="208"/>
      <c r="C3150" s="188" t="s">
        <v>171</v>
      </c>
      <c r="D3150" s="169">
        <v>9.3000000000000007</v>
      </c>
      <c r="E3150" s="169"/>
      <c r="F3150" s="169"/>
      <c r="G3150" s="169">
        <v>1150</v>
      </c>
      <c r="H3150" s="179">
        <v>123.7</v>
      </c>
    </row>
    <row r="3151" spans="1:8">
      <c r="A3151" s="174">
        <v>46124</v>
      </c>
      <c r="B3151" s="208"/>
      <c r="C3151" s="188" t="s">
        <v>172</v>
      </c>
      <c r="D3151" s="169">
        <v>9.5</v>
      </c>
      <c r="E3151" s="169"/>
      <c r="F3151" s="169"/>
      <c r="G3151" s="169">
        <v>998</v>
      </c>
      <c r="H3151" s="179">
        <v>105.1</v>
      </c>
    </row>
    <row r="3152" spans="1:8">
      <c r="A3152" s="174">
        <v>46124</v>
      </c>
      <c r="B3152" s="208"/>
      <c r="C3152" s="188" t="s">
        <v>173</v>
      </c>
      <c r="D3152" s="169">
        <v>9.4</v>
      </c>
      <c r="E3152" s="169"/>
      <c r="F3152" s="169"/>
      <c r="G3152" s="169">
        <v>1147</v>
      </c>
      <c r="H3152" s="179">
        <v>122</v>
      </c>
    </row>
    <row r="3153" spans="1:8">
      <c r="A3153" s="174">
        <v>46124</v>
      </c>
      <c r="B3153" s="208"/>
      <c r="C3153" s="188" t="s">
        <v>174</v>
      </c>
      <c r="D3153" s="169">
        <v>9.3000000000000007</v>
      </c>
      <c r="E3153" s="169"/>
      <c r="F3153" s="169"/>
      <c r="G3153" s="169">
        <v>1191</v>
      </c>
      <c r="H3153" s="179">
        <v>128.1</v>
      </c>
    </row>
    <row r="3154" spans="1:8">
      <c r="A3154" s="174">
        <v>46124</v>
      </c>
      <c r="B3154" s="208"/>
      <c r="C3154" s="188" t="s">
        <v>175</v>
      </c>
      <c r="D3154" s="169">
        <v>9.6</v>
      </c>
      <c r="E3154" s="169"/>
      <c r="F3154" s="169"/>
      <c r="G3154" s="169">
        <v>1192</v>
      </c>
      <c r="H3154" s="179">
        <v>124.2</v>
      </c>
    </row>
    <row r="3155" spans="1:8">
      <c r="A3155" s="174">
        <v>46124</v>
      </c>
      <c r="B3155" s="209"/>
      <c r="C3155" s="180" t="s">
        <v>93</v>
      </c>
      <c r="D3155" s="167">
        <v>467.8</v>
      </c>
      <c r="E3155" s="167">
        <v>31.47</v>
      </c>
      <c r="F3155" s="167">
        <v>32.24</v>
      </c>
      <c r="G3155" s="167">
        <v>54622</v>
      </c>
      <c r="H3155" s="181">
        <v>116.8</v>
      </c>
    </row>
    <row r="3156" spans="1:8">
      <c r="A3156" s="174">
        <v>46125</v>
      </c>
      <c r="B3156" s="207" t="s">
        <v>209</v>
      </c>
      <c r="C3156" s="188" t="s">
        <v>208</v>
      </c>
      <c r="D3156" s="177">
        <v>10.199999999999999</v>
      </c>
      <c r="E3156" s="169"/>
      <c r="F3156" s="169"/>
      <c r="G3156" s="169">
        <v>1348</v>
      </c>
      <c r="H3156" s="179">
        <v>132.19999999999999</v>
      </c>
    </row>
    <row r="3157" spans="1:8">
      <c r="A3157" s="174">
        <v>46125</v>
      </c>
      <c r="B3157" s="208"/>
      <c r="C3157" s="188" t="s">
        <v>202</v>
      </c>
      <c r="D3157" s="177">
        <v>9.9</v>
      </c>
      <c r="E3157" s="169"/>
      <c r="F3157" s="169"/>
      <c r="G3157" s="169">
        <v>1175</v>
      </c>
      <c r="H3157" s="179">
        <v>118.7</v>
      </c>
    </row>
    <row r="3158" spans="1:8">
      <c r="A3158" s="174">
        <v>46125</v>
      </c>
      <c r="B3158" s="208"/>
      <c r="C3158" s="188" t="s">
        <v>193</v>
      </c>
      <c r="D3158" s="177">
        <v>10.1</v>
      </c>
      <c r="E3158" s="169"/>
      <c r="F3158" s="169"/>
      <c r="G3158" s="169">
        <v>1039</v>
      </c>
      <c r="H3158" s="179">
        <v>102.9</v>
      </c>
    </row>
    <row r="3159" spans="1:8">
      <c r="A3159" s="174">
        <v>46125</v>
      </c>
      <c r="B3159" s="208"/>
      <c r="C3159" s="188" t="s">
        <v>204</v>
      </c>
      <c r="D3159" s="177">
        <v>9.5</v>
      </c>
      <c r="E3159" s="169"/>
      <c r="F3159" s="169"/>
      <c r="G3159" s="169">
        <v>1150</v>
      </c>
      <c r="H3159" s="179">
        <v>121.1</v>
      </c>
    </row>
    <row r="3160" spans="1:8">
      <c r="A3160" s="174">
        <v>46125</v>
      </c>
      <c r="B3160" s="208"/>
      <c r="C3160" s="188" t="s">
        <v>191</v>
      </c>
      <c r="D3160" s="177">
        <v>9.8000000000000007</v>
      </c>
      <c r="E3160" s="169"/>
      <c r="F3160" s="169"/>
      <c r="G3160" s="169">
        <v>1140</v>
      </c>
      <c r="H3160" s="179">
        <v>116.3</v>
      </c>
    </row>
    <row r="3161" spans="1:8">
      <c r="A3161" s="174">
        <v>46125</v>
      </c>
      <c r="B3161" s="208"/>
      <c r="C3161" s="188" t="s">
        <v>182</v>
      </c>
      <c r="D3161" s="177">
        <v>9.8000000000000007</v>
      </c>
      <c r="E3161" s="169"/>
      <c r="F3161" s="169"/>
      <c r="G3161" s="169">
        <v>1285</v>
      </c>
      <c r="H3161" s="179">
        <v>131.1</v>
      </c>
    </row>
    <row r="3162" spans="1:8">
      <c r="A3162" s="174">
        <v>46125</v>
      </c>
      <c r="B3162" s="208"/>
      <c r="C3162" s="188" t="s">
        <v>183</v>
      </c>
      <c r="D3162" s="177">
        <v>9.6999999999999993</v>
      </c>
      <c r="E3162" s="169"/>
      <c r="F3162" s="169"/>
      <c r="G3162" s="169">
        <v>1232</v>
      </c>
      <c r="H3162" s="179">
        <v>127</v>
      </c>
    </row>
    <row r="3163" spans="1:8">
      <c r="A3163" s="174">
        <v>46125</v>
      </c>
      <c r="B3163" s="208"/>
      <c r="C3163" s="188" t="s">
        <v>205</v>
      </c>
      <c r="D3163" s="177">
        <v>9.9</v>
      </c>
      <c r="E3163" s="169">
        <v>1.1599999999999999</v>
      </c>
      <c r="F3163" s="169"/>
      <c r="G3163" s="169">
        <v>1232</v>
      </c>
      <c r="H3163" s="179">
        <v>124.4</v>
      </c>
    </row>
    <row r="3164" spans="1:8">
      <c r="A3164" s="174">
        <v>46125</v>
      </c>
      <c r="B3164" s="208"/>
      <c r="C3164" s="188" t="s">
        <v>184</v>
      </c>
      <c r="D3164" s="177">
        <v>10.1</v>
      </c>
      <c r="E3164" s="169"/>
      <c r="F3164" s="169"/>
      <c r="G3164" s="169">
        <v>1131</v>
      </c>
      <c r="H3164" s="179">
        <v>112</v>
      </c>
    </row>
    <row r="3165" spans="1:8">
      <c r="A3165" s="174">
        <v>46125</v>
      </c>
      <c r="B3165" s="208"/>
      <c r="C3165" s="188" t="s">
        <v>203</v>
      </c>
      <c r="D3165" s="177">
        <v>9.6</v>
      </c>
      <c r="E3165" s="169">
        <v>0.25</v>
      </c>
      <c r="F3165" s="169"/>
      <c r="G3165" s="169">
        <v>1146</v>
      </c>
      <c r="H3165" s="179">
        <v>119.4</v>
      </c>
    </row>
    <row r="3166" spans="1:8">
      <c r="A3166" s="174">
        <v>46125</v>
      </c>
      <c r="B3166" s="208"/>
      <c r="C3166" s="188" t="s">
        <v>194</v>
      </c>
      <c r="D3166" s="177">
        <v>10.3</v>
      </c>
      <c r="E3166" s="169"/>
      <c r="F3166" s="169"/>
      <c r="G3166" s="169">
        <v>1224</v>
      </c>
      <c r="H3166" s="179">
        <v>118.8</v>
      </c>
    </row>
    <row r="3167" spans="1:8">
      <c r="A3167" s="174">
        <v>46125</v>
      </c>
      <c r="B3167" s="208"/>
      <c r="C3167" s="188" t="s">
        <v>185</v>
      </c>
      <c r="D3167" s="177">
        <v>9.6</v>
      </c>
      <c r="E3167" s="169"/>
      <c r="F3167" s="169"/>
      <c r="G3167" s="169">
        <v>1167</v>
      </c>
      <c r="H3167" s="179">
        <v>121.6</v>
      </c>
    </row>
    <row r="3168" spans="1:8">
      <c r="A3168" s="174">
        <v>46125</v>
      </c>
      <c r="B3168" s="208"/>
      <c r="C3168" s="188" t="s">
        <v>197</v>
      </c>
      <c r="D3168" s="177">
        <v>10</v>
      </c>
      <c r="E3168" s="169"/>
      <c r="F3168" s="169"/>
      <c r="G3168" s="169">
        <v>1275</v>
      </c>
      <c r="H3168" s="179">
        <v>127.5</v>
      </c>
    </row>
    <row r="3169" spans="1:8">
      <c r="A3169" s="174">
        <v>46125</v>
      </c>
      <c r="B3169" s="208"/>
      <c r="C3169" s="188" t="s">
        <v>186</v>
      </c>
      <c r="D3169" s="177">
        <v>9.6999999999999993</v>
      </c>
      <c r="E3169" s="169"/>
      <c r="F3169" s="169"/>
      <c r="G3169" s="169">
        <v>1146</v>
      </c>
      <c r="H3169" s="179">
        <v>118.1</v>
      </c>
    </row>
    <row r="3170" spans="1:8">
      <c r="A3170" s="174">
        <v>46125</v>
      </c>
      <c r="B3170" s="208"/>
      <c r="C3170" s="188" t="s">
        <v>187</v>
      </c>
      <c r="D3170" s="177">
        <v>10.199999999999999</v>
      </c>
      <c r="E3170" s="169"/>
      <c r="F3170" s="169"/>
      <c r="G3170" s="169">
        <v>1496</v>
      </c>
      <c r="H3170" s="179">
        <v>146.69999999999999</v>
      </c>
    </row>
    <row r="3171" spans="1:8">
      <c r="A3171" s="174">
        <v>46125</v>
      </c>
      <c r="B3171" s="208"/>
      <c r="C3171" s="188" t="s">
        <v>195</v>
      </c>
      <c r="D3171" s="177">
        <v>9.9</v>
      </c>
      <c r="E3171" s="169"/>
      <c r="F3171" s="169"/>
      <c r="G3171" s="169">
        <v>1004</v>
      </c>
      <c r="H3171" s="179">
        <v>101.4</v>
      </c>
    </row>
    <row r="3172" spans="1:8">
      <c r="A3172" s="174">
        <v>46125</v>
      </c>
      <c r="B3172" s="208"/>
      <c r="C3172" s="188" t="s">
        <v>188</v>
      </c>
      <c r="D3172" s="177"/>
      <c r="E3172" s="169">
        <v>8.5</v>
      </c>
      <c r="F3172" s="169"/>
      <c r="G3172" s="169"/>
      <c r="H3172" s="179" t="e">
        <v>#DIV/0!</v>
      </c>
    </row>
    <row r="3173" spans="1:8">
      <c r="A3173" s="174">
        <v>46125</v>
      </c>
      <c r="B3173" s="208"/>
      <c r="C3173" s="188" t="s">
        <v>148</v>
      </c>
      <c r="D3173" s="177">
        <v>9.6</v>
      </c>
      <c r="E3173" s="169"/>
      <c r="F3173" s="169"/>
      <c r="G3173" s="169">
        <v>1250</v>
      </c>
      <c r="H3173" s="179">
        <v>130.19999999999999</v>
      </c>
    </row>
    <row r="3174" spans="1:8">
      <c r="A3174" s="174">
        <v>46125</v>
      </c>
      <c r="B3174" s="208"/>
      <c r="C3174" s="188" t="s">
        <v>201</v>
      </c>
      <c r="D3174" s="177">
        <v>9.9</v>
      </c>
      <c r="E3174" s="169"/>
      <c r="F3174" s="169"/>
      <c r="G3174" s="169">
        <v>1266</v>
      </c>
      <c r="H3174" s="179">
        <v>127.9</v>
      </c>
    </row>
    <row r="3175" spans="1:8">
      <c r="A3175" s="174">
        <v>46125</v>
      </c>
      <c r="B3175" s="208"/>
      <c r="C3175" s="188" t="s">
        <v>149</v>
      </c>
      <c r="D3175" s="177">
        <v>6.9</v>
      </c>
      <c r="E3175" s="169">
        <v>3</v>
      </c>
      <c r="F3175" s="169"/>
      <c r="G3175" s="169">
        <v>879</v>
      </c>
      <c r="H3175" s="179">
        <v>127.4</v>
      </c>
    </row>
    <row r="3176" spans="1:8">
      <c r="A3176" s="174">
        <v>46125</v>
      </c>
      <c r="B3176" s="208"/>
      <c r="C3176" s="188" t="s">
        <v>177</v>
      </c>
      <c r="D3176" s="177">
        <v>9.6999999999999993</v>
      </c>
      <c r="E3176" s="169"/>
      <c r="F3176" s="169"/>
      <c r="G3176" s="169">
        <v>1245</v>
      </c>
      <c r="H3176" s="179">
        <v>128.4</v>
      </c>
    </row>
    <row r="3177" spans="1:8">
      <c r="A3177" s="174">
        <v>46125</v>
      </c>
      <c r="B3177" s="208"/>
      <c r="C3177" s="188" t="s">
        <v>178</v>
      </c>
      <c r="D3177" s="177">
        <v>10</v>
      </c>
      <c r="E3177" s="169"/>
      <c r="F3177" s="169"/>
      <c r="G3177" s="169">
        <v>1233</v>
      </c>
      <c r="H3177" s="179">
        <v>123.3</v>
      </c>
    </row>
    <row r="3178" spans="1:8">
      <c r="A3178" s="174">
        <v>46125</v>
      </c>
      <c r="B3178" s="208"/>
      <c r="C3178" s="188" t="s">
        <v>198</v>
      </c>
      <c r="D3178" s="177">
        <v>9.8000000000000007</v>
      </c>
      <c r="E3178" s="169"/>
      <c r="F3178" s="169"/>
      <c r="G3178" s="169">
        <v>1339</v>
      </c>
      <c r="H3178" s="179">
        <v>136.6</v>
      </c>
    </row>
    <row r="3179" spans="1:8">
      <c r="A3179" s="174">
        <v>46125</v>
      </c>
      <c r="B3179" s="208"/>
      <c r="C3179" s="188" t="s">
        <v>199</v>
      </c>
      <c r="D3179" s="177">
        <v>9</v>
      </c>
      <c r="E3179" s="169">
        <v>0.66</v>
      </c>
      <c r="F3179" s="169"/>
      <c r="G3179" s="169">
        <v>1181</v>
      </c>
      <c r="H3179" s="179">
        <v>131.19999999999999</v>
      </c>
    </row>
    <row r="3180" spans="1:8">
      <c r="A3180" s="174">
        <v>46125</v>
      </c>
      <c r="B3180" s="208"/>
      <c r="C3180" s="188" t="s">
        <v>179</v>
      </c>
      <c r="D3180" s="177">
        <v>10</v>
      </c>
      <c r="E3180" s="169"/>
      <c r="F3180" s="169"/>
      <c r="G3180" s="169">
        <v>1310</v>
      </c>
      <c r="H3180" s="179">
        <v>131</v>
      </c>
    </row>
    <row r="3181" spans="1:8">
      <c r="A3181" s="174">
        <v>46125</v>
      </c>
      <c r="B3181" s="208"/>
      <c r="C3181" s="188" t="s">
        <v>150</v>
      </c>
      <c r="D3181" s="177">
        <v>10</v>
      </c>
      <c r="E3181" s="169"/>
      <c r="F3181" s="169"/>
      <c r="G3181" s="169">
        <v>1316</v>
      </c>
      <c r="H3181" s="179">
        <v>131.6</v>
      </c>
    </row>
    <row r="3182" spans="1:8">
      <c r="A3182" s="174">
        <v>46125</v>
      </c>
      <c r="B3182" s="208"/>
      <c r="C3182" s="188" t="s">
        <v>192</v>
      </c>
      <c r="D3182" s="177">
        <v>11.2</v>
      </c>
      <c r="E3182" s="169"/>
      <c r="F3182" s="169"/>
      <c r="G3182" s="169">
        <v>1328</v>
      </c>
      <c r="H3182" s="179">
        <v>118.6</v>
      </c>
    </row>
    <row r="3183" spans="1:8">
      <c r="A3183" s="174">
        <v>46125</v>
      </c>
      <c r="B3183" s="208"/>
      <c r="C3183" s="188" t="s">
        <v>180</v>
      </c>
      <c r="D3183" s="177">
        <v>10</v>
      </c>
      <c r="E3183" s="169">
        <v>0.16</v>
      </c>
      <c r="F3183" s="169"/>
      <c r="G3183" s="169">
        <v>1214</v>
      </c>
      <c r="H3183" s="179">
        <v>121.4</v>
      </c>
    </row>
    <row r="3184" spans="1:8">
      <c r="A3184" s="174">
        <v>46125</v>
      </c>
      <c r="B3184" s="208"/>
      <c r="C3184" s="188" t="s">
        <v>206</v>
      </c>
      <c r="D3184" s="177"/>
      <c r="E3184" s="169"/>
      <c r="F3184" s="169">
        <v>12</v>
      </c>
      <c r="G3184" s="169"/>
      <c r="H3184" s="179" t="e">
        <v>#DIV/0!</v>
      </c>
    </row>
    <row r="3185" spans="1:8">
      <c r="A3185" s="174">
        <v>46125</v>
      </c>
      <c r="B3185" s="208"/>
      <c r="C3185" s="188" t="s">
        <v>210</v>
      </c>
      <c r="D3185" s="177">
        <v>9</v>
      </c>
      <c r="E3185" s="169"/>
      <c r="F3185" s="169"/>
      <c r="G3185" s="169">
        <v>1183</v>
      </c>
      <c r="H3185" s="179">
        <v>131.4</v>
      </c>
    </row>
    <row r="3186" spans="1:8">
      <c r="A3186" s="174">
        <v>46125</v>
      </c>
      <c r="B3186" s="208"/>
      <c r="C3186" s="188" t="s">
        <v>151</v>
      </c>
      <c r="D3186" s="177">
        <v>9.9</v>
      </c>
      <c r="E3186" s="169"/>
      <c r="F3186" s="169"/>
      <c r="G3186" s="169">
        <v>1075</v>
      </c>
      <c r="H3186" s="179">
        <v>108.6</v>
      </c>
    </row>
    <row r="3187" spans="1:8">
      <c r="A3187" s="174">
        <v>46125</v>
      </c>
      <c r="B3187" s="208"/>
      <c r="C3187" s="188" t="s">
        <v>152</v>
      </c>
      <c r="D3187" s="177">
        <v>10.1</v>
      </c>
      <c r="E3187" s="169"/>
      <c r="F3187" s="169"/>
      <c r="G3187" s="169">
        <v>1310</v>
      </c>
      <c r="H3187" s="179">
        <v>129.69999999999999</v>
      </c>
    </row>
    <row r="3188" spans="1:8">
      <c r="A3188" s="174">
        <v>46125</v>
      </c>
      <c r="B3188" s="208"/>
      <c r="C3188" s="188" t="s">
        <v>153</v>
      </c>
      <c r="D3188" s="177">
        <v>10.199999999999999</v>
      </c>
      <c r="E3188" s="169"/>
      <c r="F3188" s="169"/>
      <c r="G3188" s="169">
        <v>1340</v>
      </c>
      <c r="H3188" s="179">
        <v>131.4</v>
      </c>
    </row>
    <row r="3189" spans="1:8">
      <c r="A3189" s="174">
        <v>46125</v>
      </c>
      <c r="B3189" s="208"/>
      <c r="C3189" s="188" t="s">
        <v>154</v>
      </c>
      <c r="D3189" s="177">
        <v>9.3000000000000007</v>
      </c>
      <c r="E3189" s="169">
        <v>1</v>
      </c>
      <c r="F3189" s="169"/>
      <c r="G3189" s="169">
        <v>1080</v>
      </c>
      <c r="H3189" s="179">
        <v>116.1</v>
      </c>
    </row>
    <row r="3190" spans="1:8">
      <c r="A3190" s="174">
        <v>46125</v>
      </c>
      <c r="B3190" s="208"/>
      <c r="C3190" s="188" t="s">
        <v>155</v>
      </c>
      <c r="D3190" s="177">
        <v>10.199999999999999</v>
      </c>
      <c r="E3190" s="169"/>
      <c r="F3190" s="169"/>
      <c r="G3190" s="169">
        <v>1290</v>
      </c>
      <c r="H3190" s="179">
        <v>126.5</v>
      </c>
    </row>
    <row r="3191" spans="1:8">
      <c r="A3191" s="174">
        <v>46125</v>
      </c>
      <c r="B3191" s="208"/>
      <c r="C3191" s="188" t="s">
        <v>156</v>
      </c>
      <c r="D3191" s="177">
        <v>10</v>
      </c>
      <c r="E3191" s="169"/>
      <c r="F3191" s="169"/>
      <c r="G3191" s="169">
        <v>1270</v>
      </c>
      <c r="H3191" s="179">
        <v>127</v>
      </c>
    </row>
    <row r="3192" spans="1:8">
      <c r="A3192" s="174">
        <v>46125</v>
      </c>
      <c r="B3192" s="208"/>
      <c r="C3192" s="188" t="s">
        <v>157</v>
      </c>
      <c r="D3192" s="177">
        <v>10</v>
      </c>
      <c r="E3192" s="169"/>
      <c r="F3192" s="169"/>
      <c r="G3192" s="169">
        <v>1246</v>
      </c>
      <c r="H3192" s="179">
        <v>124.6</v>
      </c>
    </row>
    <row r="3193" spans="1:8">
      <c r="A3193" s="174">
        <v>46125</v>
      </c>
      <c r="B3193" s="208"/>
      <c r="C3193" s="188" t="s">
        <v>158</v>
      </c>
      <c r="D3193" s="177">
        <v>10.1</v>
      </c>
      <c r="E3193" s="169"/>
      <c r="F3193" s="169"/>
      <c r="G3193" s="169">
        <v>1216</v>
      </c>
      <c r="H3193" s="179">
        <v>120.4</v>
      </c>
    </row>
    <row r="3194" spans="1:8">
      <c r="A3194" s="174">
        <v>46125</v>
      </c>
      <c r="B3194" s="208"/>
      <c r="C3194" s="188" t="s">
        <v>159</v>
      </c>
      <c r="D3194" s="177"/>
      <c r="E3194" s="169"/>
      <c r="F3194" s="169">
        <v>5</v>
      </c>
      <c r="G3194" s="169"/>
      <c r="H3194" s="179" t="e">
        <v>#DIV/0!</v>
      </c>
    </row>
    <row r="3195" spans="1:8">
      <c r="A3195" s="174">
        <v>46125</v>
      </c>
      <c r="B3195" s="208"/>
      <c r="C3195" s="188" t="s">
        <v>160</v>
      </c>
      <c r="D3195" s="177">
        <v>10.4</v>
      </c>
      <c r="E3195" s="169"/>
      <c r="F3195" s="169"/>
      <c r="G3195" s="169">
        <v>1342</v>
      </c>
      <c r="H3195" s="179">
        <v>129</v>
      </c>
    </row>
    <row r="3196" spans="1:8">
      <c r="A3196" s="174">
        <v>46125</v>
      </c>
      <c r="B3196" s="208"/>
      <c r="C3196" s="188" t="s">
        <v>161</v>
      </c>
      <c r="D3196" s="177">
        <v>10.4</v>
      </c>
      <c r="E3196" s="169"/>
      <c r="F3196" s="169"/>
      <c r="G3196" s="169">
        <v>1108</v>
      </c>
      <c r="H3196" s="179">
        <v>106.5</v>
      </c>
    </row>
    <row r="3197" spans="1:8">
      <c r="A3197" s="174">
        <v>46125</v>
      </c>
      <c r="B3197" s="208"/>
      <c r="C3197" s="188" t="s">
        <v>162</v>
      </c>
      <c r="D3197" s="177">
        <v>7.8</v>
      </c>
      <c r="E3197" s="169"/>
      <c r="F3197" s="169">
        <v>11</v>
      </c>
      <c r="G3197" s="169">
        <v>737</v>
      </c>
      <c r="H3197" s="179">
        <v>94.5</v>
      </c>
    </row>
    <row r="3198" spans="1:8">
      <c r="A3198" s="174">
        <v>46125</v>
      </c>
      <c r="B3198" s="208"/>
      <c r="C3198" s="188" t="s">
        <v>163</v>
      </c>
      <c r="D3198" s="177">
        <v>10.4</v>
      </c>
      <c r="E3198" s="169"/>
      <c r="F3198" s="169">
        <v>6.5</v>
      </c>
      <c r="G3198" s="169">
        <v>753</v>
      </c>
      <c r="H3198" s="190">
        <v>72.400000000000006</v>
      </c>
    </row>
    <row r="3199" spans="1:8">
      <c r="A3199" s="174">
        <v>46125</v>
      </c>
      <c r="B3199" s="208"/>
      <c r="C3199" s="188" t="s">
        <v>164</v>
      </c>
      <c r="D3199" s="177">
        <v>8</v>
      </c>
      <c r="E3199" s="169"/>
      <c r="F3199" s="169"/>
      <c r="G3199" s="169">
        <v>968</v>
      </c>
      <c r="H3199" s="179">
        <v>121</v>
      </c>
    </row>
    <row r="3200" spans="1:8">
      <c r="A3200" s="174">
        <v>46125</v>
      </c>
      <c r="B3200" s="208"/>
      <c r="C3200" s="188" t="s">
        <v>165</v>
      </c>
      <c r="D3200" s="177">
        <v>10.3</v>
      </c>
      <c r="E3200" s="169"/>
      <c r="F3200" s="169"/>
      <c r="G3200" s="169">
        <v>1273</v>
      </c>
      <c r="H3200" s="179">
        <v>123.6</v>
      </c>
    </row>
    <row r="3201" spans="1:8">
      <c r="A3201" s="174">
        <v>46125</v>
      </c>
      <c r="B3201" s="208"/>
      <c r="C3201" s="188" t="s">
        <v>166</v>
      </c>
      <c r="D3201" s="177">
        <v>10.6</v>
      </c>
      <c r="E3201" s="169"/>
      <c r="F3201" s="169"/>
      <c r="G3201" s="169">
        <v>1129</v>
      </c>
      <c r="H3201" s="179">
        <v>106.5</v>
      </c>
    </row>
    <row r="3202" spans="1:8">
      <c r="A3202" s="174">
        <v>46125</v>
      </c>
      <c r="B3202" s="208"/>
      <c r="C3202" s="188" t="s">
        <v>167</v>
      </c>
      <c r="D3202" s="177">
        <v>9.4</v>
      </c>
      <c r="E3202" s="169"/>
      <c r="F3202" s="169"/>
      <c r="G3202" s="169">
        <v>1005</v>
      </c>
      <c r="H3202" s="179">
        <v>106.9</v>
      </c>
    </row>
    <row r="3203" spans="1:8">
      <c r="A3203" s="174">
        <v>46125</v>
      </c>
      <c r="B3203" s="208"/>
      <c r="C3203" s="188" t="s">
        <v>168</v>
      </c>
      <c r="D3203" s="177">
        <v>10.7</v>
      </c>
      <c r="E3203" s="169"/>
      <c r="F3203" s="169"/>
      <c r="G3203" s="169">
        <v>1330</v>
      </c>
      <c r="H3203" s="179">
        <v>124.3</v>
      </c>
    </row>
    <row r="3204" spans="1:8">
      <c r="A3204" s="174">
        <v>46125</v>
      </c>
      <c r="B3204" s="208"/>
      <c r="C3204" s="188" t="s">
        <v>169</v>
      </c>
      <c r="D3204" s="177">
        <v>9.1</v>
      </c>
      <c r="E3204" s="169"/>
      <c r="F3204" s="169"/>
      <c r="G3204" s="169">
        <v>1158</v>
      </c>
      <c r="H3204" s="179">
        <v>127.3</v>
      </c>
    </row>
    <row r="3205" spans="1:8">
      <c r="A3205" s="174">
        <v>46125</v>
      </c>
      <c r="B3205" s="208"/>
      <c r="C3205" s="188" t="s">
        <v>170</v>
      </c>
      <c r="D3205" s="177">
        <v>10.8</v>
      </c>
      <c r="E3205" s="169"/>
      <c r="F3205" s="169"/>
      <c r="G3205" s="169">
        <v>1546</v>
      </c>
      <c r="H3205" s="179">
        <v>143.1</v>
      </c>
    </row>
    <row r="3206" spans="1:8">
      <c r="A3206" s="174">
        <v>46125</v>
      </c>
      <c r="B3206" s="208"/>
      <c r="C3206" s="188" t="s">
        <v>171</v>
      </c>
      <c r="D3206" s="177">
        <v>9.4</v>
      </c>
      <c r="E3206" s="169"/>
      <c r="F3206" s="169"/>
      <c r="G3206" s="169">
        <v>1228</v>
      </c>
      <c r="H3206" s="179">
        <v>130.6</v>
      </c>
    </row>
    <row r="3207" spans="1:8">
      <c r="A3207" s="174">
        <v>46125</v>
      </c>
      <c r="B3207" s="208"/>
      <c r="C3207" s="188" t="s">
        <v>172</v>
      </c>
      <c r="D3207" s="177">
        <v>10.3</v>
      </c>
      <c r="E3207" s="169"/>
      <c r="F3207" s="169"/>
      <c r="G3207" s="169">
        <v>1062</v>
      </c>
      <c r="H3207" s="179">
        <v>103.1</v>
      </c>
    </row>
    <row r="3208" spans="1:8">
      <c r="A3208" s="174">
        <v>46125</v>
      </c>
      <c r="B3208" s="208"/>
      <c r="C3208" s="188" t="s">
        <v>173</v>
      </c>
      <c r="D3208" s="177">
        <v>9.6999999999999993</v>
      </c>
      <c r="E3208" s="169"/>
      <c r="F3208" s="169"/>
      <c r="G3208" s="169">
        <v>1273</v>
      </c>
      <c r="H3208" s="179">
        <v>131.19999999999999</v>
      </c>
    </row>
    <row r="3209" spans="1:8">
      <c r="A3209" s="174">
        <v>46125</v>
      </c>
      <c r="B3209" s="208"/>
      <c r="C3209" s="188" t="s">
        <v>174</v>
      </c>
      <c r="D3209" s="177">
        <v>10.1</v>
      </c>
      <c r="E3209" s="169"/>
      <c r="F3209" s="169"/>
      <c r="G3209" s="169">
        <v>1275</v>
      </c>
      <c r="H3209" s="179">
        <v>126.2</v>
      </c>
    </row>
    <row r="3210" spans="1:8">
      <c r="A3210" s="174">
        <v>46125</v>
      </c>
      <c r="B3210" s="208"/>
      <c r="C3210" s="188" t="s">
        <v>175</v>
      </c>
      <c r="D3210" s="177">
        <v>9.6</v>
      </c>
      <c r="E3210" s="169"/>
      <c r="F3210" s="169"/>
      <c r="G3210" s="169">
        <v>1252</v>
      </c>
      <c r="H3210" s="179">
        <v>130.4</v>
      </c>
    </row>
    <row r="3211" spans="1:8">
      <c r="A3211" s="174">
        <v>46125</v>
      </c>
      <c r="B3211" s="209"/>
      <c r="C3211" s="180" t="s">
        <v>93</v>
      </c>
      <c r="D3211" s="167">
        <v>510.2</v>
      </c>
      <c r="E3211" s="167">
        <v>14.73</v>
      </c>
      <c r="F3211" s="167">
        <v>34.5</v>
      </c>
      <c r="G3211" s="167">
        <v>62200</v>
      </c>
      <c r="H3211" s="181">
        <v>121.9</v>
      </c>
    </row>
    <row r="3212" spans="1:8">
      <c r="A3212" s="174">
        <v>46125</v>
      </c>
      <c r="B3212" s="207" t="s">
        <v>211</v>
      </c>
      <c r="C3212" s="188" t="s">
        <v>208</v>
      </c>
      <c r="D3212" s="177">
        <v>9.6</v>
      </c>
      <c r="E3212" s="169"/>
      <c r="F3212" s="169"/>
      <c r="G3212" s="169">
        <v>1225</v>
      </c>
      <c r="H3212" s="179">
        <v>127.6</v>
      </c>
    </row>
    <row r="3213" spans="1:8">
      <c r="A3213" s="174">
        <v>46125</v>
      </c>
      <c r="B3213" s="208"/>
      <c r="C3213" s="188" t="s">
        <v>202</v>
      </c>
      <c r="D3213" s="177">
        <v>9.6999999999999993</v>
      </c>
      <c r="E3213" s="169"/>
      <c r="F3213" s="169"/>
      <c r="G3213" s="169">
        <v>1079</v>
      </c>
      <c r="H3213" s="179">
        <v>111.2</v>
      </c>
    </row>
    <row r="3214" spans="1:8">
      <c r="A3214" s="174">
        <v>46125</v>
      </c>
      <c r="B3214" s="208"/>
      <c r="C3214" s="188" t="s">
        <v>193</v>
      </c>
      <c r="D3214" s="177">
        <v>9.3000000000000007</v>
      </c>
      <c r="E3214" s="169"/>
      <c r="F3214" s="169"/>
      <c r="G3214" s="169">
        <v>933</v>
      </c>
      <c r="H3214" s="179">
        <v>100.3</v>
      </c>
    </row>
    <row r="3215" spans="1:8">
      <c r="A3215" s="174">
        <v>46125</v>
      </c>
      <c r="B3215" s="208"/>
      <c r="C3215" s="188" t="s">
        <v>204</v>
      </c>
      <c r="D3215" s="177">
        <v>9.6999999999999993</v>
      </c>
      <c r="E3215" s="169"/>
      <c r="F3215" s="169"/>
      <c r="G3215" s="169">
        <v>987</v>
      </c>
      <c r="H3215" s="179">
        <v>101.8</v>
      </c>
    </row>
    <row r="3216" spans="1:8">
      <c r="A3216" s="174">
        <v>46125</v>
      </c>
      <c r="B3216" s="208"/>
      <c r="C3216" s="188" t="s">
        <v>191</v>
      </c>
      <c r="D3216" s="177">
        <v>9.4</v>
      </c>
      <c r="E3216" s="169"/>
      <c r="F3216" s="169"/>
      <c r="G3216" s="169">
        <v>1102</v>
      </c>
      <c r="H3216" s="179">
        <v>117.2</v>
      </c>
    </row>
    <row r="3217" spans="1:8">
      <c r="A3217" s="174">
        <v>46125</v>
      </c>
      <c r="B3217" s="208"/>
      <c r="C3217" s="188" t="s">
        <v>182</v>
      </c>
      <c r="D3217" s="177">
        <v>9.4</v>
      </c>
      <c r="E3217" s="169"/>
      <c r="F3217" s="169"/>
      <c r="G3217" s="169">
        <v>1198</v>
      </c>
      <c r="H3217" s="179">
        <v>127.4</v>
      </c>
    </row>
    <row r="3218" spans="1:8">
      <c r="A3218" s="174">
        <v>46125</v>
      </c>
      <c r="B3218" s="208"/>
      <c r="C3218" s="188" t="s">
        <v>183</v>
      </c>
      <c r="D3218" s="177">
        <v>8.8000000000000007</v>
      </c>
      <c r="E3218" s="169"/>
      <c r="F3218" s="169"/>
      <c r="G3218" s="169">
        <v>1032</v>
      </c>
      <c r="H3218" s="179">
        <v>117.3</v>
      </c>
    </row>
    <row r="3219" spans="1:8">
      <c r="A3219" s="174">
        <v>46125</v>
      </c>
      <c r="B3219" s="208"/>
      <c r="C3219" s="188" t="s">
        <v>205</v>
      </c>
      <c r="D3219" s="177">
        <v>9</v>
      </c>
      <c r="E3219" s="169"/>
      <c r="F3219" s="169"/>
      <c r="G3219" s="169">
        <v>1008</v>
      </c>
      <c r="H3219" s="179">
        <v>112</v>
      </c>
    </row>
    <row r="3220" spans="1:8">
      <c r="A3220" s="174">
        <v>46125</v>
      </c>
      <c r="B3220" s="208"/>
      <c r="C3220" s="188" t="s">
        <v>184</v>
      </c>
      <c r="D3220" s="177">
        <v>9.4</v>
      </c>
      <c r="E3220" s="169">
        <v>0.66</v>
      </c>
      <c r="F3220" s="169"/>
      <c r="G3220" s="169">
        <v>1144</v>
      </c>
      <c r="H3220" s="179">
        <v>121.7</v>
      </c>
    </row>
    <row r="3221" spans="1:8">
      <c r="A3221" s="174">
        <v>46125</v>
      </c>
      <c r="B3221" s="208"/>
      <c r="C3221" s="188" t="s">
        <v>203</v>
      </c>
      <c r="D3221" s="177">
        <v>9.1</v>
      </c>
      <c r="E3221" s="169"/>
      <c r="F3221" s="169">
        <v>1.5</v>
      </c>
      <c r="G3221" s="169">
        <v>600</v>
      </c>
      <c r="H3221" s="189">
        <v>65.900000000000006</v>
      </c>
    </row>
    <row r="3222" spans="1:8">
      <c r="A3222" s="174">
        <v>46125</v>
      </c>
      <c r="B3222" s="208"/>
      <c r="C3222" s="188" t="s">
        <v>194</v>
      </c>
      <c r="D3222" s="177">
        <v>9.5</v>
      </c>
      <c r="E3222" s="169"/>
      <c r="F3222" s="169"/>
      <c r="G3222" s="169">
        <v>1126</v>
      </c>
      <c r="H3222" s="179">
        <v>118.5</v>
      </c>
    </row>
    <row r="3223" spans="1:8">
      <c r="A3223" s="174">
        <v>46125</v>
      </c>
      <c r="B3223" s="208"/>
      <c r="C3223" s="188" t="s">
        <v>185</v>
      </c>
      <c r="D3223" s="177">
        <v>9.1999999999999993</v>
      </c>
      <c r="E3223" s="169"/>
      <c r="F3223" s="169"/>
      <c r="G3223" s="169">
        <v>1216</v>
      </c>
      <c r="H3223" s="179">
        <v>132.19999999999999</v>
      </c>
    </row>
    <row r="3224" spans="1:8">
      <c r="A3224" s="174">
        <v>46125</v>
      </c>
      <c r="B3224" s="208"/>
      <c r="C3224" s="188" t="s">
        <v>197</v>
      </c>
      <c r="D3224" s="177">
        <v>9.5</v>
      </c>
      <c r="E3224" s="169"/>
      <c r="F3224" s="169"/>
      <c r="G3224" s="169">
        <v>1163</v>
      </c>
      <c r="H3224" s="179">
        <v>122.4</v>
      </c>
    </row>
    <row r="3225" spans="1:8">
      <c r="A3225" s="174">
        <v>46125</v>
      </c>
      <c r="B3225" s="208"/>
      <c r="C3225" s="188" t="s">
        <v>186</v>
      </c>
      <c r="D3225" s="177">
        <v>8.8000000000000007</v>
      </c>
      <c r="E3225" s="169"/>
      <c r="F3225" s="169"/>
      <c r="G3225" s="169">
        <v>1002</v>
      </c>
      <c r="H3225" s="179">
        <v>113.9</v>
      </c>
    </row>
    <row r="3226" spans="1:8">
      <c r="A3226" s="174">
        <v>46125</v>
      </c>
      <c r="B3226" s="208"/>
      <c r="C3226" s="188" t="s">
        <v>187</v>
      </c>
      <c r="D3226" s="177">
        <v>9.3000000000000007</v>
      </c>
      <c r="E3226" s="169"/>
      <c r="F3226" s="169"/>
      <c r="G3226" s="169">
        <v>1272</v>
      </c>
      <c r="H3226" s="179">
        <v>136.80000000000001</v>
      </c>
    </row>
    <row r="3227" spans="1:8">
      <c r="A3227" s="174">
        <v>46125</v>
      </c>
      <c r="B3227" s="208"/>
      <c r="C3227" s="188" t="s">
        <v>195</v>
      </c>
      <c r="D3227" s="177">
        <v>9</v>
      </c>
      <c r="E3227" s="169"/>
      <c r="F3227" s="169"/>
      <c r="G3227" s="169">
        <v>1034</v>
      </c>
      <c r="H3227" s="179">
        <v>114.9</v>
      </c>
    </row>
    <row r="3228" spans="1:8">
      <c r="A3228" s="174">
        <v>46125</v>
      </c>
      <c r="B3228" s="208"/>
      <c r="C3228" s="188" t="s">
        <v>188</v>
      </c>
      <c r="D3228" s="177">
        <v>10.199999999999999</v>
      </c>
      <c r="E3228" s="169"/>
      <c r="F3228" s="169"/>
      <c r="G3228" s="169">
        <v>1387</v>
      </c>
      <c r="H3228" s="179">
        <v>136</v>
      </c>
    </row>
    <row r="3229" spans="1:8">
      <c r="A3229" s="174">
        <v>46125</v>
      </c>
      <c r="B3229" s="208"/>
      <c r="C3229" s="188" t="s">
        <v>148</v>
      </c>
      <c r="D3229" s="177">
        <v>9.3000000000000007</v>
      </c>
      <c r="E3229" s="169"/>
      <c r="F3229" s="169"/>
      <c r="G3229" s="169">
        <v>1215</v>
      </c>
      <c r="H3229" s="179">
        <v>130.6</v>
      </c>
    </row>
    <row r="3230" spans="1:8">
      <c r="A3230" s="174">
        <v>46125</v>
      </c>
      <c r="B3230" s="208"/>
      <c r="C3230" s="188" t="s">
        <v>201</v>
      </c>
      <c r="D3230" s="177">
        <v>9.5</v>
      </c>
      <c r="E3230" s="169"/>
      <c r="F3230" s="169"/>
      <c r="G3230" s="169">
        <v>1207</v>
      </c>
      <c r="H3230" s="179">
        <v>127.1</v>
      </c>
    </row>
    <row r="3231" spans="1:8">
      <c r="A3231" s="174">
        <v>46125</v>
      </c>
      <c r="B3231" s="208"/>
      <c r="C3231" s="188" t="s">
        <v>149</v>
      </c>
      <c r="D3231" s="177">
        <v>9.6</v>
      </c>
      <c r="E3231" s="169"/>
      <c r="F3231" s="169"/>
      <c r="G3231" s="169">
        <v>1266</v>
      </c>
      <c r="H3231" s="179">
        <v>131.9</v>
      </c>
    </row>
    <row r="3232" spans="1:8">
      <c r="A3232" s="174">
        <v>46125</v>
      </c>
      <c r="B3232" s="208"/>
      <c r="C3232" s="188" t="s">
        <v>177</v>
      </c>
      <c r="D3232" s="177">
        <v>9.4</v>
      </c>
      <c r="E3232" s="169"/>
      <c r="F3232" s="169"/>
      <c r="G3232" s="169">
        <v>1053</v>
      </c>
      <c r="H3232" s="179">
        <v>112</v>
      </c>
    </row>
    <row r="3233" spans="1:8">
      <c r="A3233" s="174">
        <v>46125</v>
      </c>
      <c r="B3233" s="208"/>
      <c r="C3233" s="188" t="s">
        <v>178</v>
      </c>
      <c r="D3233" s="177">
        <v>9.1999999999999993</v>
      </c>
      <c r="E3233" s="169"/>
      <c r="F3233" s="169"/>
      <c r="G3233" s="169">
        <v>1122</v>
      </c>
      <c r="H3233" s="179">
        <v>122</v>
      </c>
    </row>
    <row r="3234" spans="1:8">
      <c r="A3234" s="174">
        <v>46125</v>
      </c>
      <c r="B3234" s="208"/>
      <c r="C3234" s="188" t="s">
        <v>198</v>
      </c>
      <c r="D3234" s="177">
        <v>9</v>
      </c>
      <c r="E3234" s="169"/>
      <c r="F3234" s="169"/>
      <c r="G3234" s="169">
        <v>1088</v>
      </c>
      <c r="H3234" s="179">
        <v>120.9</v>
      </c>
    </row>
    <row r="3235" spans="1:8">
      <c r="A3235" s="174">
        <v>46125</v>
      </c>
      <c r="B3235" s="208"/>
      <c r="C3235" s="188" t="s">
        <v>199</v>
      </c>
      <c r="D3235" s="177">
        <v>9.1999999999999993</v>
      </c>
      <c r="E3235" s="169"/>
      <c r="F3235" s="169"/>
      <c r="G3235" s="169">
        <v>1217</v>
      </c>
      <c r="H3235" s="179">
        <v>132.30000000000001</v>
      </c>
    </row>
    <row r="3236" spans="1:8">
      <c r="A3236" s="174">
        <v>46125</v>
      </c>
      <c r="B3236" s="208"/>
      <c r="C3236" s="188" t="s">
        <v>179</v>
      </c>
      <c r="D3236" s="177">
        <v>9.1999999999999993</v>
      </c>
      <c r="E3236" s="169"/>
      <c r="F3236" s="169"/>
      <c r="G3236" s="169">
        <v>1200</v>
      </c>
      <c r="H3236" s="179">
        <v>130.4</v>
      </c>
    </row>
    <row r="3237" spans="1:8">
      <c r="A3237" s="174">
        <v>46125</v>
      </c>
      <c r="B3237" s="208"/>
      <c r="C3237" s="188" t="s">
        <v>150</v>
      </c>
      <c r="D3237" s="177">
        <v>9.3000000000000007</v>
      </c>
      <c r="E3237" s="169"/>
      <c r="F3237" s="169"/>
      <c r="G3237" s="169">
        <v>1214</v>
      </c>
      <c r="H3237" s="179">
        <v>130.5</v>
      </c>
    </row>
    <row r="3238" spans="1:8">
      <c r="A3238" s="174">
        <v>46125</v>
      </c>
      <c r="B3238" s="208"/>
      <c r="C3238" s="188" t="s">
        <v>192</v>
      </c>
      <c r="D3238" s="177">
        <v>9.3000000000000007</v>
      </c>
      <c r="E3238" s="169"/>
      <c r="F3238" s="169"/>
      <c r="G3238" s="169">
        <v>1138</v>
      </c>
      <c r="H3238" s="179">
        <v>122.4</v>
      </c>
    </row>
    <row r="3239" spans="1:8">
      <c r="A3239" s="174">
        <v>46125</v>
      </c>
      <c r="B3239" s="208"/>
      <c r="C3239" s="188" t="s">
        <v>180</v>
      </c>
      <c r="D3239" s="177">
        <v>9.3000000000000007</v>
      </c>
      <c r="E3239" s="169"/>
      <c r="F3239" s="169"/>
      <c r="G3239" s="169">
        <v>1102</v>
      </c>
      <c r="H3239" s="179">
        <v>118.5</v>
      </c>
    </row>
    <row r="3240" spans="1:8">
      <c r="A3240" s="174">
        <v>46125</v>
      </c>
      <c r="B3240" s="208"/>
      <c r="C3240" s="188" t="s">
        <v>206</v>
      </c>
      <c r="D3240" s="177">
        <v>6.4</v>
      </c>
      <c r="E3240" s="169"/>
      <c r="F3240" s="169">
        <v>3</v>
      </c>
      <c r="G3240" s="169">
        <v>846</v>
      </c>
      <c r="H3240" s="179">
        <v>132.19999999999999</v>
      </c>
    </row>
    <row r="3241" spans="1:8">
      <c r="A3241" s="174">
        <v>46125</v>
      </c>
      <c r="B3241" s="208"/>
      <c r="C3241" s="188" t="s">
        <v>210</v>
      </c>
      <c r="D3241" s="177">
        <v>9.5</v>
      </c>
      <c r="E3241" s="169"/>
      <c r="F3241" s="169"/>
      <c r="G3241" s="169">
        <v>1206</v>
      </c>
      <c r="H3241" s="179">
        <v>126.9</v>
      </c>
    </row>
    <row r="3242" spans="1:8">
      <c r="A3242" s="174">
        <v>46125</v>
      </c>
      <c r="B3242" s="208"/>
      <c r="C3242" s="188" t="s">
        <v>151</v>
      </c>
      <c r="D3242" s="169">
        <v>10.199999999999999</v>
      </c>
      <c r="E3242" s="169"/>
      <c r="F3242" s="169"/>
      <c r="G3242" s="169">
        <v>1461</v>
      </c>
      <c r="H3242" s="179">
        <v>143.19999999999999</v>
      </c>
    </row>
    <row r="3243" spans="1:8">
      <c r="A3243" s="174">
        <v>46125</v>
      </c>
      <c r="B3243" s="208"/>
      <c r="C3243" s="188" t="s">
        <v>152</v>
      </c>
      <c r="D3243" s="169">
        <v>10.199999999999999</v>
      </c>
      <c r="E3243" s="169"/>
      <c r="F3243" s="169"/>
      <c r="G3243" s="169">
        <v>1308</v>
      </c>
      <c r="H3243" s="179">
        <v>128.19999999999999</v>
      </c>
    </row>
    <row r="3244" spans="1:8">
      <c r="A3244" s="174">
        <v>46125</v>
      </c>
      <c r="B3244" s="208"/>
      <c r="C3244" s="188" t="s">
        <v>153</v>
      </c>
      <c r="D3244" s="169">
        <v>10.4</v>
      </c>
      <c r="E3244" s="169">
        <v>5.83</v>
      </c>
      <c r="F3244" s="169"/>
      <c r="G3244" s="169">
        <v>1330</v>
      </c>
      <c r="H3244" s="179">
        <v>127.9</v>
      </c>
    </row>
    <row r="3245" spans="1:8">
      <c r="A3245" s="174">
        <v>46125</v>
      </c>
      <c r="B3245" s="208"/>
      <c r="C3245" s="188" t="s">
        <v>154</v>
      </c>
      <c r="D3245" s="169">
        <v>9.1999999999999993</v>
      </c>
      <c r="E3245" s="169"/>
      <c r="F3245" s="169"/>
      <c r="G3245" s="169">
        <v>911</v>
      </c>
      <c r="H3245" s="179">
        <v>99</v>
      </c>
    </row>
    <row r="3246" spans="1:8">
      <c r="A3246" s="174">
        <v>46125</v>
      </c>
      <c r="B3246" s="208"/>
      <c r="C3246" s="188" t="s">
        <v>155</v>
      </c>
      <c r="D3246" s="169">
        <v>10.4</v>
      </c>
      <c r="E3246" s="169"/>
      <c r="F3246" s="169"/>
      <c r="G3246" s="169">
        <v>1171</v>
      </c>
      <c r="H3246" s="179">
        <v>112.6</v>
      </c>
    </row>
    <row r="3247" spans="1:8">
      <c r="A3247" s="174">
        <v>46125</v>
      </c>
      <c r="B3247" s="208"/>
      <c r="C3247" s="188" t="s">
        <v>156</v>
      </c>
      <c r="D3247" s="169">
        <v>8.1999999999999993</v>
      </c>
      <c r="E3247" s="169">
        <v>13</v>
      </c>
      <c r="F3247" s="169"/>
      <c r="G3247" s="169">
        <v>769</v>
      </c>
      <c r="H3247" s="179">
        <v>93.8</v>
      </c>
    </row>
    <row r="3248" spans="1:8">
      <c r="A3248" s="174">
        <v>46125</v>
      </c>
      <c r="B3248" s="208"/>
      <c r="C3248" s="188" t="s">
        <v>157</v>
      </c>
      <c r="D3248" s="169">
        <v>10.199999999999999</v>
      </c>
      <c r="E3248" s="169"/>
      <c r="F3248" s="169"/>
      <c r="G3248" s="169">
        <v>1182</v>
      </c>
      <c r="H3248" s="179">
        <v>115.9</v>
      </c>
    </row>
    <row r="3249" spans="1:8">
      <c r="A3249" s="174">
        <v>46125</v>
      </c>
      <c r="B3249" s="208"/>
      <c r="C3249" s="188" t="s">
        <v>158</v>
      </c>
      <c r="D3249" s="169">
        <v>10.199999999999999</v>
      </c>
      <c r="E3249" s="169"/>
      <c r="F3249" s="169"/>
      <c r="G3249" s="169">
        <v>1183</v>
      </c>
      <c r="H3249" s="179">
        <v>116</v>
      </c>
    </row>
    <row r="3250" spans="1:8">
      <c r="A3250" s="174">
        <v>46125</v>
      </c>
      <c r="B3250" s="208"/>
      <c r="C3250" s="188" t="s">
        <v>159</v>
      </c>
      <c r="D3250" s="169">
        <v>7</v>
      </c>
      <c r="E3250" s="169">
        <v>0.5</v>
      </c>
      <c r="F3250" s="169"/>
      <c r="G3250" s="169">
        <v>849</v>
      </c>
      <c r="H3250" s="179">
        <v>121.3</v>
      </c>
    </row>
    <row r="3251" spans="1:8">
      <c r="A3251" s="174">
        <v>46125</v>
      </c>
      <c r="B3251" s="208"/>
      <c r="C3251" s="188" t="s">
        <v>160</v>
      </c>
      <c r="D3251" s="169">
        <v>9.9</v>
      </c>
      <c r="E3251" s="169"/>
      <c r="F3251" s="169"/>
      <c r="G3251" s="169">
        <v>1258</v>
      </c>
      <c r="H3251" s="179">
        <v>127.1</v>
      </c>
    </row>
    <row r="3252" spans="1:8">
      <c r="A3252" s="174">
        <v>46125</v>
      </c>
      <c r="B3252" s="208"/>
      <c r="C3252" s="188" t="s">
        <v>161</v>
      </c>
      <c r="D3252" s="169">
        <v>10.3</v>
      </c>
      <c r="E3252" s="169">
        <v>6</v>
      </c>
      <c r="F3252" s="169"/>
      <c r="G3252" s="169">
        <v>808</v>
      </c>
      <c r="H3252" s="190">
        <v>78.400000000000006</v>
      </c>
    </row>
    <row r="3253" spans="1:8">
      <c r="A3253" s="174">
        <v>46125</v>
      </c>
      <c r="B3253" s="208"/>
      <c r="C3253" s="188" t="s">
        <v>162</v>
      </c>
      <c r="D3253" s="169"/>
      <c r="E3253" s="169"/>
      <c r="F3253" s="169">
        <v>12</v>
      </c>
      <c r="G3253" s="169"/>
      <c r="H3253" s="179" t="e">
        <v>#DIV/0!</v>
      </c>
    </row>
    <row r="3254" spans="1:8">
      <c r="A3254" s="174">
        <v>46125</v>
      </c>
      <c r="B3254" s="208"/>
      <c r="C3254" s="188" t="s">
        <v>163</v>
      </c>
      <c r="D3254" s="169">
        <v>4.5</v>
      </c>
      <c r="E3254" s="169"/>
      <c r="F3254" s="169"/>
      <c r="G3254" s="169">
        <v>571</v>
      </c>
      <c r="H3254" s="179">
        <v>126.9</v>
      </c>
    </row>
    <row r="3255" spans="1:8">
      <c r="A3255" s="174">
        <v>46125</v>
      </c>
      <c r="B3255" s="208"/>
      <c r="C3255" s="188" t="s">
        <v>164</v>
      </c>
      <c r="D3255" s="169">
        <v>9.9</v>
      </c>
      <c r="E3255" s="169"/>
      <c r="F3255" s="169"/>
      <c r="G3255" s="169">
        <v>1194</v>
      </c>
      <c r="H3255" s="179">
        <v>120.6</v>
      </c>
    </row>
    <row r="3256" spans="1:8">
      <c r="A3256" s="174">
        <v>46125</v>
      </c>
      <c r="B3256" s="208"/>
      <c r="C3256" s="188" t="s">
        <v>165</v>
      </c>
      <c r="D3256" s="169">
        <v>10.3</v>
      </c>
      <c r="E3256" s="169"/>
      <c r="F3256" s="169"/>
      <c r="G3256" s="169">
        <v>1321</v>
      </c>
      <c r="H3256" s="179">
        <v>128.30000000000001</v>
      </c>
    </row>
    <row r="3257" spans="1:8">
      <c r="A3257" s="174">
        <v>46125</v>
      </c>
      <c r="B3257" s="208"/>
      <c r="C3257" s="188" t="s">
        <v>166</v>
      </c>
      <c r="D3257" s="169">
        <v>9.9</v>
      </c>
      <c r="E3257" s="169">
        <v>2.65</v>
      </c>
      <c r="F3257" s="169"/>
      <c r="G3257" s="169">
        <v>1047</v>
      </c>
      <c r="H3257" s="179">
        <v>105.8</v>
      </c>
    </row>
    <row r="3258" spans="1:8">
      <c r="A3258" s="174">
        <v>46125</v>
      </c>
      <c r="B3258" s="208"/>
      <c r="C3258" s="188" t="s">
        <v>167</v>
      </c>
      <c r="D3258" s="169">
        <v>10.199999999999999</v>
      </c>
      <c r="E3258" s="169"/>
      <c r="F3258" s="169"/>
      <c r="G3258" s="169">
        <v>1266</v>
      </c>
      <c r="H3258" s="179">
        <v>124.1</v>
      </c>
    </row>
    <row r="3259" spans="1:8">
      <c r="A3259" s="174">
        <v>46125</v>
      </c>
      <c r="B3259" s="208"/>
      <c r="C3259" s="188" t="s">
        <v>168</v>
      </c>
      <c r="D3259" s="169">
        <v>9.9</v>
      </c>
      <c r="E3259" s="169"/>
      <c r="F3259" s="169"/>
      <c r="G3259" s="169">
        <v>1116</v>
      </c>
      <c r="H3259" s="179">
        <v>112.7</v>
      </c>
    </row>
    <row r="3260" spans="1:8">
      <c r="A3260" s="174">
        <v>46125</v>
      </c>
      <c r="B3260" s="208"/>
      <c r="C3260" s="188" t="s">
        <v>169</v>
      </c>
      <c r="D3260" s="169">
        <v>9.3000000000000007</v>
      </c>
      <c r="E3260" s="169"/>
      <c r="F3260" s="169"/>
      <c r="G3260" s="169">
        <v>1187</v>
      </c>
      <c r="H3260" s="179">
        <v>127.6</v>
      </c>
    </row>
    <row r="3261" spans="1:8">
      <c r="A3261" s="174">
        <v>46125</v>
      </c>
      <c r="B3261" s="208"/>
      <c r="C3261" s="188" t="s">
        <v>170</v>
      </c>
      <c r="D3261" s="169">
        <v>10.1</v>
      </c>
      <c r="E3261" s="169"/>
      <c r="F3261" s="169"/>
      <c r="G3261" s="169">
        <v>1257</v>
      </c>
      <c r="H3261" s="179">
        <v>124.5</v>
      </c>
    </row>
    <row r="3262" spans="1:8">
      <c r="A3262" s="174">
        <v>46125</v>
      </c>
      <c r="B3262" s="208"/>
      <c r="C3262" s="188" t="s">
        <v>171</v>
      </c>
      <c r="D3262" s="169">
        <v>9</v>
      </c>
      <c r="E3262" s="169"/>
      <c r="F3262" s="169"/>
      <c r="G3262" s="169">
        <v>1165</v>
      </c>
      <c r="H3262" s="179">
        <v>129.4</v>
      </c>
    </row>
    <row r="3263" spans="1:8">
      <c r="A3263" s="174">
        <v>46125</v>
      </c>
      <c r="B3263" s="208"/>
      <c r="C3263" s="188" t="s">
        <v>172</v>
      </c>
      <c r="D3263" s="169">
        <v>9.6</v>
      </c>
      <c r="E3263" s="169"/>
      <c r="F3263" s="169"/>
      <c r="G3263" s="169">
        <v>970</v>
      </c>
      <c r="H3263" s="179">
        <v>101</v>
      </c>
    </row>
    <row r="3264" spans="1:8">
      <c r="A3264" s="174">
        <v>46125</v>
      </c>
      <c r="B3264" s="208"/>
      <c r="C3264" s="188" t="s">
        <v>173</v>
      </c>
      <c r="D3264" s="169">
        <v>9.5</v>
      </c>
      <c r="E3264" s="169"/>
      <c r="F3264" s="169"/>
      <c r="G3264" s="169">
        <v>1174</v>
      </c>
      <c r="H3264" s="179">
        <v>123.6</v>
      </c>
    </row>
    <row r="3265" spans="1:8">
      <c r="A3265" s="174">
        <v>46125</v>
      </c>
      <c r="B3265" s="208"/>
      <c r="C3265" s="188" t="s">
        <v>174</v>
      </c>
      <c r="D3265" s="169">
        <v>9</v>
      </c>
      <c r="E3265" s="169"/>
      <c r="F3265" s="169"/>
      <c r="G3265" s="169">
        <v>1140</v>
      </c>
      <c r="H3265" s="179">
        <v>126.7</v>
      </c>
    </row>
    <row r="3266" spans="1:8">
      <c r="A3266" s="174">
        <v>46125</v>
      </c>
      <c r="B3266" s="208"/>
      <c r="C3266" s="188" t="s">
        <v>175</v>
      </c>
      <c r="D3266" s="169">
        <v>9.5</v>
      </c>
      <c r="E3266" s="169"/>
      <c r="F3266" s="169"/>
      <c r="G3266" s="169">
        <v>1238</v>
      </c>
      <c r="H3266" s="179">
        <v>130.30000000000001</v>
      </c>
    </row>
    <row r="3267" spans="1:8">
      <c r="A3267" s="174">
        <v>46125</v>
      </c>
      <c r="B3267" s="209"/>
      <c r="C3267" s="180" t="s">
        <v>93</v>
      </c>
      <c r="D3267" s="167">
        <v>504</v>
      </c>
      <c r="E3267" s="167">
        <v>28.64</v>
      </c>
      <c r="F3267" s="167">
        <v>16.5</v>
      </c>
      <c r="G3267" s="167">
        <v>60258</v>
      </c>
      <c r="H3267" s="181">
        <v>119.6</v>
      </c>
    </row>
    <row r="3268" spans="1:8">
      <c r="A3268" s="174">
        <v>46126</v>
      </c>
      <c r="B3268" s="207" t="s">
        <v>209</v>
      </c>
      <c r="C3268" s="188" t="s">
        <v>208</v>
      </c>
      <c r="D3268" s="177">
        <v>10.1</v>
      </c>
      <c r="E3268" s="169"/>
      <c r="F3268" s="169"/>
      <c r="G3268" s="169">
        <v>1278</v>
      </c>
      <c r="H3268" s="179">
        <v>126.5</v>
      </c>
    </row>
    <row r="3269" spans="1:8">
      <c r="A3269" s="174">
        <v>46126</v>
      </c>
      <c r="B3269" s="208"/>
      <c r="C3269" s="188" t="s">
        <v>202</v>
      </c>
      <c r="D3269" s="177">
        <v>10.1</v>
      </c>
      <c r="E3269" s="169"/>
      <c r="F3269" s="169"/>
      <c r="G3269" s="169">
        <v>1214</v>
      </c>
      <c r="H3269" s="179">
        <v>120.2</v>
      </c>
    </row>
    <row r="3270" spans="1:8">
      <c r="A3270" s="174">
        <v>46126</v>
      </c>
      <c r="B3270" s="208"/>
      <c r="C3270" s="188" t="s">
        <v>193</v>
      </c>
      <c r="D3270" s="177">
        <v>10</v>
      </c>
      <c r="E3270" s="169"/>
      <c r="F3270" s="169"/>
      <c r="G3270" s="169">
        <v>986</v>
      </c>
      <c r="H3270" s="179">
        <v>98.6</v>
      </c>
    </row>
    <row r="3271" spans="1:8">
      <c r="A3271" s="174">
        <v>46126</v>
      </c>
      <c r="B3271" s="208"/>
      <c r="C3271" s="188" t="s">
        <v>204</v>
      </c>
      <c r="D3271" s="177">
        <v>10</v>
      </c>
      <c r="E3271" s="169"/>
      <c r="F3271" s="169"/>
      <c r="G3271" s="169">
        <v>1217</v>
      </c>
      <c r="H3271" s="179">
        <v>121.7</v>
      </c>
    </row>
    <row r="3272" spans="1:8">
      <c r="A3272" s="174">
        <v>46126</v>
      </c>
      <c r="B3272" s="208"/>
      <c r="C3272" s="188" t="s">
        <v>191</v>
      </c>
      <c r="D3272" s="177">
        <v>10</v>
      </c>
      <c r="E3272" s="169"/>
      <c r="F3272" s="169"/>
      <c r="G3272" s="169">
        <v>1161</v>
      </c>
      <c r="H3272" s="179">
        <v>116.1</v>
      </c>
    </row>
    <row r="3273" spans="1:8">
      <c r="A3273" s="174">
        <v>46126</v>
      </c>
      <c r="B3273" s="208"/>
      <c r="C3273" s="188" t="s">
        <v>182</v>
      </c>
      <c r="D3273" s="177">
        <v>10</v>
      </c>
      <c r="E3273" s="169"/>
      <c r="F3273" s="169"/>
      <c r="G3273" s="169">
        <v>1304</v>
      </c>
      <c r="H3273" s="179">
        <v>130.4</v>
      </c>
    </row>
    <row r="3274" spans="1:8">
      <c r="A3274" s="174">
        <v>46126</v>
      </c>
      <c r="B3274" s="208"/>
      <c r="C3274" s="188" t="s">
        <v>183</v>
      </c>
      <c r="D3274" s="177">
        <v>10.199999999999999</v>
      </c>
      <c r="E3274" s="169">
        <v>5</v>
      </c>
      <c r="F3274" s="169"/>
      <c r="G3274" s="169">
        <v>1244</v>
      </c>
      <c r="H3274" s="179">
        <v>122</v>
      </c>
    </row>
    <row r="3275" spans="1:8">
      <c r="A3275" s="174">
        <v>46126</v>
      </c>
      <c r="B3275" s="208"/>
      <c r="C3275" s="188" t="s">
        <v>205</v>
      </c>
      <c r="D3275" s="177">
        <v>10</v>
      </c>
      <c r="E3275" s="169"/>
      <c r="F3275" s="169"/>
      <c r="G3275" s="169">
        <v>1212</v>
      </c>
      <c r="H3275" s="179">
        <v>121.2</v>
      </c>
    </row>
    <row r="3276" spans="1:8">
      <c r="A3276" s="174">
        <v>46126</v>
      </c>
      <c r="B3276" s="208"/>
      <c r="C3276" s="188" t="s">
        <v>184</v>
      </c>
      <c r="D3276" s="177">
        <v>6.5</v>
      </c>
      <c r="E3276" s="169">
        <v>3.5</v>
      </c>
      <c r="F3276" s="169"/>
      <c r="G3276" s="169">
        <v>628</v>
      </c>
      <c r="H3276" s="179">
        <v>96.6</v>
      </c>
    </row>
    <row r="3277" spans="1:8">
      <c r="A3277" s="174">
        <v>46126</v>
      </c>
      <c r="B3277" s="208"/>
      <c r="C3277" s="188" t="s">
        <v>203</v>
      </c>
      <c r="D3277" s="177">
        <v>3.1</v>
      </c>
      <c r="E3277" s="169"/>
      <c r="F3277" s="169">
        <v>12</v>
      </c>
      <c r="G3277" s="169">
        <v>350</v>
      </c>
      <c r="H3277" s="179">
        <v>112.9</v>
      </c>
    </row>
    <row r="3278" spans="1:8">
      <c r="A3278" s="174">
        <v>46126</v>
      </c>
      <c r="B3278" s="208"/>
      <c r="C3278" s="188" t="s">
        <v>194</v>
      </c>
      <c r="D3278" s="177">
        <v>9.9</v>
      </c>
      <c r="E3278" s="169"/>
      <c r="F3278" s="169"/>
      <c r="G3278" s="169">
        <v>1180</v>
      </c>
      <c r="H3278" s="179">
        <v>119.2</v>
      </c>
    </row>
    <row r="3279" spans="1:8">
      <c r="A3279" s="174">
        <v>46126</v>
      </c>
      <c r="B3279" s="208"/>
      <c r="C3279" s="188" t="s">
        <v>185</v>
      </c>
      <c r="D3279" s="177">
        <v>10.5</v>
      </c>
      <c r="E3279" s="169"/>
      <c r="F3279" s="169"/>
      <c r="G3279" s="169">
        <v>1375</v>
      </c>
      <c r="H3279" s="179">
        <v>131</v>
      </c>
    </row>
    <row r="3280" spans="1:8">
      <c r="A3280" s="174">
        <v>46126</v>
      </c>
      <c r="B3280" s="208"/>
      <c r="C3280" s="188" t="s">
        <v>197</v>
      </c>
      <c r="D3280" s="177">
        <v>10</v>
      </c>
      <c r="E3280" s="169"/>
      <c r="F3280" s="169"/>
      <c r="G3280" s="169">
        <v>1228</v>
      </c>
      <c r="H3280" s="179">
        <v>122.8</v>
      </c>
    </row>
    <row r="3281" spans="1:8">
      <c r="A3281" s="174">
        <v>46126</v>
      </c>
      <c r="B3281" s="208"/>
      <c r="C3281" s="188" t="s">
        <v>186</v>
      </c>
      <c r="D3281" s="177">
        <v>9.8000000000000007</v>
      </c>
      <c r="E3281" s="169"/>
      <c r="F3281" s="169"/>
      <c r="G3281" s="169">
        <v>1211</v>
      </c>
      <c r="H3281" s="179">
        <v>123.6</v>
      </c>
    </row>
    <row r="3282" spans="1:8">
      <c r="A3282" s="174">
        <v>46126</v>
      </c>
      <c r="B3282" s="208"/>
      <c r="C3282" s="188" t="s">
        <v>187</v>
      </c>
      <c r="D3282" s="177">
        <v>9.6999999999999993</v>
      </c>
      <c r="E3282" s="169"/>
      <c r="F3282" s="169"/>
      <c r="G3282" s="169">
        <v>1286</v>
      </c>
      <c r="H3282" s="179">
        <v>132.6</v>
      </c>
    </row>
    <row r="3283" spans="1:8">
      <c r="A3283" s="174">
        <v>46126</v>
      </c>
      <c r="B3283" s="208"/>
      <c r="C3283" s="188" t="s">
        <v>195</v>
      </c>
      <c r="D3283" s="177">
        <v>9.9</v>
      </c>
      <c r="E3283" s="169"/>
      <c r="F3283" s="169"/>
      <c r="G3283" s="169">
        <v>1257</v>
      </c>
      <c r="H3283" s="179">
        <v>127</v>
      </c>
    </row>
    <row r="3284" spans="1:8">
      <c r="A3284" s="174">
        <v>46126</v>
      </c>
      <c r="B3284" s="208"/>
      <c r="C3284" s="188" t="s">
        <v>188</v>
      </c>
      <c r="D3284" s="177">
        <v>9.9</v>
      </c>
      <c r="E3284" s="169"/>
      <c r="F3284" s="169"/>
      <c r="G3284" s="169">
        <v>1280</v>
      </c>
      <c r="H3284" s="179">
        <v>129.30000000000001</v>
      </c>
    </row>
    <row r="3285" spans="1:8">
      <c r="A3285" s="174">
        <v>46126</v>
      </c>
      <c r="B3285" s="208"/>
      <c r="C3285" s="188" t="s">
        <v>148</v>
      </c>
      <c r="D3285" s="177">
        <v>10</v>
      </c>
      <c r="E3285" s="169"/>
      <c r="F3285" s="169"/>
      <c r="G3285" s="169">
        <v>1290</v>
      </c>
      <c r="H3285" s="179">
        <v>129</v>
      </c>
    </row>
    <row r="3286" spans="1:8">
      <c r="A3286" s="174">
        <v>46126</v>
      </c>
      <c r="B3286" s="208"/>
      <c r="C3286" s="188" t="s">
        <v>201</v>
      </c>
      <c r="D3286" s="177">
        <v>9.9</v>
      </c>
      <c r="E3286" s="169"/>
      <c r="F3286" s="169"/>
      <c r="G3286" s="169">
        <v>1213</v>
      </c>
      <c r="H3286" s="179">
        <v>122.5</v>
      </c>
    </row>
    <row r="3287" spans="1:8">
      <c r="A3287" s="174">
        <v>46126</v>
      </c>
      <c r="B3287" s="208"/>
      <c r="C3287" s="188" t="s">
        <v>149</v>
      </c>
      <c r="D3287" s="177">
        <v>9.9</v>
      </c>
      <c r="E3287" s="169"/>
      <c r="F3287" s="169"/>
      <c r="G3287" s="169">
        <v>1280</v>
      </c>
      <c r="H3287" s="179">
        <v>129.30000000000001</v>
      </c>
    </row>
    <row r="3288" spans="1:8">
      <c r="A3288" s="174">
        <v>46126</v>
      </c>
      <c r="B3288" s="208"/>
      <c r="C3288" s="188" t="s">
        <v>177</v>
      </c>
      <c r="D3288" s="177">
        <v>9.8000000000000007</v>
      </c>
      <c r="E3288" s="169"/>
      <c r="F3288" s="169"/>
      <c r="G3288" s="169">
        <v>1184</v>
      </c>
      <c r="H3288" s="179">
        <v>120.8</v>
      </c>
    </row>
    <row r="3289" spans="1:8">
      <c r="A3289" s="174">
        <v>46126</v>
      </c>
      <c r="B3289" s="208"/>
      <c r="C3289" s="188" t="s">
        <v>178</v>
      </c>
      <c r="D3289" s="177">
        <v>10.5</v>
      </c>
      <c r="E3289" s="169"/>
      <c r="F3289" s="169"/>
      <c r="G3289" s="169">
        <v>1229</v>
      </c>
      <c r="H3289" s="179">
        <v>117</v>
      </c>
    </row>
    <row r="3290" spans="1:8">
      <c r="A3290" s="174">
        <v>46126</v>
      </c>
      <c r="B3290" s="208"/>
      <c r="C3290" s="188" t="s">
        <v>198</v>
      </c>
      <c r="D3290" s="177">
        <v>10.5</v>
      </c>
      <c r="E3290" s="169"/>
      <c r="F3290" s="169"/>
      <c r="G3290" s="169">
        <v>1103</v>
      </c>
      <c r="H3290" s="179">
        <v>105</v>
      </c>
    </row>
    <row r="3291" spans="1:8">
      <c r="A3291" s="174">
        <v>46126</v>
      </c>
      <c r="B3291" s="208"/>
      <c r="C3291" s="188" t="s">
        <v>199</v>
      </c>
      <c r="D3291" s="177">
        <v>9.8000000000000007</v>
      </c>
      <c r="E3291" s="169"/>
      <c r="F3291" s="169"/>
      <c r="G3291" s="169">
        <v>1227</v>
      </c>
      <c r="H3291" s="179">
        <v>125.2</v>
      </c>
    </row>
    <row r="3292" spans="1:8">
      <c r="A3292" s="174">
        <v>46126</v>
      </c>
      <c r="B3292" s="208"/>
      <c r="C3292" s="188" t="s">
        <v>179</v>
      </c>
      <c r="D3292" s="177">
        <v>9.8000000000000007</v>
      </c>
      <c r="E3292" s="169"/>
      <c r="F3292" s="169"/>
      <c r="G3292" s="169">
        <v>1227</v>
      </c>
      <c r="H3292" s="179">
        <v>125.2</v>
      </c>
    </row>
    <row r="3293" spans="1:8">
      <c r="A3293" s="174">
        <v>46126</v>
      </c>
      <c r="B3293" s="208"/>
      <c r="C3293" s="188" t="s">
        <v>150</v>
      </c>
      <c r="D3293" s="177">
        <v>10.1</v>
      </c>
      <c r="E3293" s="169"/>
      <c r="F3293" s="169"/>
      <c r="G3293" s="169">
        <v>1276</v>
      </c>
      <c r="H3293" s="179">
        <v>126.3</v>
      </c>
    </row>
    <row r="3294" spans="1:8">
      <c r="A3294" s="174">
        <v>46126</v>
      </c>
      <c r="B3294" s="208"/>
      <c r="C3294" s="188" t="s">
        <v>192</v>
      </c>
      <c r="D3294" s="177">
        <v>9.5</v>
      </c>
      <c r="E3294" s="169"/>
      <c r="F3294" s="169"/>
      <c r="G3294" s="169">
        <v>1181</v>
      </c>
      <c r="H3294" s="179">
        <v>124.3</v>
      </c>
    </row>
    <row r="3295" spans="1:8">
      <c r="A3295" s="174">
        <v>46126</v>
      </c>
      <c r="B3295" s="208"/>
      <c r="C3295" s="188" t="s">
        <v>180</v>
      </c>
      <c r="D3295" s="177">
        <v>9.6999999999999993</v>
      </c>
      <c r="E3295" s="169"/>
      <c r="F3295" s="169"/>
      <c r="G3295" s="169">
        <v>1210</v>
      </c>
      <c r="H3295" s="179">
        <v>124.7</v>
      </c>
    </row>
    <row r="3296" spans="1:8">
      <c r="A3296" s="174">
        <v>46126</v>
      </c>
      <c r="B3296" s="208"/>
      <c r="C3296" s="188" t="s">
        <v>206</v>
      </c>
      <c r="D3296" s="177">
        <v>9.8000000000000007</v>
      </c>
      <c r="E3296" s="169"/>
      <c r="F3296" s="169"/>
      <c r="G3296" s="169">
        <v>1263</v>
      </c>
      <c r="H3296" s="179">
        <v>128.9</v>
      </c>
    </row>
    <row r="3297" spans="1:8">
      <c r="A3297" s="174">
        <v>46126</v>
      </c>
      <c r="B3297" s="208"/>
      <c r="C3297" s="188" t="s">
        <v>210</v>
      </c>
      <c r="D3297" s="177">
        <v>9.6999999999999993</v>
      </c>
      <c r="E3297" s="169"/>
      <c r="F3297" s="169"/>
      <c r="G3297" s="169">
        <v>1178</v>
      </c>
      <c r="H3297" s="179">
        <v>121.4</v>
      </c>
    </row>
    <row r="3298" spans="1:8">
      <c r="A3298" s="174">
        <v>46126</v>
      </c>
      <c r="B3298" s="208"/>
      <c r="C3298" s="188" t="s">
        <v>151</v>
      </c>
      <c r="D3298" s="177">
        <v>10</v>
      </c>
      <c r="E3298" s="169"/>
      <c r="F3298" s="169">
        <v>11.5</v>
      </c>
      <c r="G3298" s="169">
        <v>1243</v>
      </c>
      <c r="H3298" s="179">
        <v>124.3</v>
      </c>
    </row>
    <row r="3299" spans="1:8">
      <c r="A3299" s="174">
        <v>46126</v>
      </c>
      <c r="B3299" s="208"/>
      <c r="C3299" s="188" t="s">
        <v>152</v>
      </c>
      <c r="D3299" s="177">
        <v>10</v>
      </c>
      <c r="E3299" s="169"/>
      <c r="F3299" s="169"/>
      <c r="G3299" s="169">
        <v>1319</v>
      </c>
      <c r="H3299" s="179">
        <v>131.9</v>
      </c>
    </row>
    <row r="3300" spans="1:8">
      <c r="A3300" s="174">
        <v>46126</v>
      </c>
      <c r="B3300" s="208"/>
      <c r="C3300" s="188" t="s">
        <v>153</v>
      </c>
      <c r="D3300" s="177">
        <v>3.6</v>
      </c>
      <c r="E3300" s="169">
        <v>10</v>
      </c>
      <c r="F3300" s="169"/>
      <c r="G3300" s="169">
        <v>430</v>
      </c>
      <c r="H3300" s="179">
        <v>119.4</v>
      </c>
    </row>
    <row r="3301" spans="1:8">
      <c r="A3301" s="174">
        <v>46126</v>
      </c>
      <c r="B3301" s="208"/>
      <c r="C3301" s="188" t="s">
        <v>154</v>
      </c>
      <c r="D3301" s="177">
        <v>9.9</v>
      </c>
      <c r="E3301" s="169"/>
      <c r="F3301" s="169">
        <v>3.67</v>
      </c>
      <c r="G3301" s="169">
        <v>1036</v>
      </c>
      <c r="H3301" s="179">
        <v>104.6</v>
      </c>
    </row>
    <row r="3302" spans="1:8">
      <c r="A3302" s="174">
        <v>46126</v>
      </c>
      <c r="B3302" s="208"/>
      <c r="C3302" s="188" t="s">
        <v>155</v>
      </c>
      <c r="D3302" s="177">
        <v>9.8000000000000007</v>
      </c>
      <c r="E3302" s="169"/>
      <c r="F3302" s="169"/>
      <c r="G3302" s="169">
        <v>1194</v>
      </c>
      <c r="H3302" s="179">
        <v>121.8</v>
      </c>
    </row>
    <row r="3303" spans="1:8">
      <c r="A3303" s="174">
        <v>46126</v>
      </c>
      <c r="B3303" s="208"/>
      <c r="C3303" s="188" t="s">
        <v>156</v>
      </c>
      <c r="D3303" s="177"/>
      <c r="E3303" s="169">
        <v>4.5</v>
      </c>
      <c r="F3303" s="169"/>
      <c r="G3303" s="169"/>
      <c r="H3303" s="179" t="e">
        <v>#DIV/0!</v>
      </c>
    </row>
    <row r="3304" spans="1:8">
      <c r="A3304" s="174">
        <v>46126</v>
      </c>
      <c r="B3304" s="208"/>
      <c r="C3304" s="188" t="s">
        <v>157</v>
      </c>
      <c r="D3304" s="177">
        <v>9.9</v>
      </c>
      <c r="E3304" s="169"/>
      <c r="F3304" s="169"/>
      <c r="G3304" s="169">
        <v>1172</v>
      </c>
      <c r="H3304" s="179">
        <v>118.4</v>
      </c>
    </row>
    <row r="3305" spans="1:8">
      <c r="A3305" s="174">
        <v>46126</v>
      </c>
      <c r="B3305" s="208"/>
      <c r="C3305" s="188" t="s">
        <v>158</v>
      </c>
      <c r="D3305" s="177">
        <v>9.8000000000000007</v>
      </c>
      <c r="E3305" s="169"/>
      <c r="F3305" s="169"/>
      <c r="G3305" s="169">
        <v>1240</v>
      </c>
      <c r="H3305" s="179">
        <v>126.5</v>
      </c>
    </row>
    <row r="3306" spans="1:8">
      <c r="A3306" s="174">
        <v>46126</v>
      </c>
      <c r="B3306" s="208"/>
      <c r="C3306" s="188" t="s">
        <v>159</v>
      </c>
      <c r="D3306" s="177">
        <v>10.3</v>
      </c>
      <c r="E3306" s="169"/>
      <c r="F3306" s="169"/>
      <c r="G3306" s="169">
        <v>1245</v>
      </c>
      <c r="H3306" s="179">
        <v>120.9</v>
      </c>
    </row>
    <row r="3307" spans="1:8">
      <c r="A3307" s="174">
        <v>46126</v>
      </c>
      <c r="B3307" s="208"/>
      <c r="C3307" s="188" t="s">
        <v>160</v>
      </c>
      <c r="D3307" s="177">
        <v>10.3</v>
      </c>
      <c r="E3307" s="169"/>
      <c r="F3307" s="169"/>
      <c r="G3307" s="169">
        <v>1277</v>
      </c>
      <c r="H3307" s="179">
        <v>124</v>
      </c>
    </row>
    <row r="3308" spans="1:8">
      <c r="A3308" s="174">
        <v>46126</v>
      </c>
      <c r="B3308" s="208"/>
      <c r="C3308" s="188" t="s">
        <v>161</v>
      </c>
      <c r="D3308" s="177">
        <v>2.8</v>
      </c>
      <c r="E3308" s="169"/>
      <c r="F3308" s="169">
        <v>12</v>
      </c>
      <c r="G3308" s="169">
        <v>326</v>
      </c>
      <c r="H3308" s="179">
        <v>116.4</v>
      </c>
    </row>
    <row r="3309" spans="1:8">
      <c r="A3309" s="174">
        <v>46126</v>
      </c>
      <c r="B3309" s="208"/>
      <c r="C3309" s="188" t="s">
        <v>162</v>
      </c>
      <c r="D3309" s="177"/>
      <c r="E3309" s="169"/>
      <c r="F3309" s="169">
        <v>10.5</v>
      </c>
      <c r="G3309" s="169"/>
      <c r="H3309" s="179" t="e">
        <v>#DIV/0!</v>
      </c>
    </row>
    <row r="3310" spans="1:8">
      <c r="A3310" s="174">
        <v>46126</v>
      </c>
      <c r="B3310" s="208"/>
      <c r="C3310" s="188" t="s">
        <v>163</v>
      </c>
      <c r="D3310" s="177">
        <v>7.5</v>
      </c>
      <c r="E3310" s="169">
        <v>2.5</v>
      </c>
      <c r="F3310" s="169"/>
      <c r="G3310" s="169">
        <v>861</v>
      </c>
      <c r="H3310" s="179">
        <v>114.8</v>
      </c>
    </row>
    <row r="3311" spans="1:8">
      <c r="A3311" s="174">
        <v>46126</v>
      </c>
      <c r="B3311" s="208"/>
      <c r="C3311" s="188" t="s">
        <v>164</v>
      </c>
      <c r="D3311" s="177">
        <v>10.3</v>
      </c>
      <c r="E3311" s="169"/>
      <c r="F3311" s="169"/>
      <c r="G3311" s="169">
        <v>1251</v>
      </c>
      <c r="H3311" s="179">
        <v>121.5</v>
      </c>
    </row>
    <row r="3312" spans="1:8">
      <c r="A3312" s="174">
        <v>46126</v>
      </c>
      <c r="B3312" s="208"/>
      <c r="C3312" s="188" t="s">
        <v>165</v>
      </c>
      <c r="D3312" s="177">
        <v>10.3</v>
      </c>
      <c r="E3312" s="169"/>
      <c r="F3312" s="169"/>
      <c r="G3312" s="169">
        <v>1313</v>
      </c>
      <c r="H3312" s="179">
        <v>127.5</v>
      </c>
    </row>
    <row r="3313" spans="1:8">
      <c r="A3313" s="174">
        <v>46126</v>
      </c>
      <c r="B3313" s="208"/>
      <c r="C3313" s="188" t="s">
        <v>166</v>
      </c>
      <c r="D3313" s="177">
        <v>7.7</v>
      </c>
      <c r="E3313" s="169"/>
      <c r="F3313" s="169"/>
      <c r="G3313" s="169">
        <v>915</v>
      </c>
      <c r="H3313" s="179">
        <v>118.8</v>
      </c>
    </row>
    <row r="3314" spans="1:8">
      <c r="A3314" s="174">
        <v>46126</v>
      </c>
      <c r="B3314" s="208"/>
      <c r="C3314" s="188" t="s">
        <v>167</v>
      </c>
      <c r="D3314" s="177">
        <v>9.9</v>
      </c>
      <c r="E3314" s="169"/>
      <c r="F3314" s="169"/>
      <c r="G3314" s="169">
        <v>1260</v>
      </c>
      <c r="H3314" s="179">
        <v>127.3</v>
      </c>
    </row>
    <row r="3315" spans="1:8">
      <c r="A3315" s="174">
        <v>46126</v>
      </c>
      <c r="B3315" s="208"/>
      <c r="C3315" s="188" t="s">
        <v>168</v>
      </c>
      <c r="D3315" s="177">
        <v>10.1</v>
      </c>
      <c r="E3315" s="169"/>
      <c r="F3315" s="169"/>
      <c r="G3315" s="169">
        <v>1198</v>
      </c>
      <c r="H3315" s="179">
        <v>118.6</v>
      </c>
    </row>
    <row r="3316" spans="1:8">
      <c r="A3316" s="174">
        <v>46126</v>
      </c>
      <c r="B3316" s="208"/>
      <c r="C3316" s="188" t="s">
        <v>169</v>
      </c>
      <c r="D3316" s="177">
        <v>10.3</v>
      </c>
      <c r="E3316" s="169"/>
      <c r="F3316" s="169"/>
      <c r="G3316" s="169">
        <v>1329</v>
      </c>
      <c r="H3316" s="179">
        <v>129</v>
      </c>
    </row>
    <row r="3317" spans="1:8">
      <c r="A3317" s="174">
        <v>46126</v>
      </c>
      <c r="B3317" s="208"/>
      <c r="C3317" s="188" t="s">
        <v>170</v>
      </c>
      <c r="D3317" s="177">
        <v>10.1</v>
      </c>
      <c r="E3317" s="169"/>
      <c r="F3317" s="169"/>
      <c r="G3317" s="169">
        <v>1304</v>
      </c>
      <c r="H3317" s="179">
        <v>129.1</v>
      </c>
    </row>
    <row r="3318" spans="1:8">
      <c r="A3318" s="174">
        <v>46126</v>
      </c>
      <c r="B3318" s="208"/>
      <c r="C3318" s="188" t="s">
        <v>171</v>
      </c>
      <c r="D3318" s="177">
        <v>10.1</v>
      </c>
      <c r="E3318" s="169"/>
      <c r="F3318" s="169"/>
      <c r="G3318" s="169">
        <v>1274</v>
      </c>
      <c r="H3318" s="179">
        <v>126.1</v>
      </c>
    </row>
    <row r="3319" spans="1:8">
      <c r="A3319" s="174">
        <v>46126</v>
      </c>
      <c r="B3319" s="208"/>
      <c r="C3319" s="188" t="s">
        <v>172</v>
      </c>
      <c r="D3319" s="177">
        <v>10.5</v>
      </c>
      <c r="E3319" s="169"/>
      <c r="F3319" s="169"/>
      <c r="G3319" s="169">
        <v>1004</v>
      </c>
      <c r="H3319" s="179">
        <v>95.6</v>
      </c>
    </row>
    <row r="3320" spans="1:8">
      <c r="A3320" s="174">
        <v>46126</v>
      </c>
      <c r="B3320" s="208"/>
      <c r="C3320" s="188" t="s">
        <v>173</v>
      </c>
      <c r="D3320" s="177">
        <v>10.5</v>
      </c>
      <c r="E3320" s="169"/>
      <c r="F3320" s="169">
        <v>3.16</v>
      </c>
      <c r="G3320" s="169">
        <v>1269</v>
      </c>
      <c r="H3320" s="179">
        <v>120.9</v>
      </c>
    </row>
    <row r="3321" spans="1:8">
      <c r="A3321" s="174">
        <v>46126</v>
      </c>
      <c r="B3321" s="208"/>
      <c r="C3321" s="188" t="s">
        <v>174</v>
      </c>
      <c r="D3321" s="177">
        <v>9.6999999999999993</v>
      </c>
      <c r="E3321" s="169"/>
      <c r="F3321" s="169"/>
      <c r="G3321" s="169">
        <v>1196</v>
      </c>
      <c r="H3321" s="179">
        <v>123.3</v>
      </c>
    </row>
    <row r="3322" spans="1:8">
      <c r="A3322" s="174">
        <v>46126</v>
      </c>
      <c r="B3322" s="208"/>
      <c r="C3322" s="188" t="s">
        <v>175</v>
      </c>
      <c r="D3322" s="177">
        <v>9.9</v>
      </c>
      <c r="E3322" s="169"/>
      <c r="F3322" s="169"/>
      <c r="G3322" s="169">
        <v>1238</v>
      </c>
      <c r="H3322" s="179">
        <v>125.1</v>
      </c>
    </row>
    <row r="3323" spans="1:8">
      <c r="A3323" s="174">
        <v>46126</v>
      </c>
      <c r="B3323" s="209"/>
      <c r="C3323" s="180" t="s">
        <v>93</v>
      </c>
      <c r="D3323" s="167">
        <v>502</v>
      </c>
      <c r="E3323" s="167">
        <v>25.5</v>
      </c>
      <c r="F3323" s="167">
        <v>52.83</v>
      </c>
      <c r="G3323" s="167">
        <v>61166</v>
      </c>
      <c r="H3323" s="181">
        <v>121.8</v>
      </c>
    </row>
    <row r="3324" spans="1:8">
      <c r="A3324" s="174">
        <v>46126</v>
      </c>
      <c r="B3324" s="207" t="s">
        <v>211</v>
      </c>
      <c r="C3324" s="188" t="s">
        <v>208</v>
      </c>
      <c r="D3324" s="177">
        <v>9.4</v>
      </c>
      <c r="E3324" s="169"/>
      <c r="F3324" s="169"/>
      <c r="G3324" s="169">
        <v>1190</v>
      </c>
      <c r="H3324" s="179">
        <v>126.6</v>
      </c>
    </row>
    <row r="3325" spans="1:8">
      <c r="A3325" s="174">
        <v>46126</v>
      </c>
      <c r="B3325" s="208"/>
      <c r="C3325" s="188" t="s">
        <v>202</v>
      </c>
      <c r="D3325" s="177">
        <v>9.4</v>
      </c>
      <c r="E3325" s="169"/>
      <c r="F3325" s="169"/>
      <c r="G3325" s="169">
        <v>1061</v>
      </c>
      <c r="H3325" s="179">
        <v>112.9</v>
      </c>
    </row>
    <row r="3326" spans="1:8">
      <c r="A3326" s="174">
        <v>46126</v>
      </c>
      <c r="B3326" s="208"/>
      <c r="C3326" s="188" t="s">
        <v>193</v>
      </c>
      <c r="D3326" s="177">
        <v>9.4</v>
      </c>
      <c r="E3326" s="169"/>
      <c r="F3326" s="169"/>
      <c r="G3326" s="169">
        <v>916</v>
      </c>
      <c r="H3326" s="179">
        <v>97.4</v>
      </c>
    </row>
    <row r="3327" spans="1:8">
      <c r="A3327" s="174">
        <v>46126</v>
      </c>
      <c r="B3327" s="208"/>
      <c r="C3327" s="188" t="s">
        <v>204</v>
      </c>
      <c r="D3327" s="177">
        <v>9.4</v>
      </c>
      <c r="E3327" s="169"/>
      <c r="F3327" s="169"/>
      <c r="G3327" s="169">
        <v>1120</v>
      </c>
      <c r="H3327" s="179">
        <v>119.1</v>
      </c>
    </row>
    <row r="3328" spans="1:8">
      <c r="A3328" s="174">
        <v>46126</v>
      </c>
      <c r="B3328" s="208"/>
      <c r="C3328" s="188" t="s">
        <v>191</v>
      </c>
      <c r="D3328" s="177">
        <v>9.1999999999999993</v>
      </c>
      <c r="E3328" s="169"/>
      <c r="F3328" s="169"/>
      <c r="G3328" s="169">
        <v>1069</v>
      </c>
      <c r="H3328" s="179">
        <v>116.2</v>
      </c>
    </row>
    <row r="3329" spans="1:8">
      <c r="A3329" s="174">
        <v>46126</v>
      </c>
      <c r="B3329" s="208"/>
      <c r="C3329" s="188" t="s">
        <v>182</v>
      </c>
      <c r="D3329" s="177">
        <v>9.3000000000000007</v>
      </c>
      <c r="E3329" s="169"/>
      <c r="F3329" s="169"/>
      <c r="G3329" s="169">
        <v>1169</v>
      </c>
      <c r="H3329" s="179">
        <v>125.7</v>
      </c>
    </row>
    <row r="3330" spans="1:8">
      <c r="A3330" s="174">
        <v>46126</v>
      </c>
      <c r="B3330" s="208"/>
      <c r="C3330" s="188" t="s">
        <v>183</v>
      </c>
      <c r="D3330" s="177">
        <v>6.5</v>
      </c>
      <c r="E3330" s="169"/>
      <c r="F3330" s="169"/>
      <c r="G3330" s="169">
        <v>806</v>
      </c>
      <c r="H3330" s="179">
        <v>124</v>
      </c>
    </row>
    <row r="3331" spans="1:8">
      <c r="A3331" s="174">
        <v>46126</v>
      </c>
      <c r="B3331" s="208"/>
      <c r="C3331" s="188" t="s">
        <v>205</v>
      </c>
      <c r="D3331" s="177">
        <v>9.3000000000000007</v>
      </c>
      <c r="E3331" s="169"/>
      <c r="F3331" s="169"/>
      <c r="G3331" s="169">
        <v>1065</v>
      </c>
      <c r="H3331" s="179">
        <v>114.5</v>
      </c>
    </row>
    <row r="3332" spans="1:8">
      <c r="A3332" s="174">
        <v>46126</v>
      </c>
      <c r="B3332" s="208"/>
      <c r="C3332" s="188" t="s">
        <v>184</v>
      </c>
      <c r="D3332" s="177">
        <v>9.5</v>
      </c>
      <c r="E3332" s="169"/>
      <c r="F3332" s="169"/>
      <c r="G3332" s="169">
        <v>1193</v>
      </c>
      <c r="H3332" s="179">
        <v>125.6</v>
      </c>
    </row>
    <row r="3333" spans="1:8">
      <c r="A3333" s="174">
        <v>46126</v>
      </c>
      <c r="B3333" s="208"/>
      <c r="C3333" s="188" t="s">
        <v>203</v>
      </c>
      <c r="D3333" s="177"/>
      <c r="E3333" s="169"/>
      <c r="F3333" s="169">
        <v>12</v>
      </c>
      <c r="G3333" s="169"/>
      <c r="H3333" s="179" t="e">
        <v>#DIV/0!</v>
      </c>
    </row>
    <row r="3334" spans="1:8">
      <c r="A3334" s="174">
        <v>46126</v>
      </c>
      <c r="B3334" s="208"/>
      <c r="C3334" s="188" t="s">
        <v>194</v>
      </c>
      <c r="D3334" s="177">
        <v>9</v>
      </c>
      <c r="E3334" s="169"/>
      <c r="F3334" s="169"/>
      <c r="G3334" s="169">
        <v>1029</v>
      </c>
      <c r="H3334" s="179">
        <v>114.3</v>
      </c>
    </row>
    <row r="3335" spans="1:8">
      <c r="A3335" s="174">
        <v>46126</v>
      </c>
      <c r="B3335" s="208"/>
      <c r="C3335" s="188" t="s">
        <v>185</v>
      </c>
      <c r="D3335" s="177">
        <v>9</v>
      </c>
      <c r="E3335" s="169"/>
      <c r="F3335" s="169"/>
      <c r="G3335" s="169">
        <v>990</v>
      </c>
      <c r="H3335" s="179">
        <v>110</v>
      </c>
    </row>
    <row r="3336" spans="1:8">
      <c r="A3336" s="174">
        <v>46126</v>
      </c>
      <c r="B3336" s="208"/>
      <c r="C3336" s="188" t="s">
        <v>197</v>
      </c>
      <c r="D3336" s="177">
        <v>9.1</v>
      </c>
      <c r="E3336" s="169"/>
      <c r="F3336" s="169"/>
      <c r="G3336" s="169">
        <v>974</v>
      </c>
      <c r="H3336" s="179">
        <v>107</v>
      </c>
    </row>
    <row r="3337" spans="1:8">
      <c r="A3337" s="174">
        <v>46126</v>
      </c>
      <c r="B3337" s="208"/>
      <c r="C3337" s="188" t="s">
        <v>186</v>
      </c>
      <c r="D3337" s="177">
        <v>9</v>
      </c>
      <c r="E3337" s="169"/>
      <c r="F3337" s="169"/>
      <c r="G3337" s="169">
        <v>964</v>
      </c>
      <c r="H3337" s="179">
        <v>107.1</v>
      </c>
    </row>
    <row r="3338" spans="1:8">
      <c r="A3338" s="174">
        <v>46126</v>
      </c>
      <c r="B3338" s="208"/>
      <c r="C3338" s="188" t="s">
        <v>187</v>
      </c>
      <c r="D3338" s="177">
        <v>9.1</v>
      </c>
      <c r="E3338" s="169"/>
      <c r="F3338" s="169"/>
      <c r="G3338" s="169">
        <v>1115</v>
      </c>
      <c r="H3338" s="179">
        <v>122.5</v>
      </c>
    </row>
    <row r="3339" spans="1:8">
      <c r="A3339" s="174">
        <v>46126</v>
      </c>
      <c r="B3339" s="208"/>
      <c r="C3339" s="188" t="s">
        <v>195</v>
      </c>
      <c r="D3339" s="177">
        <v>9.5</v>
      </c>
      <c r="E3339" s="169"/>
      <c r="F3339" s="169"/>
      <c r="G3339" s="169">
        <v>1154</v>
      </c>
      <c r="H3339" s="179">
        <v>121.5</v>
      </c>
    </row>
    <row r="3340" spans="1:8">
      <c r="A3340" s="174">
        <v>46126</v>
      </c>
      <c r="B3340" s="208"/>
      <c r="C3340" s="188" t="s">
        <v>188</v>
      </c>
      <c r="D3340" s="177">
        <v>9</v>
      </c>
      <c r="E3340" s="169"/>
      <c r="F3340" s="169"/>
      <c r="G3340" s="169">
        <v>1147</v>
      </c>
      <c r="H3340" s="179">
        <v>127.4</v>
      </c>
    </row>
    <row r="3341" spans="1:8">
      <c r="A3341" s="174">
        <v>46126</v>
      </c>
      <c r="B3341" s="208"/>
      <c r="C3341" s="188" t="s">
        <v>148</v>
      </c>
      <c r="D3341" s="177">
        <v>9.8000000000000007</v>
      </c>
      <c r="E3341" s="169"/>
      <c r="F3341" s="169"/>
      <c r="G3341" s="169">
        <v>1161</v>
      </c>
      <c r="H3341" s="179">
        <v>118.5</v>
      </c>
    </row>
    <row r="3342" spans="1:8">
      <c r="A3342" s="174">
        <v>46126</v>
      </c>
      <c r="B3342" s="208"/>
      <c r="C3342" s="188" t="s">
        <v>201</v>
      </c>
      <c r="D3342" s="177">
        <v>9.4</v>
      </c>
      <c r="E3342" s="169"/>
      <c r="F3342" s="169"/>
      <c r="G3342" s="169">
        <v>1112</v>
      </c>
      <c r="H3342" s="179">
        <v>118.3</v>
      </c>
    </row>
    <row r="3343" spans="1:8">
      <c r="A3343" s="174">
        <v>46126</v>
      </c>
      <c r="B3343" s="208"/>
      <c r="C3343" s="188" t="s">
        <v>149</v>
      </c>
      <c r="D3343" s="177">
        <v>10</v>
      </c>
      <c r="E3343" s="169"/>
      <c r="F3343" s="169"/>
      <c r="G3343" s="169">
        <v>1248</v>
      </c>
      <c r="H3343" s="179">
        <v>124.8</v>
      </c>
    </row>
    <row r="3344" spans="1:8">
      <c r="A3344" s="174">
        <v>46126</v>
      </c>
      <c r="B3344" s="208"/>
      <c r="C3344" s="188" t="s">
        <v>177</v>
      </c>
      <c r="D3344" s="177">
        <v>9.5</v>
      </c>
      <c r="E3344" s="169"/>
      <c r="F3344" s="169"/>
      <c r="G3344" s="169">
        <v>987</v>
      </c>
      <c r="H3344" s="179">
        <v>103.9</v>
      </c>
    </row>
    <row r="3345" spans="1:8">
      <c r="A3345" s="174">
        <v>46126</v>
      </c>
      <c r="B3345" s="208"/>
      <c r="C3345" s="188" t="s">
        <v>178</v>
      </c>
      <c r="D3345" s="177">
        <v>9.1999999999999993</v>
      </c>
      <c r="E3345" s="169"/>
      <c r="F3345" s="169"/>
      <c r="G3345" s="169">
        <v>936</v>
      </c>
      <c r="H3345" s="179">
        <v>101.7</v>
      </c>
    </row>
    <row r="3346" spans="1:8">
      <c r="A3346" s="174">
        <v>46126</v>
      </c>
      <c r="B3346" s="208"/>
      <c r="C3346" s="188" t="s">
        <v>198</v>
      </c>
      <c r="D3346" s="177">
        <v>8.6999999999999993</v>
      </c>
      <c r="E3346" s="169">
        <v>0.25</v>
      </c>
      <c r="F3346" s="169"/>
      <c r="G3346" s="169">
        <v>983</v>
      </c>
      <c r="H3346" s="179">
        <v>113</v>
      </c>
    </row>
    <row r="3347" spans="1:8">
      <c r="A3347" s="174">
        <v>46126</v>
      </c>
      <c r="B3347" s="208"/>
      <c r="C3347" s="188" t="s">
        <v>199</v>
      </c>
      <c r="D3347" s="177">
        <v>9</v>
      </c>
      <c r="E3347" s="169"/>
      <c r="F3347" s="169"/>
      <c r="G3347" s="169">
        <v>1135</v>
      </c>
      <c r="H3347" s="179">
        <v>126.1</v>
      </c>
    </row>
    <row r="3348" spans="1:8">
      <c r="A3348" s="174">
        <v>46126</v>
      </c>
      <c r="B3348" s="208"/>
      <c r="C3348" s="188" t="s">
        <v>179</v>
      </c>
      <c r="D3348" s="177">
        <v>9.3000000000000007</v>
      </c>
      <c r="E3348" s="169"/>
      <c r="F3348" s="169"/>
      <c r="G3348" s="169">
        <v>1205</v>
      </c>
      <c r="H3348" s="179">
        <v>129.6</v>
      </c>
    </row>
    <row r="3349" spans="1:8">
      <c r="A3349" s="174">
        <v>46126</v>
      </c>
      <c r="B3349" s="208"/>
      <c r="C3349" s="188" t="s">
        <v>150</v>
      </c>
      <c r="D3349" s="177">
        <v>9.1</v>
      </c>
      <c r="E3349" s="169"/>
      <c r="F3349" s="169"/>
      <c r="G3349" s="169">
        <v>1065</v>
      </c>
      <c r="H3349" s="179">
        <v>117</v>
      </c>
    </row>
    <row r="3350" spans="1:8">
      <c r="A3350" s="174">
        <v>46126</v>
      </c>
      <c r="B3350" s="208"/>
      <c r="C3350" s="188" t="s">
        <v>192</v>
      </c>
      <c r="D3350" s="177">
        <v>9.1</v>
      </c>
      <c r="E3350" s="169"/>
      <c r="F3350" s="169"/>
      <c r="G3350" s="169">
        <v>1077</v>
      </c>
      <c r="H3350" s="179">
        <v>118.4</v>
      </c>
    </row>
    <row r="3351" spans="1:8">
      <c r="A3351" s="174">
        <v>46126</v>
      </c>
      <c r="B3351" s="208"/>
      <c r="C3351" s="188" t="s">
        <v>180</v>
      </c>
      <c r="D3351" s="177">
        <v>9.5</v>
      </c>
      <c r="E3351" s="169"/>
      <c r="F3351" s="169"/>
      <c r="G3351" s="169">
        <v>1099</v>
      </c>
      <c r="H3351" s="179">
        <v>115.7</v>
      </c>
    </row>
    <row r="3352" spans="1:8">
      <c r="A3352" s="174">
        <v>46126</v>
      </c>
      <c r="B3352" s="208"/>
      <c r="C3352" s="188" t="s">
        <v>206</v>
      </c>
      <c r="D3352" s="177">
        <v>9.1</v>
      </c>
      <c r="E3352" s="169"/>
      <c r="F3352" s="169"/>
      <c r="G3352" s="169">
        <v>646</v>
      </c>
      <c r="H3352" s="190">
        <v>71</v>
      </c>
    </row>
    <row r="3353" spans="1:8">
      <c r="A3353" s="174">
        <v>46126</v>
      </c>
      <c r="B3353" s="208"/>
      <c r="C3353" s="188" t="s">
        <v>210</v>
      </c>
      <c r="D3353" s="177">
        <v>9.5</v>
      </c>
      <c r="E3353" s="169"/>
      <c r="F3353" s="169"/>
      <c r="G3353" s="169">
        <v>1190</v>
      </c>
      <c r="H3353" s="179">
        <v>125.3</v>
      </c>
    </row>
    <row r="3354" spans="1:8">
      <c r="A3354" s="174">
        <v>46126</v>
      </c>
      <c r="B3354" s="208"/>
      <c r="C3354" s="188" t="s">
        <v>151</v>
      </c>
      <c r="D3354" s="177"/>
      <c r="E3354" s="169"/>
      <c r="F3354" s="169">
        <v>12</v>
      </c>
      <c r="G3354" s="169"/>
      <c r="H3354" s="179" t="e">
        <v>#DIV/0!</v>
      </c>
    </row>
    <row r="3355" spans="1:8">
      <c r="A3355" s="174">
        <v>46126</v>
      </c>
      <c r="B3355" s="208"/>
      <c r="C3355" s="188" t="s">
        <v>152</v>
      </c>
      <c r="D3355" s="177">
        <v>10</v>
      </c>
      <c r="E3355" s="169"/>
      <c r="F3355" s="169"/>
      <c r="G3355" s="169">
        <v>1292</v>
      </c>
      <c r="H3355" s="179">
        <v>129.19999999999999</v>
      </c>
    </row>
    <row r="3356" spans="1:8">
      <c r="A3356" s="174">
        <v>46126</v>
      </c>
      <c r="B3356" s="208"/>
      <c r="C3356" s="188" t="s">
        <v>153</v>
      </c>
      <c r="D3356" s="177">
        <v>1.5</v>
      </c>
      <c r="E3356" s="169"/>
      <c r="F3356" s="169"/>
      <c r="G3356" s="169">
        <v>233</v>
      </c>
      <c r="H3356" s="179">
        <v>155.30000000000001</v>
      </c>
    </row>
    <row r="3357" spans="1:8">
      <c r="A3357" s="174">
        <v>46126</v>
      </c>
      <c r="B3357" s="208"/>
      <c r="C3357" s="188" t="s">
        <v>154</v>
      </c>
      <c r="D3357" s="177">
        <v>5.9</v>
      </c>
      <c r="E3357" s="169"/>
      <c r="F3357" s="169">
        <v>12</v>
      </c>
      <c r="G3357" s="169">
        <v>665</v>
      </c>
      <c r="H3357" s="179">
        <v>112.7</v>
      </c>
    </row>
    <row r="3358" spans="1:8">
      <c r="A3358" s="174">
        <v>46126</v>
      </c>
      <c r="B3358" s="208"/>
      <c r="C3358" s="188" t="s">
        <v>155</v>
      </c>
      <c r="D3358" s="177">
        <v>10.1</v>
      </c>
      <c r="E3358" s="169"/>
      <c r="F3358" s="169"/>
      <c r="G3358" s="169">
        <v>1102</v>
      </c>
      <c r="H3358" s="179">
        <v>109.1</v>
      </c>
    </row>
    <row r="3359" spans="1:8">
      <c r="A3359" s="174">
        <v>46126</v>
      </c>
      <c r="B3359" s="208"/>
      <c r="C3359" s="188" t="s">
        <v>156</v>
      </c>
      <c r="D3359" s="177">
        <v>7.5</v>
      </c>
      <c r="E3359" s="169"/>
      <c r="F3359" s="169"/>
      <c r="G3359" s="169">
        <v>973</v>
      </c>
      <c r="H3359" s="179">
        <v>129.69999999999999</v>
      </c>
    </row>
    <row r="3360" spans="1:8">
      <c r="A3360" s="174">
        <v>46126</v>
      </c>
      <c r="B3360" s="208"/>
      <c r="C3360" s="188" t="s">
        <v>157</v>
      </c>
      <c r="D3360" s="177">
        <v>10</v>
      </c>
      <c r="E3360" s="169"/>
      <c r="F3360" s="169"/>
      <c r="G3360" s="169">
        <v>1185</v>
      </c>
      <c r="H3360" s="179">
        <v>118.5</v>
      </c>
    </row>
    <row r="3361" spans="1:8">
      <c r="A3361" s="174">
        <v>46126</v>
      </c>
      <c r="B3361" s="208"/>
      <c r="C3361" s="188" t="s">
        <v>158</v>
      </c>
      <c r="D3361" s="177">
        <v>10</v>
      </c>
      <c r="E3361" s="169"/>
      <c r="F3361" s="169"/>
      <c r="G3361" s="169">
        <v>1176</v>
      </c>
      <c r="H3361" s="179">
        <v>117.6</v>
      </c>
    </row>
    <row r="3362" spans="1:8">
      <c r="A3362" s="174">
        <v>46126</v>
      </c>
      <c r="B3362" s="208"/>
      <c r="C3362" s="188" t="s">
        <v>159</v>
      </c>
      <c r="D3362" s="177">
        <v>10.1</v>
      </c>
      <c r="E3362" s="169"/>
      <c r="F3362" s="169"/>
      <c r="G3362" s="169">
        <v>1175</v>
      </c>
      <c r="H3362" s="179">
        <v>116.3</v>
      </c>
    </row>
    <row r="3363" spans="1:8">
      <c r="A3363" s="174">
        <v>46126</v>
      </c>
      <c r="B3363" s="208"/>
      <c r="C3363" s="188" t="s">
        <v>160</v>
      </c>
      <c r="D3363" s="177">
        <v>10.1</v>
      </c>
      <c r="E3363" s="169">
        <v>0.5</v>
      </c>
      <c r="F3363" s="169"/>
      <c r="G3363" s="169">
        <v>1150</v>
      </c>
      <c r="H3363" s="179">
        <v>113.9</v>
      </c>
    </row>
    <row r="3364" spans="1:8">
      <c r="A3364" s="174">
        <v>46126</v>
      </c>
      <c r="B3364" s="208"/>
      <c r="C3364" s="188" t="s">
        <v>161</v>
      </c>
      <c r="D3364" s="177"/>
      <c r="E3364" s="169"/>
      <c r="F3364" s="169">
        <v>9</v>
      </c>
      <c r="G3364" s="169"/>
      <c r="H3364" s="179" t="e">
        <v>#DIV/0!</v>
      </c>
    </row>
    <row r="3365" spans="1:8">
      <c r="A3365" s="174">
        <v>46126</v>
      </c>
      <c r="B3365" s="208"/>
      <c r="C3365" s="188" t="s">
        <v>162</v>
      </c>
      <c r="D3365" s="177">
        <v>5</v>
      </c>
      <c r="E3365" s="169"/>
      <c r="F3365" s="169"/>
      <c r="G3365" s="169">
        <v>630</v>
      </c>
      <c r="H3365" s="179">
        <v>126</v>
      </c>
    </row>
    <row r="3366" spans="1:8">
      <c r="A3366" s="174">
        <v>46126</v>
      </c>
      <c r="B3366" s="208"/>
      <c r="C3366" s="188" t="s">
        <v>163</v>
      </c>
      <c r="D3366" s="177">
        <v>10.199999999999999</v>
      </c>
      <c r="E3366" s="169"/>
      <c r="F3366" s="169"/>
      <c r="G3366" s="169">
        <v>977</v>
      </c>
      <c r="H3366" s="179">
        <v>95.8</v>
      </c>
    </row>
    <row r="3367" spans="1:8">
      <c r="A3367" s="174">
        <v>46126</v>
      </c>
      <c r="B3367" s="208"/>
      <c r="C3367" s="188" t="s">
        <v>164</v>
      </c>
      <c r="D3367" s="177">
        <v>9.4</v>
      </c>
      <c r="E3367" s="169">
        <v>2</v>
      </c>
      <c r="F3367" s="169">
        <v>0.5</v>
      </c>
      <c r="G3367" s="169">
        <v>1151</v>
      </c>
      <c r="H3367" s="179">
        <v>122.4</v>
      </c>
    </row>
    <row r="3368" spans="1:8">
      <c r="A3368" s="174">
        <v>46126</v>
      </c>
      <c r="B3368" s="208"/>
      <c r="C3368" s="188" t="s">
        <v>165</v>
      </c>
      <c r="D3368" s="177">
        <v>10</v>
      </c>
      <c r="E3368" s="169"/>
      <c r="F3368" s="169"/>
      <c r="G3368" s="169">
        <v>1239</v>
      </c>
      <c r="H3368" s="179">
        <v>123.9</v>
      </c>
    </row>
    <row r="3369" spans="1:8">
      <c r="A3369" s="174">
        <v>46126</v>
      </c>
      <c r="B3369" s="208"/>
      <c r="C3369" s="188" t="s">
        <v>166</v>
      </c>
      <c r="D3369" s="177">
        <v>10.1</v>
      </c>
      <c r="E3369" s="169"/>
      <c r="F3369" s="169"/>
      <c r="G3369" s="169">
        <v>994</v>
      </c>
      <c r="H3369" s="179">
        <v>98.4</v>
      </c>
    </row>
    <row r="3370" spans="1:8">
      <c r="A3370" s="174">
        <v>46126</v>
      </c>
      <c r="B3370" s="208"/>
      <c r="C3370" s="188" t="s">
        <v>167</v>
      </c>
      <c r="D3370" s="177">
        <v>9.8000000000000007</v>
      </c>
      <c r="E3370" s="169"/>
      <c r="F3370" s="169"/>
      <c r="G3370" s="169">
        <v>1217</v>
      </c>
      <c r="H3370" s="179">
        <v>124.2</v>
      </c>
    </row>
    <row r="3371" spans="1:8">
      <c r="A3371" s="174">
        <v>46126</v>
      </c>
      <c r="B3371" s="208"/>
      <c r="C3371" s="188" t="s">
        <v>168</v>
      </c>
      <c r="D3371" s="177">
        <v>9.9</v>
      </c>
      <c r="E3371" s="169"/>
      <c r="F3371" s="169"/>
      <c r="G3371" s="169">
        <v>1033</v>
      </c>
      <c r="H3371" s="179">
        <v>104.3</v>
      </c>
    </row>
    <row r="3372" spans="1:8">
      <c r="A3372" s="174">
        <v>46126</v>
      </c>
      <c r="B3372" s="208"/>
      <c r="C3372" s="188" t="s">
        <v>169</v>
      </c>
      <c r="D3372" s="177">
        <v>9.1999999999999993</v>
      </c>
      <c r="E3372" s="169"/>
      <c r="F3372" s="169"/>
      <c r="G3372" s="169">
        <v>1061</v>
      </c>
      <c r="H3372" s="179">
        <v>115.3</v>
      </c>
    </row>
    <row r="3373" spans="1:8">
      <c r="A3373" s="174">
        <v>46126</v>
      </c>
      <c r="B3373" s="208"/>
      <c r="C3373" s="188" t="s">
        <v>170</v>
      </c>
      <c r="D3373" s="177">
        <v>10.199999999999999</v>
      </c>
      <c r="E3373" s="169"/>
      <c r="F3373" s="169"/>
      <c r="G3373" s="169">
        <v>1328</v>
      </c>
      <c r="H3373" s="179">
        <v>130.19999999999999</v>
      </c>
    </row>
    <row r="3374" spans="1:8">
      <c r="A3374" s="174">
        <v>46126</v>
      </c>
      <c r="B3374" s="208"/>
      <c r="C3374" s="188" t="s">
        <v>171</v>
      </c>
      <c r="D3374" s="177">
        <v>9.5</v>
      </c>
      <c r="E3374" s="169"/>
      <c r="F3374" s="169"/>
      <c r="G3374" s="169">
        <v>1192</v>
      </c>
      <c r="H3374" s="179">
        <v>125.5</v>
      </c>
    </row>
    <row r="3375" spans="1:8">
      <c r="A3375" s="174">
        <v>46126</v>
      </c>
      <c r="B3375" s="208"/>
      <c r="C3375" s="188" t="s">
        <v>172</v>
      </c>
      <c r="D3375" s="177">
        <v>9.5</v>
      </c>
      <c r="E3375" s="169"/>
      <c r="F3375" s="169"/>
      <c r="G3375" s="169">
        <v>1137</v>
      </c>
      <c r="H3375" s="179">
        <v>119.7</v>
      </c>
    </row>
    <row r="3376" spans="1:8">
      <c r="A3376" s="174">
        <v>46126</v>
      </c>
      <c r="B3376" s="208"/>
      <c r="C3376" s="188" t="s">
        <v>173</v>
      </c>
      <c r="D3376" s="177">
        <v>2.4</v>
      </c>
      <c r="E3376" s="169"/>
      <c r="F3376" s="169">
        <v>12</v>
      </c>
      <c r="G3376" s="169">
        <v>316</v>
      </c>
      <c r="H3376" s="179">
        <v>131.69999999999999</v>
      </c>
    </row>
    <row r="3377" spans="1:8">
      <c r="A3377" s="174">
        <v>46126</v>
      </c>
      <c r="B3377" s="208"/>
      <c r="C3377" s="188" t="s">
        <v>174</v>
      </c>
      <c r="D3377" s="177">
        <v>9.1</v>
      </c>
      <c r="E3377" s="169"/>
      <c r="F3377" s="169"/>
      <c r="G3377" s="169">
        <v>1177</v>
      </c>
      <c r="H3377" s="179">
        <v>129.30000000000001</v>
      </c>
    </row>
    <row r="3378" spans="1:8">
      <c r="A3378" s="174">
        <v>46126</v>
      </c>
      <c r="B3378" s="208"/>
      <c r="C3378" s="188" t="s">
        <v>175</v>
      </c>
      <c r="D3378" s="177">
        <v>9.3000000000000007</v>
      </c>
      <c r="E3378" s="169"/>
      <c r="F3378" s="169"/>
      <c r="G3378" s="169">
        <v>1043</v>
      </c>
      <c r="H3378" s="179">
        <v>112.2</v>
      </c>
    </row>
    <row r="3379" spans="1:8">
      <c r="A3379" s="174">
        <v>46126</v>
      </c>
      <c r="B3379" s="209"/>
      <c r="C3379" s="180" t="s">
        <v>93</v>
      </c>
      <c r="D3379" s="167">
        <v>465.1</v>
      </c>
      <c r="E3379" s="167">
        <v>2.75</v>
      </c>
      <c r="F3379" s="167">
        <v>57.5</v>
      </c>
      <c r="G3379" s="167">
        <v>54252</v>
      </c>
      <c r="H3379" s="181">
        <v>116.6</v>
      </c>
    </row>
    <row r="3380" spans="1:8">
      <c r="A3380" s="174">
        <v>46127</v>
      </c>
      <c r="B3380" s="207" t="s">
        <v>217</v>
      </c>
      <c r="C3380" s="188" t="s">
        <v>208</v>
      </c>
      <c r="D3380" s="177">
        <v>9.9</v>
      </c>
      <c r="E3380" s="169"/>
      <c r="F3380" s="169"/>
      <c r="G3380" s="169">
        <v>1205</v>
      </c>
      <c r="H3380" s="179">
        <v>121.7</v>
      </c>
    </row>
    <row r="3381" spans="1:8">
      <c r="A3381" s="174">
        <v>46127</v>
      </c>
      <c r="B3381" s="208"/>
      <c r="C3381" s="188" t="s">
        <v>202</v>
      </c>
      <c r="D3381" s="177">
        <v>9.9</v>
      </c>
      <c r="E3381" s="169"/>
      <c r="F3381" s="169"/>
      <c r="G3381" s="169">
        <v>1161</v>
      </c>
      <c r="H3381" s="179">
        <v>117.3</v>
      </c>
    </row>
    <row r="3382" spans="1:8">
      <c r="A3382" s="174">
        <v>46127</v>
      </c>
      <c r="B3382" s="208"/>
      <c r="C3382" s="188" t="s">
        <v>193</v>
      </c>
      <c r="D3382" s="177">
        <v>9.5</v>
      </c>
      <c r="E3382" s="169"/>
      <c r="F3382" s="169"/>
      <c r="G3382" s="169">
        <v>1127</v>
      </c>
      <c r="H3382" s="179">
        <v>118.6</v>
      </c>
    </row>
    <row r="3383" spans="1:8">
      <c r="A3383" s="174">
        <v>46127</v>
      </c>
      <c r="B3383" s="208"/>
      <c r="C3383" s="188" t="s">
        <v>204</v>
      </c>
      <c r="D3383" s="177">
        <v>9.4</v>
      </c>
      <c r="E3383" s="169"/>
      <c r="F3383" s="169"/>
      <c r="G3383" s="169">
        <v>1066</v>
      </c>
      <c r="H3383" s="179">
        <v>113.4</v>
      </c>
    </row>
    <row r="3384" spans="1:8">
      <c r="A3384" s="174">
        <v>46127</v>
      </c>
      <c r="B3384" s="208"/>
      <c r="C3384" s="188" t="s">
        <v>191</v>
      </c>
      <c r="D3384" s="177">
        <v>9.5</v>
      </c>
      <c r="E3384" s="169"/>
      <c r="F3384" s="169"/>
      <c r="G3384" s="169">
        <v>1086</v>
      </c>
      <c r="H3384" s="179">
        <v>114.3</v>
      </c>
    </row>
    <row r="3385" spans="1:8">
      <c r="A3385" s="174">
        <v>46127</v>
      </c>
      <c r="B3385" s="208"/>
      <c r="C3385" s="188" t="s">
        <v>182</v>
      </c>
      <c r="D3385" s="177">
        <v>9.5</v>
      </c>
      <c r="E3385" s="169"/>
      <c r="F3385" s="169"/>
      <c r="G3385" s="169">
        <v>1222</v>
      </c>
      <c r="H3385" s="179">
        <v>128.6</v>
      </c>
    </row>
    <row r="3386" spans="1:8">
      <c r="A3386" s="174">
        <v>46127</v>
      </c>
      <c r="B3386" s="208"/>
      <c r="C3386" s="188" t="s">
        <v>183</v>
      </c>
      <c r="D3386" s="177">
        <v>9.8000000000000007</v>
      </c>
      <c r="E3386" s="169"/>
      <c r="F3386" s="169"/>
      <c r="G3386" s="169">
        <v>1205</v>
      </c>
      <c r="H3386" s="179">
        <v>123</v>
      </c>
    </row>
    <row r="3387" spans="1:8">
      <c r="A3387" s="174">
        <v>46127</v>
      </c>
      <c r="B3387" s="208"/>
      <c r="C3387" s="188" t="s">
        <v>205</v>
      </c>
      <c r="D3387" s="177">
        <v>9.6999999999999993</v>
      </c>
      <c r="E3387" s="169"/>
      <c r="F3387" s="169"/>
      <c r="G3387" s="169">
        <v>1139</v>
      </c>
      <c r="H3387" s="179">
        <v>117.4</v>
      </c>
    </row>
    <row r="3388" spans="1:8">
      <c r="A3388" s="174">
        <v>46127</v>
      </c>
      <c r="B3388" s="208"/>
      <c r="C3388" s="188" t="s">
        <v>184</v>
      </c>
      <c r="D3388" s="177">
        <v>9.6999999999999993</v>
      </c>
      <c r="E3388" s="169"/>
      <c r="F3388" s="169"/>
      <c r="G3388" s="169">
        <v>1230</v>
      </c>
      <c r="H3388" s="179">
        <v>126.8</v>
      </c>
    </row>
    <row r="3389" spans="1:8">
      <c r="A3389" s="174">
        <v>46127</v>
      </c>
      <c r="B3389" s="208"/>
      <c r="C3389" s="188" t="s">
        <v>203</v>
      </c>
      <c r="D3389" s="177"/>
      <c r="E3389" s="169"/>
      <c r="F3389" s="169">
        <v>12</v>
      </c>
      <c r="G3389" s="169"/>
      <c r="H3389" s="179" t="e">
        <v>#DIV/0!</v>
      </c>
    </row>
    <row r="3390" spans="1:8">
      <c r="A3390" s="174">
        <v>46127</v>
      </c>
      <c r="B3390" s="208"/>
      <c r="C3390" s="188" t="s">
        <v>194</v>
      </c>
      <c r="D3390" s="177">
        <v>10.1</v>
      </c>
      <c r="E3390" s="169"/>
      <c r="F3390" s="169"/>
      <c r="G3390" s="169">
        <v>1180</v>
      </c>
      <c r="H3390" s="179">
        <v>116.8</v>
      </c>
    </row>
    <row r="3391" spans="1:8">
      <c r="A3391" s="174">
        <v>46127</v>
      </c>
      <c r="B3391" s="208"/>
      <c r="C3391" s="188" t="s">
        <v>185</v>
      </c>
      <c r="D3391" s="177">
        <v>9.6999999999999993</v>
      </c>
      <c r="E3391" s="169"/>
      <c r="F3391" s="169"/>
      <c r="G3391" s="169">
        <v>1155</v>
      </c>
      <c r="H3391" s="179">
        <v>119.1</v>
      </c>
    </row>
    <row r="3392" spans="1:8">
      <c r="A3392" s="174">
        <v>46127</v>
      </c>
      <c r="B3392" s="208"/>
      <c r="C3392" s="188" t="s">
        <v>197</v>
      </c>
      <c r="D3392" s="177">
        <v>9.9</v>
      </c>
      <c r="E3392" s="169"/>
      <c r="F3392" s="169"/>
      <c r="G3392" s="169">
        <v>1392</v>
      </c>
      <c r="H3392" s="179">
        <v>140.6</v>
      </c>
    </row>
    <row r="3393" spans="1:8">
      <c r="A3393" s="174">
        <v>46127</v>
      </c>
      <c r="B3393" s="208"/>
      <c r="C3393" s="188" t="s">
        <v>186</v>
      </c>
      <c r="D3393" s="177">
        <v>9.5</v>
      </c>
      <c r="E3393" s="169"/>
      <c r="F3393" s="169"/>
      <c r="G3393" s="169">
        <v>1197</v>
      </c>
      <c r="H3393" s="179">
        <v>126</v>
      </c>
    </row>
    <row r="3394" spans="1:8">
      <c r="A3394" s="174">
        <v>46127</v>
      </c>
      <c r="B3394" s="208"/>
      <c r="C3394" s="188" t="s">
        <v>187</v>
      </c>
      <c r="D3394" s="177">
        <v>10.7</v>
      </c>
      <c r="E3394" s="169"/>
      <c r="F3394" s="169"/>
      <c r="G3394" s="169">
        <v>1478</v>
      </c>
      <c r="H3394" s="179">
        <v>138.1</v>
      </c>
    </row>
    <row r="3395" spans="1:8">
      <c r="A3395" s="174">
        <v>46127</v>
      </c>
      <c r="B3395" s="208"/>
      <c r="C3395" s="188" t="s">
        <v>195</v>
      </c>
      <c r="D3395" s="177">
        <v>9.4</v>
      </c>
      <c r="E3395" s="169"/>
      <c r="F3395" s="169"/>
      <c r="G3395" s="169">
        <v>1161</v>
      </c>
      <c r="H3395" s="179">
        <v>123.5</v>
      </c>
    </row>
    <row r="3396" spans="1:8">
      <c r="A3396" s="174">
        <v>46127</v>
      </c>
      <c r="B3396" s="208"/>
      <c r="C3396" s="188" t="s">
        <v>188</v>
      </c>
      <c r="D3396" s="177">
        <v>9.6999999999999993</v>
      </c>
      <c r="E3396" s="169"/>
      <c r="F3396" s="169"/>
      <c r="G3396" s="169">
        <v>1208</v>
      </c>
      <c r="H3396" s="179">
        <v>124.5</v>
      </c>
    </row>
    <row r="3397" spans="1:8">
      <c r="A3397" s="174">
        <v>46127</v>
      </c>
      <c r="B3397" s="208"/>
      <c r="C3397" s="188" t="s">
        <v>148</v>
      </c>
      <c r="D3397" s="177">
        <v>9.1999999999999993</v>
      </c>
      <c r="E3397" s="169">
        <v>0.66</v>
      </c>
      <c r="F3397" s="169"/>
      <c r="G3397" s="169">
        <v>1114</v>
      </c>
      <c r="H3397" s="179">
        <v>121.1</v>
      </c>
    </row>
    <row r="3398" spans="1:8">
      <c r="A3398" s="174">
        <v>46127</v>
      </c>
      <c r="B3398" s="208"/>
      <c r="C3398" s="188" t="s">
        <v>201</v>
      </c>
      <c r="D3398" s="177">
        <v>10</v>
      </c>
      <c r="E3398" s="169"/>
      <c r="F3398" s="169"/>
      <c r="G3398" s="169">
        <v>1201</v>
      </c>
      <c r="H3398" s="179">
        <v>120.1</v>
      </c>
    </row>
    <row r="3399" spans="1:8">
      <c r="A3399" s="174">
        <v>46127</v>
      </c>
      <c r="B3399" s="208"/>
      <c r="C3399" s="188" t="s">
        <v>149</v>
      </c>
      <c r="D3399" s="177">
        <v>9.6</v>
      </c>
      <c r="E3399" s="169"/>
      <c r="F3399" s="169"/>
      <c r="G3399" s="169">
        <v>1212</v>
      </c>
      <c r="H3399" s="179">
        <v>126.3</v>
      </c>
    </row>
    <row r="3400" spans="1:8">
      <c r="A3400" s="174">
        <v>46127</v>
      </c>
      <c r="B3400" s="208"/>
      <c r="C3400" s="188" t="s">
        <v>177</v>
      </c>
      <c r="D3400" s="177">
        <v>10</v>
      </c>
      <c r="E3400" s="169"/>
      <c r="F3400" s="169"/>
      <c r="G3400" s="169">
        <v>1099</v>
      </c>
      <c r="H3400" s="179">
        <v>109.9</v>
      </c>
    </row>
    <row r="3401" spans="1:8">
      <c r="A3401" s="174">
        <v>46127</v>
      </c>
      <c r="B3401" s="208"/>
      <c r="C3401" s="188" t="s">
        <v>178</v>
      </c>
      <c r="D3401" s="177">
        <v>10.1</v>
      </c>
      <c r="E3401" s="169"/>
      <c r="F3401" s="169"/>
      <c r="G3401" s="169">
        <v>1270</v>
      </c>
      <c r="H3401" s="179">
        <v>125.7</v>
      </c>
    </row>
    <row r="3402" spans="1:8">
      <c r="A3402" s="174">
        <v>46127</v>
      </c>
      <c r="B3402" s="208"/>
      <c r="C3402" s="188" t="s">
        <v>198</v>
      </c>
      <c r="D3402" s="177">
        <v>9.8000000000000007</v>
      </c>
      <c r="E3402" s="169"/>
      <c r="F3402" s="169"/>
      <c r="G3402" s="169">
        <v>1063</v>
      </c>
      <c r="H3402" s="179">
        <v>108.5</v>
      </c>
    </row>
    <row r="3403" spans="1:8">
      <c r="A3403" s="174">
        <v>46127</v>
      </c>
      <c r="B3403" s="208"/>
      <c r="C3403" s="188" t="s">
        <v>199</v>
      </c>
      <c r="D3403" s="177">
        <v>9.8000000000000007</v>
      </c>
      <c r="E3403" s="169"/>
      <c r="F3403" s="169"/>
      <c r="G3403" s="169">
        <v>1213</v>
      </c>
      <c r="H3403" s="179">
        <v>123.8</v>
      </c>
    </row>
    <row r="3404" spans="1:8">
      <c r="A3404" s="174">
        <v>46127</v>
      </c>
      <c r="B3404" s="208"/>
      <c r="C3404" s="188" t="s">
        <v>179</v>
      </c>
      <c r="D3404" s="177">
        <v>10</v>
      </c>
      <c r="E3404" s="169"/>
      <c r="F3404" s="169"/>
      <c r="G3404" s="169">
        <v>1248</v>
      </c>
      <c r="H3404" s="179">
        <v>124.8</v>
      </c>
    </row>
    <row r="3405" spans="1:8">
      <c r="A3405" s="174">
        <v>46127</v>
      </c>
      <c r="B3405" s="208"/>
      <c r="C3405" s="188" t="s">
        <v>150</v>
      </c>
      <c r="D3405" s="177">
        <v>9.9</v>
      </c>
      <c r="E3405" s="169"/>
      <c r="F3405" s="169"/>
      <c r="G3405" s="169">
        <v>1153</v>
      </c>
      <c r="H3405" s="179">
        <v>116.5</v>
      </c>
    </row>
    <row r="3406" spans="1:8">
      <c r="A3406" s="174">
        <v>46127</v>
      </c>
      <c r="B3406" s="208"/>
      <c r="C3406" s="188" t="s">
        <v>192</v>
      </c>
      <c r="D3406" s="177">
        <v>10.1</v>
      </c>
      <c r="E3406" s="169"/>
      <c r="F3406" s="169"/>
      <c r="G3406" s="169">
        <v>1315</v>
      </c>
      <c r="H3406" s="179">
        <v>130.19999999999999</v>
      </c>
    </row>
    <row r="3407" spans="1:8">
      <c r="A3407" s="174">
        <v>46127</v>
      </c>
      <c r="B3407" s="208"/>
      <c r="C3407" s="188" t="s">
        <v>180</v>
      </c>
      <c r="D3407" s="177">
        <v>10</v>
      </c>
      <c r="E3407" s="169"/>
      <c r="F3407" s="169"/>
      <c r="G3407" s="169">
        <v>1224</v>
      </c>
      <c r="H3407" s="179">
        <v>122.4</v>
      </c>
    </row>
    <row r="3408" spans="1:8">
      <c r="A3408" s="174">
        <v>46127</v>
      </c>
      <c r="B3408" s="208"/>
      <c r="C3408" s="188" t="s">
        <v>206</v>
      </c>
      <c r="D3408" s="177">
        <v>6.1</v>
      </c>
      <c r="E3408" s="169">
        <v>0.33</v>
      </c>
      <c r="F3408" s="169"/>
      <c r="G3408" s="169">
        <v>390</v>
      </c>
      <c r="H3408" s="189">
        <v>63.9</v>
      </c>
    </row>
    <row r="3409" spans="1:8">
      <c r="A3409" s="174">
        <v>46127</v>
      </c>
      <c r="B3409" s="208"/>
      <c r="C3409" s="188" t="s">
        <v>210</v>
      </c>
      <c r="D3409" s="177">
        <v>10</v>
      </c>
      <c r="E3409" s="169">
        <v>0.16</v>
      </c>
      <c r="F3409" s="169"/>
      <c r="G3409" s="169">
        <v>1221</v>
      </c>
      <c r="H3409" s="179">
        <v>122.1</v>
      </c>
    </row>
    <row r="3410" spans="1:8">
      <c r="A3410" s="174">
        <v>46127</v>
      </c>
      <c r="B3410" s="208"/>
      <c r="C3410" s="188" t="s">
        <v>151</v>
      </c>
      <c r="D3410" s="177"/>
      <c r="E3410" s="169"/>
      <c r="F3410" s="169">
        <v>12</v>
      </c>
      <c r="G3410" s="169"/>
      <c r="H3410" s="179" t="e">
        <v>#DIV/0!</v>
      </c>
    </row>
    <row r="3411" spans="1:8">
      <c r="A3411" s="174">
        <v>46127</v>
      </c>
      <c r="B3411" s="208"/>
      <c r="C3411" s="188" t="s">
        <v>152</v>
      </c>
      <c r="D3411" s="177">
        <v>9.9</v>
      </c>
      <c r="E3411" s="169"/>
      <c r="F3411" s="169"/>
      <c r="G3411" s="169">
        <v>1191</v>
      </c>
      <c r="H3411" s="179">
        <v>120.3</v>
      </c>
    </row>
    <row r="3412" spans="1:8">
      <c r="A3412" s="174">
        <v>46127</v>
      </c>
      <c r="B3412" s="208"/>
      <c r="C3412" s="188" t="s">
        <v>153</v>
      </c>
      <c r="D3412" s="177">
        <v>9.9</v>
      </c>
      <c r="E3412" s="169">
        <v>0.16</v>
      </c>
      <c r="F3412" s="169"/>
      <c r="G3412" s="169">
        <v>1058</v>
      </c>
      <c r="H3412" s="179">
        <v>106.9</v>
      </c>
    </row>
    <row r="3413" spans="1:8">
      <c r="A3413" s="174">
        <v>46127</v>
      </c>
      <c r="B3413" s="208"/>
      <c r="C3413" s="188" t="s">
        <v>154</v>
      </c>
      <c r="D3413" s="177"/>
      <c r="E3413" s="169">
        <v>0.5</v>
      </c>
      <c r="F3413" s="169">
        <v>12</v>
      </c>
      <c r="G3413" s="169"/>
      <c r="H3413" s="179" t="e">
        <v>#DIV/0!</v>
      </c>
    </row>
    <row r="3414" spans="1:8">
      <c r="A3414" s="174">
        <v>46127</v>
      </c>
      <c r="B3414" s="208"/>
      <c r="C3414" s="188" t="s">
        <v>155</v>
      </c>
      <c r="D3414" s="177">
        <v>10</v>
      </c>
      <c r="E3414" s="169">
        <v>0.5</v>
      </c>
      <c r="F3414" s="169"/>
      <c r="G3414" s="169">
        <v>1290</v>
      </c>
      <c r="H3414" s="179">
        <v>129</v>
      </c>
    </row>
    <row r="3415" spans="1:8">
      <c r="A3415" s="174">
        <v>46127</v>
      </c>
      <c r="B3415" s="208"/>
      <c r="C3415" s="188" t="s">
        <v>156</v>
      </c>
      <c r="D3415" s="177">
        <v>10</v>
      </c>
      <c r="E3415" s="169">
        <v>0.5</v>
      </c>
      <c r="F3415" s="169"/>
      <c r="G3415" s="169">
        <v>1291</v>
      </c>
      <c r="H3415" s="179">
        <v>129.1</v>
      </c>
    </row>
    <row r="3416" spans="1:8">
      <c r="A3416" s="174">
        <v>46127</v>
      </c>
      <c r="B3416" s="208"/>
      <c r="C3416" s="188" t="s">
        <v>157</v>
      </c>
      <c r="D3416" s="177">
        <v>10</v>
      </c>
      <c r="E3416" s="169"/>
      <c r="F3416" s="169"/>
      <c r="G3416" s="169">
        <v>1218</v>
      </c>
      <c r="H3416" s="179">
        <v>121.8</v>
      </c>
    </row>
    <row r="3417" spans="1:8">
      <c r="A3417" s="174">
        <v>46127</v>
      </c>
      <c r="B3417" s="208"/>
      <c r="C3417" s="188" t="s">
        <v>158</v>
      </c>
      <c r="D3417" s="177">
        <v>10</v>
      </c>
      <c r="E3417" s="169"/>
      <c r="F3417" s="169"/>
      <c r="G3417" s="169">
        <v>1198</v>
      </c>
      <c r="H3417" s="179">
        <v>119.8</v>
      </c>
    </row>
    <row r="3418" spans="1:8">
      <c r="A3418" s="174">
        <v>46127</v>
      </c>
      <c r="B3418" s="208"/>
      <c r="C3418" s="188" t="s">
        <v>159</v>
      </c>
      <c r="D3418" s="177">
        <v>9.9</v>
      </c>
      <c r="E3418" s="169"/>
      <c r="F3418" s="169"/>
      <c r="G3418" s="169">
        <v>1176</v>
      </c>
      <c r="H3418" s="179">
        <v>118.8</v>
      </c>
    </row>
    <row r="3419" spans="1:8">
      <c r="A3419" s="174">
        <v>46127</v>
      </c>
      <c r="B3419" s="208"/>
      <c r="C3419" s="188" t="s">
        <v>160</v>
      </c>
      <c r="D3419" s="177">
        <v>9.6999999999999993</v>
      </c>
      <c r="E3419" s="169">
        <v>1.1599999999999999</v>
      </c>
      <c r="F3419" s="169"/>
      <c r="G3419" s="169">
        <v>855</v>
      </c>
      <c r="H3419" s="190">
        <v>88.1</v>
      </c>
    </row>
    <row r="3420" spans="1:8">
      <c r="A3420" s="174">
        <v>46127</v>
      </c>
      <c r="B3420" s="208"/>
      <c r="C3420" s="188" t="s">
        <v>161</v>
      </c>
      <c r="D3420" s="177">
        <v>4.4000000000000004</v>
      </c>
      <c r="E3420" s="169"/>
      <c r="F3420" s="169"/>
      <c r="G3420" s="169">
        <v>570</v>
      </c>
      <c r="H3420" s="179">
        <v>129.5</v>
      </c>
    </row>
    <row r="3421" spans="1:8">
      <c r="A3421" s="174">
        <v>46127</v>
      </c>
      <c r="B3421" s="208"/>
      <c r="C3421" s="188" t="s">
        <v>162</v>
      </c>
      <c r="D3421" s="177">
        <v>10.1</v>
      </c>
      <c r="E3421" s="169"/>
      <c r="F3421" s="169"/>
      <c r="G3421" s="169">
        <v>1249</v>
      </c>
      <c r="H3421" s="179">
        <v>123.7</v>
      </c>
    </row>
    <row r="3422" spans="1:8">
      <c r="A3422" s="174">
        <v>46127</v>
      </c>
      <c r="B3422" s="208"/>
      <c r="C3422" s="188" t="s">
        <v>163</v>
      </c>
      <c r="D3422" s="177">
        <v>10.199999999999999</v>
      </c>
      <c r="E3422" s="169">
        <v>0.5</v>
      </c>
      <c r="F3422" s="169">
        <v>7</v>
      </c>
      <c r="G3422" s="169">
        <v>674</v>
      </c>
      <c r="H3422" s="189">
        <v>66.099999999999994</v>
      </c>
    </row>
    <row r="3423" spans="1:8">
      <c r="A3423" s="174">
        <v>46127</v>
      </c>
      <c r="B3423" s="208"/>
      <c r="C3423" s="188" t="s">
        <v>164</v>
      </c>
      <c r="D3423" s="177">
        <v>7.5</v>
      </c>
      <c r="E3423" s="169">
        <v>0.66</v>
      </c>
      <c r="F3423" s="169"/>
      <c r="G3423" s="169">
        <v>962</v>
      </c>
      <c r="H3423" s="179">
        <v>128.30000000000001</v>
      </c>
    </row>
    <row r="3424" spans="1:8">
      <c r="A3424" s="174">
        <v>46127</v>
      </c>
      <c r="B3424" s="208"/>
      <c r="C3424" s="188" t="s">
        <v>165</v>
      </c>
      <c r="D3424" s="177">
        <v>10.4</v>
      </c>
      <c r="E3424" s="169"/>
      <c r="F3424" s="169"/>
      <c r="G3424" s="169">
        <v>1215</v>
      </c>
      <c r="H3424" s="179">
        <v>116.8</v>
      </c>
    </row>
    <row r="3425" spans="1:8">
      <c r="A3425" s="174">
        <v>46127</v>
      </c>
      <c r="B3425" s="208"/>
      <c r="C3425" s="188" t="s">
        <v>166</v>
      </c>
      <c r="D3425" s="177">
        <v>9.8000000000000007</v>
      </c>
      <c r="E3425" s="169">
        <v>2.0699999999999998</v>
      </c>
      <c r="F3425" s="169"/>
      <c r="G3425" s="169">
        <v>1003</v>
      </c>
      <c r="H3425" s="179">
        <v>102.3</v>
      </c>
    </row>
    <row r="3426" spans="1:8">
      <c r="A3426" s="174">
        <v>46127</v>
      </c>
      <c r="B3426" s="208"/>
      <c r="C3426" s="188" t="s">
        <v>167</v>
      </c>
      <c r="D3426" s="177">
        <v>9.3000000000000007</v>
      </c>
      <c r="E3426" s="169">
        <v>0.5</v>
      </c>
      <c r="F3426" s="169">
        <v>8</v>
      </c>
      <c r="G3426" s="169">
        <v>1176</v>
      </c>
      <c r="H3426" s="179">
        <v>126.5</v>
      </c>
    </row>
    <row r="3427" spans="1:8">
      <c r="A3427" s="174">
        <v>46127</v>
      </c>
      <c r="B3427" s="208"/>
      <c r="C3427" s="188" t="s">
        <v>168</v>
      </c>
      <c r="D3427" s="177">
        <v>10.3</v>
      </c>
      <c r="E3427" s="169"/>
      <c r="F3427" s="169"/>
      <c r="G3427" s="169">
        <v>1058</v>
      </c>
      <c r="H3427" s="179">
        <v>102.7</v>
      </c>
    </row>
    <row r="3428" spans="1:8">
      <c r="A3428" s="174">
        <v>46127</v>
      </c>
      <c r="B3428" s="208"/>
      <c r="C3428" s="188" t="s">
        <v>169</v>
      </c>
      <c r="D3428" s="177">
        <v>10.1</v>
      </c>
      <c r="E3428" s="169"/>
      <c r="F3428" s="169"/>
      <c r="G3428" s="169">
        <v>1415</v>
      </c>
      <c r="H3428" s="179">
        <v>140.1</v>
      </c>
    </row>
    <row r="3429" spans="1:8">
      <c r="A3429" s="174">
        <v>46127</v>
      </c>
      <c r="B3429" s="208"/>
      <c r="C3429" s="188" t="s">
        <v>170</v>
      </c>
      <c r="D3429" s="177">
        <v>9.9</v>
      </c>
      <c r="E3429" s="169"/>
      <c r="F3429" s="169"/>
      <c r="G3429" s="169">
        <v>1102</v>
      </c>
      <c r="H3429" s="179">
        <v>111.3</v>
      </c>
    </row>
    <row r="3430" spans="1:8">
      <c r="A3430" s="174">
        <v>46127</v>
      </c>
      <c r="B3430" s="208"/>
      <c r="C3430" s="188" t="s">
        <v>171</v>
      </c>
      <c r="D3430" s="177">
        <v>9.6</v>
      </c>
      <c r="E3430" s="169"/>
      <c r="F3430" s="169"/>
      <c r="G3430" s="169">
        <v>1249</v>
      </c>
      <c r="H3430" s="179">
        <v>130.1</v>
      </c>
    </row>
    <row r="3431" spans="1:8">
      <c r="A3431" s="174">
        <v>46127</v>
      </c>
      <c r="B3431" s="208"/>
      <c r="C3431" s="188" t="s">
        <v>172</v>
      </c>
      <c r="D3431" s="177">
        <v>10</v>
      </c>
      <c r="E3431" s="169"/>
      <c r="F3431" s="169"/>
      <c r="G3431" s="169">
        <v>1012</v>
      </c>
      <c r="H3431" s="179">
        <v>101.2</v>
      </c>
    </row>
    <row r="3432" spans="1:8">
      <c r="A3432" s="174">
        <v>46127</v>
      </c>
      <c r="B3432" s="208"/>
      <c r="C3432" s="188" t="s">
        <v>173</v>
      </c>
      <c r="D3432" s="177"/>
      <c r="E3432" s="169"/>
      <c r="F3432" s="169">
        <v>12</v>
      </c>
      <c r="G3432" s="169"/>
      <c r="H3432" s="179" t="e">
        <v>#DIV/0!</v>
      </c>
    </row>
    <row r="3433" spans="1:8">
      <c r="A3433" s="174">
        <v>46127</v>
      </c>
      <c r="B3433" s="208"/>
      <c r="C3433" s="188" t="s">
        <v>174</v>
      </c>
      <c r="D3433" s="177">
        <v>9.6</v>
      </c>
      <c r="E3433" s="169"/>
      <c r="F3433" s="169"/>
      <c r="G3433" s="169">
        <v>1230</v>
      </c>
      <c r="H3433" s="179">
        <v>128.1</v>
      </c>
    </row>
    <row r="3434" spans="1:8">
      <c r="A3434" s="174">
        <v>46127</v>
      </c>
      <c r="B3434" s="208"/>
      <c r="C3434" s="188" t="s">
        <v>175</v>
      </c>
      <c r="D3434" s="177">
        <v>9.8000000000000007</v>
      </c>
      <c r="E3434" s="169"/>
      <c r="F3434" s="169"/>
      <c r="G3434" s="169">
        <v>1071</v>
      </c>
      <c r="H3434" s="179">
        <v>109.3</v>
      </c>
    </row>
    <row r="3435" spans="1:8">
      <c r="A3435" s="174">
        <v>46127</v>
      </c>
      <c r="B3435" s="209"/>
      <c r="C3435" s="180" t="s">
        <v>93</v>
      </c>
      <c r="D3435" s="167">
        <v>490.9</v>
      </c>
      <c r="E3435" s="167">
        <v>7.7</v>
      </c>
      <c r="F3435" s="167">
        <v>63</v>
      </c>
      <c r="G3435" s="167">
        <v>58198</v>
      </c>
      <c r="H3435" s="181">
        <v>118.6</v>
      </c>
    </row>
    <row r="3436" spans="1:8">
      <c r="A3436" s="174">
        <v>46127</v>
      </c>
      <c r="B3436" s="207" t="s">
        <v>214</v>
      </c>
      <c r="C3436" s="188" t="s">
        <v>208</v>
      </c>
      <c r="D3436" s="177">
        <v>9.8000000000000007</v>
      </c>
      <c r="E3436" s="169"/>
      <c r="F3436" s="169"/>
      <c r="G3436" s="169">
        <v>1170</v>
      </c>
      <c r="H3436" s="179">
        <v>119.4</v>
      </c>
    </row>
    <row r="3437" spans="1:8">
      <c r="A3437" s="174">
        <v>46127</v>
      </c>
      <c r="B3437" s="208"/>
      <c r="C3437" s="188" t="s">
        <v>202</v>
      </c>
      <c r="D3437" s="177">
        <v>9.9</v>
      </c>
      <c r="E3437" s="169"/>
      <c r="F3437" s="169"/>
      <c r="G3437" s="169">
        <v>1100</v>
      </c>
      <c r="H3437" s="179">
        <v>111.1</v>
      </c>
    </row>
    <row r="3438" spans="1:8">
      <c r="A3438" s="174">
        <v>46127</v>
      </c>
      <c r="B3438" s="208"/>
      <c r="C3438" s="188" t="s">
        <v>193</v>
      </c>
      <c r="D3438" s="177">
        <v>9.1</v>
      </c>
      <c r="E3438" s="169"/>
      <c r="F3438" s="169"/>
      <c r="G3438" s="169">
        <v>1038</v>
      </c>
      <c r="H3438" s="179">
        <v>114.1</v>
      </c>
    </row>
    <row r="3439" spans="1:8">
      <c r="A3439" s="174">
        <v>46127</v>
      </c>
      <c r="B3439" s="208"/>
      <c r="C3439" s="188" t="s">
        <v>204</v>
      </c>
      <c r="D3439" s="177">
        <v>9.5</v>
      </c>
      <c r="E3439" s="169"/>
      <c r="F3439" s="169"/>
      <c r="G3439" s="169">
        <v>1140</v>
      </c>
      <c r="H3439" s="179">
        <v>120</v>
      </c>
    </row>
    <row r="3440" spans="1:8">
      <c r="A3440" s="174">
        <v>46127</v>
      </c>
      <c r="B3440" s="208"/>
      <c r="C3440" s="188" t="s">
        <v>191</v>
      </c>
      <c r="D3440" s="177">
        <v>9.6</v>
      </c>
      <c r="E3440" s="169"/>
      <c r="F3440" s="169"/>
      <c r="G3440" s="169">
        <v>1033</v>
      </c>
      <c r="H3440" s="179">
        <v>107.6</v>
      </c>
    </row>
    <row r="3441" spans="1:8">
      <c r="A3441" s="174">
        <v>46127</v>
      </c>
      <c r="B3441" s="208"/>
      <c r="C3441" s="188" t="s">
        <v>182</v>
      </c>
      <c r="D3441" s="177">
        <v>9.5</v>
      </c>
      <c r="E3441" s="169"/>
      <c r="F3441" s="169"/>
      <c r="G3441" s="169">
        <v>1186</v>
      </c>
      <c r="H3441" s="179">
        <v>124.8</v>
      </c>
    </row>
    <row r="3442" spans="1:8">
      <c r="A3442" s="174">
        <v>46127</v>
      </c>
      <c r="B3442" s="208"/>
      <c r="C3442" s="188" t="s">
        <v>183</v>
      </c>
      <c r="D3442" s="177">
        <v>9.6999999999999993</v>
      </c>
      <c r="E3442" s="169"/>
      <c r="F3442" s="169"/>
      <c r="G3442" s="169">
        <v>1071</v>
      </c>
      <c r="H3442" s="179">
        <v>110.4</v>
      </c>
    </row>
    <row r="3443" spans="1:8">
      <c r="A3443" s="174">
        <v>46127</v>
      </c>
      <c r="B3443" s="208"/>
      <c r="C3443" s="188" t="s">
        <v>205</v>
      </c>
      <c r="D3443" s="177">
        <v>9.5</v>
      </c>
      <c r="E3443" s="169"/>
      <c r="F3443" s="169"/>
      <c r="G3443" s="169">
        <v>1072</v>
      </c>
      <c r="H3443" s="179">
        <v>112.8</v>
      </c>
    </row>
    <row r="3444" spans="1:8">
      <c r="A3444" s="174">
        <v>46127</v>
      </c>
      <c r="B3444" s="208"/>
      <c r="C3444" s="188" t="s">
        <v>184</v>
      </c>
      <c r="D3444" s="177">
        <v>10.1</v>
      </c>
      <c r="E3444" s="169"/>
      <c r="F3444" s="169"/>
      <c r="G3444" s="169">
        <v>1215</v>
      </c>
      <c r="H3444" s="179">
        <v>120.3</v>
      </c>
    </row>
    <row r="3445" spans="1:8">
      <c r="A3445" s="174">
        <v>46127</v>
      </c>
      <c r="B3445" s="208"/>
      <c r="C3445" s="188" t="s">
        <v>203</v>
      </c>
      <c r="D3445" s="177"/>
      <c r="E3445" s="169"/>
      <c r="F3445" s="169">
        <v>5.67</v>
      </c>
      <c r="G3445" s="169"/>
      <c r="H3445" s="179" t="e">
        <v>#DIV/0!</v>
      </c>
    </row>
    <row r="3446" spans="1:8">
      <c r="A3446" s="174">
        <v>46127</v>
      </c>
      <c r="B3446" s="208"/>
      <c r="C3446" s="188" t="s">
        <v>194</v>
      </c>
      <c r="D3446" s="177">
        <v>9.5</v>
      </c>
      <c r="E3446" s="169"/>
      <c r="F3446" s="169"/>
      <c r="G3446" s="169">
        <v>999</v>
      </c>
      <c r="H3446" s="179">
        <v>105.2</v>
      </c>
    </row>
    <row r="3447" spans="1:8">
      <c r="A3447" s="174">
        <v>46127</v>
      </c>
      <c r="B3447" s="208"/>
      <c r="C3447" s="188" t="s">
        <v>185</v>
      </c>
      <c r="D3447" s="177">
        <v>9.4</v>
      </c>
      <c r="E3447" s="169"/>
      <c r="F3447" s="169"/>
      <c r="G3447" s="169">
        <v>1141</v>
      </c>
      <c r="H3447" s="179">
        <v>121.4</v>
      </c>
    </row>
    <row r="3448" spans="1:8">
      <c r="A3448" s="174">
        <v>46127</v>
      </c>
      <c r="B3448" s="208"/>
      <c r="C3448" s="188" t="s">
        <v>197</v>
      </c>
      <c r="D3448" s="177">
        <v>9.1999999999999993</v>
      </c>
      <c r="E3448" s="169"/>
      <c r="F3448" s="169"/>
      <c r="G3448" s="169">
        <v>1100</v>
      </c>
      <c r="H3448" s="179">
        <v>119.6</v>
      </c>
    </row>
    <row r="3449" spans="1:8">
      <c r="A3449" s="174">
        <v>46127</v>
      </c>
      <c r="B3449" s="208"/>
      <c r="C3449" s="188" t="s">
        <v>186</v>
      </c>
      <c r="D3449" s="177">
        <v>9.8000000000000007</v>
      </c>
      <c r="E3449" s="169"/>
      <c r="F3449" s="169"/>
      <c r="G3449" s="169">
        <v>1123</v>
      </c>
      <c r="H3449" s="179">
        <v>114.6</v>
      </c>
    </row>
    <row r="3450" spans="1:8">
      <c r="A3450" s="174">
        <v>46127</v>
      </c>
      <c r="B3450" s="208"/>
      <c r="C3450" s="188" t="s">
        <v>187</v>
      </c>
      <c r="D3450" s="177">
        <v>9.9</v>
      </c>
      <c r="E3450" s="169"/>
      <c r="F3450" s="169"/>
      <c r="G3450" s="169">
        <v>1308</v>
      </c>
      <c r="H3450" s="179">
        <v>132.1</v>
      </c>
    </row>
    <row r="3451" spans="1:8">
      <c r="A3451" s="174">
        <v>46127</v>
      </c>
      <c r="B3451" s="208"/>
      <c r="C3451" s="188" t="s">
        <v>195</v>
      </c>
      <c r="D3451" s="177">
        <v>10.199999999999999</v>
      </c>
      <c r="E3451" s="169"/>
      <c r="F3451" s="169"/>
      <c r="G3451" s="169">
        <v>1022</v>
      </c>
      <c r="H3451" s="179">
        <v>100.2</v>
      </c>
    </row>
    <row r="3452" spans="1:8">
      <c r="A3452" s="174">
        <v>46127</v>
      </c>
      <c r="B3452" s="208"/>
      <c r="C3452" s="188" t="s">
        <v>188</v>
      </c>
      <c r="D3452" s="177">
        <v>9.3000000000000007</v>
      </c>
      <c r="E3452" s="169"/>
      <c r="F3452" s="169"/>
      <c r="G3452" s="169">
        <v>1122</v>
      </c>
      <c r="H3452" s="179">
        <v>120.6</v>
      </c>
    </row>
    <row r="3453" spans="1:8">
      <c r="A3453" s="174">
        <v>46127</v>
      </c>
      <c r="B3453" s="208"/>
      <c r="C3453" s="188" t="s">
        <v>148</v>
      </c>
      <c r="D3453" s="177">
        <v>9.6999999999999993</v>
      </c>
      <c r="E3453" s="169"/>
      <c r="F3453" s="169"/>
      <c r="G3453" s="169">
        <v>1198</v>
      </c>
      <c r="H3453" s="179">
        <v>123.5</v>
      </c>
    </row>
    <row r="3454" spans="1:8">
      <c r="A3454" s="174">
        <v>46127</v>
      </c>
      <c r="B3454" s="208"/>
      <c r="C3454" s="188" t="s">
        <v>201</v>
      </c>
      <c r="D3454" s="177">
        <v>9.5</v>
      </c>
      <c r="E3454" s="169"/>
      <c r="F3454" s="169"/>
      <c r="G3454" s="169">
        <v>1149</v>
      </c>
      <c r="H3454" s="179">
        <v>120.9</v>
      </c>
    </row>
    <row r="3455" spans="1:8">
      <c r="A3455" s="174">
        <v>46127</v>
      </c>
      <c r="B3455" s="208"/>
      <c r="C3455" s="188" t="s">
        <v>149</v>
      </c>
      <c r="D3455" s="177">
        <v>9.9</v>
      </c>
      <c r="E3455" s="169">
        <v>0.33</v>
      </c>
      <c r="F3455" s="169"/>
      <c r="G3455" s="169">
        <v>1201</v>
      </c>
      <c r="H3455" s="179">
        <v>121.3</v>
      </c>
    </row>
    <row r="3456" spans="1:8">
      <c r="A3456" s="174">
        <v>46127</v>
      </c>
      <c r="B3456" s="208"/>
      <c r="C3456" s="188" t="s">
        <v>177</v>
      </c>
      <c r="D3456" s="177">
        <v>10</v>
      </c>
      <c r="E3456" s="169"/>
      <c r="F3456" s="169"/>
      <c r="G3456" s="169">
        <v>1098</v>
      </c>
      <c r="H3456" s="179">
        <v>109.8</v>
      </c>
    </row>
    <row r="3457" spans="1:8">
      <c r="A3457" s="174">
        <v>46127</v>
      </c>
      <c r="B3457" s="208"/>
      <c r="C3457" s="188" t="s">
        <v>178</v>
      </c>
      <c r="D3457" s="177">
        <v>9.6</v>
      </c>
      <c r="E3457" s="169"/>
      <c r="F3457" s="169"/>
      <c r="G3457" s="169">
        <v>1143</v>
      </c>
      <c r="H3457" s="179">
        <v>119.1</v>
      </c>
    </row>
    <row r="3458" spans="1:8">
      <c r="A3458" s="174">
        <v>46127</v>
      </c>
      <c r="B3458" s="208"/>
      <c r="C3458" s="188" t="s">
        <v>198</v>
      </c>
      <c r="D3458" s="177">
        <v>9.5</v>
      </c>
      <c r="E3458" s="169"/>
      <c r="F3458" s="169"/>
      <c r="G3458" s="169">
        <v>1058</v>
      </c>
      <c r="H3458" s="179">
        <v>111.4</v>
      </c>
    </row>
    <row r="3459" spans="1:8">
      <c r="A3459" s="174">
        <v>46127</v>
      </c>
      <c r="B3459" s="208"/>
      <c r="C3459" s="188" t="s">
        <v>199</v>
      </c>
      <c r="D3459" s="177">
        <v>9.5</v>
      </c>
      <c r="E3459" s="169"/>
      <c r="F3459" s="169"/>
      <c r="G3459" s="169">
        <v>1179</v>
      </c>
      <c r="H3459" s="179">
        <v>124.1</v>
      </c>
    </row>
    <row r="3460" spans="1:8">
      <c r="A3460" s="174">
        <v>46127</v>
      </c>
      <c r="B3460" s="208"/>
      <c r="C3460" s="188" t="s">
        <v>179</v>
      </c>
      <c r="D3460" s="177">
        <v>9.8000000000000007</v>
      </c>
      <c r="E3460" s="169"/>
      <c r="F3460" s="169"/>
      <c r="G3460" s="169">
        <v>1253</v>
      </c>
      <c r="H3460" s="179">
        <v>127.9</v>
      </c>
    </row>
    <row r="3461" spans="1:8">
      <c r="A3461" s="174">
        <v>46127</v>
      </c>
      <c r="B3461" s="208"/>
      <c r="C3461" s="188" t="s">
        <v>150</v>
      </c>
      <c r="D3461" s="177">
        <v>9.5</v>
      </c>
      <c r="E3461" s="169"/>
      <c r="F3461" s="169"/>
      <c r="G3461" s="169">
        <v>977</v>
      </c>
      <c r="H3461" s="179">
        <v>102.8</v>
      </c>
    </row>
    <row r="3462" spans="1:8">
      <c r="A3462" s="174">
        <v>46127</v>
      </c>
      <c r="B3462" s="208"/>
      <c r="C3462" s="188" t="s">
        <v>192</v>
      </c>
      <c r="D3462" s="177">
        <v>8.6</v>
      </c>
      <c r="E3462" s="169">
        <v>0.67</v>
      </c>
      <c r="F3462" s="169"/>
      <c r="G3462" s="169">
        <v>1015</v>
      </c>
      <c r="H3462" s="179">
        <v>118</v>
      </c>
    </row>
    <row r="3463" spans="1:8">
      <c r="A3463" s="174">
        <v>46127</v>
      </c>
      <c r="B3463" s="208"/>
      <c r="C3463" s="188" t="s">
        <v>180</v>
      </c>
      <c r="D3463" s="177">
        <v>9.6</v>
      </c>
      <c r="E3463" s="169"/>
      <c r="F3463" s="169"/>
      <c r="G3463" s="169">
        <v>1102</v>
      </c>
      <c r="H3463" s="179">
        <v>114.8</v>
      </c>
    </row>
    <row r="3464" spans="1:8">
      <c r="A3464" s="174">
        <v>46127</v>
      </c>
      <c r="B3464" s="208"/>
      <c r="C3464" s="188" t="s">
        <v>206</v>
      </c>
      <c r="D3464" s="177">
        <v>10.5</v>
      </c>
      <c r="E3464" s="169"/>
      <c r="F3464" s="169"/>
      <c r="G3464" s="169">
        <v>548</v>
      </c>
      <c r="H3464" s="189">
        <v>52.2</v>
      </c>
    </row>
    <row r="3465" spans="1:8">
      <c r="A3465" s="174">
        <v>46127</v>
      </c>
      <c r="B3465" s="208"/>
      <c r="C3465" s="188" t="s">
        <v>210</v>
      </c>
      <c r="D3465" s="177">
        <v>9.5</v>
      </c>
      <c r="E3465" s="169"/>
      <c r="F3465" s="169"/>
      <c r="G3465" s="169">
        <v>1126</v>
      </c>
      <c r="H3465" s="179">
        <v>118.5</v>
      </c>
    </row>
    <row r="3466" spans="1:8">
      <c r="A3466" s="174">
        <v>46127</v>
      </c>
      <c r="B3466" s="208"/>
      <c r="C3466" s="188" t="s">
        <v>151</v>
      </c>
      <c r="D3466" s="177"/>
      <c r="E3466" s="169"/>
      <c r="F3466" s="169">
        <v>7.5</v>
      </c>
      <c r="G3466" s="169"/>
      <c r="H3466" s="179" t="e">
        <v>#DIV/0!</v>
      </c>
    </row>
    <row r="3467" spans="1:8">
      <c r="A3467" s="174">
        <v>46127</v>
      </c>
      <c r="B3467" s="208"/>
      <c r="C3467" s="188" t="s">
        <v>152</v>
      </c>
      <c r="D3467" s="177">
        <v>10.6</v>
      </c>
      <c r="E3467" s="169"/>
      <c r="F3467" s="169"/>
      <c r="G3467" s="169">
        <v>1260</v>
      </c>
      <c r="H3467" s="179">
        <v>118.9</v>
      </c>
    </row>
    <row r="3468" spans="1:8">
      <c r="A3468" s="174">
        <v>46127</v>
      </c>
      <c r="B3468" s="208"/>
      <c r="C3468" s="188" t="s">
        <v>153</v>
      </c>
      <c r="D3468" s="177">
        <v>10.3</v>
      </c>
      <c r="E3468" s="169"/>
      <c r="F3468" s="169"/>
      <c r="G3468" s="169">
        <v>1216</v>
      </c>
      <c r="H3468" s="179">
        <v>118.1</v>
      </c>
    </row>
    <row r="3469" spans="1:8">
      <c r="A3469" s="174">
        <v>46127</v>
      </c>
      <c r="B3469" s="208"/>
      <c r="C3469" s="188" t="s">
        <v>154</v>
      </c>
      <c r="D3469" s="177"/>
      <c r="E3469" s="169"/>
      <c r="F3469" s="169">
        <v>6.67</v>
      </c>
      <c r="G3469" s="169"/>
      <c r="H3469" s="179" t="e">
        <v>#DIV/0!</v>
      </c>
    </row>
    <row r="3470" spans="1:8">
      <c r="A3470" s="174">
        <v>46127</v>
      </c>
      <c r="B3470" s="208"/>
      <c r="C3470" s="188" t="s">
        <v>155</v>
      </c>
      <c r="D3470" s="177">
        <v>10.199999999999999</v>
      </c>
      <c r="E3470" s="169"/>
      <c r="F3470" s="169"/>
      <c r="G3470" s="169">
        <v>1072</v>
      </c>
      <c r="H3470" s="179">
        <v>105.1</v>
      </c>
    </row>
    <row r="3471" spans="1:8">
      <c r="A3471" s="174">
        <v>46127</v>
      </c>
      <c r="B3471" s="208"/>
      <c r="C3471" s="188" t="s">
        <v>156</v>
      </c>
      <c r="D3471" s="177">
        <v>10.199999999999999</v>
      </c>
      <c r="E3471" s="169"/>
      <c r="F3471" s="169"/>
      <c r="G3471" s="169">
        <v>1234</v>
      </c>
      <c r="H3471" s="179">
        <v>121</v>
      </c>
    </row>
    <row r="3472" spans="1:8">
      <c r="A3472" s="174">
        <v>46127</v>
      </c>
      <c r="B3472" s="208"/>
      <c r="C3472" s="188" t="s">
        <v>157</v>
      </c>
      <c r="D3472" s="177">
        <v>10.4</v>
      </c>
      <c r="E3472" s="169"/>
      <c r="F3472" s="169"/>
      <c r="G3472" s="169">
        <v>1231</v>
      </c>
      <c r="H3472" s="179">
        <v>118.4</v>
      </c>
    </row>
    <row r="3473" spans="1:8">
      <c r="A3473" s="174">
        <v>46127</v>
      </c>
      <c r="B3473" s="208"/>
      <c r="C3473" s="188" t="s">
        <v>158</v>
      </c>
      <c r="D3473" s="177">
        <v>10.4</v>
      </c>
      <c r="E3473" s="169"/>
      <c r="F3473" s="169"/>
      <c r="G3473" s="169">
        <v>1108</v>
      </c>
      <c r="H3473" s="179">
        <v>106.5</v>
      </c>
    </row>
    <row r="3474" spans="1:8">
      <c r="A3474" s="174">
        <v>46127</v>
      </c>
      <c r="B3474" s="208"/>
      <c r="C3474" s="188" t="s">
        <v>159</v>
      </c>
      <c r="D3474" s="177">
        <v>10.5</v>
      </c>
      <c r="E3474" s="169"/>
      <c r="F3474" s="169"/>
      <c r="G3474" s="169">
        <v>1333</v>
      </c>
      <c r="H3474" s="179">
        <v>127</v>
      </c>
    </row>
    <row r="3475" spans="1:8">
      <c r="A3475" s="174">
        <v>46127</v>
      </c>
      <c r="B3475" s="208"/>
      <c r="C3475" s="188" t="s">
        <v>160</v>
      </c>
      <c r="D3475" s="177">
        <v>9.3000000000000007</v>
      </c>
      <c r="E3475" s="169">
        <v>0.67</v>
      </c>
      <c r="F3475" s="169"/>
      <c r="G3475" s="169">
        <v>1043</v>
      </c>
      <c r="H3475" s="179">
        <v>112.2</v>
      </c>
    </row>
    <row r="3476" spans="1:8">
      <c r="A3476" s="174">
        <v>46127</v>
      </c>
      <c r="B3476" s="208"/>
      <c r="C3476" s="188" t="s">
        <v>161</v>
      </c>
      <c r="D3476" s="177">
        <v>10.6</v>
      </c>
      <c r="E3476" s="169"/>
      <c r="F3476" s="169"/>
      <c r="G3476" s="169">
        <v>1279</v>
      </c>
      <c r="H3476" s="179">
        <v>120.7</v>
      </c>
    </row>
    <row r="3477" spans="1:8">
      <c r="A3477" s="174">
        <v>46127</v>
      </c>
      <c r="B3477" s="208"/>
      <c r="C3477" s="188" t="s">
        <v>162</v>
      </c>
      <c r="D3477" s="177">
        <v>10.6</v>
      </c>
      <c r="E3477" s="169"/>
      <c r="F3477" s="169"/>
      <c r="G3477" s="169">
        <v>1215</v>
      </c>
      <c r="H3477" s="179">
        <v>114.6</v>
      </c>
    </row>
    <row r="3478" spans="1:8">
      <c r="A3478" s="174">
        <v>46127</v>
      </c>
      <c r="B3478" s="208"/>
      <c r="C3478" s="188" t="s">
        <v>163</v>
      </c>
      <c r="D3478" s="177">
        <v>1.2</v>
      </c>
      <c r="E3478" s="169"/>
      <c r="F3478" s="169">
        <v>12</v>
      </c>
      <c r="G3478" s="169">
        <v>134</v>
      </c>
      <c r="H3478" s="179">
        <v>111.7</v>
      </c>
    </row>
    <row r="3479" spans="1:8">
      <c r="A3479" s="174">
        <v>46127</v>
      </c>
      <c r="B3479" s="208"/>
      <c r="C3479" s="188" t="s">
        <v>164</v>
      </c>
      <c r="D3479" s="177">
        <v>9.4</v>
      </c>
      <c r="E3479" s="169"/>
      <c r="F3479" s="169"/>
      <c r="G3479" s="169">
        <v>870</v>
      </c>
      <c r="H3479" s="179">
        <v>92.6</v>
      </c>
    </row>
    <row r="3480" spans="1:8">
      <c r="A3480" s="174">
        <v>46127</v>
      </c>
      <c r="B3480" s="208"/>
      <c r="C3480" s="188" t="s">
        <v>165</v>
      </c>
      <c r="D3480" s="177">
        <v>9</v>
      </c>
      <c r="E3480" s="169"/>
      <c r="F3480" s="169"/>
      <c r="G3480" s="169">
        <v>888</v>
      </c>
      <c r="H3480" s="179">
        <v>98.7</v>
      </c>
    </row>
    <row r="3481" spans="1:8">
      <c r="A3481" s="174">
        <v>46127</v>
      </c>
      <c r="B3481" s="208"/>
      <c r="C3481" s="188" t="s">
        <v>166</v>
      </c>
      <c r="D3481" s="177">
        <v>8.8000000000000007</v>
      </c>
      <c r="E3481" s="169">
        <v>1</v>
      </c>
      <c r="F3481" s="169"/>
      <c r="G3481" s="169">
        <v>760</v>
      </c>
      <c r="H3481" s="190">
        <v>86.4</v>
      </c>
    </row>
    <row r="3482" spans="1:8">
      <c r="A3482" s="174">
        <v>46127</v>
      </c>
      <c r="B3482" s="208"/>
      <c r="C3482" s="188" t="s">
        <v>167</v>
      </c>
      <c r="D3482" s="177"/>
      <c r="E3482" s="169"/>
      <c r="F3482" s="169">
        <v>12</v>
      </c>
      <c r="G3482" s="169"/>
      <c r="H3482" s="179" t="e">
        <v>#DIV/0!</v>
      </c>
    </row>
    <row r="3483" spans="1:8">
      <c r="A3483" s="174">
        <v>46127</v>
      </c>
      <c r="B3483" s="208"/>
      <c r="C3483" s="188" t="s">
        <v>168</v>
      </c>
      <c r="D3483" s="177">
        <v>9.9</v>
      </c>
      <c r="E3483" s="169"/>
      <c r="F3483" s="169"/>
      <c r="G3483" s="169">
        <v>1158</v>
      </c>
      <c r="H3483" s="179">
        <v>117</v>
      </c>
    </row>
    <row r="3484" spans="1:8">
      <c r="A3484" s="174">
        <v>46127</v>
      </c>
      <c r="B3484" s="208"/>
      <c r="C3484" s="188" t="s">
        <v>169</v>
      </c>
      <c r="D3484" s="177">
        <v>9.8000000000000007</v>
      </c>
      <c r="E3484" s="169"/>
      <c r="F3484" s="169"/>
      <c r="G3484" s="169">
        <v>1263</v>
      </c>
      <c r="H3484" s="179">
        <v>128.9</v>
      </c>
    </row>
    <row r="3485" spans="1:8">
      <c r="A3485" s="174">
        <v>46127</v>
      </c>
      <c r="B3485" s="208"/>
      <c r="C3485" s="188" t="s">
        <v>170</v>
      </c>
      <c r="D3485" s="177">
        <v>9.6999999999999993</v>
      </c>
      <c r="E3485" s="169"/>
      <c r="F3485" s="169"/>
      <c r="G3485" s="169">
        <v>1124</v>
      </c>
      <c r="H3485" s="179">
        <v>115.9</v>
      </c>
    </row>
    <row r="3486" spans="1:8">
      <c r="A3486" s="174">
        <v>46127</v>
      </c>
      <c r="B3486" s="208"/>
      <c r="C3486" s="188" t="s">
        <v>171</v>
      </c>
      <c r="D3486" s="177">
        <v>9.9</v>
      </c>
      <c r="E3486" s="169"/>
      <c r="F3486" s="169"/>
      <c r="G3486" s="169">
        <v>1172</v>
      </c>
      <c r="H3486" s="179">
        <v>118.4</v>
      </c>
    </row>
    <row r="3487" spans="1:8">
      <c r="A3487" s="174">
        <v>46127</v>
      </c>
      <c r="B3487" s="208"/>
      <c r="C3487" s="188" t="s">
        <v>172</v>
      </c>
      <c r="D3487" s="177">
        <v>9.6</v>
      </c>
      <c r="E3487" s="169"/>
      <c r="F3487" s="169"/>
      <c r="G3487" s="169">
        <v>1055</v>
      </c>
      <c r="H3487" s="179">
        <v>109.9</v>
      </c>
    </row>
    <row r="3488" spans="1:8">
      <c r="A3488" s="174">
        <v>46127</v>
      </c>
      <c r="B3488" s="208"/>
      <c r="C3488" s="188" t="s">
        <v>173</v>
      </c>
      <c r="D3488" s="177"/>
      <c r="E3488" s="169"/>
      <c r="F3488" s="169">
        <v>8.33</v>
      </c>
      <c r="G3488" s="169"/>
      <c r="H3488" s="179" t="e">
        <v>#DIV/0!</v>
      </c>
    </row>
    <row r="3489" spans="1:8">
      <c r="A3489" s="174">
        <v>46127</v>
      </c>
      <c r="B3489" s="208"/>
      <c r="C3489" s="188" t="s">
        <v>174</v>
      </c>
      <c r="D3489" s="177">
        <v>9.5</v>
      </c>
      <c r="E3489" s="169"/>
      <c r="F3489" s="169"/>
      <c r="G3489" s="169">
        <v>1250</v>
      </c>
      <c r="H3489" s="179">
        <v>131.6</v>
      </c>
    </row>
    <row r="3490" spans="1:8">
      <c r="A3490" s="174">
        <v>46127</v>
      </c>
      <c r="B3490" s="208"/>
      <c r="C3490" s="188" t="s">
        <v>175</v>
      </c>
      <c r="D3490" s="177">
        <v>9.6</v>
      </c>
      <c r="E3490" s="169">
        <v>0.25</v>
      </c>
      <c r="F3490" s="169"/>
      <c r="G3490" s="169">
        <v>985</v>
      </c>
      <c r="H3490" s="179">
        <v>102.6</v>
      </c>
    </row>
    <row r="3491" spans="1:8">
      <c r="A3491" s="174">
        <v>46127</v>
      </c>
      <c r="B3491" s="209"/>
      <c r="C3491" s="180" t="s">
        <v>93</v>
      </c>
      <c r="D3491" s="167">
        <v>478.7</v>
      </c>
      <c r="E3491" s="167">
        <v>2.92</v>
      </c>
      <c r="F3491" s="167">
        <v>52.17</v>
      </c>
      <c r="G3491" s="167">
        <v>54537</v>
      </c>
      <c r="H3491" s="181">
        <v>113.9</v>
      </c>
    </row>
    <row r="3492" spans="1:8">
      <c r="A3492" s="174">
        <v>46128</v>
      </c>
      <c r="B3492" s="207" t="s">
        <v>217</v>
      </c>
      <c r="C3492" s="188" t="s">
        <v>208</v>
      </c>
      <c r="D3492" s="177">
        <v>9.8000000000000007</v>
      </c>
      <c r="E3492" s="169"/>
      <c r="F3492" s="169"/>
      <c r="G3492" s="169">
        <v>1219</v>
      </c>
      <c r="H3492" s="179">
        <v>124.4</v>
      </c>
    </row>
    <row r="3493" spans="1:8">
      <c r="A3493" s="174">
        <v>46128</v>
      </c>
      <c r="B3493" s="208"/>
      <c r="C3493" s="188" t="s">
        <v>202</v>
      </c>
      <c r="D3493" s="177">
        <v>9.6999999999999993</v>
      </c>
      <c r="E3493" s="169"/>
      <c r="F3493" s="169"/>
      <c r="G3493" s="169">
        <v>1107</v>
      </c>
      <c r="H3493" s="179">
        <v>114.1</v>
      </c>
    </row>
    <row r="3494" spans="1:8">
      <c r="A3494" s="174">
        <v>46128</v>
      </c>
      <c r="B3494" s="208"/>
      <c r="C3494" s="188" t="s">
        <v>193</v>
      </c>
      <c r="D3494" s="177">
        <v>9.6</v>
      </c>
      <c r="E3494" s="169"/>
      <c r="F3494" s="169"/>
      <c r="G3494" s="169">
        <v>1095</v>
      </c>
      <c r="H3494" s="179">
        <v>114.1</v>
      </c>
    </row>
    <row r="3495" spans="1:8">
      <c r="A3495" s="174">
        <v>46128</v>
      </c>
      <c r="B3495" s="208"/>
      <c r="C3495" s="188" t="s">
        <v>204</v>
      </c>
      <c r="D3495" s="177">
        <v>10</v>
      </c>
      <c r="E3495" s="169"/>
      <c r="F3495" s="169"/>
      <c r="G3495" s="169">
        <v>1182</v>
      </c>
      <c r="H3495" s="179">
        <v>118.2</v>
      </c>
    </row>
    <row r="3496" spans="1:8">
      <c r="A3496" s="174">
        <v>46128</v>
      </c>
      <c r="B3496" s="208"/>
      <c r="C3496" s="188" t="s">
        <v>191</v>
      </c>
      <c r="D3496" s="177">
        <v>9.9</v>
      </c>
      <c r="E3496" s="169"/>
      <c r="F3496" s="169"/>
      <c r="G3496" s="169">
        <v>1107</v>
      </c>
      <c r="H3496" s="179">
        <v>111.8</v>
      </c>
    </row>
    <row r="3497" spans="1:8">
      <c r="A3497" s="174">
        <v>46128</v>
      </c>
      <c r="B3497" s="208"/>
      <c r="C3497" s="188" t="s">
        <v>182</v>
      </c>
      <c r="D3497" s="177">
        <v>10</v>
      </c>
      <c r="E3497" s="169"/>
      <c r="F3497" s="169"/>
      <c r="G3497" s="169">
        <v>1304</v>
      </c>
      <c r="H3497" s="179">
        <v>130.4</v>
      </c>
    </row>
    <row r="3498" spans="1:8">
      <c r="A3498" s="174">
        <v>46128</v>
      </c>
      <c r="B3498" s="208"/>
      <c r="C3498" s="188" t="s">
        <v>183</v>
      </c>
      <c r="D3498" s="177">
        <v>9.6</v>
      </c>
      <c r="E3498" s="169"/>
      <c r="F3498" s="169"/>
      <c r="G3498" s="169">
        <v>1186</v>
      </c>
      <c r="H3498" s="179">
        <v>123.5</v>
      </c>
    </row>
    <row r="3499" spans="1:8">
      <c r="A3499" s="174">
        <v>46128</v>
      </c>
      <c r="B3499" s="208"/>
      <c r="C3499" s="188" t="s">
        <v>205</v>
      </c>
      <c r="D3499" s="177">
        <v>10.199999999999999</v>
      </c>
      <c r="E3499" s="169"/>
      <c r="F3499" s="169"/>
      <c r="G3499" s="169">
        <v>1256</v>
      </c>
      <c r="H3499" s="179">
        <v>123.1</v>
      </c>
    </row>
    <row r="3500" spans="1:8">
      <c r="A3500" s="174">
        <v>46128</v>
      </c>
      <c r="B3500" s="208"/>
      <c r="C3500" s="188" t="s">
        <v>184</v>
      </c>
      <c r="D3500" s="177">
        <v>9.6999999999999993</v>
      </c>
      <c r="E3500" s="169"/>
      <c r="F3500" s="169"/>
      <c r="G3500" s="169">
        <v>1100</v>
      </c>
      <c r="H3500" s="179">
        <v>113.4</v>
      </c>
    </row>
    <row r="3501" spans="1:8">
      <c r="A3501" s="174">
        <v>46128</v>
      </c>
      <c r="B3501" s="208"/>
      <c r="C3501" s="188" t="s">
        <v>203</v>
      </c>
      <c r="D3501" s="177">
        <v>11.4</v>
      </c>
      <c r="E3501" s="169"/>
      <c r="F3501" s="169"/>
      <c r="G3501" s="169">
        <v>1444</v>
      </c>
      <c r="H3501" s="179">
        <v>126.7</v>
      </c>
    </row>
    <row r="3502" spans="1:8">
      <c r="A3502" s="174">
        <v>46128</v>
      </c>
      <c r="B3502" s="208"/>
      <c r="C3502" s="188" t="s">
        <v>194</v>
      </c>
      <c r="D3502" s="177">
        <v>10.1</v>
      </c>
      <c r="E3502" s="169"/>
      <c r="F3502" s="169"/>
      <c r="G3502" s="169">
        <v>1111</v>
      </c>
      <c r="H3502" s="179">
        <v>110</v>
      </c>
    </row>
    <row r="3503" spans="1:8">
      <c r="A3503" s="174">
        <v>46128</v>
      </c>
      <c r="B3503" s="208"/>
      <c r="C3503" s="188" t="s">
        <v>185</v>
      </c>
      <c r="D3503" s="177">
        <v>10</v>
      </c>
      <c r="E3503" s="169"/>
      <c r="F3503" s="169"/>
      <c r="G3503" s="169">
        <v>1217</v>
      </c>
      <c r="H3503" s="179">
        <v>121.7</v>
      </c>
    </row>
    <row r="3504" spans="1:8">
      <c r="A3504" s="174">
        <v>46128</v>
      </c>
      <c r="B3504" s="208"/>
      <c r="C3504" s="188" t="s">
        <v>197</v>
      </c>
      <c r="D3504" s="177">
        <v>10</v>
      </c>
      <c r="E3504" s="169"/>
      <c r="F3504" s="169"/>
      <c r="G3504" s="169">
        <v>1301</v>
      </c>
      <c r="H3504" s="179">
        <v>130.1</v>
      </c>
    </row>
    <row r="3505" spans="1:8">
      <c r="A3505" s="174">
        <v>46128</v>
      </c>
      <c r="B3505" s="208"/>
      <c r="C3505" s="188" t="s">
        <v>186</v>
      </c>
      <c r="D3505" s="177">
        <v>9</v>
      </c>
      <c r="E3505" s="169"/>
      <c r="F3505" s="169"/>
      <c r="G3505" s="169">
        <v>1098</v>
      </c>
      <c r="H3505" s="179">
        <v>122</v>
      </c>
    </row>
    <row r="3506" spans="1:8">
      <c r="A3506" s="174">
        <v>46128</v>
      </c>
      <c r="B3506" s="208"/>
      <c r="C3506" s="188" t="s">
        <v>187</v>
      </c>
      <c r="D3506" s="177">
        <v>9.6</v>
      </c>
      <c r="E3506" s="169"/>
      <c r="F3506" s="169"/>
      <c r="G3506" s="169">
        <v>1173</v>
      </c>
      <c r="H3506" s="179">
        <v>122.2</v>
      </c>
    </row>
    <row r="3507" spans="1:8">
      <c r="A3507" s="174">
        <v>46128</v>
      </c>
      <c r="B3507" s="208"/>
      <c r="C3507" s="188" t="s">
        <v>195</v>
      </c>
      <c r="D3507" s="177">
        <v>9.1999999999999993</v>
      </c>
      <c r="E3507" s="169"/>
      <c r="F3507" s="169"/>
      <c r="G3507" s="169">
        <v>1073</v>
      </c>
      <c r="H3507" s="179">
        <v>116.6</v>
      </c>
    </row>
    <row r="3508" spans="1:8">
      <c r="A3508" s="174">
        <v>46128</v>
      </c>
      <c r="B3508" s="208"/>
      <c r="C3508" s="188" t="s">
        <v>188</v>
      </c>
      <c r="D3508" s="177">
        <v>9.6999999999999993</v>
      </c>
      <c r="E3508" s="169"/>
      <c r="F3508" s="169"/>
      <c r="G3508" s="169">
        <v>1237</v>
      </c>
      <c r="H3508" s="179">
        <v>127.5</v>
      </c>
    </row>
    <row r="3509" spans="1:8">
      <c r="A3509" s="174">
        <v>46128</v>
      </c>
      <c r="B3509" s="208"/>
      <c r="C3509" s="188" t="s">
        <v>148</v>
      </c>
      <c r="D3509" s="177">
        <v>9.5</v>
      </c>
      <c r="E3509" s="169"/>
      <c r="F3509" s="169"/>
      <c r="G3509" s="169">
        <v>1217</v>
      </c>
      <c r="H3509" s="179">
        <v>128.1</v>
      </c>
    </row>
    <row r="3510" spans="1:8">
      <c r="A3510" s="174">
        <v>46128</v>
      </c>
      <c r="B3510" s="208"/>
      <c r="C3510" s="188" t="s">
        <v>201</v>
      </c>
      <c r="D3510" s="177">
        <v>10</v>
      </c>
      <c r="E3510" s="169"/>
      <c r="F3510" s="169"/>
      <c r="G3510" s="169">
        <v>1257</v>
      </c>
      <c r="H3510" s="179">
        <v>125.7</v>
      </c>
    </row>
    <row r="3511" spans="1:8">
      <c r="A3511" s="174">
        <v>46128</v>
      </c>
      <c r="B3511" s="208"/>
      <c r="C3511" s="188" t="s">
        <v>149</v>
      </c>
      <c r="D3511" s="177">
        <v>9.3000000000000007</v>
      </c>
      <c r="E3511" s="169"/>
      <c r="F3511" s="169"/>
      <c r="G3511" s="169">
        <v>1104</v>
      </c>
      <c r="H3511" s="179">
        <v>118.7</v>
      </c>
    </row>
    <row r="3512" spans="1:8">
      <c r="A3512" s="174">
        <v>46128</v>
      </c>
      <c r="B3512" s="208"/>
      <c r="C3512" s="188" t="s">
        <v>177</v>
      </c>
      <c r="D3512" s="177">
        <v>10.1</v>
      </c>
      <c r="E3512" s="169"/>
      <c r="F3512" s="169"/>
      <c r="G3512" s="169">
        <v>1238</v>
      </c>
      <c r="H3512" s="179">
        <v>122.6</v>
      </c>
    </row>
    <row r="3513" spans="1:8">
      <c r="A3513" s="174">
        <v>46128</v>
      </c>
      <c r="B3513" s="208"/>
      <c r="C3513" s="188" t="s">
        <v>178</v>
      </c>
      <c r="D3513" s="177">
        <v>9.9</v>
      </c>
      <c r="E3513" s="169"/>
      <c r="F3513" s="169"/>
      <c r="G3513" s="169">
        <v>1223</v>
      </c>
      <c r="H3513" s="179">
        <v>123.5</v>
      </c>
    </row>
    <row r="3514" spans="1:8">
      <c r="A3514" s="174">
        <v>46128</v>
      </c>
      <c r="B3514" s="208"/>
      <c r="C3514" s="188" t="s">
        <v>198</v>
      </c>
      <c r="D3514" s="177">
        <v>9.8000000000000007</v>
      </c>
      <c r="E3514" s="169"/>
      <c r="F3514" s="169"/>
      <c r="G3514" s="169">
        <v>1218</v>
      </c>
      <c r="H3514" s="179">
        <v>124.3</v>
      </c>
    </row>
    <row r="3515" spans="1:8">
      <c r="A3515" s="174">
        <v>46128</v>
      </c>
      <c r="B3515" s="208"/>
      <c r="C3515" s="188" t="s">
        <v>199</v>
      </c>
      <c r="D3515" s="177">
        <v>4.7</v>
      </c>
      <c r="E3515" s="169">
        <v>5.33</v>
      </c>
      <c r="F3515" s="169"/>
      <c r="G3515" s="169">
        <v>627</v>
      </c>
      <c r="H3515" s="179">
        <v>133.4</v>
      </c>
    </row>
    <row r="3516" spans="1:8">
      <c r="A3516" s="174">
        <v>46128</v>
      </c>
      <c r="B3516" s="208"/>
      <c r="C3516" s="188" t="s">
        <v>179</v>
      </c>
      <c r="D3516" s="177">
        <v>9.6999999999999993</v>
      </c>
      <c r="E3516" s="169"/>
      <c r="F3516" s="169"/>
      <c r="G3516" s="169">
        <v>1192</v>
      </c>
      <c r="H3516" s="179">
        <v>122.9</v>
      </c>
    </row>
    <row r="3517" spans="1:8">
      <c r="A3517" s="174">
        <v>46128</v>
      </c>
      <c r="B3517" s="208"/>
      <c r="C3517" s="188" t="s">
        <v>150</v>
      </c>
      <c r="D3517" s="177">
        <v>10.1</v>
      </c>
      <c r="E3517" s="169"/>
      <c r="F3517" s="169"/>
      <c r="G3517" s="169">
        <v>1255</v>
      </c>
      <c r="H3517" s="179">
        <v>124.3</v>
      </c>
    </row>
    <row r="3518" spans="1:8">
      <c r="A3518" s="174">
        <v>46128</v>
      </c>
      <c r="B3518" s="208"/>
      <c r="C3518" s="188" t="s">
        <v>192</v>
      </c>
      <c r="D3518" s="177">
        <v>10.199999999999999</v>
      </c>
      <c r="E3518" s="169"/>
      <c r="F3518" s="169"/>
      <c r="G3518" s="169">
        <v>1279</v>
      </c>
      <c r="H3518" s="179">
        <v>125.4</v>
      </c>
    </row>
    <row r="3519" spans="1:8">
      <c r="A3519" s="174">
        <v>46128</v>
      </c>
      <c r="B3519" s="208"/>
      <c r="C3519" s="188" t="s">
        <v>180</v>
      </c>
      <c r="D3519" s="177">
        <v>10</v>
      </c>
      <c r="E3519" s="169"/>
      <c r="F3519" s="169"/>
      <c r="G3519" s="169">
        <v>1207</v>
      </c>
      <c r="H3519" s="179">
        <v>120.7</v>
      </c>
    </row>
    <row r="3520" spans="1:8">
      <c r="A3520" s="174">
        <v>46128</v>
      </c>
      <c r="B3520" s="208"/>
      <c r="C3520" s="188" t="s">
        <v>206</v>
      </c>
      <c r="D3520" s="177">
        <v>6.2</v>
      </c>
      <c r="E3520" s="169"/>
      <c r="F3520" s="169">
        <v>6.5</v>
      </c>
      <c r="G3520" s="169">
        <v>356</v>
      </c>
      <c r="H3520" s="189">
        <v>57.4</v>
      </c>
    </row>
    <row r="3521" spans="1:8">
      <c r="A3521" s="174">
        <v>46128</v>
      </c>
      <c r="B3521" s="208"/>
      <c r="C3521" s="188" t="s">
        <v>210</v>
      </c>
      <c r="D3521" s="177">
        <v>9.1</v>
      </c>
      <c r="E3521" s="169">
        <v>1.5</v>
      </c>
      <c r="F3521" s="169"/>
      <c r="G3521" s="169">
        <v>1125</v>
      </c>
      <c r="H3521" s="179">
        <v>123.6</v>
      </c>
    </row>
    <row r="3522" spans="1:8">
      <c r="A3522" s="174">
        <v>46128</v>
      </c>
      <c r="B3522" s="208"/>
      <c r="C3522" s="188" t="s">
        <v>151</v>
      </c>
      <c r="D3522" s="177">
        <v>4.3</v>
      </c>
      <c r="E3522" s="169"/>
      <c r="F3522" s="169"/>
      <c r="G3522" s="169">
        <v>706</v>
      </c>
      <c r="H3522" s="179">
        <v>164.2</v>
      </c>
    </row>
    <row r="3523" spans="1:8">
      <c r="A3523" s="174">
        <v>46128</v>
      </c>
      <c r="B3523" s="208"/>
      <c r="C3523" s="188" t="s">
        <v>152</v>
      </c>
      <c r="D3523" s="177">
        <v>10.1</v>
      </c>
      <c r="E3523" s="169"/>
      <c r="F3523" s="169"/>
      <c r="G3523" s="169">
        <v>1254</v>
      </c>
      <c r="H3523" s="179">
        <v>124.2</v>
      </c>
    </row>
    <row r="3524" spans="1:8">
      <c r="A3524" s="174">
        <v>46128</v>
      </c>
      <c r="B3524" s="208"/>
      <c r="C3524" s="188" t="s">
        <v>153</v>
      </c>
      <c r="D3524" s="177">
        <v>10.3</v>
      </c>
      <c r="E3524" s="169"/>
      <c r="F3524" s="169"/>
      <c r="G3524" s="169">
        <v>1273</v>
      </c>
      <c r="H3524" s="179">
        <v>123.6</v>
      </c>
    </row>
    <row r="3525" spans="1:8">
      <c r="A3525" s="174">
        <v>46128</v>
      </c>
      <c r="B3525" s="208"/>
      <c r="C3525" s="188" t="s">
        <v>154</v>
      </c>
      <c r="D3525" s="177">
        <v>5.5</v>
      </c>
      <c r="E3525" s="169">
        <v>1.33</v>
      </c>
      <c r="F3525" s="169"/>
      <c r="G3525" s="169">
        <v>483</v>
      </c>
      <c r="H3525" s="190">
        <v>87.8</v>
      </c>
    </row>
    <row r="3526" spans="1:8">
      <c r="A3526" s="174">
        <v>46128</v>
      </c>
      <c r="B3526" s="208"/>
      <c r="C3526" s="188" t="s">
        <v>155</v>
      </c>
      <c r="D3526" s="177">
        <v>10.1</v>
      </c>
      <c r="E3526" s="169">
        <v>0.16</v>
      </c>
      <c r="F3526" s="169"/>
      <c r="G3526" s="169">
        <v>1031</v>
      </c>
      <c r="H3526" s="179">
        <v>102.1</v>
      </c>
    </row>
    <row r="3527" spans="1:8">
      <c r="A3527" s="174">
        <v>46128</v>
      </c>
      <c r="B3527" s="208"/>
      <c r="C3527" s="188" t="s">
        <v>156</v>
      </c>
      <c r="D3527" s="177">
        <v>10.199999999999999</v>
      </c>
      <c r="E3527" s="169"/>
      <c r="F3527" s="169"/>
      <c r="G3527" s="169">
        <v>1216</v>
      </c>
      <c r="H3527" s="179">
        <v>119.2</v>
      </c>
    </row>
    <row r="3528" spans="1:8">
      <c r="A3528" s="174">
        <v>46128</v>
      </c>
      <c r="B3528" s="208"/>
      <c r="C3528" s="188" t="s">
        <v>157</v>
      </c>
      <c r="D3528" s="177">
        <v>10.1</v>
      </c>
      <c r="E3528" s="169"/>
      <c r="F3528" s="169"/>
      <c r="G3528" s="169">
        <v>1161</v>
      </c>
      <c r="H3528" s="179">
        <v>115</v>
      </c>
    </row>
    <row r="3529" spans="1:8">
      <c r="A3529" s="174">
        <v>46128</v>
      </c>
      <c r="B3529" s="208"/>
      <c r="C3529" s="188" t="s">
        <v>158</v>
      </c>
      <c r="D3529" s="177">
        <v>10.199999999999999</v>
      </c>
      <c r="E3529" s="169"/>
      <c r="F3529" s="169"/>
      <c r="G3529" s="169">
        <v>1143</v>
      </c>
      <c r="H3529" s="179">
        <v>112.1</v>
      </c>
    </row>
    <row r="3530" spans="1:8">
      <c r="A3530" s="174">
        <v>46128</v>
      </c>
      <c r="B3530" s="208"/>
      <c r="C3530" s="188" t="s">
        <v>159</v>
      </c>
      <c r="D3530" s="177">
        <v>10</v>
      </c>
      <c r="E3530" s="169"/>
      <c r="F3530" s="169"/>
      <c r="G3530" s="169">
        <v>1213</v>
      </c>
      <c r="H3530" s="179">
        <v>121.3</v>
      </c>
    </row>
    <row r="3531" spans="1:8">
      <c r="A3531" s="174">
        <v>46128</v>
      </c>
      <c r="B3531" s="208"/>
      <c r="C3531" s="188" t="s">
        <v>160</v>
      </c>
      <c r="D3531" s="177">
        <v>9.6999999999999993</v>
      </c>
      <c r="E3531" s="169"/>
      <c r="F3531" s="169"/>
      <c r="G3531" s="169">
        <v>1157</v>
      </c>
      <c r="H3531" s="179">
        <v>119.3</v>
      </c>
    </row>
    <row r="3532" spans="1:8">
      <c r="A3532" s="174">
        <v>46128</v>
      </c>
      <c r="B3532" s="208"/>
      <c r="C3532" s="188" t="s">
        <v>161</v>
      </c>
      <c r="D3532" s="177">
        <v>9.9</v>
      </c>
      <c r="E3532" s="169">
        <v>9.5</v>
      </c>
      <c r="F3532" s="169"/>
      <c r="G3532" s="169">
        <v>840</v>
      </c>
      <c r="H3532" s="190">
        <v>84.8</v>
      </c>
    </row>
    <row r="3533" spans="1:8">
      <c r="A3533" s="174">
        <v>46128</v>
      </c>
      <c r="B3533" s="208"/>
      <c r="C3533" s="188" t="s">
        <v>162</v>
      </c>
      <c r="D3533" s="177">
        <v>10.199999999999999</v>
      </c>
      <c r="E3533" s="169"/>
      <c r="F3533" s="169"/>
      <c r="G3533" s="169">
        <v>1211</v>
      </c>
      <c r="H3533" s="179">
        <v>118.7</v>
      </c>
    </row>
    <row r="3534" spans="1:8">
      <c r="A3534" s="174">
        <v>46128</v>
      </c>
      <c r="B3534" s="208"/>
      <c r="C3534" s="188" t="s">
        <v>163</v>
      </c>
      <c r="D3534" s="177"/>
      <c r="E3534" s="169"/>
      <c r="F3534" s="169">
        <v>12</v>
      </c>
      <c r="G3534" s="169"/>
      <c r="H3534" s="179" t="e">
        <v>#DIV/0!</v>
      </c>
    </row>
    <row r="3535" spans="1:8">
      <c r="A3535" s="174">
        <v>46128</v>
      </c>
      <c r="B3535" s="208"/>
      <c r="C3535" s="188" t="s">
        <v>164</v>
      </c>
      <c r="D3535" s="177">
        <v>10.6</v>
      </c>
      <c r="E3535" s="169"/>
      <c r="F3535" s="169"/>
      <c r="G3535" s="169">
        <v>1531</v>
      </c>
      <c r="H3535" s="179">
        <v>144.4</v>
      </c>
    </row>
    <row r="3536" spans="1:8">
      <c r="A3536" s="174">
        <v>46128</v>
      </c>
      <c r="B3536" s="208"/>
      <c r="C3536" s="188" t="s">
        <v>165</v>
      </c>
      <c r="D3536" s="177">
        <v>10.1</v>
      </c>
      <c r="E3536" s="169"/>
      <c r="F3536" s="169"/>
      <c r="G3536" s="169">
        <v>1191</v>
      </c>
      <c r="H3536" s="179">
        <v>117.9</v>
      </c>
    </row>
    <row r="3537" spans="1:8">
      <c r="A3537" s="174">
        <v>46128</v>
      </c>
      <c r="B3537" s="208"/>
      <c r="C3537" s="188" t="s">
        <v>166</v>
      </c>
      <c r="D3537" s="177">
        <v>8.5</v>
      </c>
      <c r="E3537" s="169">
        <v>0.33</v>
      </c>
      <c r="F3537" s="169">
        <v>10</v>
      </c>
      <c r="G3537" s="169">
        <v>648</v>
      </c>
      <c r="H3537" s="190">
        <v>76.2</v>
      </c>
    </row>
    <row r="3538" spans="1:8">
      <c r="A3538" s="174">
        <v>46128</v>
      </c>
      <c r="B3538" s="208"/>
      <c r="C3538" s="188" t="s">
        <v>167</v>
      </c>
      <c r="D3538" s="177"/>
      <c r="E3538" s="169"/>
      <c r="F3538" s="169">
        <v>12</v>
      </c>
      <c r="G3538" s="169"/>
      <c r="H3538" s="179" t="e">
        <v>#DIV/0!</v>
      </c>
    </row>
    <row r="3539" spans="1:8">
      <c r="A3539" s="174">
        <v>46128</v>
      </c>
      <c r="B3539" s="208"/>
      <c r="C3539" s="188" t="s">
        <v>168</v>
      </c>
      <c r="D3539" s="177">
        <v>10.6</v>
      </c>
      <c r="E3539" s="169">
        <v>1</v>
      </c>
      <c r="F3539" s="169">
        <v>2.16</v>
      </c>
      <c r="G3539" s="169">
        <v>825</v>
      </c>
      <c r="H3539" s="190">
        <v>77.8</v>
      </c>
    </row>
    <row r="3540" spans="1:8">
      <c r="A3540" s="174">
        <v>46128</v>
      </c>
      <c r="B3540" s="208"/>
      <c r="C3540" s="188" t="s">
        <v>169</v>
      </c>
      <c r="D3540" s="177">
        <v>9.4</v>
      </c>
      <c r="E3540" s="169"/>
      <c r="F3540" s="169"/>
      <c r="G3540" s="169">
        <v>1219</v>
      </c>
      <c r="H3540" s="179">
        <v>129.69999999999999</v>
      </c>
    </row>
    <row r="3541" spans="1:8">
      <c r="A3541" s="174">
        <v>46128</v>
      </c>
      <c r="B3541" s="208"/>
      <c r="C3541" s="188" t="s">
        <v>170</v>
      </c>
      <c r="D3541" s="177">
        <v>10.4</v>
      </c>
      <c r="E3541" s="169"/>
      <c r="F3541" s="169"/>
      <c r="G3541" s="169">
        <v>1420</v>
      </c>
      <c r="H3541" s="179">
        <v>136.5</v>
      </c>
    </row>
    <row r="3542" spans="1:8">
      <c r="A3542" s="174">
        <v>46128</v>
      </c>
      <c r="B3542" s="208"/>
      <c r="C3542" s="188" t="s">
        <v>171</v>
      </c>
      <c r="D3542" s="177">
        <v>9.4</v>
      </c>
      <c r="E3542" s="169"/>
      <c r="F3542" s="169"/>
      <c r="G3542" s="169">
        <v>1256</v>
      </c>
      <c r="H3542" s="179">
        <v>133.6</v>
      </c>
    </row>
    <row r="3543" spans="1:8">
      <c r="A3543" s="174">
        <v>46128</v>
      </c>
      <c r="B3543" s="208"/>
      <c r="C3543" s="188" t="s">
        <v>172</v>
      </c>
      <c r="D3543" s="177">
        <v>10.1</v>
      </c>
      <c r="E3543" s="169"/>
      <c r="F3543" s="169"/>
      <c r="G3543" s="169">
        <v>1106</v>
      </c>
      <c r="H3543" s="179">
        <v>109.5</v>
      </c>
    </row>
    <row r="3544" spans="1:8">
      <c r="A3544" s="174">
        <v>46128</v>
      </c>
      <c r="B3544" s="208"/>
      <c r="C3544" s="188" t="s">
        <v>173</v>
      </c>
      <c r="D3544" s="177">
        <v>7.4</v>
      </c>
      <c r="E3544" s="169"/>
      <c r="F3544" s="169"/>
      <c r="G3544" s="169">
        <v>917</v>
      </c>
      <c r="H3544" s="179">
        <v>123.9</v>
      </c>
    </row>
    <row r="3545" spans="1:8">
      <c r="A3545" s="174">
        <v>46128</v>
      </c>
      <c r="B3545" s="208"/>
      <c r="C3545" s="188" t="s">
        <v>174</v>
      </c>
      <c r="D3545" s="177">
        <v>9.6</v>
      </c>
      <c r="E3545" s="169"/>
      <c r="F3545" s="169"/>
      <c r="G3545" s="169">
        <v>1233</v>
      </c>
      <c r="H3545" s="179">
        <v>128.4</v>
      </c>
    </row>
    <row r="3546" spans="1:8">
      <c r="A3546" s="174">
        <v>46128</v>
      </c>
      <c r="B3546" s="208"/>
      <c r="C3546" s="188" t="s">
        <v>175</v>
      </c>
      <c r="D3546" s="177">
        <v>9.9</v>
      </c>
      <c r="E3546" s="169"/>
      <c r="F3546" s="169"/>
      <c r="G3546" s="169">
        <v>1020</v>
      </c>
      <c r="H3546" s="179">
        <v>103</v>
      </c>
    </row>
    <row r="3547" spans="1:8">
      <c r="A3547" s="174">
        <v>46128</v>
      </c>
      <c r="B3547" s="209"/>
      <c r="C3547" s="180" t="s">
        <v>93</v>
      </c>
      <c r="D3547" s="167">
        <v>502.7</v>
      </c>
      <c r="E3547" s="167">
        <v>19.149999999999999</v>
      </c>
      <c r="F3547" s="167">
        <v>42.66</v>
      </c>
      <c r="G3547" s="167">
        <v>59562</v>
      </c>
      <c r="H3547" s="181">
        <v>118.5</v>
      </c>
    </row>
    <row r="3548" spans="1:8">
      <c r="A3548" s="174">
        <v>46128</v>
      </c>
      <c r="B3548" s="207" t="s">
        <v>214</v>
      </c>
      <c r="C3548" s="188" t="s">
        <v>208</v>
      </c>
      <c r="D3548" s="177">
        <v>9.5</v>
      </c>
      <c r="E3548" s="169"/>
      <c r="F3548" s="169"/>
      <c r="G3548" s="169">
        <v>1036</v>
      </c>
      <c r="H3548" s="179">
        <v>109.1</v>
      </c>
    </row>
    <row r="3549" spans="1:8">
      <c r="A3549" s="174">
        <v>46128</v>
      </c>
      <c r="B3549" s="208"/>
      <c r="C3549" s="188" t="s">
        <v>202</v>
      </c>
      <c r="D3549" s="177">
        <v>9.8000000000000007</v>
      </c>
      <c r="E3549" s="169"/>
      <c r="F3549" s="169"/>
      <c r="G3549" s="169">
        <v>1217</v>
      </c>
      <c r="H3549" s="179">
        <v>124.2</v>
      </c>
    </row>
    <row r="3550" spans="1:8">
      <c r="A3550" s="174">
        <v>46128</v>
      </c>
      <c r="B3550" s="208"/>
      <c r="C3550" s="188" t="s">
        <v>193</v>
      </c>
      <c r="D3550" s="177">
        <v>9.6999999999999993</v>
      </c>
      <c r="E3550" s="169"/>
      <c r="F3550" s="169"/>
      <c r="G3550" s="169">
        <v>1056</v>
      </c>
      <c r="H3550" s="179">
        <v>108.9</v>
      </c>
    </row>
    <row r="3551" spans="1:8">
      <c r="A3551" s="174">
        <v>46128</v>
      </c>
      <c r="B3551" s="208"/>
      <c r="C3551" s="188" t="s">
        <v>204</v>
      </c>
      <c r="D3551" s="177">
        <v>9.3000000000000007</v>
      </c>
      <c r="E3551" s="169"/>
      <c r="F3551" s="169"/>
      <c r="G3551" s="169">
        <v>1043</v>
      </c>
      <c r="H3551" s="179">
        <v>112.2</v>
      </c>
    </row>
    <row r="3552" spans="1:8">
      <c r="A3552" s="174">
        <v>46128</v>
      </c>
      <c r="B3552" s="208"/>
      <c r="C3552" s="188" t="s">
        <v>191</v>
      </c>
      <c r="D3552" s="177">
        <v>9.6</v>
      </c>
      <c r="E3552" s="169"/>
      <c r="F3552" s="169"/>
      <c r="G3552" s="169">
        <v>1135</v>
      </c>
      <c r="H3552" s="179">
        <v>118.2</v>
      </c>
    </row>
    <row r="3553" spans="1:8">
      <c r="A3553" s="174">
        <v>46128</v>
      </c>
      <c r="B3553" s="208"/>
      <c r="C3553" s="188" t="s">
        <v>182</v>
      </c>
      <c r="D3553" s="177">
        <v>9.5</v>
      </c>
      <c r="E3553" s="169"/>
      <c r="F3553" s="169"/>
      <c r="G3553" s="169">
        <v>1075</v>
      </c>
      <c r="H3553" s="179">
        <v>113.2</v>
      </c>
    </row>
    <row r="3554" spans="1:8">
      <c r="A3554" s="174">
        <v>46128</v>
      </c>
      <c r="B3554" s="208"/>
      <c r="C3554" s="188" t="s">
        <v>183</v>
      </c>
      <c r="D3554" s="177">
        <v>9.1999999999999993</v>
      </c>
      <c r="E3554" s="169"/>
      <c r="F3554" s="169"/>
      <c r="G3554" s="169">
        <v>1114</v>
      </c>
      <c r="H3554" s="179">
        <v>121.1</v>
      </c>
    </row>
    <row r="3555" spans="1:8">
      <c r="A3555" s="174">
        <v>46128</v>
      </c>
      <c r="B3555" s="208"/>
      <c r="C3555" s="188" t="s">
        <v>205</v>
      </c>
      <c r="D3555" s="177">
        <v>9.5</v>
      </c>
      <c r="E3555" s="169"/>
      <c r="F3555" s="169"/>
      <c r="G3555" s="169">
        <v>1082</v>
      </c>
      <c r="H3555" s="179">
        <v>113.9</v>
      </c>
    </row>
    <row r="3556" spans="1:8">
      <c r="A3556" s="174">
        <v>46128</v>
      </c>
      <c r="B3556" s="208"/>
      <c r="C3556" s="188" t="s">
        <v>184</v>
      </c>
      <c r="D3556" s="177">
        <v>9.5</v>
      </c>
      <c r="E3556" s="169"/>
      <c r="F3556" s="169"/>
      <c r="G3556" s="169">
        <v>1089</v>
      </c>
      <c r="H3556" s="179">
        <v>114.6</v>
      </c>
    </row>
    <row r="3557" spans="1:8">
      <c r="A3557" s="174">
        <v>46128</v>
      </c>
      <c r="B3557" s="208"/>
      <c r="C3557" s="188" t="s">
        <v>203</v>
      </c>
      <c r="D3557" s="177">
        <v>9.5</v>
      </c>
      <c r="E3557" s="169"/>
      <c r="F3557" s="169"/>
      <c r="G3557" s="169">
        <v>1167</v>
      </c>
      <c r="H3557" s="179">
        <v>122.8</v>
      </c>
    </row>
    <row r="3558" spans="1:8">
      <c r="A3558" s="174">
        <v>46128</v>
      </c>
      <c r="B3558" s="208"/>
      <c r="C3558" s="188" t="s">
        <v>194</v>
      </c>
      <c r="D3558" s="177">
        <v>8.3000000000000007</v>
      </c>
      <c r="E3558" s="169">
        <v>1.5</v>
      </c>
      <c r="F3558" s="169"/>
      <c r="G3558" s="169">
        <v>988</v>
      </c>
      <c r="H3558" s="179">
        <v>119</v>
      </c>
    </row>
    <row r="3559" spans="1:8">
      <c r="A3559" s="174">
        <v>46128</v>
      </c>
      <c r="B3559" s="208"/>
      <c r="C3559" s="188" t="s">
        <v>185</v>
      </c>
      <c r="D3559" s="177">
        <v>9.1999999999999993</v>
      </c>
      <c r="E3559" s="169"/>
      <c r="F3559" s="169"/>
      <c r="G3559" s="169">
        <v>1071</v>
      </c>
      <c r="H3559" s="179">
        <v>116.4</v>
      </c>
    </row>
    <row r="3560" spans="1:8">
      <c r="A3560" s="174">
        <v>46128</v>
      </c>
      <c r="B3560" s="208"/>
      <c r="C3560" s="188" t="s">
        <v>197</v>
      </c>
      <c r="D3560" s="177">
        <v>9.8000000000000007</v>
      </c>
      <c r="E3560" s="169"/>
      <c r="F3560" s="169"/>
      <c r="G3560" s="169">
        <v>1241</v>
      </c>
      <c r="H3560" s="179">
        <v>126.6</v>
      </c>
    </row>
    <row r="3561" spans="1:8">
      <c r="A3561" s="174">
        <v>46128</v>
      </c>
      <c r="B3561" s="208"/>
      <c r="C3561" s="188" t="s">
        <v>186</v>
      </c>
      <c r="D3561" s="177">
        <v>8.8000000000000007</v>
      </c>
      <c r="E3561" s="169">
        <v>0.92</v>
      </c>
      <c r="F3561" s="169"/>
      <c r="G3561" s="169">
        <v>969</v>
      </c>
      <c r="H3561" s="179">
        <v>110.1</v>
      </c>
    </row>
    <row r="3562" spans="1:8">
      <c r="A3562" s="174">
        <v>46128</v>
      </c>
      <c r="B3562" s="208"/>
      <c r="C3562" s="188" t="s">
        <v>187</v>
      </c>
      <c r="D3562" s="177">
        <v>9.5</v>
      </c>
      <c r="E3562" s="169"/>
      <c r="F3562" s="169"/>
      <c r="G3562" s="169">
        <v>1379</v>
      </c>
      <c r="H3562" s="179">
        <v>145.19999999999999</v>
      </c>
    </row>
    <row r="3563" spans="1:8">
      <c r="A3563" s="174">
        <v>46128</v>
      </c>
      <c r="B3563" s="208"/>
      <c r="C3563" s="188" t="s">
        <v>195</v>
      </c>
      <c r="D3563" s="177">
        <v>9.5</v>
      </c>
      <c r="E3563" s="169"/>
      <c r="F3563" s="169"/>
      <c r="G3563" s="169">
        <v>1157</v>
      </c>
      <c r="H3563" s="179">
        <v>121.8</v>
      </c>
    </row>
    <row r="3564" spans="1:8">
      <c r="A3564" s="174">
        <v>46128</v>
      </c>
      <c r="B3564" s="208"/>
      <c r="C3564" s="188" t="s">
        <v>188</v>
      </c>
      <c r="D3564" s="177">
        <v>9.6999999999999993</v>
      </c>
      <c r="E3564" s="169"/>
      <c r="F3564" s="169"/>
      <c r="G3564" s="169">
        <v>1199</v>
      </c>
      <c r="H3564" s="179">
        <v>123.6</v>
      </c>
    </row>
    <row r="3565" spans="1:8">
      <c r="A3565" s="174">
        <v>46128</v>
      </c>
      <c r="B3565" s="208"/>
      <c r="C3565" s="188" t="s">
        <v>148</v>
      </c>
      <c r="D3565" s="177">
        <v>9.6</v>
      </c>
      <c r="E3565" s="169"/>
      <c r="F3565" s="169"/>
      <c r="G3565" s="169">
        <v>1170</v>
      </c>
      <c r="H3565" s="179">
        <v>121.9</v>
      </c>
    </row>
    <row r="3566" spans="1:8">
      <c r="A3566" s="174">
        <v>46128</v>
      </c>
      <c r="B3566" s="208"/>
      <c r="C3566" s="188" t="s">
        <v>201</v>
      </c>
      <c r="D3566" s="177">
        <v>9.8000000000000007</v>
      </c>
      <c r="E3566" s="169"/>
      <c r="F3566" s="169"/>
      <c r="G3566" s="169">
        <v>1175</v>
      </c>
      <c r="H3566" s="179">
        <v>119.9</v>
      </c>
    </row>
    <row r="3567" spans="1:8">
      <c r="A3567" s="174">
        <v>46128</v>
      </c>
      <c r="B3567" s="208"/>
      <c r="C3567" s="188" t="s">
        <v>149</v>
      </c>
      <c r="D3567" s="177">
        <v>10</v>
      </c>
      <c r="E3567" s="169"/>
      <c r="F3567" s="169"/>
      <c r="G3567" s="169">
        <v>1269</v>
      </c>
      <c r="H3567" s="179">
        <v>126.9</v>
      </c>
    </row>
    <row r="3568" spans="1:8">
      <c r="A3568" s="174">
        <v>46128</v>
      </c>
      <c r="B3568" s="208"/>
      <c r="C3568" s="188" t="s">
        <v>177</v>
      </c>
      <c r="D3568" s="177">
        <v>9.6999999999999993</v>
      </c>
      <c r="E3568" s="169"/>
      <c r="F3568" s="169"/>
      <c r="G3568" s="169">
        <v>1145</v>
      </c>
      <c r="H3568" s="179">
        <v>118</v>
      </c>
    </row>
    <row r="3569" spans="1:8">
      <c r="A3569" s="174">
        <v>46128</v>
      </c>
      <c r="B3569" s="208"/>
      <c r="C3569" s="188" t="s">
        <v>178</v>
      </c>
      <c r="D3569" s="177">
        <v>9.3000000000000007</v>
      </c>
      <c r="E3569" s="169"/>
      <c r="F3569" s="169"/>
      <c r="G3569" s="169">
        <v>1137</v>
      </c>
      <c r="H3569" s="179">
        <v>122.3</v>
      </c>
    </row>
    <row r="3570" spans="1:8">
      <c r="A3570" s="174">
        <v>46128</v>
      </c>
      <c r="B3570" s="208"/>
      <c r="C3570" s="188" t="s">
        <v>198</v>
      </c>
      <c r="D3570" s="177">
        <v>9.6999999999999993</v>
      </c>
      <c r="E3570" s="169"/>
      <c r="F3570" s="169"/>
      <c r="G3570" s="169">
        <v>1068</v>
      </c>
      <c r="H3570" s="179">
        <v>110.1</v>
      </c>
    </row>
    <row r="3571" spans="1:8">
      <c r="A3571" s="174">
        <v>46128</v>
      </c>
      <c r="B3571" s="208"/>
      <c r="C3571" s="188" t="s">
        <v>199</v>
      </c>
      <c r="D3571" s="177">
        <v>9.3000000000000007</v>
      </c>
      <c r="E3571" s="169"/>
      <c r="F3571" s="169"/>
      <c r="G3571" s="169">
        <v>1203</v>
      </c>
      <c r="H3571" s="179">
        <v>129.4</v>
      </c>
    </row>
    <row r="3572" spans="1:8">
      <c r="A3572" s="174">
        <v>46128</v>
      </c>
      <c r="B3572" s="208"/>
      <c r="C3572" s="188" t="s">
        <v>179</v>
      </c>
      <c r="D3572" s="177">
        <v>9.5</v>
      </c>
      <c r="E3572" s="169"/>
      <c r="F3572" s="169"/>
      <c r="G3572" s="169">
        <v>1266</v>
      </c>
      <c r="H3572" s="179">
        <v>133.30000000000001</v>
      </c>
    </row>
    <row r="3573" spans="1:8">
      <c r="A3573" s="174">
        <v>46128</v>
      </c>
      <c r="B3573" s="208"/>
      <c r="C3573" s="188" t="s">
        <v>150</v>
      </c>
      <c r="D3573" s="177">
        <v>9.4</v>
      </c>
      <c r="E3573" s="169"/>
      <c r="F3573" s="169"/>
      <c r="G3573" s="169">
        <v>1162</v>
      </c>
      <c r="H3573" s="179">
        <v>123.6</v>
      </c>
    </row>
    <row r="3574" spans="1:8">
      <c r="A3574" s="174">
        <v>46128</v>
      </c>
      <c r="B3574" s="208"/>
      <c r="C3574" s="188" t="s">
        <v>192</v>
      </c>
      <c r="D3574" s="177">
        <v>9.8000000000000007</v>
      </c>
      <c r="E3574" s="169"/>
      <c r="F3574" s="169"/>
      <c r="G3574" s="169">
        <v>1138</v>
      </c>
      <c r="H3574" s="179">
        <v>116.1</v>
      </c>
    </row>
    <row r="3575" spans="1:8">
      <c r="A3575" s="174">
        <v>46128</v>
      </c>
      <c r="B3575" s="208"/>
      <c r="C3575" s="188" t="s">
        <v>180</v>
      </c>
      <c r="D3575" s="177">
        <v>9.5</v>
      </c>
      <c r="E3575" s="169"/>
      <c r="F3575" s="169"/>
      <c r="G3575" s="169">
        <v>1118</v>
      </c>
      <c r="H3575" s="179">
        <v>117.7</v>
      </c>
    </row>
    <row r="3576" spans="1:8">
      <c r="A3576" s="174">
        <v>46128</v>
      </c>
      <c r="B3576" s="208"/>
      <c r="C3576" s="188" t="s">
        <v>206</v>
      </c>
      <c r="D3576" s="177"/>
      <c r="E3576" s="169"/>
      <c r="F3576" s="169">
        <v>12</v>
      </c>
      <c r="G3576" s="169"/>
      <c r="H3576" s="179" t="e">
        <v>#DIV/0!</v>
      </c>
    </row>
    <row r="3577" spans="1:8">
      <c r="A3577" s="174">
        <v>46128</v>
      </c>
      <c r="B3577" s="208"/>
      <c r="C3577" s="188" t="s">
        <v>210</v>
      </c>
      <c r="D3577" s="177">
        <v>9</v>
      </c>
      <c r="E3577" s="169"/>
      <c r="F3577" s="169"/>
      <c r="G3577" s="169">
        <v>1063</v>
      </c>
      <c r="H3577" s="179">
        <v>118.1</v>
      </c>
    </row>
    <row r="3578" spans="1:8">
      <c r="A3578" s="174">
        <v>46128</v>
      </c>
      <c r="B3578" s="208"/>
      <c r="C3578" s="188" t="s">
        <v>151</v>
      </c>
      <c r="D3578" s="177">
        <v>10.4</v>
      </c>
      <c r="E3578" s="169"/>
      <c r="F3578" s="169"/>
      <c r="G3578" s="169">
        <v>1487</v>
      </c>
      <c r="H3578" s="179">
        <v>143</v>
      </c>
    </row>
    <row r="3579" spans="1:8">
      <c r="A3579" s="174">
        <v>46128</v>
      </c>
      <c r="B3579" s="208"/>
      <c r="C3579" s="188" t="s">
        <v>152</v>
      </c>
      <c r="D3579" s="177">
        <v>10.3</v>
      </c>
      <c r="E3579" s="169"/>
      <c r="F3579" s="169"/>
      <c r="G3579" s="169">
        <v>1258</v>
      </c>
      <c r="H3579" s="179">
        <v>122.1</v>
      </c>
    </row>
    <row r="3580" spans="1:8">
      <c r="A3580" s="174">
        <v>46128</v>
      </c>
      <c r="B3580" s="208"/>
      <c r="C3580" s="188" t="s">
        <v>153</v>
      </c>
      <c r="D3580" s="177">
        <v>10.199999999999999</v>
      </c>
      <c r="E3580" s="169"/>
      <c r="F3580" s="169"/>
      <c r="G3580" s="169">
        <v>1330</v>
      </c>
      <c r="H3580" s="179">
        <v>130.4</v>
      </c>
    </row>
    <row r="3581" spans="1:8">
      <c r="A3581" s="174">
        <v>46128</v>
      </c>
      <c r="B3581" s="208"/>
      <c r="C3581" s="188" t="s">
        <v>154</v>
      </c>
      <c r="D3581" s="177">
        <v>9.1999999999999993</v>
      </c>
      <c r="E3581" s="169"/>
      <c r="F3581" s="169"/>
      <c r="G3581" s="169">
        <v>1018</v>
      </c>
      <c r="H3581" s="179">
        <v>110.7</v>
      </c>
    </row>
    <row r="3582" spans="1:8">
      <c r="A3582" s="174">
        <v>46128</v>
      </c>
      <c r="B3582" s="208"/>
      <c r="C3582" s="188" t="s">
        <v>155</v>
      </c>
      <c r="D3582" s="177">
        <v>10.199999999999999</v>
      </c>
      <c r="E3582" s="169">
        <v>1.1599999999999999</v>
      </c>
      <c r="F3582" s="169"/>
      <c r="G3582" s="169">
        <v>1193</v>
      </c>
      <c r="H3582" s="179">
        <v>117</v>
      </c>
    </row>
    <row r="3583" spans="1:8">
      <c r="A3583" s="174">
        <v>46128</v>
      </c>
      <c r="B3583" s="208"/>
      <c r="C3583" s="188" t="s">
        <v>156</v>
      </c>
      <c r="D3583" s="177">
        <v>10.3</v>
      </c>
      <c r="E3583" s="169"/>
      <c r="F3583" s="169"/>
      <c r="G3583" s="169">
        <v>1229</v>
      </c>
      <c r="H3583" s="179">
        <v>119.3</v>
      </c>
    </row>
    <row r="3584" spans="1:8">
      <c r="A3584" s="174">
        <v>46128</v>
      </c>
      <c r="B3584" s="208"/>
      <c r="C3584" s="188" t="s">
        <v>157</v>
      </c>
      <c r="D3584" s="177">
        <v>10.3</v>
      </c>
      <c r="E3584" s="169"/>
      <c r="F3584" s="169"/>
      <c r="G3584" s="169">
        <v>1149</v>
      </c>
      <c r="H3584" s="179">
        <v>111.6</v>
      </c>
    </row>
    <row r="3585" spans="1:8">
      <c r="A3585" s="174">
        <v>46128</v>
      </c>
      <c r="B3585" s="208"/>
      <c r="C3585" s="188" t="s">
        <v>158</v>
      </c>
      <c r="D3585" s="177">
        <v>10.5</v>
      </c>
      <c r="E3585" s="169"/>
      <c r="F3585" s="169"/>
      <c r="G3585" s="169">
        <v>1228</v>
      </c>
      <c r="H3585" s="179">
        <v>117</v>
      </c>
    </row>
    <row r="3586" spans="1:8">
      <c r="A3586" s="174">
        <v>46128</v>
      </c>
      <c r="B3586" s="208"/>
      <c r="C3586" s="188" t="s">
        <v>159</v>
      </c>
      <c r="D3586" s="177">
        <v>10.5</v>
      </c>
      <c r="E3586" s="169">
        <v>1.5</v>
      </c>
      <c r="F3586" s="169"/>
      <c r="G3586" s="169">
        <v>1338</v>
      </c>
      <c r="H3586" s="179">
        <v>127.4</v>
      </c>
    </row>
    <row r="3587" spans="1:8">
      <c r="A3587" s="174">
        <v>46128</v>
      </c>
      <c r="B3587" s="208"/>
      <c r="C3587" s="188" t="s">
        <v>160</v>
      </c>
      <c r="D3587" s="177">
        <v>10.5</v>
      </c>
      <c r="E3587" s="169"/>
      <c r="F3587" s="169"/>
      <c r="G3587" s="169">
        <v>1320</v>
      </c>
      <c r="H3587" s="179">
        <v>125.7</v>
      </c>
    </row>
    <row r="3588" spans="1:8">
      <c r="A3588" s="174">
        <v>46128</v>
      </c>
      <c r="B3588" s="208"/>
      <c r="C3588" s="188" t="s">
        <v>161</v>
      </c>
      <c r="D3588" s="177"/>
      <c r="E3588" s="169">
        <v>12</v>
      </c>
      <c r="F3588" s="169"/>
      <c r="G3588" s="169"/>
      <c r="H3588" s="179" t="e">
        <v>#DIV/0!</v>
      </c>
    </row>
    <row r="3589" spans="1:8">
      <c r="A3589" s="174">
        <v>46128</v>
      </c>
      <c r="B3589" s="208"/>
      <c r="C3589" s="188" t="s">
        <v>162</v>
      </c>
      <c r="D3589" s="177">
        <v>10.3</v>
      </c>
      <c r="E3589" s="169"/>
      <c r="F3589" s="169"/>
      <c r="G3589" s="169">
        <v>1300</v>
      </c>
      <c r="H3589" s="179">
        <v>126.2</v>
      </c>
    </row>
    <row r="3590" spans="1:8">
      <c r="A3590" s="174">
        <v>46128</v>
      </c>
      <c r="B3590" s="208"/>
      <c r="C3590" s="188" t="s">
        <v>163</v>
      </c>
      <c r="D3590" s="177"/>
      <c r="E3590" s="169"/>
      <c r="F3590" s="169">
        <v>5.83</v>
      </c>
      <c r="G3590" s="169"/>
      <c r="H3590" s="179" t="e">
        <v>#DIV/0!</v>
      </c>
    </row>
    <row r="3591" spans="1:8">
      <c r="A3591" s="174">
        <v>46128</v>
      </c>
      <c r="B3591" s="208"/>
      <c r="C3591" s="188" t="s">
        <v>164</v>
      </c>
      <c r="D3591" s="177">
        <v>10</v>
      </c>
      <c r="E3591" s="169"/>
      <c r="F3591" s="169"/>
      <c r="G3591" s="169">
        <v>1195</v>
      </c>
      <c r="H3591" s="179">
        <v>119.5</v>
      </c>
    </row>
    <row r="3592" spans="1:8">
      <c r="A3592" s="174">
        <v>46128</v>
      </c>
      <c r="B3592" s="208"/>
      <c r="C3592" s="188" t="s">
        <v>165</v>
      </c>
      <c r="D3592" s="177">
        <v>10</v>
      </c>
      <c r="E3592" s="169"/>
      <c r="F3592" s="169"/>
      <c r="G3592" s="169">
        <v>1279</v>
      </c>
      <c r="H3592" s="179">
        <v>127.9</v>
      </c>
    </row>
    <row r="3593" spans="1:8">
      <c r="A3593" s="174">
        <v>46128</v>
      </c>
      <c r="B3593" s="208"/>
      <c r="C3593" s="188" t="s">
        <v>166</v>
      </c>
      <c r="D3593" s="177"/>
      <c r="E3593" s="169"/>
      <c r="F3593" s="169">
        <v>12</v>
      </c>
      <c r="G3593" s="169"/>
      <c r="H3593" s="179" t="e">
        <v>#DIV/0!</v>
      </c>
    </row>
    <row r="3594" spans="1:8">
      <c r="A3594" s="174">
        <v>46128</v>
      </c>
      <c r="B3594" s="208"/>
      <c r="C3594" s="188" t="s">
        <v>167</v>
      </c>
      <c r="D3594" s="177">
        <v>2.2999999999999998</v>
      </c>
      <c r="E3594" s="169"/>
      <c r="F3594" s="169">
        <v>1</v>
      </c>
      <c r="G3594" s="169">
        <v>318</v>
      </c>
      <c r="H3594" s="179">
        <v>138.30000000000001</v>
      </c>
    </row>
    <row r="3595" spans="1:8">
      <c r="A3595" s="174">
        <v>46128</v>
      </c>
      <c r="B3595" s="208"/>
      <c r="C3595" s="188" t="s">
        <v>168</v>
      </c>
      <c r="D3595" s="177">
        <v>4</v>
      </c>
      <c r="E3595" s="169"/>
      <c r="F3595" s="169">
        <v>4.5</v>
      </c>
      <c r="G3595" s="169">
        <v>300</v>
      </c>
      <c r="H3595" s="190">
        <v>75</v>
      </c>
    </row>
    <row r="3596" spans="1:8">
      <c r="A3596" s="174">
        <v>46128</v>
      </c>
      <c r="B3596" s="208"/>
      <c r="C3596" s="188" t="s">
        <v>169</v>
      </c>
      <c r="D3596" s="177">
        <v>9.5</v>
      </c>
      <c r="E3596" s="169"/>
      <c r="F3596" s="169"/>
      <c r="G3596" s="169">
        <v>1214</v>
      </c>
      <c r="H3596" s="179">
        <v>127.8</v>
      </c>
    </row>
    <row r="3597" spans="1:8">
      <c r="A3597" s="174">
        <v>46128</v>
      </c>
      <c r="B3597" s="208"/>
      <c r="C3597" s="188" t="s">
        <v>170</v>
      </c>
      <c r="D3597" s="177">
        <v>10.3</v>
      </c>
      <c r="E3597" s="169">
        <v>5.16</v>
      </c>
      <c r="F3597" s="169"/>
      <c r="G3597" s="169">
        <v>1396</v>
      </c>
      <c r="H3597" s="179">
        <v>135.5</v>
      </c>
    </row>
    <row r="3598" spans="1:8">
      <c r="A3598" s="174">
        <v>46128</v>
      </c>
      <c r="B3598" s="208"/>
      <c r="C3598" s="188" t="s">
        <v>171</v>
      </c>
      <c r="D3598" s="177">
        <v>9.6999999999999993</v>
      </c>
      <c r="E3598" s="169"/>
      <c r="F3598" s="169"/>
      <c r="G3598" s="169">
        <v>1208</v>
      </c>
      <c r="H3598" s="179">
        <v>124.5</v>
      </c>
    </row>
    <row r="3599" spans="1:8">
      <c r="A3599" s="174">
        <v>46128</v>
      </c>
      <c r="B3599" s="208"/>
      <c r="C3599" s="188" t="s">
        <v>172</v>
      </c>
      <c r="D3599" s="177">
        <v>9.9</v>
      </c>
      <c r="E3599" s="169"/>
      <c r="F3599" s="169"/>
      <c r="G3599" s="169">
        <v>1120</v>
      </c>
      <c r="H3599" s="179">
        <v>113.1</v>
      </c>
    </row>
    <row r="3600" spans="1:8">
      <c r="A3600" s="174">
        <v>46128</v>
      </c>
      <c r="B3600" s="208"/>
      <c r="C3600" s="188" t="s">
        <v>173</v>
      </c>
      <c r="D3600" s="177">
        <v>9.6999999999999993</v>
      </c>
      <c r="E3600" s="169"/>
      <c r="F3600" s="169"/>
      <c r="G3600" s="169">
        <v>1345</v>
      </c>
      <c r="H3600" s="179">
        <v>138.69999999999999</v>
      </c>
    </row>
    <row r="3601" spans="1:8">
      <c r="A3601" s="174">
        <v>46128</v>
      </c>
      <c r="B3601" s="208"/>
      <c r="C3601" s="188" t="s">
        <v>174</v>
      </c>
      <c r="D3601" s="177">
        <v>9.5</v>
      </c>
      <c r="E3601" s="169"/>
      <c r="F3601" s="169"/>
      <c r="G3601" s="169">
        <v>1177</v>
      </c>
      <c r="H3601" s="179">
        <v>123.9</v>
      </c>
    </row>
    <row r="3602" spans="1:8">
      <c r="A3602" s="174">
        <v>46128</v>
      </c>
      <c r="B3602" s="208"/>
      <c r="C3602" s="188" t="s">
        <v>175</v>
      </c>
      <c r="D3602" s="177">
        <v>9.5</v>
      </c>
      <c r="E3602" s="169"/>
      <c r="F3602" s="169"/>
      <c r="G3602" s="169">
        <v>893</v>
      </c>
      <c r="H3602" s="179">
        <v>94</v>
      </c>
    </row>
    <row r="3603" spans="1:8">
      <c r="A3603" s="174">
        <v>46128</v>
      </c>
      <c r="B3603" s="209"/>
      <c r="C3603" s="180" t="s">
        <v>93</v>
      </c>
      <c r="D3603" s="167">
        <v>481.6</v>
      </c>
      <c r="E3603" s="167">
        <v>22.24</v>
      </c>
      <c r="F3603" s="167">
        <v>35.33</v>
      </c>
      <c r="G3603" s="167">
        <v>58227</v>
      </c>
      <c r="H3603" s="181">
        <v>120.9</v>
      </c>
    </row>
    <row r="3604" spans="1:8">
      <c r="A3604" s="174">
        <v>46129</v>
      </c>
      <c r="B3604" s="207" t="s">
        <v>215</v>
      </c>
      <c r="C3604" s="188" t="s">
        <v>208</v>
      </c>
      <c r="D3604" s="177">
        <v>9.8000000000000007</v>
      </c>
      <c r="E3604" s="169"/>
      <c r="F3604" s="169"/>
      <c r="G3604" s="169">
        <v>1260</v>
      </c>
      <c r="H3604" s="179">
        <v>128.6</v>
      </c>
    </row>
    <row r="3605" spans="1:8">
      <c r="A3605" s="174">
        <v>46129</v>
      </c>
      <c r="B3605" s="208"/>
      <c r="C3605" s="188" t="s">
        <v>202</v>
      </c>
      <c r="D3605" s="177">
        <v>9.9</v>
      </c>
      <c r="E3605" s="169"/>
      <c r="F3605" s="169"/>
      <c r="G3605" s="169">
        <v>1217</v>
      </c>
      <c r="H3605" s="179">
        <v>122.9</v>
      </c>
    </row>
    <row r="3606" spans="1:8">
      <c r="A3606" s="174">
        <v>46129</v>
      </c>
      <c r="B3606" s="208"/>
      <c r="C3606" s="188" t="s">
        <v>193</v>
      </c>
      <c r="D3606" s="177">
        <v>9.9</v>
      </c>
      <c r="E3606" s="169"/>
      <c r="F3606" s="169"/>
      <c r="G3606" s="169">
        <v>1062</v>
      </c>
      <c r="H3606" s="179">
        <v>107.3</v>
      </c>
    </row>
    <row r="3607" spans="1:8">
      <c r="A3607" s="174">
        <v>46129</v>
      </c>
      <c r="B3607" s="208"/>
      <c r="C3607" s="188" t="s">
        <v>204</v>
      </c>
      <c r="D3607" s="177">
        <v>10</v>
      </c>
      <c r="E3607" s="169"/>
      <c r="F3607" s="169"/>
      <c r="G3607" s="169">
        <v>1316</v>
      </c>
      <c r="H3607" s="179">
        <v>131.6</v>
      </c>
    </row>
    <row r="3608" spans="1:8">
      <c r="A3608" s="174">
        <v>46129</v>
      </c>
      <c r="B3608" s="208"/>
      <c r="C3608" s="188" t="s">
        <v>191</v>
      </c>
      <c r="D3608" s="177">
        <v>10</v>
      </c>
      <c r="E3608" s="169"/>
      <c r="F3608" s="169"/>
      <c r="G3608" s="169">
        <v>1116</v>
      </c>
      <c r="H3608" s="179">
        <v>111.6</v>
      </c>
    </row>
    <row r="3609" spans="1:8">
      <c r="A3609" s="174">
        <v>46129</v>
      </c>
      <c r="B3609" s="208"/>
      <c r="C3609" s="188" t="s">
        <v>182</v>
      </c>
      <c r="D3609" s="177">
        <v>10.199999999999999</v>
      </c>
      <c r="E3609" s="169"/>
      <c r="F3609" s="169"/>
      <c r="G3609" s="169">
        <v>1363</v>
      </c>
      <c r="H3609" s="179">
        <v>133.6</v>
      </c>
    </row>
    <row r="3610" spans="1:8">
      <c r="A3610" s="174">
        <v>46129</v>
      </c>
      <c r="B3610" s="208"/>
      <c r="C3610" s="188" t="s">
        <v>183</v>
      </c>
      <c r="D3610" s="177">
        <v>9.6</v>
      </c>
      <c r="E3610" s="169"/>
      <c r="F3610" s="169"/>
      <c r="G3610" s="169">
        <v>1160</v>
      </c>
      <c r="H3610" s="179">
        <v>120.8</v>
      </c>
    </row>
    <row r="3611" spans="1:8">
      <c r="A3611" s="174">
        <v>46129</v>
      </c>
      <c r="B3611" s="208"/>
      <c r="C3611" s="188" t="s">
        <v>205</v>
      </c>
      <c r="D3611" s="177">
        <v>9.6999999999999993</v>
      </c>
      <c r="E3611" s="169"/>
      <c r="F3611" s="169"/>
      <c r="G3611" s="169">
        <v>1165</v>
      </c>
      <c r="H3611" s="179">
        <v>120.1</v>
      </c>
    </row>
    <row r="3612" spans="1:8">
      <c r="A3612" s="174">
        <v>46129</v>
      </c>
      <c r="B3612" s="208"/>
      <c r="C3612" s="188" t="s">
        <v>184</v>
      </c>
      <c r="D3612" s="177">
        <v>9.9</v>
      </c>
      <c r="E3612" s="169"/>
      <c r="F3612" s="169"/>
      <c r="G3612" s="169">
        <v>987</v>
      </c>
      <c r="H3612" s="179">
        <v>99.7</v>
      </c>
    </row>
    <row r="3613" spans="1:8">
      <c r="A3613" s="174">
        <v>46129</v>
      </c>
      <c r="B3613" s="208"/>
      <c r="C3613" s="188" t="s">
        <v>203</v>
      </c>
      <c r="D3613" s="177">
        <v>10.3</v>
      </c>
      <c r="E3613" s="169">
        <v>0.33</v>
      </c>
      <c r="F3613" s="169"/>
      <c r="G3613" s="169">
        <v>1280</v>
      </c>
      <c r="H3613" s="179">
        <v>124.3</v>
      </c>
    </row>
    <row r="3614" spans="1:8">
      <c r="A3614" s="174">
        <v>46129</v>
      </c>
      <c r="B3614" s="208"/>
      <c r="C3614" s="188" t="s">
        <v>194</v>
      </c>
      <c r="D3614" s="177">
        <v>10.199999999999999</v>
      </c>
      <c r="E3614" s="169"/>
      <c r="F3614" s="169"/>
      <c r="G3614" s="169">
        <v>1203</v>
      </c>
      <c r="H3614" s="179">
        <v>117.9</v>
      </c>
    </row>
    <row r="3615" spans="1:8">
      <c r="A3615" s="174">
        <v>46129</v>
      </c>
      <c r="B3615" s="208"/>
      <c r="C3615" s="188" t="s">
        <v>185</v>
      </c>
      <c r="D3615" s="177">
        <v>10.1</v>
      </c>
      <c r="E3615" s="169"/>
      <c r="F3615" s="169"/>
      <c r="G3615" s="169">
        <v>1262</v>
      </c>
      <c r="H3615" s="179">
        <v>125</v>
      </c>
    </row>
    <row r="3616" spans="1:8">
      <c r="A3616" s="174">
        <v>46129</v>
      </c>
      <c r="B3616" s="208"/>
      <c r="C3616" s="188" t="s">
        <v>197</v>
      </c>
      <c r="D3616" s="177">
        <v>9.9</v>
      </c>
      <c r="E3616" s="169"/>
      <c r="F3616" s="169"/>
      <c r="G3616" s="169">
        <v>1277</v>
      </c>
      <c r="H3616" s="179">
        <v>129</v>
      </c>
    </row>
    <row r="3617" spans="1:8">
      <c r="A3617" s="174">
        <v>46129</v>
      </c>
      <c r="B3617" s="208"/>
      <c r="C3617" s="188" t="s">
        <v>186</v>
      </c>
      <c r="D3617" s="177">
        <v>9.6999999999999993</v>
      </c>
      <c r="E3617" s="169"/>
      <c r="F3617" s="169"/>
      <c r="G3617" s="169">
        <v>1185</v>
      </c>
      <c r="H3617" s="179">
        <v>122.2</v>
      </c>
    </row>
    <row r="3618" spans="1:8">
      <c r="A3618" s="174">
        <v>46129</v>
      </c>
      <c r="B3618" s="208"/>
      <c r="C3618" s="188" t="s">
        <v>187</v>
      </c>
      <c r="D3618" s="177">
        <v>10.199999999999999</v>
      </c>
      <c r="E3618" s="169"/>
      <c r="F3618" s="169"/>
      <c r="G3618" s="169">
        <v>1326</v>
      </c>
      <c r="H3618" s="179">
        <v>130</v>
      </c>
    </row>
    <row r="3619" spans="1:8">
      <c r="A3619" s="174">
        <v>46129</v>
      </c>
      <c r="B3619" s="208"/>
      <c r="C3619" s="188" t="s">
        <v>195</v>
      </c>
      <c r="D3619" s="177">
        <v>9.8000000000000007</v>
      </c>
      <c r="E3619" s="169"/>
      <c r="F3619" s="169"/>
      <c r="G3619" s="169">
        <v>1208</v>
      </c>
      <c r="H3619" s="179">
        <v>123.3</v>
      </c>
    </row>
    <row r="3620" spans="1:8">
      <c r="A3620" s="174">
        <v>46129</v>
      </c>
      <c r="B3620" s="208"/>
      <c r="C3620" s="188" t="s">
        <v>188</v>
      </c>
      <c r="D3620" s="177">
        <v>9.3000000000000007</v>
      </c>
      <c r="E3620" s="169"/>
      <c r="F3620" s="169"/>
      <c r="G3620" s="169">
        <v>1144</v>
      </c>
      <c r="H3620" s="179">
        <v>123</v>
      </c>
    </row>
    <row r="3621" spans="1:8">
      <c r="A3621" s="174">
        <v>46129</v>
      </c>
      <c r="B3621" s="208"/>
      <c r="C3621" s="188" t="s">
        <v>148</v>
      </c>
      <c r="D3621" s="177">
        <v>9.5</v>
      </c>
      <c r="E3621" s="169"/>
      <c r="F3621" s="169"/>
      <c r="G3621" s="169">
        <v>1177</v>
      </c>
      <c r="H3621" s="179">
        <v>123.9</v>
      </c>
    </row>
    <row r="3622" spans="1:8">
      <c r="A3622" s="174">
        <v>46129</v>
      </c>
      <c r="B3622" s="208"/>
      <c r="C3622" s="188" t="s">
        <v>201</v>
      </c>
      <c r="D3622" s="177">
        <v>10.199999999999999</v>
      </c>
      <c r="E3622" s="169">
        <v>0.5</v>
      </c>
      <c r="F3622" s="169"/>
      <c r="G3622" s="169">
        <v>1335</v>
      </c>
      <c r="H3622" s="179">
        <v>130.9</v>
      </c>
    </row>
    <row r="3623" spans="1:8">
      <c r="A3623" s="174">
        <v>46129</v>
      </c>
      <c r="B3623" s="208"/>
      <c r="C3623" s="188" t="s">
        <v>149</v>
      </c>
      <c r="D3623" s="177">
        <v>9.9</v>
      </c>
      <c r="E3623" s="169"/>
      <c r="F3623" s="169"/>
      <c r="G3623" s="169">
        <v>1281</v>
      </c>
      <c r="H3623" s="179">
        <v>129.4</v>
      </c>
    </row>
    <row r="3624" spans="1:8">
      <c r="A3624" s="174">
        <v>46129</v>
      </c>
      <c r="B3624" s="208"/>
      <c r="C3624" s="188" t="s">
        <v>177</v>
      </c>
      <c r="D3624" s="177">
        <v>7.7</v>
      </c>
      <c r="E3624" s="169">
        <v>2</v>
      </c>
      <c r="F3624" s="169"/>
      <c r="G3624" s="169">
        <v>923</v>
      </c>
      <c r="H3624" s="179">
        <v>119.9</v>
      </c>
    </row>
    <row r="3625" spans="1:8">
      <c r="A3625" s="174">
        <v>46129</v>
      </c>
      <c r="B3625" s="208"/>
      <c r="C3625" s="188" t="s">
        <v>178</v>
      </c>
      <c r="D3625" s="177">
        <v>9.3000000000000007</v>
      </c>
      <c r="E3625" s="169"/>
      <c r="F3625" s="169"/>
      <c r="G3625" s="169">
        <v>1151</v>
      </c>
      <c r="H3625" s="179">
        <v>123.8</v>
      </c>
    </row>
    <row r="3626" spans="1:8">
      <c r="A3626" s="174">
        <v>46129</v>
      </c>
      <c r="B3626" s="208"/>
      <c r="C3626" s="188" t="s">
        <v>198</v>
      </c>
      <c r="D3626" s="177">
        <v>9.4</v>
      </c>
      <c r="E3626" s="169"/>
      <c r="F3626" s="169"/>
      <c r="G3626" s="169">
        <v>1133</v>
      </c>
      <c r="H3626" s="179">
        <v>120.5</v>
      </c>
    </row>
    <row r="3627" spans="1:8">
      <c r="A3627" s="174">
        <v>46129</v>
      </c>
      <c r="B3627" s="208"/>
      <c r="C3627" s="188" t="s">
        <v>199</v>
      </c>
      <c r="D3627" s="177">
        <v>9.3000000000000007</v>
      </c>
      <c r="E3627" s="169"/>
      <c r="F3627" s="169"/>
      <c r="G3627" s="169">
        <v>1167</v>
      </c>
      <c r="H3627" s="179">
        <v>125.5</v>
      </c>
    </row>
    <row r="3628" spans="1:8">
      <c r="A3628" s="174">
        <v>46129</v>
      </c>
      <c r="B3628" s="208"/>
      <c r="C3628" s="188" t="s">
        <v>179</v>
      </c>
      <c r="D3628" s="177">
        <v>9.4</v>
      </c>
      <c r="E3628" s="169"/>
      <c r="F3628" s="169"/>
      <c r="G3628" s="169">
        <v>1100</v>
      </c>
      <c r="H3628" s="179">
        <v>117</v>
      </c>
    </row>
    <row r="3629" spans="1:8">
      <c r="A3629" s="174">
        <v>46129</v>
      </c>
      <c r="B3629" s="208"/>
      <c r="C3629" s="188" t="s">
        <v>150</v>
      </c>
      <c r="D3629" s="177">
        <v>9.8000000000000007</v>
      </c>
      <c r="E3629" s="169"/>
      <c r="F3629" s="169"/>
      <c r="G3629" s="169">
        <v>1160</v>
      </c>
      <c r="H3629" s="179">
        <v>118.4</v>
      </c>
    </row>
    <row r="3630" spans="1:8">
      <c r="A3630" s="174">
        <v>46129</v>
      </c>
      <c r="B3630" s="208"/>
      <c r="C3630" s="188" t="s">
        <v>192</v>
      </c>
      <c r="D3630" s="177">
        <v>10.1</v>
      </c>
      <c r="E3630" s="169"/>
      <c r="F3630" s="169"/>
      <c r="G3630" s="169">
        <v>1230</v>
      </c>
      <c r="H3630" s="179">
        <v>121.8</v>
      </c>
    </row>
    <row r="3631" spans="1:8">
      <c r="A3631" s="174">
        <v>46129</v>
      </c>
      <c r="B3631" s="208"/>
      <c r="C3631" s="188" t="s">
        <v>180</v>
      </c>
      <c r="D3631" s="177">
        <v>10</v>
      </c>
      <c r="E3631" s="169"/>
      <c r="F3631" s="169"/>
      <c r="G3631" s="169">
        <v>1217</v>
      </c>
      <c r="H3631" s="179">
        <v>121.7</v>
      </c>
    </row>
    <row r="3632" spans="1:8">
      <c r="A3632" s="174">
        <v>46129</v>
      </c>
      <c r="B3632" s="208"/>
      <c r="C3632" s="188" t="s">
        <v>206</v>
      </c>
      <c r="D3632" s="177"/>
      <c r="E3632" s="169">
        <v>12</v>
      </c>
      <c r="F3632" s="169"/>
      <c r="G3632" s="169"/>
      <c r="H3632" s="179" t="e">
        <v>#DIV/0!</v>
      </c>
    </row>
    <row r="3633" spans="1:8">
      <c r="A3633" s="174">
        <v>46129</v>
      </c>
      <c r="B3633" s="208"/>
      <c r="C3633" s="188" t="s">
        <v>210</v>
      </c>
      <c r="D3633" s="177">
        <v>10.1</v>
      </c>
      <c r="E3633" s="169"/>
      <c r="F3633" s="169"/>
      <c r="G3633" s="169">
        <v>1270</v>
      </c>
      <c r="H3633" s="179">
        <v>125.7</v>
      </c>
    </row>
    <row r="3634" spans="1:8">
      <c r="A3634" s="174">
        <v>46129</v>
      </c>
      <c r="B3634" s="208"/>
      <c r="C3634" s="188" t="s">
        <v>151</v>
      </c>
      <c r="D3634" s="177">
        <v>10.199999999999999</v>
      </c>
      <c r="E3634" s="169"/>
      <c r="F3634" s="169"/>
      <c r="G3634" s="169">
        <v>1405</v>
      </c>
      <c r="H3634" s="179">
        <v>137.69999999999999</v>
      </c>
    </row>
    <row r="3635" spans="1:8">
      <c r="A3635" s="174">
        <v>46129</v>
      </c>
      <c r="B3635" s="208"/>
      <c r="C3635" s="188" t="s">
        <v>152</v>
      </c>
      <c r="D3635" s="177">
        <v>10.1</v>
      </c>
      <c r="E3635" s="169"/>
      <c r="F3635" s="169"/>
      <c r="G3635" s="169">
        <v>1091</v>
      </c>
      <c r="H3635" s="179">
        <v>108</v>
      </c>
    </row>
    <row r="3636" spans="1:8">
      <c r="A3636" s="174">
        <v>46129</v>
      </c>
      <c r="B3636" s="208"/>
      <c r="C3636" s="188" t="s">
        <v>153</v>
      </c>
      <c r="D3636" s="177">
        <v>10.199999999999999</v>
      </c>
      <c r="E3636" s="169"/>
      <c r="F3636" s="169"/>
      <c r="G3636" s="169">
        <v>1177</v>
      </c>
      <c r="H3636" s="179">
        <v>115.4</v>
      </c>
    </row>
    <row r="3637" spans="1:8">
      <c r="A3637" s="174">
        <v>46129</v>
      </c>
      <c r="B3637" s="208"/>
      <c r="C3637" s="188" t="s">
        <v>154</v>
      </c>
      <c r="D3637" s="177">
        <v>10.1</v>
      </c>
      <c r="E3637" s="169"/>
      <c r="F3637" s="169"/>
      <c r="G3637" s="169">
        <v>989</v>
      </c>
      <c r="H3637" s="179">
        <v>97.9</v>
      </c>
    </row>
    <row r="3638" spans="1:8">
      <c r="A3638" s="174">
        <v>46129</v>
      </c>
      <c r="B3638" s="208"/>
      <c r="C3638" s="188" t="s">
        <v>155</v>
      </c>
      <c r="D3638" s="177">
        <v>9</v>
      </c>
      <c r="E3638" s="169"/>
      <c r="F3638" s="169"/>
      <c r="G3638" s="169">
        <v>858</v>
      </c>
      <c r="H3638" s="179">
        <v>95.3</v>
      </c>
    </row>
    <row r="3639" spans="1:8">
      <c r="A3639" s="174">
        <v>46129</v>
      </c>
      <c r="B3639" s="208"/>
      <c r="C3639" s="188" t="s">
        <v>156</v>
      </c>
      <c r="D3639" s="177">
        <v>10.1</v>
      </c>
      <c r="E3639" s="169"/>
      <c r="F3639" s="169"/>
      <c r="G3639" s="169">
        <v>1194</v>
      </c>
      <c r="H3639" s="179">
        <v>118.2</v>
      </c>
    </row>
    <row r="3640" spans="1:8">
      <c r="A3640" s="174">
        <v>46129</v>
      </c>
      <c r="B3640" s="208"/>
      <c r="C3640" s="188" t="s">
        <v>157</v>
      </c>
      <c r="D3640" s="177">
        <v>9.8000000000000007</v>
      </c>
      <c r="E3640" s="169"/>
      <c r="F3640" s="169"/>
      <c r="G3640" s="169">
        <v>809</v>
      </c>
      <c r="H3640" s="190">
        <v>82.6</v>
      </c>
    </row>
    <row r="3641" spans="1:8">
      <c r="A3641" s="174">
        <v>46129</v>
      </c>
      <c r="B3641" s="208"/>
      <c r="C3641" s="188" t="s">
        <v>158</v>
      </c>
      <c r="D3641" s="177">
        <v>10.1</v>
      </c>
      <c r="E3641" s="169"/>
      <c r="F3641" s="169"/>
      <c r="G3641" s="169">
        <v>1163</v>
      </c>
      <c r="H3641" s="179">
        <v>115.1</v>
      </c>
    </row>
    <row r="3642" spans="1:8">
      <c r="A3642" s="174">
        <v>46129</v>
      </c>
      <c r="B3642" s="208"/>
      <c r="C3642" s="188" t="s">
        <v>159</v>
      </c>
      <c r="D3642" s="177">
        <v>8.6</v>
      </c>
      <c r="E3642" s="169"/>
      <c r="F3642" s="169"/>
      <c r="G3642" s="169">
        <v>1073</v>
      </c>
      <c r="H3642" s="179">
        <v>124.8</v>
      </c>
    </row>
    <row r="3643" spans="1:8">
      <c r="A3643" s="174">
        <v>46129</v>
      </c>
      <c r="B3643" s="208"/>
      <c r="C3643" s="188" t="s">
        <v>160</v>
      </c>
      <c r="D3643" s="177">
        <v>9.6</v>
      </c>
      <c r="E3643" s="169"/>
      <c r="F3643" s="169">
        <v>10.5</v>
      </c>
      <c r="G3643" s="169">
        <v>1128</v>
      </c>
      <c r="H3643" s="179">
        <v>117.5</v>
      </c>
    </row>
    <row r="3644" spans="1:8">
      <c r="A3644" s="174">
        <v>46129</v>
      </c>
      <c r="B3644" s="208"/>
      <c r="C3644" s="188" t="s">
        <v>161</v>
      </c>
      <c r="D3644" s="177"/>
      <c r="E3644" s="169">
        <v>12</v>
      </c>
      <c r="F3644" s="169"/>
      <c r="G3644" s="169"/>
      <c r="H3644" s="179" t="e">
        <v>#DIV/0!</v>
      </c>
    </row>
    <row r="3645" spans="1:8">
      <c r="A3645" s="174">
        <v>46129</v>
      </c>
      <c r="B3645" s="208"/>
      <c r="C3645" s="188" t="s">
        <v>162</v>
      </c>
      <c r="D3645" s="177">
        <v>10.5</v>
      </c>
      <c r="E3645" s="169"/>
      <c r="F3645" s="169"/>
      <c r="G3645" s="169">
        <v>1172</v>
      </c>
      <c r="H3645" s="179">
        <v>111.6</v>
      </c>
    </row>
    <row r="3646" spans="1:8">
      <c r="A3646" s="174">
        <v>46129</v>
      </c>
      <c r="B3646" s="208"/>
      <c r="C3646" s="188" t="s">
        <v>163</v>
      </c>
      <c r="D3646" s="177">
        <v>7.6</v>
      </c>
      <c r="E3646" s="169"/>
      <c r="F3646" s="169"/>
      <c r="G3646" s="169">
        <v>663</v>
      </c>
      <c r="H3646" s="190">
        <v>87.2</v>
      </c>
    </row>
    <row r="3647" spans="1:8">
      <c r="A3647" s="174">
        <v>46129</v>
      </c>
      <c r="B3647" s="208"/>
      <c r="C3647" s="188" t="s">
        <v>164</v>
      </c>
      <c r="D3647" s="177">
        <v>10.199999999999999</v>
      </c>
      <c r="E3647" s="169"/>
      <c r="F3647" s="169"/>
      <c r="G3647" s="169">
        <v>1143</v>
      </c>
      <c r="H3647" s="179">
        <v>112.1</v>
      </c>
    </row>
    <row r="3648" spans="1:8">
      <c r="A3648" s="174">
        <v>46129</v>
      </c>
      <c r="B3648" s="208"/>
      <c r="C3648" s="188" t="s">
        <v>165</v>
      </c>
      <c r="D3648" s="177">
        <v>10</v>
      </c>
      <c r="E3648" s="169"/>
      <c r="F3648" s="169"/>
      <c r="G3648" s="169">
        <v>1255</v>
      </c>
      <c r="H3648" s="179">
        <v>125.5</v>
      </c>
    </row>
    <row r="3649" spans="1:8">
      <c r="A3649" s="174">
        <v>46129</v>
      </c>
      <c r="B3649" s="208"/>
      <c r="C3649" s="188" t="s">
        <v>166</v>
      </c>
      <c r="D3649" s="177"/>
      <c r="E3649" s="169"/>
      <c r="F3649" s="169">
        <v>12</v>
      </c>
      <c r="G3649" s="169"/>
      <c r="H3649" s="179" t="e">
        <v>#DIV/0!</v>
      </c>
    </row>
    <row r="3650" spans="1:8">
      <c r="A3650" s="174">
        <v>46129</v>
      </c>
      <c r="B3650" s="208"/>
      <c r="C3650" s="188" t="s">
        <v>167</v>
      </c>
      <c r="D3650" s="177">
        <v>10.199999999999999</v>
      </c>
      <c r="E3650" s="169"/>
      <c r="F3650" s="169"/>
      <c r="G3650" s="169">
        <v>844</v>
      </c>
      <c r="H3650" s="190">
        <v>82.7</v>
      </c>
    </row>
    <row r="3651" spans="1:8">
      <c r="A3651" s="174">
        <v>46129</v>
      </c>
      <c r="B3651" s="208"/>
      <c r="C3651" s="188" t="s">
        <v>168</v>
      </c>
      <c r="D3651" s="177">
        <v>7.9</v>
      </c>
      <c r="E3651" s="169"/>
      <c r="F3651" s="169">
        <v>7.33</v>
      </c>
      <c r="G3651" s="169">
        <v>714</v>
      </c>
      <c r="H3651" s="190">
        <v>90.4</v>
      </c>
    </row>
    <row r="3652" spans="1:8">
      <c r="A3652" s="174">
        <v>46129</v>
      </c>
      <c r="B3652" s="208"/>
      <c r="C3652" s="188" t="s">
        <v>169</v>
      </c>
      <c r="D3652" s="177">
        <v>9.6999999999999993</v>
      </c>
      <c r="E3652" s="169"/>
      <c r="F3652" s="169"/>
      <c r="G3652" s="169">
        <v>1220</v>
      </c>
      <c r="H3652" s="179">
        <v>125.8</v>
      </c>
    </row>
    <row r="3653" spans="1:8">
      <c r="A3653" s="174">
        <v>46129</v>
      </c>
      <c r="B3653" s="208"/>
      <c r="C3653" s="188" t="s">
        <v>170</v>
      </c>
      <c r="D3653" s="177">
        <v>2</v>
      </c>
      <c r="E3653" s="169">
        <v>12</v>
      </c>
      <c r="F3653" s="169"/>
      <c r="G3653" s="169">
        <v>307</v>
      </c>
      <c r="H3653" s="179">
        <v>153.5</v>
      </c>
    </row>
    <row r="3654" spans="1:8">
      <c r="A3654" s="174">
        <v>46129</v>
      </c>
      <c r="B3654" s="208"/>
      <c r="C3654" s="188" t="s">
        <v>171</v>
      </c>
      <c r="D3654" s="177">
        <v>9.6</v>
      </c>
      <c r="E3654" s="169"/>
      <c r="F3654" s="169"/>
      <c r="G3654" s="169">
        <v>1188</v>
      </c>
      <c r="H3654" s="179">
        <v>123.8</v>
      </c>
    </row>
    <row r="3655" spans="1:8">
      <c r="A3655" s="174">
        <v>46129</v>
      </c>
      <c r="B3655" s="208"/>
      <c r="C3655" s="188" t="s">
        <v>172</v>
      </c>
      <c r="D3655" s="177">
        <v>9.8000000000000007</v>
      </c>
      <c r="E3655" s="169"/>
      <c r="F3655" s="169"/>
      <c r="G3655" s="169">
        <v>1168</v>
      </c>
      <c r="H3655" s="179">
        <v>119.2</v>
      </c>
    </row>
    <row r="3656" spans="1:8">
      <c r="A3656" s="174">
        <v>46129</v>
      </c>
      <c r="B3656" s="208"/>
      <c r="C3656" s="188" t="s">
        <v>173</v>
      </c>
      <c r="D3656" s="177">
        <v>9.9</v>
      </c>
      <c r="E3656" s="169"/>
      <c r="F3656" s="169"/>
      <c r="G3656" s="169">
        <v>1279</v>
      </c>
      <c r="H3656" s="179">
        <v>129.19999999999999</v>
      </c>
    </row>
    <row r="3657" spans="1:8">
      <c r="A3657" s="174">
        <v>46129</v>
      </c>
      <c r="B3657" s="208"/>
      <c r="C3657" s="188" t="s">
        <v>174</v>
      </c>
      <c r="D3657" s="177">
        <v>9.6</v>
      </c>
      <c r="E3657" s="169"/>
      <c r="F3657" s="169"/>
      <c r="G3657" s="169">
        <v>1177</v>
      </c>
      <c r="H3657" s="179">
        <v>122.6</v>
      </c>
    </row>
    <row r="3658" spans="1:8">
      <c r="A3658" s="174">
        <v>46129</v>
      </c>
      <c r="B3658" s="208"/>
      <c r="C3658" s="188" t="s">
        <v>175</v>
      </c>
      <c r="D3658" s="177">
        <v>9.6</v>
      </c>
      <c r="E3658" s="169"/>
      <c r="F3658" s="169">
        <v>5.16</v>
      </c>
      <c r="G3658" s="169">
        <v>886</v>
      </c>
      <c r="H3658" s="179">
        <v>92.3</v>
      </c>
    </row>
    <row r="3659" spans="1:8">
      <c r="A3659" s="174">
        <v>46129</v>
      </c>
      <c r="B3659" s="209"/>
      <c r="C3659" s="180" t="s">
        <v>93</v>
      </c>
      <c r="D3659" s="167">
        <v>497.6</v>
      </c>
      <c r="E3659" s="167">
        <v>38.83</v>
      </c>
      <c r="F3659" s="167">
        <v>34.99</v>
      </c>
      <c r="G3659" s="167">
        <v>58578</v>
      </c>
      <c r="H3659" s="181">
        <v>117.7</v>
      </c>
    </row>
    <row r="3660" spans="1:8">
      <c r="A3660" s="174">
        <v>46129</v>
      </c>
      <c r="B3660" s="207" t="s">
        <v>216</v>
      </c>
      <c r="C3660" s="188" t="s">
        <v>208</v>
      </c>
      <c r="D3660" s="177">
        <v>9.1999999999999993</v>
      </c>
      <c r="E3660" s="169"/>
      <c r="F3660" s="169"/>
      <c r="G3660" s="169">
        <v>1028</v>
      </c>
      <c r="H3660" s="179">
        <v>111.7</v>
      </c>
    </row>
    <row r="3661" spans="1:8">
      <c r="A3661" s="174">
        <v>46129</v>
      </c>
      <c r="B3661" s="208"/>
      <c r="C3661" s="188" t="s">
        <v>202</v>
      </c>
      <c r="D3661" s="177">
        <v>9.5</v>
      </c>
      <c r="E3661" s="169"/>
      <c r="F3661" s="169"/>
      <c r="G3661" s="169">
        <v>1059</v>
      </c>
      <c r="H3661" s="179">
        <v>111.5</v>
      </c>
    </row>
    <row r="3662" spans="1:8">
      <c r="A3662" s="174">
        <v>46129</v>
      </c>
      <c r="B3662" s="208"/>
      <c r="C3662" s="188" t="s">
        <v>193</v>
      </c>
      <c r="D3662" s="177">
        <v>9.3000000000000007</v>
      </c>
      <c r="E3662" s="169"/>
      <c r="F3662" s="169"/>
      <c r="G3662" s="169">
        <v>1088</v>
      </c>
      <c r="H3662" s="179">
        <v>117</v>
      </c>
    </row>
    <row r="3663" spans="1:8">
      <c r="A3663" s="174">
        <v>46129</v>
      </c>
      <c r="B3663" s="208"/>
      <c r="C3663" s="188" t="s">
        <v>204</v>
      </c>
      <c r="D3663" s="177">
        <v>9.5</v>
      </c>
      <c r="E3663" s="169"/>
      <c r="F3663" s="169"/>
      <c r="G3663" s="169">
        <v>1118</v>
      </c>
      <c r="H3663" s="179">
        <v>117.7</v>
      </c>
    </row>
    <row r="3664" spans="1:8">
      <c r="A3664" s="174">
        <v>46129</v>
      </c>
      <c r="B3664" s="208"/>
      <c r="C3664" s="188" t="s">
        <v>191</v>
      </c>
      <c r="D3664" s="177">
        <v>9.5</v>
      </c>
      <c r="E3664" s="169"/>
      <c r="F3664" s="169"/>
      <c r="G3664" s="169">
        <v>1060</v>
      </c>
      <c r="H3664" s="179">
        <v>111.6</v>
      </c>
    </row>
    <row r="3665" spans="1:8">
      <c r="A3665" s="174">
        <v>46129</v>
      </c>
      <c r="B3665" s="208"/>
      <c r="C3665" s="188" t="s">
        <v>182</v>
      </c>
      <c r="D3665" s="177">
        <v>9.5</v>
      </c>
      <c r="E3665" s="169"/>
      <c r="F3665" s="169"/>
      <c r="G3665" s="169">
        <v>1175</v>
      </c>
      <c r="H3665" s="179">
        <v>123.7</v>
      </c>
    </row>
    <row r="3666" spans="1:8">
      <c r="A3666" s="174">
        <v>46129</v>
      </c>
      <c r="B3666" s="208"/>
      <c r="C3666" s="188" t="s">
        <v>183</v>
      </c>
      <c r="D3666" s="177">
        <v>9.5</v>
      </c>
      <c r="E3666" s="169">
        <v>0.5</v>
      </c>
      <c r="F3666" s="169"/>
      <c r="G3666" s="169">
        <v>1149</v>
      </c>
      <c r="H3666" s="179">
        <v>120.9</v>
      </c>
    </row>
    <row r="3667" spans="1:8">
      <c r="A3667" s="174">
        <v>46129</v>
      </c>
      <c r="B3667" s="208"/>
      <c r="C3667" s="188" t="s">
        <v>205</v>
      </c>
      <c r="D3667" s="177">
        <v>9.4</v>
      </c>
      <c r="E3667" s="169"/>
      <c r="F3667" s="169"/>
      <c r="G3667" s="169">
        <v>1130</v>
      </c>
      <c r="H3667" s="179">
        <v>120.2</v>
      </c>
    </row>
    <row r="3668" spans="1:8">
      <c r="A3668" s="174">
        <v>46129</v>
      </c>
      <c r="B3668" s="208"/>
      <c r="C3668" s="188" t="s">
        <v>184</v>
      </c>
      <c r="D3668" s="177">
        <v>9.1</v>
      </c>
      <c r="E3668" s="169"/>
      <c r="F3668" s="169"/>
      <c r="G3668" s="169">
        <v>918</v>
      </c>
      <c r="H3668" s="179">
        <v>100.9</v>
      </c>
    </row>
    <row r="3669" spans="1:8">
      <c r="A3669" s="174">
        <v>46129</v>
      </c>
      <c r="B3669" s="208"/>
      <c r="C3669" s="188" t="s">
        <v>203</v>
      </c>
      <c r="D3669" s="177">
        <v>9</v>
      </c>
      <c r="E3669" s="169"/>
      <c r="F3669" s="169"/>
      <c r="G3669" s="169">
        <v>1114</v>
      </c>
      <c r="H3669" s="179">
        <v>123.8</v>
      </c>
    </row>
    <row r="3670" spans="1:8">
      <c r="A3670" s="174">
        <v>46129</v>
      </c>
      <c r="B3670" s="208"/>
      <c r="C3670" s="188" t="s">
        <v>194</v>
      </c>
      <c r="D3670" s="177">
        <v>9</v>
      </c>
      <c r="E3670" s="169"/>
      <c r="F3670" s="169"/>
      <c r="G3670" s="169">
        <v>1075</v>
      </c>
      <c r="H3670" s="179">
        <v>119.4</v>
      </c>
    </row>
    <row r="3671" spans="1:8">
      <c r="A3671" s="174">
        <v>46129</v>
      </c>
      <c r="B3671" s="208"/>
      <c r="C3671" s="188" t="s">
        <v>185</v>
      </c>
      <c r="D3671" s="177">
        <v>9.3000000000000007</v>
      </c>
      <c r="E3671" s="169"/>
      <c r="F3671" s="169"/>
      <c r="G3671" s="169">
        <v>1088</v>
      </c>
      <c r="H3671" s="179">
        <v>117</v>
      </c>
    </row>
    <row r="3672" spans="1:8">
      <c r="A3672" s="174">
        <v>46129</v>
      </c>
      <c r="B3672" s="208"/>
      <c r="C3672" s="188" t="s">
        <v>197</v>
      </c>
      <c r="D3672" s="177">
        <v>9.3000000000000007</v>
      </c>
      <c r="E3672" s="169"/>
      <c r="F3672" s="169"/>
      <c r="G3672" s="169">
        <v>1158</v>
      </c>
      <c r="H3672" s="179">
        <v>124.5</v>
      </c>
    </row>
    <row r="3673" spans="1:8">
      <c r="A3673" s="174">
        <v>46129</v>
      </c>
      <c r="B3673" s="208"/>
      <c r="C3673" s="188" t="s">
        <v>186</v>
      </c>
      <c r="D3673" s="177">
        <v>8</v>
      </c>
      <c r="E3673" s="169">
        <v>1.33</v>
      </c>
      <c r="F3673" s="169"/>
      <c r="G3673" s="169">
        <v>917</v>
      </c>
      <c r="H3673" s="179">
        <v>114.6</v>
      </c>
    </row>
    <row r="3674" spans="1:8">
      <c r="A3674" s="174">
        <v>46129</v>
      </c>
      <c r="B3674" s="208"/>
      <c r="C3674" s="188" t="s">
        <v>187</v>
      </c>
      <c r="D3674" s="177">
        <v>9.4</v>
      </c>
      <c r="E3674" s="169"/>
      <c r="F3674" s="169"/>
      <c r="G3674" s="169">
        <v>1192</v>
      </c>
      <c r="H3674" s="179">
        <v>126.8</v>
      </c>
    </row>
    <row r="3675" spans="1:8">
      <c r="A3675" s="174">
        <v>46129</v>
      </c>
      <c r="B3675" s="208"/>
      <c r="C3675" s="188" t="s">
        <v>195</v>
      </c>
      <c r="D3675" s="177">
        <v>9.1</v>
      </c>
      <c r="E3675" s="169"/>
      <c r="F3675" s="169"/>
      <c r="G3675" s="169">
        <v>1008</v>
      </c>
      <c r="H3675" s="179">
        <v>110.8</v>
      </c>
    </row>
    <row r="3676" spans="1:8">
      <c r="A3676" s="174">
        <v>46129</v>
      </c>
      <c r="B3676" s="208"/>
      <c r="C3676" s="188" t="s">
        <v>188</v>
      </c>
      <c r="D3676" s="177">
        <v>9</v>
      </c>
      <c r="E3676" s="169"/>
      <c r="F3676" s="169"/>
      <c r="G3676" s="169">
        <v>1072</v>
      </c>
      <c r="H3676" s="179">
        <v>119.1</v>
      </c>
    </row>
    <row r="3677" spans="1:8">
      <c r="A3677" s="174">
        <v>46129</v>
      </c>
      <c r="B3677" s="208"/>
      <c r="C3677" s="188" t="s">
        <v>148</v>
      </c>
      <c r="D3677" s="177">
        <v>9.1999999999999993</v>
      </c>
      <c r="E3677" s="169"/>
      <c r="F3677" s="169"/>
      <c r="G3677" s="169">
        <v>1089</v>
      </c>
      <c r="H3677" s="179">
        <v>118.4</v>
      </c>
    </row>
    <row r="3678" spans="1:8">
      <c r="A3678" s="174">
        <v>46129</v>
      </c>
      <c r="B3678" s="208"/>
      <c r="C3678" s="188" t="s">
        <v>201</v>
      </c>
      <c r="D3678" s="177">
        <v>9.1999999999999993</v>
      </c>
      <c r="E3678" s="169"/>
      <c r="F3678" s="169"/>
      <c r="G3678" s="169">
        <v>1113</v>
      </c>
      <c r="H3678" s="179">
        <v>121</v>
      </c>
    </row>
    <row r="3679" spans="1:8">
      <c r="A3679" s="174">
        <v>46129</v>
      </c>
      <c r="B3679" s="208"/>
      <c r="C3679" s="188" t="s">
        <v>149</v>
      </c>
      <c r="D3679" s="177">
        <v>9.4</v>
      </c>
      <c r="E3679" s="169"/>
      <c r="F3679" s="169"/>
      <c r="G3679" s="169">
        <v>1154</v>
      </c>
      <c r="H3679" s="179">
        <v>122.8</v>
      </c>
    </row>
    <row r="3680" spans="1:8">
      <c r="A3680" s="174">
        <v>46129</v>
      </c>
      <c r="B3680" s="208"/>
      <c r="C3680" s="188" t="s">
        <v>177</v>
      </c>
      <c r="D3680" s="177">
        <v>9.6999999999999993</v>
      </c>
      <c r="E3680" s="169"/>
      <c r="F3680" s="169"/>
      <c r="G3680" s="169">
        <v>1129</v>
      </c>
      <c r="H3680" s="179">
        <v>116.4</v>
      </c>
    </row>
    <row r="3681" spans="1:8">
      <c r="A3681" s="174">
        <v>46129</v>
      </c>
      <c r="B3681" s="208"/>
      <c r="C3681" s="188" t="s">
        <v>178</v>
      </c>
      <c r="D3681" s="177">
        <v>9.1999999999999993</v>
      </c>
      <c r="E3681" s="169"/>
      <c r="F3681" s="169"/>
      <c r="G3681" s="169">
        <v>1107</v>
      </c>
      <c r="H3681" s="179">
        <v>120.3</v>
      </c>
    </row>
    <row r="3682" spans="1:8">
      <c r="A3682" s="174">
        <v>46129</v>
      </c>
      <c r="B3682" s="208"/>
      <c r="C3682" s="188" t="s">
        <v>198</v>
      </c>
      <c r="D3682" s="177">
        <v>7.9</v>
      </c>
      <c r="E3682" s="169">
        <v>1.33</v>
      </c>
      <c r="F3682" s="169"/>
      <c r="G3682" s="169">
        <v>957</v>
      </c>
      <c r="H3682" s="179">
        <v>121.1</v>
      </c>
    </row>
    <row r="3683" spans="1:8">
      <c r="A3683" s="174">
        <v>46129</v>
      </c>
      <c r="B3683" s="208"/>
      <c r="C3683" s="188" t="s">
        <v>199</v>
      </c>
      <c r="D3683" s="177">
        <v>9.1</v>
      </c>
      <c r="E3683" s="169"/>
      <c r="F3683" s="169"/>
      <c r="G3683" s="169">
        <v>1147</v>
      </c>
      <c r="H3683" s="179">
        <v>126</v>
      </c>
    </row>
    <row r="3684" spans="1:8">
      <c r="A3684" s="174">
        <v>46129</v>
      </c>
      <c r="B3684" s="208"/>
      <c r="C3684" s="188" t="s">
        <v>179</v>
      </c>
      <c r="D3684" s="177">
        <v>9.1</v>
      </c>
      <c r="E3684" s="169"/>
      <c r="F3684" s="169"/>
      <c r="G3684" s="169">
        <v>1166</v>
      </c>
      <c r="H3684" s="179">
        <v>128.1</v>
      </c>
    </row>
    <row r="3685" spans="1:8">
      <c r="A3685" s="174">
        <v>46129</v>
      </c>
      <c r="B3685" s="208"/>
      <c r="C3685" s="188" t="s">
        <v>150</v>
      </c>
      <c r="D3685" s="177">
        <v>9.3000000000000007</v>
      </c>
      <c r="E3685" s="169"/>
      <c r="F3685" s="169"/>
      <c r="G3685" s="169">
        <v>1164</v>
      </c>
      <c r="H3685" s="179">
        <v>125.2</v>
      </c>
    </row>
    <row r="3686" spans="1:8">
      <c r="A3686" s="174">
        <v>46129</v>
      </c>
      <c r="B3686" s="208"/>
      <c r="C3686" s="188" t="s">
        <v>192</v>
      </c>
      <c r="D3686" s="177">
        <v>9.4</v>
      </c>
      <c r="E3686" s="169"/>
      <c r="F3686" s="169"/>
      <c r="G3686" s="169">
        <v>1059</v>
      </c>
      <c r="H3686" s="179">
        <v>112.7</v>
      </c>
    </row>
    <row r="3687" spans="1:8">
      <c r="A3687" s="174">
        <v>46129</v>
      </c>
      <c r="B3687" s="208"/>
      <c r="C3687" s="188" t="s">
        <v>180</v>
      </c>
      <c r="D3687" s="177">
        <v>9.3000000000000007</v>
      </c>
      <c r="E3687" s="169"/>
      <c r="F3687" s="169"/>
      <c r="G3687" s="169">
        <v>1107</v>
      </c>
      <c r="H3687" s="179">
        <v>119</v>
      </c>
    </row>
    <row r="3688" spans="1:8">
      <c r="A3688" s="174">
        <v>46129</v>
      </c>
      <c r="B3688" s="208"/>
      <c r="C3688" s="188" t="s">
        <v>206</v>
      </c>
      <c r="D3688" s="177"/>
      <c r="E3688" s="169"/>
      <c r="F3688" s="169">
        <v>12</v>
      </c>
      <c r="G3688" s="169"/>
      <c r="H3688" s="179" t="e">
        <v>#DIV/0!</v>
      </c>
    </row>
    <row r="3689" spans="1:8">
      <c r="A3689" s="174">
        <v>46129</v>
      </c>
      <c r="B3689" s="208"/>
      <c r="C3689" s="188" t="s">
        <v>210</v>
      </c>
      <c r="D3689" s="177">
        <v>9.3000000000000007</v>
      </c>
      <c r="E3689" s="169"/>
      <c r="F3689" s="169"/>
      <c r="G3689" s="169">
        <v>1113</v>
      </c>
      <c r="H3689" s="179">
        <v>119.7</v>
      </c>
    </row>
    <row r="3690" spans="1:8">
      <c r="A3690" s="174">
        <v>46129</v>
      </c>
      <c r="B3690" s="208"/>
      <c r="C3690" s="188" t="s">
        <v>151</v>
      </c>
      <c r="D3690" s="177">
        <v>9.6</v>
      </c>
      <c r="E3690" s="169"/>
      <c r="F3690" s="169"/>
      <c r="G3690" s="169">
        <v>1304</v>
      </c>
      <c r="H3690" s="179">
        <v>135.80000000000001</v>
      </c>
    </row>
    <row r="3691" spans="1:8">
      <c r="A3691" s="174">
        <v>46129</v>
      </c>
      <c r="B3691" s="208"/>
      <c r="C3691" s="188" t="s">
        <v>152</v>
      </c>
      <c r="D3691" s="177">
        <v>10</v>
      </c>
      <c r="E3691" s="169"/>
      <c r="F3691" s="169"/>
      <c r="G3691" s="169">
        <v>1132</v>
      </c>
      <c r="H3691" s="179">
        <v>113.2</v>
      </c>
    </row>
    <row r="3692" spans="1:8">
      <c r="A3692" s="174">
        <v>46129</v>
      </c>
      <c r="B3692" s="208"/>
      <c r="C3692" s="188" t="s">
        <v>153</v>
      </c>
      <c r="D3692" s="177">
        <v>10</v>
      </c>
      <c r="E3692" s="169"/>
      <c r="F3692" s="169"/>
      <c r="G3692" s="169">
        <v>1267</v>
      </c>
      <c r="H3692" s="179">
        <v>126.7</v>
      </c>
    </row>
    <row r="3693" spans="1:8">
      <c r="A3693" s="174">
        <v>46129</v>
      </c>
      <c r="B3693" s="208"/>
      <c r="C3693" s="188" t="s">
        <v>154</v>
      </c>
      <c r="D3693" s="177">
        <v>10</v>
      </c>
      <c r="E3693" s="169"/>
      <c r="F3693" s="169"/>
      <c r="G3693" s="169">
        <v>1017</v>
      </c>
      <c r="H3693" s="179">
        <v>101.7</v>
      </c>
    </row>
    <row r="3694" spans="1:8">
      <c r="A3694" s="174">
        <v>46129</v>
      </c>
      <c r="B3694" s="208"/>
      <c r="C3694" s="188" t="s">
        <v>155</v>
      </c>
      <c r="D3694" s="177">
        <v>10.199999999999999</v>
      </c>
      <c r="E3694" s="169"/>
      <c r="F3694" s="169"/>
      <c r="G3694" s="169">
        <v>1164</v>
      </c>
      <c r="H3694" s="179">
        <v>114.1</v>
      </c>
    </row>
    <row r="3695" spans="1:8">
      <c r="A3695" s="174">
        <v>46129</v>
      </c>
      <c r="B3695" s="208"/>
      <c r="C3695" s="188" t="s">
        <v>156</v>
      </c>
      <c r="D3695" s="177">
        <v>9.9</v>
      </c>
      <c r="E3695" s="169">
        <v>1.33</v>
      </c>
      <c r="F3695" s="169"/>
      <c r="G3695" s="169">
        <v>822</v>
      </c>
      <c r="H3695" s="190">
        <v>83</v>
      </c>
    </row>
    <row r="3696" spans="1:8">
      <c r="A3696" s="174">
        <v>46129</v>
      </c>
      <c r="B3696" s="208"/>
      <c r="C3696" s="188" t="s">
        <v>157</v>
      </c>
      <c r="D3696" s="177">
        <v>10.1</v>
      </c>
      <c r="E3696" s="169"/>
      <c r="F3696" s="169"/>
      <c r="G3696" s="169">
        <v>1053</v>
      </c>
      <c r="H3696" s="179">
        <v>104.3</v>
      </c>
    </row>
    <row r="3697" spans="1:8">
      <c r="A3697" s="174">
        <v>46129</v>
      </c>
      <c r="B3697" s="208"/>
      <c r="C3697" s="188" t="s">
        <v>158</v>
      </c>
      <c r="D3697" s="177">
        <v>9.9</v>
      </c>
      <c r="E3697" s="169"/>
      <c r="F3697" s="169"/>
      <c r="G3697" s="169">
        <v>1109</v>
      </c>
      <c r="H3697" s="179">
        <v>112</v>
      </c>
    </row>
    <row r="3698" spans="1:8">
      <c r="A3698" s="174">
        <v>46129</v>
      </c>
      <c r="B3698" s="208"/>
      <c r="C3698" s="188" t="s">
        <v>159</v>
      </c>
      <c r="D3698" s="177">
        <v>10</v>
      </c>
      <c r="E3698" s="169"/>
      <c r="F3698" s="169"/>
      <c r="G3698" s="169">
        <v>1231</v>
      </c>
      <c r="H3698" s="179">
        <v>123.1</v>
      </c>
    </row>
    <row r="3699" spans="1:8">
      <c r="A3699" s="174">
        <v>46129</v>
      </c>
      <c r="B3699" s="208"/>
      <c r="C3699" s="188" t="s">
        <v>160</v>
      </c>
      <c r="D3699" s="177"/>
      <c r="E3699" s="169"/>
      <c r="F3699" s="169">
        <v>12</v>
      </c>
      <c r="G3699" s="169"/>
      <c r="H3699" s="179" t="e">
        <v>#DIV/0!</v>
      </c>
    </row>
    <row r="3700" spans="1:8">
      <c r="A3700" s="174">
        <v>46129</v>
      </c>
      <c r="B3700" s="208"/>
      <c r="C3700" s="188" t="s">
        <v>161</v>
      </c>
      <c r="D3700" s="177"/>
      <c r="E3700" s="169"/>
      <c r="F3700" s="169">
        <v>2.5</v>
      </c>
      <c r="G3700" s="169"/>
      <c r="H3700" s="179" t="e">
        <v>#DIV/0!</v>
      </c>
    </row>
    <row r="3701" spans="1:8">
      <c r="A3701" s="174">
        <v>46129</v>
      </c>
      <c r="B3701" s="208"/>
      <c r="C3701" s="188" t="s">
        <v>162</v>
      </c>
      <c r="D3701" s="177">
        <v>10.3</v>
      </c>
      <c r="E3701" s="169">
        <v>0.5</v>
      </c>
      <c r="F3701" s="169"/>
      <c r="G3701" s="169">
        <v>1148</v>
      </c>
      <c r="H3701" s="179">
        <v>111.5</v>
      </c>
    </row>
    <row r="3702" spans="1:8">
      <c r="A3702" s="174">
        <v>46129</v>
      </c>
      <c r="B3702" s="208"/>
      <c r="C3702" s="188" t="s">
        <v>163</v>
      </c>
      <c r="D3702" s="177">
        <v>10.199999999999999</v>
      </c>
      <c r="E3702" s="169"/>
      <c r="F3702" s="169"/>
      <c r="G3702" s="169">
        <v>1349</v>
      </c>
      <c r="H3702" s="179">
        <v>132.30000000000001</v>
      </c>
    </row>
    <row r="3703" spans="1:8">
      <c r="A3703" s="174">
        <v>46129</v>
      </c>
      <c r="B3703" s="208"/>
      <c r="C3703" s="188" t="s">
        <v>164</v>
      </c>
      <c r="D3703" s="177">
        <v>9.9</v>
      </c>
      <c r="E3703" s="169"/>
      <c r="F3703" s="169"/>
      <c r="G3703" s="169">
        <v>1220</v>
      </c>
      <c r="H3703" s="179">
        <v>123.2</v>
      </c>
    </row>
    <row r="3704" spans="1:8">
      <c r="A3704" s="174">
        <v>46129</v>
      </c>
      <c r="B3704" s="208"/>
      <c r="C3704" s="188" t="s">
        <v>165</v>
      </c>
      <c r="D3704" s="177">
        <v>9.8000000000000007</v>
      </c>
      <c r="E3704" s="169"/>
      <c r="F3704" s="169"/>
      <c r="G3704" s="169">
        <v>1226</v>
      </c>
      <c r="H3704" s="179">
        <v>125.1</v>
      </c>
    </row>
    <row r="3705" spans="1:8">
      <c r="A3705" s="174">
        <v>46129</v>
      </c>
      <c r="B3705" s="208"/>
      <c r="C3705" s="188" t="s">
        <v>166</v>
      </c>
      <c r="D3705" s="177">
        <v>1.5</v>
      </c>
      <c r="E3705" s="169"/>
      <c r="F3705" s="169">
        <v>1.66</v>
      </c>
      <c r="G3705" s="169">
        <v>182</v>
      </c>
      <c r="H3705" s="179">
        <v>121.3</v>
      </c>
    </row>
    <row r="3706" spans="1:8">
      <c r="A3706" s="174">
        <v>46129</v>
      </c>
      <c r="B3706" s="208"/>
      <c r="C3706" s="188" t="s">
        <v>167</v>
      </c>
      <c r="D3706" s="177">
        <v>10.1</v>
      </c>
      <c r="E3706" s="169"/>
      <c r="F3706" s="169"/>
      <c r="G3706" s="169">
        <v>1497</v>
      </c>
      <c r="H3706" s="179">
        <v>148.19999999999999</v>
      </c>
    </row>
    <row r="3707" spans="1:8">
      <c r="A3707" s="174">
        <v>46129</v>
      </c>
      <c r="B3707" s="208"/>
      <c r="C3707" s="188" t="s">
        <v>168</v>
      </c>
      <c r="D3707" s="177">
        <v>6.1</v>
      </c>
      <c r="E3707" s="169">
        <v>1</v>
      </c>
      <c r="F3707" s="169"/>
      <c r="G3707" s="169">
        <v>742</v>
      </c>
      <c r="H3707" s="179">
        <v>121.6</v>
      </c>
    </row>
    <row r="3708" spans="1:8">
      <c r="A3708" s="174">
        <v>46129</v>
      </c>
      <c r="B3708" s="208"/>
      <c r="C3708" s="188" t="s">
        <v>169</v>
      </c>
      <c r="D3708" s="177">
        <v>9.6999999999999993</v>
      </c>
      <c r="E3708" s="169"/>
      <c r="F3708" s="169"/>
      <c r="G3708" s="169">
        <v>1154</v>
      </c>
      <c r="H3708" s="179">
        <v>119</v>
      </c>
    </row>
    <row r="3709" spans="1:8">
      <c r="A3709" s="174">
        <v>46129</v>
      </c>
      <c r="B3709" s="208"/>
      <c r="C3709" s="188" t="s">
        <v>170</v>
      </c>
      <c r="D3709" s="177"/>
      <c r="E3709" s="169">
        <v>3.66</v>
      </c>
      <c r="F3709" s="169"/>
      <c r="G3709" s="169"/>
      <c r="H3709" s="179" t="e">
        <v>#DIV/0!</v>
      </c>
    </row>
    <row r="3710" spans="1:8">
      <c r="A3710" s="174">
        <v>46129</v>
      </c>
      <c r="B3710" s="208"/>
      <c r="C3710" s="188" t="s">
        <v>171</v>
      </c>
      <c r="D3710" s="177">
        <v>9.6999999999999993</v>
      </c>
      <c r="E3710" s="169"/>
      <c r="F3710" s="169"/>
      <c r="G3710" s="169">
        <v>1155</v>
      </c>
      <c r="H3710" s="179">
        <v>119.1</v>
      </c>
    </row>
    <row r="3711" spans="1:8">
      <c r="A3711" s="174">
        <v>46129</v>
      </c>
      <c r="B3711" s="208"/>
      <c r="C3711" s="188" t="s">
        <v>172</v>
      </c>
      <c r="D3711" s="177">
        <v>9.6</v>
      </c>
      <c r="E3711" s="169"/>
      <c r="F3711" s="169"/>
      <c r="G3711" s="169">
        <v>976</v>
      </c>
      <c r="H3711" s="179">
        <v>101.7</v>
      </c>
    </row>
    <row r="3712" spans="1:8">
      <c r="A3712" s="174">
        <v>46129</v>
      </c>
      <c r="B3712" s="208"/>
      <c r="C3712" s="188" t="s">
        <v>173</v>
      </c>
      <c r="D3712" s="177">
        <v>9.8000000000000007</v>
      </c>
      <c r="E3712" s="169"/>
      <c r="F3712" s="169"/>
      <c r="G3712" s="169">
        <v>1198</v>
      </c>
      <c r="H3712" s="179">
        <v>122.2</v>
      </c>
    </row>
    <row r="3713" spans="1:8">
      <c r="A3713" s="174">
        <v>46129</v>
      </c>
      <c r="B3713" s="208"/>
      <c r="C3713" s="188" t="s">
        <v>174</v>
      </c>
      <c r="D3713" s="177">
        <v>9.4</v>
      </c>
      <c r="E3713" s="169"/>
      <c r="F3713" s="169"/>
      <c r="G3713" s="169">
        <v>1112</v>
      </c>
      <c r="H3713" s="179">
        <v>118.3</v>
      </c>
    </row>
    <row r="3714" spans="1:8">
      <c r="A3714" s="174">
        <v>46129</v>
      </c>
      <c r="B3714" s="208"/>
      <c r="C3714" s="188" t="s">
        <v>175</v>
      </c>
      <c r="D3714" s="177">
        <v>6.5</v>
      </c>
      <c r="E3714" s="169"/>
      <c r="F3714" s="169"/>
      <c r="G3714" s="169">
        <v>694</v>
      </c>
      <c r="H3714" s="179">
        <v>106.8</v>
      </c>
    </row>
    <row r="3715" spans="1:8">
      <c r="A3715" s="174">
        <v>46129</v>
      </c>
      <c r="B3715" s="209"/>
      <c r="C3715" s="180" t="s">
        <v>93</v>
      </c>
      <c r="D3715" s="167">
        <v>469</v>
      </c>
      <c r="E3715" s="167">
        <v>9.65</v>
      </c>
      <c r="F3715" s="167">
        <v>28.16</v>
      </c>
      <c r="G3715" s="167">
        <v>55406</v>
      </c>
      <c r="H3715" s="181">
        <v>118.1</v>
      </c>
    </row>
    <row r="3716" spans="1:8">
      <c r="A3716" s="174">
        <v>46130</v>
      </c>
      <c r="B3716" s="207" t="s">
        <v>215</v>
      </c>
      <c r="C3716" s="188" t="s">
        <v>208</v>
      </c>
      <c r="D3716" s="177">
        <v>9.8000000000000007</v>
      </c>
      <c r="E3716" s="169"/>
      <c r="F3716" s="169"/>
      <c r="G3716" s="169">
        <v>1105</v>
      </c>
      <c r="H3716" s="179">
        <v>112.8</v>
      </c>
    </row>
    <row r="3717" spans="1:8">
      <c r="A3717" s="174">
        <v>46130</v>
      </c>
      <c r="B3717" s="208"/>
      <c r="C3717" s="188" t="s">
        <v>202</v>
      </c>
      <c r="D3717" s="177">
        <v>9.6999999999999993</v>
      </c>
      <c r="E3717" s="169">
        <v>0.66</v>
      </c>
      <c r="F3717" s="169"/>
      <c r="G3717" s="169">
        <v>1025</v>
      </c>
      <c r="H3717" s="179">
        <v>105.7</v>
      </c>
    </row>
    <row r="3718" spans="1:8">
      <c r="A3718" s="174">
        <v>46130</v>
      </c>
      <c r="B3718" s="208"/>
      <c r="C3718" s="188" t="s">
        <v>193</v>
      </c>
      <c r="D3718" s="177">
        <v>9.9</v>
      </c>
      <c r="E3718" s="169"/>
      <c r="F3718" s="169"/>
      <c r="G3718" s="169">
        <v>1178</v>
      </c>
      <c r="H3718" s="179">
        <v>119</v>
      </c>
    </row>
    <row r="3719" spans="1:8">
      <c r="A3719" s="174">
        <v>46130</v>
      </c>
      <c r="B3719" s="208"/>
      <c r="C3719" s="188" t="s">
        <v>204</v>
      </c>
      <c r="D3719" s="177">
        <v>9.5</v>
      </c>
      <c r="E3719" s="169"/>
      <c r="F3719" s="169"/>
      <c r="G3719" s="169">
        <v>1134</v>
      </c>
      <c r="H3719" s="179">
        <v>119.4</v>
      </c>
    </row>
    <row r="3720" spans="1:8">
      <c r="A3720" s="174">
        <v>46130</v>
      </c>
      <c r="B3720" s="208"/>
      <c r="C3720" s="188" t="s">
        <v>191</v>
      </c>
      <c r="D3720" s="177">
        <v>9.6</v>
      </c>
      <c r="E3720" s="169"/>
      <c r="F3720" s="169"/>
      <c r="G3720" s="169">
        <v>1124</v>
      </c>
      <c r="H3720" s="179">
        <v>117.1</v>
      </c>
    </row>
    <row r="3721" spans="1:8">
      <c r="A3721" s="174">
        <v>46130</v>
      </c>
      <c r="B3721" s="208"/>
      <c r="C3721" s="188" t="s">
        <v>182</v>
      </c>
      <c r="D3721" s="177">
        <v>9.4</v>
      </c>
      <c r="E3721" s="169"/>
      <c r="F3721" s="169"/>
      <c r="G3721" s="169">
        <v>1225</v>
      </c>
      <c r="H3721" s="179">
        <v>130.30000000000001</v>
      </c>
    </row>
    <row r="3722" spans="1:8">
      <c r="A3722" s="174">
        <v>46130</v>
      </c>
      <c r="B3722" s="208"/>
      <c r="C3722" s="188" t="s">
        <v>183</v>
      </c>
      <c r="D3722" s="177">
        <v>9.4</v>
      </c>
      <c r="E3722" s="169"/>
      <c r="F3722" s="169"/>
      <c r="G3722" s="169">
        <v>1053</v>
      </c>
      <c r="H3722" s="179">
        <v>112</v>
      </c>
    </row>
    <row r="3723" spans="1:8">
      <c r="A3723" s="174">
        <v>46130</v>
      </c>
      <c r="B3723" s="208"/>
      <c r="C3723" s="188" t="s">
        <v>205</v>
      </c>
      <c r="D3723" s="177">
        <v>9.6999999999999993</v>
      </c>
      <c r="E3723" s="169"/>
      <c r="F3723" s="169"/>
      <c r="G3723" s="169">
        <v>1114</v>
      </c>
      <c r="H3723" s="179">
        <v>114.8</v>
      </c>
    </row>
    <row r="3724" spans="1:8">
      <c r="A3724" s="174">
        <v>46130</v>
      </c>
      <c r="B3724" s="208"/>
      <c r="C3724" s="188" t="s">
        <v>184</v>
      </c>
      <c r="D3724" s="177">
        <v>9.5</v>
      </c>
      <c r="E3724" s="169"/>
      <c r="F3724" s="169">
        <v>4.66</v>
      </c>
      <c r="G3724" s="169">
        <v>647</v>
      </c>
      <c r="H3724" s="189">
        <v>68.099999999999994</v>
      </c>
    </row>
    <row r="3725" spans="1:8">
      <c r="A3725" s="174">
        <v>46130</v>
      </c>
      <c r="B3725" s="208"/>
      <c r="C3725" s="188" t="s">
        <v>203</v>
      </c>
      <c r="D3725" s="177">
        <v>9.5</v>
      </c>
      <c r="E3725" s="169"/>
      <c r="F3725" s="169"/>
      <c r="G3725" s="169">
        <v>1195</v>
      </c>
      <c r="H3725" s="179">
        <v>125.8</v>
      </c>
    </row>
    <row r="3726" spans="1:8">
      <c r="A3726" s="174">
        <v>46130</v>
      </c>
      <c r="B3726" s="208"/>
      <c r="C3726" s="188" t="s">
        <v>194</v>
      </c>
      <c r="D3726" s="177">
        <v>9.9</v>
      </c>
      <c r="E3726" s="169"/>
      <c r="F3726" s="169"/>
      <c r="G3726" s="169">
        <v>1152</v>
      </c>
      <c r="H3726" s="179">
        <v>116.4</v>
      </c>
    </row>
    <row r="3727" spans="1:8">
      <c r="A3727" s="174">
        <v>46130</v>
      </c>
      <c r="B3727" s="208"/>
      <c r="C3727" s="188" t="s">
        <v>185</v>
      </c>
      <c r="D3727" s="177">
        <v>9.4</v>
      </c>
      <c r="E3727" s="169"/>
      <c r="F3727" s="169"/>
      <c r="G3727" s="169">
        <v>1194</v>
      </c>
      <c r="H3727" s="179">
        <v>127</v>
      </c>
    </row>
    <row r="3728" spans="1:8">
      <c r="A3728" s="174">
        <v>46130</v>
      </c>
      <c r="B3728" s="208"/>
      <c r="C3728" s="188" t="s">
        <v>197</v>
      </c>
      <c r="D3728" s="177">
        <v>9.6</v>
      </c>
      <c r="E3728" s="169"/>
      <c r="F3728" s="169"/>
      <c r="G3728" s="169">
        <v>1188</v>
      </c>
      <c r="H3728" s="179">
        <v>123.8</v>
      </c>
    </row>
    <row r="3729" spans="1:8">
      <c r="A3729" s="174">
        <v>46130</v>
      </c>
      <c r="B3729" s="208"/>
      <c r="C3729" s="188" t="s">
        <v>186</v>
      </c>
      <c r="D3729" s="177">
        <v>9.6</v>
      </c>
      <c r="E3729" s="169"/>
      <c r="F3729" s="169"/>
      <c r="G3729" s="169">
        <v>1130</v>
      </c>
      <c r="H3729" s="179">
        <v>117.7</v>
      </c>
    </row>
    <row r="3730" spans="1:8">
      <c r="A3730" s="174">
        <v>46130</v>
      </c>
      <c r="B3730" s="208"/>
      <c r="C3730" s="188" t="s">
        <v>187</v>
      </c>
      <c r="D3730" s="177">
        <v>9.8000000000000007</v>
      </c>
      <c r="E3730" s="169"/>
      <c r="F3730" s="169"/>
      <c r="G3730" s="169">
        <v>1240</v>
      </c>
      <c r="H3730" s="179">
        <v>126.5</v>
      </c>
    </row>
    <row r="3731" spans="1:8">
      <c r="A3731" s="174">
        <v>46130</v>
      </c>
      <c r="B3731" s="208"/>
      <c r="C3731" s="188" t="s">
        <v>195</v>
      </c>
      <c r="D3731" s="177">
        <v>9.8000000000000007</v>
      </c>
      <c r="E3731" s="169"/>
      <c r="F3731" s="169"/>
      <c r="G3731" s="169">
        <v>1105</v>
      </c>
      <c r="H3731" s="179">
        <v>112.8</v>
      </c>
    </row>
    <row r="3732" spans="1:8">
      <c r="A3732" s="174">
        <v>46130</v>
      </c>
      <c r="B3732" s="208"/>
      <c r="C3732" s="188" t="s">
        <v>188</v>
      </c>
      <c r="D3732" s="177">
        <v>9.5</v>
      </c>
      <c r="E3732" s="169"/>
      <c r="F3732" s="169"/>
      <c r="G3732" s="169">
        <v>1194</v>
      </c>
      <c r="H3732" s="179">
        <v>125.7</v>
      </c>
    </row>
    <row r="3733" spans="1:8">
      <c r="A3733" s="174">
        <v>46130</v>
      </c>
      <c r="B3733" s="208"/>
      <c r="C3733" s="188" t="s">
        <v>148</v>
      </c>
      <c r="D3733" s="177">
        <v>9.5</v>
      </c>
      <c r="E3733" s="169"/>
      <c r="F3733" s="169"/>
      <c r="G3733" s="169">
        <v>1188</v>
      </c>
      <c r="H3733" s="179">
        <v>125.1</v>
      </c>
    </row>
    <row r="3734" spans="1:8">
      <c r="A3734" s="174">
        <v>46130</v>
      </c>
      <c r="B3734" s="208"/>
      <c r="C3734" s="188" t="s">
        <v>201</v>
      </c>
      <c r="D3734" s="177">
        <v>9.8000000000000007</v>
      </c>
      <c r="E3734" s="169"/>
      <c r="F3734" s="169"/>
      <c r="G3734" s="169">
        <v>1240</v>
      </c>
      <c r="H3734" s="179">
        <v>126.5</v>
      </c>
    </row>
    <row r="3735" spans="1:8">
      <c r="A3735" s="174">
        <v>46130</v>
      </c>
      <c r="B3735" s="208"/>
      <c r="C3735" s="188" t="s">
        <v>149</v>
      </c>
      <c r="D3735" s="177">
        <v>10</v>
      </c>
      <c r="E3735" s="169"/>
      <c r="F3735" s="169"/>
      <c r="G3735" s="169">
        <v>1179</v>
      </c>
      <c r="H3735" s="179">
        <v>117.9</v>
      </c>
    </row>
    <row r="3736" spans="1:8">
      <c r="A3736" s="174">
        <v>46130</v>
      </c>
      <c r="B3736" s="208"/>
      <c r="C3736" s="188" t="s">
        <v>177</v>
      </c>
      <c r="D3736" s="177">
        <v>9</v>
      </c>
      <c r="E3736" s="169">
        <v>0.57999999999999996</v>
      </c>
      <c r="F3736" s="169"/>
      <c r="G3736" s="169">
        <v>873</v>
      </c>
      <c r="H3736" s="179">
        <v>97</v>
      </c>
    </row>
    <row r="3737" spans="1:8">
      <c r="A3737" s="174">
        <v>46130</v>
      </c>
      <c r="B3737" s="208"/>
      <c r="C3737" s="188" t="s">
        <v>178</v>
      </c>
      <c r="D3737" s="177">
        <v>9.4</v>
      </c>
      <c r="E3737" s="169"/>
      <c r="F3737" s="169"/>
      <c r="G3737" s="169">
        <v>1128</v>
      </c>
      <c r="H3737" s="179">
        <v>120</v>
      </c>
    </row>
    <row r="3738" spans="1:8">
      <c r="A3738" s="174">
        <v>46130</v>
      </c>
      <c r="B3738" s="208"/>
      <c r="C3738" s="188" t="s">
        <v>198</v>
      </c>
      <c r="D3738" s="177">
        <v>9.6</v>
      </c>
      <c r="E3738" s="169"/>
      <c r="F3738" s="169"/>
      <c r="G3738" s="169">
        <v>1190</v>
      </c>
      <c r="H3738" s="179">
        <v>124</v>
      </c>
    </row>
    <row r="3739" spans="1:8">
      <c r="A3739" s="174">
        <v>46130</v>
      </c>
      <c r="B3739" s="208"/>
      <c r="C3739" s="188" t="s">
        <v>199</v>
      </c>
      <c r="D3739" s="177">
        <v>9.9</v>
      </c>
      <c r="E3739" s="169"/>
      <c r="F3739" s="169"/>
      <c r="G3739" s="169">
        <v>1166</v>
      </c>
      <c r="H3739" s="179">
        <v>117.8</v>
      </c>
    </row>
    <row r="3740" spans="1:8">
      <c r="A3740" s="174">
        <v>46130</v>
      </c>
      <c r="B3740" s="208"/>
      <c r="C3740" s="188" t="s">
        <v>179</v>
      </c>
      <c r="D3740" s="177">
        <v>9.6</v>
      </c>
      <c r="E3740" s="169"/>
      <c r="F3740" s="169"/>
      <c r="G3740" s="169">
        <v>1139</v>
      </c>
      <c r="H3740" s="179">
        <v>118.6</v>
      </c>
    </row>
    <row r="3741" spans="1:8">
      <c r="A3741" s="174">
        <v>46130</v>
      </c>
      <c r="B3741" s="208"/>
      <c r="C3741" s="188" t="s">
        <v>150</v>
      </c>
      <c r="D3741" s="177">
        <v>9.9</v>
      </c>
      <c r="E3741" s="169"/>
      <c r="F3741" s="169"/>
      <c r="G3741" s="169">
        <v>1196</v>
      </c>
      <c r="H3741" s="179">
        <v>120.8</v>
      </c>
    </row>
    <row r="3742" spans="1:8">
      <c r="A3742" s="174">
        <v>46130</v>
      </c>
      <c r="B3742" s="208"/>
      <c r="C3742" s="188" t="s">
        <v>192</v>
      </c>
      <c r="D3742" s="177">
        <v>10.1</v>
      </c>
      <c r="E3742" s="169"/>
      <c r="F3742" s="169"/>
      <c r="G3742" s="169">
        <v>1216</v>
      </c>
      <c r="H3742" s="179">
        <v>120.4</v>
      </c>
    </row>
    <row r="3743" spans="1:8">
      <c r="A3743" s="174">
        <v>46130</v>
      </c>
      <c r="B3743" s="208"/>
      <c r="C3743" s="188" t="s">
        <v>180</v>
      </c>
      <c r="D3743" s="177">
        <v>9.6</v>
      </c>
      <c r="E3743" s="169"/>
      <c r="F3743" s="169"/>
      <c r="G3743" s="169">
        <v>1184</v>
      </c>
      <c r="H3743" s="179">
        <v>123.3</v>
      </c>
    </row>
    <row r="3744" spans="1:8">
      <c r="A3744" s="174">
        <v>46130</v>
      </c>
      <c r="B3744" s="208"/>
      <c r="C3744" s="188" t="s">
        <v>206</v>
      </c>
      <c r="D3744" s="177">
        <v>8.9</v>
      </c>
      <c r="E3744" s="169"/>
      <c r="F3744" s="169">
        <v>0.5</v>
      </c>
      <c r="G3744" s="169">
        <v>1039</v>
      </c>
      <c r="H3744" s="179">
        <v>116.7</v>
      </c>
    </row>
    <row r="3745" spans="1:8">
      <c r="A3745" s="174">
        <v>46130</v>
      </c>
      <c r="B3745" s="208"/>
      <c r="C3745" s="188" t="s">
        <v>210</v>
      </c>
      <c r="D3745" s="177">
        <v>9.3000000000000007</v>
      </c>
      <c r="E3745" s="169"/>
      <c r="F3745" s="169"/>
      <c r="G3745" s="169">
        <v>1147</v>
      </c>
      <c r="H3745" s="179">
        <v>123.3</v>
      </c>
    </row>
    <row r="3746" spans="1:8">
      <c r="A3746" s="174">
        <v>46130</v>
      </c>
      <c r="B3746" s="208"/>
      <c r="C3746" s="188" t="s">
        <v>151</v>
      </c>
      <c r="D3746" s="177">
        <v>9.9</v>
      </c>
      <c r="E3746" s="169"/>
      <c r="F3746" s="169"/>
      <c r="G3746" s="169">
        <v>1260</v>
      </c>
      <c r="H3746" s="179">
        <v>127.3</v>
      </c>
    </row>
    <row r="3747" spans="1:8">
      <c r="A3747" s="174">
        <v>46130</v>
      </c>
      <c r="B3747" s="208"/>
      <c r="C3747" s="188" t="s">
        <v>152</v>
      </c>
      <c r="D3747" s="177">
        <v>9.9</v>
      </c>
      <c r="E3747" s="169"/>
      <c r="F3747" s="169"/>
      <c r="G3747" s="169">
        <v>1227</v>
      </c>
      <c r="H3747" s="179">
        <v>123.9</v>
      </c>
    </row>
    <row r="3748" spans="1:8">
      <c r="A3748" s="174">
        <v>46130</v>
      </c>
      <c r="B3748" s="208"/>
      <c r="C3748" s="188" t="s">
        <v>153</v>
      </c>
      <c r="D3748" s="177">
        <v>9.9</v>
      </c>
      <c r="E3748" s="169"/>
      <c r="F3748" s="169"/>
      <c r="G3748" s="169">
        <v>1267</v>
      </c>
      <c r="H3748" s="179">
        <v>128</v>
      </c>
    </row>
    <row r="3749" spans="1:8">
      <c r="A3749" s="174">
        <v>46130</v>
      </c>
      <c r="B3749" s="208"/>
      <c r="C3749" s="188" t="s">
        <v>154</v>
      </c>
      <c r="D3749" s="177">
        <v>9.9</v>
      </c>
      <c r="E3749" s="169"/>
      <c r="F3749" s="169"/>
      <c r="G3749" s="169">
        <v>1060</v>
      </c>
      <c r="H3749" s="179">
        <v>107.1</v>
      </c>
    </row>
    <row r="3750" spans="1:8">
      <c r="A3750" s="174">
        <v>46130</v>
      </c>
      <c r="B3750" s="208"/>
      <c r="C3750" s="188" t="s">
        <v>155</v>
      </c>
      <c r="D3750" s="177">
        <v>10</v>
      </c>
      <c r="E3750" s="169"/>
      <c r="F3750" s="169"/>
      <c r="G3750" s="169">
        <v>991</v>
      </c>
      <c r="H3750" s="179">
        <v>99.1</v>
      </c>
    </row>
    <row r="3751" spans="1:8">
      <c r="A3751" s="174">
        <v>46130</v>
      </c>
      <c r="B3751" s="208"/>
      <c r="C3751" s="188" t="s">
        <v>156</v>
      </c>
      <c r="D3751" s="177">
        <v>9</v>
      </c>
      <c r="E3751" s="169"/>
      <c r="F3751" s="169">
        <v>7</v>
      </c>
      <c r="G3751" s="169">
        <v>1074</v>
      </c>
      <c r="H3751" s="179">
        <v>119.3</v>
      </c>
    </row>
    <row r="3752" spans="1:8">
      <c r="A3752" s="174">
        <v>46130</v>
      </c>
      <c r="B3752" s="208"/>
      <c r="C3752" s="188" t="s">
        <v>157</v>
      </c>
      <c r="D3752" s="177">
        <v>10</v>
      </c>
      <c r="E3752" s="169"/>
      <c r="F3752" s="169">
        <v>1.66</v>
      </c>
      <c r="G3752" s="169">
        <v>756</v>
      </c>
      <c r="H3752" s="190">
        <v>75.599999999999994</v>
      </c>
    </row>
    <row r="3753" spans="1:8">
      <c r="A3753" s="174">
        <v>46130</v>
      </c>
      <c r="B3753" s="208"/>
      <c r="C3753" s="188" t="s">
        <v>158</v>
      </c>
      <c r="D3753" s="177">
        <v>9.8000000000000007</v>
      </c>
      <c r="E3753" s="169"/>
      <c r="F3753" s="169"/>
      <c r="G3753" s="169">
        <v>1194</v>
      </c>
      <c r="H3753" s="179">
        <v>121.8</v>
      </c>
    </row>
    <row r="3754" spans="1:8">
      <c r="A3754" s="174">
        <v>46130</v>
      </c>
      <c r="B3754" s="208"/>
      <c r="C3754" s="188" t="s">
        <v>159</v>
      </c>
      <c r="D3754" s="177">
        <v>9.9</v>
      </c>
      <c r="E3754" s="169"/>
      <c r="F3754" s="169"/>
      <c r="G3754" s="169">
        <v>1199</v>
      </c>
      <c r="H3754" s="179">
        <v>121.1</v>
      </c>
    </row>
    <row r="3755" spans="1:8">
      <c r="A3755" s="174">
        <v>46130</v>
      </c>
      <c r="B3755" s="208"/>
      <c r="C3755" s="188" t="s">
        <v>160</v>
      </c>
      <c r="D3755" s="177"/>
      <c r="E3755" s="169"/>
      <c r="F3755" s="169">
        <v>9.5</v>
      </c>
      <c r="G3755" s="169"/>
      <c r="H3755" s="179" t="e">
        <v>#DIV/0!</v>
      </c>
    </row>
    <row r="3756" spans="1:8">
      <c r="A3756" s="174">
        <v>46130</v>
      </c>
      <c r="B3756" s="208"/>
      <c r="C3756" s="188" t="s">
        <v>161</v>
      </c>
      <c r="D3756" s="177">
        <v>10</v>
      </c>
      <c r="E3756" s="169"/>
      <c r="F3756" s="169">
        <v>1.33</v>
      </c>
      <c r="G3756" s="169">
        <v>728</v>
      </c>
      <c r="H3756" s="190">
        <v>72.8</v>
      </c>
    </row>
    <row r="3757" spans="1:8">
      <c r="A3757" s="174">
        <v>46130</v>
      </c>
      <c r="B3757" s="208"/>
      <c r="C3757" s="188" t="s">
        <v>162</v>
      </c>
      <c r="D3757" s="177">
        <v>9.3000000000000007</v>
      </c>
      <c r="E3757" s="169"/>
      <c r="F3757" s="169"/>
      <c r="G3757" s="169">
        <v>897</v>
      </c>
      <c r="H3757" s="179">
        <v>96.5</v>
      </c>
    </row>
    <row r="3758" spans="1:8">
      <c r="A3758" s="174">
        <v>46130</v>
      </c>
      <c r="B3758" s="208"/>
      <c r="C3758" s="188" t="s">
        <v>163</v>
      </c>
      <c r="D3758" s="177">
        <v>9.6</v>
      </c>
      <c r="E3758" s="169"/>
      <c r="F3758" s="169"/>
      <c r="G3758" s="169">
        <v>1230</v>
      </c>
      <c r="H3758" s="179">
        <v>128.1</v>
      </c>
    </row>
    <row r="3759" spans="1:8">
      <c r="A3759" s="174">
        <v>46130</v>
      </c>
      <c r="B3759" s="208"/>
      <c r="C3759" s="188" t="s">
        <v>164</v>
      </c>
      <c r="D3759" s="177">
        <v>9.9</v>
      </c>
      <c r="E3759" s="169"/>
      <c r="F3759" s="169">
        <v>3.66</v>
      </c>
      <c r="G3759" s="169">
        <v>731</v>
      </c>
      <c r="H3759" s="190">
        <v>73.8</v>
      </c>
    </row>
    <row r="3760" spans="1:8">
      <c r="A3760" s="174">
        <v>46130</v>
      </c>
      <c r="B3760" s="208"/>
      <c r="C3760" s="188" t="s">
        <v>165</v>
      </c>
      <c r="D3760" s="177">
        <v>10</v>
      </c>
      <c r="E3760" s="169"/>
      <c r="F3760" s="169"/>
      <c r="G3760" s="169">
        <v>1039</v>
      </c>
      <c r="H3760" s="179">
        <v>103.9</v>
      </c>
    </row>
    <row r="3761" spans="1:8">
      <c r="A3761" s="174">
        <v>46130</v>
      </c>
      <c r="B3761" s="208"/>
      <c r="C3761" s="188" t="s">
        <v>166</v>
      </c>
      <c r="D3761" s="177">
        <v>10.1</v>
      </c>
      <c r="E3761" s="169"/>
      <c r="F3761" s="169"/>
      <c r="G3761" s="169">
        <v>1185</v>
      </c>
      <c r="H3761" s="179">
        <v>117.3</v>
      </c>
    </row>
    <row r="3762" spans="1:8">
      <c r="A3762" s="174">
        <v>46130</v>
      </c>
      <c r="B3762" s="208"/>
      <c r="C3762" s="188" t="s">
        <v>167</v>
      </c>
      <c r="D3762" s="177">
        <v>10</v>
      </c>
      <c r="E3762" s="169"/>
      <c r="F3762" s="169"/>
      <c r="G3762" s="169">
        <v>1272</v>
      </c>
      <c r="H3762" s="179">
        <v>127.2</v>
      </c>
    </row>
    <row r="3763" spans="1:8">
      <c r="A3763" s="174">
        <v>46130</v>
      </c>
      <c r="B3763" s="208"/>
      <c r="C3763" s="188" t="s">
        <v>168</v>
      </c>
      <c r="D3763" s="177">
        <v>9.9</v>
      </c>
      <c r="E3763" s="169"/>
      <c r="F3763" s="169"/>
      <c r="G3763" s="169">
        <v>1230</v>
      </c>
      <c r="H3763" s="179">
        <v>124.2</v>
      </c>
    </row>
    <row r="3764" spans="1:8">
      <c r="A3764" s="174">
        <v>46130</v>
      </c>
      <c r="B3764" s="208"/>
      <c r="C3764" s="188" t="s">
        <v>169</v>
      </c>
      <c r="D3764" s="177">
        <v>9.4</v>
      </c>
      <c r="E3764" s="169"/>
      <c r="F3764" s="169"/>
      <c r="G3764" s="169">
        <v>1167</v>
      </c>
      <c r="H3764" s="179">
        <v>124.1</v>
      </c>
    </row>
    <row r="3765" spans="1:8">
      <c r="A3765" s="174">
        <v>46130</v>
      </c>
      <c r="B3765" s="208"/>
      <c r="C3765" s="188" t="s">
        <v>170</v>
      </c>
      <c r="D3765" s="177">
        <v>11.3</v>
      </c>
      <c r="E3765" s="169"/>
      <c r="F3765" s="169"/>
      <c r="G3765" s="169">
        <v>1495</v>
      </c>
      <c r="H3765" s="179">
        <v>132.30000000000001</v>
      </c>
    </row>
    <row r="3766" spans="1:8">
      <c r="A3766" s="174">
        <v>46130</v>
      </c>
      <c r="B3766" s="208"/>
      <c r="C3766" s="188" t="s">
        <v>171</v>
      </c>
      <c r="D3766" s="177">
        <v>9.5</v>
      </c>
      <c r="E3766" s="169"/>
      <c r="F3766" s="169"/>
      <c r="G3766" s="169">
        <v>1126</v>
      </c>
      <c r="H3766" s="179">
        <v>118.5</v>
      </c>
    </row>
    <row r="3767" spans="1:8">
      <c r="A3767" s="174">
        <v>46130</v>
      </c>
      <c r="B3767" s="208"/>
      <c r="C3767" s="188" t="s">
        <v>172</v>
      </c>
      <c r="D3767" s="177">
        <v>9.9</v>
      </c>
      <c r="E3767" s="169"/>
      <c r="F3767" s="169"/>
      <c r="G3767" s="169">
        <v>1101</v>
      </c>
      <c r="H3767" s="179">
        <v>111.2</v>
      </c>
    </row>
    <row r="3768" spans="1:8">
      <c r="A3768" s="174">
        <v>46130</v>
      </c>
      <c r="B3768" s="208"/>
      <c r="C3768" s="188" t="s">
        <v>173</v>
      </c>
      <c r="D3768" s="177">
        <v>9.4</v>
      </c>
      <c r="E3768" s="169"/>
      <c r="F3768" s="169"/>
      <c r="G3768" s="169">
        <v>1150</v>
      </c>
      <c r="H3768" s="179">
        <v>122.3</v>
      </c>
    </row>
    <row r="3769" spans="1:8">
      <c r="A3769" s="174">
        <v>46130</v>
      </c>
      <c r="B3769" s="208"/>
      <c r="C3769" s="188" t="s">
        <v>174</v>
      </c>
      <c r="D3769" s="177">
        <v>9.6999999999999993</v>
      </c>
      <c r="E3769" s="169"/>
      <c r="F3769" s="169"/>
      <c r="G3769" s="169">
        <v>1197</v>
      </c>
      <c r="H3769" s="179">
        <v>123.4</v>
      </c>
    </row>
    <row r="3770" spans="1:8">
      <c r="A3770" s="174">
        <v>46130</v>
      </c>
      <c r="B3770" s="208"/>
      <c r="C3770" s="188" t="s">
        <v>175</v>
      </c>
      <c r="D3770" s="177">
        <v>9.3000000000000007</v>
      </c>
      <c r="E3770" s="169"/>
      <c r="F3770" s="169"/>
      <c r="G3770" s="169">
        <v>998</v>
      </c>
      <c r="H3770" s="179">
        <v>107.3</v>
      </c>
    </row>
    <row r="3771" spans="1:8">
      <c r="A3771" s="174">
        <v>46130</v>
      </c>
      <c r="B3771" s="209"/>
      <c r="C3771" s="180" t="s">
        <v>93</v>
      </c>
      <c r="D3771" s="167">
        <v>523.79999999999995</v>
      </c>
      <c r="E3771" s="167">
        <v>1.24</v>
      </c>
      <c r="F3771" s="167">
        <v>28.31</v>
      </c>
      <c r="G3771" s="167">
        <v>60462</v>
      </c>
      <c r="H3771" s="181">
        <v>115.4</v>
      </c>
    </row>
    <row r="3772" spans="1:8">
      <c r="A3772" s="174">
        <v>46130</v>
      </c>
      <c r="B3772" s="207" t="s">
        <v>216</v>
      </c>
      <c r="C3772" s="188" t="s">
        <v>208</v>
      </c>
      <c r="D3772" s="177">
        <v>9.6</v>
      </c>
      <c r="E3772" s="169"/>
      <c r="F3772" s="169"/>
      <c r="G3772" s="169">
        <v>1009</v>
      </c>
      <c r="H3772" s="179">
        <v>105.1</v>
      </c>
    </row>
    <row r="3773" spans="1:8">
      <c r="A3773" s="174">
        <v>46130</v>
      </c>
      <c r="B3773" s="208"/>
      <c r="C3773" s="188" t="s">
        <v>202</v>
      </c>
      <c r="D3773" s="177">
        <v>9.6</v>
      </c>
      <c r="E3773" s="169"/>
      <c r="F3773" s="169"/>
      <c r="G3773" s="169">
        <v>900</v>
      </c>
      <c r="H3773" s="179">
        <v>93.8</v>
      </c>
    </row>
    <row r="3774" spans="1:8">
      <c r="A3774" s="174">
        <v>46130</v>
      </c>
      <c r="B3774" s="208"/>
      <c r="C3774" s="188" t="s">
        <v>193</v>
      </c>
      <c r="D3774" s="177">
        <v>9.4</v>
      </c>
      <c r="E3774" s="169"/>
      <c r="F3774" s="169"/>
      <c r="G3774" s="169">
        <v>1071</v>
      </c>
      <c r="H3774" s="179">
        <v>113.9</v>
      </c>
    </row>
    <row r="3775" spans="1:8">
      <c r="A3775" s="174">
        <v>46130</v>
      </c>
      <c r="B3775" s="208"/>
      <c r="C3775" s="188" t="s">
        <v>204</v>
      </c>
      <c r="D3775" s="177">
        <v>9.5</v>
      </c>
      <c r="E3775" s="169"/>
      <c r="F3775" s="169"/>
      <c r="G3775" s="169">
        <v>1058</v>
      </c>
      <c r="H3775" s="179">
        <v>111.4</v>
      </c>
    </row>
    <row r="3776" spans="1:8">
      <c r="A3776" s="174">
        <v>46130</v>
      </c>
      <c r="B3776" s="208"/>
      <c r="C3776" s="188" t="s">
        <v>191</v>
      </c>
      <c r="D3776" s="177">
        <v>9.5</v>
      </c>
      <c r="E3776" s="169"/>
      <c r="F3776" s="169"/>
      <c r="G3776" s="169">
        <v>1076</v>
      </c>
      <c r="H3776" s="179">
        <v>113.3</v>
      </c>
    </row>
    <row r="3777" spans="1:8">
      <c r="A3777" s="174">
        <v>46130</v>
      </c>
      <c r="B3777" s="208"/>
      <c r="C3777" s="188" t="s">
        <v>182</v>
      </c>
      <c r="D3777" s="177">
        <v>9.4</v>
      </c>
      <c r="E3777" s="169"/>
      <c r="F3777" s="169"/>
      <c r="G3777" s="169">
        <v>1124</v>
      </c>
      <c r="H3777" s="179">
        <v>119.6</v>
      </c>
    </row>
    <row r="3778" spans="1:8">
      <c r="A3778" s="174">
        <v>46130</v>
      </c>
      <c r="B3778" s="208"/>
      <c r="C3778" s="188" t="s">
        <v>183</v>
      </c>
      <c r="D3778" s="177">
        <v>9.5</v>
      </c>
      <c r="E3778" s="169"/>
      <c r="F3778" s="169"/>
      <c r="G3778" s="169">
        <v>1046</v>
      </c>
      <c r="H3778" s="179">
        <v>110.1</v>
      </c>
    </row>
    <row r="3779" spans="1:8">
      <c r="A3779" s="174">
        <v>46130</v>
      </c>
      <c r="B3779" s="208"/>
      <c r="C3779" s="188" t="s">
        <v>205</v>
      </c>
      <c r="D3779" s="177">
        <v>9.5</v>
      </c>
      <c r="E3779" s="169"/>
      <c r="F3779" s="169"/>
      <c r="G3779" s="169">
        <v>1079</v>
      </c>
      <c r="H3779" s="179">
        <v>113.6</v>
      </c>
    </row>
    <row r="3780" spans="1:8">
      <c r="A3780" s="174">
        <v>46130</v>
      </c>
      <c r="B3780" s="208"/>
      <c r="C3780" s="188" t="s">
        <v>184</v>
      </c>
      <c r="D3780" s="177">
        <v>3</v>
      </c>
      <c r="E3780" s="169"/>
      <c r="F3780" s="169">
        <v>2.5</v>
      </c>
      <c r="G3780" s="169">
        <v>637</v>
      </c>
      <c r="H3780" s="179">
        <v>212.3</v>
      </c>
    </row>
    <row r="3781" spans="1:8">
      <c r="A3781" s="174">
        <v>46130</v>
      </c>
      <c r="B3781" s="208"/>
      <c r="C3781" s="188" t="s">
        <v>203</v>
      </c>
      <c r="D3781" s="177">
        <v>9.4</v>
      </c>
      <c r="E3781" s="169"/>
      <c r="F3781" s="169"/>
      <c r="G3781" s="169">
        <v>1140</v>
      </c>
      <c r="H3781" s="179">
        <v>121.3</v>
      </c>
    </row>
    <row r="3782" spans="1:8">
      <c r="A3782" s="174">
        <v>46130</v>
      </c>
      <c r="B3782" s="208"/>
      <c r="C3782" s="188" t="s">
        <v>194</v>
      </c>
      <c r="D3782" s="177">
        <v>9.6</v>
      </c>
      <c r="E3782" s="169"/>
      <c r="F3782" s="169"/>
      <c r="G3782" s="169">
        <v>1092</v>
      </c>
      <c r="H3782" s="179">
        <v>113.8</v>
      </c>
    </row>
    <row r="3783" spans="1:8">
      <c r="A3783" s="174">
        <v>46130</v>
      </c>
      <c r="B3783" s="208"/>
      <c r="C3783" s="188" t="s">
        <v>185</v>
      </c>
      <c r="D3783" s="177">
        <v>9.6</v>
      </c>
      <c r="E3783" s="169"/>
      <c r="F3783" s="169"/>
      <c r="G3783" s="169">
        <v>1139</v>
      </c>
      <c r="H3783" s="179">
        <v>118.6</v>
      </c>
    </row>
    <row r="3784" spans="1:8">
      <c r="A3784" s="174">
        <v>46130</v>
      </c>
      <c r="B3784" s="208"/>
      <c r="C3784" s="188" t="s">
        <v>197</v>
      </c>
      <c r="D3784" s="177">
        <v>9.1999999999999993</v>
      </c>
      <c r="E3784" s="169"/>
      <c r="F3784" s="169"/>
      <c r="G3784" s="169">
        <v>1135</v>
      </c>
      <c r="H3784" s="179">
        <v>123.4</v>
      </c>
    </row>
    <row r="3785" spans="1:8">
      <c r="A3785" s="174">
        <v>46130</v>
      </c>
      <c r="B3785" s="208"/>
      <c r="C3785" s="188" t="s">
        <v>186</v>
      </c>
      <c r="D3785" s="177">
        <v>9.3000000000000007</v>
      </c>
      <c r="E3785" s="169">
        <v>1.58</v>
      </c>
      <c r="F3785" s="169"/>
      <c r="G3785" s="169">
        <v>1090</v>
      </c>
      <c r="H3785" s="179">
        <v>117.2</v>
      </c>
    </row>
    <row r="3786" spans="1:8">
      <c r="A3786" s="174">
        <v>46130</v>
      </c>
      <c r="B3786" s="208"/>
      <c r="C3786" s="188" t="s">
        <v>187</v>
      </c>
      <c r="D3786" s="177">
        <v>9.5</v>
      </c>
      <c r="E3786" s="169"/>
      <c r="F3786" s="169"/>
      <c r="G3786" s="169">
        <v>1258</v>
      </c>
      <c r="H3786" s="179">
        <v>132.4</v>
      </c>
    </row>
    <row r="3787" spans="1:8">
      <c r="A3787" s="174">
        <v>46130</v>
      </c>
      <c r="B3787" s="208"/>
      <c r="C3787" s="188" t="s">
        <v>195</v>
      </c>
      <c r="D3787" s="177">
        <v>9.3000000000000007</v>
      </c>
      <c r="E3787" s="169"/>
      <c r="F3787" s="169"/>
      <c r="G3787" s="169">
        <v>1098</v>
      </c>
      <c r="H3787" s="179">
        <v>118.1</v>
      </c>
    </row>
    <row r="3788" spans="1:8">
      <c r="A3788" s="174">
        <v>46130</v>
      </c>
      <c r="B3788" s="208"/>
      <c r="C3788" s="188" t="s">
        <v>188</v>
      </c>
      <c r="D3788" s="177">
        <v>9.3000000000000007</v>
      </c>
      <c r="E3788" s="169"/>
      <c r="F3788" s="169"/>
      <c r="G3788" s="169">
        <v>1162</v>
      </c>
      <c r="H3788" s="179">
        <v>124.9</v>
      </c>
    </row>
    <row r="3789" spans="1:8">
      <c r="A3789" s="174">
        <v>46130</v>
      </c>
      <c r="B3789" s="208"/>
      <c r="C3789" s="188" t="s">
        <v>148</v>
      </c>
      <c r="D3789" s="177">
        <v>9.3000000000000007</v>
      </c>
      <c r="E3789" s="169"/>
      <c r="F3789" s="169"/>
      <c r="G3789" s="169">
        <v>1137</v>
      </c>
      <c r="H3789" s="179">
        <v>122.3</v>
      </c>
    </row>
    <row r="3790" spans="1:8">
      <c r="A3790" s="174">
        <v>46130</v>
      </c>
      <c r="B3790" s="208"/>
      <c r="C3790" s="188" t="s">
        <v>201</v>
      </c>
      <c r="D3790" s="177">
        <v>9.5</v>
      </c>
      <c r="E3790" s="169"/>
      <c r="F3790" s="169"/>
      <c r="G3790" s="169">
        <v>1136</v>
      </c>
      <c r="H3790" s="179">
        <v>119.6</v>
      </c>
    </row>
    <row r="3791" spans="1:8">
      <c r="A3791" s="174">
        <v>46130</v>
      </c>
      <c r="B3791" s="208"/>
      <c r="C3791" s="188" t="s">
        <v>149</v>
      </c>
      <c r="D3791" s="177">
        <v>9</v>
      </c>
      <c r="E3791" s="169">
        <v>0.5</v>
      </c>
      <c r="F3791" s="169"/>
      <c r="G3791" s="169">
        <v>1112</v>
      </c>
      <c r="H3791" s="179">
        <v>123.6</v>
      </c>
    </row>
    <row r="3792" spans="1:8">
      <c r="A3792" s="174">
        <v>46130</v>
      </c>
      <c r="B3792" s="208"/>
      <c r="C3792" s="188" t="s">
        <v>177</v>
      </c>
      <c r="D3792" s="177">
        <v>9.5</v>
      </c>
      <c r="E3792" s="169"/>
      <c r="F3792" s="169"/>
      <c r="G3792" s="169">
        <v>1082</v>
      </c>
      <c r="H3792" s="179">
        <v>113.9</v>
      </c>
    </row>
    <row r="3793" spans="1:8">
      <c r="A3793" s="174">
        <v>46130</v>
      </c>
      <c r="B3793" s="208"/>
      <c r="C3793" s="188" t="s">
        <v>178</v>
      </c>
      <c r="D3793" s="177">
        <v>9</v>
      </c>
      <c r="E3793" s="169"/>
      <c r="F3793" s="169"/>
      <c r="G3793" s="169">
        <v>1041</v>
      </c>
      <c r="H3793" s="179">
        <v>115.7</v>
      </c>
    </row>
    <row r="3794" spans="1:8">
      <c r="A3794" s="174">
        <v>46130</v>
      </c>
      <c r="B3794" s="208"/>
      <c r="C3794" s="188" t="s">
        <v>198</v>
      </c>
      <c r="D3794" s="177">
        <v>8.6</v>
      </c>
      <c r="E3794" s="169">
        <v>0.5</v>
      </c>
      <c r="F3794" s="169"/>
      <c r="G3794" s="169">
        <v>997</v>
      </c>
      <c r="H3794" s="179">
        <v>115.9</v>
      </c>
    </row>
    <row r="3795" spans="1:8">
      <c r="A3795" s="174">
        <v>46130</v>
      </c>
      <c r="B3795" s="208"/>
      <c r="C3795" s="188" t="s">
        <v>199</v>
      </c>
      <c r="D3795" s="177">
        <v>9.3000000000000007</v>
      </c>
      <c r="E3795" s="169"/>
      <c r="F3795" s="169"/>
      <c r="G3795" s="169">
        <v>1170</v>
      </c>
      <c r="H3795" s="179">
        <v>125.8</v>
      </c>
    </row>
    <row r="3796" spans="1:8">
      <c r="A3796" s="174">
        <v>46130</v>
      </c>
      <c r="B3796" s="208"/>
      <c r="C3796" s="188" t="s">
        <v>179</v>
      </c>
      <c r="D3796" s="177">
        <v>9.4</v>
      </c>
      <c r="E3796" s="169"/>
      <c r="F3796" s="169"/>
      <c r="G3796" s="169">
        <v>1239</v>
      </c>
      <c r="H3796" s="179">
        <v>131.80000000000001</v>
      </c>
    </row>
    <row r="3797" spans="1:8">
      <c r="A3797" s="174">
        <v>46130</v>
      </c>
      <c r="B3797" s="208"/>
      <c r="C3797" s="188" t="s">
        <v>150</v>
      </c>
      <c r="D3797" s="177">
        <v>9.1999999999999993</v>
      </c>
      <c r="E3797" s="169"/>
      <c r="F3797" s="169"/>
      <c r="G3797" s="169">
        <v>1101</v>
      </c>
      <c r="H3797" s="179">
        <v>119.7</v>
      </c>
    </row>
    <row r="3798" spans="1:8">
      <c r="A3798" s="174">
        <v>46130</v>
      </c>
      <c r="B3798" s="208"/>
      <c r="C3798" s="188" t="s">
        <v>192</v>
      </c>
      <c r="D3798" s="177">
        <v>9.3000000000000007</v>
      </c>
      <c r="E3798" s="169"/>
      <c r="F3798" s="169"/>
      <c r="G3798" s="169">
        <v>1082</v>
      </c>
      <c r="H3798" s="179">
        <v>116.3</v>
      </c>
    </row>
    <row r="3799" spans="1:8">
      <c r="A3799" s="174">
        <v>46130</v>
      </c>
      <c r="B3799" s="208"/>
      <c r="C3799" s="188" t="s">
        <v>180</v>
      </c>
      <c r="D3799" s="177">
        <v>9.6</v>
      </c>
      <c r="E3799" s="169"/>
      <c r="F3799" s="169"/>
      <c r="G3799" s="169">
        <v>1090</v>
      </c>
      <c r="H3799" s="179">
        <v>113.5</v>
      </c>
    </row>
    <row r="3800" spans="1:8">
      <c r="A3800" s="174">
        <v>46130</v>
      </c>
      <c r="B3800" s="208"/>
      <c r="C3800" s="188" t="s">
        <v>206</v>
      </c>
      <c r="D3800" s="177">
        <v>9.4</v>
      </c>
      <c r="E3800" s="169"/>
      <c r="F3800" s="169"/>
      <c r="G3800" s="169">
        <v>1104</v>
      </c>
      <c r="H3800" s="179">
        <v>117.4</v>
      </c>
    </row>
    <row r="3801" spans="1:8">
      <c r="A3801" s="174">
        <v>46130</v>
      </c>
      <c r="B3801" s="208"/>
      <c r="C3801" s="188" t="s">
        <v>210</v>
      </c>
      <c r="D3801" s="177">
        <v>9.6</v>
      </c>
      <c r="E3801" s="169"/>
      <c r="F3801" s="169"/>
      <c r="G3801" s="169">
        <v>1227</v>
      </c>
      <c r="H3801" s="179">
        <v>127.8</v>
      </c>
    </row>
    <row r="3802" spans="1:8">
      <c r="A3802" s="174">
        <v>46130</v>
      </c>
      <c r="B3802" s="208"/>
      <c r="C3802" s="188" t="s">
        <v>151</v>
      </c>
      <c r="D3802" s="177">
        <v>10.3</v>
      </c>
      <c r="E3802" s="169"/>
      <c r="F3802" s="169"/>
      <c r="G3802" s="169">
        <v>1405</v>
      </c>
      <c r="H3802" s="179">
        <v>136.4</v>
      </c>
    </row>
    <row r="3803" spans="1:8">
      <c r="A3803" s="174">
        <v>46130</v>
      </c>
      <c r="B3803" s="208"/>
      <c r="C3803" s="188" t="s">
        <v>152</v>
      </c>
      <c r="D3803" s="177">
        <v>10</v>
      </c>
      <c r="E3803" s="169">
        <v>0.33</v>
      </c>
      <c r="F3803" s="169"/>
      <c r="G3803" s="169">
        <v>1030</v>
      </c>
      <c r="H3803" s="179">
        <v>103</v>
      </c>
    </row>
    <row r="3804" spans="1:8">
      <c r="A3804" s="174">
        <v>46130</v>
      </c>
      <c r="B3804" s="208"/>
      <c r="C3804" s="188" t="s">
        <v>153</v>
      </c>
      <c r="D3804" s="177">
        <v>10.1</v>
      </c>
      <c r="E3804" s="169"/>
      <c r="F3804" s="169"/>
      <c r="G3804" s="169">
        <v>1089</v>
      </c>
      <c r="H3804" s="179">
        <v>107.8</v>
      </c>
    </row>
    <row r="3805" spans="1:8">
      <c r="A3805" s="174">
        <v>46130</v>
      </c>
      <c r="B3805" s="208"/>
      <c r="C3805" s="188" t="s">
        <v>154</v>
      </c>
      <c r="D3805" s="177">
        <v>10</v>
      </c>
      <c r="E3805" s="169">
        <v>1</v>
      </c>
      <c r="F3805" s="169"/>
      <c r="G3805" s="169">
        <v>885</v>
      </c>
      <c r="H3805" s="190">
        <v>88.5</v>
      </c>
    </row>
    <row r="3806" spans="1:8">
      <c r="A3806" s="174">
        <v>46130</v>
      </c>
      <c r="B3806" s="208"/>
      <c r="C3806" s="188" t="s">
        <v>155</v>
      </c>
      <c r="D3806" s="177">
        <v>9.9</v>
      </c>
      <c r="E3806" s="169"/>
      <c r="F3806" s="169"/>
      <c r="G3806" s="169">
        <v>1178</v>
      </c>
      <c r="H3806" s="179">
        <v>119</v>
      </c>
    </row>
    <row r="3807" spans="1:8">
      <c r="A3807" s="174">
        <v>46130</v>
      </c>
      <c r="B3807" s="208"/>
      <c r="C3807" s="188" t="s">
        <v>156</v>
      </c>
      <c r="D3807" s="177">
        <v>4.9000000000000004</v>
      </c>
      <c r="E3807" s="169"/>
      <c r="F3807" s="169"/>
      <c r="G3807" s="169">
        <v>590</v>
      </c>
      <c r="H3807" s="179">
        <v>120.4</v>
      </c>
    </row>
    <row r="3808" spans="1:8">
      <c r="A3808" s="174">
        <v>46130</v>
      </c>
      <c r="B3808" s="208"/>
      <c r="C3808" s="188" t="s">
        <v>157</v>
      </c>
      <c r="D3808" s="177">
        <v>8.6999999999999993</v>
      </c>
      <c r="E3808" s="169"/>
      <c r="F3808" s="169">
        <v>6.16</v>
      </c>
      <c r="G3808" s="169">
        <v>630</v>
      </c>
      <c r="H3808" s="190">
        <v>72.400000000000006</v>
      </c>
    </row>
    <row r="3809" spans="1:8">
      <c r="A3809" s="174">
        <v>46130</v>
      </c>
      <c r="B3809" s="208"/>
      <c r="C3809" s="188" t="s">
        <v>158</v>
      </c>
      <c r="D3809" s="177">
        <v>9.6999999999999993</v>
      </c>
      <c r="E3809" s="169"/>
      <c r="F3809" s="169"/>
      <c r="G3809" s="169">
        <v>1139</v>
      </c>
      <c r="H3809" s="179">
        <v>117.4</v>
      </c>
    </row>
    <row r="3810" spans="1:8">
      <c r="A3810" s="174">
        <v>46130</v>
      </c>
      <c r="B3810" s="208"/>
      <c r="C3810" s="188" t="s">
        <v>159</v>
      </c>
      <c r="D3810" s="177">
        <v>9.3000000000000007</v>
      </c>
      <c r="E3810" s="169"/>
      <c r="F3810" s="169"/>
      <c r="G3810" s="169">
        <v>1119</v>
      </c>
      <c r="H3810" s="179">
        <v>120.3</v>
      </c>
    </row>
    <row r="3811" spans="1:8">
      <c r="A3811" s="174">
        <v>46130</v>
      </c>
      <c r="B3811" s="208"/>
      <c r="C3811" s="188" t="s">
        <v>160</v>
      </c>
      <c r="D3811" s="177">
        <v>3.7</v>
      </c>
      <c r="E3811" s="169"/>
      <c r="F3811" s="169"/>
      <c r="G3811" s="169">
        <v>490</v>
      </c>
      <c r="H3811" s="179">
        <v>132.4</v>
      </c>
    </row>
    <row r="3812" spans="1:8">
      <c r="A3812" s="174">
        <v>46130</v>
      </c>
      <c r="B3812" s="208"/>
      <c r="C3812" s="188" t="s">
        <v>161</v>
      </c>
      <c r="D3812" s="177">
        <v>9.5</v>
      </c>
      <c r="E3812" s="169"/>
      <c r="F3812" s="169"/>
      <c r="G3812" s="169">
        <v>1502</v>
      </c>
      <c r="H3812" s="179">
        <v>158.1</v>
      </c>
    </row>
    <row r="3813" spans="1:8">
      <c r="A3813" s="174">
        <v>46130</v>
      </c>
      <c r="B3813" s="208"/>
      <c r="C3813" s="188" t="s">
        <v>162</v>
      </c>
      <c r="D3813" s="177">
        <v>10</v>
      </c>
      <c r="E3813" s="169"/>
      <c r="F3813" s="169"/>
      <c r="G3813" s="169">
        <v>924</v>
      </c>
      <c r="H3813" s="179">
        <v>92.4</v>
      </c>
    </row>
    <row r="3814" spans="1:8">
      <c r="A3814" s="174">
        <v>46130</v>
      </c>
      <c r="B3814" s="208"/>
      <c r="C3814" s="188" t="s">
        <v>163</v>
      </c>
      <c r="D3814" s="177">
        <v>10.4</v>
      </c>
      <c r="E3814" s="169"/>
      <c r="F3814" s="169"/>
      <c r="G3814" s="169">
        <v>1171</v>
      </c>
      <c r="H3814" s="179">
        <v>112.6</v>
      </c>
    </row>
    <row r="3815" spans="1:8">
      <c r="A3815" s="174">
        <v>46130</v>
      </c>
      <c r="B3815" s="208"/>
      <c r="C3815" s="188" t="s">
        <v>164</v>
      </c>
      <c r="D3815" s="177">
        <v>6.3</v>
      </c>
      <c r="E3815" s="169"/>
      <c r="F3815" s="169"/>
      <c r="G3815" s="169">
        <v>1071</v>
      </c>
      <c r="H3815" s="179">
        <v>170</v>
      </c>
    </row>
    <row r="3816" spans="1:8">
      <c r="A3816" s="174">
        <v>46130</v>
      </c>
      <c r="B3816" s="208"/>
      <c r="C3816" s="188" t="s">
        <v>165</v>
      </c>
      <c r="D3816" s="177">
        <v>9.9</v>
      </c>
      <c r="E3816" s="169"/>
      <c r="F3816" s="169"/>
      <c r="G3816" s="169">
        <v>1436</v>
      </c>
      <c r="H3816" s="179">
        <v>145.1</v>
      </c>
    </row>
    <row r="3817" spans="1:8">
      <c r="A3817" s="174">
        <v>46130</v>
      </c>
      <c r="B3817" s="208"/>
      <c r="C3817" s="188" t="s">
        <v>166</v>
      </c>
      <c r="D3817" s="177">
        <v>10</v>
      </c>
      <c r="E3817" s="169"/>
      <c r="F3817" s="169"/>
      <c r="G3817" s="169">
        <v>1145</v>
      </c>
      <c r="H3817" s="179">
        <v>114.5</v>
      </c>
    </row>
    <row r="3818" spans="1:8">
      <c r="A3818" s="174">
        <v>46130</v>
      </c>
      <c r="B3818" s="208"/>
      <c r="C3818" s="188" t="s">
        <v>167</v>
      </c>
      <c r="D3818" s="177">
        <v>9.9</v>
      </c>
      <c r="E3818" s="169"/>
      <c r="F3818" s="169"/>
      <c r="G3818" s="169">
        <v>1097</v>
      </c>
      <c r="H3818" s="179">
        <v>110.8</v>
      </c>
    </row>
    <row r="3819" spans="1:8">
      <c r="A3819" s="174">
        <v>46130</v>
      </c>
      <c r="B3819" s="208"/>
      <c r="C3819" s="188" t="s">
        <v>168</v>
      </c>
      <c r="D3819" s="176">
        <v>9.6999999999999993</v>
      </c>
      <c r="E3819" s="169">
        <v>2.66</v>
      </c>
      <c r="F3819" s="169"/>
      <c r="G3819" s="169">
        <v>801</v>
      </c>
      <c r="H3819" s="190">
        <v>82.6</v>
      </c>
    </row>
    <row r="3820" spans="1:8">
      <c r="A3820" s="174">
        <v>46130</v>
      </c>
      <c r="B3820" s="208"/>
      <c r="C3820" s="188" t="s">
        <v>169</v>
      </c>
      <c r="D3820" s="177">
        <v>9.5</v>
      </c>
      <c r="E3820" s="169"/>
      <c r="F3820" s="169"/>
      <c r="G3820" s="169">
        <v>1152</v>
      </c>
      <c r="H3820" s="179">
        <v>121.3</v>
      </c>
    </row>
    <row r="3821" spans="1:8">
      <c r="A3821" s="174">
        <v>46130</v>
      </c>
      <c r="B3821" s="208"/>
      <c r="C3821" s="188" t="s">
        <v>170</v>
      </c>
      <c r="D3821" s="177">
        <v>9.4</v>
      </c>
      <c r="E3821" s="169"/>
      <c r="F3821" s="169"/>
      <c r="G3821" s="169">
        <v>1159</v>
      </c>
      <c r="H3821" s="179">
        <v>123.3</v>
      </c>
    </row>
    <row r="3822" spans="1:8">
      <c r="A3822" s="174">
        <v>46130</v>
      </c>
      <c r="B3822" s="208"/>
      <c r="C3822" s="188" t="s">
        <v>171</v>
      </c>
      <c r="D3822" s="177">
        <v>9.5</v>
      </c>
      <c r="E3822" s="169"/>
      <c r="F3822" s="169"/>
      <c r="G3822" s="169">
        <v>1065</v>
      </c>
      <c r="H3822" s="179">
        <v>112.1</v>
      </c>
    </row>
    <row r="3823" spans="1:8">
      <c r="A3823" s="174">
        <v>46130</v>
      </c>
      <c r="B3823" s="208"/>
      <c r="C3823" s="188" t="s">
        <v>172</v>
      </c>
      <c r="D3823" s="177">
        <v>9.3000000000000007</v>
      </c>
      <c r="E3823" s="169"/>
      <c r="F3823" s="169"/>
      <c r="G3823" s="169">
        <v>925</v>
      </c>
      <c r="H3823" s="179">
        <v>99.5</v>
      </c>
    </row>
    <row r="3824" spans="1:8">
      <c r="A3824" s="174">
        <v>46130</v>
      </c>
      <c r="B3824" s="208"/>
      <c r="C3824" s="188" t="s">
        <v>173</v>
      </c>
      <c r="D3824" s="177">
        <v>9.3000000000000007</v>
      </c>
      <c r="E3824" s="169"/>
      <c r="F3824" s="169"/>
      <c r="G3824" s="169">
        <v>1189</v>
      </c>
      <c r="H3824" s="179">
        <v>127.8</v>
      </c>
    </row>
    <row r="3825" spans="1:8">
      <c r="A3825" s="174">
        <v>46130</v>
      </c>
      <c r="B3825" s="208"/>
      <c r="C3825" s="188" t="s">
        <v>174</v>
      </c>
      <c r="D3825" s="177">
        <v>9.6</v>
      </c>
      <c r="E3825" s="169"/>
      <c r="F3825" s="169"/>
      <c r="G3825" s="169">
        <v>1193</v>
      </c>
      <c r="H3825" s="179">
        <v>124.3</v>
      </c>
    </row>
    <row r="3826" spans="1:8">
      <c r="A3826" s="174">
        <v>46130</v>
      </c>
      <c r="B3826" s="208"/>
      <c r="C3826" s="188" t="s">
        <v>175</v>
      </c>
      <c r="D3826" s="177">
        <v>9.6999999999999993</v>
      </c>
      <c r="E3826" s="169">
        <v>0.83</v>
      </c>
      <c r="F3826" s="169"/>
      <c r="G3826" s="169">
        <v>856</v>
      </c>
      <c r="H3826" s="190">
        <v>88.2</v>
      </c>
    </row>
    <row r="3827" spans="1:8">
      <c r="A3827" s="174">
        <v>46130</v>
      </c>
      <c r="B3827" s="209"/>
      <c r="C3827" s="180" t="s">
        <v>93</v>
      </c>
      <c r="D3827" s="167">
        <v>503.5</v>
      </c>
      <c r="E3827" s="167">
        <v>7.4</v>
      </c>
      <c r="F3827" s="167">
        <v>8.66</v>
      </c>
      <c r="G3827" s="167">
        <v>58873</v>
      </c>
      <c r="H3827" s="181">
        <v>116.9</v>
      </c>
    </row>
    <row r="3828" spans="1:8">
      <c r="A3828" s="174">
        <v>46131</v>
      </c>
      <c r="B3828" s="207" t="s">
        <v>209</v>
      </c>
      <c r="C3828" s="188" t="s">
        <v>208</v>
      </c>
      <c r="D3828" s="177">
        <v>10.1</v>
      </c>
      <c r="E3828" s="169"/>
      <c r="F3828" s="169"/>
      <c r="G3828" s="169">
        <v>1065</v>
      </c>
      <c r="H3828" s="179">
        <v>105.4</v>
      </c>
    </row>
    <row r="3829" spans="1:8">
      <c r="A3829" s="174">
        <v>46131</v>
      </c>
      <c r="B3829" s="208"/>
      <c r="C3829" s="188" t="s">
        <v>202</v>
      </c>
      <c r="D3829" s="177">
        <v>6.2</v>
      </c>
      <c r="E3829" s="169"/>
      <c r="F3829" s="169">
        <v>11.16</v>
      </c>
      <c r="G3829" s="169">
        <v>724</v>
      </c>
      <c r="H3829" s="179">
        <v>116.8</v>
      </c>
    </row>
    <row r="3830" spans="1:8">
      <c r="A3830" s="174">
        <v>46131</v>
      </c>
      <c r="B3830" s="208"/>
      <c r="C3830" s="188" t="s">
        <v>193</v>
      </c>
      <c r="D3830" s="177">
        <v>9.5</v>
      </c>
      <c r="E3830" s="169"/>
      <c r="F3830" s="169"/>
      <c r="G3830" s="169">
        <v>1063</v>
      </c>
      <c r="H3830" s="179">
        <v>111.9</v>
      </c>
    </row>
    <row r="3831" spans="1:8">
      <c r="A3831" s="174">
        <v>46131</v>
      </c>
      <c r="B3831" s="208"/>
      <c r="C3831" s="188" t="s">
        <v>204</v>
      </c>
      <c r="D3831" s="177">
        <v>9.6999999999999993</v>
      </c>
      <c r="E3831" s="169"/>
      <c r="F3831" s="169"/>
      <c r="G3831" s="169">
        <v>1099</v>
      </c>
      <c r="H3831" s="179">
        <v>113.3</v>
      </c>
    </row>
    <row r="3832" spans="1:8">
      <c r="A3832" s="174">
        <v>46131</v>
      </c>
      <c r="B3832" s="208"/>
      <c r="C3832" s="188" t="s">
        <v>191</v>
      </c>
      <c r="D3832" s="177">
        <v>9.9</v>
      </c>
      <c r="E3832" s="169"/>
      <c r="F3832" s="169"/>
      <c r="G3832" s="169">
        <v>1143</v>
      </c>
      <c r="H3832" s="179">
        <v>115.5</v>
      </c>
    </row>
    <row r="3833" spans="1:8">
      <c r="A3833" s="174">
        <v>46131</v>
      </c>
      <c r="B3833" s="208"/>
      <c r="C3833" s="188" t="s">
        <v>182</v>
      </c>
      <c r="D3833" s="177">
        <v>10</v>
      </c>
      <c r="E3833" s="169"/>
      <c r="F3833" s="169"/>
      <c r="G3833" s="169">
        <v>1247</v>
      </c>
      <c r="H3833" s="179">
        <v>124.7</v>
      </c>
    </row>
    <row r="3834" spans="1:8">
      <c r="A3834" s="174">
        <v>46131</v>
      </c>
      <c r="B3834" s="208"/>
      <c r="C3834" s="188" t="s">
        <v>183</v>
      </c>
      <c r="D3834" s="177">
        <v>9.8000000000000007</v>
      </c>
      <c r="E3834" s="169"/>
      <c r="F3834" s="169"/>
      <c r="G3834" s="169">
        <v>1126</v>
      </c>
      <c r="H3834" s="179">
        <v>114.9</v>
      </c>
    </row>
    <row r="3835" spans="1:8">
      <c r="A3835" s="174">
        <v>46131</v>
      </c>
      <c r="B3835" s="208"/>
      <c r="C3835" s="188" t="s">
        <v>205</v>
      </c>
      <c r="D3835" s="177">
        <v>9.6999999999999993</v>
      </c>
      <c r="E3835" s="169">
        <v>0.75</v>
      </c>
      <c r="F3835" s="169"/>
      <c r="G3835" s="169">
        <v>1196</v>
      </c>
      <c r="H3835" s="179">
        <v>123.3</v>
      </c>
    </row>
    <row r="3836" spans="1:8">
      <c r="A3836" s="174">
        <v>46131</v>
      </c>
      <c r="B3836" s="208"/>
      <c r="C3836" s="188" t="s">
        <v>184</v>
      </c>
      <c r="D3836" s="177">
        <v>10.199999999999999</v>
      </c>
      <c r="E3836" s="169"/>
      <c r="F3836" s="169"/>
      <c r="G3836" s="169">
        <v>1157</v>
      </c>
      <c r="H3836" s="179">
        <v>113.4</v>
      </c>
    </row>
    <row r="3837" spans="1:8">
      <c r="A3837" s="174">
        <v>46131</v>
      </c>
      <c r="B3837" s="208"/>
      <c r="C3837" s="188" t="s">
        <v>203</v>
      </c>
      <c r="D3837" s="177">
        <v>9.8000000000000007</v>
      </c>
      <c r="E3837" s="169"/>
      <c r="F3837" s="169"/>
      <c r="G3837" s="169">
        <v>1110</v>
      </c>
      <c r="H3837" s="179">
        <v>113.3</v>
      </c>
    </row>
    <row r="3838" spans="1:8">
      <c r="A3838" s="174">
        <v>46131</v>
      </c>
      <c r="B3838" s="208"/>
      <c r="C3838" s="188" t="s">
        <v>194</v>
      </c>
      <c r="D3838" s="177">
        <v>10.1</v>
      </c>
      <c r="E3838" s="169"/>
      <c r="F3838" s="169"/>
      <c r="G3838" s="169">
        <v>1182</v>
      </c>
      <c r="H3838" s="179">
        <v>117</v>
      </c>
    </row>
    <row r="3839" spans="1:8">
      <c r="A3839" s="174">
        <v>46131</v>
      </c>
      <c r="B3839" s="208"/>
      <c r="C3839" s="188" t="s">
        <v>185</v>
      </c>
      <c r="D3839" s="177">
        <v>9.8000000000000007</v>
      </c>
      <c r="E3839" s="169"/>
      <c r="F3839" s="169"/>
      <c r="G3839" s="169">
        <v>1097</v>
      </c>
      <c r="H3839" s="179">
        <v>111.9</v>
      </c>
    </row>
    <row r="3840" spans="1:8">
      <c r="A3840" s="174">
        <v>46131</v>
      </c>
      <c r="B3840" s="208"/>
      <c r="C3840" s="188" t="s">
        <v>197</v>
      </c>
      <c r="D3840" s="177">
        <v>7.1</v>
      </c>
      <c r="E3840" s="169">
        <v>7.66</v>
      </c>
      <c r="F3840" s="169"/>
      <c r="G3840" s="169">
        <v>911</v>
      </c>
      <c r="H3840" s="179">
        <v>128.30000000000001</v>
      </c>
    </row>
    <row r="3841" spans="1:8">
      <c r="A3841" s="174">
        <v>46131</v>
      </c>
      <c r="B3841" s="208"/>
      <c r="C3841" s="188" t="s">
        <v>186</v>
      </c>
      <c r="D3841" s="177">
        <v>8.1999999999999993</v>
      </c>
      <c r="E3841" s="169"/>
      <c r="F3841" s="169"/>
      <c r="G3841" s="169">
        <v>961</v>
      </c>
      <c r="H3841" s="179">
        <v>117.2</v>
      </c>
    </row>
    <row r="3842" spans="1:8">
      <c r="A3842" s="174">
        <v>46131</v>
      </c>
      <c r="B3842" s="208"/>
      <c r="C3842" s="188" t="s">
        <v>187</v>
      </c>
      <c r="D3842" s="177">
        <v>9.8000000000000007</v>
      </c>
      <c r="E3842" s="169"/>
      <c r="F3842" s="169"/>
      <c r="G3842" s="169">
        <v>1289</v>
      </c>
      <c r="H3842" s="179">
        <v>131.5</v>
      </c>
    </row>
    <row r="3843" spans="1:8">
      <c r="A3843" s="174">
        <v>46131</v>
      </c>
      <c r="B3843" s="208"/>
      <c r="C3843" s="188" t="s">
        <v>195</v>
      </c>
      <c r="D3843" s="177">
        <v>9.5</v>
      </c>
      <c r="E3843" s="169"/>
      <c r="F3843" s="169"/>
      <c r="G3843" s="169">
        <v>1158</v>
      </c>
      <c r="H3843" s="179">
        <v>121.9</v>
      </c>
    </row>
    <row r="3844" spans="1:8">
      <c r="A3844" s="174">
        <v>46131</v>
      </c>
      <c r="B3844" s="208"/>
      <c r="C3844" s="188" t="s">
        <v>188</v>
      </c>
      <c r="D3844" s="177">
        <v>9.6</v>
      </c>
      <c r="E3844" s="169"/>
      <c r="F3844" s="169"/>
      <c r="G3844" s="169">
        <v>1167</v>
      </c>
      <c r="H3844" s="179">
        <v>121.6</v>
      </c>
    </row>
    <row r="3845" spans="1:8">
      <c r="A3845" s="174">
        <v>46131</v>
      </c>
      <c r="B3845" s="208"/>
      <c r="C3845" s="188" t="s">
        <v>148</v>
      </c>
      <c r="D3845" s="177">
        <v>9.8000000000000007</v>
      </c>
      <c r="E3845" s="169"/>
      <c r="F3845" s="169"/>
      <c r="G3845" s="169">
        <v>1192</v>
      </c>
      <c r="H3845" s="179">
        <v>121.6</v>
      </c>
    </row>
    <row r="3846" spans="1:8">
      <c r="A3846" s="174">
        <v>46131</v>
      </c>
      <c r="B3846" s="208"/>
      <c r="C3846" s="188" t="s">
        <v>201</v>
      </c>
      <c r="D3846" s="177">
        <v>9.9</v>
      </c>
      <c r="E3846" s="169"/>
      <c r="F3846" s="169"/>
      <c r="G3846" s="169">
        <v>1103</v>
      </c>
      <c r="H3846" s="179">
        <v>111.4</v>
      </c>
    </row>
    <row r="3847" spans="1:8">
      <c r="A3847" s="174">
        <v>46131</v>
      </c>
      <c r="B3847" s="208"/>
      <c r="C3847" s="188" t="s">
        <v>149</v>
      </c>
      <c r="D3847" s="177">
        <v>9.6999999999999993</v>
      </c>
      <c r="E3847" s="169"/>
      <c r="F3847" s="169"/>
      <c r="G3847" s="169">
        <v>1208</v>
      </c>
      <c r="H3847" s="179">
        <v>124.5</v>
      </c>
    </row>
    <row r="3848" spans="1:8">
      <c r="A3848" s="174">
        <v>46131</v>
      </c>
      <c r="B3848" s="208"/>
      <c r="C3848" s="188" t="s">
        <v>177</v>
      </c>
      <c r="D3848" s="177">
        <v>9.6</v>
      </c>
      <c r="E3848" s="169"/>
      <c r="F3848" s="169"/>
      <c r="G3848" s="169">
        <v>1014</v>
      </c>
      <c r="H3848" s="179">
        <v>105.6</v>
      </c>
    </row>
    <row r="3849" spans="1:8">
      <c r="A3849" s="174">
        <v>46131</v>
      </c>
      <c r="B3849" s="208"/>
      <c r="C3849" s="188" t="s">
        <v>178</v>
      </c>
      <c r="D3849" s="177">
        <v>8.9</v>
      </c>
      <c r="E3849" s="169"/>
      <c r="F3849" s="169"/>
      <c r="G3849" s="169">
        <v>1003</v>
      </c>
      <c r="H3849" s="179">
        <v>112.7</v>
      </c>
    </row>
    <row r="3850" spans="1:8">
      <c r="A3850" s="174">
        <v>46131</v>
      </c>
      <c r="B3850" s="208"/>
      <c r="C3850" s="188" t="s">
        <v>198</v>
      </c>
      <c r="D3850" s="177">
        <v>9.5</v>
      </c>
      <c r="E3850" s="169"/>
      <c r="F3850" s="169"/>
      <c r="G3850" s="169">
        <v>1008</v>
      </c>
      <c r="H3850" s="179">
        <v>106.1</v>
      </c>
    </row>
    <row r="3851" spans="1:8">
      <c r="A3851" s="174">
        <v>46131</v>
      </c>
      <c r="B3851" s="208"/>
      <c r="C3851" s="188" t="s">
        <v>199</v>
      </c>
      <c r="D3851" s="177">
        <v>9.8000000000000007</v>
      </c>
      <c r="E3851" s="169"/>
      <c r="F3851" s="169"/>
      <c r="G3851" s="169">
        <v>1149</v>
      </c>
      <c r="H3851" s="179">
        <v>117.2</v>
      </c>
    </row>
    <row r="3852" spans="1:8">
      <c r="A3852" s="174">
        <v>46131</v>
      </c>
      <c r="B3852" s="208"/>
      <c r="C3852" s="188" t="s">
        <v>179</v>
      </c>
      <c r="D3852" s="177">
        <v>10</v>
      </c>
      <c r="E3852" s="169"/>
      <c r="F3852" s="169"/>
      <c r="G3852" s="169">
        <v>1284</v>
      </c>
      <c r="H3852" s="179">
        <v>128.4</v>
      </c>
    </row>
    <row r="3853" spans="1:8">
      <c r="A3853" s="174">
        <v>46131</v>
      </c>
      <c r="B3853" s="208"/>
      <c r="C3853" s="188" t="s">
        <v>150</v>
      </c>
      <c r="D3853" s="177">
        <v>9.9</v>
      </c>
      <c r="E3853" s="169"/>
      <c r="F3853" s="169"/>
      <c r="G3853" s="169">
        <v>1177</v>
      </c>
      <c r="H3853" s="179">
        <v>118.9</v>
      </c>
    </row>
    <row r="3854" spans="1:8">
      <c r="A3854" s="174">
        <v>46131</v>
      </c>
      <c r="B3854" s="208"/>
      <c r="C3854" s="188" t="s">
        <v>192</v>
      </c>
      <c r="D3854" s="177">
        <v>10.1</v>
      </c>
      <c r="E3854" s="169"/>
      <c r="F3854" s="169"/>
      <c r="G3854" s="169">
        <v>1171</v>
      </c>
      <c r="H3854" s="179">
        <v>115.9</v>
      </c>
    </row>
    <row r="3855" spans="1:8">
      <c r="A3855" s="174">
        <v>46131</v>
      </c>
      <c r="B3855" s="208"/>
      <c r="C3855" s="188" t="s">
        <v>180</v>
      </c>
      <c r="D3855" s="177">
        <v>10</v>
      </c>
      <c r="E3855" s="169"/>
      <c r="F3855" s="169"/>
      <c r="G3855" s="169">
        <v>1172</v>
      </c>
      <c r="H3855" s="179">
        <v>117.2</v>
      </c>
    </row>
    <row r="3856" spans="1:8">
      <c r="A3856" s="174">
        <v>46131</v>
      </c>
      <c r="B3856" s="208"/>
      <c r="C3856" s="188" t="s">
        <v>206</v>
      </c>
      <c r="D3856" s="177">
        <v>9.5</v>
      </c>
      <c r="E3856" s="169">
        <v>0.66</v>
      </c>
      <c r="F3856" s="169"/>
      <c r="G3856" s="169">
        <v>994</v>
      </c>
      <c r="H3856" s="179">
        <v>104.6</v>
      </c>
    </row>
    <row r="3857" spans="1:8">
      <c r="A3857" s="174">
        <v>46131</v>
      </c>
      <c r="B3857" s="208"/>
      <c r="C3857" s="188" t="s">
        <v>210</v>
      </c>
      <c r="D3857" s="177">
        <v>9.5</v>
      </c>
      <c r="E3857" s="169"/>
      <c r="F3857" s="169"/>
      <c r="G3857" s="169">
        <v>1030</v>
      </c>
      <c r="H3857" s="179">
        <v>108.4</v>
      </c>
    </row>
    <row r="3858" spans="1:8">
      <c r="A3858" s="174">
        <v>46131</v>
      </c>
      <c r="B3858" s="208"/>
      <c r="C3858" s="188" t="s">
        <v>151</v>
      </c>
      <c r="D3858" s="177">
        <v>10.199999999999999</v>
      </c>
      <c r="E3858" s="169"/>
      <c r="F3858" s="169"/>
      <c r="G3858" s="169">
        <v>998</v>
      </c>
      <c r="H3858" s="179">
        <v>97.8</v>
      </c>
    </row>
    <row r="3859" spans="1:8">
      <c r="A3859" s="174">
        <v>46131</v>
      </c>
      <c r="B3859" s="208"/>
      <c r="C3859" s="188" t="s">
        <v>152</v>
      </c>
      <c r="D3859" s="177">
        <v>9.8000000000000007</v>
      </c>
      <c r="E3859" s="169"/>
      <c r="F3859" s="169"/>
      <c r="G3859" s="169">
        <v>1206</v>
      </c>
      <c r="H3859" s="179">
        <v>123.1</v>
      </c>
    </row>
    <row r="3860" spans="1:8">
      <c r="A3860" s="174">
        <v>46131</v>
      </c>
      <c r="B3860" s="208"/>
      <c r="C3860" s="188" t="s">
        <v>153</v>
      </c>
      <c r="D3860" s="177">
        <v>10.199999999999999</v>
      </c>
      <c r="E3860" s="169"/>
      <c r="F3860" s="169"/>
      <c r="G3860" s="169">
        <v>1367</v>
      </c>
      <c r="H3860" s="179">
        <v>134</v>
      </c>
    </row>
    <row r="3861" spans="1:8">
      <c r="A3861" s="174">
        <v>46131</v>
      </c>
      <c r="B3861" s="208"/>
      <c r="C3861" s="188" t="s">
        <v>154</v>
      </c>
      <c r="D3861" s="177">
        <v>9</v>
      </c>
      <c r="E3861" s="169"/>
      <c r="F3861" s="169"/>
      <c r="G3861" s="169">
        <v>804</v>
      </c>
      <c r="H3861" s="190">
        <v>89.3</v>
      </c>
    </row>
    <row r="3862" spans="1:8">
      <c r="A3862" s="174">
        <v>46131</v>
      </c>
      <c r="B3862" s="208"/>
      <c r="C3862" s="188" t="s">
        <v>155</v>
      </c>
      <c r="D3862" s="177">
        <v>10.4</v>
      </c>
      <c r="E3862" s="169"/>
      <c r="F3862" s="169"/>
      <c r="G3862" s="169">
        <v>1090</v>
      </c>
      <c r="H3862" s="179">
        <v>104.8</v>
      </c>
    </row>
    <row r="3863" spans="1:8">
      <c r="A3863" s="174">
        <v>46131</v>
      </c>
      <c r="B3863" s="208"/>
      <c r="C3863" s="188" t="s">
        <v>156</v>
      </c>
      <c r="D3863" s="177">
        <v>10</v>
      </c>
      <c r="E3863" s="169">
        <v>0.5</v>
      </c>
      <c r="F3863" s="169"/>
      <c r="G3863" s="169">
        <v>1183</v>
      </c>
      <c r="H3863" s="179">
        <v>118.3</v>
      </c>
    </row>
    <row r="3864" spans="1:8">
      <c r="A3864" s="174">
        <v>46131</v>
      </c>
      <c r="B3864" s="208"/>
      <c r="C3864" s="188" t="s">
        <v>157</v>
      </c>
      <c r="D3864" s="177">
        <v>4.0999999999999996</v>
      </c>
      <c r="E3864" s="169">
        <v>0.83</v>
      </c>
      <c r="F3864" s="169"/>
      <c r="G3864" s="169">
        <v>497</v>
      </c>
      <c r="H3864" s="179">
        <v>121.2</v>
      </c>
    </row>
    <row r="3865" spans="1:8">
      <c r="A3865" s="174">
        <v>46131</v>
      </c>
      <c r="B3865" s="208"/>
      <c r="C3865" s="188" t="s">
        <v>158</v>
      </c>
      <c r="D3865" s="177">
        <v>9.9</v>
      </c>
      <c r="E3865" s="169"/>
      <c r="F3865" s="169"/>
      <c r="G3865" s="169">
        <v>1018</v>
      </c>
      <c r="H3865" s="179">
        <v>102.8</v>
      </c>
    </row>
    <row r="3866" spans="1:8">
      <c r="A3866" s="174">
        <v>46131</v>
      </c>
      <c r="B3866" s="208"/>
      <c r="C3866" s="188" t="s">
        <v>159</v>
      </c>
      <c r="D3866" s="177">
        <v>9.9</v>
      </c>
      <c r="E3866" s="169"/>
      <c r="F3866" s="169"/>
      <c r="G3866" s="169">
        <v>1178</v>
      </c>
      <c r="H3866" s="179">
        <v>119</v>
      </c>
    </row>
    <row r="3867" spans="1:8">
      <c r="A3867" s="174">
        <v>46131</v>
      </c>
      <c r="B3867" s="208"/>
      <c r="C3867" s="188" t="s">
        <v>160</v>
      </c>
      <c r="D3867" s="177">
        <v>10.199999999999999</v>
      </c>
      <c r="E3867" s="169"/>
      <c r="F3867" s="169"/>
      <c r="G3867" s="169">
        <v>1343</v>
      </c>
      <c r="H3867" s="179">
        <v>131.69999999999999</v>
      </c>
    </row>
    <row r="3868" spans="1:8">
      <c r="A3868" s="174">
        <v>46131</v>
      </c>
      <c r="B3868" s="208"/>
      <c r="C3868" s="188" t="s">
        <v>161</v>
      </c>
      <c r="D3868" s="177">
        <v>10.199999999999999</v>
      </c>
      <c r="E3868" s="169"/>
      <c r="F3868" s="169"/>
      <c r="G3868" s="169">
        <v>1252</v>
      </c>
      <c r="H3868" s="179">
        <v>122.7</v>
      </c>
    </row>
    <row r="3869" spans="1:8">
      <c r="A3869" s="174">
        <v>46131</v>
      </c>
      <c r="B3869" s="208"/>
      <c r="C3869" s="188" t="s">
        <v>162</v>
      </c>
      <c r="D3869" s="177">
        <v>9</v>
      </c>
      <c r="E3869" s="169"/>
      <c r="F3869" s="169">
        <v>5.33</v>
      </c>
      <c r="G3869" s="177">
        <v>1228</v>
      </c>
      <c r="H3869" s="179">
        <v>136.4</v>
      </c>
    </row>
    <row r="3870" spans="1:8">
      <c r="A3870" s="174">
        <v>46131</v>
      </c>
      <c r="B3870" s="208"/>
      <c r="C3870" s="188" t="s">
        <v>163</v>
      </c>
      <c r="D3870" s="177">
        <v>10.199999999999999</v>
      </c>
      <c r="E3870" s="169"/>
      <c r="F3870" s="169"/>
      <c r="G3870" s="169">
        <v>1270</v>
      </c>
      <c r="H3870" s="179">
        <v>124.5</v>
      </c>
    </row>
    <row r="3871" spans="1:8">
      <c r="A3871" s="174">
        <v>46131</v>
      </c>
      <c r="B3871" s="208"/>
      <c r="C3871" s="188" t="s">
        <v>164</v>
      </c>
      <c r="D3871" s="177">
        <v>10.5</v>
      </c>
      <c r="E3871" s="169">
        <v>4.33</v>
      </c>
      <c r="F3871" s="169"/>
      <c r="G3871" s="169">
        <v>1162</v>
      </c>
      <c r="H3871" s="179">
        <v>110.7</v>
      </c>
    </row>
    <row r="3872" spans="1:8">
      <c r="A3872" s="174">
        <v>46131</v>
      </c>
      <c r="B3872" s="208"/>
      <c r="C3872" s="188" t="s">
        <v>165</v>
      </c>
      <c r="D3872" s="177">
        <v>10.4</v>
      </c>
      <c r="E3872" s="169"/>
      <c r="F3872" s="169"/>
      <c r="G3872" s="169">
        <v>1080</v>
      </c>
      <c r="H3872" s="179">
        <v>103.8</v>
      </c>
    </row>
    <row r="3873" spans="1:8">
      <c r="A3873" s="174">
        <v>46131</v>
      </c>
      <c r="B3873" s="208"/>
      <c r="C3873" s="188" t="s">
        <v>166</v>
      </c>
      <c r="D3873" s="177">
        <v>10.3</v>
      </c>
      <c r="E3873" s="169"/>
      <c r="F3873" s="169"/>
      <c r="G3873" s="169">
        <v>1183</v>
      </c>
      <c r="H3873" s="179">
        <v>114.9</v>
      </c>
    </row>
    <row r="3874" spans="1:8">
      <c r="A3874" s="174">
        <v>46131</v>
      </c>
      <c r="B3874" s="208"/>
      <c r="C3874" s="188" t="s">
        <v>167</v>
      </c>
      <c r="D3874" s="177">
        <v>10.6</v>
      </c>
      <c r="E3874" s="169"/>
      <c r="F3874" s="169"/>
      <c r="G3874" s="169">
        <v>1190</v>
      </c>
      <c r="H3874" s="179">
        <v>112.3</v>
      </c>
    </row>
    <row r="3875" spans="1:8">
      <c r="A3875" s="174">
        <v>46131</v>
      </c>
      <c r="B3875" s="208"/>
      <c r="C3875" s="188" t="s">
        <v>168</v>
      </c>
      <c r="D3875" s="177">
        <v>7.9</v>
      </c>
      <c r="E3875" s="169"/>
      <c r="F3875" s="169"/>
      <c r="G3875" s="169">
        <v>734</v>
      </c>
      <c r="H3875" s="179">
        <v>92.9</v>
      </c>
    </row>
    <row r="3876" spans="1:8">
      <c r="A3876" s="174">
        <v>46131</v>
      </c>
      <c r="B3876" s="208"/>
      <c r="C3876" s="188" t="s">
        <v>169</v>
      </c>
      <c r="D3876" s="177">
        <v>10</v>
      </c>
      <c r="E3876" s="169"/>
      <c r="F3876" s="169"/>
      <c r="G3876" s="169">
        <v>1237</v>
      </c>
      <c r="H3876" s="179">
        <v>123.7</v>
      </c>
    </row>
    <row r="3877" spans="1:8">
      <c r="A3877" s="174">
        <v>46131</v>
      </c>
      <c r="B3877" s="208"/>
      <c r="C3877" s="188" t="s">
        <v>170</v>
      </c>
      <c r="D3877" s="177">
        <v>9.5</v>
      </c>
      <c r="E3877" s="169"/>
      <c r="F3877" s="169"/>
      <c r="G3877" s="169">
        <v>1254</v>
      </c>
      <c r="H3877" s="179">
        <v>132</v>
      </c>
    </row>
    <row r="3878" spans="1:8">
      <c r="A3878" s="174">
        <v>46131</v>
      </c>
      <c r="B3878" s="208"/>
      <c r="C3878" s="188" t="s">
        <v>171</v>
      </c>
      <c r="D3878" s="177">
        <v>10.1</v>
      </c>
      <c r="E3878" s="169"/>
      <c r="F3878" s="169"/>
      <c r="G3878" s="169">
        <v>1207</v>
      </c>
      <c r="H3878" s="179">
        <v>119.5</v>
      </c>
    </row>
    <row r="3879" spans="1:8">
      <c r="A3879" s="174">
        <v>46131</v>
      </c>
      <c r="B3879" s="208"/>
      <c r="C3879" s="188" t="s">
        <v>172</v>
      </c>
      <c r="D3879" s="177">
        <v>6.5</v>
      </c>
      <c r="E3879" s="169"/>
      <c r="F3879" s="169">
        <v>11.16</v>
      </c>
      <c r="G3879" s="169">
        <v>729</v>
      </c>
      <c r="H3879" s="179">
        <v>112.2</v>
      </c>
    </row>
    <row r="3880" spans="1:8">
      <c r="A3880" s="174">
        <v>46131</v>
      </c>
      <c r="B3880" s="208"/>
      <c r="C3880" s="188" t="s">
        <v>173</v>
      </c>
      <c r="D3880" s="177">
        <v>9.9</v>
      </c>
      <c r="E3880" s="169"/>
      <c r="F3880" s="169"/>
      <c r="G3880" s="169">
        <v>1231</v>
      </c>
      <c r="H3880" s="179">
        <v>124.3</v>
      </c>
    </row>
    <row r="3881" spans="1:8">
      <c r="A3881" s="174">
        <v>46131</v>
      </c>
      <c r="B3881" s="208"/>
      <c r="C3881" s="188" t="s">
        <v>174</v>
      </c>
      <c r="D3881" s="177">
        <v>9.8000000000000007</v>
      </c>
      <c r="E3881" s="169"/>
      <c r="F3881" s="169"/>
      <c r="G3881" s="169">
        <v>1228</v>
      </c>
      <c r="H3881" s="179">
        <v>125.3</v>
      </c>
    </row>
    <row r="3882" spans="1:8">
      <c r="A3882" s="174">
        <v>46131</v>
      </c>
      <c r="B3882" s="208"/>
      <c r="C3882" s="188" t="s">
        <v>175</v>
      </c>
      <c r="D3882" s="177">
        <v>8.9</v>
      </c>
      <c r="E3882" s="169"/>
      <c r="F3882" s="169"/>
      <c r="G3882" s="177">
        <v>830</v>
      </c>
      <c r="H3882" s="179">
        <v>93.3</v>
      </c>
    </row>
    <row r="3883" spans="1:8">
      <c r="A3883" s="174">
        <v>46131</v>
      </c>
      <c r="B3883" s="209"/>
      <c r="C3883" s="180" t="s">
        <v>93</v>
      </c>
      <c r="D3883" s="167">
        <v>522.70000000000005</v>
      </c>
      <c r="E3883" s="167">
        <v>14.73</v>
      </c>
      <c r="F3883" s="167">
        <v>27.65</v>
      </c>
      <c r="G3883" s="167">
        <v>60699</v>
      </c>
      <c r="H3883" s="181">
        <v>116.1</v>
      </c>
    </row>
    <row r="3884" spans="1:8">
      <c r="A3884" s="174">
        <v>46131</v>
      </c>
      <c r="B3884" s="207" t="s">
        <v>211</v>
      </c>
      <c r="C3884" s="188" t="s">
        <v>208</v>
      </c>
      <c r="D3884" s="177">
        <v>9</v>
      </c>
      <c r="E3884" s="169"/>
      <c r="F3884" s="169"/>
      <c r="G3884" s="169">
        <v>960</v>
      </c>
      <c r="H3884" s="179">
        <v>106.7</v>
      </c>
    </row>
    <row r="3885" spans="1:8">
      <c r="A3885" s="174">
        <v>46131</v>
      </c>
      <c r="B3885" s="208"/>
      <c r="C3885" s="188" t="s">
        <v>202</v>
      </c>
      <c r="D3885" s="177"/>
      <c r="E3885" s="169"/>
      <c r="F3885" s="169">
        <v>12</v>
      </c>
      <c r="G3885" s="169"/>
      <c r="H3885" s="179" t="e">
        <v>#DIV/0!</v>
      </c>
    </row>
    <row r="3886" spans="1:8">
      <c r="A3886" s="174">
        <v>46131</v>
      </c>
      <c r="B3886" s="208"/>
      <c r="C3886" s="188" t="s">
        <v>193</v>
      </c>
      <c r="D3886" s="177">
        <v>9.1</v>
      </c>
      <c r="E3886" s="169"/>
      <c r="F3886" s="169"/>
      <c r="G3886" s="169">
        <v>970</v>
      </c>
      <c r="H3886" s="179">
        <v>106.6</v>
      </c>
    </row>
    <row r="3887" spans="1:8">
      <c r="A3887" s="174">
        <v>46131</v>
      </c>
      <c r="B3887" s="208"/>
      <c r="C3887" s="188" t="s">
        <v>204</v>
      </c>
      <c r="D3887" s="177">
        <v>9</v>
      </c>
      <c r="E3887" s="169"/>
      <c r="F3887" s="169">
        <v>1.33</v>
      </c>
      <c r="G3887" s="169">
        <v>715</v>
      </c>
      <c r="H3887" s="190">
        <v>79.400000000000006</v>
      </c>
    </row>
    <row r="3888" spans="1:8">
      <c r="A3888" s="174">
        <v>46131</v>
      </c>
      <c r="B3888" s="208"/>
      <c r="C3888" s="188" t="s">
        <v>191</v>
      </c>
      <c r="D3888" s="177">
        <v>9.3000000000000007</v>
      </c>
      <c r="E3888" s="169"/>
      <c r="F3888" s="169"/>
      <c r="G3888" s="169">
        <v>1026</v>
      </c>
      <c r="H3888" s="179">
        <v>110.3</v>
      </c>
    </row>
    <row r="3889" spans="1:8">
      <c r="A3889" s="174">
        <v>46131</v>
      </c>
      <c r="B3889" s="208"/>
      <c r="C3889" s="188" t="s">
        <v>182</v>
      </c>
      <c r="D3889" s="177">
        <v>9.1</v>
      </c>
      <c r="E3889" s="169"/>
      <c r="F3889" s="169"/>
      <c r="G3889" s="169">
        <v>1001</v>
      </c>
      <c r="H3889" s="179">
        <v>110</v>
      </c>
    </row>
    <row r="3890" spans="1:8">
      <c r="A3890" s="174">
        <v>46131</v>
      </c>
      <c r="B3890" s="208"/>
      <c r="C3890" s="188" t="s">
        <v>183</v>
      </c>
      <c r="D3890" s="177">
        <v>9.1999999999999993</v>
      </c>
      <c r="E3890" s="169"/>
      <c r="F3890" s="169"/>
      <c r="G3890" s="169">
        <v>997</v>
      </c>
      <c r="H3890" s="179">
        <v>108.4</v>
      </c>
    </row>
    <row r="3891" spans="1:8">
      <c r="A3891" s="174">
        <v>46131</v>
      </c>
      <c r="B3891" s="208"/>
      <c r="C3891" s="188" t="s">
        <v>205</v>
      </c>
      <c r="D3891" s="177">
        <v>8.6999999999999993</v>
      </c>
      <c r="E3891" s="169"/>
      <c r="F3891" s="169"/>
      <c r="G3891" s="169">
        <v>1054</v>
      </c>
      <c r="H3891" s="179">
        <v>121.1</v>
      </c>
    </row>
    <row r="3892" spans="1:8">
      <c r="A3892" s="174">
        <v>46131</v>
      </c>
      <c r="B3892" s="208"/>
      <c r="C3892" s="188" t="s">
        <v>184</v>
      </c>
      <c r="D3892" s="177">
        <v>9.1</v>
      </c>
      <c r="E3892" s="169"/>
      <c r="F3892" s="169"/>
      <c r="G3892" s="169">
        <v>963</v>
      </c>
      <c r="H3892" s="179">
        <v>105.8</v>
      </c>
    </row>
    <row r="3893" spans="1:8">
      <c r="A3893" s="174">
        <v>46131</v>
      </c>
      <c r="B3893" s="208"/>
      <c r="C3893" s="188" t="s">
        <v>203</v>
      </c>
      <c r="D3893" s="177">
        <v>9.1999999999999993</v>
      </c>
      <c r="E3893" s="169"/>
      <c r="F3893" s="169"/>
      <c r="G3893" s="169">
        <v>1105</v>
      </c>
      <c r="H3893" s="179">
        <v>120.1</v>
      </c>
    </row>
    <row r="3894" spans="1:8">
      <c r="A3894" s="174">
        <v>46131</v>
      </c>
      <c r="B3894" s="208"/>
      <c r="C3894" s="188" t="s">
        <v>194</v>
      </c>
      <c r="D3894" s="177">
        <v>9.4</v>
      </c>
      <c r="E3894" s="169"/>
      <c r="F3894" s="169"/>
      <c r="G3894" s="169">
        <v>1049</v>
      </c>
      <c r="H3894" s="179">
        <v>111.6</v>
      </c>
    </row>
    <row r="3895" spans="1:8">
      <c r="A3895" s="174">
        <v>46131</v>
      </c>
      <c r="B3895" s="208"/>
      <c r="C3895" s="188" t="s">
        <v>185</v>
      </c>
      <c r="D3895" s="177">
        <v>9.3000000000000007</v>
      </c>
      <c r="E3895" s="169"/>
      <c r="F3895" s="169"/>
      <c r="G3895" s="169">
        <v>1141</v>
      </c>
      <c r="H3895" s="179">
        <v>122.7</v>
      </c>
    </row>
    <row r="3896" spans="1:8">
      <c r="A3896" s="174">
        <v>46131</v>
      </c>
      <c r="B3896" s="208"/>
      <c r="C3896" s="188" t="s">
        <v>197</v>
      </c>
      <c r="D3896" s="177">
        <v>5.2</v>
      </c>
      <c r="E3896" s="169">
        <v>0.83</v>
      </c>
      <c r="F3896" s="169"/>
      <c r="G3896" s="169">
        <v>707</v>
      </c>
      <c r="H3896" s="179">
        <v>136</v>
      </c>
    </row>
    <row r="3897" spans="1:8">
      <c r="A3897" s="174">
        <v>46131</v>
      </c>
      <c r="B3897" s="208"/>
      <c r="C3897" s="188" t="s">
        <v>186</v>
      </c>
      <c r="D3897" s="177">
        <v>8.5</v>
      </c>
      <c r="E3897" s="169">
        <v>0.33</v>
      </c>
      <c r="F3897" s="169"/>
      <c r="G3897" s="169">
        <v>954</v>
      </c>
      <c r="H3897" s="179">
        <v>112.2</v>
      </c>
    </row>
    <row r="3898" spans="1:8">
      <c r="A3898" s="174">
        <v>46131</v>
      </c>
      <c r="B3898" s="208"/>
      <c r="C3898" s="188" t="s">
        <v>187</v>
      </c>
      <c r="D3898" s="177">
        <v>9.5</v>
      </c>
      <c r="E3898" s="169"/>
      <c r="F3898" s="169"/>
      <c r="G3898" s="169">
        <v>1277</v>
      </c>
      <c r="H3898" s="179">
        <v>134.4</v>
      </c>
    </row>
    <row r="3899" spans="1:8">
      <c r="A3899" s="174">
        <v>46131</v>
      </c>
      <c r="B3899" s="208"/>
      <c r="C3899" s="188" t="s">
        <v>195</v>
      </c>
      <c r="D3899" s="177">
        <v>9.6</v>
      </c>
      <c r="E3899" s="169"/>
      <c r="F3899" s="169"/>
      <c r="G3899" s="169">
        <v>1140</v>
      </c>
      <c r="H3899" s="179">
        <v>118.8</v>
      </c>
    </row>
    <row r="3900" spans="1:8">
      <c r="A3900" s="174">
        <v>46131</v>
      </c>
      <c r="B3900" s="208"/>
      <c r="C3900" s="188" t="s">
        <v>188</v>
      </c>
      <c r="D3900" s="177">
        <v>9</v>
      </c>
      <c r="E3900" s="169"/>
      <c r="F3900" s="169"/>
      <c r="G3900" s="169">
        <v>1021</v>
      </c>
      <c r="H3900" s="179">
        <v>113.4</v>
      </c>
    </row>
    <row r="3901" spans="1:8">
      <c r="A3901" s="174">
        <v>46131</v>
      </c>
      <c r="B3901" s="208"/>
      <c r="C3901" s="188" t="s">
        <v>148</v>
      </c>
      <c r="D3901" s="177">
        <v>9.3000000000000007</v>
      </c>
      <c r="E3901" s="169"/>
      <c r="F3901" s="169"/>
      <c r="G3901" s="169">
        <v>1114</v>
      </c>
      <c r="H3901" s="179">
        <v>119.8</v>
      </c>
    </row>
    <row r="3902" spans="1:8">
      <c r="A3902" s="174">
        <v>46131</v>
      </c>
      <c r="B3902" s="208"/>
      <c r="C3902" s="188" t="s">
        <v>201</v>
      </c>
      <c r="D3902" s="177">
        <v>9.4</v>
      </c>
      <c r="E3902" s="169"/>
      <c r="F3902" s="169"/>
      <c r="G3902" s="169">
        <v>1128</v>
      </c>
      <c r="H3902" s="179">
        <v>120</v>
      </c>
    </row>
    <row r="3903" spans="1:8">
      <c r="A3903" s="174">
        <v>46131</v>
      </c>
      <c r="B3903" s="208"/>
      <c r="C3903" s="188" t="s">
        <v>149</v>
      </c>
      <c r="D3903" s="177">
        <v>9.3000000000000007</v>
      </c>
      <c r="E3903" s="169"/>
      <c r="F3903" s="169"/>
      <c r="G3903" s="169">
        <v>1170</v>
      </c>
      <c r="H3903" s="179">
        <v>125.8</v>
      </c>
    </row>
    <row r="3904" spans="1:8">
      <c r="A3904" s="174">
        <v>46131</v>
      </c>
      <c r="B3904" s="208"/>
      <c r="C3904" s="188" t="s">
        <v>177</v>
      </c>
      <c r="D3904" s="177">
        <v>9.1999999999999993</v>
      </c>
      <c r="E3904" s="169"/>
      <c r="F3904" s="169"/>
      <c r="G3904" s="169">
        <v>902</v>
      </c>
      <c r="H3904" s="179">
        <v>98</v>
      </c>
    </row>
    <row r="3905" spans="1:8">
      <c r="A3905" s="174">
        <v>46131</v>
      </c>
      <c r="B3905" s="208"/>
      <c r="C3905" s="188" t="s">
        <v>178</v>
      </c>
      <c r="D3905" s="177">
        <v>9.1</v>
      </c>
      <c r="E3905" s="169"/>
      <c r="F3905" s="169"/>
      <c r="G3905" s="169">
        <v>1022</v>
      </c>
      <c r="H3905" s="179">
        <v>112.3</v>
      </c>
    </row>
    <row r="3906" spans="1:8">
      <c r="A3906" s="174">
        <v>46131</v>
      </c>
      <c r="B3906" s="208"/>
      <c r="C3906" s="188" t="s">
        <v>198</v>
      </c>
      <c r="D3906" s="177">
        <v>9.3000000000000007</v>
      </c>
      <c r="E3906" s="169"/>
      <c r="F3906" s="169"/>
      <c r="G3906" s="169">
        <v>888</v>
      </c>
      <c r="H3906" s="179">
        <v>95.5</v>
      </c>
    </row>
    <row r="3907" spans="1:8">
      <c r="A3907" s="174">
        <v>46131</v>
      </c>
      <c r="B3907" s="208"/>
      <c r="C3907" s="188" t="s">
        <v>199</v>
      </c>
      <c r="D3907" s="177">
        <v>9.3000000000000007</v>
      </c>
      <c r="E3907" s="169"/>
      <c r="F3907" s="169"/>
      <c r="G3907" s="169">
        <v>1174</v>
      </c>
      <c r="H3907" s="179">
        <v>126.2</v>
      </c>
    </row>
    <row r="3908" spans="1:8">
      <c r="A3908" s="174">
        <v>46131</v>
      </c>
      <c r="B3908" s="208"/>
      <c r="C3908" s="188" t="s">
        <v>179</v>
      </c>
      <c r="D3908" s="177">
        <v>9.6</v>
      </c>
      <c r="E3908" s="169"/>
      <c r="F3908" s="169"/>
      <c r="G3908" s="169">
        <v>1182</v>
      </c>
      <c r="H3908" s="179">
        <v>123.1</v>
      </c>
    </row>
    <row r="3909" spans="1:8">
      <c r="A3909" s="174">
        <v>46131</v>
      </c>
      <c r="B3909" s="208"/>
      <c r="C3909" s="188" t="s">
        <v>150</v>
      </c>
      <c r="D3909" s="177">
        <v>9.6</v>
      </c>
      <c r="E3909" s="169"/>
      <c r="F3909" s="169"/>
      <c r="G3909" s="169">
        <v>1133</v>
      </c>
      <c r="H3909" s="179">
        <v>118</v>
      </c>
    </row>
    <row r="3910" spans="1:8">
      <c r="A3910" s="174">
        <v>46131</v>
      </c>
      <c r="B3910" s="208"/>
      <c r="C3910" s="188" t="s">
        <v>192</v>
      </c>
      <c r="D3910" s="177">
        <v>9.8000000000000007</v>
      </c>
      <c r="E3910" s="169"/>
      <c r="F3910" s="169"/>
      <c r="G3910" s="169">
        <v>1203</v>
      </c>
      <c r="H3910" s="179">
        <v>122.8</v>
      </c>
    </row>
    <row r="3911" spans="1:8">
      <c r="A3911" s="174">
        <v>46131</v>
      </c>
      <c r="B3911" s="208"/>
      <c r="C3911" s="188" t="s">
        <v>180</v>
      </c>
      <c r="D3911" s="177">
        <v>9.9</v>
      </c>
      <c r="E3911" s="169"/>
      <c r="F3911" s="169"/>
      <c r="G3911" s="169">
        <v>1167</v>
      </c>
      <c r="H3911" s="179">
        <v>117.9</v>
      </c>
    </row>
    <row r="3912" spans="1:8">
      <c r="A3912" s="174">
        <v>46131</v>
      </c>
      <c r="B3912" s="208"/>
      <c r="C3912" s="188" t="s">
        <v>206</v>
      </c>
      <c r="D3912" s="177">
        <v>9.5</v>
      </c>
      <c r="E3912" s="169"/>
      <c r="F3912" s="169"/>
      <c r="G3912" s="169">
        <v>781</v>
      </c>
      <c r="H3912" s="190">
        <v>82.2</v>
      </c>
    </row>
    <row r="3913" spans="1:8">
      <c r="A3913" s="174">
        <v>46131</v>
      </c>
      <c r="B3913" s="208"/>
      <c r="C3913" s="188" t="s">
        <v>210</v>
      </c>
      <c r="D3913" s="177">
        <v>9.3000000000000007</v>
      </c>
      <c r="E3913" s="169"/>
      <c r="F3913" s="169"/>
      <c r="G3913" s="169">
        <v>1208</v>
      </c>
      <c r="H3913" s="179">
        <v>129.9</v>
      </c>
    </row>
    <row r="3914" spans="1:8">
      <c r="A3914" s="174">
        <v>46131</v>
      </c>
      <c r="B3914" s="208"/>
      <c r="C3914" s="188" t="s">
        <v>151</v>
      </c>
      <c r="D3914" s="177">
        <v>10.1</v>
      </c>
      <c r="E3914" s="169">
        <v>12</v>
      </c>
      <c r="F3914" s="169"/>
      <c r="G3914" s="169">
        <v>1210</v>
      </c>
      <c r="H3914" s="179">
        <v>119.8</v>
      </c>
    </row>
    <row r="3915" spans="1:8">
      <c r="A3915" s="174">
        <v>46131</v>
      </c>
      <c r="B3915" s="208"/>
      <c r="C3915" s="188" t="s">
        <v>152</v>
      </c>
      <c r="D3915" s="177">
        <v>9.9</v>
      </c>
      <c r="E3915" s="169">
        <v>1</v>
      </c>
      <c r="F3915" s="169"/>
      <c r="G3915" s="169">
        <v>1254</v>
      </c>
      <c r="H3915" s="179">
        <v>126.7</v>
      </c>
    </row>
    <row r="3916" spans="1:8">
      <c r="A3916" s="174">
        <v>46131</v>
      </c>
      <c r="B3916" s="208"/>
      <c r="C3916" s="188" t="s">
        <v>153</v>
      </c>
      <c r="D3916" s="177">
        <v>9.8000000000000007</v>
      </c>
      <c r="E3916" s="169"/>
      <c r="F3916" s="169"/>
      <c r="G3916" s="169">
        <v>1218</v>
      </c>
      <c r="H3916" s="179">
        <v>124.3</v>
      </c>
    </row>
    <row r="3917" spans="1:8">
      <c r="A3917" s="174">
        <v>46131</v>
      </c>
      <c r="B3917" s="208"/>
      <c r="C3917" s="188" t="s">
        <v>154</v>
      </c>
      <c r="D3917" s="177">
        <v>10</v>
      </c>
      <c r="E3917" s="169"/>
      <c r="F3917" s="169"/>
      <c r="G3917" s="169">
        <v>1060</v>
      </c>
      <c r="H3917" s="179">
        <v>106</v>
      </c>
    </row>
    <row r="3918" spans="1:8">
      <c r="A3918" s="174">
        <v>46131</v>
      </c>
      <c r="B3918" s="208"/>
      <c r="C3918" s="188" t="s">
        <v>155</v>
      </c>
      <c r="D3918" s="177">
        <v>9.8000000000000007</v>
      </c>
      <c r="E3918" s="169"/>
      <c r="F3918" s="169"/>
      <c r="G3918" s="169">
        <v>911</v>
      </c>
      <c r="H3918" s="179">
        <v>93</v>
      </c>
    </row>
    <row r="3919" spans="1:8">
      <c r="A3919" s="174">
        <v>46131</v>
      </c>
      <c r="B3919" s="208"/>
      <c r="C3919" s="188" t="s">
        <v>156</v>
      </c>
      <c r="D3919" s="177">
        <v>10</v>
      </c>
      <c r="E3919" s="169"/>
      <c r="F3919" s="169"/>
      <c r="G3919" s="169">
        <v>1180</v>
      </c>
      <c r="H3919" s="179">
        <v>118</v>
      </c>
    </row>
    <row r="3920" spans="1:8">
      <c r="A3920" s="174">
        <v>46131</v>
      </c>
      <c r="B3920" s="208"/>
      <c r="C3920" s="188" t="s">
        <v>157</v>
      </c>
      <c r="D3920" s="177">
        <v>10</v>
      </c>
      <c r="E3920" s="169"/>
      <c r="F3920" s="169"/>
      <c r="G3920" s="169">
        <v>1053</v>
      </c>
      <c r="H3920" s="179">
        <v>105.3</v>
      </c>
    </row>
    <row r="3921" spans="1:8">
      <c r="A3921" s="174">
        <v>46131</v>
      </c>
      <c r="B3921" s="208"/>
      <c r="C3921" s="188" t="s">
        <v>158</v>
      </c>
      <c r="D3921" s="177">
        <v>9.9</v>
      </c>
      <c r="E3921" s="169"/>
      <c r="F3921" s="169"/>
      <c r="G3921" s="169">
        <v>1130</v>
      </c>
      <c r="H3921" s="179">
        <v>114.1</v>
      </c>
    </row>
    <row r="3922" spans="1:8">
      <c r="A3922" s="174">
        <v>46131</v>
      </c>
      <c r="B3922" s="208"/>
      <c r="C3922" s="188" t="s">
        <v>159</v>
      </c>
      <c r="D3922" s="177">
        <v>9.8000000000000007</v>
      </c>
      <c r="E3922" s="169"/>
      <c r="F3922" s="169"/>
      <c r="G3922" s="169">
        <v>1061</v>
      </c>
      <c r="H3922" s="179">
        <v>108.3</v>
      </c>
    </row>
    <row r="3923" spans="1:8">
      <c r="A3923" s="174">
        <v>46131</v>
      </c>
      <c r="B3923" s="208"/>
      <c r="C3923" s="188" t="s">
        <v>160</v>
      </c>
      <c r="D3923" s="177">
        <v>9.9</v>
      </c>
      <c r="E3923" s="169"/>
      <c r="F3923" s="169"/>
      <c r="G3923" s="169">
        <v>1108</v>
      </c>
      <c r="H3923" s="179">
        <v>111.9</v>
      </c>
    </row>
    <row r="3924" spans="1:8">
      <c r="A3924" s="174">
        <v>46131</v>
      </c>
      <c r="B3924" s="208"/>
      <c r="C3924" s="188" t="s">
        <v>161</v>
      </c>
      <c r="D3924" s="177">
        <v>10</v>
      </c>
      <c r="E3924" s="169"/>
      <c r="F3924" s="169"/>
      <c r="G3924" s="169">
        <v>1290</v>
      </c>
      <c r="H3924" s="179">
        <v>129</v>
      </c>
    </row>
    <row r="3925" spans="1:8">
      <c r="A3925" s="174">
        <v>46131</v>
      </c>
      <c r="B3925" s="208"/>
      <c r="C3925" s="188" t="s">
        <v>162</v>
      </c>
      <c r="D3925" s="177">
        <v>7.1</v>
      </c>
      <c r="E3925" s="169"/>
      <c r="F3925" s="169"/>
      <c r="G3925" s="177">
        <v>944</v>
      </c>
      <c r="H3925" s="179">
        <v>133</v>
      </c>
    </row>
    <row r="3926" spans="1:8">
      <c r="A3926" s="174">
        <v>46131</v>
      </c>
      <c r="B3926" s="208"/>
      <c r="C3926" s="188" t="s">
        <v>163</v>
      </c>
      <c r="D3926" s="177">
        <v>10.1</v>
      </c>
      <c r="E3926" s="169"/>
      <c r="F3926" s="169"/>
      <c r="G3926" s="169">
        <v>1114</v>
      </c>
      <c r="H3926" s="179">
        <v>110.3</v>
      </c>
    </row>
    <row r="3927" spans="1:8">
      <c r="A3927" s="174">
        <v>46131</v>
      </c>
      <c r="B3927" s="208"/>
      <c r="C3927" s="188" t="s">
        <v>164</v>
      </c>
      <c r="D3927" s="177">
        <v>3.4</v>
      </c>
      <c r="E3927" s="169">
        <v>12</v>
      </c>
      <c r="F3927" s="169"/>
      <c r="G3927" s="169">
        <v>593</v>
      </c>
      <c r="H3927" s="179">
        <v>174.4</v>
      </c>
    </row>
    <row r="3928" spans="1:8">
      <c r="A3928" s="174">
        <v>46131</v>
      </c>
      <c r="B3928" s="208"/>
      <c r="C3928" s="188" t="s">
        <v>165</v>
      </c>
      <c r="D3928" s="177">
        <v>10</v>
      </c>
      <c r="E3928" s="169"/>
      <c r="F3928" s="169"/>
      <c r="G3928" s="169">
        <v>1568</v>
      </c>
      <c r="H3928" s="179">
        <v>156.80000000000001</v>
      </c>
    </row>
    <row r="3929" spans="1:8">
      <c r="A3929" s="174">
        <v>46131</v>
      </c>
      <c r="B3929" s="208"/>
      <c r="C3929" s="188" t="s">
        <v>166</v>
      </c>
      <c r="D3929" s="177">
        <v>9.8000000000000007</v>
      </c>
      <c r="E3929" s="169">
        <v>0.5</v>
      </c>
      <c r="F3929" s="169"/>
      <c r="G3929" s="169">
        <v>1150</v>
      </c>
      <c r="H3929" s="179">
        <v>117.3</v>
      </c>
    </row>
    <row r="3930" spans="1:8">
      <c r="A3930" s="174">
        <v>46131</v>
      </c>
      <c r="B3930" s="208"/>
      <c r="C3930" s="188" t="s">
        <v>167</v>
      </c>
      <c r="D3930" s="177">
        <v>10.1</v>
      </c>
      <c r="E3930" s="169"/>
      <c r="F3930" s="169"/>
      <c r="G3930" s="169">
        <v>1209</v>
      </c>
      <c r="H3930" s="179">
        <v>119.7</v>
      </c>
    </row>
    <row r="3931" spans="1:8">
      <c r="A3931" s="174">
        <v>46131</v>
      </c>
      <c r="B3931" s="208"/>
      <c r="C3931" s="188" t="s">
        <v>168</v>
      </c>
      <c r="D3931" s="177">
        <v>9.6999999999999993</v>
      </c>
      <c r="E3931" s="169"/>
      <c r="F3931" s="169"/>
      <c r="G3931" s="169">
        <v>1108</v>
      </c>
      <c r="H3931" s="179">
        <v>114.2</v>
      </c>
    </row>
    <row r="3932" spans="1:8">
      <c r="A3932" s="174">
        <v>46131</v>
      </c>
      <c r="B3932" s="208"/>
      <c r="C3932" s="188" t="s">
        <v>169</v>
      </c>
      <c r="D3932" s="177">
        <v>9.1</v>
      </c>
      <c r="E3932" s="169"/>
      <c r="F3932" s="169"/>
      <c r="G3932" s="169">
        <v>1098</v>
      </c>
      <c r="H3932" s="179">
        <v>120.7</v>
      </c>
    </row>
    <row r="3933" spans="1:8">
      <c r="A3933" s="174">
        <v>46131</v>
      </c>
      <c r="B3933" s="208"/>
      <c r="C3933" s="188" t="s">
        <v>170</v>
      </c>
      <c r="D3933" s="177">
        <v>10.4</v>
      </c>
      <c r="E3933" s="169"/>
      <c r="F3933" s="169"/>
      <c r="G3933" s="169">
        <v>1243</v>
      </c>
      <c r="H3933" s="179">
        <v>119.5</v>
      </c>
    </row>
    <row r="3934" spans="1:8">
      <c r="A3934" s="174">
        <v>46131</v>
      </c>
      <c r="B3934" s="208"/>
      <c r="C3934" s="188" t="s">
        <v>171</v>
      </c>
      <c r="D3934" s="177">
        <v>9.8000000000000007</v>
      </c>
      <c r="E3934" s="169"/>
      <c r="F3934" s="169"/>
      <c r="G3934" s="169">
        <v>1146</v>
      </c>
      <c r="H3934" s="179">
        <v>116.9</v>
      </c>
    </row>
    <row r="3935" spans="1:8">
      <c r="A3935" s="174">
        <v>46131</v>
      </c>
      <c r="B3935" s="208"/>
      <c r="C3935" s="188" t="s">
        <v>172</v>
      </c>
      <c r="D3935" s="177"/>
      <c r="E3935" s="169"/>
      <c r="F3935" s="169">
        <v>12</v>
      </c>
      <c r="G3935" s="169"/>
      <c r="H3935" s="179" t="e">
        <v>#DIV/0!</v>
      </c>
    </row>
    <row r="3936" spans="1:8">
      <c r="A3936" s="174">
        <v>46131</v>
      </c>
      <c r="B3936" s="208"/>
      <c r="C3936" s="188" t="s">
        <v>173</v>
      </c>
      <c r="D3936" s="177">
        <v>9.3000000000000007</v>
      </c>
      <c r="E3936" s="169"/>
      <c r="F3936" s="169"/>
      <c r="G3936" s="169">
        <v>1184</v>
      </c>
      <c r="H3936" s="179">
        <v>127.3</v>
      </c>
    </row>
    <row r="3937" spans="1:8">
      <c r="A3937" s="174">
        <v>46131</v>
      </c>
      <c r="B3937" s="208"/>
      <c r="C3937" s="188" t="s">
        <v>174</v>
      </c>
      <c r="D3937" s="177">
        <v>9.4</v>
      </c>
      <c r="E3937" s="169"/>
      <c r="F3937" s="169"/>
      <c r="G3937" s="169">
        <v>1056</v>
      </c>
      <c r="H3937" s="179">
        <v>112.3</v>
      </c>
    </row>
    <row r="3938" spans="1:8">
      <c r="A3938" s="174">
        <v>46131</v>
      </c>
      <c r="B3938" s="208"/>
      <c r="C3938" s="188" t="s">
        <v>175</v>
      </c>
      <c r="D3938" s="177">
        <v>8.6999999999999993</v>
      </c>
      <c r="E3938" s="169">
        <v>8.5</v>
      </c>
      <c r="F3938" s="169"/>
      <c r="G3938" s="177">
        <v>584</v>
      </c>
      <c r="H3938" s="189">
        <v>67.099999999999994</v>
      </c>
    </row>
    <row r="3939" spans="1:8">
      <c r="A3939" s="174">
        <v>46131</v>
      </c>
      <c r="B3939" s="209"/>
      <c r="C3939" s="180" t="s">
        <v>93</v>
      </c>
      <c r="D3939" s="167">
        <v>490.9</v>
      </c>
      <c r="E3939" s="167">
        <v>35.159999999999997</v>
      </c>
      <c r="F3939" s="167">
        <v>25.33</v>
      </c>
      <c r="G3939" s="167">
        <v>56624</v>
      </c>
      <c r="H3939" s="181">
        <v>115.3</v>
      </c>
    </row>
    <row r="3940" spans="1:8">
      <c r="A3940" s="174">
        <v>46132</v>
      </c>
      <c r="B3940" s="207" t="s">
        <v>209</v>
      </c>
      <c r="C3940" s="188" t="s">
        <v>208</v>
      </c>
      <c r="D3940" s="177">
        <v>10</v>
      </c>
      <c r="E3940" s="169"/>
      <c r="F3940" s="169">
        <v>7</v>
      </c>
      <c r="G3940" s="169">
        <v>1096</v>
      </c>
      <c r="H3940" s="179">
        <v>109.6</v>
      </c>
    </row>
    <row r="3941" spans="1:8">
      <c r="A3941" s="174">
        <v>46132</v>
      </c>
      <c r="B3941" s="208"/>
      <c r="C3941" s="188" t="s">
        <v>202</v>
      </c>
      <c r="D3941" s="177"/>
      <c r="E3941" s="169"/>
      <c r="F3941" s="169">
        <v>12</v>
      </c>
      <c r="G3941" s="169"/>
      <c r="H3941" s="179" t="e">
        <v>#DIV/0!</v>
      </c>
    </row>
    <row r="3942" spans="1:8">
      <c r="A3942" s="174">
        <v>46132</v>
      </c>
      <c r="B3942" s="208"/>
      <c r="C3942" s="188" t="s">
        <v>193</v>
      </c>
      <c r="D3942" s="177">
        <v>9.5</v>
      </c>
      <c r="E3942" s="169"/>
      <c r="F3942" s="169">
        <v>7</v>
      </c>
      <c r="G3942" s="169">
        <v>1061</v>
      </c>
      <c r="H3942" s="179">
        <v>111.7</v>
      </c>
    </row>
    <row r="3943" spans="1:8">
      <c r="A3943" s="174">
        <v>46132</v>
      </c>
      <c r="B3943" s="208"/>
      <c r="C3943" s="188" t="s">
        <v>204</v>
      </c>
      <c r="D3943" s="177">
        <v>7.8</v>
      </c>
      <c r="E3943" s="169">
        <v>1.1599999999999999</v>
      </c>
      <c r="F3943" s="169"/>
      <c r="G3943" s="169">
        <v>928</v>
      </c>
      <c r="H3943" s="179">
        <v>119</v>
      </c>
    </row>
    <row r="3944" spans="1:8">
      <c r="A3944" s="174">
        <v>46132</v>
      </c>
      <c r="B3944" s="208"/>
      <c r="C3944" s="188" t="s">
        <v>191</v>
      </c>
      <c r="D3944" s="177">
        <v>9.4</v>
      </c>
      <c r="E3944" s="169"/>
      <c r="F3944" s="169">
        <v>7</v>
      </c>
      <c r="G3944" s="169">
        <v>1040</v>
      </c>
      <c r="H3944" s="179">
        <v>110.6</v>
      </c>
    </row>
    <row r="3945" spans="1:8">
      <c r="A3945" s="174">
        <v>46132</v>
      </c>
      <c r="B3945" s="208"/>
      <c r="C3945" s="188" t="s">
        <v>182</v>
      </c>
      <c r="D3945" s="177">
        <v>9.6999999999999993</v>
      </c>
      <c r="E3945" s="169"/>
      <c r="F3945" s="169">
        <v>7</v>
      </c>
      <c r="G3945" s="169">
        <v>1209</v>
      </c>
      <c r="H3945" s="179">
        <v>124.6</v>
      </c>
    </row>
    <row r="3946" spans="1:8">
      <c r="A3946" s="174">
        <v>46132</v>
      </c>
      <c r="B3946" s="208"/>
      <c r="C3946" s="188" t="s">
        <v>183</v>
      </c>
      <c r="D3946" s="177">
        <v>9</v>
      </c>
      <c r="E3946" s="169"/>
      <c r="F3946" s="169">
        <v>7</v>
      </c>
      <c r="G3946" s="169">
        <v>1073</v>
      </c>
      <c r="H3946" s="179">
        <v>119.2</v>
      </c>
    </row>
    <row r="3947" spans="1:8">
      <c r="A3947" s="174">
        <v>46132</v>
      </c>
      <c r="B3947" s="208"/>
      <c r="C3947" s="188" t="s">
        <v>205</v>
      </c>
      <c r="D3947" s="177">
        <v>9</v>
      </c>
      <c r="E3947" s="169"/>
      <c r="F3947" s="169">
        <v>7</v>
      </c>
      <c r="G3947" s="169">
        <v>1073</v>
      </c>
      <c r="H3947" s="179">
        <v>119.2</v>
      </c>
    </row>
    <row r="3948" spans="1:8">
      <c r="A3948" s="174">
        <v>46132</v>
      </c>
      <c r="B3948" s="208"/>
      <c r="C3948" s="188" t="s">
        <v>184</v>
      </c>
      <c r="D3948" s="177">
        <v>9.8000000000000007</v>
      </c>
      <c r="E3948" s="169"/>
      <c r="F3948" s="169"/>
      <c r="G3948" s="169">
        <v>1138</v>
      </c>
      <c r="H3948" s="179">
        <v>116.1</v>
      </c>
    </row>
    <row r="3949" spans="1:8">
      <c r="A3949" s="174">
        <v>46132</v>
      </c>
      <c r="B3949" s="208"/>
      <c r="C3949" s="188" t="s">
        <v>203</v>
      </c>
      <c r="D3949" s="177">
        <v>9.9</v>
      </c>
      <c r="E3949" s="169"/>
      <c r="F3949" s="169"/>
      <c r="G3949" s="169">
        <v>1084</v>
      </c>
      <c r="H3949" s="179">
        <v>109.5</v>
      </c>
    </row>
    <row r="3950" spans="1:8">
      <c r="A3950" s="174">
        <v>46132</v>
      </c>
      <c r="B3950" s="208"/>
      <c r="C3950" s="188" t="s">
        <v>194</v>
      </c>
      <c r="D3950" s="177">
        <v>10.1</v>
      </c>
      <c r="E3950" s="169"/>
      <c r="F3950" s="169"/>
      <c r="G3950" s="169">
        <v>1162</v>
      </c>
      <c r="H3950" s="179">
        <v>115</v>
      </c>
    </row>
    <row r="3951" spans="1:8">
      <c r="A3951" s="174">
        <v>46132</v>
      </c>
      <c r="B3951" s="208"/>
      <c r="C3951" s="188" t="s">
        <v>185</v>
      </c>
      <c r="D3951" s="177">
        <v>10</v>
      </c>
      <c r="E3951" s="169"/>
      <c r="F3951" s="169"/>
      <c r="G3951" s="169">
        <v>1242</v>
      </c>
      <c r="H3951" s="179">
        <v>124.2</v>
      </c>
    </row>
    <row r="3952" spans="1:8">
      <c r="A3952" s="174">
        <v>46132</v>
      </c>
      <c r="B3952" s="208"/>
      <c r="C3952" s="188" t="s">
        <v>197</v>
      </c>
      <c r="D3952" s="177">
        <v>10.3</v>
      </c>
      <c r="E3952" s="169"/>
      <c r="F3952" s="169"/>
      <c r="G3952" s="169">
        <v>1276</v>
      </c>
      <c r="H3952" s="179">
        <v>123.9</v>
      </c>
    </row>
    <row r="3953" spans="1:8">
      <c r="A3953" s="174">
        <v>46132</v>
      </c>
      <c r="B3953" s="208"/>
      <c r="C3953" s="188" t="s">
        <v>186</v>
      </c>
      <c r="D3953" s="177">
        <v>9.8000000000000007</v>
      </c>
      <c r="E3953" s="169">
        <v>0.6</v>
      </c>
      <c r="F3953" s="169"/>
      <c r="G3953" s="169">
        <v>1188</v>
      </c>
      <c r="H3953" s="179">
        <v>121.2</v>
      </c>
    </row>
    <row r="3954" spans="1:8">
      <c r="A3954" s="174">
        <v>46132</v>
      </c>
      <c r="B3954" s="208"/>
      <c r="C3954" s="188" t="s">
        <v>187</v>
      </c>
      <c r="D3954" s="177">
        <v>10.3</v>
      </c>
      <c r="E3954" s="169"/>
      <c r="F3954" s="169"/>
      <c r="G3954" s="169">
        <v>1225</v>
      </c>
      <c r="H3954" s="179">
        <v>118.9</v>
      </c>
    </row>
    <row r="3955" spans="1:8">
      <c r="A3955" s="174">
        <v>46132</v>
      </c>
      <c r="B3955" s="208"/>
      <c r="C3955" s="188" t="s">
        <v>195</v>
      </c>
      <c r="D3955" s="177">
        <v>10.5</v>
      </c>
      <c r="E3955" s="169"/>
      <c r="F3955" s="169"/>
      <c r="G3955" s="169">
        <v>1225</v>
      </c>
      <c r="H3955" s="179">
        <v>116.7</v>
      </c>
    </row>
    <row r="3956" spans="1:8">
      <c r="A3956" s="174">
        <v>46132</v>
      </c>
      <c r="B3956" s="208"/>
      <c r="C3956" s="188" t="s">
        <v>188</v>
      </c>
      <c r="D3956" s="177">
        <v>10.1</v>
      </c>
      <c r="E3956" s="169"/>
      <c r="F3956" s="169"/>
      <c r="G3956" s="169">
        <v>1230</v>
      </c>
      <c r="H3956" s="179">
        <v>121.8</v>
      </c>
    </row>
    <row r="3957" spans="1:8">
      <c r="A3957" s="174">
        <v>46132</v>
      </c>
      <c r="B3957" s="208"/>
      <c r="C3957" s="188" t="s">
        <v>148</v>
      </c>
      <c r="D3957" s="177">
        <v>9.8000000000000007</v>
      </c>
      <c r="E3957" s="169">
        <v>0.66</v>
      </c>
      <c r="F3957" s="169"/>
      <c r="G3957" s="169">
        <v>1280</v>
      </c>
      <c r="H3957" s="179">
        <v>130.6</v>
      </c>
    </row>
    <row r="3958" spans="1:8">
      <c r="A3958" s="174">
        <v>46132</v>
      </c>
      <c r="B3958" s="208"/>
      <c r="C3958" s="188" t="s">
        <v>201</v>
      </c>
      <c r="D3958" s="177">
        <v>10.1</v>
      </c>
      <c r="E3958" s="169"/>
      <c r="F3958" s="169"/>
      <c r="G3958" s="169">
        <v>1240</v>
      </c>
      <c r="H3958" s="179">
        <v>122.8</v>
      </c>
    </row>
    <row r="3959" spans="1:8">
      <c r="A3959" s="174">
        <v>46132</v>
      </c>
      <c r="B3959" s="208"/>
      <c r="C3959" s="188" t="s">
        <v>149</v>
      </c>
      <c r="D3959" s="177">
        <v>10</v>
      </c>
      <c r="E3959" s="169"/>
      <c r="F3959" s="169"/>
      <c r="G3959" s="169">
        <v>1247</v>
      </c>
      <c r="H3959" s="179">
        <v>124.7</v>
      </c>
    </row>
    <row r="3960" spans="1:8">
      <c r="A3960" s="174">
        <v>46132</v>
      </c>
      <c r="B3960" s="208"/>
      <c r="C3960" s="188" t="s">
        <v>177</v>
      </c>
      <c r="D3960" s="177">
        <v>3.7</v>
      </c>
      <c r="E3960" s="169"/>
      <c r="F3960" s="169">
        <v>6</v>
      </c>
      <c r="G3960" s="169">
        <v>381</v>
      </c>
      <c r="H3960" s="179">
        <v>103</v>
      </c>
    </row>
    <row r="3961" spans="1:8">
      <c r="A3961" s="174">
        <v>46132</v>
      </c>
      <c r="B3961" s="208"/>
      <c r="C3961" s="188" t="s">
        <v>178</v>
      </c>
      <c r="D3961" s="177">
        <v>10.199999999999999</v>
      </c>
      <c r="E3961" s="169"/>
      <c r="F3961" s="169"/>
      <c r="G3961" s="169">
        <v>1232</v>
      </c>
      <c r="H3961" s="179">
        <v>120.8</v>
      </c>
    </row>
    <row r="3962" spans="1:8">
      <c r="A3962" s="174">
        <v>46132</v>
      </c>
      <c r="B3962" s="208"/>
      <c r="C3962" s="188" t="s">
        <v>198</v>
      </c>
      <c r="D3962" s="177">
        <v>3.7</v>
      </c>
      <c r="E3962" s="169"/>
      <c r="F3962" s="169">
        <v>6</v>
      </c>
      <c r="G3962" s="169">
        <v>425</v>
      </c>
      <c r="H3962" s="179">
        <v>114.9</v>
      </c>
    </row>
    <row r="3963" spans="1:8">
      <c r="A3963" s="174">
        <v>46132</v>
      </c>
      <c r="B3963" s="208"/>
      <c r="C3963" s="188" t="s">
        <v>199</v>
      </c>
      <c r="D3963" s="177">
        <v>9.5</v>
      </c>
      <c r="E3963" s="169"/>
      <c r="F3963" s="169"/>
      <c r="G3963" s="169">
        <v>1162</v>
      </c>
      <c r="H3963" s="179">
        <v>122.3</v>
      </c>
    </row>
    <row r="3964" spans="1:8">
      <c r="A3964" s="174">
        <v>46132</v>
      </c>
      <c r="B3964" s="208"/>
      <c r="C3964" s="188" t="s">
        <v>179</v>
      </c>
      <c r="D3964" s="177">
        <v>9.5</v>
      </c>
      <c r="E3964" s="169"/>
      <c r="F3964" s="169"/>
      <c r="G3964" s="169">
        <v>1263</v>
      </c>
      <c r="H3964" s="179">
        <v>132.9</v>
      </c>
    </row>
    <row r="3965" spans="1:8">
      <c r="A3965" s="174">
        <v>46132</v>
      </c>
      <c r="B3965" s="208"/>
      <c r="C3965" s="188" t="s">
        <v>150</v>
      </c>
      <c r="D3965" s="177">
        <v>9.5</v>
      </c>
      <c r="E3965" s="169"/>
      <c r="F3965" s="169"/>
      <c r="G3965" s="169">
        <v>1142</v>
      </c>
      <c r="H3965" s="179">
        <v>120.2</v>
      </c>
    </row>
    <row r="3966" spans="1:8">
      <c r="A3966" s="174">
        <v>46132</v>
      </c>
      <c r="B3966" s="208"/>
      <c r="C3966" s="188" t="s">
        <v>192</v>
      </c>
      <c r="D3966" s="177">
        <v>10</v>
      </c>
      <c r="E3966" s="169"/>
      <c r="F3966" s="169"/>
      <c r="G3966" s="169">
        <v>1239</v>
      </c>
      <c r="H3966" s="179">
        <v>123.9</v>
      </c>
    </row>
    <row r="3967" spans="1:8">
      <c r="A3967" s="174">
        <v>46132</v>
      </c>
      <c r="B3967" s="208"/>
      <c r="C3967" s="188" t="s">
        <v>180</v>
      </c>
      <c r="D3967" s="177">
        <v>9.5</v>
      </c>
      <c r="E3967" s="169"/>
      <c r="F3967" s="169"/>
      <c r="G3967" s="169">
        <v>1174</v>
      </c>
      <c r="H3967" s="179">
        <v>123.6</v>
      </c>
    </row>
    <row r="3968" spans="1:8">
      <c r="A3968" s="174">
        <v>46132</v>
      </c>
      <c r="B3968" s="208"/>
      <c r="C3968" s="188" t="s">
        <v>206</v>
      </c>
      <c r="D3968" s="177">
        <v>1.2</v>
      </c>
      <c r="E3968" s="169"/>
      <c r="F3968" s="169">
        <v>11.16</v>
      </c>
      <c r="G3968" s="169">
        <v>159</v>
      </c>
      <c r="H3968" s="179">
        <v>132.5</v>
      </c>
    </row>
    <row r="3969" spans="1:8">
      <c r="A3969" s="174">
        <v>46132</v>
      </c>
      <c r="B3969" s="208"/>
      <c r="C3969" s="188" t="s">
        <v>210</v>
      </c>
      <c r="D3969" s="177">
        <v>9.5</v>
      </c>
      <c r="E3969" s="169"/>
      <c r="F3969" s="169"/>
      <c r="G3969" s="169">
        <v>1175</v>
      </c>
      <c r="H3969" s="179">
        <v>123.7</v>
      </c>
    </row>
    <row r="3970" spans="1:8">
      <c r="A3970" s="174">
        <v>46132</v>
      </c>
      <c r="B3970" s="208"/>
      <c r="C3970" s="188" t="s">
        <v>151</v>
      </c>
      <c r="D3970" s="177"/>
      <c r="E3970" s="169"/>
      <c r="F3970" s="169">
        <v>12</v>
      </c>
      <c r="G3970" s="169"/>
      <c r="H3970" s="179" t="e">
        <v>#DIV/0!</v>
      </c>
    </row>
    <row r="3971" spans="1:8">
      <c r="A3971" s="174">
        <v>46132</v>
      </c>
      <c r="B3971" s="208"/>
      <c r="C3971" s="188" t="s">
        <v>152</v>
      </c>
      <c r="D3971" s="177">
        <v>9.4</v>
      </c>
      <c r="E3971" s="169"/>
      <c r="F3971" s="169"/>
      <c r="G3971" s="169">
        <v>1192</v>
      </c>
      <c r="H3971" s="179">
        <v>126.8</v>
      </c>
    </row>
    <row r="3972" spans="1:8">
      <c r="A3972" s="174">
        <v>46132</v>
      </c>
      <c r="B3972" s="208"/>
      <c r="C3972" s="188" t="s">
        <v>153</v>
      </c>
      <c r="D3972" s="177">
        <v>10.1</v>
      </c>
      <c r="E3972" s="169"/>
      <c r="F3972" s="169"/>
      <c r="G3972" s="169">
        <v>1244</v>
      </c>
      <c r="H3972" s="179">
        <v>123.2</v>
      </c>
    </row>
    <row r="3973" spans="1:8">
      <c r="A3973" s="174">
        <v>46132</v>
      </c>
      <c r="B3973" s="208"/>
      <c r="C3973" s="188" t="s">
        <v>154</v>
      </c>
      <c r="D3973" s="177">
        <v>10</v>
      </c>
      <c r="E3973" s="169"/>
      <c r="F3973" s="169"/>
      <c r="G3973" s="169">
        <v>1021</v>
      </c>
      <c r="H3973" s="179">
        <v>102.1</v>
      </c>
    </row>
    <row r="3974" spans="1:8">
      <c r="A3974" s="174">
        <v>46132</v>
      </c>
      <c r="B3974" s="208"/>
      <c r="C3974" s="188" t="s">
        <v>155</v>
      </c>
      <c r="D3974" s="177">
        <v>10.199999999999999</v>
      </c>
      <c r="E3974" s="169"/>
      <c r="F3974" s="169">
        <v>5.33</v>
      </c>
      <c r="G3974" s="169">
        <v>999</v>
      </c>
      <c r="H3974" s="179">
        <v>97.9</v>
      </c>
    </row>
    <row r="3975" spans="1:8">
      <c r="A3975" s="174">
        <v>46132</v>
      </c>
      <c r="B3975" s="208"/>
      <c r="C3975" s="188" t="s">
        <v>156</v>
      </c>
      <c r="D3975" s="177">
        <v>9.6999999999999993</v>
      </c>
      <c r="E3975" s="169"/>
      <c r="F3975" s="169">
        <v>5.33</v>
      </c>
      <c r="G3975" s="169">
        <v>1172</v>
      </c>
      <c r="H3975" s="179">
        <v>120.8</v>
      </c>
    </row>
    <row r="3976" spans="1:8">
      <c r="A3976" s="174">
        <v>46132</v>
      </c>
      <c r="B3976" s="208"/>
      <c r="C3976" s="188" t="s">
        <v>157</v>
      </c>
      <c r="D3976" s="177">
        <v>10.199999999999999</v>
      </c>
      <c r="E3976" s="169"/>
      <c r="F3976" s="169">
        <v>4.5</v>
      </c>
      <c r="G3976" s="169">
        <v>1103</v>
      </c>
      <c r="H3976" s="179">
        <v>108.1</v>
      </c>
    </row>
    <row r="3977" spans="1:8">
      <c r="A3977" s="174">
        <v>46132</v>
      </c>
      <c r="B3977" s="208"/>
      <c r="C3977" s="188" t="s">
        <v>158</v>
      </c>
      <c r="D3977" s="177">
        <v>9.4</v>
      </c>
      <c r="E3977" s="169"/>
      <c r="F3977" s="169"/>
      <c r="G3977" s="169">
        <v>1084</v>
      </c>
      <c r="H3977" s="179">
        <v>115.3</v>
      </c>
    </row>
    <row r="3978" spans="1:8">
      <c r="A3978" s="174">
        <v>46132</v>
      </c>
      <c r="B3978" s="208"/>
      <c r="C3978" s="188" t="s">
        <v>159</v>
      </c>
      <c r="D3978" s="177">
        <v>10</v>
      </c>
      <c r="E3978" s="169"/>
      <c r="F3978" s="169"/>
      <c r="G3978" s="169">
        <v>1210</v>
      </c>
      <c r="H3978" s="179">
        <v>121</v>
      </c>
    </row>
    <row r="3979" spans="1:8">
      <c r="A3979" s="174">
        <v>46132</v>
      </c>
      <c r="B3979" s="208"/>
      <c r="C3979" s="188" t="s">
        <v>160</v>
      </c>
      <c r="D3979" s="177">
        <v>10</v>
      </c>
      <c r="E3979" s="169"/>
      <c r="F3979" s="169"/>
      <c r="G3979" s="169">
        <v>1218</v>
      </c>
      <c r="H3979" s="179">
        <v>121.8</v>
      </c>
    </row>
    <row r="3980" spans="1:8">
      <c r="A3980" s="174">
        <v>46132</v>
      </c>
      <c r="B3980" s="208"/>
      <c r="C3980" s="188" t="s">
        <v>161</v>
      </c>
      <c r="D3980" s="177">
        <v>10.5</v>
      </c>
      <c r="E3980" s="169"/>
      <c r="F3980" s="169"/>
      <c r="G3980" s="169">
        <v>1353</v>
      </c>
      <c r="H3980" s="179">
        <v>128.9</v>
      </c>
    </row>
    <row r="3981" spans="1:8">
      <c r="A3981" s="174">
        <v>46132</v>
      </c>
      <c r="B3981" s="208"/>
      <c r="C3981" s="188" t="s">
        <v>162</v>
      </c>
      <c r="D3981" s="177">
        <v>10.4</v>
      </c>
      <c r="E3981" s="169"/>
      <c r="F3981" s="169"/>
      <c r="G3981" s="177">
        <v>1260</v>
      </c>
      <c r="H3981" s="179">
        <v>121.2</v>
      </c>
    </row>
    <row r="3982" spans="1:8">
      <c r="A3982" s="174">
        <v>46132</v>
      </c>
      <c r="B3982" s="208"/>
      <c r="C3982" s="188" t="s">
        <v>163</v>
      </c>
      <c r="D3982" s="177">
        <v>10.4</v>
      </c>
      <c r="E3982" s="169"/>
      <c r="F3982" s="169"/>
      <c r="G3982" s="169">
        <v>1223</v>
      </c>
      <c r="H3982" s="179">
        <v>117.6</v>
      </c>
    </row>
    <row r="3983" spans="1:8">
      <c r="A3983" s="174">
        <v>46132</v>
      </c>
      <c r="B3983" s="208"/>
      <c r="C3983" s="188" t="s">
        <v>164</v>
      </c>
      <c r="D3983" s="177"/>
      <c r="E3983" s="169">
        <v>4.16</v>
      </c>
      <c r="F3983" s="169"/>
      <c r="G3983" s="169"/>
      <c r="H3983" s="179" t="e">
        <v>#DIV/0!</v>
      </c>
    </row>
    <row r="3984" spans="1:8">
      <c r="A3984" s="174">
        <v>46132</v>
      </c>
      <c r="B3984" s="208"/>
      <c r="C3984" s="188" t="s">
        <v>165</v>
      </c>
      <c r="D3984" s="177">
        <v>10.199999999999999</v>
      </c>
      <c r="E3984" s="169"/>
      <c r="F3984" s="169"/>
      <c r="G3984" s="169">
        <v>1281</v>
      </c>
      <c r="H3984" s="179">
        <v>125.6</v>
      </c>
    </row>
    <row r="3985" spans="1:8">
      <c r="A3985" s="174">
        <v>46132</v>
      </c>
      <c r="B3985" s="208"/>
      <c r="C3985" s="188" t="s">
        <v>166</v>
      </c>
      <c r="D3985" s="177">
        <v>9.8000000000000007</v>
      </c>
      <c r="E3985" s="169"/>
      <c r="F3985" s="169"/>
      <c r="G3985" s="169">
        <v>1126</v>
      </c>
      <c r="H3985" s="179">
        <v>114.9</v>
      </c>
    </row>
    <row r="3986" spans="1:8">
      <c r="A3986" s="174">
        <v>46132</v>
      </c>
      <c r="B3986" s="208"/>
      <c r="C3986" s="188" t="s">
        <v>167</v>
      </c>
      <c r="D3986" s="177">
        <v>10.1</v>
      </c>
      <c r="E3986" s="169"/>
      <c r="F3986" s="169"/>
      <c r="G3986" s="169">
        <v>1150</v>
      </c>
      <c r="H3986" s="179">
        <v>113.9</v>
      </c>
    </row>
    <row r="3987" spans="1:8">
      <c r="A3987" s="174">
        <v>46132</v>
      </c>
      <c r="B3987" s="208"/>
      <c r="C3987" s="188" t="s">
        <v>168</v>
      </c>
      <c r="D3987" s="177">
        <v>10.1</v>
      </c>
      <c r="E3987" s="169">
        <v>0.8</v>
      </c>
      <c r="F3987" s="169"/>
      <c r="G3987" s="169">
        <v>1139</v>
      </c>
      <c r="H3987" s="179">
        <v>112.8</v>
      </c>
    </row>
    <row r="3988" spans="1:8">
      <c r="A3988" s="174">
        <v>46132</v>
      </c>
      <c r="B3988" s="208"/>
      <c r="C3988" s="188" t="s">
        <v>169</v>
      </c>
      <c r="D3988" s="177">
        <v>10.5</v>
      </c>
      <c r="E3988" s="169"/>
      <c r="F3988" s="169"/>
      <c r="G3988" s="169">
        <v>1268</v>
      </c>
      <c r="H3988" s="179">
        <v>120.8</v>
      </c>
    </row>
    <row r="3989" spans="1:8">
      <c r="A3989" s="174">
        <v>46132</v>
      </c>
      <c r="B3989" s="208"/>
      <c r="C3989" s="188" t="s">
        <v>170</v>
      </c>
      <c r="D3989" s="177">
        <v>10.1</v>
      </c>
      <c r="E3989" s="169"/>
      <c r="F3989" s="169"/>
      <c r="G3989" s="169">
        <v>1275</v>
      </c>
      <c r="H3989" s="179">
        <v>126.2</v>
      </c>
    </row>
    <row r="3990" spans="1:8">
      <c r="A3990" s="174">
        <v>46132</v>
      </c>
      <c r="B3990" s="208"/>
      <c r="C3990" s="188" t="s">
        <v>171</v>
      </c>
      <c r="D3990" s="177">
        <v>10.1</v>
      </c>
      <c r="E3990" s="169"/>
      <c r="F3990" s="169"/>
      <c r="G3990" s="169">
        <v>1272</v>
      </c>
      <c r="H3990" s="179">
        <v>125.9</v>
      </c>
    </row>
    <row r="3991" spans="1:8">
      <c r="A3991" s="174">
        <v>46132</v>
      </c>
      <c r="B3991" s="208"/>
      <c r="C3991" s="188" t="s">
        <v>172</v>
      </c>
      <c r="D3991" s="177"/>
      <c r="E3991" s="169"/>
      <c r="F3991" s="169">
        <v>12</v>
      </c>
      <c r="G3991" s="169"/>
      <c r="H3991" s="179" t="e">
        <v>#DIV/0!</v>
      </c>
    </row>
    <row r="3992" spans="1:8">
      <c r="A3992" s="174">
        <v>46132</v>
      </c>
      <c r="B3992" s="208"/>
      <c r="C3992" s="188" t="s">
        <v>173</v>
      </c>
      <c r="D3992" s="177">
        <v>9.8000000000000007</v>
      </c>
      <c r="E3992" s="169"/>
      <c r="F3992" s="169"/>
      <c r="G3992" s="169">
        <v>1093</v>
      </c>
      <c r="H3992" s="179">
        <v>111.5</v>
      </c>
    </row>
    <row r="3993" spans="1:8">
      <c r="A3993" s="174">
        <v>46132</v>
      </c>
      <c r="B3993" s="208"/>
      <c r="C3993" s="188" t="s">
        <v>174</v>
      </c>
      <c r="D3993" s="177">
        <v>9.8000000000000007</v>
      </c>
      <c r="E3993" s="169"/>
      <c r="F3993" s="169"/>
      <c r="G3993" s="169">
        <v>1264</v>
      </c>
      <c r="H3993" s="179">
        <v>129</v>
      </c>
    </row>
    <row r="3994" spans="1:8">
      <c r="A3994" s="174">
        <v>46132</v>
      </c>
      <c r="B3994" s="208"/>
      <c r="C3994" s="188" t="s">
        <v>175</v>
      </c>
      <c r="D3994" s="177"/>
      <c r="E3994" s="169"/>
      <c r="F3994" s="169">
        <v>12</v>
      </c>
      <c r="G3994" s="177"/>
      <c r="H3994" s="179" t="e">
        <v>#DIV/0!</v>
      </c>
    </row>
    <row r="3995" spans="1:8">
      <c r="A3995" s="174">
        <v>46132</v>
      </c>
      <c r="B3995" s="209"/>
      <c r="C3995" s="180" t="s">
        <v>93</v>
      </c>
      <c r="D3995" s="167">
        <v>472.2</v>
      </c>
      <c r="E3995" s="167">
        <v>7.38</v>
      </c>
      <c r="F3995" s="167">
        <v>128.32</v>
      </c>
      <c r="G3995" s="167">
        <v>56316</v>
      </c>
      <c r="H3995" s="181">
        <v>119.3</v>
      </c>
    </row>
    <row r="3996" spans="1:8">
      <c r="A3996" s="174">
        <v>46132</v>
      </c>
      <c r="B3996" s="207" t="s">
        <v>211</v>
      </c>
      <c r="C3996" s="188" t="s">
        <v>208</v>
      </c>
      <c r="D3996" s="177">
        <v>4.2</v>
      </c>
      <c r="E3996" s="169"/>
      <c r="F3996" s="169"/>
      <c r="G3996" s="169">
        <v>457</v>
      </c>
      <c r="H3996" s="179">
        <v>108.8</v>
      </c>
    </row>
    <row r="3997" spans="1:8">
      <c r="A3997" s="174">
        <v>46132</v>
      </c>
      <c r="B3997" s="208"/>
      <c r="C3997" s="188" t="s">
        <v>202</v>
      </c>
      <c r="D3997" s="177">
        <v>4.5999999999999996</v>
      </c>
      <c r="E3997" s="169"/>
      <c r="F3997" s="169"/>
      <c r="G3997" s="169">
        <v>570</v>
      </c>
      <c r="H3997" s="179">
        <v>123.9</v>
      </c>
    </row>
    <row r="3998" spans="1:8">
      <c r="A3998" s="174">
        <v>46132</v>
      </c>
      <c r="B3998" s="208"/>
      <c r="C3998" s="188" t="s">
        <v>193</v>
      </c>
      <c r="D3998" s="177">
        <v>4.5999999999999996</v>
      </c>
      <c r="E3998" s="169"/>
      <c r="F3998" s="169">
        <v>1</v>
      </c>
      <c r="G3998" s="169">
        <v>332</v>
      </c>
      <c r="H3998" s="190">
        <v>72.2</v>
      </c>
    </row>
    <row r="3999" spans="1:8">
      <c r="A3999" s="174">
        <v>46132</v>
      </c>
      <c r="B3999" s="208"/>
      <c r="C3999" s="188" t="s">
        <v>204</v>
      </c>
      <c r="D3999" s="177">
        <v>8.5</v>
      </c>
      <c r="E3999" s="169"/>
      <c r="F3999" s="169"/>
      <c r="G3999" s="169">
        <v>1016</v>
      </c>
      <c r="H3999" s="179">
        <v>119.5</v>
      </c>
    </row>
    <row r="4000" spans="1:8">
      <c r="A4000" s="174">
        <v>46132</v>
      </c>
      <c r="B4000" s="208"/>
      <c r="C4000" s="188" t="s">
        <v>191</v>
      </c>
      <c r="D4000" s="177">
        <v>4.7</v>
      </c>
      <c r="E4000" s="169"/>
      <c r="F4000" s="169"/>
      <c r="G4000" s="169">
        <v>563</v>
      </c>
      <c r="H4000" s="179">
        <v>119.8</v>
      </c>
    </row>
    <row r="4001" spans="1:8">
      <c r="A4001" s="174">
        <v>46132</v>
      </c>
      <c r="B4001" s="208"/>
      <c r="C4001" s="188" t="s">
        <v>182</v>
      </c>
      <c r="D4001" s="177">
        <v>4.7</v>
      </c>
      <c r="E4001" s="169"/>
      <c r="F4001" s="169"/>
      <c r="G4001" s="169">
        <v>632</v>
      </c>
      <c r="H4001" s="179">
        <v>134.5</v>
      </c>
    </row>
    <row r="4002" spans="1:8">
      <c r="A4002" s="174">
        <v>46132</v>
      </c>
      <c r="B4002" s="208"/>
      <c r="C4002" s="188" t="s">
        <v>183</v>
      </c>
      <c r="D4002" s="177">
        <v>5.0999999999999996</v>
      </c>
      <c r="E4002" s="169"/>
      <c r="F4002" s="169"/>
      <c r="G4002" s="169">
        <v>659</v>
      </c>
      <c r="H4002" s="179">
        <v>129.19999999999999</v>
      </c>
    </row>
    <row r="4003" spans="1:8">
      <c r="A4003" s="174">
        <v>46132</v>
      </c>
      <c r="B4003" s="208"/>
      <c r="C4003" s="188" t="s">
        <v>205</v>
      </c>
      <c r="D4003" s="177">
        <v>5.0999999999999996</v>
      </c>
      <c r="E4003" s="169"/>
      <c r="F4003" s="169"/>
      <c r="G4003" s="169">
        <v>613</v>
      </c>
      <c r="H4003" s="179">
        <v>120.2</v>
      </c>
    </row>
    <row r="4004" spans="1:8">
      <c r="A4004" s="174">
        <v>46132</v>
      </c>
      <c r="B4004" s="208"/>
      <c r="C4004" s="188" t="s">
        <v>184</v>
      </c>
      <c r="D4004" s="177">
        <v>9.1</v>
      </c>
      <c r="E4004" s="169"/>
      <c r="F4004" s="169"/>
      <c r="G4004" s="169">
        <v>802</v>
      </c>
      <c r="H4004" s="190">
        <v>88.1</v>
      </c>
    </row>
    <row r="4005" spans="1:8">
      <c r="A4005" s="174">
        <v>46132</v>
      </c>
      <c r="B4005" s="208"/>
      <c r="C4005" s="188" t="s">
        <v>203</v>
      </c>
      <c r="D4005" s="177">
        <v>9.1</v>
      </c>
      <c r="E4005" s="169"/>
      <c r="F4005" s="169"/>
      <c r="G4005" s="169">
        <v>1077</v>
      </c>
      <c r="H4005" s="179">
        <v>118.4</v>
      </c>
    </row>
    <row r="4006" spans="1:8">
      <c r="A4006" s="174">
        <v>46132</v>
      </c>
      <c r="B4006" s="208"/>
      <c r="C4006" s="188" t="s">
        <v>194</v>
      </c>
      <c r="D4006" s="177">
        <v>9.4</v>
      </c>
      <c r="E4006" s="169"/>
      <c r="F4006" s="169"/>
      <c r="G4006" s="169">
        <v>1111</v>
      </c>
      <c r="H4006" s="179">
        <v>118.2</v>
      </c>
    </row>
    <row r="4007" spans="1:8">
      <c r="A4007" s="174">
        <v>46132</v>
      </c>
      <c r="B4007" s="208"/>
      <c r="C4007" s="188" t="s">
        <v>185</v>
      </c>
      <c r="D4007" s="177">
        <v>9.1999999999999993</v>
      </c>
      <c r="E4007" s="169"/>
      <c r="F4007" s="169"/>
      <c r="G4007" s="169">
        <v>1151</v>
      </c>
      <c r="H4007" s="179">
        <v>125.1</v>
      </c>
    </row>
    <row r="4008" spans="1:8">
      <c r="A4008" s="174">
        <v>46132</v>
      </c>
      <c r="B4008" s="208"/>
      <c r="C4008" s="188" t="s">
        <v>197</v>
      </c>
      <c r="D4008" s="177">
        <v>9.3000000000000007</v>
      </c>
      <c r="E4008" s="169"/>
      <c r="F4008" s="169"/>
      <c r="G4008" s="169">
        <v>1238</v>
      </c>
      <c r="H4008" s="179">
        <v>133.1</v>
      </c>
    </row>
    <row r="4009" spans="1:8">
      <c r="A4009" s="174">
        <v>46132</v>
      </c>
      <c r="B4009" s="208"/>
      <c r="C4009" s="188" t="s">
        <v>186</v>
      </c>
      <c r="D4009" s="177">
        <v>9.1</v>
      </c>
      <c r="E4009" s="169"/>
      <c r="F4009" s="169"/>
      <c r="G4009" s="169">
        <v>1109</v>
      </c>
      <c r="H4009" s="179">
        <v>121.9</v>
      </c>
    </row>
    <row r="4010" spans="1:8">
      <c r="A4010" s="174">
        <v>46132</v>
      </c>
      <c r="B4010" s="208"/>
      <c r="C4010" s="188" t="s">
        <v>187</v>
      </c>
      <c r="D4010" s="177">
        <v>9.4</v>
      </c>
      <c r="E4010" s="169"/>
      <c r="F4010" s="169"/>
      <c r="G4010" s="169">
        <v>1365</v>
      </c>
      <c r="H4010" s="179">
        <v>145.19999999999999</v>
      </c>
    </row>
    <row r="4011" spans="1:8">
      <c r="A4011" s="174">
        <v>46132</v>
      </c>
      <c r="B4011" s="208"/>
      <c r="C4011" s="188" t="s">
        <v>195</v>
      </c>
      <c r="D4011" s="177">
        <v>9.1999999999999993</v>
      </c>
      <c r="E4011" s="169"/>
      <c r="F4011" s="169"/>
      <c r="G4011" s="169">
        <v>1157</v>
      </c>
      <c r="H4011" s="179">
        <v>125.8</v>
      </c>
    </row>
    <row r="4012" spans="1:8">
      <c r="A4012" s="174">
        <v>46132</v>
      </c>
      <c r="B4012" s="208"/>
      <c r="C4012" s="188" t="s">
        <v>188</v>
      </c>
      <c r="D4012" s="177">
        <v>8.9</v>
      </c>
      <c r="E4012" s="169"/>
      <c r="F4012" s="169"/>
      <c r="G4012" s="169">
        <v>1129</v>
      </c>
      <c r="H4012" s="179">
        <v>126.9</v>
      </c>
    </row>
    <row r="4013" spans="1:8">
      <c r="A4013" s="174">
        <v>46132</v>
      </c>
      <c r="B4013" s="208"/>
      <c r="C4013" s="188" t="s">
        <v>148</v>
      </c>
      <c r="D4013" s="177">
        <v>9.1</v>
      </c>
      <c r="E4013" s="169"/>
      <c r="F4013" s="169"/>
      <c r="G4013" s="169">
        <v>1174</v>
      </c>
      <c r="H4013" s="179">
        <v>129</v>
      </c>
    </row>
    <row r="4014" spans="1:8">
      <c r="A4014" s="174">
        <v>46132</v>
      </c>
      <c r="B4014" s="208"/>
      <c r="C4014" s="188" t="s">
        <v>201</v>
      </c>
      <c r="D4014" s="177">
        <v>9.1999999999999993</v>
      </c>
      <c r="E4014" s="169"/>
      <c r="F4014" s="169"/>
      <c r="G4014" s="169">
        <v>1121</v>
      </c>
      <c r="H4014" s="179">
        <v>121.8</v>
      </c>
    </row>
    <row r="4015" spans="1:8">
      <c r="A4015" s="174">
        <v>46132</v>
      </c>
      <c r="B4015" s="208"/>
      <c r="C4015" s="188" t="s">
        <v>149</v>
      </c>
      <c r="D4015" s="177">
        <v>9.1999999999999993</v>
      </c>
      <c r="E4015" s="169"/>
      <c r="F4015" s="169"/>
      <c r="G4015" s="169">
        <v>1187</v>
      </c>
      <c r="H4015" s="179">
        <v>129</v>
      </c>
    </row>
    <row r="4016" spans="1:8">
      <c r="A4016" s="174">
        <v>46132</v>
      </c>
      <c r="B4016" s="208"/>
      <c r="C4016" s="188" t="s">
        <v>177</v>
      </c>
      <c r="D4016" s="177">
        <v>10.1</v>
      </c>
      <c r="E4016" s="169"/>
      <c r="F4016" s="169"/>
      <c r="G4016" s="169">
        <v>1293</v>
      </c>
      <c r="H4016" s="179">
        <v>128</v>
      </c>
    </row>
    <row r="4017" spans="1:8">
      <c r="A4017" s="174">
        <v>46132</v>
      </c>
      <c r="B4017" s="208"/>
      <c r="C4017" s="188" t="s">
        <v>178</v>
      </c>
      <c r="D4017" s="177">
        <v>9.1</v>
      </c>
      <c r="E4017" s="169"/>
      <c r="F4017" s="169"/>
      <c r="G4017" s="169">
        <v>1050</v>
      </c>
      <c r="H4017" s="179">
        <v>115.4</v>
      </c>
    </row>
    <row r="4018" spans="1:8">
      <c r="A4018" s="174">
        <v>46132</v>
      </c>
      <c r="B4018" s="208"/>
      <c r="C4018" s="188" t="s">
        <v>198</v>
      </c>
      <c r="D4018" s="177">
        <v>9.8000000000000007</v>
      </c>
      <c r="E4018" s="169"/>
      <c r="F4018" s="169"/>
      <c r="G4018" s="169">
        <v>1254</v>
      </c>
      <c r="H4018" s="179">
        <v>128</v>
      </c>
    </row>
    <row r="4019" spans="1:8">
      <c r="A4019" s="174">
        <v>46132</v>
      </c>
      <c r="B4019" s="208"/>
      <c r="C4019" s="188" t="s">
        <v>199</v>
      </c>
      <c r="D4019" s="177">
        <v>9.4</v>
      </c>
      <c r="E4019" s="169"/>
      <c r="F4019" s="169"/>
      <c r="G4019" s="169">
        <v>1210</v>
      </c>
      <c r="H4019" s="179">
        <v>128.69999999999999</v>
      </c>
    </row>
    <row r="4020" spans="1:8">
      <c r="A4020" s="174">
        <v>46132</v>
      </c>
      <c r="B4020" s="208"/>
      <c r="C4020" s="188" t="s">
        <v>179</v>
      </c>
      <c r="D4020" s="177">
        <v>9.4</v>
      </c>
      <c r="E4020" s="169"/>
      <c r="F4020" s="169"/>
      <c r="G4020" s="169">
        <v>1198</v>
      </c>
      <c r="H4020" s="179">
        <v>127.4</v>
      </c>
    </row>
    <row r="4021" spans="1:8">
      <c r="A4021" s="174">
        <v>46132</v>
      </c>
      <c r="B4021" s="208"/>
      <c r="C4021" s="188" t="s">
        <v>150</v>
      </c>
      <c r="D4021" s="177">
        <v>9</v>
      </c>
      <c r="E4021" s="169"/>
      <c r="F4021" s="169"/>
      <c r="G4021" s="169">
        <v>1076</v>
      </c>
      <c r="H4021" s="179">
        <v>119.6</v>
      </c>
    </row>
    <row r="4022" spans="1:8">
      <c r="A4022" s="174">
        <v>46132</v>
      </c>
      <c r="B4022" s="208"/>
      <c r="C4022" s="188" t="s">
        <v>192</v>
      </c>
      <c r="D4022" s="177">
        <v>9.4</v>
      </c>
      <c r="E4022" s="169"/>
      <c r="F4022" s="169"/>
      <c r="G4022" s="169">
        <v>1126</v>
      </c>
      <c r="H4022" s="179">
        <v>119.8</v>
      </c>
    </row>
    <row r="4023" spans="1:8">
      <c r="A4023" s="174">
        <v>46132</v>
      </c>
      <c r="B4023" s="208"/>
      <c r="C4023" s="188" t="s">
        <v>180</v>
      </c>
      <c r="D4023" s="177">
        <v>9.1</v>
      </c>
      <c r="E4023" s="169"/>
      <c r="F4023" s="169"/>
      <c r="G4023" s="169">
        <v>1110</v>
      </c>
      <c r="H4023" s="179">
        <v>122</v>
      </c>
    </row>
    <row r="4024" spans="1:8">
      <c r="A4024" s="174">
        <v>46132</v>
      </c>
      <c r="B4024" s="208"/>
      <c r="C4024" s="188" t="s">
        <v>206</v>
      </c>
      <c r="D4024" s="177">
        <v>8.9</v>
      </c>
      <c r="E4024" s="169"/>
      <c r="F4024" s="169"/>
      <c r="G4024" s="169">
        <v>729</v>
      </c>
      <c r="H4024" s="190">
        <v>81.900000000000006</v>
      </c>
    </row>
    <row r="4025" spans="1:8">
      <c r="A4025" s="174">
        <v>46132</v>
      </c>
      <c r="B4025" s="208"/>
      <c r="C4025" s="188" t="s">
        <v>210</v>
      </c>
      <c r="D4025" s="177">
        <v>9.3000000000000007</v>
      </c>
      <c r="E4025" s="169"/>
      <c r="F4025" s="169"/>
      <c r="G4025" s="169">
        <v>1175</v>
      </c>
      <c r="H4025" s="179">
        <v>126.3</v>
      </c>
    </row>
    <row r="4026" spans="1:8">
      <c r="A4026" s="174">
        <v>46132</v>
      </c>
      <c r="B4026" s="208"/>
      <c r="C4026" s="188" t="s">
        <v>151</v>
      </c>
      <c r="D4026" s="177"/>
      <c r="E4026" s="169"/>
      <c r="F4026" s="169">
        <v>4</v>
      </c>
      <c r="G4026" s="169"/>
      <c r="H4026" s="179" t="e">
        <v>#DIV/0!</v>
      </c>
    </row>
    <row r="4027" spans="1:8">
      <c r="A4027" s="174">
        <v>46132</v>
      </c>
      <c r="B4027" s="208"/>
      <c r="C4027" s="188" t="s">
        <v>152</v>
      </c>
      <c r="D4027" s="177">
        <v>10</v>
      </c>
      <c r="E4027" s="169"/>
      <c r="F4027" s="169"/>
      <c r="G4027" s="169">
        <v>1238</v>
      </c>
      <c r="H4027" s="179">
        <v>123.8</v>
      </c>
    </row>
    <row r="4028" spans="1:8">
      <c r="A4028" s="174">
        <v>46132</v>
      </c>
      <c r="B4028" s="208"/>
      <c r="C4028" s="188" t="s">
        <v>153</v>
      </c>
      <c r="D4028" s="177">
        <v>10</v>
      </c>
      <c r="E4028" s="169"/>
      <c r="F4028" s="169"/>
      <c r="G4028" s="169">
        <v>1199</v>
      </c>
      <c r="H4028" s="179">
        <v>119.9</v>
      </c>
    </row>
    <row r="4029" spans="1:8">
      <c r="A4029" s="174">
        <v>46132</v>
      </c>
      <c r="B4029" s="208"/>
      <c r="C4029" s="188" t="s">
        <v>154</v>
      </c>
      <c r="D4029" s="177">
        <v>9.9</v>
      </c>
      <c r="E4029" s="169"/>
      <c r="F4029" s="169"/>
      <c r="G4029" s="169">
        <v>1205</v>
      </c>
      <c r="H4029" s="179">
        <v>121.7</v>
      </c>
    </row>
    <row r="4030" spans="1:8">
      <c r="A4030" s="174">
        <v>46132</v>
      </c>
      <c r="B4030" s="208"/>
      <c r="C4030" s="188" t="s">
        <v>155</v>
      </c>
      <c r="D4030" s="177">
        <v>4.3</v>
      </c>
      <c r="E4030" s="169"/>
      <c r="F4030" s="169">
        <v>12</v>
      </c>
      <c r="G4030" s="169">
        <v>517</v>
      </c>
      <c r="H4030" s="179">
        <v>120.2</v>
      </c>
    </row>
    <row r="4031" spans="1:8">
      <c r="A4031" s="174">
        <v>46132</v>
      </c>
      <c r="B4031" s="208"/>
      <c r="C4031" s="188" t="s">
        <v>156</v>
      </c>
      <c r="D4031" s="177">
        <v>4.2</v>
      </c>
      <c r="E4031" s="169"/>
      <c r="F4031" s="169">
        <v>12</v>
      </c>
      <c r="G4031" s="169">
        <v>530</v>
      </c>
      <c r="H4031" s="179">
        <v>126.2</v>
      </c>
    </row>
    <row r="4032" spans="1:8">
      <c r="A4032" s="174">
        <v>46132</v>
      </c>
      <c r="B4032" s="208"/>
      <c r="C4032" s="188" t="s">
        <v>157</v>
      </c>
      <c r="D4032" s="177">
        <v>5</v>
      </c>
      <c r="E4032" s="169"/>
      <c r="F4032" s="169">
        <v>12</v>
      </c>
      <c r="G4032" s="169">
        <v>535</v>
      </c>
      <c r="H4032" s="179">
        <v>107</v>
      </c>
    </row>
    <row r="4033" spans="1:8">
      <c r="A4033" s="174">
        <v>46132</v>
      </c>
      <c r="B4033" s="208"/>
      <c r="C4033" s="188" t="s">
        <v>158</v>
      </c>
      <c r="D4033" s="177">
        <v>10.4</v>
      </c>
      <c r="E4033" s="169"/>
      <c r="F4033" s="169"/>
      <c r="G4033" s="169">
        <v>1141</v>
      </c>
      <c r="H4033" s="179">
        <v>109.7</v>
      </c>
    </row>
    <row r="4034" spans="1:8">
      <c r="A4034" s="174">
        <v>46132</v>
      </c>
      <c r="B4034" s="208"/>
      <c r="C4034" s="188" t="s">
        <v>159</v>
      </c>
      <c r="D4034" s="177">
        <v>10.199999999999999</v>
      </c>
      <c r="E4034" s="169"/>
      <c r="F4034" s="169"/>
      <c r="G4034" s="169">
        <v>1132</v>
      </c>
      <c r="H4034" s="179">
        <v>111</v>
      </c>
    </row>
    <row r="4035" spans="1:8">
      <c r="A4035" s="174">
        <v>46132</v>
      </c>
      <c r="B4035" s="208"/>
      <c r="C4035" s="188" t="s">
        <v>160</v>
      </c>
      <c r="D4035" s="177">
        <v>10.4</v>
      </c>
      <c r="E4035" s="169"/>
      <c r="F4035" s="169"/>
      <c r="G4035" s="169">
        <v>1317</v>
      </c>
      <c r="H4035" s="179">
        <v>126.6</v>
      </c>
    </row>
    <row r="4036" spans="1:8">
      <c r="A4036" s="174">
        <v>46132</v>
      </c>
      <c r="B4036" s="208"/>
      <c r="C4036" s="188" t="s">
        <v>161</v>
      </c>
      <c r="D4036" s="177">
        <v>10.1</v>
      </c>
      <c r="E4036" s="169"/>
      <c r="F4036" s="169"/>
      <c r="G4036" s="169">
        <v>1336</v>
      </c>
      <c r="H4036" s="179">
        <v>132.30000000000001</v>
      </c>
    </row>
    <row r="4037" spans="1:8">
      <c r="A4037" s="174">
        <v>46132</v>
      </c>
      <c r="B4037" s="208"/>
      <c r="C4037" s="188" t="s">
        <v>162</v>
      </c>
      <c r="D4037" s="177">
        <v>10.199999999999999</v>
      </c>
      <c r="E4037" s="169"/>
      <c r="F4037" s="169"/>
      <c r="G4037" s="177">
        <v>1193</v>
      </c>
      <c r="H4037" s="179">
        <v>117</v>
      </c>
    </row>
    <row r="4038" spans="1:8">
      <c r="A4038" s="174">
        <v>46132</v>
      </c>
      <c r="B4038" s="208"/>
      <c r="C4038" s="188" t="s">
        <v>163</v>
      </c>
      <c r="D4038" s="177">
        <v>10.1</v>
      </c>
      <c r="E4038" s="169"/>
      <c r="F4038" s="169"/>
      <c r="G4038" s="169">
        <v>1232</v>
      </c>
      <c r="H4038" s="179">
        <v>122</v>
      </c>
    </row>
    <row r="4039" spans="1:8">
      <c r="A4039" s="174">
        <v>46132</v>
      </c>
      <c r="B4039" s="208"/>
      <c r="C4039" s="188" t="s">
        <v>164</v>
      </c>
      <c r="D4039" s="177">
        <v>10.7</v>
      </c>
      <c r="E4039" s="169"/>
      <c r="F4039" s="169"/>
      <c r="G4039" s="169">
        <v>1270</v>
      </c>
      <c r="H4039" s="179">
        <v>118.7</v>
      </c>
    </row>
    <row r="4040" spans="1:8">
      <c r="A4040" s="174">
        <v>46132</v>
      </c>
      <c r="B4040" s="208"/>
      <c r="C4040" s="188" t="s">
        <v>165</v>
      </c>
      <c r="D4040" s="177">
        <v>9.6</v>
      </c>
      <c r="E4040" s="169"/>
      <c r="F4040" s="169">
        <v>5.66</v>
      </c>
      <c r="G4040" s="169">
        <v>1249</v>
      </c>
      <c r="H4040" s="179">
        <v>130.1</v>
      </c>
    </row>
    <row r="4041" spans="1:8">
      <c r="A4041" s="174">
        <v>46132</v>
      </c>
      <c r="B4041" s="208"/>
      <c r="C4041" s="188" t="s">
        <v>166</v>
      </c>
      <c r="D4041" s="177">
        <v>10.1</v>
      </c>
      <c r="E4041" s="169"/>
      <c r="F4041" s="169"/>
      <c r="G4041" s="169">
        <v>1182</v>
      </c>
      <c r="H4041" s="179">
        <v>117</v>
      </c>
    </row>
    <row r="4042" spans="1:8">
      <c r="A4042" s="174">
        <v>46132</v>
      </c>
      <c r="B4042" s="208"/>
      <c r="C4042" s="188" t="s">
        <v>167</v>
      </c>
      <c r="D4042" s="177">
        <v>9.6999999999999993</v>
      </c>
      <c r="E4042" s="169"/>
      <c r="F4042" s="169"/>
      <c r="G4042" s="169">
        <v>1132</v>
      </c>
      <c r="H4042" s="179">
        <v>116.7</v>
      </c>
    </row>
    <row r="4043" spans="1:8">
      <c r="A4043" s="174">
        <v>46132</v>
      </c>
      <c r="B4043" s="208"/>
      <c r="C4043" s="188" t="s">
        <v>168</v>
      </c>
      <c r="D4043" s="177">
        <v>8.8000000000000007</v>
      </c>
      <c r="E4043" s="169"/>
      <c r="F4043" s="169">
        <v>8.5</v>
      </c>
      <c r="G4043" s="169">
        <v>768</v>
      </c>
      <c r="H4043" s="190">
        <v>87.3</v>
      </c>
    </row>
    <row r="4044" spans="1:8">
      <c r="A4044" s="174">
        <v>46132</v>
      </c>
      <c r="B4044" s="208"/>
      <c r="C4044" s="188" t="s">
        <v>169</v>
      </c>
      <c r="D4044" s="177">
        <v>8.8000000000000007</v>
      </c>
      <c r="E4044" s="169"/>
      <c r="F4044" s="169"/>
      <c r="G4044" s="169">
        <v>1013</v>
      </c>
      <c r="H4044" s="179">
        <v>115.1</v>
      </c>
    </row>
    <row r="4045" spans="1:8">
      <c r="A4045" s="174">
        <v>46132</v>
      </c>
      <c r="B4045" s="208"/>
      <c r="C4045" s="188" t="s">
        <v>170</v>
      </c>
      <c r="D4045" s="177">
        <v>9.8000000000000007</v>
      </c>
      <c r="E4045" s="169"/>
      <c r="F4045" s="169"/>
      <c r="G4045" s="169">
        <v>1129</v>
      </c>
      <c r="H4045" s="179">
        <v>115.2</v>
      </c>
    </row>
    <row r="4046" spans="1:8">
      <c r="A4046" s="174">
        <v>46132</v>
      </c>
      <c r="B4046" s="208"/>
      <c r="C4046" s="188" t="s">
        <v>171</v>
      </c>
      <c r="D4046" s="177">
        <v>9.1</v>
      </c>
      <c r="E4046" s="169"/>
      <c r="F4046" s="169"/>
      <c r="G4046" s="169">
        <v>990</v>
      </c>
      <c r="H4046" s="179">
        <v>108.8</v>
      </c>
    </row>
    <row r="4047" spans="1:8">
      <c r="A4047" s="174">
        <v>46132</v>
      </c>
      <c r="B4047" s="208"/>
      <c r="C4047" s="188" t="s">
        <v>172</v>
      </c>
      <c r="D4047" s="177"/>
      <c r="E4047" s="169"/>
      <c r="F4047" s="169">
        <v>6</v>
      </c>
      <c r="G4047" s="169"/>
      <c r="H4047" s="179" t="e">
        <v>#DIV/0!</v>
      </c>
    </row>
    <row r="4048" spans="1:8">
      <c r="A4048" s="174">
        <v>46132</v>
      </c>
      <c r="B4048" s="208"/>
      <c r="C4048" s="188" t="s">
        <v>173</v>
      </c>
      <c r="D4048" s="177">
        <v>9.1</v>
      </c>
      <c r="E4048" s="169"/>
      <c r="F4048" s="169"/>
      <c r="G4048" s="169">
        <v>1127</v>
      </c>
      <c r="H4048" s="179">
        <v>123.8</v>
      </c>
    </row>
    <row r="4049" spans="1:8">
      <c r="A4049" s="174">
        <v>46132</v>
      </c>
      <c r="B4049" s="208"/>
      <c r="C4049" s="188" t="s">
        <v>174</v>
      </c>
      <c r="D4049" s="177">
        <v>8.9</v>
      </c>
      <c r="E4049" s="169"/>
      <c r="F4049" s="169"/>
      <c r="G4049" s="169">
        <v>1128</v>
      </c>
      <c r="H4049" s="179">
        <v>126.7</v>
      </c>
    </row>
    <row r="4050" spans="1:8">
      <c r="A4050" s="174">
        <v>46132</v>
      </c>
      <c r="B4050" s="208"/>
      <c r="C4050" s="188" t="s">
        <v>175</v>
      </c>
      <c r="D4050" s="177"/>
      <c r="E4050" s="169">
        <v>4</v>
      </c>
      <c r="F4050" s="169">
        <v>8</v>
      </c>
      <c r="G4050" s="177"/>
      <c r="H4050" s="179" t="e">
        <v>#DIV/0!</v>
      </c>
    </row>
    <row r="4051" spans="1:8">
      <c r="A4051" s="174">
        <v>46132</v>
      </c>
      <c r="B4051" s="209"/>
      <c r="C4051" s="180" t="s">
        <v>93</v>
      </c>
      <c r="D4051" s="167">
        <v>444.6</v>
      </c>
      <c r="E4051" s="167">
        <v>4</v>
      </c>
      <c r="F4051" s="167">
        <v>69.16</v>
      </c>
      <c r="G4051" s="167">
        <v>53247</v>
      </c>
      <c r="H4051" s="181">
        <v>119.8</v>
      </c>
    </row>
    <row r="4052" spans="1:8">
      <c r="A4052" s="174">
        <v>46133</v>
      </c>
      <c r="B4052" s="207" t="s">
        <v>217</v>
      </c>
      <c r="C4052" s="188" t="s">
        <v>208</v>
      </c>
      <c r="D4052" s="177">
        <v>9.6999999999999993</v>
      </c>
      <c r="E4052" s="169"/>
      <c r="F4052" s="169"/>
      <c r="G4052" s="169">
        <v>1125</v>
      </c>
      <c r="H4052" s="179">
        <v>116</v>
      </c>
    </row>
    <row r="4053" spans="1:8">
      <c r="A4053" s="174">
        <v>46133</v>
      </c>
      <c r="B4053" s="208"/>
      <c r="C4053" s="188" t="s">
        <v>202</v>
      </c>
      <c r="D4053" s="177">
        <v>9.6999999999999993</v>
      </c>
      <c r="E4053" s="169"/>
      <c r="F4053" s="169"/>
      <c r="G4053" s="169">
        <v>1111</v>
      </c>
      <c r="H4053" s="179">
        <v>114.5</v>
      </c>
    </row>
    <row r="4054" spans="1:8">
      <c r="A4054" s="174">
        <v>46133</v>
      </c>
      <c r="B4054" s="208"/>
      <c r="C4054" s="188" t="s">
        <v>193</v>
      </c>
      <c r="D4054" s="177">
        <v>4.4000000000000004</v>
      </c>
      <c r="E4054" s="169">
        <v>6.5</v>
      </c>
      <c r="F4054" s="169">
        <v>1.33</v>
      </c>
      <c r="G4054" s="169">
        <v>232</v>
      </c>
      <c r="H4054" s="189">
        <v>52.7</v>
      </c>
    </row>
    <row r="4055" spans="1:8">
      <c r="A4055" s="174">
        <v>46133</v>
      </c>
      <c r="B4055" s="208"/>
      <c r="C4055" s="188" t="s">
        <v>204</v>
      </c>
      <c r="D4055" s="177">
        <v>9.8000000000000007</v>
      </c>
      <c r="E4055" s="169"/>
      <c r="F4055" s="169"/>
      <c r="G4055" s="169">
        <v>1240</v>
      </c>
      <c r="H4055" s="179">
        <v>126.5</v>
      </c>
    </row>
    <row r="4056" spans="1:8">
      <c r="A4056" s="174">
        <v>46133</v>
      </c>
      <c r="B4056" s="208"/>
      <c r="C4056" s="188" t="s">
        <v>191</v>
      </c>
      <c r="D4056" s="177">
        <v>10</v>
      </c>
      <c r="E4056" s="169"/>
      <c r="F4056" s="169"/>
      <c r="G4056" s="169">
        <v>1109</v>
      </c>
      <c r="H4056" s="179">
        <v>110.9</v>
      </c>
    </row>
    <row r="4057" spans="1:8">
      <c r="A4057" s="174">
        <v>46133</v>
      </c>
      <c r="B4057" s="208"/>
      <c r="C4057" s="188" t="s">
        <v>182</v>
      </c>
      <c r="D4057" s="177">
        <v>9.6999999999999993</v>
      </c>
      <c r="E4057" s="169"/>
      <c r="F4057" s="169"/>
      <c r="G4057" s="169">
        <v>1003</v>
      </c>
      <c r="H4057" s="179">
        <v>103.4</v>
      </c>
    </row>
    <row r="4058" spans="1:8">
      <c r="A4058" s="174">
        <v>46133</v>
      </c>
      <c r="B4058" s="208"/>
      <c r="C4058" s="188" t="s">
        <v>183</v>
      </c>
      <c r="D4058" s="177">
        <v>9.9</v>
      </c>
      <c r="E4058" s="169"/>
      <c r="F4058" s="169"/>
      <c r="G4058" s="169">
        <v>1214</v>
      </c>
      <c r="H4058" s="179">
        <v>122.6</v>
      </c>
    </row>
    <row r="4059" spans="1:8">
      <c r="A4059" s="174">
        <v>46133</v>
      </c>
      <c r="B4059" s="208"/>
      <c r="C4059" s="188" t="s">
        <v>205</v>
      </c>
      <c r="D4059" s="177">
        <v>10</v>
      </c>
      <c r="E4059" s="169"/>
      <c r="F4059" s="169"/>
      <c r="G4059" s="169">
        <v>860</v>
      </c>
      <c r="H4059" s="190">
        <v>86</v>
      </c>
    </row>
    <row r="4060" spans="1:8">
      <c r="A4060" s="174">
        <v>46133</v>
      </c>
      <c r="B4060" s="208"/>
      <c r="C4060" s="188" t="s">
        <v>184</v>
      </c>
      <c r="D4060" s="177">
        <v>8.6999999999999993</v>
      </c>
      <c r="E4060" s="169"/>
      <c r="F4060" s="169">
        <v>7.24</v>
      </c>
      <c r="G4060" s="169">
        <v>802</v>
      </c>
      <c r="H4060" s="179">
        <v>92.2</v>
      </c>
    </row>
    <row r="4061" spans="1:8">
      <c r="A4061" s="174">
        <v>46133</v>
      </c>
      <c r="B4061" s="208"/>
      <c r="C4061" s="188" t="s">
        <v>203</v>
      </c>
      <c r="D4061" s="177">
        <v>9.3000000000000007</v>
      </c>
      <c r="E4061" s="169"/>
      <c r="F4061" s="169"/>
      <c r="G4061" s="169">
        <v>1098</v>
      </c>
      <c r="H4061" s="179">
        <v>118.1</v>
      </c>
    </row>
    <row r="4062" spans="1:8">
      <c r="A4062" s="174">
        <v>46133</v>
      </c>
      <c r="B4062" s="208"/>
      <c r="C4062" s="188" t="s">
        <v>194</v>
      </c>
      <c r="D4062" s="177">
        <v>9.6999999999999993</v>
      </c>
      <c r="E4062" s="169"/>
      <c r="F4062" s="169"/>
      <c r="G4062" s="169">
        <v>1145</v>
      </c>
      <c r="H4062" s="179">
        <v>118</v>
      </c>
    </row>
    <row r="4063" spans="1:8">
      <c r="A4063" s="174">
        <v>46133</v>
      </c>
      <c r="B4063" s="208"/>
      <c r="C4063" s="188" t="s">
        <v>185</v>
      </c>
      <c r="D4063" s="177">
        <v>9.8000000000000007</v>
      </c>
      <c r="E4063" s="169"/>
      <c r="F4063" s="169"/>
      <c r="G4063" s="169">
        <v>1109</v>
      </c>
      <c r="H4063" s="179">
        <v>113.2</v>
      </c>
    </row>
    <row r="4064" spans="1:8">
      <c r="A4064" s="174">
        <v>46133</v>
      </c>
      <c r="B4064" s="208"/>
      <c r="C4064" s="188" t="s">
        <v>197</v>
      </c>
      <c r="D4064" s="177">
        <v>9.6999999999999993</v>
      </c>
      <c r="E4064" s="169"/>
      <c r="F4064" s="169"/>
      <c r="G4064" s="169">
        <v>1199</v>
      </c>
      <c r="H4064" s="179">
        <v>123.6</v>
      </c>
    </row>
    <row r="4065" spans="1:8">
      <c r="A4065" s="174">
        <v>46133</v>
      </c>
      <c r="B4065" s="208"/>
      <c r="C4065" s="188" t="s">
        <v>186</v>
      </c>
      <c r="D4065" s="177">
        <v>9.6</v>
      </c>
      <c r="E4065" s="169">
        <v>0.25</v>
      </c>
      <c r="F4065" s="169"/>
      <c r="G4065" s="169">
        <v>1138</v>
      </c>
      <c r="H4065" s="179">
        <v>118.5</v>
      </c>
    </row>
    <row r="4066" spans="1:8">
      <c r="A4066" s="174">
        <v>46133</v>
      </c>
      <c r="B4066" s="208"/>
      <c r="C4066" s="188" t="s">
        <v>187</v>
      </c>
      <c r="D4066" s="177">
        <v>9.8000000000000007</v>
      </c>
      <c r="E4066" s="169"/>
      <c r="F4066" s="169"/>
      <c r="G4066" s="169">
        <v>1280</v>
      </c>
      <c r="H4066" s="179">
        <v>130.6</v>
      </c>
    </row>
    <row r="4067" spans="1:8">
      <c r="A4067" s="174">
        <v>46133</v>
      </c>
      <c r="B4067" s="208"/>
      <c r="C4067" s="188" t="s">
        <v>195</v>
      </c>
      <c r="D4067" s="177">
        <v>9.8000000000000007</v>
      </c>
      <c r="E4067" s="169"/>
      <c r="F4067" s="169"/>
      <c r="G4067" s="169">
        <v>1200</v>
      </c>
      <c r="H4067" s="179">
        <v>122.4</v>
      </c>
    </row>
    <row r="4068" spans="1:8">
      <c r="A4068" s="174">
        <v>46133</v>
      </c>
      <c r="B4068" s="208"/>
      <c r="C4068" s="188" t="s">
        <v>188</v>
      </c>
      <c r="D4068" s="177">
        <v>9.6</v>
      </c>
      <c r="E4068" s="169"/>
      <c r="F4068" s="169"/>
      <c r="G4068" s="169">
        <v>1150</v>
      </c>
      <c r="H4068" s="179">
        <v>119.8</v>
      </c>
    </row>
    <row r="4069" spans="1:8">
      <c r="A4069" s="174">
        <v>46133</v>
      </c>
      <c r="B4069" s="208"/>
      <c r="C4069" s="188" t="s">
        <v>148</v>
      </c>
      <c r="D4069" s="177">
        <v>9.6</v>
      </c>
      <c r="E4069" s="169"/>
      <c r="F4069" s="169"/>
      <c r="G4069" s="169">
        <v>1199</v>
      </c>
      <c r="H4069" s="179">
        <v>124.9</v>
      </c>
    </row>
    <row r="4070" spans="1:8">
      <c r="A4070" s="174">
        <v>46133</v>
      </c>
      <c r="B4070" s="208"/>
      <c r="C4070" s="188" t="s">
        <v>201</v>
      </c>
      <c r="D4070" s="177">
        <v>9.9</v>
      </c>
      <c r="E4070" s="169"/>
      <c r="F4070" s="169"/>
      <c r="G4070" s="169">
        <v>1222</v>
      </c>
      <c r="H4070" s="179">
        <v>123.4</v>
      </c>
    </row>
    <row r="4071" spans="1:8">
      <c r="A4071" s="174">
        <v>46133</v>
      </c>
      <c r="B4071" s="208"/>
      <c r="C4071" s="188" t="s">
        <v>149</v>
      </c>
      <c r="D4071" s="177">
        <v>5.9</v>
      </c>
      <c r="E4071" s="169">
        <v>4.5</v>
      </c>
      <c r="F4071" s="169"/>
      <c r="G4071" s="169">
        <v>718</v>
      </c>
      <c r="H4071" s="179">
        <v>121.7</v>
      </c>
    </row>
    <row r="4072" spans="1:8">
      <c r="A4072" s="174">
        <v>46133</v>
      </c>
      <c r="B4072" s="208"/>
      <c r="C4072" s="188" t="s">
        <v>177</v>
      </c>
      <c r="D4072" s="177">
        <v>8.8000000000000007</v>
      </c>
      <c r="E4072" s="169"/>
      <c r="F4072" s="169"/>
      <c r="G4072" s="169">
        <v>1089</v>
      </c>
      <c r="H4072" s="179">
        <v>123.8</v>
      </c>
    </row>
    <row r="4073" spans="1:8">
      <c r="A4073" s="174">
        <v>46133</v>
      </c>
      <c r="B4073" s="208"/>
      <c r="C4073" s="188" t="s">
        <v>178</v>
      </c>
      <c r="D4073" s="177">
        <v>9.6999999999999993</v>
      </c>
      <c r="E4073" s="169"/>
      <c r="F4073" s="169"/>
      <c r="G4073" s="169">
        <v>1159</v>
      </c>
      <c r="H4073" s="179">
        <v>119.5</v>
      </c>
    </row>
    <row r="4074" spans="1:8">
      <c r="A4074" s="174">
        <v>46133</v>
      </c>
      <c r="B4074" s="208"/>
      <c r="C4074" s="188" t="s">
        <v>198</v>
      </c>
      <c r="D4074" s="177">
        <v>9.3000000000000007</v>
      </c>
      <c r="E4074" s="169"/>
      <c r="F4074" s="169"/>
      <c r="G4074" s="169">
        <v>1180</v>
      </c>
      <c r="H4074" s="179">
        <v>126.9</v>
      </c>
    </row>
    <row r="4075" spans="1:8">
      <c r="A4075" s="174">
        <v>46133</v>
      </c>
      <c r="B4075" s="208"/>
      <c r="C4075" s="188" t="s">
        <v>199</v>
      </c>
      <c r="D4075" s="177">
        <v>9.8000000000000007</v>
      </c>
      <c r="E4075" s="169"/>
      <c r="F4075" s="169"/>
      <c r="G4075" s="169">
        <v>1266</v>
      </c>
      <c r="H4075" s="179">
        <v>129.19999999999999</v>
      </c>
    </row>
    <row r="4076" spans="1:8">
      <c r="A4076" s="174">
        <v>46133</v>
      </c>
      <c r="B4076" s="208"/>
      <c r="C4076" s="188" t="s">
        <v>179</v>
      </c>
      <c r="D4076" s="177">
        <v>9.5</v>
      </c>
      <c r="E4076" s="169"/>
      <c r="F4076" s="169"/>
      <c r="G4076" s="169">
        <v>1220</v>
      </c>
      <c r="H4076" s="179">
        <v>128.4</v>
      </c>
    </row>
    <row r="4077" spans="1:8">
      <c r="A4077" s="174">
        <v>46133</v>
      </c>
      <c r="B4077" s="208"/>
      <c r="C4077" s="188" t="s">
        <v>150</v>
      </c>
      <c r="D4077" s="177">
        <v>10</v>
      </c>
      <c r="E4077" s="169"/>
      <c r="F4077" s="169"/>
      <c r="G4077" s="169">
        <v>1228</v>
      </c>
      <c r="H4077" s="179">
        <v>122.8</v>
      </c>
    </row>
    <row r="4078" spans="1:8">
      <c r="A4078" s="174">
        <v>46133</v>
      </c>
      <c r="B4078" s="208"/>
      <c r="C4078" s="188" t="s">
        <v>192</v>
      </c>
      <c r="D4078" s="177">
        <v>9.6999999999999993</v>
      </c>
      <c r="E4078" s="169"/>
      <c r="F4078" s="169"/>
      <c r="G4078" s="169">
        <v>1184</v>
      </c>
      <c r="H4078" s="179">
        <v>122.1</v>
      </c>
    </row>
    <row r="4079" spans="1:8">
      <c r="A4079" s="174">
        <v>46133</v>
      </c>
      <c r="B4079" s="208"/>
      <c r="C4079" s="188" t="s">
        <v>180</v>
      </c>
      <c r="D4079" s="177">
        <v>10.1</v>
      </c>
      <c r="E4079" s="169"/>
      <c r="F4079" s="169"/>
      <c r="G4079" s="169">
        <v>1264</v>
      </c>
      <c r="H4079" s="179">
        <v>125.1</v>
      </c>
    </row>
    <row r="4080" spans="1:8">
      <c r="A4080" s="174">
        <v>46133</v>
      </c>
      <c r="B4080" s="208"/>
      <c r="C4080" s="188" t="s">
        <v>206</v>
      </c>
      <c r="D4080" s="177">
        <v>8.5</v>
      </c>
      <c r="E4080" s="169"/>
      <c r="F4080" s="169">
        <v>1.66</v>
      </c>
      <c r="G4080" s="169">
        <v>860</v>
      </c>
      <c r="H4080" s="179">
        <v>101.2</v>
      </c>
    </row>
    <row r="4081" spans="1:8">
      <c r="A4081" s="174">
        <v>46133</v>
      </c>
      <c r="B4081" s="208"/>
      <c r="C4081" s="188" t="s">
        <v>210</v>
      </c>
      <c r="D4081" s="177">
        <v>9.9</v>
      </c>
      <c r="E4081" s="169"/>
      <c r="F4081" s="169"/>
      <c r="G4081" s="169">
        <v>1268</v>
      </c>
      <c r="H4081" s="179">
        <v>128.1</v>
      </c>
    </row>
    <row r="4082" spans="1:8">
      <c r="A4082" s="174">
        <v>46133</v>
      </c>
      <c r="B4082" s="208"/>
      <c r="C4082" s="188" t="s">
        <v>151</v>
      </c>
      <c r="D4082" s="177">
        <v>7.7</v>
      </c>
      <c r="E4082" s="169"/>
      <c r="F4082" s="169"/>
      <c r="G4082" s="169">
        <v>1052</v>
      </c>
      <c r="H4082" s="179">
        <v>136.6</v>
      </c>
    </row>
    <row r="4083" spans="1:8">
      <c r="A4083" s="174">
        <v>46133</v>
      </c>
      <c r="B4083" s="208"/>
      <c r="C4083" s="188" t="s">
        <v>152</v>
      </c>
      <c r="D4083" s="177">
        <v>9.3000000000000007</v>
      </c>
      <c r="E4083" s="169"/>
      <c r="F4083" s="169"/>
      <c r="G4083" s="169">
        <v>1034</v>
      </c>
      <c r="H4083" s="179">
        <v>111.2</v>
      </c>
    </row>
    <row r="4084" spans="1:8">
      <c r="A4084" s="174">
        <v>46133</v>
      </c>
      <c r="B4084" s="208"/>
      <c r="C4084" s="188" t="s">
        <v>153</v>
      </c>
      <c r="D4084" s="177">
        <v>10.1</v>
      </c>
      <c r="E4084" s="169">
        <v>0.33</v>
      </c>
      <c r="F4084" s="169"/>
      <c r="G4084" s="169">
        <v>1348</v>
      </c>
      <c r="H4084" s="179">
        <v>133.5</v>
      </c>
    </row>
    <row r="4085" spans="1:8">
      <c r="A4085" s="174">
        <v>46133</v>
      </c>
      <c r="B4085" s="208"/>
      <c r="C4085" s="188" t="s">
        <v>154</v>
      </c>
      <c r="D4085" s="177">
        <v>10</v>
      </c>
      <c r="E4085" s="169"/>
      <c r="F4085" s="169"/>
      <c r="G4085" s="169">
        <v>947</v>
      </c>
      <c r="H4085" s="179">
        <v>94.7</v>
      </c>
    </row>
    <row r="4086" spans="1:8">
      <c r="A4086" s="174">
        <v>46133</v>
      </c>
      <c r="B4086" s="208"/>
      <c r="C4086" s="188" t="s">
        <v>155</v>
      </c>
      <c r="D4086" s="177"/>
      <c r="E4086" s="169"/>
      <c r="F4086" s="169">
        <v>12</v>
      </c>
      <c r="G4086" s="169"/>
      <c r="H4086" s="179" t="e">
        <v>#DIV/0!</v>
      </c>
    </row>
    <row r="4087" spans="1:8">
      <c r="A4087" s="174">
        <v>46133</v>
      </c>
      <c r="B4087" s="208"/>
      <c r="C4087" s="188" t="s">
        <v>156</v>
      </c>
      <c r="D4087" s="177"/>
      <c r="E4087" s="169"/>
      <c r="F4087" s="169">
        <v>12</v>
      </c>
      <c r="G4087" s="169"/>
      <c r="H4087" s="179" t="e">
        <v>#DIV/0!</v>
      </c>
    </row>
    <row r="4088" spans="1:8">
      <c r="A4088" s="174">
        <v>46133</v>
      </c>
      <c r="B4088" s="208"/>
      <c r="C4088" s="188" t="s">
        <v>157</v>
      </c>
      <c r="D4088" s="177"/>
      <c r="E4088" s="169"/>
      <c r="F4088" s="169">
        <v>12</v>
      </c>
      <c r="G4088" s="169"/>
      <c r="H4088" s="179" t="e">
        <v>#DIV/0!</v>
      </c>
    </row>
    <row r="4089" spans="1:8">
      <c r="A4089" s="174">
        <v>46133</v>
      </c>
      <c r="B4089" s="208"/>
      <c r="C4089" s="188" t="s">
        <v>158</v>
      </c>
      <c r="D4089" s="177">
        <v>9.6999999999999993</v>
      </c>
      <c r="E4089" s="169"/>
      <c r="F4089" s="169"/>
      <c r="G4089" s="169">
        <v>1145</v>
      </c>
      <c r="H4089" s="179">
        <v>118</v>
      </c>
    </row>
    <row r="4090" spans="1:8">
      <c r="A4090" s="174">
        <v>46133</v>
      </c>
      <c r="B4090" s="208"/>
      <c r="C4090" s="188" t="s">
        <v>159</v>
      </c>
      <c r="D4090" s="177">
        <v>9.6999999999999993</v>
      </c>
      <c r="E4090" s="169"/>
      <c r="F4090" s="169">
        <v>7.33</v>
      </c>
      <c r="G4090" s="169">
        <v>645</v>
      </c>
      <c r="H4090" s="189">
        <v>66.5</v>
      </c>
    </row>
    <row r="4091" spans="1:8">
      <c r="A4091" s="174">
        <v>46133</v>
      </c>
      <c r="B4091" s="208"/>
      <c r="C4091" s="188" t="s">
        <v>160</v>
      </c>
      <c r="D4091" s="177">
        <v>10.1</v>
      </c>
      <c r="E4091" s="169"/>
      <c r="F4091" s="169"/>
      <c r="G4091" s="169">
        <v>1266</v>
      </c>
      <c r="H4091" s="179">
        <v>125.3</v>
      </c>
    </row>
    <row r="4092" spans="1:8">
      <c r="A4092" s="174">
        <v>46133</v>
      </c>
      <c r="B4092" s="208"/>
      <c r="C4092" s="188" t="s">
        <v>161</v>
      </c>
      <c r="D4092" s="177">
        <v>10.1</v>
      </c>
      <c r="E4092" s="169"/>
      <c r="F4092" s="169"/>
      <c r="G4092" s="169">
        <v>1303</v>
      </c>
      <c r="H4092" s="179">
        <v>129</v>
      </c>
    </row>
    <row r="4093" spans="1:8">
      <c r="A4093" s="174">
        <v>46133</v>
      </c>
      <c r="B4093" s="208"/>
      <c r="C4093" s="188" t="s">
        <v>162</v>
      </c>
      <c r="D4093" s="177">
        <v>9.6999999999999993</v>
      </c>
      <c r="E4093" s="169"/>
      <c r="F4093" s="169"/>
      <c r="G4093" s="177">
        <v>1250</v>
      </c>
      <c r="H4093" s="179">
        <v>128.9</v>
      </c>
    </row>
    <row r="4094" spans="1:8">
      <c r="A4094" s="174">
        <v>46133</v>
      </c>
      <c r="B4094" s="208"/>
      <c r="C4094" s="188" t="s">
        <v>163</v>
      </c>
      <c r="D4094" s="177">
        <v>9.9</v>
      </c>
      <c r="E4094" s="169"/>
      <c r="F4094" s="169"/>
      <c r="G4094" s="169">
        <v>1172</v>
      </c>
      <c r="H4094" s="179">
        <v>118.4</v>
      </c>
    </row>
    <row r="4095" spans="1:8">
      <c r="A4095" s="174">
        <v>46133</v>
      </c>
      <c r="B4095" s="208"/>
      <c r="C4095" s="188" t="s">
        <v>164</v>
      </c>
      <c r="D4095" s="177">
        <v>10</v>
      </c>
      <c r="E4095" s="169"/>
      <c r="F4095" s="169"/>
      <c r="G4095" s="169">
        <v>1192</v>
      </c>
      <c r="H4095" s="179">
        <v>119.2</v>
      </c>
    </row>
    <row r="4096" spans="1:8">
      <c r="A4096" s="174">
        <v>46133</v>
      </c>
      <c r="B4096" s="208"/>
      <c r="C4096" s="188" t="s">
        <v>165</v>
      </c>
      <c r="D4096" s="177">
        <v>2</v>
      </c>
      <c r="E4096" s="169">
        <v>12</v>
      </c>
      <c r="F4096" s="169"/>
      <c r="G4096" s="169">
        <v>256</v>
      </c>
      <c r="H4096" s="179">
        <v>128</v>
      </c>
    </row>
    <row r="4097" spans="1:8">
      <c r="A4097" s="174">
        <v>46133</v>
      </c>
      <c r="B4097" s="208"/>
      <c r="C4097" s="188" t="s">
        <v>166</v>
      </c>
      <c r="D4097" s="177">
        <v>9.8000000000000007</v>
      </c>
      <c r="E4097" s="169"/>
      <c r="F4097" s="169"/>
      <c r="G4097" s="169">
        <v>1112</v>
      </c>
      <c r="H4097" s="179">
        <v>113.5</v>
      </c>
    </row>
    <row r="4098" spans="1:8">
      <c r="A4098" s="174">
        <v>46133</v>
      </c>
      <c r="B4098" s="208"/>
      <c r="C4098" s="188" t="s">
        <v>167</v>
      </c>
      <c r="D4098" s="177">
        <v>10.3</v>
      </c>
      <c r="E4098" s="169"/>
      <c r="F4098" s="169"/>
      <c r="G4098" s="169">
        <v>1157</v>
      </c>
      <c r="H4098" s="179">
        <v>112.3</v>
      </c>
    </row>
    <row r="4099" spans="1:8">
      <c r="A4099" s="174">
        <v>46133</v>
      </c>
      <c r="B4099" s="208"/>
      <c r="C4099" s="188" t="s">
        <v>168</v>
      </c>
      <c r="D4099" s="177"/>
      <c r="E4099" s="169"/>
      <c r="F4099" s="169">
        <v>12</v>
      </c>
      <c r="G4099" s="169"/>
      <c r="H4099" s="179" t="e">
        <v>#DIV/0!</v>
      </c>
    </row>
    <row r="4100" spans="1:8">
      <c r="A4100" s="174">
        <v>46133</v>
      </c>
      <c r="B4100" s="208"/>
      <c r="C4100" s="188" t="s">
        <v>169</v>
      </c>
      <c r="D4100" s="177">
        <v>9.9</v>
      </c>
      <c r="E4100" s="169">
        <v>0.5</v>
      </c>
      <c r="F4100" s="169"/>
      <c r="G4100" s="169">
        <v>1231</v>
      </c>
      <c r="H4100" s="179">
        <v>124.3</v>
      </c>
    </row>
    <row r="4101" spans="1:8">
      <c r="A4101" s="174">
        <v>46133</v>
      </c>
      <c r="B4101" s="208"/>
      <c r="C4101" s="188" t="s">
        <v>170</v>
      </c>
      <c r="D4101" s="177">
        <v>9.9</v>
      </c>
      <c r="E4101" s="169"/>
      <c r="F4101" s="169"/>
      <c r="G4101" s="169">
        <v>1099</v>
      </c>
      <c r="H4101" s="179">
        <v>111</v>
      </c>
    </row>
    <row r="4102" spans="1:8">
      <c r="A4102" s="174">
        <v>46133</v>
      </c>
      <c r="B4102" s="208"/>
      <c r="C4102" s="188" t="s">
        <v>171</v>
      </c>
      <c r="D4102" s="177">
        <v>10</v>
      </c>
      <c r="E4102" s="169"/>
      <c r="F4102" s="169"/>
      <c r="G4102" s="169">
        <v>978</v>
      </c>
      <c r="H4102" s="179">
        <v>97.8</v>
      </c>
    </row>
    <row r="4103" spans="1:8">
      <c r="A4103" s="174">
        <v>46133</v>
      </c>
      <c r="B4103" s="208"/>
      <c r="C4103" s="188" t="s">
        <v>172</v>
      </c>
      <c r="D4103" s="177">
        <v>9.5</v>
      </c>
      <c r="E4103" s="169"/>
      <c r="F4103" s="169"/>
      <c r="G4103" s="169">
        <v>1218</v>
      </c>
      <c r="H4103" s="179">
        <v>128.19999999999999</v>
      </c>
    </row>
    <row r="4104" spans="1:8">
      <c r="A4104" s="174">
        <v>46133</v>
      </c>
      <c r="B4104" s="208"/>
      <c r="C4104" s="188" t="s">
        <v>173</v>
      </c>
      <c r="D4104" s="177">
        <v>10.4</v>
      </c>
      <c r="E4104" s="169">
        <v>2</v>
      </c>
      <c r="F4104" s="169"/>
      <c r="G4104" s="169">
        <v>971</v>
      </c>
      <c r="H4104" s="179">
        <v>93.4</v>
      </c>
    </row>
    <row r="4105" spans="1:8">
      <c r="A4105" s="174">
        <v>46133</v>
      </c>
      <c r="B4105" s="208"/>
      <c r="C4105" s="188" t="s">
        <v>174</v>
      </c>
      <c r="D4105" s="177">
        <v>9.8000000000000007</v>
      </c>
      <c r="E4105" s="169"/>
      <c r="F4105" s="169"/>
      <c r="G4105" s="169">
        <v>1100</v>
      </c>
      <c r="H4105" s="179">
        <v>112.2</v>
      </c>
    </row>
    <row r="4106" spans="1:8">
      <c r="A4106" s="174">
        <v>46133</v>
      </c>
      <c r="B4106" s="208"/>
      <c r="C4106" s="188" t="s">
        <v>175</v>
      </c>
      <c r="D4106" s="177"/>
      <c r="E4106" s="169">
        <v>12</v>
      </c>
      <c r="F4106" s="169"/>
      <c r="G4106" s="177"/>
      <c r="H4106" s="179" t="e">
        <v>#DIV/0!</v>
      </c>
    </row>
    <row r="4107" spans="1:8">
      <c r="A4107" s="174">
        <v>46133</v>
      </c>
      <c r="B4107" s="209"/>
      <c r="C4107" s="180" t="s">
        <v>93</v>
      </c>
      <c r="D4107" s="167">
        <v>467.8</v>
      </c>
      <c r="E4107" s="167">
        <v>38.08</v>
      </c>
      <c r="F4107" s="167">
        <v>65.56</v>
      </c>
      <c r="G4107" s="167">
        <v>54348</v>
      </c>
      <c r="H4107" s="181">
        <v>116.2</v>
      </c>
    </row>
    <row r="4108" spans="1:8">
      <c r="A4108" s="174">
        <v>46133</v>
      </c>
      <c r="B4108" s="207" t="s">
        <v>214</v>
      </c>
      <c r="C4108" s="188" t="s">
        <v>208</v>
      </c>
      <c r="D4108" s="177">
        <v>10</v>
      </c>
      <c r="E4108" s="169"/>
      <c r="F4108" s="169"/>
      <c r="G4108" s="169">
        <v>1061</v>
      </c>
      <c r="H4108" s="179">
        <v>106.1</v>
      </c>
    </row>
    <row r="4109" spans="1:8">
      <c r="A4109" s="174">
        <v>46133</v>
      </c>
      <c r="B4109" s="208"/>
      <c r="C4109" s="188" t="s">
        <v>202</v>
      </c>
      <c r="D4109" s="177">
        <v>10.199999999999999</v>
      </c>
      <c r="E4109" s="169"/>
      <c r="F4109" s="169"/>
      <c r="G4109" s="169">
        <v>1187</v>
      </c>
      <c r="H4109" s="179">
        <v>116.4</v>
      </c>
    </row>
    <row r="4110" spans="1:8">
      <c r="A4110" s="174">
        <v>46133</v>
      </c>
      <c r="B4110" s="208"/>
      <c r="C4110" s="188" t="s">
        <v>193</v>
      </c>
      <c r="D4110" s="177">
        <v>8.4</v>
      </c>
      <c r="E4110" s="169"/>
      <c r="F4110" s="169"/>
      <c r="G4110" s="169">
        <v>856</v>
      </c>
      <c r="H4110" s="179">
        <v>101.9</v>
      </c>
    </row>
    <row r="4111" spans="1:8">
      <c r="A4111" s="174">
        <v>46133</v>
      </c>
      <c r="B4111" s="208"/>
      <c r="C4111" s="188" t="s">
        <v>204</v>
      </c>
      <c r="D4111" s="177">
        <v>10</v>
      </c>
      <c r="E4111" s="169"/>
      <c r="F4111" s="169"/>
      <c r="G4111" s="169">
        <v>1282</v>
      </c>
      <c r="H4111" s="179">
        <v>128.19999999999999</v>
      </c>
    </row>
    <row r="4112" spans="1:8">
      <c r="A4112" s="174">
        <v>46133</v>
      </c>
      <c r="B4112" s="208"/>
      <c r="C4112" s="188" t="s">
        <v>191</v>
      </c>
      <c r="D4112" s="177">
        <v>9.8000000000000007</v>
      </c>
      <c r="E4112" s="169"/>
      <c r="F4112" s="169"/>
      <c r="G4112" s="169">
        <v>906</v>
      </c>
      <c r="H4112" s="179">
        <v>92.4</v>
      </c>
    </row>
    <row r="4113" spans="1:8">
      <c r="A4113" s="174">
        <v>46133</v>
      </c>
      <c r="B4113" s="208"/>
      <c r="C4113" s="188" t="s">
        <v>182</v>
      </c>
      <c r="D4113" s="177">
        <v>10</v>
      </c>
      <c r="E4113" s="169"/>
      <c r="F4113" s="169"/>
      <c r="G4113" s="169">
        <v>1153</v>
      </c>
      <c r="H4113" s="179">
        <v>115.3</v>
      </c>
    </row>
    <row r="4114" spans="1:8">
      <c r="A4114" s="174">
        <v>46133</v>
      </c>
      <c r="B4114" s="208"/>
      <c r="C4114" s="188" t="s">
        <v>183</v>
      </c>
      <c r="D4114" s="177">
        <v>9.3000000000000007</v>
      </c>
      <c r="E4114" s="169"/>
      <c r="F4114" s="169"/>
      <c r="G4114" s="169">
        <v>900</v>
      </c>
      <c r="H4114" s="179">
        <v>96.8</v>
      </c>
    </row>
    <row r="4115" spans="1:8">
      <c r="A4115" s="174">
        <v>46133</v>
      </c>
      <c r="B4115" s="208"/>
      <c r="C4115" s="188" t="s">
        <v>205</v>
      </c>
      <c r="D4115" s="177">
        <v>9.3000000000000007</v>
      </c>
      <c r="E4115" s="169"/>
      <c r="F4115" s="169">
        <v>4.33</v>
      </c>
      <c r="G4115" s="169">
        <v>685</v>
      </c>
      <c r="H4115" s="190">
        <v>73.7</v>
      </c>
    </row>
    <row r="4116" spans="1:8">
      <c r="A4116" s="174">
        <v>46133</v>
      </c>
      <c r="B4116" s="208"/>
      <c r="C4116" s="188" t="s">
        <v>184</v>
      </c>
      <c r="D4116" s="177"/>
      <c r="E4116" s="169"/>
      <c r="F4116" s="169">
        <v>12</v>
      </c>
      <c r="G4116" s="169"/>
      <c r="H4116" s="179" t="e">
        <v>#DIV/0!</v>
      </c>
    </row>
    <row r="4117" spans="1:8">
      <c r="A4117" s="174">
        <v>46133</v>
      </c>
      <c r="B4117" s="208"/>
      <c r="C4117" s="188" t="s">
        <v>203</v>
      </c>
      <c r="D4117" s="177">
        <v>9.8000000000000007</v>
      </c>
      <c r="E4117" s="169"/>
      <c r="F4117" s="169"/>
      <c r="G4117" s="169">
        <v>1151</v>
      </c>
      <c r="H4117" s="179">
        <v>117.4</v>
      </c>
    </row>
    <row r="4118" spans="1:8">
      <c r="A4118" s="174">
        <v>46133</v>
      </c>
      <c r="B4118" s="208"/>
      <c r="C4118" s="188" t="s">
        <v>194</v>
      </c>
      <c r="D4118" s="177">
        <v>9.6999999999999993</v>
      </c>
      <c r="E4118" s="169"/>
      <c r="F4118" s="169"/>
      <c r="G4118" s="169">
        <v>1202</v>
      </c>
      <c r="H4118" s="179">
        <v>123.9</v>
      </c>
    </row>
    <row r="4119" spans="1:8">
      <c r="A4119" s="174">
        <v>46133</v>
      </c>
      <c r="B4119" s="208"/>
      <c r="C4119" s="188" t="s">
        <v>185</v>
      </c>
      <c r="D4119" s="177">
        <v>9.6999999999999993</v>
      </c>
      <c r="E4119" s="169"/>
      <c r="F4119" s="169"/>
      <c r="G4119" s="169">
        <v>1176</v>
      </c>
      <c r="H4119" s="179">
        <v>121.2</v>
      </c>
    </row>
    <row r="4120" spans="1:8">
      <c r="A4120" s="174">
        <v>46133</v>
      </c>
      <c r="B4120" s="208"/>
      <c r="C4120" s="188" t="s">
        <v>197</v>
      </c>
      <c r="D4120" s="177">
        <v>9.5</v>
      </c>
      <c r="E4120" s="169"/>
      <c r="F4120" s="169"/>
      <c r="G4120" s="169">
        <v>1165</v>
      </c>
      <c r="H4120" s="179">
        <v>122.6</v>
      </c>
    </row>
    <row r="4121" spans="1:8">
      <c r="A4121" s="174">
        <v>46133</v>
      </c>
      <c r="B4121" s="208"/>
      <c r="C4121" s="188" t="s">
        <v>186</v>
      </c>
      <c r="D4121" s="177">
        <v>9.9</v>
      </c>
      <c r="E4121" s="169"/>
      <c r="F4121" s="169"/>
      <c r="G4121" s="169">
        <v>1187</v>
      </c>
      <c r="H4121" s="179">
        <v>119.9</v>
      </c>
    </row>
    <row r="4122" spans="1:8">
      <c r="A4122" s="174">
        <v>46133</v>
      </c>
      <c r="B4122" s="208"/>
      <c r="C4122" s="188" t="s">
        <v>187</v>
      </c>
      <c r="D4122" s="177">
        <v>9.6</v>
      </c>
      <c r="E4122" s="169"/>
      <c r="F4122" s="169"/>
      <c r="G4122" s="169">
        <v>1142</v>
      </c>
      <c r="H4122" s="179">
        <v>119</v>
      </c>
    </row>
    <row r="4123" spans="1:8">
      <c r="A4123" s="174">
        <v>46133</v>
      </c>
      <c r="B4123" s="208"/>
      <c r="C4123" s="188" t="s">
        <v>195</v>
      </c>
      <c r="D4123" s="177">
        <v>9.5</v>
      </c>
      <c r="E4123" s="169"/>
      <c r="F4123" s="169"/>
      <c r="G4123" s="169">
        <v>1193</v>
      </c>
      <c r="H4123" s="179">
        <v>125.6</v>
      </c>
    </row>
    <row r="4124" spans="1:8">
      <c r="A4124" s="174">
        <v>46133</v>
      </c>
      <c r="B4124" s="208"/>
      <c r="C4124" s="188" t="s">
        <v>188</v>
      </c>
      <c r="D4124" s="177">
        <v>9.1999999999999993</v>
      </c>
      <c r="E4124" s="169"/>
      <c r="F4124" s="169"/>
      <c r="G4124" s="169">
        <v>1111</v>
      </c>
      <c r="H4124" s="179">
        <v>120.8</v>
      </c>
    </row>
    <row r="4125" spans="1:8">
      <c r="A4125" s="174">
        <v>46133</v>
      </c>
      <c r="B4125" s="208"/>
      <c r="C4125" s="188" t="s">
        <v>148</v>
      </c>
      <c r="D4125" s="177">
        <v>9.5</v>
      </c>
      <c r="E4125" s="169"/>
      <c r="F4125" s="169"/>
      <c r="G4125" s="169">
        <v>1210</v>
      </c>
      <c r="H4125" s="179">
        <v>127.4</v>
      </c>
    </row>
    <row r="4126" spans="1:8">
      <c r="A4126" s="174">
        <v>46133</v>
      </c>
      <c r="B4126" s="208"/>
      <c r="C4126" s="188" t="s">
        <v>201</v>
      </c>
      <c r="D4126" s="177">
        <v>9.3000000000000007</v>
      </c>
      <c r="E4126" s="169"/>
      <c r="F4126" s="169"/>
      <c r="G4126" s="169">
        <v>1100</v>
      </c>
      <c r="H4126" s="179">
        <v>118.3</v>
      </c>
    </row>
    <row r="4127" spans="1:8">
      <c r="A4127" s="174">
        <v>46133</v>
      </c>
      <c r="B4127" s="208"/>
      <c r="C4127" s="188" t="s">
        <v>149</v>
      </c>
      <c r="D4127" s="177">
        <v>10.5</v>
      </c>
      <c r="E4127" s="169">
        <v>1</v>
      </c>
      <c r="F4127" s="169"/>
      <c r="G4127" s="169">
        <v>1407</v>
      </c>
      <c r="H4127" s="179">
        <v>134</v>
      </c>
    </row>
    <row r="4128" spans="1:8">
      <c r="A4128" s="174">
        <v>46133</v>
      </c>
      <c r="B4128" s="208"/>
      <c r="C4128" s="188" t="s">
        <v>177</v>
      </c>
      <c r="D4128" s="177">
        <v>9.5</v>
      </c>
      <c r="E4128" s="169"/>
      <c r="F4128" s="169"/>
      <c r="G4128" s="169">
        <v>1154</v>
      </c>
      <c r="H4128" s="179">
        <v>121.5</v>
      </c>
    </row>
    <row r="4129" spans="1:8">
      <c r="A4129" s="174">
        <v>46133</v>
      </c>
      <c r="B4129" s="208"/>
      <c r="C4129" s="188" t="s">
        <v>178</v>
      </c>
      <c r="D4129" s="177">
        <v>9</v>
      </c>
      <c r="E4129" s="169"/>
      <c r="F4129" s="169"/>
      <c r="G4129" s="169">
        <v>1013</v>
      </c>
      <c r="H4129" s="179">
        <v>112.6</v>
      </c>
    </row>
    <row r="4130" spans="1:8">
      <c r="A4130" s="174">
        <v>46133</v>
      </c>
      <c r="B4130" s="208"/>
      <c r="C4130" s="188" t="s">
        <v>198</v>
      </c>
      <c r="D4130" s="177">
        <v>9.1</v>
      </c>
      <c r="E4130" s="169"/>
      <c r="F4130" s="169"/>
      <c r="G4130" s="169">
        <v>1254</v>
      </c>
      <c r="H4130" s="179">
        <v>137.80000000000001</v>
      </c>
    </row>
    <row r="4131" spans="1:8">
      <c r="A4131" s="174">
        <v>46133</v>
      </c>
      <c r="B4131" s="208"/>
      <c r="C4131" s="188" t="s">
        <v>199</v>
      </c>
      <c r="D4131" s="177">
        <v>9.1</v>
      </c>
      <c r="E4131" s="169"/>
      <c r="F4131" s="169"/>
      <c r="G4131" s="169">
        <v>1149</v>
      </c>
      <c r="H4131" s="179">
        <v>126.3</v>
      </c>
    </row>
    <row r="4132" spans="1:8">
      <c r="A4132" s="174">
        <v>46133</v>
      </c>
      <c r="B4132" s="208"/>
      <c r="C4132" s="188" t="s">
        <v>179</v>
      </c>
      <c r="D4132" s="177">
        <v>9.1</v>
      </c>
      <c r="E4132" s="169"/>
      <c r="F4132" s="169"/>
      <c r="G4132" s="169">
        <v>1252</v>
      </c>
      <c r="H4132" s="179">
        <v>137.6</v>
      </c>
    </row>
    <row r="4133" spans="1:8">
      <c r="A4133" s="174">
        <v>46133</v>
      </c>
      <c r="B4133" s="208"/>
      <c r="C4133" s="188" t="s">
        <v>150</v>
      </c>
      <c r="D4133" s="177">
        <v>9.1</v>
      </c>
      <c r="E4133" s="169"/>
      <c r="F4133" s="169"/>
      <c r="G4133" s="169">
        <v>1122</v>
      </c>
      <c r="H4133" s="179">
        <v>123.3</v>
      </c>
    </row>
    <row r="4134" spans="1:8">
      <c r="A4134" s="174">
        <v>46133</v>
      </c>
      <c r="B4134" s="208"/>
      <c r="C4134" s="188" t="s">
        <v>192</v>
      </c>
      <c r="D4134" s="177">
        <v>9</v>
      </c>
      <c r="E4134" s="169">
        <v>0.5</v>
      </c>
      <c r="F4134" s="169"/>
      <c r="G4134" s="169">
        <v>1102</v>
      </c>
      <c r="H4134" s="179">
        <v>122.4</v>
      </c>
    </row>
    <row r="4135" spans="1:8">
      <c r="A4135" s="174">
        <v>46133</v>
      </c>
      <c r="B4135" s="208"/>
      <c r="C4135" s="188" t="s">
        <v>180</v>
      </c>
      <c r="D4135" s="177">
        <v>9</v>
      </c>
      <c r="E4135" s="169"/>
      <c r="F4135" s="169"/>
      <c r="G4135" s="169">
        <v>1020</v>
      </c>
      <c r="H4135" s="179">
        <v>113.3</v>
      </c>
    </row>
    <row r="4136" spans="1:8">
      <c r="A4136" s="174">
        <v>46133</v>
      </c>
      <c r="B4136" s="208"/>
      <c r="C4136" s="188" t="s">
        <v>206</v>
      </c>
      <c r="D4136" s="177">
        <v>9.4</v>
      </c>
      <c r="E4136" s="169"/>
      <c r="F4136" s="169">
        <v>0.5</v>
      </c>
      <c r="G4136" s="169">
        <v>560</v>
      </c>
      <c r="H4136" s="189">
        <v>59.6</v>
      </c>
    </row>
    <row r="4137" spans="1:8">
      <c r="A4137" s="174">
        <v>46133</v>
      </c>
      <c r="B4137" s="208"/>
      <c r="C4137" s="188" t="s">
        <v>210</v>
      </c>
      <c r="D4137" s="177">
        <v>9.1</v>
      </c>
      <c r="E4137" s="169"/>
      <c r="F4137" s="169"/>
      <c r="G4137" s="169">
        <v>1105</v>
      </c>
      <c r="H4137" s="179">
        <v>121.4</v>
      </c>
    </row>
    <row r="4138" spans="1:8">
      <c r="A4138" s="174">
        <v>46133</v>
      </c>
      <c r="B4138" s="208"/>
      <c r="C4138" s="188" t="s">
        <v>151</v>
      </c>
      <c r="D4138" s="177">
        <v>10.5</v>
      </c>
      <c r="E4138" s="169"/>
      <c r="F4138" s="169"/>
      <c r="G4138" s="169">
        <v>1373</v>
      </c>
      <c r="H4138" s="179">
        <v>130.80000000000001</v>
      </c>
    </row>
    <row r="4139" spans="1:8">
      <c r="A4139" s="174">
        <v>46133</v>
      </c>
      <c r="B4139" s="208"/>
      <c r="C4139" s="188" t="s">
        <v>152</v>
      </c>
      <c r="D4139" s="177">
        <v>10.5</v>
      </c>
      <c r="E4139" s="169"/>
      <c r="F4139" s="169">
        <v>0.32</v>
      </c>
      <c r="G4139" s="169">
        <v>920</v>
      </c>
      <c r="H4139" s="190">
        <v>87.6</v>
      </c>
    </row>
    <row r="4140" spans="1:8">
      <c r="A4140" s="174">
        <v>46133</v>
      </c>
      <c r="B4140" s="208"/>
      <c r="C4140" s="188" t="s">
        <v>153</v>
      </c>
      <c r="D4140" s="177">
        <v>10.4</v>
      </c>
      <c r="E4140" s="169"/>
      <c r="F4140" s="169"/>
      <c r="G4140" s="169">
        <v>1321</v>
      </c>
      <c r="H4140" s="179">
        <v>127</v>
      </c>
    </row>
    <row r="4141" spans="1:8">
      <c r="A4141" s="174">
        <v>46133</v>
      </c>
      <c r="B4141" s="208"/>
      <c r="C4141" s="188" t="s">
        <v>154</v>
      </c>
      <c r="D4141" s="177">
        <v>10.5</v>
      </c>
      <c r="E4141" s="169"/>
      <c r="F4141" s="169"/>
      <c r="G4141" s="169">
        <v>1105</v>
      </c>
      <c r="H4141" s="179">
        <v>105.2</v>
      </c>
    </row>
    <row r="4142" spans="1:8">
      <c r="A4142" s="174">
        <v>46133</v>
      </c>
      <c r="B4142" s="208"/>
      <c r="C4142" s="188" t="s">
        <v>155</v>
      </c>
      <c r="D4142" s="177"/>
      <c r="E4142" s="169"/>
      <c r="F4142" s="169">
        <v>6.16</v>
      </c>
      <c r="G4142" s="169"/>
      <c r="H4142" s="179" t="e">
        <v>#DIV/0!</v>
      </c>
    </row>
    <row r="4143" spans="1:8">
      <c r="A4143" s="174">
        <v>46133</v>
      </c>
      <c r="B4143" s="208"/>
      <c r="C4143" s="188" t="s">
        <v>156</v>
      </c>
      <c r="D4143" s="177"/>
      <c r="E4143" s="169">
        <v>12</v>
      </c>
      <c r="F4143" s="169"/>
      <c r="G4143" s="169"/>
      <c r="H4143" s="179" t="e">
        <v>#DIV/0!</v>
      </c>
    </row>
    <row r="4144" spans="1:8">
      <c r="A4144" s="174">
        <v>46133</v>
      </c>
      <c r="B4144" s="208"/>
      <c r="C4144" s="188" t="s">
        <v>157</v>
      </c>
      <c r="D4144" s="177">
        <v>2.1</v>
      </c>
      <c r="E4144" s="169"/>
      <c r="F4144" s="169"/>
      <c r="G4144" s="169">
        <v>273</v>
      </c>
      <c r="H4144" s="179">
        <v>130</v>
      </c>
    </row>
    <row r="4145" spans="1:8">
      <c r="A4145" s="174">
        <v>46133</v>
      </c>
      <c r="B4145" s="208"/>
      <c r="C4145" s="188" t="s">
        <v>158</v>
      </c>
      <c r="D4145" s="177">
        <v>10.199999999999999</v>
      </c>
      <c r="E4145" s="169"/>
      <c r="F4145" s="169"/>
      <c r="G4145" s="169">
        <v>1095</v>
      </c>
      <c r="H4145" s="179">
        <v>107.4</v>
      </c>
    </row>
    <row r="4146" spans="1:8">
      <c r="A4146" s="174">
        <v>46133</v>
      </c>
      <c r="B4146" s="208"/>
      <c r="C4146" s="188" t="s">
        <v>159</v>
      </c>
      <c r="D4146" s="177">
        <v>4.5999999999999996</v>
      </c>
      <c r="E4146" s="169"/>
      <c r="F4146" s="169"/>
      <c r="G4146" s="169">
        <v>585</v>
      </c>
      <c r="H4146" s="179">
        <v>127.2</v>
      </c>
    </row>
    <row r="4147" spans="1:8">
      <c r="A4147" s="174">
        <v>46133</v>
      </c>
      <c r="B4147" s="208"/>
      <c r="C4147" s="188" t="s">
        <v>160</v>
      </c>
      <c r="D4147" s="177">
        <v>10.199999999999999</v>
      </c>
      <c r="E4147" s="169"/>
      <c r="F4147" s="169"/>
      <c r="G4147" s="169">
        <v>1312</v>
      </c>
      <c r="H4147" s="179">
        <v>128.6</v>
      </c>
    </row>
    <row r="4148" spans="1:8">
      <c r="A4148" s="174">
        <v>46133</v>
      </c>
      <c r="B4148" s="208"/>
      <c r="C4148" s="188" t="s">
        <v>161</v>
      </c>
      <c r="D4148" s="177">
        <v>10.8</v>
      </c>
      <c r="E4148" s="169"/>
      <c r="F4148" s="169"/>
      <c r="G4148" s="169">
        <v>1275</v>
      </c>
      <c r="H4148" s="179">
        <v>118.1</v>
      </c>
    </row>
    <row r="4149" spans="1:8">
      <c r="A4149" s="174">
        <v>46133</v>
      </c>
      <c r="B4149" s="208"/>
      <c r="C4149" s="188" t="s">
        <v>162</v>
      </c>
      <c r="D4149" s="177">
        <v>10.5</v>
      </c>
      <c r="E4149" s="169"/>
      <c r="F4149" s="169"/>
      <c r="G4149" s="177">
        <v>1029</v>
      </c>
      <c r="H4149" s="179">
        <v>98</v>
      </c>
    </row>
    <row r="4150" spans="1:8">
      <c r="A4150" s="174">
        <v>46133</v>
      </c>
      <c r="B4150" s="208"/>
      <c r="C4150" s="188" t="s">
        <v>163</v>
      </c>
      <c r="D4150" s="177">
        <v>10.4</v>
      </c>
      <c r="E4150" s="169"/>
      <c r="F4150" s="169"/>
      <c r="G4150" s="169">
        <v>1135</v>
      </c>
      <c r="H4150" s="179">
        <v>109.1</v>
      </c>
    </row>
    <row r="4151" spans="1:8">
      <c r="A4151" s="174">
        <v>46133</v>
      </c>
      <c r="B4151" s="208"/>
      <c r="C4151" s="188" t="s">
        <v>164</v>
      </c>
      <c r="D4151" s="177">
        <v>10.199999999999999</v>
      </c>
      <c r="E4151" s="169"/>
      <c r="F4151" s="169"/>
      <c r="G4151" s="169">
        <v>1225</v>
      </c>
      <c r="H4151" s="179">
        <v>120.1</v>
      </c>
    </row>
    <row r="4152" spans="1:8">
      <c r="A4152" s="174">
        <v>46133</v>
      </c>
      <c r="B4152" s="208"/>
      <c r="C4152" s="188" t="s">
        <v>165</v>
      </c>
      <c r="D4152" s="177"/>
      <c r="E4152" s="169">
        <v>7</v>
      </c>
      <c r="F4152" s="169"/>
      <c r="G4152" s="169"/>
      <c r="H4152" s="179" t="e">
        <v>#DIV/0!</v>
      </c>
    </row>
    <row r="4153" spans="1:8">
      <c r="A4153" s="174">
        <v>46133</v>
      </c>
      <c r="B4153" s="208"/>
      <c r="C4153" s="188" t="s">
        <v>166</v>
      </c>
      <c r="D4153" s="177">
        <v>10</v>
      </c>
      <c r="E4153" s="169"/>
      <c r="F4153" s="169"/>
      <c r="G4153" s="169">
        <v>964</v>
      </c>
      <c r="H4153" s="179">
        <v>96.4</v>
      </c>
    </row>
    <row r="4154" spans="1:8">
      <c r="A4154" s="174">
        <v>46133</v>
      </c>
      <c r="B4154" s="208"/>
      <c r="C4154" s="188" t="s">
        <v>167</v>
      </c>
      <c r="D4154" s="177">
        <v>10</v>
      </c>
      <c r="E4154" s="169"/>
      <c r="F4154" s="169"/>
      <c r="G4154" s="169">
        <v>1267</v>
      </c>
      <c r="H4154" s="179">
        <v>126.7</v>
      </c>
    </row>
    <row r="4155" spans="1:8">
      <c r="A4155" s="174">
        <v>46133</v>
      </c>
      <c r="B4155" s="208"/>
      <c r="C4155" s="188" t="s">
        <v>168</v>
      </c>
      <c r="D4155" s="177"/>
      <c r="E4155" s="169"/>
      <c r="F4155" s="169">
        <v>5.5</v>
      </c>
      <c r="G4155" s="169"/>
      <c r="H4155" s="179" t="e">
        <v>#DIV/0!</v>
      </c>
    </row>
    <row r="4156" spans="1:8">
      <c r="A4156" s="174">
        <v>46133</v>
      </c>
      <c r="B4156" s="208"/>
      <c r="C4156" s="188" t="s">
        <v>169</v>
      </c>
      <c r="D4156" s="177">
        <v>8.6</v>
      </c>
      <c r="E4156" s="169"/>
      <c r="F4156" s="169"/>
      <c r="G4156" s="169">
        <v>1070</v>
      </c>
      <c r="H4156" s="179">
        <v>124.4</v>
      </c>
    </row>
    <row r="4157" spans="1:8">
      <c r="A4157" s="174">
        <v>46133</v>
      </c>
      <c r="B4157" s="208"/>
      <c r="C4157" s="188" t="s">
        <v>170</v>
      </c>
      <c r="D4157" s="177">
        <v>10.5</v>
      </c>
      <c r="E4157" s="169"/>
      <c r="F4157" s="169"/>
      <c r="G4157" s="169">
        <v>1309</v>
      </c>
      <c r="H4157" s="179">
        <v>124.7</v>
      </c>
    </row>
    <row r="4158" spans="1:8">
      <c r="A4158" s="174">
        <v>46133</v>
      </c>
      <c r="B4158" s="208"/>
      <c r="C4158" s="188" t="s">
        <v>171</v>
      </c>
      <c r="D4158" s="177">
        <v>9.6999999999999993</v>
      </c>
      <c r="E4158" s="169"/>
      <c r="F4158" s="169"/>
      <c r="G4158" s="169">
        <v>969</v>
      </c>
      <c r="H4158" s="179">
        <v>99.9</v>
      </c>
    </row>
    <row r="4159" spans="1:8">
      <c r="A4159" s="174">
        <v>46133</v>
      </c>
      <c r="B4159" s="208"/>
      <c r="C4159" s="188" t="s">
        <v>172</v>
      </c>
      <c r="D4159" s="177">
        <v>10</v>
      </c>
      <c r="E4159" s="169"/>
      <c r="F4159" s="169"/>
      <c r="G4159" s="169">
        <v>1247</v>
      </c>
      <c r="H4159" s="179">
        <v>124.7</v>
      </c>
    </row>
    <row r="4160" spans="1:8">
      <c r="A4160" s="174">
        <v>46133</v>
      </c>
      <c r="B4160" s="208"/>
      <c r="C4160" s="188" t="s">
        <v>173</v>
      </c>
      <c r="D4160" s="177">
        <v>8.1999999999999993</v>
      </c>
      <c r="E4160" s="169"/>
      <c r="F4160" s="169"/>
      <c r="G4160" s="169">
        <v>797</v>
      </c>
      <c r="H4160" s="179">
        <v>97.2</v>
      </c>
    </row>
    <row r="4161" spans="1:8">
      <c r="A4161" s="174">
        <v>46133</v>
      </c>
      <c r="B4161" s="208"/>
      <c r="C4161" s="188" t="s">
        <v>174</v>
      </c>
      <c r="D4161" s="177">
        <v>9.9</v>
      </c>
      <c r="E4161" s="169"/>
      <c r="F4161" s="169"/>
      <c r="G4161" s="169">
        <v>1192</v>
      </c>
      <c r="H4161" s="179">
        <v>120.4</v>
      </c>
    </row>
    <row r="4162" spans="1:8">
      <c r="A4162" s="174">
        <v>46133</v>
      </c>
      <c r="B4162" s="208"/>
      <c r="C4162" s="188" t="s">
        <v>175</v>
      </c>
      <c r="D4162" s="177"/>
      <c r="E4162" s="169">
        <v>9.16</v>
      </c>
      <c r="F4162" s="169"/>
      <c r="G4162" s="177"/>
      <c r="H4162" s="179" t="e">
        <v>#DIV/0!</v>
      </c>
    </row>
    <row r="4163" spans="1:8">
      <c r="A4163" s="174">
        <v>46133</v>
      </c>
      <c r="B4163" s="209"/>
      <c r="C4163" s="180" t="s">
        <v>93</v>
      </c>
      <c r="D4163" s="167">
        <v>462.4</v>
      </c>
      <c r="E4163" s="167">
        <v>29.66</v>
      </c>
      <c r="F4163" s="167">
        <v>28.81</v>
      </c>
      <c r="G4163" s="167">
        <v>53268</v>
      </c>
      <c r="H4163" s="181">
        <v>115.2</v>
      </c>
    </row>
    <row r="4164" spans="1:8">
      <c r="A4164" s="174">
        <v>46134</v>
      </c>
      <c r="B4164" s="207" t="s">
        <v>217</v>
      </c>
      <c r="C4164" s="188" t="s">
        <v>208</v>
      </c>
      <c r="D4164" s="177">
        <v>6.9</v>
      </c>
      <c r="E4164" s="169">
        <v>8.83</v>
      </c>
      <c r="F4164" s="169"/>
      <c r="G4164" s="169">
        <v>714</v>
      </c>
      <c r="H4164" s="179">
        <v>103.5</v>
      </c>
    </row>
    <row r="4165" spans="1:8">
      <c r="A4165" s="174">
        <v>46134</v>
      </c>
      <c r="B4165" s="208"/>
      <c r="C4165" s="188" t="s">
        <v>202</v>
      </c>
      <c r="D4165" s="177">
        <v>9.8000000000000007</v>
      </c>
      <c r="E4165" s="169"/>
      <c r="F4165" s="169"/>
      <c r="G4165" s="169">
        <v>1153</v>
      </c>
      <c r="H4165" s="179">
        <v>117.7</v>
      </c>
    </row>
    <row r="4166" spans="1:8">
      <c r="A4166" s="174">
        <v>46134</v>
      </c>
      <c r="B4166" s="208"/>
      <c r="C4166" s="188" t="s">
        <v>193</v>
      </c>
      <c r="D4166" s="177">
        <v>9</v>
      </c>
      <c r="E4166" s="169"/>
      <c r="F4166" s="169"/>
      <c r="G4166" s="169">
        <v>1192</v>
      </c>
      <c r="H4166" s="179">
        <v>132.4</v>
      </c>
    </row>
    <row r="4167" spans="1:8">
      <c r="A4167" s="174">
        <v>46134</v>
      </c>
      <c r="B4167" s="208"/>
      <c r="C4167" s="188" t="s">
        <v>204</v>
      </c>
      <c r="D4167" s="177">
        <v>9.5</v>
      </c>
      <c r="E4167" s="169"/>
      <c r="F4167" s="169"/>
      <c r="G4167" s="169">
        <v>1138</v>
      </c>
      <c r="H4167" s="179">
        <v>119.8</v>
      </c>
    </row>
    <row r="4168" spans="1:8">
      <c r="A4168" s="174">
        <v>46134</v>
      </c>
      <c r="B4168" s="208"/>
      <c r="C4168" s="188" t="s">
        <v>191</v>
      </c>
      <c r="D4168" s="177">
        <v>9.3000000000000007</v>
      </c>
      <c r="E4168" s="169"/>
      <c r="F4168" s="169">
        <v>1.75</v>
      </c>
      <c r="G4168" s="169">
        <v>691</v>
      </c>
      <c r="H4168" s="190">
        <v>74.3</v>
      </c>
    </row>
    <row r="4169" spans="1:8">
      <c r="A4169" s="174">
        <v>46134</v>
      </c>
      <c r="B4169" s="208"/>
      <c r="C4169" s="188" t="s">
        <v>182</v>
      </c>
      <c r="D4169" s="177">
        <v>9.8000000000000007</v>
      </c>
      <c r="E4169" s="169"/>
      <c r="F4169" s="169"/>
      <c r="G4169" s="169">
        <v>1078</v>
      </c>
      <c r="H4169" s="179">
        <v>110</v>
      </c>
    </row>
    <row r="4170" spans="1:8">
      <c r="A4170" s="174">
        <v>46134</v>
      </c>
      <c r="B4170" s="208"/>
      <c r="C4170" s="188" t="s">
        <v>183</v>
      </c>
      <c r="D4170" s="177">
        <v>9.6</v>
      </c>
      <c r="E4170" s="169"/>
      <c r="F4170" s="169"/>
      <c r="G4170" s="169">
        <v>1130</v>
      </c>
      <c r="H4170" s="179">
        <v>117.7</v>
      </c>
    </row>
    <row r="4171" spans="1:8">
      <c r="A4171" s="174">
        <v>46134</v>
      </c>
      <c r="B4171" s="208"/>
      <c r="C4171" s="188" t="s">
        <v>205</v>
      </c>
      <c r="D4171" s="177">
        <v>6.7</v>
      </c>
      <c r="E4171" s="169"/>
      <c r="F4171" s="169">
        <v>6.16</v>
      </c>
      <c r="G4171" s="169">
        <v>560</v>
      </c>
      <c r="H4171" s="190">
        <v>83.6</v>
      </c>
    </row>
    <row r="4172" spans="1:8">
      <c r="A4172" s="174">
        <v>46134</v>
      </c>
      <c r="B4172" s="208"/>
      <c r="C4172" s="188" t="s">
        <v>184</v>
      </c>
      <c r="D4172" s="177">
        <v>5.5</v>
      </c>
      <c r="E4172" s="169"/>
      <c r="F4172" s="169"/>
      <c r="G4172" s="169">
        <v>646</v>
      </c>
      <c r="H4172" s="179">
        <v>117.5</v>
      </c>
    </row>
    <row r="4173" spans="1:8">
      <c r="A4173" s="174">
        <v>46134</v>
      </c>
      <c r="B4173" s="208"/>
      <c r="C4173" s="188" t="s">
        <v>203</v>
      </c>
      <c r="D4173" s="177">
        <v>9.6999999999999993</v>
      </c>
      <c r="E4173" s="169"/>
      <c r="F4173" s="169"/>
      <c r="G4173" s="169">
        <v>1161</v>
      </c>
      <c r="H4173" s="179">
        <v>119.7</v>
      </c>
    </row>
    <row r="4174" spans="1:8">
      <c r="A4174" s="174">
        <v>46134</v>
      </c>
      <c r="B4174" s="208"/>
      <c r="C4174" s="188" t="s">
        <v>194</v>
      </c>
      <c r="D4174" s="177">
        <v>9.6</v>
      </c>
      <c r="E4174" s="169"/>
      <c r="F4174" s="169"/>
      <c r="G4174" s="169">
        <v>1117</v>
      </c>
      <c r="H4174" s="179">
        <v>116.4</v>
      </c>
    </row>
    <row r="4175" spans="1:8">
      <c r="A4175" s="174">
        <v>46134</v>
      </c>
      <c r="B4175" s="208"/>
      <c r="C4175" s="188" t="s">
        <v>185</v>
      </c>
      <c r="D4175" s="177">
        <v>9.5</v>
      </c>
      <c r="E4175" s="169"/>
      <c r="F4175" s="169"/>
      <c r="G4175" s="169">
        <v>1145</v>
      </c>
      <c r="H4175" s="179">
        <v>120.5</v>
      </c>
    </row>
    <row r="4176" spans="1:8">
      <c r="A4176" s="174">
        <v>46134</v>
      </c>
      <c r="B4176" s="208"/>
      <c r="C4176" s="188" t="s">
        <v>197</v>
      </c>
      <c r="D4176" s="177">
        <v>9.6999999999999993</v>
      </c>
      <c r="E4176" s="169"/>
      <c r="F4176" s="169"/>
      <c r="G4176" s="169">
        <v>1292</v>
      </c>
      <c r="H4176" s="179">
        <v>133.19999999999999</v>
      </c>
    </row>
    <row r="4177" spans="1:8">
      <c r="A4177" s="174">
        <v>46134</v>
      </c>
      <c r="B4177" s="208"/>
      <c r="C4177" s="188" t="s">
        <v>186</v>
      </c>
      <c r="D4177" s="177">
        <v>9.5</v>
      </c>
      <c r="E4177" s="169"/>
      <c r="F4177" s="169"/>
      <c r="G4177" s="169">
        <v>1220</v>
      </c>
      <c r="H4177" s="179">
        <v>128.4</v>
      </c>
    </row>
    <row r="4178" spans="1:8">
      <c r="A4178" s="174">
        <v>46134</v>
      </c>
      <c r="B4178" s="208"/>
      <c r="C4178" s="188" t="s">
        <v>187</v>
      </c>
      <c r="D4178" s="177">
        <v>9.8000000000000007</v>
      </c>
      <c r="E4178" s="169"/>
      <c r="F4178" s="169"/>
      <c r="G4178" s="169">
        <v>1224</v>
      </c>
      <c r="H4178" s="179">
        <v>124.9</v>
      </c>
    </row>
    <row r="4179" spans="1:8">
      <c r="A4179" s="174">
        <v>46134</v>
      </c>
      <c r="B4179" s="208"/>
      <c r="C4179" s="188" t="s">
        <v>195</v>
      </c>
      <c r="D4179" s="177">
        <v>9.3000000000000007</v>
      </c>
      <c r="E4179" s="169"/>
      <c r="F4179" s="169"/>
      <c r="G4179" s="169">
        <v>1149</v>
      </c>
      <c r="H4179" s="179">
        <v>123.5</v>
      </c>
    </row>
    <row r="4180" spans="1:8">
      <c r="A4180" s="174">
        <v>46134</v>
      </c>
      <c r="B4180" s="208"/>
      <c r="C4180" s="188" t="s">
        <v>188</v>
      </c>
      <c r="D4180" s="177">
        <v>9.3000000000000007</v>
      </c>
      <c r="E4180" s="169"/>
      <c r="F4180" s="169"/>
      <c r="G4180" s="169">
        <v>1138</v>
      </c>
      <c r="H4180" s="179">
        <v>122.4</v>
      </c>
    </row>
    <row r="4181" spans="1:8">
      <c r="A4181" s="174">
        <v>46134</v>
      </c>
      <c r="B4181" s="208"/>
      <c r="C4181" s="188" t="s">
        <v>148</v>
      </c>
      <c r="D4181" s="177">
        <v>9.4</v>
      </c>
      <c r="E4181" s="169"/>
      <c r="F4181" s="169"/>
      <c r="G4181" s="169">
        <v>1165</v>
      </c>
      <c r="H4181" s="179">
        <v>123.9</v>
      </c>
    </row>
    <row r="4182" spans="1:8">
      <c r="A4182" s="174">
        <v>46134</v>
      </c>
      <c r="B4182" s="208"/>
      <c r="C4182" s="188" t="s">
        <v>201</v>
      </c>
      <c r="D4182" s="177">
        <v>9.6</v>
      </c>
      <c r="E4182" s="169"/>
      <c r="F4182" s="169"/>
      <c r="G4182" s="169">
        <v>1128</v>
      </c>
      <c r="H4182" s="179">
        <v>117.5</v>
      </c>
    </row>
    <row r="4183" spans="1:8">
      <c r="A4183" s="174">
        <v>46134</v>
      </c>
      <c r="B4183" s="208"/>
      <c r="C4183" s="188" t="s">
        <v>149</v>
      </c>
      <c r="D4183" s="177">
        <v>9</v>
      </c>
      <c r="E4183" s="169"/>
      <c r="F4183" s="169"/>
      <c r="G4183" s="169">
        <v>1152</v>
      </c>
      <c r="H4183" s="179">
        <v>128</v>
      </c>
    </row>
    <row r="4184" spans="1:8">
      <c r="A4184" s="174">
        <v>46134</v>
      </c>
      <c r="B4184" s="208"/>
      <c r="C4184" s="188" t="s">
        <v>177</v>
      </c>
      <c r="D4184" s="177">
        <v>8.8000000000000007</v>
      </c>
      <c r="E4184" s="169"/>
      <c r="F4184" s="169"/>
      <c r="G4184" s="169">
        <v>1052</v>
      </c>
      <c r="H4184" s="179">
        <v>119.5</v>
      </c>
    </row>
    <row r="4185" spans="1:8">
      <c r="A4185" s="174">
        <v>46134</v>
      </c>
      <c r="B4185" s="208"/>
      <c r="C4185" s="188" t="s">
        <v>178</v>
      </c>
      <c r="D4185" s="177">
        <v>9.5</v>
      </c>
      <c r="E4185" s="169"/>
      <c r="F4185" s="169"/>
      <c r="G4185" s="169">
        <v>1161</v>
      </c>
      <c r="H4185" s="179">
        <v>122.2</v>
      </c>
    </row>
    <row r="4186" spans="1:8">
      <c r="A4186" s="174">
        <v>46134</v>
      </c>
      <c r="B4186" s="208"/>
      <c r="C4186" s="188" t="s">
        <v>198</v>
      </c>
      <c r="D4186" s="177">
        <v>2.2000000000000002</v>
      </c>
      <c r="E4186" s="169">
        <v>8</v>
      </c>
      <c r="F4186" s="169"/>
      <c r="G4186" s="169">
        <v>316</v>
      </c>
      <c r="H4186" s="179">
        <v>143.6</v>
      </c>
    </row>
    <row r="4187" spans="1:8">
      <c r="A4187" s="174">
        <v>46134</v>
      </c>
      <c r="B4187" s="208"/>
      <c r="C4187" s="188" t="s">
        <v>199</v>
      </c>
      <c r="D4187" s="177">
        <v>9.6999999999999993</v>
      </c>
      <c r="E4187" s="169"/>
      <c r="F4187" s="169"/>
      <c r="G4187" s="169">
        <v>1273</v>
      </c>
      <c r="H4187" s="179">
        <v>131.19999999999999</v>
      </c>
    </row>
    <row r="4188" spans="1:8">
      <c r="A4188" s="174">
        <v>46134</v>
      </c>
      <c r="B4188" s="208"/>
      <c r="C4188" s="188" t="s">
        <v>179</v>
      </c>
      <c r="D4188" s="177">
        <v>9.5</v>
      </c>
      <c r="E4188" s="169"/>
      <c r="F4188" s="169"/>
      <c r="G4188" s="169">
        <v>1258</v>
      </c>
      <c r="H4188" s="179">
        <v>132.4</v>
      </c>
    </row>
    <row r="4189" spans="1:8">
      <c r="A4189" s="174">
        <v>46134</v>
      </c>
      <c r="B4189" s="208"/>
      <c r="C4189" s="188" t="s">
        <v>150</v>
      </c>
      <c r="D4189" s="177">
        <v>9.5</v>
      </c>
      <c r="E4189" s="169"/>
      <c r="F4189" s="169"/>
      <c r="G4189" s="169">
        <v>1160</v>
      </c>
      <c r="H4189" s="179">
        <v>122.1</v>
      </c>
    </row>
    <row r="4190" spans="1:8">
      <c r="A4190" s="174">
        <v>46134</v>
      </c>
      <c r="B4190" s="208"/>
      <c r="C4190" s="188" t="s">
        <v>192</v>
      </c>
      <c r="D4190" s="177">
        <v>9.5</v>
      </c>
      <c r="E4190" s="169">
        <v>0.33</v>
      </c>
      <c r="F4190" s="169"/>
      <c r="G4190" s="169">
        <v>1130</v>
      </c>
      <c r="H4190" s="179">
        <v>118.9</v>
      </c>
    </row>
    <row r="4191" spans="1:8">
      <c r="A4191" s="174">
        <v>46134</v>
      </c>
      <c r="B4191" s="208"/>
      <c r="C4191" s="188" t="s">
        <v>180</v>
      </c>
      <c r="D4191" s="177">
        <v>9.9</v>
      </c>
      <c r="E4191" s="169"/>
      <c r="F4191" s="169"/>
      <c r="G4191" s="169">
        <v>1045</v>
      </c>
      <c r="H4191" s="179">
        <v>105.6</v>
      </c>
    </row>
    <row r="4192" spans="1:8">
      <c r="A4192" s="174">
        <v>46134</v>
      </c>
      <c r="B4192" s="208"/>
      <c r="C4192" s="188" t="s">
        <v>206</v>
      </c>
      <c r="D4192" s="177">
        <v>2</v>
      </c>
      <c r="E4192" s="169">
        <v>10.5</v>
      </c>
      <c r="F4192" s="169"/>
      <c r="G4192" s="169">
        <v>210</v>
      </c>
      <c r="H4192" s="179">
        <v>105</v>
      </c>
    </row>
    <row r="4193" spans="1:8">
      <c r="A4193" s="174">
        <v>46134</v>
      </c>
      <c r="B4193" s="208"/>
      <c r="C4193" s="188" t="s">
        <v>210</v>
      </c>
      <c r="D4193" s="177">
        <v>9.6</v>
      </c>
      <c r="E4193" s="169"/>
      <c r="F4193" s="169"/>
      <c r="G4193" s="169">
        <v>1270</v>
      </c>
      <c r="H4193" s="179">
        <v>132.30000000000001</v>
      </c>
    </row>
    <row r="4194" spans="1:8">
      <c r="A4194" s="174">
        <v>46134</v>
      </c>
      <c r="B4194" s="208"/>
      <c r="C4194" s="188" t="s">
        <v>151</v>
      </c>
      <c r="D4194" s="177">
        <v>10.199999999999999</v>
      </c>
      <c r="E4194" s="169"/>
      <c r="F4194" s="169"/>
      <c r="G4194" s="169">
        <v>1485</v>
      </c>
      <c r="H4194" s="179">
        <v>145.6</v>
      </c>
    </row>
    <row r="4195" spans="1:8">
      <c r="A4195" s="174">
        <v>46134</v>
      </c>
      <c r="B4195" s="208"/>
      <c r="C4195" s="188" t="s">
        <v>152</v>
      </c>
      <c r="D4195" s="177">
        <v>9.6999999999999993</v>
      </c>
      <c r="E4195" s="169"/>
      <c r="F4195" s="169">
        <v>11.66</v>
      </c>
      <c r="G4195" s="169">
        <v>905</v>
      </c>
      <c r="H4195" s="179">
        <v>93.3</v>
      </c>
    </row>
    <row r="4196" spans="1:8">
      <c r="A4196" s="174">
        <v>46134</v>
      </c>
      <c r="B4196" s="208"/>
      <c r="C4196" s="188" t="s">
        <v>153</v>
      </c>
      <c r="D4196" s="177">
        <v>10.1</v>
      </c>
      <c r="E4196" s="169"/>
      <c r="F4196" s="169"/>
      <c r="G4196" s="169">
        <v>1194</v>
      </c>
      <c r="H4196" s="179">
        <v>118.2</v>
      </c>
    </row>
    <row r="4197" spans="1:8">
      <c r="A4197" s="174">
        <v>46134</v>
      </c>
      <c r="B4197" s="208"/>
      <c r="C4197" s="188" t="s">
        <v>154</v>
      </c>
      <c r="D4197" s="177">
        <v>10</v>
      </c>
      <c r="E4197" s="169"/>
      <c r="F4197" s="169"/>
      <c r="G4197" s="169">
        <v>1226</v>
      </c>
      <c r="H4197" s="179">
        <v>122.6</v>
      </c>
    </row>
    <row r="4198" spans="1:8">
      <c r="A4198" s="174">
        <v>46134</v>
      </c>
      <c r="B4198" s="208"/>
      <c r="C4198" s="188" t="s">
        <v>155</v>
      </c>
      <c r="D4198" s="177">
        <v>6.4</v>
      </c>
      <c r="E4198" s="169"/>
      <c r="F4198" s="169"/>
      <c r="G4198" s="169">
        <v>850</v>
      </c>
      <c r="H4198" s="179">
        <v>132.80000000000001</v>
      </c>
    </row>
    <row r="4199" spans="1:8">
      <c r="A4199" s="174">
        <v>46134</v>
      </c>
      <c r="B4199" s="208"/>
      <c r="C4199" s="188" t="s">
        <v>156</v>
      </c>
      <c r="D4199" s="177"/>
      <c r="E4199" s="169">
        <v>9.5</v>
      </c>
      <c r="F4199" s="169"/>
      <c r="G4199" s="169"/>
      <c r="H4199" s="179" t="e">
        <v>#DIV/0!</v>
      </c>
    </row>
    <row r="4200" spans="1:8">
      <c r="A4200" s="174">
        <v>46134</v>
      </c>
      <c r="B4200" s="208"/>
      <c r="C4200" s="188" t="s">
        <v>157</v>
      </c>
      <c r="D4200" s="177">
        <v>10</v>
      </c>
      <c r="E4200" s="169"/>
      <c r="F4200" s="169"/>
      <c r="G4200" s="169">
        <v>1225</v>
      </c>
      <c r="H4200" s="179">
        <v>122.5</v>
      </c>
    </row>
    <row r="4201" spans="1:8">
      <c r="A4201" s="174">
        <v>46134</v>
      </c>
      <c r="B4201" s="208"/>
      <c r="C4201" s="188" t="s">
        <v>158</v>
      </c>
      <c r="D4201" s="177">
        <v>9.9</v>
      </c>
      <c r="E4201" s="169"/>
      <c r="F4201" s="169">
        <v>6.16</v>
      </c>
      <c r="G4201" s="169">
        <v>1040</v>
      </c>
      <c r="H4201" s="179">
        <v>105.1</v>
      </c>
    </row>
    <row r="4202" spans="1:8">
      <c r="A4202" s="174">
        <v>46134</v>
      </c>
      <c r="B4202" s="208"/>
      <c r="C4202" s="188" t="s">
        <v>159</v>
      </c>
      <c r="D4202" s="177">
        <v>9.9</v>
      </c>
      <c r="E4202" s="169"/>
      <c r="F4202" s="169"/>
      <c r="G4202" s="169">
        <v>1117</v>
      </c>
      <c r="H4202" s="179">
        <v>112.8</v>
      </c>
    </row>
    <row r="4203" spans="1:8">
      <c r="A4203" s="174">
        <v>46134</v>
      </c>
      <c r="B4203" s="208"/>
      <c r="C4203" s="188" t="s">
        <v>160</v>
      </c>
      <c r="D4203" s="177">
        <v>9.9</v>
      </c>
      <c r="E4203" s="169"/>
      <c r="F4203" s="169"/>
      <c r="G4203" s="169">
        <v>1226</v>
      </c>
      <c r="H4203" s="179">
        <v>123.8</v>
      </c>
    </row>
    <row r="4204" spans="1:8">
      <c r="A4204" s="174">
        <v>46134</v>
      </c>
      <c r="B4204" s="208"/>
      <c r="C4204" s="188" t="s">
        <v>161</v>
      </c>
      <c r="D4204" s="177">
        <v>10.3</v>
      </c>
      <c r="E4204" s="169"/>
      <c r="F4204" s="169"/>
      <c r="G4204" s="169">
        <v>1356</v>
      </c>
      <c r="H4204" s="179">
        <v>131.69999999999999</v>
      </c>
    </row>
    <row r="4205" spans="1:8">
      <c r="A4205" s="174">
        <v>46134</v>
      </c>
      <c r="B4205" s="208"/>
      <c r="C4205" s="188" t="s">
        <v>162</v>
      </c>
      <c r="D4205" s="177">
        <v>8.8000000000000007</v>
      </c>
      <c r="E4205" s="169"/>
      <c r="F4205" s="169">
        <v>4.5</v>
      </c>
      <c r="G4205" s="177">
        <v>1205</v>
      </c>
      <c r="H4205" s="179">
        <v>136.9</v>
      </c>
    </row>
    <row r="4206" spans="1:8">
      <c r="A4206" s="174">
        <v>46134</v>
      </c>
      <c r="B4206" s="208"/>
      <c r="C4206" s="188" t="s">
        <v>163</v>
      </c>
      <c r="D4206" s="177">
        <v>10.199999999999999</v>
      </c>
      <c r="E4206" s="169"/>
      <c r="F4206" s="169"/>
      <c r="G4206" s="169">
        <v>1116</v>
      </c>
      <c r="H4206" s="179">
        <v>109.4</v>
      </c>
    </row>
    <row r="4207" spans="1:8">
      <c r="A4207" s="174">
        <v>46134</v>
      </c>
      <c r="B4207" s="208"/>
      <c r="C4207" s="188" t="s">
        <v>164</v>
      </c>
      <c r="D4207" s="177">
        <v>10.199999999999999</v>
      </c>
      <c r="E4207" s="169"/>
      <c r="F4207" s="169"/>
      <c r="G4207" s="169">
        <v>1165</v>
      </c>
      <c r="H4207" s="179">
        <v>114.2</v>
      </c>
    </row>
    <row r="4208" spans="1:8">
      <c r="A4208" s="174">
        <v>46134</v>
      </c>
      <c r="B4208" s="208"/>
      <c r="C4208" s="188" t="s">
        <v>165</v>
      </c>
      <c r="D4208" s="177">
        <v>7.5</v>
      </c>
      <c r="E4208" s="169"/>
      <c r="F4208" s="169"/>
      <c r="G4208" s="169">
        <v>966</v>
      </c>
      <c r="H4208" s="179">
        <v>128.80000000000001</v>
      </c>
    </row>
    <row r="4209" spans="1:8">
      <c r="A4209" s="174">
        <v>46134</v>
      </c>
      <c r="B4209" s="208"/>
      <c r="C4209" s="188" t="s">
        <v>166</v>
      </c>
      <c r="D4209" s="177">
        <v>8.1</v>
      </c>
      <c r="E4209" s="169"/>
      <c r="F4209" s="169">
        <v>6.5</v>
      </c>
      <c r="G4209" s="169">
        <v>1158</v>
      </c>
      <c r="H4209" s="179">
        <v>143</v>
      </c>
    </row>
    <row r="4210" spans="1:8">
      <c r="A4210" s="174">
        <v>46134</v>
      </c>
      <c r="B4210" s="208"/>
      <c r="C4210" s="188" t="s">
        <v>167</v>
      </c>
      <c r="D4210" s="177">
        <v>10.4</v>
      </c>
      <c r="E4210" s="169"/>
      <c r="F4210" s="169"/>
      <c r="G4210" s="169">
        <v>1270</v>
      </c>
      <c r="H4210" s="179">
        <v>122.1</v>
      </c>
    </row>
    <row r="4211" spans="1:8">
      <c r="A4211" s="174">
        <v>46134</v>
      </c>
      <c r="B4211" s="208"/>
      <c r="C4211" s="188" t="s">
        <v>168</v>
      </c>
      <c r="D4211" s="177">
        <v>9.4</v>
      </c>
      <c r="E4211" s="169"/>
      <c r="F4211" s="169"/>
      <c r="G4211" s="169">
        <v>1303</v>
      </c>
      <c r="H4211" s="179">
        <v>138.6</v>
      </c>
    </row>
    <row r="4212" spans="1:8">
      <c r="A4212" s="174">
        <v>46134</v>
      </c>
      <c r="B4212" s="208"/>
      <c r="C4212" s="188" t="s">
        <v>169</v>
      </c>
      <c r="D4212" s="177">
        <v>9.9</v>
      </c>
      <c r="E4212" s="169"/>
      <c r="F4212" s="169"/>
      <c r="G4212" s="169">
        <v>1272</v>
      </c>
      <c r="H4212" s="179">
        <v>128.5</v>
      </c>
    </row>
    <row r="4213" spans="1:8">
      <c r="A4213" s="174">
        <v>46134</v>
      </c>
      <c r="B4213" s="208"/>
      <c r="C4213" s="188" t="s">
        <v>170</v>
      </c>
      <c r="D4213" s="177">
        <v>10.199999999999999</v>
      </c>
      <c r="E4213" s="169"/>
      <c r="F4213" s="169"/>
      <c r="G4213" s="169">
        <v>1425</v>
      </c>
      <c r="H4213" s="179">
        <v>139.69999999999999</v>
      </c>
    </row>
    <row r="4214" spans="1:8">
      <c r="A4214" s="174">
        <v>46134</v>
      </c>
      <c r="B4214" s="208"/>
      <c r="C4214" s="188" t="s">
        <v>171</v>
      </c>
      <c r="D4214" s="177">
        <v>10.4</v>
      </c>
      <c r="E4214" s="169"/>
      <c r="F4214" s="169">
        <v>1</v>
      </c>
      <c r="G4214" s="169">
        <v>870</v>
      </c>
      <c r="H4214" s="190">
        <v>83.7</v>
      </c>
    </row>
    <row r="4215" spans="1:8">
      <c r="A4215" s="174">
        <v>46134</v>
      </c>
      <c r="B4215" s="208"/>
      <c r="C4215" s="188" t="s">
        <v>172</v>
      </c>
      <c r="D4215" s="177">
        <v>9.4</v>
      </c>
      <c r="E4215" s="169"/>
      <c r="F4215" s="169"/>
      <c r="G4215" s="169">
        <v>1132</v>
      </c>
      <c r="H4215" s="179">
        <v>120.4</v>
      </c>
    </row>
    <row r="4216" spans="1:8">
      <c r="A4216" s="174">
        <v>46134</v>
      </c>
      <c r="B4216" s="208"/>
      <c r="C4216" s="188" t="s">
        <v>173</v>
      </c>
      <c r="D4216" s="177">
        <v>9.9</v>
      </c>
      <c r="E4216" s="169"/>
      <c r="F4216" s="169">
        <v>5.33</v>
      </c>
      <c r="G4216" s="169">
        <v>1840</v>
      </c>
      <c r="H4216" s="179">
        <v>185.9</v>
      </c>
    </row>
    <row r="4217" spans="1:8">
      <c r="A4217" s="174">
        <v>46134</v>
      </c>
      <c r="B4217" s="208"/>
      <c r="C4217" s="188" t="s">
        <v>174</v>
      </c>
      <c r="D4217" s="177">
        <v>9.4</v>
      </c>
      <c r="E4217" s="169"/>
      <c r="F4217" s="169"/>
      <c r="G4217" s="169">
        <v>1128</v>
      </c>
      <c r="H4217" s="179">
        <v>120</v>
      </c>
    </row>
    <row r="4218" spans="1:8">
      <c r="A4218" s="174">
        <v>46134</v>
      </c>
      <c r="B4218" s="208"/>
      <c r="C4218" s="188" t="s">
        <v>175</v>
      </c>
      <c r="D4218" s="177">
        <v>6.2</v>
      </c>
      <c r="E4218" s="169"/>
      <c r="F4218" s="169"/>
      <c r="G4218" s="177">
        <v>952</v>
      </c>
      <c r="H4218" s="179">
        <v>153.5</v>
      </c>
    </row>
    <row r="4219" spans="1:8">
      <c r="A4219" s="174">
        <v>46134</v>
      </c>
      <c r="B4219" s="209"/>
      <c r="C4219" s="180" t="s">
        <v>93</v>
      </c>
      <c r="D4219" s="186">
        <v>487.1</v>
      </c>
      <c r="E4219" s="186">
        <v>37.159999999999997</v>
      </c>
      <c r="F4219" s="186">
        <v>43.06</v>
      </c>
      <c r="G4219" s="186">
        <v>59494</v>
      </c>
      <c r="H4219" s="181">
        <v>122.1</v>
      </c>
    </row>
    <row r="4220" spans="1:8">
      <c r="A4220" s="174">
        <v>46134</v>
      </c>
      <c r="B4220" s="207" t="s">
        <v>214</v>
      </c>
      <c r="C4220" s="188" t="s">
        <v>208</v>
      </c>
      <c r="D4220" s="177">
        <v>5.4</v>
      </c>
      <c r="E4220" s="169"/>
      <c r="F4220" s="169"/>
      <c r="G4220" s="169">
        <v>754</v>
      </c>
      <c r="H4220" s="179">
        <v>139.6</v>
      </c>
    </row>
    <row r="4221" spans="1:8">
      <c r="A4221" s="174">
        <v>46134</v>
      </c>
      <c r="B4221" s="208"/>
      <c r="C4221" s="188" t="s">
        <v>202</v>
      </c>
      <c r="D4221" s="177">
        <v>4.0999999999999996</v>
      </c>
      <c r="E4221" s="169">
        <v>8.99</v>
      </c>
      <c r="F4221" s="169"/>
      <c r="G4221" s="169">
        <v>569</v>
      </c>
      <c r="H4221" s="179">
        <v>138.80000000000001</v>
      </c>
    </row>
    <row r="4222" spans="1:8">
      <c r="A4222" s="174">
        <v>46134</v>
      </c>
      <c r="B4222" s="208"/>
      <c r="C4222" s="188" t="s">
        <v>193</v>
      </c>
      <c r="D4222" s="177">
        <v>10</v>
      </c>
      <c r="E4222" s="169"/>
      <c r="F4222" s="169"/>
      <c r="G4222" s="169">
        <v>1232</v>
      </c>
      <c r="H4222" s="179">
        <v>123.2</v>
      </c>
    </row>
    <row r="4223" spans="1:8">
      <c r="A4223" s="174">
        <v>46134</v>
      </c>
      <c r="B4223" s="208"/>
      <c r="C4223" s="188" t="s">
        <v>204</v>
      </c>
      <c r="D4223" s="177">
        <v>9.5</v>
      </c>
      <c r="E4223" s="169"/>
      <c r="F4223" s="169"/>
      <c r="G4223" s="169">
        <v>1132</v>
      </c>
      <c r="H4223" s="179">
        <v>119.2</v>
      </c>
    </row>
    <row r="4224" spans="1:8">
      <c r="A4224" s="174">
        <v>46134</v>
      </c>
      <c r="B4224" s="208"/>
      <c r="C4224" s="188" t="s">
        <v>191</v>
      </c>
      <c r="D4224" s="177">
        <v>5.6</v>
      </c>
      <c r="E4224" s="169"/>
      <c r="F4224" s="169">
        <v>2.83</v>
      </c>
      <c r="G4224" s="169">
        <v>557</v>
      </c>
      <c r="H4224" s="179">
        <v>99.5</v>
      </c>
    </row>
    <row r="4225" spans="1:8">
      <c r="A4225" s="174">
        <v>46134</v>
      </c>
      <c r="B4225" s="208"/>
      <c r="C4225" s="188" t="s">
        <v>182</v>
      </c>
      <c r="D4225" s="177">
        <v>9.5</v>
      </c>
      <c r="E4225" s="169"/>
      <c r="F4225" s="169"/>
      <c r="G4225" s="169">
        <v>1301</v>
      </c>
      <c r="H4225" s="179">
        <v>136.9</v>
      </c>
    </row>
    <row r="4226" spans="1:8">
      <c r="A4226" s="174">
        <v>46134</v>
      </c>
      <c r="B4226" s="208"/>
      <c r="C4226" s="188" t="s">
        <v>183</v>
      </c>
      <c r="D4226" s="177">
        <v>9.8000000000000007</v>
      </c>
      <c r="E4226" s="169"/>
      <c r="F4226" s="169"/>
      <c r="G4226" s="169">
        <v>1163</v>
      </c>
      <c r="H4226" s="179">
        <v>118.7</v>
      </c>
    </row>
    <row r="4227" spans="1:8">
      <c r="A4227" s="174">
        <v>46134</v>
      </c>
      <c r="B4227" s="208"/>
      <c r="C4227" s="188" t="s">
        <v>205</v>
      </c>
      <c r="D4227" s="177"/>
      <c r="E4227" s="169"/>
      <c r="F4227" s="169">
        <v>12</v>
      </c>
      <c r="G4227" s="169"/>
      <c r="H4227" s="179" t="e">
        <v>#DIV/0!</v>
      </c>
    </row>
    <row r="4228" spans="1:8">
      <c r="A4228" s="174">
        <v>46134</v>
      </c>
      <c r="B4228" s="208"/>
      <c r="C4228" s="188" t="s">
        <v>184</v>
      </c>
      <c r="D4228" s="177">
        <v>9.5</v>
      </c>
      <c r="E4228" s="169"/>
      <c r="F4228" s="169"/>
      <c r="G4228" s="169">
        <v>991</v>
      </c>
      <c r="H4228" s="179">
        <v>104.3</v>
      </c>
    </row>
    <row r="4229" spans="1:8">
      <c r="A4229" s="174">
        <v>46134</v>
      </c>
      <c r="B4229" s="208"/>
      <c r="C4229" s="188" t="s">
        <v>203</v>
      </c>
      <c r="D4229" s="177">
        <v>9.5</v>
      </c>
      <c r="E4229" s="169">
        <v>0.66</v>
      </c>
      <c r="F4229" s="169"/>
      <c r="G4229" s="169">
        <v>1153</v>
      </c>
      <c r="H4229" s="179">
        <v>121.4</v>
      </c>
    </row>
    <row r="4230" spans="1:8">
      <c r="A4230" s="174">
        <v>46134</v>
      </c>
      <c r="B4230" s="208"/>
      <c r="C4230" s="188" t="s">
        <v>194</v>
      </c>
      <c r="D4230" s="177">
        <v>9.6999999999999993</v>
      </c>
      <c r="E4230" s="169"/>
      <c r="F4230" s="169"/>
      <c r="G4230" s="169">
        <v>1113</v>
      </c>
      <c r="H4230" s="179">
        <v>114.7</v>
      </c>
    </row>
    <row r="4231" spans="1:8">
      <c r="A4231" s="174">
        <v>46134</v>
      </c>
      <c r="B4231" s="208"/>
      <c r="C4231" s="188" t="s">
        <v>185</v>
      </c>
      <c r="D4231" s="177">
        <v>9.3000000000000007</v>
      </c>
      <c r="E4231" s="169"/>
      <c r="F4231" s="169"/>
      <c r="G4231" s="169">
        <v>1216</v>
      </c>
      <c r="H4231" s="179">
        <v>130.80000000000001</v>
      </c>
    </row>
    <row r="4232" spans="1:8">
      <c r="A4232" s="174">
        <v>46134</v>
      </c>
      <c r="B4232" s="208"/>
      <c r="C4232" s="188" t="s">
        <v>197</v>
      </c>
      <c r="D4232" s="177">
        <v>9.6999999999999993</v>
      </c>
      <c r="E4232" s="169"/>
      <c r="F4232" s="169"/>
      <c r="G4232" s="169">
        <v>1259</v>
      </c>
      <c r="H4232" s="179">
        <v>129.80000000000001</v>
      </c>
    </row>
    <row r="4233" spans="1:8">
      <c r="A4233" s="174">
        <v>46134</v>
      </c>
      <c r="B4233" s="208"/>
      <c r="C4233" s="188" t="s">
        <v>186</v>
      </c>
      <c r="D4233" s="177">
        <v>9.3000000000000007</v>
      </c>
      <c r="E4233" s="169"/>
      <c r="F4233" s="169"/>
      <c r="G4233" s="169">
        <v>1128</v>
      </c>
      <c r="H4233" s="179">
        <v>121.3</v>
      </c>
    </row>
    <row r="4234" spans="1:8">
      <c r="A4234" s="174">
        <v>46134</v>
      </c>
      <c r="B4234" s="208"/>
      <c r="C4234" s="188" t="s">
        <v>187</v>
      </c>
      <c r="D4234" s="177">
        <v>9.6</v>
      </c>
      <c r="E4234" s="169"/>
      <c r="F4234" s="169"/>
      <c r="G4234" s="169">
        <v>1357</v>
      </c>
      <c r="H4234" s="179">
        <v>141.4</v>
      </c>
    </row>
    <row r="4235" spans="1:8">
      <c r="A4235" s="174">
        <v>46134</v>
      </c>
      <c r="B4235" s="208"/>
      <c r="C4235" s="188" t="s">
        <v>195</v>
      </c>
      <c r="D4235" s="177">
        <v>9.4</v>
      </c>
      <c r="E4235" s="169"/>
      <c r="F4235" s="169"/>
      <c r="G4235" s="169">
        <v>1129</v>
      </c>
      <c r="H4235" s="179">
        <v>120.1</v>
      </c>
    </row>
    <row r="4236" spans="1:8">
      <c r="A4236" s="174">
        <v>46134</v>
      </c>
      <c r="B4236" s="208"/>
      <c r="C4236" s="188" t="s">
        <v>188</v>
      </c>
      <c r="D4236" s="177">
        <v>9.3000000000000007</v>
      </c>
      <c r="E4236" s="169"/>
      <c r="F4236" s="169"/>
      <c r="G4236" s="169">
        <v>1100</v>
      </c>
      <c r="H4236" s="179">
        <v>118.3</v>
      </c>
    </row>
    <row r="4237" spans="1:8">
      <c r="A4237" s="174">
        <v>46134</v>
      </c>
      <c r="B4237" s="208"/>
      <c r="C4237" s="188" t="s">
        <v>148</v>
      </c>
      <c r="D4237" s="177">
        <v>9.1</v>
      </c>
      <c r="E4237" s="169">
        <v>0.83</v>
      </c>
      <c r="F4237" s="169"/>
      <c r="G4237" s="169">
        <v>1087</v>
      </c>
      <c r="H4237" s="179">
        <v>119.5</v>
      </c>
    </row>
    <row r="4238" spans="1:8">
      <c r="A4238" s="174">
        <v>46134</v>
      </c>
      <c r="B4238" s="208"/>
      <c r="C4238" s="188" t="s">
        <v>201</v>
      </c>
      <c r="D4238" s="177">
        <v>9.5</v>
      </c>
      <c r="E4238" s="169"/>
      <c r="F4238" s="169"/>
      <c r="G4238" s="169">
        <v>1165</v>
      </c>
      <c r="H4238" s="179">
        <v>122.6</v>
      </c>
    </row>
    <row r="4239" spans="1:8">
      <c r="A4239" s="174">
        <v>46134</v>
      </c>
      <c r="B4239" s="208"/>
      <c r="C4239" s="188" t="s">
        <v>149</v>
      </c>
      <c r="D4239" s="177">
        <v>9.8000000000000007</v>
      </c>
      <c r="E4239" s="169"/>
      <c r="F4239" s="169"/>
      <c r="G4239" s="169">
        <v>1275</v>
      </c>
      <c r="H4239" s="179">
        <v>130.1</v>
      </c>
    </row>
    <row r="4240" spans="1:8">
      <c r="A4240" s="174">
        <v>46134</v>
      </c>
      <c r="B4240" s="208"/>
      <c r="C4240" s="188" t="s">
        <v>177</v>
      </c>
      <c r="D4240" s="177">
        <v>9.8000000000000007</v>
      </c>
      <c r="E4240" s="169"/>
      <c r="F4240" s="169"/>
      <c r="G4240" s="169">
        <v>1206</v>
      </c>
      <c r="H4240" s="179">
        <v>123.1</v>
      </c>
    </row>
    <row r="4241" spans="1:8">
      <c r="A4241" s="174">
        <v>46134</v>
      </c>
      <c r="B4241" s="208"/>
      <c r="C4241" s="188" t="s">
        <v>178</v>
      </c>
      <c r="D4241" s="177">
        <v>9.1999999999999993</v>
      </c>
      <c r="E4241" s="169"/>
      <c r="F4241" s="169"/>
      <c r="G4241" s="169">
        <v>1086</v>
      </c>
      <c r="H4241" s="179">
        <v>118</v>
      </c>
    </row>
    <row r="4242" spans="1:8">
      <c r="A4242" s="174">
        <v>46134</v>
      </c>
      <c r="B4242" s="208"/>
      <c r="C4242" s="188" t="s">
        <v>198</v>
      </c>
      <c r="D4242" s="177">
        <v>9.5</v>
      </c>
      <c r="E4242" s="169"/>
      <c r="F4242" s="169"/>
      <c r="G4242" s="169">
        <v>1250</v>
      </c>
      <c r="H4242" s="179">
        <v>131.6</v>
      </c>
    </row>
    <row r="4243" spans="1:8">
      <c r="A4243" s="174">
        <v>46134</v>
      </c>
      <c r="B4243" s="208"/>
      <c r="C4243" s="188" t="s">
        <v>199</v>
      </c>
      <c r="D4243" s="177">
        <v>9.5</v>
      </c>
      <c r="E4243" s="169"/>
      <c r="F4243" s="169"/>
      <c r="G4243" s="169">
        <v>1230</v>
      </c>
      <c r="H4243" s="179">
        <v>129.5</v>
      </c>
    </row>
    <row r="4244" spans="1:8">
      <c r="A4244" s="174">
        <v>46134</v>
      </c>
      <c r="B4244" s="208"/>
      <c r="C4244" s="188" t="s">
        <v>179</v>
      </c>
      <c r="D4244" s="177">
        <v>9.6</v>
      </c>
      <c r="E4244" s="169"/>
      <c r="F4244" s="169"/>
      <c r="G4244" s="169">
        <v>1279</v>
      </c>
      <c r="H4244" s="179">
        <v>133.19999999999999</v>
      </c>
    </row>
    <row r="4245" spans="1:8">
      <c r="A4245" s="174">
        <v>46134</v>
      </c>
      <c r="B4245" s="208"/>
      <c r="C4245" s="188" t="s">
        <v>150</v>
      </c>
      <c r="D4245" s="177">
        <v>9.4</v>
      </c>
      <c r="E4245" s="169"/>
      <c r="F4245" s="169"/>
      <c r="G4245" s="169">
        <v>1148</v>
      </c>
      <c r="H4245" s="179">
        <v>122.1</v>
      </c>
    </row>
    <row r="4246" spans="1:8">
      <c r="A4246" s="174">
        <v>46134</v>
      </c>
      <c r="B4246" s="208"/>
      <c r="C4246" s="188" t="s">
        <v>192</v>
      </c>
      <c r="D4246" s="177">
        <v>9.8000000000000007</v>
      </c>
      <c r="E4246" s="169"/>
      <c r="F4246" s="169"/>
      <c r="G4246" s="169">
        <v>1156</v>
      </c>
      <c r="H4246" s="179">
        <v>118</v>
      </c>
    </row>
    <row r="4247" spans="1:8">
      <c r="A4247" s="174">
        <v>46134</v>
      </c>
      <c r="B4247" s="208"/>
      <c r="C4247" s="188" t="s">
        <v>180</v>
      </c>
      <c r="D4247" s="177">
        <v>9.5</v>
      </c>
      <c r="E4247" s="169"/>
      <c r="F4247" s="169"/>
      <c r="G4247" s="169">
        <v>945</v>
      </c>
      <c r="H4247" s="179">
        <v>99.5</v>
      </c>
    </row>
    <row r="4248" spans="1:8">
      <c r="A4248" s="174">
        <v>46134</v>
      </c>
      <c r="B4248" s="208"/>
      <c r="C4248" s="188" t="s">
        <v>206</v>
      </c>
      <c r="D4248" s="177"/>
      <c r="E4248" s="169"/>
      <c r="F4248" s="169">
        <v>12</v>
      </c>
      <c r="G4248" s="169"/>
      <c r="H4248" s="179" t="e">
        <v>#DIV/0!</v>
      </c>
    </row>
    <row r="4249" spans="1:8">
      <c r="A4249" s="174">
        <v>46134</v>
      </c>
      <c r="B4249" s="208"/>
      <c r="C4249" s="188" t="s">
        <v>210</v>
      </c>
      <c r="D4249" s="177">
        <v>9.4</v>
      </c>
      <c r="E4249" s="169"/>
      <c r="F4249" s="169"/>
      <c r="G4249" s="169">
        <v>1253</v>
      </c>
      <c r="H4249" s="179">
        <v>133.30000000000001</v>
      </c>
    </row>
    <row r="4250" spans="1:8">
      <c r="A4250" s="174">
        <v>46134</v>
      </c>
      <c r="B4250" s="208"/>
      <c r="C4250" s="188" t="s">
        <v>151</v>
      </c>
      <c r="D4250" s="177">
        <v>10.4</v>
      </c>
      <c r="E4250" s="169"/>
      <c r="F4250" s="169"/>
      <c r="G4250" s="169">
        <v>1380</v>
      </c>
      <c r="H4250" s="179">
        <v>132.69999999999999</v>
      </c>
    </row>
    <row r="4251" spans="1:8">
      <c r="A4251" s="174">
        <v>46134</v>
      </c>
      <c r="B4251" s="208"/>
      <c r="C4251" s="188" t="s">
        <v>152</v>
      </c>
      <c r="D4251" s="177"/>
      <c r="E4251" s="169"/>
      <c r="F4251" s="169">
        <v>12</v>
      </c>
      <c r="G4251" s="169"/>
      <c r="H4251" s="179" t="e">
        <v>#DIV/0!</v>
      </c>
    </row>
    <row r="4252" spans="1:8">
      <c r="A4252" s="174">
        <v>46134</v>
      </c>
      <c r="B4252" s="208"/>
      <c r="C4252" s="188" t="s">
        <v>153</v>
      </c>
      <c r="D4252" s="177">
        <v>9.8000000000000007</v>
      </c>
      <c r="E4252" s="169"/>
      <c r="F4252" s="169"/>
      <c r="G4252" s="169">
        <v>1224</v>
      </c>
      <c r="H4252" s="179">
        <v>124.9</v>
      </c>
    </row>
    <row r="4253" spans="1:8">
      <c r="A4253" s="174">
        <v>46134</v>
      </c>
      <c r="B4253" s="208"/>
      <c r="C4253" s="188" t="s">
        <v>154</v>
      </c>
      <c r="D4253" s="177">
        <v>10</v>
      </c>
      <c r="E4253" s="169"/>
      <c r="F4253" s="169"/>
      <c r="G4253" s="169">
        <v>1130</v>
      </c>
      <c r="H4253" s="179">
        <v>113</v>
      </c>
    </row>
    <row r="4254" spans="1:8">
      <c r="A4254" s="174">
        <v>46134</v>
      </c>
      <c r="B4254" s="208"/>
      <c r="C4254" s="188" t="s">
        <v>155</v>
      </c>
      <c r="D4254" s="177">
        <v>10</v>
      </c>
      <c r="E4254" s="169"/>
      <c r="F4254" s="169"/>
      <c r="G4254" s="169">
        <v>1231</v>
      </c>
      <c r="H4254" s="179">
        <v>123.1</v>
      </c>
    </row>
    <row r="4255" spans="1:8">
      <c r="A4255" s="174">
        <v>46134</v>
      </c>
      <c r="B4255" s="208"/>
      <c r="C4255" s="188" t="s">
        <v>156</v>
      </c>
      <c r="D4255" s="177">
        <v>3.5</v>
      </c>
      <c r="E4255" s="169"/>
      <c r="F4255" s="169"/>
      <c r="G4255" s="169">
        <v>443</v>
      </c>
      <c r="H4255" s="179">
        <v>126.6</v>
      </c>
    </row>
    <row r="4256" spans="1:8">
      <c r="A4256" s="174">
        <v>46134</v>
      </c>
      <c r="B4256" s="208"/>
      <c r="C4256" s="188" t="s">
        <v>157</v>
      </c>
      <c r="D4256" s="177">
        <v>10.199999999999999</v>
      </c>
      <c r="E4256" s="169"/>
      <c r="F4256" s="169"/>
      <c r="G4256" s="169">
        <v>1255</v>
      </c>
      <c r="H4256" s="179">
        <v>123</v>
      </c>
    </row>
    <row r="4257" spans="1:8">
      <c r="A4257" s="174">
        <v>46134</v>
      </c>
      <c r="B4257" s="208"/>
      <c r="C4257" s="188" t="s">
        <v>158</v>
      </c>
      <c r="D4257" s="177">
        <v>3.4</v>
      </c>
      <c r="E4257" s="169"/>
      <c r="F4257" s="169">
        <v>12</v>
      </c>
      <c r="G4257" s="169">
        <v>405</v>
      </c>
      <c r="H4257" s="179">
        <v>119.1</v>
      </c>
    </row>
    <row r="4258" spans="1:8">
      <c r="A4258" s="174">
        <v>46134</v>
      </c>
      <c r="B4258" s="208"/>
      <c r="C4258" s="188" t="s">
        <v>159</v>
      </c>
      <c r="D4258" s="177">
        <v>10.4</v>
      </c>
      <c r="E4258" s="169"/>
      <c r="F4258" s="169"/>
      <c r="G4258" s="169">
        <v>1268</v>
      </c>
      <c r="H4258" s="179">
        <v>121.9</v>
      </c>
    </row>
    <row r="4259" spans="1:8">
      <c r="A4259" s="174">
        <v>46134</v>
      </c>
      <c r="B4259" s="208"/>
      <c r="C4259" s="188" t="s">
        <v>160</v>
      </c>
      <c r="D4259" s="177">
        <v>10.199999999999999</v>
      </c>
      <c r="E4259" s="169"/>
      <c r="F4259" s="169"/>
      <c r="G4259" s="169">
        <v>1255</v>
      </c>
      <c r="H4259" s="179">
        <v>123</v>
      </c>
    </row>
    <row r="4260" spans="1:8">
      <c r="A4260" s="174">
        <v>46134</v>
      </c>
      <c r="B4260" s="208"/>
      <c r="C4260" s="188" t="s">
        <v>161</v>
      </c>
      <c r="D4260" s="177">
        <v>10.199999999999999</v>
      </c>
      <c r="E4260" s="169"/>
      <c r="F4260" s="169"/>
      <c r="G4260" s="169">
        <v>1114</v>
      </c>
      <c r="H4260" s="179">
        <v>109.2</v>
      </c>
    </row>
    <row r="4261" spans="1:8">
      <c r="A4261" s="174">
        <v>46134</v>
      </c>
      <c r="B4261" s="208"/>
      <c r="C4261" s="188" t="s">
        <v>162</v>
      </c>
      <c r="D4261" s="177">
        <v>8.1999999999999993</v>
      </c>
      <c r="E4261" s="169"/>
      <c r="F4261" s="169"/>
      <c r="G4261" s="177">
        <v>1063</v>
      </c>
      <c r="H4261" s="179">
        <v>129.6</v>
      </c>
    </row>
    <row r="4262" spans="1:8">
      <c r="A4262" s="174">
        <v>46134</v>
      </c>
      <c r="B4262" s="208"/>
      <c r="C4262" s="188" t="s">
        <v>163</v>
      </c>
      <c r="D4262" s="177">
        <v>10.199999999999999</v>
      </c>
      <c r="E4262" s="169"/>
      <c r="F4262" s="169"/>
      <c r="G4262" s="169">
        <v>1289</v>
      </c>
      <c r="H4262" s="179">
        <v>126.4</v>
      </c>
    </row>
    <row r="4263" spans="1:8">
      <c r="A4263" s="174">
        <v>46134</v>
      </c>
      <c r="B4263" s="208"/>
      <c r="C4263" s="188" t="s">
        <v>164</v>
      </c>
      <c r="D4263" s="177">
        <v>10.199999999999999</v>
      </c>
      <c r="E4263" s="169"/>
      <c r="F4263" s="169"/>
      <c r="G4263" s="169">
        <v>1166</v>
      </c>
      <c r="H4263" s="179">
        <v>114.3</v>
      </c>
    </row>
    <row r="4264" spans="1:8">
      <c r="A4264" s="174">
        <v>46134</v>
      </c>
      <c r="B4264" s="208"/>
      <c r="C4264" s="188" t="s">
        <v>165</v>
      </c>
      <c r="D4264" s="177">
        <v>10.3</v>
      </c>
      <c r="E4264" s="169"/>
      <c r="F4264" s="169"/>
      <c r="G4264" s="169">
        <v>1275</v>
      </c>
      <c r="H4264" s="179">
        <v>123.8</v>
      </c>
    </row>
    <row r="4265" spans="1:8">
      <c r="A4265" s="174">
        <v>46134</v>
      </c>
      <c r="B4265" s="208"/>
      <c r="C4265" s="188" t="s">
        <v>166</v>
      </c>
      <c r="D4265" s="177">
        <v>7.5</v>
      </c>
      <c r="E4265" s="169"/>
      <c r="F4265" s="169"/>
      <c r="G4265" s="169">
        <v>874</v>
      </c>
      <c r="H4265" s="179">
        <v>116.5</v>
      </c>
    </row>
    <row r="4266" spans="1:8">
      <c r="A4266" s="174">
        <v>46134</v>
      </c>
      <c r="B4266" s="208"/>
      <c r="C4266" s="188" t="s">
        <v>167</v>
      </c>
      <c r="D4266" s="177">
        <v>10.1</v>
      </c>
      <c r="E4266" s="169"/>
      <c r="F4266" s="169"/>
      <c r="G4266" s="169">
        <v>1208</v>
      </c>
      <c r="H4266" s="179">
        <v>119.6</v>
      </c>
    </row>
    <row r="4267" spans="1:8">
      <c r="A4267" s="174">
        <v>46134</v>
      </c>
      <c r="B4267" s="208"/>
      <c r="C4267" s="188" t="s">
        <v>168</v>
      </c>
      <c r="D4267" s="177">
        <v>10.199999999999999</v>
      </c>
      <c r="E4267" s="169"/>
      <c r="F4267" s="169"/>
      <c r="G4267" s="169">
        <v>1308</v>
      </c>
      <c r="H4267" s="179">
        <v>128.19999999999999</v>
      </c>
    </row>
    <row r="4268" spans="1:8">
      <c r="A4268" s="174">
        <v>46134</v>
      </c>
      <c r="B4268" s="208"/>
      <c r="C4268" s="188" t="s">
        <v>169</v>
      </c>
      <c r="D4268" s="177">
        <v>9.4</v>
      </c>
      <c r="E4268" s="169">
        <v>0.8</v>
      </c>
      <c r="F4268" s="169"/>
      <c r="G4268" s="169">
        <v>1161</v>
      </c>
      <c r="H4268" s="179">
        <v>123.5</v>
      </c>
    </row>
    <row r="4269" spans="1:8">
      <c r="A4269" s="174">
        <v>46134</v>
      </c>
      <c r="B4269" s="208"/>
      <c r="C4269" s="188" t="s">
        <v>170</v>
      </c>
      <c r="D4269" s="177">
        <v>10.199999999999999</v>
      </c>
      <c r="E4269" s="169"/>
      <c r="F4269" s="169"/>
      <c r="G4269" s="169">
        <v>1297</v>
      </c>
      <c r="H4269" s="179">
        <v>127.2</v>
      </c>
    </row>
    <row r="4270" spans="1:8">
      <c r="A4270" s="174">
        <v>46134</v>
      </c>
      <c r="B4270" s="208"/>
      <c r="C4270" s="188" t="s">
        <v>171</v>
      </c>
      <c r="D4270" s="177">
        <v>8.5</v>
      </c>
      <c r="E4270" s="169"/>
      <c r="F4270" s="169">
        <v>1.33</v>
      </c>
      <c r="G4270" s="169">
        <v>762</v>
      </c>
      <c r="H4270" s="190">
        <v>89.6</v>
      </c>
    </row>
    <row r="4271" spans="1:8">
      <c r="A4271" s="174">
        <v>46134</v>
      </c>
      <c r="B4271" s="208"/>
      <c r="C4271" s="188" t="s">
        <v>172</v>
      </c>
      <c r="D4271" s="177">
        <v>9.8000000000000007</v>
      </c>
      <c r="E4271" s="169">
        <v>1</v>
      </c>
      <c r="F4271" s="169"/>
      <c r="G4271" s="169">
        <v>1287</v>
      </c>
      <c r="H4271" s="179">
        <v>131.30000000000001</v>
      </c>
    </row>
    <row r="4272" spans="1:8">
      <c r="A4272" s="174">
        <v>46134</v>
      </c>
      <c r="B4272" s="208"/>
      <c r="C4272" s="188" t="s">
        <v>173</v>
      </c>
      <c r="D4272" s="177">
        <v>6.5</v>
      </c>
      <c r="E4272" s="169"/>
      <c r="F4272" s="169"/>
      <c r="G4272" s="169">
        <v>876</v>
      </c>
      <c r="H4272" s="179">
        <v>134.80000000000001</v>
      </c>
    </row>
    <row r="4273" spans="1:8">
      <c r="A4273" s="174">
        <v>46134</v>
      </c>
      <c r="B4273" s="208"/>
      <c r="C4273" s="188" t="s">
        <v>174</v>
      </c>
      <c r="D4273" s="177">
        <v>9.6</v>
      </c>
      <c r="E4273" s="169"/>
      <c r="F4273" s="169"/>
      <c r="G4273" s="169">
        <v>1190</v>
      </c>
      <c r="H4273" s="179">
        <v>124</v>
      </c>
    </row>
    <row r="4274" spans="1:8">
      <c r="A4274" s="174">
        <v>46134</v>
      </c>
      <c r="B4274" s="208"/>
      <c r="C4274" s="188" t="s">
        <v>175</v>
      </c>
      <c r="D4274" s="177">
        <v>9.6</v>
      </c>
      <c r="E4274" s="169"/>
      <c r="F4274" s="169"/>
      <c r="G4274" s="177">
        <v>1221</v>
      </c>
      <c r="H4274" s="179">
        <v>127.2</v>
      </c>
    </row>
    <row r="4275" spans="1:8">
      <c r="A4275" s="174">
        <v>46134</v>
      </c>
      <c r="B4275" s="209"/>
      <c r="C4275" s="180" t="s">
        <v>93</v>
      </c>
      <c r="D4275" s="186">
        <v>471.7</v>
      </c>
      <c r="E4275" s="186">
        <v>12.28</v>
      </c>
      <c r="F4275" s="186">
        <v>52.16</v>
      </c>
      <c r="G4275" s="186">
        <v>57916</v>
      </c>
      <c r="H4275" s="181">
        <v>122.8</v>
      </c>
    </row>
    <row r="4276" spans="1:8">
      <c r="A4276" s="174">
        <v>46135</v>
      </c>
      <c r="B4276" s="207" t="s">
        <v>215</v>
      </c>
      <c r="C4276" s="188" t="s">
        <v>208</v>
      </c>
      <c r="D4276" s="177">
        <v>10.199999999999999</v>
      </c>
      <c r="E4276" s="169"/>
      <c r="F4276" s="169">
        <v>6.5</v>
      </c>
      <c r="G4276" s="169">
        <v>1248</v>
      </c>
      <c r="H4276" s="179">
        <v>122.4</v>
      </c>
    </row>
    <row r="4277" spans="1:8">
      <c r="A4277" s="174">
        <v>46135</v>
      </c>
      <c r="B4277" s="208"/>
      <c r="C4277" s="188" t="s">
        <v>202</v>
      </c>
      <c r="D4277" s="177">
        <v>8.3000000000000007</v>
      </c>
      <c r="E4277" s="169"/>
      <c r="F4277" s="169"/>
      <c r="G4277" s="169">
        <v>980</v>
      </c>
      <c r="H4277" s="179">
        <v>118.1</v>
      </c>
    </row>
    <row r="4278" spans="1:8">
      <c r="A4278" s="174">
        <v>46135</v>
      </c>
      <c r="B4278" s="208"/>
      <c r="C4278" s="188" t="s">
        <v>193</v>
      </c>
      <c r="D4278" s="177">
        <v>6.2</v>
      </c>
      <c r="E4278" s="169"/>
      <c r="F4278" s="169">
        <v>10.5</v>
      </c>
      <c r="G4278" s="169">
        <v>589</v>
      </c>
      <c r="H4278" s="179">
        <v>95</v>
      </c>
    </row>
    <row r="4279" spans="1:8">
      <c r="A4279" s="174">
        <v>46135</v>
      </c>
      <c r="B4279" s="208"/>
      <c r="C4279" s="188" t="s">
        <v>204</v>
      </c>
      <c r="D4279" s="177">
        <v>9.6999999999999993</v>
      </c>
      <c r="E4279" s="169"/>
      <c r="F4279" s="169"/>
      <c r="G4279" s="169">
        <v>1279</v>
      </c>
      <c r="H4279" s="179">
        <v>131.9</v>
      </c>
    </row>
    <row r="4280" spans="1:8">
      <c r="A4280" s="174">
        <v>46135</v>
      </c>
      <c r="B4280" s="208"/>
      <c r="C4280" s="188" t="s">
        <v>191</v>
      </c>
      <c r="D4280" s="177">
        <v>6.2</v>
      </c>
      <c r="E4280" s="169"/>
      <c r="F4280" s="169">
        <v>10.5</v>
      </c>
      <c r="G4280" s="169">
        <v>800</v>
      </c>
      <c r="H4280" s="179">
        <v>129</v>
      </c>
    </row>
    <row r="4281" spans="1:8">
      <c r="A4281" s="174">
        <v>46135</v>
      </c>
      <c r="B4281" s="208"/>
      <c r="C4281" s="188" t="s">
        <v>182</v>
      </c>
      <c r="D4281" s="177">
        <v>9.4</v>
      </c>
      <c r="E4281" s="169"/>
      <c r="F4281" s="169"/>
      <c r="G4281" s="169">
        <v>1206</v>
      </c>
      <c r="H4281" s="179">
        <v>128.30000000000001</v>
      </c>
    </row>
    <row r="4282" spans="1:8">
      <c r="A4282" s="174">
        <v>46135</v>
      </c>
      <c r="B4282" s="208"/>
      <c r="C4282" s="188" t="s">
        <v>183</v>
      </c>
      <c r="D4282" s="177">
        <v>9.6</v>
      </c>
      <c r="E4282" s="169"/>
      <c r="F4282" s="169"/>
      <c r="G4282" s="169">
        <v>1174</v>
      </c>
      <c r="H4282" s="179">
        <v>122.3</v>
      </c>
    </row>
    <row r="4283" spans="1:8">
      <c r="A4283" s="174">
        <v>46135</v>
      </c>
      <c r="B4283" s="208"/>
      <c r="C4283" s="188" t="s">
        <v>205</v>
      </c>
      <c r="D4283" s="177"/>
      <c r="E4283" s="169"/>
      <c r="F4283" s="169">
        <v>12</v>
      </c>
      <c r="G4283" s="169"/>
      <c r="H4283" s="179" t="e">
        <v>#DIV/0!</v>
      </c>
    </row>
    <row r="4284" spans="1:8">
      <c r="A4284" s="174">
        <v>46135</v>
      </c>
      <c r="B4284" s="208"/>
      <c r="C4284" s="188" t="s">
        <v>184</v>
      </c>
      <c r="D4284" s="177">
        <v>7.1</v>
      </c>
      <c r="E4284" s="169"/>
      <c r="F4284" s="169">
        <v>8.5</v>
      </c>
      <c r="G4284" s="169">
        <v>703</v>
      </c>
      <c r="H4284" s="179">
        <v>99</v>
      </c>
    </row>
    <row r="4285" spans="1:8">
      <c r="A4285" s="174">
        <v>46135</v>
      </c>
      <c r="B4285" s="208"/>
      <c r="C4285" s="188" t="s">
        <v>203</v>
      </c>
      <c r="D4285" s="177">
        <v>8.4</v>
      </c>
      <c r="E4285" s="169"/>
      <c r="F4285" s="169"/>
      <c r="G4285" s="169">
        <v>1010</v>
      </c>
      <c r="H4285" s="179">
        <v>120.2</v>
      </c>
    </row>
    <row r="4286" spans="1:8">
      <c r="A4286" s="174">
        <v>46135</v>
      </c>
      <c r="B4286" s="208"/>
      <c r="C4286" s="188" t="s">
        <v>194</v>
      </c>
      <c r="D4286" s="177">
        <v>4.9000000000000004</v>
      </c>
      <c r="E4286" s="169"/>
      <c r="F4286" s="169">
        <v>10.5</v>
      </c>
      <c r="G4286" s="169">
        <v>625</v>
      </c>
      <c r="H4286" s="179">
        <v>127.6</v>
      </c>
    </row>
    <row r="4287" spans="1:8">
      <c r="A4287" s="174">
        <v>46135</v>
      </c>
      <c r="B4287" s="208"/>
      <c r="C4287" s="188" t="s">
        <v>185</v>
      </c>
      <c r="D4287" s="177">
        <v>9.5</v>
      </c>
      <c r="E4287" s="169"/>
      <c r="F4287" s="169"/>
      <c r="G4287" s="169">
        <v>1189</v>
      </c>
      <c r="H4287" s="179">
        <v>125.2</v>
      </c>
    </row>
    <row r="4288" spans="1:8">
      <c r="A4288" s="174">
        <v>46135</v>
      </c>
      <c r="B4288" s="208"/>
      <c r="C4288" s="188" t="s">
        <v>197</v>
      </c>
      <c r="D4288" s="177">
        <v>4.8</v>
      </c>
      <c r="E4288" s="169"/>
      <c r="F4288" s="169">
        <v>10.5</v>
      </c>
      <c r="G4288" s="169">
        <v>646</v>
      </c>
      <c r="H4288" s="179">
        <v>134.6</v>
      </c>
    </row>
    <row r="4289" spans="1:8">
      <c r="A4289" s="174">
        <v>46135</v>
      </c>
      <c r="B4289" s="208"/>
      <c r="C4289" s="188" t="s">
        <v>186</v>
      </c>
      <c r="D4289" s="177">
        <v>2.5</v>
      </c>
      <c r="E4289" s="169"/>
      <c r="F4289" s="169">
        <v>12</v>
      </c>
      <c r="G4289" s="169">
        <v>300</v>
      </c>
      <c r="H4289" s="179">
        <v>120</v>
      </c>
    </row>
    <row r="4290" spans="1:8">
      <c r="A4290" s="174">
        <v>46135</v>
      </c>
      <c r="B4290" s="208"/>
      <c r="C4290" s="188" t="s">
        <v>187</v>
      </c>
      <c r="D4290" s="177">
        <v>9.5</v>
      </c>
      <c r="E4290" s="169"/>
      <c r="F4290" s="169"/>
      <c r="G4290" s="169">
        <v>1410</v>
      </c>
      <c r="H4290" s="179">
        <v>148.4</v>
      </c>
    </row>
    <row r="4291" spans="1:8">
      <c r="A4291" s="174">
        <v>46135</v>
      </c>
      <c r="B4291" s="208"/>
      <c r="C4291" s="188" t="s">
        <v>195</v>
      </c>
      <c r="D4291" s="177">
        <v>9.3000000000000007</v>
      </c>
      <c r="E4291" s="169"/>
      <c r="F4291" s="169"/>
      <c r="G4291" s="169">
        <v>1104</v>
      </c>
      <c r="H4291" s="179">
        <v>118.7</v>
      </c>
    </row>
    <row r="4292" spans="1:8">
      <c r="A4292" s="174">
        <v>46135</v>
      </c>
      <c r="B4292" s="208"/>
      <c r="C4292" s="188" t="s">
        <v>188</v>
      </c>
      <c r="D4292" s="177">
        <v>9.5</v>
      </c>
      <c r="E4292" s="169"/>
      <c r="F4292" s="169"/>
      <c r="G4292" s="169">
        <v>1168</v>
      </c>
      <c r="H4292" s="179">
        <v>122.9</v>
      </c>
    </row>
    <row r="4293" spans="1:8">
      <c r="A4293" s="174">
        <v>46135</v>
      </c>
      <c r="B4293" s="208"/>
      <c r="C4293" s="188" t="s">
        <v>148</v>
      </c>
      <c r="D4293" s="177">
        <v>3.3</v>
      </c>
      <c r="E4293" s="169"/>
      <c r="F4293" s="169">
        <v>10.5</v>
      </c>
      <c r="G4293" s="169">
        <v>451</v>
      </c>
      <c r="H4293" s="179">
        <v>136.69999999999999</v>
      </c>
    </row>
    <row r="4294" spans="1:8">
      <c r="A4294" s="174">
        <v>46135</v>
      </c>
      <c r="B4294" s="208"/>
      <c r="C4294" s="188" t="s">
        <v>201</v>
      </c>
      <c r="D4294" s="177">
        <v>9.6999999999999993</v>
      </c>
      <c r="E4294" s="169"/>
      <c r="F4294" s="169"/>
      <c r="G4294" s="169">
        <v>1167</v>
      </c>
      <c r="H4294" s="179">
        <v>120.3</v>
      </c>
    </row>
    <row r="4295" spans="1:8">
      <c r="A4295" s="174">
        <v>46135</v>
      </c>
      <c r="B4295" s="208"/>
      <c r="C4295" s="188" t="s">
        <v>149</v>
      </c>
      <c r="D4295" s="177">
        <v>9.1999999999999993</v>
      </c>
      <c r="E4295" s="169"/>
      <c r="F4295" s="169"/>
      <c r="G4295" s="169">
        <v>1095</v>
      </c>
      <c r="H4295" s="179">
        <v>119</v>
      </c>
    </row>
    <row r="4296" spans="1:8">
      <c r="A4296" s="174">
        <v>46135</v>
      </c>
      <c r="B4296" s="208"/>
      <c r="C4296" s="188" t="s">
        <v>177</v>
      </c>
      <c r="D4296" s="177">
        <v>9.4</v>
      </c>
      <c r="E4296" s="169"/>
      <c r="F4296" s="169"/>
      <c r="G4296" s="169">
        <v>1132</v>
      </c>
      <c r="H4296" s="179">
        <v>120.4</v>
      </c>
    </row>
    <row r="4297" spans="1:8">
      <c r="A4297" s="174">
        <v>46135</v>
      </c>
      <c r="B4297" s="208"/>
      <c r="C4297" s="188" t="s">
        <v>178</v>
      </c>
      <c r="D4297" s="177">
        <v>2</v>
      </c>
      <c r="E4297" s="169"/>
      <c r="F4297" s="169">
        <v>10.5</v>
      </c>
      <c r="G4297" s="169">
        <v>271</v>
      </c>
      <c r="H4297" s="179">
        <v>135.5</v>
      </c>
    </row>
    <row r="4298" spans="1:8">
      <c r="A4298" s="174">
        <v>46135</v>
      </c>
      <c r="B4298" s="208"/>
      <c r="C4298" s="188" t="s">
        <v>198</v>
      </c>
      <c r="D4298" s="177">
        <v>7.1</v>
      </c>
      <c r="E4298" s="169">
        <v>5.5</v>
      </c>
      <c r="F4298" s="169"/>
      <c r="G4298" s="169">
        <v>917</v>
      </c>
      <c r="H4298" s="179">
        <v>129.19999999999999</v>
      </c>
    </row>
    <row r="4299" spans="1:8">
      <c r="A4299" s="174">
        <v>46135</v>
      </c>
      <c r="B4299" s="208"/>
      <c r="C4299" s="188" t="s">
        <v>199</v>
      </c>
      <c r="D4299" s="177">
        <v>9.1</v>
      </c>
      <c r="E4299" s="169"/>
      <c r="F4299" s="169"/>
      <c r="G4299" s="169">
        <v>1041</v>
      </c>
      <c r="H4299" s="179">
        <v>114.4</v>
      </c>
    </row>
    <row r="4300" spans="1:8">
      <c r="A4300" s="174">
        <v>46135</v>
      </c>
      <c r="B4300" s="208"/>
      <c r="C4300" s="188" t="s">
        <v>179</v>
      </c>
      <c r="D4300" s="177">
        <v>9.5</v>
      </c>
      <c r="E4300" s="169"/>
      <c r="F4300" s="169"/>
      <c r="G4300" s="169">
        <v>1226</v>
      </c>
      <c r="H4300" s="179">
        <v>129.1</v>
      </c>
    </row>
    <row r="4301" spans="1:8">
      <c r="A4301" s="174">
        <v>46135</v>
      </c>
      <c r="B4301" s="208"/>
      <c r="C4301" s="188" t="s">
        <v>150</v>
      </c>
      <c r="D4301" s="177">
        <v>9</v>
      </c>
      <c r="E4301" s="169"/>
      <c r="F4301" s="169"/>
      <c r="G4301" s="169">
        <v>1064</v>
      </c>
      <c r="H4301" s="179">
        <v>118.2</v>
      </c>
    </row>
    <row r="4302" spans="1:8">
      <c r="A4302" s="174">
        <v>46135</v>
      </c>
      <c r="B4302" s="208"/>
      <c r="C4302" s="188" t="s">
        <v>192</v>
      </c>
      <c r="D4302" s="177">
        <v>7.9</v>
      </c>
      <c r="E4302" s="169">
        <v>1.99</v>
      </c>
      <c r="F4302" s="169"/>
      <c r="G4302" s="169">
        <v>861</v>
      </c>
      <c r="H4302" s="179">
        <v>109</v>
      </c>
    </row>
    <row r="4303" spans="1:8">
      <c r="A4303" s="174">
        <v>46135</v>
      </c>
      <c r="B4303" s="208"/>
      <c r="C4303" s="188" t="s">
        <v>180</v>
      </c>
      <c r="D4303" s="177">
        <v>1.7</v>
      </c>
      <c r="E4303" s="169"/>
      <c r="F4303" s="169">
        <v>10.5</v>
      </c>
      <c r="G4303" s="169">
        <v>210</v>
      </c>
      <c r="H4303" s="179">
        <v>123.5</v>
      </c>
    </row>
    <row r="4304" spans="1:8">
      <c r="A4304" s="174">
        <v>46135</v>
      </c>
      <c r="B4304" s="208"/>
      <c r="C4304" s="188" t="s">
        <v>206</v>
      </c>
      <c r="D4304" s="177"/>
      <c r="E4304" s="169"/>
      <c r="F4304" s="169">
        <v>12</v>
      </c>
      <c r="G4304" s="169"/>
      <c r="H4304" s="179" t="e">
        <v>#DIV/0!</v>
      </c>
    </row>
    <row r="4305" spans="1:8">
      <c r="A4305" s="174">
        <v>46135</v>
      </c>
      <c r="B4305" s="208"/>
      <c r="C4305" s="188" t="s">
        <v>210</v>
      </c>
      <c r="D4305" s="177">
        <v>9.5</v>
      </c>
      <c r="E4305" s="169"/>
      <c r="F4305" s="169"/>
      <c r="G4305" s="169">
        <v>1183</v>
      </c>
      <c r="H4305" s="179">
        <v>124.5</v>
      </c>
    </row>
    <row r="4306" spans="1:8">
      <c r="A4306" s="174">
        <v>46135</v>
      </c>
      <c r="B4306" s="208"/>
      <c r="C4306" s="188" t="s">
        <v>151</v>
      </c>
      <c r="D4306" s="177">
        <v>10</v>
      </c>
      <c r="E4306" s="169"/>
      <c r="F4306" s="169"/>
      <c r="G4306" s="169">
        <v>1258</v>
      </c>
      <c r="H4306" s="179">
        <v>125.8</v>
      </c>
    </row>
    <row r="4307" spans="1:8">
      <c r="A4307" s="174">
        <v>46135</v>
      </c>
      <c r="B4307" s="208"/>
      <c r="C4307" s="188" t="s">
        <v>152</v>
      </c>
      <c r="D4307" s="177"/>
      <c r="E4307" s="169"/>
      <c r="F4307" s="169">
        <v>12</v>
      </c>
      <c r="G4307" s="169"/>
      <c r="H4307" s="179" t="e">
        <v>#DIV/0!</v>
      </c>
    </row>
    <row r="4308" spans="1:8">
      <c r="A4308" s="174">
        <v>46135</v>
      </c>
      <c r="B4308" s="208"/>
      <c r="C4308" s="188" t="s">
        <v>153</v>
      </c>
      <c r="D4308" s="177">
        <v>9.6</v>
      </c>
      <c r="E4308" s="169"/>
      <c r="F4308" s="169">
        <v>5</v>
      </c>
      <c r="G4308" s="169">
        <v>1365</v>
      </c>
      <c r="H4308" s="179">
        <v>142.19999999999999</v>
      </c>
    </row>
    <row r="4309" spans="1:8">
      <c r="A4309" s="174">
        <v>46135</v>
      </c>
      <c r="B4309" s="208"/>
      <c r="C4309" s="188" t="s">
        <v>154</v>
      </c>
      <c r="D4309" s="177">
        <v>9.6999999999999993</v>
      </c>
      <c r="E4309" s="169">
        <v>0.33</v>
      </c>
      <c r="F4309" s="169">
        <v>6.5</v>
      </c>
      <c r="G4309" s="169">
        <v>630</v>
      </c>
      <c r="H4309" s="189">
        <v>64.900000000000006</v>
      </c>
    </row>
    <row r="4310" spans="1:8">
      <c r="A4310" s="174">
        <v>46135</v>
      </c>
      <c r="B4310" s="208"/>
      <c r="C4310" s="188" t="s">
        <v>155</v>
      </c>
      <c r="D4310" s="177">
        <v>10</v>
      </c>
      <c r="E4310" s="169"/>
      <c r="F4310" s="169"/>
      <c r="G4310" s="169">
        <v>1065</v>
      </c>
      <c r="H4310" s="179">
        <v>106.5</v>
      </c>
    </row>
    <row r="4311" spans="1:8">
      <c r="A4311" s="174">
        <v>46135</v>
      </c>
      <c r="B4311" s="208"/>
      <c r="C4311" s="188" t="s">
        <v>156</v>
      </c>
      <c r="D4311" s="177">
        <v>10</v>
      </c>
      <c r="E4311" s="169"/>
      <c r="F4311" s="169"/>
      <c r="G4311" s="169">
        <v>1249</v>
      </c>
      <c r="H4311" s="179">
        <v>124.9</v>
      </c>
    </row>
    <row r="4312" spans="1:8">
      <c r="A4312" s="174">
        <v>46135</v>
      </c>
      <c r="B4312" s="208"/>
      <c r="C4312" s="188" t="s">
        <v>157</v>
      </c>
      <c r="D4312" s="177">
        <v>9.9</v>
      </c>
      <c r="E4312" s="169"/>
      <c r="F4312" s="169"/>
      <c r="G4312" s="169">
        <v>1191</v>
      </c>
      <c r="H4312" s="179">
        <v>120.3</v>
      </c>
    </row>
    <row r="4313" spans="1:8">
      <c r="A4313" s="174">
        <v>46135</v>
      </c>
      <c r="B4313" s="208"/>
      <c r="C4313" s="188" t="s">
        <v>158</v>
      </c>
      <c r="D4313" s="177"/>
      <c r="E4313" s="169"/>
      <c r="F4313" s="169">
        <v>12</v>
      </c>
      <c r="G4313" s="169"/>
      <c r="H4313" s="179" t="e">
        <v>#DIV/0!</v>
      </c>
    </row>
    <row r="4314" spans="1:8">
      <c r="A4314" s="174">
        <v>46135</v>
      </c>
      <c r="B4314" s="208"/>
      <c r="C4314" s="188" t="s">
        <v>159</v>
      </c>
      <c r="D4314" s="177">
        <v>9.9</v>
      </c>
      <c r="E4314" s="169"/>
      <c r="F4314" s="169"/>
      <c r="G4314" s="169">
        <v>1213</v>
      </c>
      <c r="H4314" s="179">
        <v>122.5</v>
      </c>
    </row>
    <row r="4315" spans="1:8">
      <c r="A4315" s="174">
        <v>46135</v>
      </c>
      <c r="B4315" s="208"/>
      <c r="C4315" s="188" t="s">
        <v>160</v>
      </c>
      <c r="D4315" s="177">
        <v>10.8</v>
      </c>
      <c r="E4315" s="169"/>
      <c r="F4315" s="169"/>
      <c r="G4315" s="169">
        <v>1357</v>
      </c>
      <c r="H4315" s="179">
        <v>125.6</v>
      </c>
    </row>
    <row r="4316" spans="1:8">
      <c r="A4316" s="174">
        <v>46135</v>
      </c>
      <c r="B4316" s="208"/>
      <c r="C4316" s="188" t="s">
        <v>161</v>
      </c>
      <c r="D4316" s="177">
        <v>10.6</v>
      </c>
      <c r="E4316" s="169">
        <v>0.83</v>
      </c>
      <c r="F4316" s="169"/>
      <c r="G4316" s="169">
        <v>1132</v>
      </c>
      <c r="H4316" s="179">
        <v>106.8</v>
      </c>
    </row>
    <row r="4317" spans="1:8">
      <c r="A4317" s="174">
        <v>46135</v>
      </c>
      <c r="B4317" s="208"/>
      <c r="C4317" s="188" t="s">
        <v>162</v>
      </c>
      <c r="D4317" s="177">
        <v>10.4</v>
      </c>
      <c r="E4317" s="169">
        <v>8.5</v>
      </c>
      <c r="F4317" s="169"/>
      <c r="G4317" s="177">
        <v>1144</v>
      </c>
      <c r="H4317" s="179">
        <v>110</v>
      </c>
    </row>
    <row r="4318" spans="1:8">
      <c r="A4318" s="174">
        <v>46135</v>
      </c>
      <c r="B4318" s="208"/>
      <c r="C4318" s="188" t="s">
        <v>163</v>
      </c>
      <c r="D4318" s="177">
        <v>10.7</v>
      </c>
      <c r="E4318" s="169"/>
      <c r="F4318" s="169"/>
      <c r="G4318" s="169">
        <v>1093</v>
      </c>
      <c r="H4318" s="179">
        <v>102.1</v>
      </c>
    </row>
    <row r="4319" spans="1:8">
      <c r="A4319" s="174">
        <v>46135</v>
      </c>
      <c r="B4319" s="208"/>
      <c r="C4319" s="188" t="s">
        <v>164</v>
      </c>
      <c r="D4319" s="177">
        <v>10.4</v>
      </c>
      <c r="E4319" s="169"/>
      <c r="F4319" s="169"/>
      <c r="G4319" s="169">
        <v>1153</v>
      </c>
      <c r="H4319" s="179">
        <v>110.9</v>
      </c>
    </row>
    <row r="4320" spans="1:8">
      <c r="A4320" s="174">
        <v>46135</v>
      </c>
      <c r="B4320" s="208"/>
      <c r="C4320" s="188" t="s">
        <v>165</v>
      </c>
      <c r="D4320" s="177">
        <v>10.199999999999999</v>
      </c>
      <c r="E4320" s="169"/>
      <c r="F4320" s="169"/>
      <c r="G4320" s="169">
        <v>1190</v>
      </c>
      <c r="H4320" s="179">
        <v>116.7</v>
      </c>
    </row>
    <row r="4321" spans="1:8">
      <c r="A4321" s="174">
        <v>46135</v>
      </c>
      <c r="B4321" s="208"/>
      <c r="C4321" s="188" t="s">
        <v>166</v>
      </c>
      <c r="D4321" s="177">
        <v>10.5</v>
      </c>
      <c r="E4321" s="169"/>
      <c r="F4321" s="169"/>
      <c r="G4321" s="169">
        <v>1213</v>
      </c>
      <c r="H4321" s="179">
        <v>115.5</v>
      </c>
    </row>
    <row r="4322" spans="1:8">
      <c r="A4322" s="174">
        <v>46135</v>
      </c>
      <c r="B4322" s="208"/>
      <c r="C4322" s="188" t="s">
        <v>167</v>
      </c>
      <c r="D4322" s="177">
        <v>10.8</v>
      </c>
      <c r="E4322" s="169"/>
      <c r="F4322" s="169"/>
      <c r="G4322" s="169">
        <v>1340</v>
      </c>
      <c r="H4322" s="179">
        <v>124.1</v>
      </c>
    </row>
    <row r="4323" spans="1:8">
      <c r="A4323" s="174">
        <v>46135</v>
      </c>
      <c r="B4323" s="208"/>
      <c r="C4323" s="188" t="s">
        <v>168</v>
      </c>
      <c r="D4323" s="177">
        <v>10.4</v>
      </c>
      <c r="E4323" s="169"/>
      <c r="F4323" s="169"/>
      <c r="G4323" s="169">
        <v>1319</v>
      </c>
      <c r="H4323" s="179">
        <v>126.8</v>
      </c>
    </row>
    <row r="4324" spans="1:8">
      <c r="A4324" s="174">
        <v>46135</v>
      </c>
      <c r="B4324" s="208"/>
      <c r="C4324" s="188" t="s">
        <v>169</v>
      </c>
      <c r="D4324" s="177">
        <v>9.1999999999999993</v>
      </c>
      <c r="E4324" s="169"/>
      <c r="F4324" s="169"/>
      <c r="G4324" s="169">
        <v>1132</v>
      </c>
      <c r="H4324" s="179">
        <v>123</v>
      </c>
    </row>
    <row r="4325" spans="1:8">
      <c r="A4325" s="174">
        <v>46135</v>
      </c>
      <c r="B4325" s="208"/>
      <c r="C4325" s="188" t="s">
        <v>170</v>
      </c>
      <c r="D4325" s="177">
        <v>10.3</v>
      </c>
      <c r="E4325" s="169">
        <v>8</v>
      </c>
      <c r="F4325" s="169"/>
      <c r="G4325" s="169">
        <v>1354</v>
      </c>
      <c r="H4325" s="179">
        <v>131.5</v>
      </c>
    </row>
    <row r="4326" spans="1:8">
      <c r="A4326" s="174">
        <v>46135</v>
      </c>
      <c r="B4326" s="208"/>
      <c r="C4326" s="188" t="s">
        <v>171</v>
      </c>
      <c r="D4326" s="177">
        <v>9.1999999999999993</v>
      </c>
      <c r="E4326" s="169"/>
      <c r="F4326" s="169"/>
      <c r="G4326" s="169">
        <v>828</v>
      </c>
      <c r="H4326" s="190">
        <v>90</v>
      </c>
    </row>
    <row r="4327" spans="1:8">
      <c r="A4327" s="174">
        <v>46135</v>
      </c>
      <c r="B4327" s="208"/>
      <c r="C4327" s="188" t="s">
        <v>172</v>
      </c>
      <c r="D4327" s="177">
        <v>8.4</v>
      </c>
      <c r="E4327" s="169"/>
      <c r="F4327" s="169"/>
      <c r="G4327" s="169">
        <v>1127</v>
      </c>
      <c r="H4327" s="179">
        <v>134.19999999999999</v>
      </c>
    </row>
    <row r="4328" spans="1:8">
      <c r="A4328" s="174">
        <v>46135</v>
      </c>
      <c r="B4328" s="208"/>
      <c r="C4328" s="188" t="s">
        <v>173</v>
      </c>
      <c r="D4328" s="177">
        <v>9.3000000000000007</v>
      </c>
      <c r="E4328" s="169">
        <v>5.16</v>
      </c>
      <c r="F4328" s="169"/>
      <c r="G4328" s="169">
        <v>1024</v>
      </c>
      <c r="H4328" s="179">
        <v>110.1</v>
      </c>
    </row>
    <row r="4329" spans="1:8">
      <c r="A4329" s="174">
        <v>46135</v>
      </c>
      <c r="B4329" s="208"/>
      <c r="C4329" s="188" t="s">
        <v>174</v>
      </c>
      <c r="D4329" s="177">
        <v>9.8000000000000007</v>
      </c>
      <c r="E4329" s="169"/>
      <c r="F4329" s="169"/>
      <c r="G4329" s="169">
        <v>1263</v>
      </c>
      <c r="H4329" s="179">
        <v>128.9</v>
      </c>
    </row>
    <row r="4330" spans="1:8">
      <c r="A4330" s="174">
        <v>46135</v>
      </c>
      <c r="B4330" s="208"/>
      <c r="C4330" s="188" t="s">
        <v>175</v>
      </c>
      <c r="D4330" s="177">
        <v>9.8000000000000007</v>
      </c>
      <c r="E4330" s="169"/>
      <c r="F4330" s="169"/>
      <c r="G4330" s="177">
        <v>1297</v>
      </c>
      <c r="H4330" s="179">
        <v>132.30000000000001</v>
      </c>
    </row>
    <row r="4331" spans="1:8">
      <c r="A4331" s="174">
        <v>46135</v>
      </c>
      <c r="B4331" s="209"/>
      <c r="C4331" s="180" t="s">
        <v>93</v>
      </c>
      <c r="D4331" s="186">
        <v>442.4</v>
      </c>
      <c r="E4331" s="186">
        <v>30.31</v>
      </c>
      <c r="F4331" s="186">
        <v>160</v>
      </c>
      <c r="G4331" s="186">
        <v>52986</v>
      </c>
      <c r="H4331" s="181">
        <v>119.8</v>
      </c>
    </row>
    <row r="4332" spans="1:8">
      <c r="A4332" s="174">
        <v>46135</v>
      </c>
      <c r="B4332" s="207" t="s">
        <v>216</v>
      </c>
      <c r="C4332" s="188" t="s">
        <v>208</v>
      </c>
      <c r="D4332" s="177"/>
      <c r="E4332" s="169"/>
      <c r="F4332" s="169">
        <v>12</v>
      </c>
      <c r="G4332" s="169"/>
      <c r="H4332" s="179" t="e">
        <v>#DIV/0!</v>
      </c>
    </row>
    <row r="4333" spans="1:8">
      <c r="A4333" s="174">
        <v>46135</v>
      </c>
      <c r="B4333" s="208"/>
      <c r="C4333" s="188" t="s">
        <v>202</v>
      </c>
      <c r="D4333" s="177">
        <v>7.5</v>
      </c>
      <c r="E4333" s="169">
        <v>6</v>
      </c>
      <c r="F4333" s="169"/>
      <c r="G4333" s="169">
        <v>1020</v>
      </c>
      <c r="H4333" s="179">
        <v>136</v>
      </c>
    </row>
    <row r="4334" spans="1:8">
      <c r="A4334" s="174">
        <v>46135</v>
      </c>
      <c r="B4334" s="208"/>
      <c r="C4334" s="188" t="s">
        <v>193</v>
      </c>
      <c r="D4334" s="177"/>
      <c r="E4334" s="169"/>
      <c r="F4334" s="169">
        <v>12</v>
      </c>
      <c r="G4334" s="169"/>
      <c r="H4334" s="179" t="e">
        <v>#DIV/0!</v>
      </c>
    </row>
    <row r="4335" spans="1:8">
      <c r="A4335" s="174">
        <v>46135</v>
      </c>
      <c r="B4335" s="208"/>
      <c r="C4335" s="188" t="s">
        <v>204</v>
      </c>
      <c r="D4335" s="177">
        <v>9.4</v>
      </c>
      <c r="E4335" s="169"/>
      <c r="F4335" s="169"/>
      <c r="G4335" s="169">
        <v>1199</v>
      </c>
      <c r="H4335" s="179">
        <v>127.6</v>
      </c>
    </row>
    <row r="4336" spans="1:8">
      <c r="A4336" s="174">
        <v>46135</v>
      </c>
      <c r="B4336" s="208"/>
      <c r="C4336" s="188" t="s">
        <v>191</v>
      </c>
      <c r="D4336" s="177"/>
      <c r="E4336" s="169"/>
      <c r="F4336" s="169">
        <v>12</v>
      </c>
      <c r="G4336" s="169"/>
      <c r="H4336" s="179" t="e">
        <v>#DIV/0!</v>
      </c>
    </row>
    <row r="4337" spans="1:8">
      <c r="A4337" s="174">
        <v>46135</v>
      </c>
      <c r="B4337" s="208"/>
      <c r="C4337" s="188" t="s">
        <v>182</v>
      </c>
      <c r="D4337" s="177">
        <v>9.6999999999999993</v>
      </c>
      <c r="E4337" s="169"/>
      <c r="F4337" s="169"/>
      <c r="G4337" s="169">
        <v>1280</v>
      </c>
      <c r="H4337" s="179">
        <v>132</v>
      </c>
    </row>
    <row r="4338" spans="1:8">
      <c r="A4338" s="174">
        <v>46135</v>
      </c>
      <c r="B4338" s="208"/>
      <c r="C4338" s="188" t="s">
        <v>183</v>
      </c>
      <c r="D4338" s="177">
        <v>9.1999999999999993</v>
      </c>
      <c r="E4338" s="169"/>
      <c r="F4338" s="169"/>
      <c r="G4338" s="169">
        <v>1080</v>
      </c>
      <c r="H4338" s="179">
        <v>117.4</v>
      </c>
    </row>
    <row r="4339" spans="1:8">
      <c r="A4339" s="174">
        <v>46135</v>
      </c>
      <c r="B4339" s="208"/>
      <c r="C4339" s="188" t="s">
        <v>205</v>
      </c>
      <c r="D4339" s="177"/>
      <c r="E4339" s="169"/>
      <c r="F4339" s="169">
        <v>6.66</v>
      </c>
      <c r="G4339" s="169"/>
      <c r="H4339" s="179" t="e">
        <v>#DIV/0!</v>
      </c>
    </row>
    <row r="4340" spans="1:8">
      <c r="A4340" s="174">
        <v>46135</v>
      </c>
      <c r="B4340" s="208"/>
      <c r="C4340" s="188" t="s">
        <v>184</v>
      </c>
      <c r="D4340" s="177"/>
      <c r="E4340" s="169"/>
      <c r="F4340" s="169">
        <v>12</v>
      </c>
      <c r="G4340" s="169"/>
      <c r="H4340" s="179" t="e">
        <v>#DIV/0!</v>
      </c>
    </row>
    <row r="4341" spans="1:8">
      <c r="A4341" s="174">
        <v>46135</v>
      </c>
      <c r="B4341" s="208"/>
      <c r="C4341" s="188" t="s">
        <v>203</v>
      </c>
      <c r="D4341" s="177">
        <v>9.8000000000000007</v>
      </c>
      <c r="E4341" s="169">
        <v>0.33</v>
      </c>
      <c r="F4341" s="169"/>
      <c r="G4341" s="169">
        <v>1142</v>
      </c>
      <c r="H4341" s="179">
        <v>116.5</v>
      </c>
    </row>
    <row r="4342" spans="1:8">
      <c r="A4342" s="174">
        <v>46135</v>
      </c>
      <c r="B4342" s="208"/>
      <c r="C4342" s="188" t="s">
        <v>194</v>
      </c>
      <c r="D4342" s="177"/>
      <c r="E4342" s="169"/>
      <c r="F4342" s="169">
        <v>12</v>
      </c>
      <c r="G4342" s="169"/>
      <c r="H4342" s="179" t="e">
        <v>#DIV/0!</v>
      </c>
    </row>
    <row r="4343" spans="1:8">
      <c r="A4343" s="174">
        <v>46135</v>
      </c>
      <c r="B4343" s="208"/>
      <c r="C4343" s="188" t="s">
        <v>185</v>
      </c>
      <c r="D4343" s="177">
        <v>9.3000000000000007</v>
      </c>
      <c r="E4343" s="169"/>
      <c r="F4343" s="169"/>
      <c r="G4343" s="169">
        <v>1137</v>
      </c>
      <c r="H4343" s="179">
        <v>122.3</v>
      </c>
    </row>
    <row r="4344" spans="1:8">
      <c r="A4344" s="174">
        <v>46135</v>
      </c>
      <c r="B4344" s="208"/>
      <c r="C4344" s="188" t="s">
        <v>197</v>
      </c>
      <c r="D4344" s="177"/>
      <c r="E4344" s="169"/>
      <c r="F4344" s="169">
        <v>12</v>
      </c>
      <c r="G4344" s="169"/>
      <c r="H4344" s="179" t="e">
        <v>#DIV/0!</v>
      </c>
    </row>
    <row r="4345" spans="1:8">
      <c r="A4345" s="174">
        <v>46135</v>
      </c>
      <c r="B4345" s="208"/>
      <c r="C4345" s="188" t="s">
        <v>186</v>
      </c>
      <c r="D4345" s="177"/>
      <c r="E4345" s="169"/>
      <c r="F4345" s="169">
        <v>12</v>
      </c>
      <c r="G4345" s="169"/>
      <c r="H4345" s="179" t="e">
        <v>#DIV/0!</v>
      </c>
    </row>
    <row r="4346" spans="1:8">
      <c r="A4346" s="174">
        <v>46135</v>
      </c>
      <c r="B4346" s="208"/>
      <c r="C4346" s="188" t="s">
        <v>187</v>
      </c>
      <c r="D4346" s="177">
        <v>10.199999999999999</v>
      </c>
      <c r="E4346" s="169"/>
      <c r="F4346" s="169"/>
      <c r="G4346" s="169">
        <v>1446</v>
      </c>
      <c r="H4346" s="179">
        <v>141.80000000000001</v>
      </c>
    </row>
    <row r="4347" spans="1:8">
      <c r="A4347" s="174">
        <v>46135</v>
      </c>
      <c r="B4347" s="208"/>
      <c r="C4347" s="188" t="s">
        <v>195</v>
      </c>
      <c r="D4347" s="177">
        <v>9.3000000000000007</v>
      </c>
      <c r="E4347" s="169"/>
      <c r="F4347" s="169"/>
      <c r="G4347" s="169">
        <v>1101</v>
      </c>
      <c r="H4347" s="179">
        <v>118.4</v>
      </c>
    </row>
    <row r="4348" spans="1:8">
      <c r="A4348" s="174">
        <v>46135</v>
      </c>
      <c r="B4348" s="208"/>
      <c r="C4348" s="188" t="s">
        <v>188</v>
      </c>
      <c r="D4348" s="177">
        <v>9.8000000000000007</v>
      </c>
      <c r="E4348" s="169"/>
      <c r="F4348" s="169"/>
      <c r="G4348" s="169">
        <v>1220</v>
      </c>
      <c r="H4348" s="179">
        <v>124.5</v>
      </c>
    </row>
    <row r="4349" spans="1:8">
      <c r="A4349" s="174">
        <v>46135</v>
      </c>
      <c r="B4349" s="208"/>
      <c r="C4349" s="188" t="s">
        <v>148</v>
      </c>
      <c r="D4349" s="177"/>
      <c r="E4349" s="169"/>
      <c r="F4349" s="169">
        <v>12</v>
      </c>
      <c r="G4349" s="169"/>
      <c r="H4349" s="179" t="e">
        <v>#DIV/0!</v>
      </c>
    </row>
    <row r="4350" spans="1:8">
      <c r="A4350" s="174">
        <v>46135</v>
      </c>
      <c r="B4350" s="208"/>
      <c r="C4350" s="188" t="s">
        <v>201</v>
      </c>
      <c r="D4350" s="177">
        <v>9.5</v>
      </c>
      <c r="E4350" s="169"/>
      <c r="F4350" s="169"/>
      <c r="G4350" s="169">
        <v>1164</v>
      </c>
      <c r="H4350" s="179">
        <v>122.5</v>
      </c>
    </row>
    <row r="4351" spans="1:8">
      <c r="A4351" s="174">
        <v>46135</v>
      </c>
      <c r="B4351" s="208"/>
      <c r="C4351" s="188" t="s">
        <v>149</v>
      </c>
      <c r="D4351" s="177">
        <v>10.1</v>
      </c>
      <c r="E4351" s="169"/>
      <c r="F4351" s="169"/>
      <c r="G4351" s="169">
        <v>1347</v>
      </c>
      <c r="H4351" s="179">
        <v>133.4</v>
      </c>
    </row>
    <row r="4352" spans="1:8">
      <c r="A4352" s="174">
        <v>46135</v>
      </c>
      <c r="B4352" s="208"/>
      <c r="C4352" s="188" t="s">
        <v>177</v>
      </c>
      <c r="D4352" s="177">
        <v>9.4</v>
      </c>
      <c r="E4352" s="169"/>
      <c r="F4352" s="191"/>
      <c r="G4352" s="169">
        <v>1132</v>
      </c>
      <c r="H4352" s="179">
        <v>120.4</v>
      </c>
    </row>
    <row r="4353" spans="1:8">
      <c r="A4353" s="174">
        <v>46135</v>
      </c>
      <c r="B4353" s="208"/>
      <c r="C4353" s="188" t="s">
        <v>178</v>
      </c>
      <c r="D4353" s="177"/>
      <c r="E4353" s="169"/>
      <c r="F4353" s="169">
        <v>12</v>
      </c>
      <c r="G4353" s="169"/>
      <c r="H4353" s="179" t="e">
        <v>#DIV/0!</v>
      </c>
    </row>
    <row r="4354" spans="1:8">
      <c r="A4354" s="174">
        <v>46135</v>
      </c>
      <c r="B4354" s="208"/>
      <c r="C4354" s="188" t="s">
        <v>198</v>
      </c>
      <c r="D4354" s="177">
        <v>6.9</v>
      </c>
      <c r="E4354" s="169">
        <v>1.75</v>
      </c>
      <c r="F4354" s="169"/>
      <c r="G4354" s="169">
        <v>838</v>
      </c>
      <c r="H4354" s="179">
        <v>121.4</v>
      </c>
    </row>
    <row r="4355" spans="1:8">
      <c r="A4355" s="174">
        <v>46135</v>
      </c>
      <c r="B4355" s="208"/>
      <c r="C4355" s="188" t="s">
        <v>199</v>
      </c>
      <c r="D4355" s="177">
        <v>9.6</v>
      </c>
      <c r="E4355" s="169"/>
      <c r="F4355" s="169"/>
      <c r="G4355" s="169">
        <v>1210</v>
      </c>
      <c r="H4355" s="179">
        <v>126</v>
      </c>
    </row>
    <row r="4356" spans="1:8">
      <c r="A4356" s="174">
        <v>46135</v>
      </c>
      <c r="B4356" s="208"/>
      <c r="C4356" s="188" t="s">
        <v>179</v>
      </c>
      <c r="D4356" s="177">
        <v>9.3000000000000007</v>
      </c>
      <c r="E4356" s="169"/>
      <c r="F4356" s="169"/>
      <c r="G4356" s="169">
        <v>1227</v>
      </c>
      <c r="H4356" s="179">
        <v>131.9</v>
      </c>
    </row>
    <row r="4357" spans="1:8">
      <c r="A4357" s="174">
        <v>46135</v>
      </c>
      <c r="B4357" s="208"/>
      <c r="C4357" s="188" t="s">
        <v>150</v>
      </c>
      <c r="D4357" s="177">
        <v>9.6999999999999993</v>
      </c>
      <c r="E4357" s="169"/>
      <c r="F4357" s="169"/>
      <c r="G4357" s="169">
        <v>1187</v>
      </c>
      <c r="H4357" s="179">
        <v>122.4</v>
      </c>
    </row>
    <row r="4358" spans="1:8">
      <c r="A4358" s="174">
        <v>46135</v>
      </c>
      <c r="B4358" s="208"/>
      <c r="C4358" s="188" t="s">
        <v>192</v>
      </c>
      <c r="D4358" s="177">
        <v>9.6</v>
      </c>
      <c r="E4358" s="169"/>
      <c r="F4358" s="169"/>
      <c r="G4358" s="169">
        <v>1137</v>
      </c>
      <c r="H4358" s="179">
        <v>118.4</v>
      </c>
    </row>
    <row r="4359" spans="1:8">
      <c r="A4359" s="174">
        <v>46135</v>
      </c>
      <c r="B4359" s="208"/>
      <c r="C4359" s="188" t="s">
        <v>180</v>
      </c>
      <c r="D4359" s="177"/>
      <c r="E4359" s="169"/>
      <c r="F4359" s="169">
        <v>12</v>
      </c>
      <c r="G4359" s="169"/>
      <c r="H4359" s="179" t="e">
        <v>#DIV/0!</v>
      </c>
    </row>
    <row r="4360" spans="1:8">
      <c r="A4360" s="174">
        <v>46135</v>
      </c>
      <c r="B4360" s="208"/>
      <c r="C4360" s="188" t="s">
        <v>206</v>
      </c>
      <c r="D4360" s="177"/>
      <c r="E4360" s="169"/>
      <c r="F4360" s="169">
        <v>12</v>
      </c>
      <c r="G4360" s="169"/>
      <c r="H4360" s="179" t="e">
        <v>#DIV/0!</v>
      </c>
    </row>
    <row r="4361" spans="1:8">
      <c r="A4361" s="174">
        <v>46135</v>
      </c>
      <c r="B4361" s="208"/>
      <c r="C4361" s="188" t="s">
        <v>210</v>
      </c>
      <c r="D4361" s="177">
        <v>9.6</v>
      </c>
      <c r="E4361" s="169"/>
      <c r="F4361" s="169"/>
      <c r="G4361" s="169">
        <v>1180</v>
      </c>
      <c r="H4361" s="179">
        <v>122.9</v>
      </c>
    </row>
    <row r="4362" spans="1:8">
      <c r="A4362" s="174">
        <v>46135</v>
      </c>
      <c r="B4362" s="208"/>
      <c r="C4362" s="188" t="s">
        <v>151</v>
      </c>
      <c r="D4362" s="177">
        <v>10</v>
      </c>
      <c r="E4362" s="169"/>
      <c r="F4362" s="169"/>
      <c r="G4362" s="169">
        <v>955</v>
      </c>
      <c r="H4362" s="179">
        <v>95.5</v>
      </c>
    </row>
    <row r="4363" spans="1:8">
      <c r="A4363" s="174">
        <v>46135</v>
      </c>
      <c r="B4363" s="208"/>
      <c r="C4363" s="188" t="s">
        <v>152</v>
      </c>
      <c r="D4363" s="177"/>
      <c r="E4363" s="169"/>
      <c r="F4363" s="169">
        <v>5.66</v>
      </c>
      <c r="G4363" s="169"/>
      <c r="H4363" s="179" t="e">
        <v>#DIV/0!</v>
      </c>
    </row>
    <row r="4364" spans="1:8">
      <c r="A4364" s="174">
        <v>46135</v>
      </c>
      <c r="B4364" s="208"/>
      <c r="C4364" s="188" t="s">
        <v>153</v>
      </c>
      <c r="D4364" s="177">
        <v>4.9000000000000004</v>
      </c>
      <c r="E4364" s="169"/>
      <c r="F4364" s="169">
        <v>12</v>
      </c>
      <c r="G4364" s="169">
        <v>654</v>
      </c>
      <c r="H4364" s="179">
        <v>133.5</v>
      </c>
    </row>
    <row r="4365" spans="1:8">
      <c r="A4365" s="174">
        <v>46135</v>
      </c>
      <c r="B4365" s="208"/>
      <c r="C4365" s="188" t="s">
        <v>154</v>
      </c>
      <c r="D4365" s="177">
        <v>4</v>
      </c>
      <c r="E4365" s="169"/>
      <c r="F4365" s="169">
        <v>0.33</v>
      </c>
      <c r="G4365" s="169">
        <v>320</v>
      </c>
      <c r="H4365" s="190">
        <v>80</v>
      </c>
    </row>
    <row r="4366" spans="1:8">
      <c r="A4366" s="174">
        <v>46135</v>
      </c>
      <c r="B4366" s="208"/>
      <c r="C4366" s="188" t="s">
        <v>155</v>
      </c>
      <c r="D4366" s="177">
        <v>9.9</v>
      </c>
      <c r="E4366" s="169"/>
      <c r="F4366" s="169"/>
      <c r="G4366" s="169">
        <v>1004</v>
      </c>
      <c r="H4366" s="179">
        <v>101.4</v>
      </c>
    </row>
    <row r="4367" spans="1:8">
      <c r="A4367" s="174">
        <v>46135</v>
      </c>
      <c r="B4367" s="208"/>
      <c r="C4367" s="188" t="s">
        <v>156</v>
      </c>
      <c r="D4367" s="177">
        <v>10.1</v>
      </c>
      <c r="E4367" s="169"/>
      <c r="F4367" s="169"/>
      <c r="G4367" s="169">
        <v>1231</v>
      </c>
      <c r="H4367" s="179">
        <v>121.9</v>
      </c>
    </row>
    <row r="4368" spans="1:8">
      <c r="A4368" s="174">
        <v>46135</v>
      </c>
      <c r="B4368" s="208"/>
      <c r="C4368" s="188" t="s">
        <v>157</v>
      </c>
      <c r="D4368" s="177">
        <v>10</v>
      </c>
      <c r="E4368" s="169"/>
      <c r="F4368" s="169"/>
      <c r="G4368" s="169">
        <v>1279</v>
      </c>
      <c r="H4368" s="179">
        <v>127.9</v>
      </c>
    </row>
    <row r="4369" spans="1:8">
      <c r="A4369" s="174">
        <v>46135</v>
      </c>
      <c r="B4369" s="208"/>
      <c r="C4369" s="188" t="s">
        <v>158</v>
      </c>
      <c r="D4369" s="177"/>
      <c r="E4369" s="169"/>
      <c r="F4369" s="169">
        <v>5.66</v>
      </c>
      <c r="G4369" s="169"/>
      <c r="H4369" s="179" t="e">
        <v>#DIV/0!</v>
      </c>
    </row>
    <row r="4370" spans="1:8">
      <c r="A4370" s="174">
        <v>46135</v>
      </c>
      <c r="B4370" s="208"/>
      <c r="C4370" s="188" t="s">
        <v>159</v>
      </c>
      <c r="D4370" s="177">
        <v>10.1</v>
      </c>
      <c r="E4370" s="169"/>
      <c r="F4370" s="169"/>
      <c r="G4370" s="169">
        <v>1232</v>
      </c>
      <c r="H4370" s="179">
        <v>122</v>
      </c>
    </row>
    <row r="4371" spans="1:8">
      <c r="A4371" s="174">
        <v>46135</v>
      </c>
      <c r="B4371" s="208"/>
      <c r="C4371" s="188" t="s">
        <v>160</v>
      </c>
      <c r="D4371" s="177">
        <v>9.5</v>
      </c>
      <c r="E4371" s="169"/>
      <c r="F4371" s="169"/>
      <c r="G4371" s="169">
        <v>1150</v>
      </c>
      <c r="H4371" s="179">
        <v>121.1</v>
      </c>
    </row>
    <row r="4372" spans="1:8">
      <c r="A4372" s="174">
        <v>46135</v>
      </c>
      <c r="B4372" s="208"/>
      <c r="C4372" s="188" t="s">
        <v>161</v>
      </c>
      <c r="D4372" s="177">
        <v>9</v>
      </c>
      <c r="E4372" s="169"/>
      <c r="F4372" s="169"/>
      <c r="G4372" s="169">
        <v>1050</v>
      </c>
      <c r="H4372" s="179">
        <v>116.7</v>
      </c>
    </row>
    <row r="4373" spans="1:8">
      <c r="A4373" s="174">
        <v>46135</v>
      </c>
      <c r="B4373" s="208"/>
      <c r="C4373" s="188" t="s">
        <v>162</v>
      </c>
      <c r="D4373" s="177">
        <v>3.5</v>
      </c>
      <c r="E4373" s="169"/>
      <c r="F4373" s="169"/>
      <c r="G4373" s="177">
        <v>509</v>
      </c>
      <c r="H4373" s="179">
        <v>145.4</v>
      </c>
    </row>
    <row r="4374" spans="1:8">
      <c r="A4374" s="174">
        <v>46135</v>
      </c>
      <c r="B4374" s="208"/>
      <c r="C4374" s="188" t="s">
        <v>163</v>
      </c>
      <c r="D4374" s="177">
        <v>9.8000000000000007</v>
      </c>
      <c r="E4374" s="169"/>
      <c r="F4374" s="169"/>
      <c r="G4374" s="169">
        <v>1178</v>
      </c>
      <c r="H4374" s="179">
        <v>120.2</v>
      </c>
    </row>
    <row r="4375" spans="1:8">
      <c r="A4375" s="174">
        <v>46135</v>
      </c>
      <c r="B4375" s="208"/>
      <c r="C4375" s="188" t="s">
        <v>164</v>
      </c>
      <c r="D4375" s="177">
        <v>9.6</v>
      </c>
      <c r="E4375" s="169"/>
      <c r="F4375" s="169"/>
      <c r="G4375" s="169">
        <v>1143</v>
      </c>
      <c r="H4375" s="179">
        <v>119.1</v>
      </c>
    </row>
    <row r="4376" spans="1:8">
      <c r="A4376" s="174">
        <v>46135</v>
      </c>
      <c r="B4376" s="208"/>
      <c r="C4376" s="188" t="s">
        <v>165</v>
      </c>
      <c r="D4376" s="177">
        <v>9.6999999999999993</v>
      </c>
      <c r="E4376" s="169"/>
      <c r="F4376" s="169"/>
      <c r="G4376" s="169">
        <v>1157</v>
      </c>
      <c r="H4376" s="179">
        <v>119.3</v>
      </c>
    </row>
    <row r="4377" spans="1:8">
      <c r="A4377" s="174">
        <v>46135</v>
      </c>
      <c r="B4377" s="208"/>
      <c r="C4377" s="188" t="s">
        <v>166</v>
      </c>
      <c r="D4377" s="177">
        <v>9.6999999999999993</v>
      </c>
      <c r="E4377" s="169"/>
      <c r="F4377" s="169"/>
      <c r="G4377" s="169">
        <v>1101</v>
      </c>
      <c r="H4377" s="179">
        <v>113.5</v>
      </c>
    </row>
    <row r="4378" spans="1:8">
      <c r="A4378" s="174">
        <v>46135</v>
      </c>
      <c r="B4378" s="208"/>
      <c r="C4378" s="188" t="s">
        <v>167</v>
      </c>
      <c r="D4378" s="177">
        <v>9.3000000000000007</v>
      </c>
      <c r="E4378" s="169"/>
      <c r="F4378" s="169"/>
      <c r="G4378" s="169">
        <v>1046</v>
      </c>
      <c r="H4378" s="179">
        <v>112.5</v>
      </c>
    </row>
    <row r="4379" spans="1:8">
      <c r="A4379" s="174">
        <v>46135</v>
      </c>
      <c r="B4379" s="208"/>
      <c r="C4379" s="188" t="s">
        <v>168</v>
      </c>
      <c r="D4379" s="177">
        <v>9.6</v>
      </c>
      <c r="E4379" s="169"/>
      <c r="F4379" s="169"/>
      <c r="G4379" s="169">
        <v>1225</v>
      </c>
      <c r="H4379" s="179">
        <v>127.6</v>
      </c>
    </row>
    <row r="4380" spans="1:8">
      <c r="A4380" s="174">
        <v>46135</v>
      </c>
      <c r="B4380" s="208"/>
      <c r="C4380" s="188" t="s">
        <v>169</v>
      </c>
      <c r="D4380" s="177">
        <v>9.1999999999999993</v>
      </c>
      <c r="E4380" s="169"/>
      <c r="F4380" s="169"/>
      <c r="G4380" s="169">
        <v>1143</v>
      </c>
      <c r="H4380" s="179">
        <v>124.2</v>
      </c>
    </row>
    <row r="4381" spans="1:8">
      <c r="A4381" s="174">
        <v>46135</v>
      </c>
      <c r="B4381" s="208"/>
      <c r="C4381" s="188" t="s">
        <v>170</v>
      </c>
      <c r="D4381" s="177"/>
      <c r="E4381" s="169">
        <v>12</v>
      </c>
      <c r="F4381" s="169"/>
      <c r="G4381" s="169"/>
      <c r="H4381" s="179" t="e">
        <v>#DIV/0!</v>
      </c>
    </row>
    <row r="4382" spans="1:8">
      <c r="A4382" s="174">
        <v>46135</v>
      </c>
      <c r="B4382" s="208"/>
      <c r="C4382" s="188" t="s">
        <v>171</v>
      </c>
      <c r="D4382" s="177">
        <v>5.3</v>
      </c>
      <c r="E4382" s="169"/>
      <c r="F4382" s="169">
        <v>9</v>
      </c>
      <c r="G4382" s="169">
        <v>471</v>
      </c>
      <c r="H4382" s="190">
        <v>88.9</v>
      </c>
    </row>
    <row r="4383" spans="1:8">
      <c r="A4383" s="174">
        <v>46135</v>
      </c>
      <c r="B4383" s="208"/>
      <c r="C4383" s="188" t="s">
        <v>172</v>
      </c>
      <c r="D4383" s="177">
        <v>9.1999999999999993</v>
      </c>
      <c r="E4383" s="169"/>
      <c r="F4383" s="169"/>
      <c r="G4383" s="169">
        <v>1075</v>
      </c>
      <c r="H4383" s="179">
        <v>116.8</v>
      </c>
    </row>
    <row r="4384" spans="1:8">
      <c r="A4384" s="174">
        <v>46135</v>
      </c>
      <c r="B4384" s="208"/>
      <c r="C4384" s="188" t="s">
        <v>173</v>
      </c>
      <c r="D4384" s="177">
        <v>6.8</v>
      </c>
      <c r="E4384" s="169"/>
      <c r="F4384" s="169"/>
      <c r="G4384" s="169">
        <v>930</v>
      </c>
      <c r="H4384" s="179">
        <v>136.80000000000001</v>
      </c>
    </row>
    <row r="4385" spans="1:8">
      <c r="A4385" s="174">
        <v>46135</v>
      </c>
      <c r="B4385" s="208"/>
      <c r="C4385" s="188" t="s">
        <v>174</v>
      </c>
      <c r="D4385" s="177">
        <v>9.1999999999999993</v>
      </c>
      <c r="E4385" s="169"/>
      <c r="F4385" s="169"/>
      <c r="G4385" s="169">
        <v>1184</v>
      </c>
      <c r="H4385" s="179">
        <v>128.69999999999999</v>
      </c>
    </row>
    <row r="4386" spans="1:8">
      <c r="A4386" s="174">
        <v>46135</v>
      </c>
      <c r="B4386" s="208"/>
      <c r="C4386" s="188" t="s">
        <v>175</v>
      </c>
      <c r="D4386" s="177">
        <v>9.1</v>
      </c>
      <c r="E4386" s="169"/>
      <c r="F4386" s="169"/>
      <c r="G4386" s="177">
        <v>1271</v>
      </c>
      <c r="H4386" s="179">
        <v>139.69999999999999</v>
      </c>
    </row>
    <row r="4387" spans="1:8">
      <c r="A4387" s="174">
        <v>46135</v>
      </c>
      <c r="B4387" s="209"/>
      <c r="C4387" s="180" t="s">
        <v>93</v>
      </c>
      <c r="D4387" s="186">
        <v>355.4</v>
      </c>
      <c r="E4387" s="186">
        <v>20.079999999999998</v>
      </c>
      <c r="F4387" s="186">
        <v>232.81</v>
      </c>
      <c r="G4387" s="186">
        <v>43355</v>
      </c>
      <c r="H4387" s="181">
        <v>122</v>
      </c>
    </row>
    <row r="4388" spans="1:8">
      <c r="A4388" s="174">
        <v>46136</v>
      </c>
      <c r="B4388" s="207" t="s">
        <v>215</v>
      </c>
      <c r="C4388" s="188" t="s">
        <v>208</v>
      </c>
      <c r="D4388" s="177"/>
      <c r="E4388" s="169"/>
      <c r="F4388" s="169">
        <v>12</v>
      </c>
      <c r="G4388" s="169"/>
      <c r="H4388" s="179" t="e">
        <v>#DIV/0!</v>
      </c>
    </row>
    <row r="4389" spans="1:8">
      <c r="A4389" s="174">
        <v>46136</v>
      </c>
      <c r="B4389" s="208"/>
      <c r="C4389" s="188" t="s">
        <v>202</v>
      </c>
      <c r="D4389" s="177"/>
      <c r="E4389" s="169">
        <v>9</v>
      </c>
      <c r="F4389" s="169"/>
      <c r="G4389" s="169"/>
      <c r="H4389" s="179" t="e">
        <v>#DIV/0!</v>
      </c>
    </row>
    <row r="4390" spans="1:8">
      <c r="A4390" s="174">
        <v>46136</v>
      </c>
      <c r="B4390" s="208"/>
      <c r="C4390" s="188" t="s">
        <v>193</v>
      </c>
      <c r="D4390" s="177"/>
      <c r="E4390" s="169"/>
      <c r="F4390" s="169">
        <v>12</v>
      </c>
      <c r="G4390" s="169"/>
      <c r="H4390" s="179" t="e">
        <v>#DIV/0!</v>
      </c>
    </row>
    <row r="4391" spans="1:8">
      <c r="A4391" s="174">
        <v>46136</v>
      </c>
      <c r="B4391" s="208"/>
      <c r="C4391" s="188" t="s">
        <v>204</v>
      </c>
      <c r="D4391" s="177">
        <v>3.4</v>
      </c>
      <c r="E4391" s="169">
        <v>9</v>
      </c>
      <c r="F4391" s="169"/>
      <c r="G4391" s="169">
        <v>299</v>
      </c>
      <c r="H4391" s="190">
        <v>87.9</v>
      </c>
    </row>
    <row r="4392" spans="1:8">
      <c r="A4392" s="174">
        <v>46136</v>
      </c>
      <c r="B4392" s="208"/>
      <c r="C4392" s="188" t="s">
        <v>191</v>
      </c>
      <c r="D4392" s="177"/>
      <c r="E4392" s="169"/>
      <c r="F4392" s="169">
        <v>12</v>
      </c>
      <c r="G4392" s="169"/>
      <c r="H4392" s="179" t="e">
        <v>#DIV/0!</v>
      </c>
    </row>
    <row r="4393" spans="1:8">
      <c r="A4393" s="174">
        <v>46136</v>
      </c>
      <c r="B4393" s="208"/>
      <c r="C4393" s="188" t="s">
        <v>182</v>
      </c>
      <c r="D4393" s="177">
        <v>2.9</v>
      </c>
      <c r="E4393" s="169">
        <v>9</v>
      </c>
      <c r="F4393" s="169"/>
      <c r="G4393" s="169">
        <v>487</v>
      </c>
      <c r="H4393" s="179">
        <v>167.9</v>
      </c>
    </row>
    <row r="4394" spans="1:8">
      <c r="A4394" s="174">
        <v>46136</v>
      </c>
      <c r="B4394" s="208"/>
      <c r="C4394" s="188" t="s">
        <v>183</v>
      </c>
      <c r="D4394" s="177">
        <v>3</v>
      </c>
      <c r="E4394" s="169">
        <v>9</v>
      </c>
      <c r="F4394" s="169"/>
      <c r="G4394" s="169">
        <v>346</v>
      </c>
      <c r="H4394" s="179">
        <v>115.3</v>
      </c>
    </row>
    <row r="4395" spans="1:8">
      <c r="A4395" s="174">
        <v>46136</v>
      </c>
      <c r="B4395" s="208"/>
      <c r="C4395" s="188" t="s">
        <v>205</v>
      </c>
      <c r="D4395" s="177">
        <v>3.6</v>
      </c>
      <c r="E4395" s="169">
        <v>9</v>
      </c>
      <c r="F4395" s="169"/>
      <c r="G4395" s="169">
        <v>469</v>
      </c>
      <c r="H4395" s="179">
        <v>130.30000000000001</v>
      </c>
    </row>
    <row r="4396" spans="1:8">
      <c r="A4396" s="174">
        <v>46136</v>
      </c>
      <c r="B4396" s="208"/>
      <c r="C4396" s="188" t="s">
        <v>184</v>
      </c>
      <c r="D4396" s="177"/>
      <c r="E4396" s="169"/>
      <c r="F4396" s="169">
        <v>12</v>
      </c>
      <c r="G4396" s="169"/>
      <c r="H4396" s="179" t="e">
        <v>#DIV/0!</v>
      </c>
    </row>
    <row r="4397" spans="1:8">
      <c r="A4397" s="174">
        <v>46136</v>
      </c>
      <c r="B4397" s="208"/>
      <c r="C4397" s="188" t="s">
        <v>203</v>
      </c>
      <c r="D4397" s="177">
        <v>2.2999999999999998</v>
      </c>
      <c r="E4397" s="169">
        <v>9</v>
      </c>
      <c r="F4397" s="169"/>
      <c r="G4397" s="169">
        <v>313</v>
      </c>
      <c r="H4397" s="179">
        <v>136.1</v>
      </c>
    </row>
    <row r="4398" spans="1:8">
      <c r="A4398" s="174">
        <v>46136</v>
      </c>
      <c r="B4398" s="208"/>
      <c r="C4398" s="188" t="s">
        <v>194</v>
      </c>
      <c r="D4398" s="177"/>
      <c r="E4398" s="169"/>
      <c r="F4398" s="169">
        <v>12</v>
      </c>
      <c r="G4398" s="169"/>
      <c r="H4398" s="179" t="e">
        <v>#DIV/0!</v>
      </c>
    </row>
    <row r="4399" spans="1:8">
      <c r="A4399" s="174">
        <v>46136</v>
      </c>
      <c r="B4399" s="208"/>
      <c r="C4399" s="188" t="s">
        <v>185</v>
      </c>
      <c r="D4399" s="177">
        <v>2.2000000000000002</v>
      </c>
      <c r="E4399" s="169">
        <v>9</v>
      </c>
      <c r="F4399" s="169"/>
      <c r="G4399" s="169">
        <v>240</v>
      </c>
      <c r="H4399" s="179">
        <v>109.1</v>
      </c>
    </row>
    <row r="4400" spans="1:8">
      <c r="A4400" s="174">
        <v>46136</v>
      </c>
      <c r="B4400" s="208"/>
      <c r="C4400" s="188" t="s">
        <v>197</v>
      </c>
      <c r="D4400" s="177"/>
      <c r="E4400" s="169"/>
      <c r="F4400" s="169">
        <v>12</v>
      </c>
      <c r="G4400" s="169"/>
      <c r="H4400" s="179" t="e">
        <v>#DIV/0!</v>
      </c>
    </row>
    <row r="4401" spans="1:8">
      <c r="A4401" s="174">
        <v>46136</v>
      </c>
      <c r="B4401" s="208"/>
      <c r="C4401" s="188" t="s">
        <v>186</v>
      </c>
      <c r="D4401" s="177"/>
      <c r="E4401" s="169"/>
      <c r="F4401" s="169">
        <v>12</v>
      </c>
      <c r="G4401" s="169"/>
      <c r="H4401" s="179" t="e">
        <v>#DIV/0!</v>
      </c>
    </row>
    <row r="4402" spans="1:8">
      <c r="A4402" s="174">
        <v>46136</v>
      </c>
      <c r="B4402" s="208"/>
      <c r="C4402" s="188" t="s">
        <v>187</v>
      </c>
      <c r="D4402" s="177">
        <v>1.7</v>
      </c>
      <c r="E4402" s="169">
        <v>9</v>
      </c>
      <c r="F4402" s="169"/>
      <c r="G4402" s="169">
        <v>284</v>
      </c>
      <c r="H4402" s="179">
        <v>167.1</v>
      </c>
    </row>
    <row r="4403" spans="1:8">
      <c r="A4403" s="174">
        <v>46136</v>
      </c>
      <c r="B4403" s="208"/>
      <c r="C4403" s="188" t="s">
        <v>195</v>
      </c>
      <c r="D4403" s="177">
        <v>1.6</v>
      </c>
      <c r="E4403" s="169">
        <v>9</v>
      </c>
      <c r="F4403" s="169"/>
      <c r="G4403" s="169">
        <v>131</v>
      </c>
      <c r="H4403" s="190">
        <v>81.900000000000006</v>
      </c>
    </row>
    <row r="4404" spans="1:8">
      <c r="A4404" s="174">
        <v>46136</v>
      </c>
      <c r="B4404" s="208"/>
      <c r="C4404" s="188" t="s">
        <v>188</v>
      </c>
      <c r="D4404" s="177">
        <v>1.2</v>
      </c>
      <c r="E4404" s="169">
        <v>9</v>
      </c>
      <c r="F4404" s="169"/>
      <c r="G4404" s="169">
        <v>190</v>
      </c>
      <c r="H4404" s="179">
        <v>158.30000000000001</v>
      </c>
    </row>
    <row r="4405" spans="1:8">
      <c r="A4405" s="174">
        <v>46136</v>
      </c>
      <c r="B4405" s="208"/>
      <c r="C4405" s="188" t="s">
        <v>148</v>
      </c>
      <c r="D4405" s="177"/>
      <c r="E4405" s="169"/>
      <c r="F4405" s="169">
        <v>12</v>
      </c>
      <c r="G4405" s="169"/>
      <c r="H4405" s="179" t="e">
        <v>#DIV/0!</v>
      </c>
    </row>
    <row r="4406" spans="1:8">
      <c r="A4406" s="174">
        <v>46136</v>
      </c>
      <c r="B4406" s="208"/>
      <c r="C4406" s="188" t="s">
        <v>201</v>
      </c>
      <c r="D4406" s="177">
        <v>1.2</v>
      </c>
      <c r="E4406" s="169">
        <v>9</v>
      </c>
      <c r="F4406" s="169"/>
      <c r="G4406" s="169">
        <v>168</v>
      </c>
      <c r="H4406" s="179">
        <v>140</v>
      </c>
    </row>
    <row r="4407" spans="1:8">
      <c r="A4407" s="174">
        <v>46136</v>
      </c>
      <c r="B4407" s="208"/>
      <c r="C4407" s="188" t="s">
        <v>149</v>
      </c>
      <c r="D4407" s="177">
        <v>1.1000000000000001</v>
      </c>
      <c r="E4407" s="169">
        <v>9</v>
      </c>
      <c r="F4407" s="169"/>
      <c r="G4407" s="169">
        <v>120</v>
      </c>
      <c r="H4407" s="179">
        <v>109.1</v>
      </c>
    </row>
    <row r="4408" spans="1:8">
      <c r="A4408" s="174">
        <v>46136</v>
      </c>
      <c r="B4408" s="208"/>
      <c r="C4408" s="188" t="s">
        <v>177</v>
      </c>
      <c r="D4408" s="177">
        <v>1.2</v>
      </c>
      <c r="E4408" s="169">
        <v>9</v>
      </c>
      <c r="F4408" s="169"/>
      <c r="G4408" s="169">
        <v>155</v>
      </c>
      <c r="H4408" s="179">
        <v>129.19999999999999</v>
      </c>
    </row>
    <row r="4409" spans="1:8">
      <c r="A4409" s="174">
        <v>46136</v>
      </c>
      <c r="B4409" s="208"/>
      <c r="C4409" s="188" t="s">
        <v>178</v>
      </c>
      <c r="D4409" s="177"/>
      <c r="E4409" s="169"/>
      <c r="F4409" s="169">
        <v>12</v>
      </c>
      <c r="G4409" s="169"/>
      <c r="H4409" s="179" t="e">
        <v>#DIV/0!</v>
      </c>
    </row>
    <row r="4410" spans="1:8">
      <c r="A4410" s="174">
        <v>46136</v>
      </c>
      <c r="B4410" s="208"/>
      <c r="C4410" s="188" t="s">
        <v>198</v>
      </c>
      <c r="D4410" s="177"/>
      <c r="E4410" s="169">
        <v>9</v>
      </c>
      <c r="F4410" s="169"/>
      <c r="G4410" s="169"/>
      <c r="H4410" s="179" t="e">
        <v>#DIV/0!</v>
      </c>
    </row>
    <row r="4411" spans="1:8">
      <c r="A4411" s="174">
        <v>46136</v>
      </c>
      <c r="B4411" s="208"/>
      <c r="C4411" s="188" t="s">
        <v>199</v>
      </c>
      <c r="D4411" s="177"/>
      <c r="E4411" s="169">
        <v>9</v>
      </c>
      <c r="F4411" s="169"/>
      <c r="G4411" s="169"/>
      <c r="H4411" s="179" t="e">
        <v>#DIV/0!</v>
      </c>
    </row>
    <row r="4412" spans="1:8">
      <c r="A4412" s="174">
        <v>46136</v>
      </c>
      <c r="B4412" s="208"/>
      <c r="C4412" s="188" t="s">
        <v>179</v>
      </c>
      <c r="D4412" s="177"/>
      <c r="E4412" s="169">
        <v>9</v>
      </c>
      <c r="F4412" s="169"/>
      <c r="G4412" s="169"/>
      <c r="H4412" s="179" t="e">
        <v>#DIV/0!</v>
      </c>
    </row>
    <row r="4413" spans="1:8">
      <c r="A4413" s="174">
        <v>46136</v>
      </c>
      <c r="B4413" s="208"/>
      <c r="C4413" s="188" t="s">
        <v>150</v>
      </c>
      <c r="D4413" s="177"/>
      <c r="E4413" s="169">
        <v>9</v>
      </c>
      <c r="F4413" s="169"/>
      <c r="G4413" s="169"/>
      <c r="H4413" s="179" t="e">
        <v>#DIV/0!</v>
      </c>
    </row>
    <row r="4414" spans="1:8">
      <c r="A4414" s="174">
        <v>46136</v>
      </c>
      <c r="B4414" s="208"/>
      <c r="C4414" s="188" t="s">
        <v>192</v>
      </c>
      <c r="D4414" s="177"/>
      <c r="E4414" s="169">
        <v>9</v>
      </c>
      <c r="F4414" s="169"/>
      <c r="G4414" s="169"/>
      <c r="H4414" s="179" t="e">
        <v>#DIV/0!</v>
      </c>
    </row>
    <row r="4415" spans="1:8">
      <c r="A4415" s="174">
        <v>46136</v>
      </c>
      <c r="B4415" s="208"/>
      <c r="C4415" s="188" t="s">
        <v>180</v>
      </c>
      <c r="D4415" s="177"/>
      <c r="E4415" s="169"/>
      <c r="F4415" s="169">
        <v>12</v>
      </c>
      <c r="G4415" s="169"/>
      <c r="H4415" s="179" t="e">
        <v>#DIV/0!</v>
      </c>
    </row>
    <row r="4416" spans="1:8">
      <c r="A4416" s="174">
        <v>46136</v>
      </c>
      <c r="B4416" s="208"/>
      <c r="C4416" s="188" t="s">
        <v>206</v>
      </c>
      <c r="D4416" s="177"/>
      <c r="E4416" s="169">
        <v>9</v>
      </c>
      <c r="F4416" s="169">
        <v>3</v>
      </c>
      <c r="G4416" s="169"/>
      <c r="H4416" s="179" t="e">
        <v>#DIV/0!</v>
      </c>
    </row>
    <row r="4417" spans="1:8">
      <c r="A4417" s="174">
        <v>46136</v>
      </c>
      <c r="B4417" s="208"/>
      <c r="C4417" s="188" t="s">
        <v>210</v>
      </c>
      <c r="D4417" s="177"/>
      <c r="E4417" s="169">
        <v>9</v>
      </c>
      <c r="F4417" s="169"/>
      <c r="G4417" s="169"/>
      <c r="H4417" s="179" t="e">
        <v>#DIV/0!</v>
      </c>
    </row>
    <row r="4418" spans="1:8">
      <c r="A4418" s="174">
        <v>46136</v>
      </c>
      <c r="B4418" s="208"/>
      <c r="C4418" s="188" t="s">
        <v>151</v>
      </c>
      <c r="D4418" s="177">
        <v>8.6</v>
      </c>
      <c r="E4418" s="169">
        <v>8.5</v>
      </c>
      <c r="F4418" s="169"/>
      <c r="G4418" s="169">
        <v>1004</v>
      </c>
      <c r="H4418" s="179">
        <v>116.7</v>
      </c>
    </row>
    <row r="4419" spans="1:8">
      <c r="A4419" s="174">
        <v>46136</v>
      </c>
      <c r="B4419" s="208"/>
      <c r="C4419" s="188" t="s">
        <v>152</v>
      </c>
      <c r="D4419" s="177">
        <v>4.5999999999999996</v>
      </c>
      <c r="E4419" s="169">
        <v>8.5</v>
      </c>
      <c r="F4419" s="169"/>
      <c r="G4419" s="169">
        <v>616</v>
      </c>
      <c r="H4419" s="179">
        <v>133.9</v>
      </c>
    </row>
    <row r="4420" spans="1:8">
      <c r="A4420" s="174">
        <v>46136</v>
      </c>
      <c r="B4420" s="208"/>
      <c r="C4420" s="188" t="s">
        <v>153</v>
      </c>
      <c r="D4420" s="177"/>
      <c r="E4420" s="169"/>
      <c r="F4420" s="169">
        <v>12</v>
      </c>
      <c r="G4420" s="169"/>
      <c r="H4420" s="179" t="e">
        <v>#DIV/0!</v>
      </c>
    </row>
    <row r="4421" spans="1:8">
      <c r="A4421" s="174">
        <v>46136</v>
      </c>
      <c r="B4421" s="208"/>
      <c r="C4421" s="188" t="s">
        <v>154</v>
      </c>
      <c r="D4421" s="177">
        <v>6.7</v>
      </c>
      <c r="E4421" s="169">
        <v>8.5</v>
      </c>
      <c r="F4421" s="169"/>
      <c r="G4421" s="169">
        <v>633</v>
      </c>
      <c r="H4421" s="179">
        <v>94.5</v>
      </c>
    </row>
    <row r="4422" spans="1:8">
      <c r="A4422" s="174">
        <v>46136</v>
      </c>
      <c r="B4422" s="208"/>
      <c r="C4422" s="188" t="s">
        <v>155</v>
      </c>
      <c r="D4422" s="177">
        <v>8.1999999999999993</v>
      </c>
      <c r="E4422" s="169">
        <v>8.5</v>
      </c>
      <c r="F4422" s="169"/>
      <c r="G4422" s="169">
        <v>1200</v>
      </c>
      <c r="H4422" s="179">
        <v>146.30000000000001</v>
      </c>
    </row>
    <row r="4423" spans="1:8">
      <c r="A4423" s="174">
        <v>46136</v>
      </c>
      <c r="B4423" s="208"/>
      <c r="C4423" s="188" t="s">
        <v>156</v>
      </c>
      <c r="D4423" s="177">
        <v>7.6</v>
      </c>
      <c r="E4423" s="169">
        <v>8.5</v>
      </c>
      <c r="F4423" s="169"/>
      <c r="G4423" s="169">
        <v>965</v>
      </c>
      <c r="H4423" s="179">
        <v>127</v>
      </c>
    </row>
    <row r="4424" spans="1:8">
      <c r="A4424" s="174">
        <v>46136</v>
      </c>
      <c r="B4424" s="208"/>
      <c r="C4424" s="188" t="s">
        <v>157</v>
      </c>
      <c r="D4424" s="177">
        <v>7.7</v>
      </c>
      <c r="E4424" s="169">
        <v>8.5</v>
      </c>
      <c r="F4424" s="169"/>
      <c r="G4424" s="169">
        <v>980</v>
      </c>
      <c r="H4424" s="179">
        <v>127.3</v>
      </c>
    </row>
    <row r="4425" spans="1:8">
      <c r="A4425" s="174">
        <v>46136</v>
      </c>
      <c r="B4425" s="208"/>
      <c r="C4425" s="188" t="s">
        <v>158</v>
      </c>
      <c r="D4425" s="177">
        <v>4.5999999999999996</v>
      </c>
      <c r="E4425" s="169">
        <v>8.5</v>
      </c>
      <c r="F4425" s="169"/>
      <c r="G4425" s="169">
        <v>569</v>
      </c>
      <c r="H4425" s="179">
        <v>123.7</v>
      </c>
    </row>
    <row r="4426" spans="1:8">
      <c r="A4426" s="174">
        <v>46136</v>
      </c>
      <c r="B4426" s="208"/>
      <c r="C4426" s="188" t="s">
        <v>159</v>
      </c>
      <c r="D4426" s="177">
        <v>7.4</v>
      </c>
      <c r="E4426" s="169">
        <v>8.5</v>
      </c>
      <c r="F4426" s="169"/>
      <c r="G4426" s="169">
        <v>809</v>
      </c>
      <c r="H4426" s="179">
        <v>109.3</v>
      </c>
    </row>
    <row r="4427" spans="1:8">
      <c r="A4427" s="174">
        <v>46136</v>
      </c>
      <c r="B4427" s="208"/>
      <c r="C4427" s="188" t="s">
        <v>160</v>
      </c>
      <c r="D4427" s="177">
        <v>7.4</v>
      </c>
      <c r="E4427" s="169">
        <v>8.5</v>
      </c>
      <c r="F4427" s="169"/>
      <c r="G4427" s="169">
        <v>941</v>
      </c>
      <c r="H4427" s="179">
        <v>127.2</v>
      </c>
    </row>
    <row r="4428" spans="1:8">
      <c r="A4428" s="174">
        <v>46136</v>
      </c>
      <c r="B4428" s="208"/>
      <c r="C4428" s="188" t="s">
        <v>161</v>
      </c>
      <c r="D4428" s="177">
        <v>7.2</v>
      </c>
      <c r="E4428" s="169">
        <v>8.5</v>
      </c>
      <c r="F4428" s="169"/>
      <c r="G4428" s="169">
        <v>910</v>
      </c>
      <c r="H4428" s="179">
        <v>126.4</v>
      </c>
    </row>
    <row r="4429" spans="1:8">
      <c r="A4429" s="174">
        <v>46136</v>
      </c>
      <c r="B4429" s="208"/>
      <c r="C4429" s="188" t="s">
        <v>162</v>
      </c>
      <c r="D4429" s="177">
        <v>7.1</v>
      </c>
      <c r="E4429" s="169">
        <v>8.66</v>
      </c>
      <c r="F4429" s="169"/>
      <c r="G4429" s="177">
        <v>916</v>
      </c>
      <c r="H4429" s="179">
        <v>129</v>
      </c>
    </row>
    <row r="4430" spans="1:8">
      <c r="A4430" s="174">
        <v>46136</v>
      </c>
      <c r="B4430" s="208"/>
      <c r="C4430" s="188" t="s">
        <v>163</v>
      </c>
      <c r="D4430" s="177">
        <v>6.9</v>
      </c>
      <c r="E4430" s="169">
        <v>8.5</v>
      </c>
      <c r="F4430" s="169"/>
      <c r="G4430" s="169">
        <v>865</v>
      </c>
      <c r="H4430" s="179">
        <v>125.4</v>
      </c>
    </row>
    <row r="4431" spans="1:8">
      <c r="A4431" s="174">
        <v>46136</v>
      </c>
      <c r="B4431" s="208"/>
      <c r="C4431" s="188" t="s">
        <v>164</v>
      </c>
      <c r="D4431" s="177">
        <v>6.3</v>
      </c>
      <c r="E4431" s="169">
        <v>8.5</v>
      </c>
      <c r="F4431" s="169"/>
      <c r="G4431" s="169">
        <v>758</v>
      </c>
      <c r="H4431" s="179">
        <v>120.3</v>
      </c>
    </row>
    <row r="4432" spans="1:8">
      <c r="A4432" s="174">
        <v>46136</v>
      </c>
      <c r="B4432" s="208"/>
      <c r="C4432" s="188" t="s">
        <v>165</v>
      </c>
      <c r="D4432" s="177">
        <v>6.1</v>
      </c>
      <c r="E4432" s="169">
        <v>8.5</v>
      </c>
      <c r="F4432" s="169"/>
      <c r="G4432" s="169">
        <v>596</v>
      </c>
      <c r="H4432" s="179">
        <v>97.7</v>
      </c>
    </row>
    <row r="4433" spans="1:8">
      <c r="A4433" s="174">
        <v>46136</v>
      </c>
      <c r="B4433" s="208"/>
      <c r="C4433" s="188" t="s">
        <v>166</v>
      </c>
      <c r="D4433" s="177">
        <v>6</v>
      </c>
      <c r="E4433" s="169">
        <v>8.5</v>
      </c>
      <c r="F4433" s="169"/>
      <c r="G4433" s="169">
        <v>587</v>
      </c>
      <c r="H4433" s="179">
        <v>97.8</v>
      </c>
    </row>
    <row r="4434" spans="1:8">
      <c r="A4434" s="174">
        <v>46136</v>
      </c>
      <c r="B4434" s="208"/>
      <c r="C4434" s="188" t="s">
        <v>167</v>
      </c>
      <c r="D4434" s="177">
        <v>5.8</v>
      </c>
      <c r="E4434" s="169">
        <v>8.5</v>
      </c>
      <c r="F4434" s="169"/>
      <c r="G4434" s="169">
        <v>791</v>
      </c>
      <c r="H4434" s="179">
        <v>136.4</v>
      </c>
    </row>
    <row r="4435" spans="1:8">
      <c r="A4435" s="174">
        <v>46136</v>
      </c>
      <c r="B4435" s="208"/>
      <c r="C4435" s="188" t="s">
        <v>168</v>
      </c>
      <c r="D4435" s="177">
        <v>5.5</v>
      </c>
      <c r="E4435" s="169">
        <v>8.5</v>
      </c>
      <c r="F4435" s="169"/>
      <c r="G4435" s="169">
        <v>669</v>
      </c>
      <c r="H4435" s="179">
        <v>121.6</v>
      </c>
    </row>
    <row r="4436" spans="1:8">
      <c r="A4436" s="174">
        <v>46136</v>
      </c>
      <c r="B4436" s="208"/>
      <c r="C4436" s="188" t="s">
        <v>169</v>
      </c>
      <c r="D4436" s="177">
        <v>5</v>
      </c>
      <c r="E4436" s="169">
        <v>8.5</v>
      </c>
      <c r="F4436" s="169"/>
      <c r="G4436" s="169">
        <v>624</v>
      </c>
      <c r="H4436" s="179">
        <v>124.8</v>
      </c>
    </row>
    <row r="4437" spans="1:8">
      <c r="A4437" s="174">
        <v>46136</v>
      </c>
      <c r="B4437" s="208"/>
      <c r="C4437" s="188" t="s">
        <v>170</v>
      </c>
      <c r="D4437" s="177"/>
      <c r="E4437" s="169"/>
      <c r="F4437" s="169">
        <v>12</v>
      </c>
      <c r="G4437" s="169"/>
      <c r="H4437" s="179" t="e">
        <v>#DIV/0!</v>
      </c>
    </row>
    <row r="4438" spans="1:8">
      <c r="A4438" s="174">
        <v>46136</v>
      </c>
      <c r="B4438" s="208"/>
      <c r="C4438" s="188" t="s">
        <v>171</v>
      </c>
      <c r="D4438" s="177">
        <v>1.5</v>
      </c>
      <c r="E4438" s="169">
        <v>8.5</v>
      </c>
      <c r="F4438" s="169"/>
      <c r="G4438" s="169">
        <v>209</v>
      </c>
      <c r="H4438" s="179">
        <v>139.30000000000001</v>
      </c>
    </row>
    <row r="4439" spans="1:8">
      <c r="A4439" s="174">
        <v>46136</v>
      </c>
      <c r="B4439" s="208"/>
      <c r="C4439" s="188" t="s">
        <v>172</v>
      </c>
      <c r="D4439" s="177">
        <v>4.2</v>
      </c>
      <c r="E4439" s="169">
        <v>8.5</v>
      </c>
      <c r="F4439" s="169"/>
      <c r="G4439" s="169">
        <v>491</v>
      </c>
      <c r="H4439" s="179">
        <v>116.9</v>
      </c>
    </row>
    <row r="4440" spans="1:8">
      <c r="A4440" s="174">
        <v>46136</v>
      </c>
      <c r="B4440" s="208"/>
      <c r="C4440" s="188" t="s">
        <v>173</v>
      </c>
      <c r="D4440" s="177">
        <v>4.5999999999999996</v>
      </c>
      <c r="E4440" s="169">
        <v>8.5</v>
      </c>
      <c r="F4440" s="169"/>
      <c r="G4440" s="169">
        <v>518</v>
      </c>
      <c r="H4440" s="179">
        <v>112.6</v>
      </c>
    </row>
    <row r="4441" spans="1:8">
      <c r="A4441" s="174">
        <v>46136</v>
      </c>
      <c r="B4441" s="208"/>
      <c r="C4441" s="188" t="s">
        <v>174</v>
      </c>
      <c r="D4441" s="177">
        <v>3.8</v>
      </c>
      <c r="E4441" s="169">
        <v>8.5</v>
      </c>
      <c r="F4441" s="169"/>
      <c r="G4441" s="169">
        <v>516</v>
      </c>
      <c r="H4441" s="179">
        <v>135.80000000000001</v>
      </c>
    </row>
    <row r="4442" spans="1:8">
      <c r="A4442" s="174">
        <v>46136</v>
      </c>
      <c r="B4442" s="208"/>
      <c r="C4442" s="188" t="s">
        <v>175</v>
      </c>
      <c r="D4442" s="177">
        <v>4.2</v>
      </c>
      <c r="E4442" s="169">
        <v>8.5</v>
      </c>
      <c r="F4442" s="169"/>
      <c r="G4442" s="177">
        <v>536</v>
      </c>
      <c r="H4442" s="179">
        <v>127.6</v>
      </c>
    </row>
    <row r="4443" spans="1:8">
      <c r="A4443" s="174">
        <v>46136</v>
      </c>
      <c r="B4443" s="209"/>
      <c r="C4443" s="180" t="s">
        <v>93</v>
      </c>
      <c r="D4443" s="186">
        <v>162.4</v>
      </c>
      <c r="E4443" s="186">
        <v>375.66</v>
      </c>
      <c r="F4443" s="186">
        <v>147</v>
      </c>
      <c r="G4443" s="186">
        <v>19905</v>
      </c>
      <c r="H4443" s="181">
        <v>122.6</v>
      </c>
    </row>
    <row r="4444" spans="1:8">
      <c r="A4444" s="174">
        <v>46136</v>
      </c>
      <c r="B4444" s="207" t="s">
        <v>216</v>
      </c>
      <c r="C4444" s="188" t="s">
        <v>208</v>
      </c>
      <c r="D4444" s="177"/>
      <c r="E4444" s="169"/>
      <c r="F4444" s="169">
        <v>7</v>
      </c>
      <c r="G4444" s="169"/>
      <c r="H4444" s="179" t="e">
        <v>#DIV/0!</v>
      </c>
    </row>
    <row r="4445" spans="1:8">
      <c r="A4445" s="174">
        <v>46136</v>
      </c>
      <c r="B4445" s="208"/>
      <c r="C4445" s="188" t="s">
        <v>202</v>
      </c>
      <c r="D4445" s="177">
        <v>1</v>
      </c>
      <c r="E4445" s="169">
        <v>15.16</v>
      </c>
      <c r="F4445" s="169"/>
      <c r="G4445" s="169">
        <v>70</v>
      </c>
      <c r="H4445" s="190">
        <v>70</v>
      </c>
    </row>
    <row r="4446" spans="1:8">
      <c r="A4446" s="174">
        <v>46136</v>
      </c>
      <c r="B4446" s="208"/>
      <c r="C4446" s="188" t="s">
        <v>193</v>
      </c>
      <c r="D4446" s="177"/>
      <c r="E4446" s="169"/>
      <c r="F4446" s="169">
        <v>7</v>
      </c>
      <c r="G4446" s="169"/>
      <c r="H4446" s="179" t="e">
        <v>#DIV/0!</v>
      </c>
    </row>
    <row r="4447" spans="1:8">
      <c r="A4447" s="174">
        <v>46136</v>
      </c>
      <c r="B4447" s="208"/>
      <c r="C4447" s="188" t="s">
        <v>204</v>
      </c>
      <c r="D4447" s="177">
        <v>8</v>
      </c>
      <c r="E4447" s="169"/>
      <c r="F4447" s="169"/>
      <c r="G4447" s="169">
        <v>925</v>
      </c>
      <c r="H4447" s="179">
        <v>115.6</v>
      </c>
    </row>
    <row r="4448" spans="1:8">
      <c r="A4448" s="174">
        <v>46136</v>
      </c>
      <c r="B4448" s="208"/>
      <c r="C4448" s="188" t="s">
        <v>191</v>
      </c>
      <c r="D4448" s="177">
        <v>1.4</v>
      </c>
      <c r="E4448" s="169"/>
      <c r="F4448" s="169">
        <v>4</v>
      </c>
      <c r="G4448" s="169">
        <v>136</v>
      </c>
      <c r="H4448" s="179">
        <v>97.1</v>
      </c>
    </row>
    <row r="4449" spans="1:8">
      <c r="A4449" s="174">
        <v>46136</v>
      </c>
      <c r="B4449" s="208"/>
      <c r="C4449" s="188" t="s">
        <v>182</v>
      </c>
      <c r="D4449" s="177">
        <v>8.3000000000000007</v>
      </c>
      <c r="E4449" s="169"/>
      <c r="F4449" s="169"/>
      <c r="G4449" s="169">
        <v>1048</v>
      </c>
      <c r="H4449" s="179">
        <v>126.3</v>
      </c>
    </row>
    <row r="4450" spans="1:8">
      <c r="A4450" s="174">
        <v>46136</v>
      </c>
      <c r="B4450" s="208"/>
      <c r="C4450" s="188" t="s">
        <v>183</v>
      </c>
      <c r="D4450" s="177">
        <v>8.3000000000000007</v>
      </c>
      <c r="E4450" s="169"/>
      <c r="F4450" s="169"/>
      <c r="G4450" s="169">
        <v>851</v>
      </c>
      <c r="H4450" s="179">
        <v>102.5</v>
      </c>
    </row>
    <row r="4451" spans="1:8">
      <c r="A4451" s="174">
        <v>46136</v>
      </c>
      <c r="B4451" s="208"/>
      <c r="C4451" s="188" t="s">
        <v>205</v>
      </c>
      <c r="D4451" s="177">
        <v>8.8000000000000007</v>
      </c>
      <c r="E4451" s="169"/>
      <c r="F4451" s="169"/>
      <c r="G4451" s="169">
        <v>1083</v>
      </c>
      <c r="H4451" s="179">
        <v>123.1</v>
      </c>
    </row>
    <row r="4452" spans="1:8">
      <c r="A4452" s="174">
        <v>46136</v>
      </c>
      <c r="B4452" s="208"/>
      <c r="C4452" s="188" t="s">
        <v>184</v>
      </c>
      <c r="D4452" s="177"/>
      <c r="E4452" s="169"/>
      <c r="F4452" s="169">
        <v>12</v>
      </c>
      <c r="G4452" s="169"/>
      <c r="H4452" s="179" t="e">
        <v>#DIV/0!</v>
      </c>
    </row>
    <row r="4453" spans="1:8">
      <c r="A4453" s="174">
        <v>46136</v>
      </c>
      <c r="B4453" s="208"/>
      <c r="C4453" s="188" t="s">
        <v>203</v>
      </c>
      <c r="D4453" s="177">
        <v>8.8000000000000007</v>
      </c>
      <c r="E4453" s="169"/>
      <c r="F4453" s="169"/>
      <c r="G4453" s="169">
        <v>1080</v>
      </c>
      <c r="H4453" s="179">
        <v>122.7</v>
      </c>
    </row>
    <row r="4454" spans="1:8">
      <c r="A4454" s="174">
        <v>46136</v>
      </c>
      <c r="B4454" s="208"/>
      <c r="C4454" s="188" t="s">
        <v>194</v>
      </c>
      <c r="D4454" s="177"/>
      <c r="E4454" s="169"/>
      <c r="F4454" s="169">
        <v>7</v>
      </c>
      <c r="G4454" s="169"/>
      <c r="H4454" s="179" t="e">
        <v>#DIV/0!</v>
      </c>
    </row>
    <row r="4455" spans="1:8">
      <c r="A4455" s="174">
        <v>46136</v>
      </c>
      <c r="B4455" s="208"/>
      <c r="C4455" s="188" t="s">
        <v>185</v>
      </c>
      <c r="D4455" s="177">
        <v>9.1999999999999993</v>
      </c>
      <c r="E4455" s="169"/>
      <c r="F4455" s="169"/>
      <c r="G4455" s="169">
        <v>1059</v>
      </c>
      <c r="H4455" s="179">
        <v>115.1</v>
      </c>
    </row>
    <row r="4456" spans="1:8">
      <c r="A4456" s="174">
        <v>46136</v>
      </c>
      <c r="B4456" s="208"/>
      <c r="C4456" s="188" t="s">
        <v>197</v>
      </c>
      <c r="D4456" s="177"/>
      <c r="E4456" s="169"/>
      <c r="F4456" s="169">
        <v>7</v>
      </c>
      <c r="G4456" s="169"/>
      <c r="H4456" s="179" t="e">
        <v>#DIV/0!</v>
      </c>
    </row>
    <row r="4457" spans="1:8">
      <c r="A4457" s="174">
        <v>46136</v>
      </c>
      <c r="B4457" s="208"/>
      <c r="C4457" s="188" t="s">
        <v>186</v>
      </c>
      <c r="D4457" s="177">
        <v>2.5</v>
      </c>
      <c r="E4457" s="169"/>
      <c r="F4457" s="169">
        <v>4.5</v>
      </c>
      <c r="G4457" s="169">
        <v>260</v>
      </c>
      <c r="H4457" s="179">
        <v>104</v>
      </c>
    </row>
    <row r="4458" spans="1:8">
      <c r="A4458" s="174">
        <v>46136</v>
      </c>
      <c r="B4458" s="208"/>
      <c r="C4458" s="188" t="s">
        <v>187</v>
      </c>
      <c r="D4458" s="177">
        <v>9.5</v>
      </c>
      <c r="E4458" s="169"/>
      <c r="F4458" s="169"/>
      <c r="G4458" s="169">
        <v>1349</v>
      </c>
      <c r="H4458" s="179">
        <v>142</v>
      </c>
    </row>
    <row r="4459" spans="1:8">
      <c r="A4459" s="174">
        <v>46136</v>
      </c>
      <c r="B4459" s="208"/>
      <c r="C4459" s="188" t="s">
        <v>195</v>
      </c>
      <c r="D4459" s="177">
        <v>9.5</v>
      </c>
      <c r="E4459" s="169"/>
      <c r="F4459" s="169"/>
      <c r="G4459" s="169">
        <v>1133</v>
      </c>
      <c r="H4459" s="179">
        <v>119.3</v>
      </c>
    </row>
    <row r="4460" spans="1:8">
      <c r="A4460" s="174">
        <v>46136</v>
      </c>
      <c r="B4460" s="208"/>
      <c r="C4460" s="188" t="s">
        <v>188</v>
      </c>
      <c r="D4460" s="177">
        <v>9.8000000000000007</v>
      </c>
      <c r="E4460" s="169"/>
      <c r="F4460" s="169"/>
      <c r="G4460" s="169">
        <v>1227</v>
      </c>
      <c r="H4460" s="179">
        <v>125.2</v>
      </c>
    </row>
    <row r="4461" spans="1:8">
      <c r="A4461" s="174">
        <v>46136</v>
      </c>
      <c r="B4461" s="208"/>
      <c r="C4461" s="188" t="s">
        <v>148</v>
      </c>
      <c r="D4461" s="177">
        <v>3</v>
      </c>
      <c r="E4461" s="169"/>
      <c r="F4461" s="169">
        <v>4.5</v>
      </c>
      <c r="G4461" s="169">
        <v>414</v>
      </c>
      <c r="H4461" s="179">
        <v>138</v>
      </c>
    </row>
    <row r="4462" spans="1:8">
      <c r="A4462" s="174">
        <v>46136</v>
      </c>
      <c r="B4462" s="208"/>
      <c r="C4462" s="188" t="s">
        <v>201</v>
      </c>
      <c r="D4462" s="177">
        <v>10.1</v>
      </c>
      <c r="E4462" s="169"/>
      <c r="F4462" s="169"/>
      <c r="G4462" s="169">
        <v>1247</v>
      </c>
      <c r="H4462" s="179">
        <v>123.5</v>
      </c>
    </row>
    <row r="4463" spans="1:8">
      <c r="A4463" s="174">
        <v>46136</v>
      </c>
      <c r="B4463" s="208"/>
      <c r="C4463" s="188" t="s">
        <v>149</v>
      </c>
      <c r="D4463" s="177">
        <v>10.1</v>
      </c>
      <c r="E4463" s="169"/>
      <c r="F4463" s="169"/>
      <c r="G4463" s="169">
        <v>1174</v>
      </c>
      <c r="H4463" s="179">
        <v>116.2</v>
      </c>
    </row>
    <row r="4464" spans="1:8">
      <c r="A4464" s="174">
        <v>46136</v>
      </c>
      <c r="B4464" s="208"/>
      <c r="C4464" s="188" t="s">
        <v>177</v>
      </c>
      <c r="D4464" s="177">
        <v>10.3</v>
      </c>
      <c r="E4464" s="169"/>
      <c r="F4464" s="169"/>
      <c r="G4464" s="169">
        <v>1254</v>
      </c>
      <c r="H4464" s="179">
        <v>121.7</v>
      </c>
    </row>
    <row r="4465" spans="1:8">
      <c r="A4465" s="174">
        <v>46136</v>
      </c>
      <c r="B4465" s="208"/>
      <c r="C4465" s="188" t="s">
        <v>178</v>
      </c>
      <c r="D4465" s="177">
        <v>3.6</v>
      </c>
      <c r="E4465" s="169"/>
      <c r="F4465" s="169">
        <v>5</v>
      </c>
      <c r="G4465" s="169">
        <v>510</v>
      </c>
      <c r="H4465" s="179">
        <v>141.69999999999999</v>
      </c>
    </row>
    <row r="4466" spans="1:8">
      <c r="A4466" s="174">
        <v>46136</v>
      </c>
      <c r="B4466" s="208"/>
      <c r="C4466" s="188" t="s">
        <v>198</v>
      </c>
      <c r="D4466" s="177">
        <v>10.8</v>
      </c>
      <c r="E4466" s="169"/>
      <c r="F4466" s="169"/>
      <c r="G4466" s="169">
        <v>1346</v>
      </c>
      <c r="H4466" s="179">
        <v>124.6</v>
      </c>
    </row>
    <row r="4467" spans="1:8">
      <c r="A4467" s="174">
        <v>46136</v>
      </c>
      <c r="B4467" s="208"/>
      <c r="C4467" s="188" t="s">
        <v>199</v>
      </c>
      <c r="D4467" s="177">
        <v>11.4</v>
      </c>
      <c r="E4467" s="169"/>
      <c r="F4467" s="169"/>
      <c r="G4467" s="169">
        <v>1398</v>
      </c>
      <c r="H4467" s="179">
        <v>122.6</v>
      </c>
    </row>
    <row r="4468" spans="1:8">
      <c r="A4468" s="174">
        <v>46136</v>
      </c>
      <c r="B4468" s="208"/>
      <c r="C4468" s="188" t="s">
        <v>179</v>
      </c>
      <c r="D4468" s="177">
        <v>11.4</v>
      </c>
      <c r="E4468" s="169"/>
      <c r="F4468" s="169"/>
      <c r="G4468" s="169">
        <v>1392</v>
      </c>
      <c r="H4468" s="179">
        <v>122.1</v>
      </c>
    </row>
    <row r="4469" spans="1:8">
      <c r="A4469" s="174">
        <v>46136</v>
      </c>
      <c r="B4469" s="208"/>
      <c r="C4469" s="188" t="s">
        <v>150</v>
      </c>
      <c r="D4469" s="177">
        <v>11.5</v>
      </c>
      <c r="E4469" s="169"/>
      <c r="F4469" s="169"/>
      <c r="G4469" s="169">
        <v>1414</v>
      </c>
      <c r="H4469" s="179">
        <v>123</v>
      </c>
    </row>
    <row r="4470" spans="1:8">
      <c r="A4470" s="174">
        <v>46136</v>
      </c>
      <c r="B4470" s="208"/>
      <c r="C4470" s="188" t="s">
        <v>192</v>
      </c>
      <c r="D4470" s="177">
        <v>11.4</v>
      </c>
      <c r="E4470" s="169"/>
      <c r="F4470" s="169"/>
      <c r="G4470" s="169">
        <v>1147</v>
      </c>
      <c r="H4470" s="179">
        <v>100.6</v>
      </c>
    </row>
    <row r="4471" spans="1:8">
      <c r="A4471" s="174">
        <v>46136</v>
      </c>
      <c r="B4471" s="208"/>
      <c r="C4471" s="188" t="s">
        <v>180</v>
      </c>
      <c r="D4471" s="177">
        <v>5.7</v>
      </c>
      <c r="E4471" s="169"/>
      <c r="F4471" s="169">
        <v>4</v>
      </c>
      <c r="G4471" s="169">
        <v>742</v>
      </c>
      <c r="H4471" s="179">
        <v>130.19999999999999</v>
      </c>
    </row>
    <row r="4472" spans="1:8">
      <c r="A4472" s="174">
        <v>46136</v>
      </c>
      <c r="B4472" s="208"/>
      <c r="C4472" s="188" t="s">
        <v>206</v>
      </c>
      <c r="D4472" s="177">
        <v>5.8</v>
      </c>
      <c r="E4472" s="169"/>
      <c r="F4472" s="169">
        <v>4</v>
      </c>
      <c r="G4472" s="169">
        <v>693</v>
      </c>
      <c r="H4472" s="179">
        <v>119.5</v>
      </c>
    </row>
    <row r="4473" spans="1:8">
      <c r="A4473" s="174">
        <v>46136</v>
      </c>
      <c r="B4473" s="208"/>
      <c r="C4473" s="188" t="s">
        <v>210</v>
      </c>
      <c r="D4473" s="177">
        <v>12.8</v>
      </c>
      <c r="E4473" s="169"/>
      <c r="F4473" s="169"/>
      <c r="G4473" s="169">
        <v>1487</v>
      </c>
      <c r="H4473" s="179">
        <v>116.2</v>
      </c>
    </row>
    <row r="4474" spans="1:8">
      <c r="A4474" s="174">
        <v>46136</v>
      </c>
      <c r="B4474" s="208"/>
      <c r="C4474" s="188" t="s">
        <v>151</v>
      </c>
      <c r="D4474" s="177">
        <v>3.7</v>
      </c>
      <c r="E4474" s="169"/>
      <c r="F4474" s="169"/>
      <c r="G4474" s="169">
        <v>343</v>
      </c>
      <c r="H4474" s="179">
        <v>92.7</v>
      </c>
    </row>
    <row r="4475" spans="1:8">
      <c r="A4475" s="174">
        <v>46136</v>
      </c>
      <c r="B4475" s="208"/>
      <c r="C4475" s="188" t="s">
        <v>152</v>
      </c>
      <c r="D4475" s="177">
        <v>3.7</v>
      </c>
      <c r="E4475" s="169"/>
      <c r="F4475" s="169"/>
      <c r="G4475" s="169">
        <v>473</v>
      </c>
      <c r="H4475" s="179">
        <v>127.8</v>
      </c>
    </row>
    <row r="4476" spans="1:8">
      <c r="A4476" s="174">
        <v>46136</v>
      </c>
      <c r="B4476" s="208"/>
      <c r="C4476" s="188" t="s">
        <v>153</v>
      </c>
      <c r="D4476" s="177"/>
      <c r="E4476" s="169"/>
      <c r="F4476" s="169">
        <v>9.5</v>
      </c>
      <c r="G4476" s="169"/>
      <c r="H4476" s="179" t="e">
        <v>#DIV/0!</v>
      </c>
    </row>
    <row r="4477" spans="1:8">
      <c r="A4477" s="174">
        <v>46136</v>
      </c>
      <c r="B4477" s="208"/>
      <c r="C4477" s="188" t="s">
        <v>154</v>
      </c>
      <c r="D4477" s="177">
        <v>4.2</v>
      </c>
      <c r="E4477" s="169"/>
      <c r="F4477" s="169"/>
      <c r="G4477" s="169">
        <v>443</v>
      </c>
      <c r="H4477" s="179">
        <v>105.5</v>
      </c>
    </row>
    <row r="4478" spans="1:8">
      <c r="A4478" s="174">
        <v>46136</v>
      </c>
      <c r="B4478" s="208"/>
      <c r="C4478" s="188" t="s">
        <v>155</v>
      </c>
      <c r="D4478" s="177">
        <v>4.2</v>
      </c>
      <c r="E4478" s="169"/>
      <c r="F4478" s="169"/>
      <c r="G4478" s="169">
        <v>502</v>
      </c>
      <c r="H4478" s="179">
        <v>119.5</v>
      </c>
    </row>
    <row r="4479" spans="1:8">
      <c r="A4479" s="174">
        <v>46136</v>
      </c>
      <c r="B4479" s="208"/>
      <c r="C4479" s="188" t="s">
        <v>156</v>
      </c>
      <c r="D4479" s="177">
        <v>4.5</v>
      </c>
      <c r="E4479" s="169"/>
      <c r="F4479" s="169"/>
      <c r="G4479" s="169">
        <v>549</v>
      </c>
      <c r="H4479" s="179">
        <v>122</v>
      </c>
    </row>
    <row r="4480" spans="1:8">
      <c r="A4480" s="174">
        <v>46136</v>
      </c>
      <c r="B4480" s="208"/>
      <c r="C4480" s="188" t="s">
        <v>157</v>
      </c>
      <c r="D4480" s="177">
        <v>4.4000000000000004</v>
      </c>
      <c r="E4480" s="169"/>
      <c r="F4480" s="169"/>
      <c r="G4480" s="169">
        <v>416</v>
      </c>
      <c r="H4480" s="179">
        <v>94.5</v>
      </c>
    </row>
    <row r="4481" spans="1:8">
      <c r="A4481" s="174">
        <v>46136</v>
      </c>
      <c r="B4481" s="208"/>
      <c r="C4481" s="188" t="s">
        <v>158</v>
      </c>
      <c r="D4481" s="177">
        <v>4.7</v>
      </c>
      <c r="E4481" s="169"/>
      <c r="F4481" s="169"/>
      <c r="G4481" s="169">
        <v>546</v>
      </c>
      <c r="H4481" s="179">
        <v>116.2</v>
      </c>
    </row>
    <row r="4482" spans="1:8">
      <c r="A4482" s="174">
        <v>46136</v>
      </c>
      <c r="B4482" s="208"/>
      <c r="C4482" s="188" t="s">
        <v>159</v>
      </c>
      <c r="D4482" s="177">
        <v>3.9</v>
      </c>
      <c r="E4482" s="169"/>
      <c r="F4482" s="169"/>
      <c r="G4482" s="169">
        <v>464</v>
      </c>
      <c r="H4482" s="179">
        <v>119</v>
      </c>
    </row>
    <row r="4483" spans="1:8">
      <c r="A4483" s="174">
        <v>46136</v>
      </c>
      <c r="B4483" s="208"/>
      <c r="C4483" s="188" t="s">
        <v>160</v>
      </c>
      <c r="D4483" s="177">
        <v>5</v>
      </c>
      <c r="E4483" s="169"/>
      <c r="F4483" s="169"/>
      <c r="G4483" s="169">
        <v>588</v>
      </c>
      <c r="H4483" s="179">
        <v>117.6</v>
      </c>
    </row>
    <row r="4484" spans="1:8">
      <c r="A4484" s="174">
        <v>46136</v>
      </c>
      <c r="B4484" s="208"/>
      <c r="C4484" s="188" t="s">
        <v>161</v>
      </c>
      <c r="D4484" s="177">
        <v>5.0999999999999996</v>
      </c>
      <c r="E4484" s="169"/>
      <c r="F4484" s="169"/>
      <c r="G4484" s="169">
        <v>623</v>
      </c>
      <c r="H4484" s="179">
        <v>122.2</v>
      </c>
    </row>
    <row r="4485" spans="1:8">
      <c r="A4485" s="174">
        <v>46136</v>
      </c>
      <c r="B4485" s="208"/>
      <c r="C4485" s="188" t="s">
        <v>162</v>
      </c>
      <c r="D4485" s="177">
        <v>5</v>
      </c>
      <c r="E4485" s="169"/>
      <c r="F4485" s="169"/>
      <c r="G4485" s="177">
        <v>641</v>
      </c>
      <c r="H4485" s="179">
        <v>128.19999999999999</v>
      </c>
    </row>
    <row r="4486" spans="1:8">
      <c r="A4486" s="174">
        <v>46136</v>
      </c>
      <c r="B4486" s="208"/>
      <c r="C4486" s="188" t="s">
        <v>163</v>
      </c>
      <c r="D4486" s="177">
        <v>5.0999999999999996</v>
      </c>
      <c r="E4486" s="169"/>
      <c r="F4486" s="169"/>
      <c r="G4486" s="169">
        <v>647</v>
      </c>
      <c r="H4486" s="179">
        <v>126.9</v>
      </c>
    </row>
    <row r="4487" spans="1:8">
      <c r="A4487" s="174">
        <v>46136</v>
      </c>
      <c r="B4487" s="208"/>
      <c r="C4487" s="188" t="s">
        <v>164</v>
      </c>
      <c r="D4487" s="177">
        <v>6.1</v>
      </c>
      <c r="E4487" s="169"/>
      <c r="F4487" s="169"/>
      <c r="G4487" s="169">
        <v>797</v>
      </c>
      <c r="H4487" s="179">
        <v>130.69999999999999</v>
      </c>
    </row>
    <row r="4488" spans="1:8">
      <c r="A4488" s="174">
        <v>46136</v>
      </c>
      <c r="B4488" s="208"/>
      <c r="C4488" s="188" t="s">
        <v>165</v>
      </c>
      <c r="D4488" s="177">
        <v>2</v>
      </c>
      <c r="E4488" s="169">
        <v>12.66</v>
      </c>
      <c r="F4488" s="169"/>
      <c r="G4488" s="169">
        <v>189</v>
      </c>
      <c r="H4488" s="179">
        <v>94.5</v>
      </c>
    </row>
    <row r="4489" spans="1:8">
      <c r="A4489" s="174">
        <v>46136</v>
      </c>
      <c r="B4489" s="208"/>
      <c r="C4489" s="188" t="s">
        <v>166</v>
      </c>
      <c r="D4489" s="177">
        <v>6.2</v>
      </c>
      <c r="E4489" s="169"/>
      <c r="F4489" s="169"/>
      <c r="G4489" s="169">
        <v>688</v>
      </c>
      <c r="H4489" s="179">
        <v>111</v>
      </c>
    </row>
    <row r="4490" spans="1:8">
      <c r="A4490" s="174">
        <v>46136</v>
      </c>
      <c r="B4490" s="208"/>
      <c r="C4490" s="188" t="s">
        <v>167</v>
      </c>
      <c r="D4490" s="177">
        <v>6.3</v>
      </c>
      <c r="E4490" s="169"/>
      <c r="F4490" s="169"/>
      <c r="G4490" s="169">
        <v>739</v>
      </c>
      <c r="H4490" s="179">
        <v>117.3</v>
      </c>
    </row>
    <row r="4491" spans="1:8">
      <c r="A4491" s="174">
        <v>46136</v>
      </c>
      <c r="B4491" s="208"/>
      <c r="C4491" s="188" t="s">
        <v>168</v>
      </c>
      <c r="D4491" s="177">
        <v>6.3</v>
      </c>
      <c r="E4491" s="169"/>
      <c r="F4491" s="169"/>
      <c r="G4491" s="169">
        <v>801</v>
      </c>
      <c r="H4491" s="179">
        <v>127.1</v>
      </c>
    </row>
    <row r="4492" spans="1:8">
      <c r="A4492" s="174">
        <v>46136</v>
      </c>
      <c r="B4492" s="208"/>
      <c r="C4492" s="188" t="s">
        <v>169</v>
      </c>
      <c r="D4492" s="177">
        <v>6.7</v>
      </c>
      <c r="E4492" s="169"/>
      <c r="F4492" s="169"/>
      <c r="G4492" s="169">
        <v>822</v>
      </c>
      <c r="H4492" s="179">
        <v>122.7</v>
      </c>
    </row>
    <row r="4493" spans="1:8">
      <c r="A4493" s="174">
        <v>46136</v>
      </c>
      <c r="B4493" s="208"/>
      <c r="C4493" s="188" t="s">
        <v>170</v>
      </c>
      <c r="D4493" s="177"/>
      <c r="E4493" s="169"/>
      <c r="F4493" s="169">
        <v>10.75</v>
      </c>
      <c r="G4493" s="169"/>
      <c r="H4493" s="179" t="e">
        <v>#DIV/0!</v>
      </c>
    </row>
    <row r="4494" spans="1:8">
      <c r="A4494" s="174">
        <v>46136</v>
      </c>
      <c r="B4494" s="208"/>
      <c r="C4494" s="188" t="s">
        <v>171</v>
      </c>
      <c r="D4494" s="177">
        <v>6.6</v>
      </c>
      <c r="E4494" s="169">
        <v>0.25</v>
      </c>
      <c r="F4494" s="169"/>
      <c r="G4494" s="169">
        <v>717</v>
      </c>
      <c r="H4494" s="179">
        <v>108.6</v>
      </c>
    </row>
    <row r="4495" spans="1:8">
      <c r="A4495" s="174">
        <v>46136</v>
      </c>
      <c r="B4495" s="208"/>
      <c r="C4495" s="188" t="s">
        <v>172</v>
      </c>
      <c r="D4495" s="177">
        <v>6.9</v>
      </c>
      <c r="E4495" s="169"/>
      <c r="F4495" s="169"/>
      <c r="G4495" s="169">
        <v>880</v>
      </c>
      <c r="H4495" s="179">
        <v>127.5</v>
      </c>
    </row>
    <row r="4496" spans="1:8">
      <c r="A4496" s="174">
        <v>46136</v>
      </c>
      <c r="B4496" s="208"/>
      <c r="C4496" s="188" t="s">
        <v>173</v>
      </c>
      <c r="D4496" s="177">
        <v>7</v>
      </c>
      <c r="E4496" s="169"/>
      <c r="F4496" s="169"/>
      <c r="G4496" s="169">
        <v>948</v>
      </c>
      <c r="H4496" s="179">
        <v>135.4</v>
      </c>
    </row>
    <row r="4497" spans="1:8">
      <c r="A4497" s="174">
        <v>46136</v>
      </c>
      <c r="B4497" s="208"/>
      <c r="C4497" s="188" t="s">
        <v>174</v>
      </c>
      <c r="D4497" s="177">
        <v>7</v>
      </c>
      <c r="E4497" s="169"/>
      <c r="F4497" s="169"/>
      <c r="G4497" s="169">
        <v>912</v>
      </c>
      <c r="H4497" s="179">
        <v>130.30000000000001</v>
      </c>
    </row>
    <row r="4498" spans="1:8">
      <c r="A4498" s="174">
        <v>46136</v>
      </c>
      <c r="B4498" s="208"/>
      <c r="C4498" s="192" t="s">
        <v>175</v>
      </c>
      <c r="D4498" s="193">
        <v>7.2</v>
      </c>
      <c r="E4498" s="194"/>
      <c r="F4498" s="194"/>
      <c r="G4498" s="193">
        <v>976</v>
      </c>
      <c r="H4498" s="195">
        <v>135.6</v>
      </c>
    </row>
    <row r="4499" spans="1:8">
      <c r="A4499" s="174">
        <v>46136</v>
      </c>
      <c r="B4499" s="209"/>
      <c r="C4499" s="180" t="s">
        <v>93</v>
      </c>
      <c r="D4499" s="167">
        <v>324.8</v>
      </c>
      <c r="E4499" s="167">
        <v>28.07</v>
      </c>
      <c r="F4499" s="167">
        <v>86.25</v>
      </c>
      <c r="G4499" s="167">
        <v>39143</v>
      </c>
      <c r="H4499" s="181">
        <v>120.5</v>
      </c>
    </row>
    <row r="4500" spans="1:8">
      <c r="A4500" s="174">
        <v>46137</v>
      </c>
      <c r="B4500" s="207" t="s">
        <v>209</v>
      </c>
      <c r="C4500" s="188" t="s">
        <v>208</v>
      </c>
      <c r="D4500" s="177">
        <v>9.5</v>
      </c>
      <c r="E4500" s="169"/>
      <c r="F4500" s="169"/>
      <c r="G4500" s="169">
        <v>1242</v>
      </c>
      <c r="H4500" s="179">
        <v>130.69999999999999</v>
      </c>
    </row>
    <row r="4501" spans="1:8">
      <c r="A4501" s="174">
        <v>46137</v>
      </c>
      <c r="B4501" s="208"/>
      <c r="C4501" s="188" t="s">
        <v>202</v>
      </c>
      <c r="D4501" s="177">
        <v>2.2999999999999998</v>
      </c>
      <c r="E4501" s="169">
        <v>2.5</v>
      </c>
      <c r="F4501" s="169"/>
      <c r="G4501" s="169">
        <v>326</v>
      </c>
      <c r="H4501" s="179">
        <v>141.69999999999999</v>
      </c>
    </row>
    <row r="4502" spans="1:8">
      <c r="A4502" s="174">
        <v>46137</v>
      </c>
      <c r="B4502" s="208"/>
      <c r="C4502" s="188" t="s">
        <v>193</v>
      </c>
      <c r="D4502" s="177">
        <v>9.5</v>
      </c>
      <c r="E4502" s="169"/>
      <c r="F4502" s="169"/>
      <c r="G4502" s="169">
        <v>1199</v>
      </c>
      <c r="H4502" s="179">
        <v>126.2</v>
      </c>
    </row>
    <row r="4503" spans="1:8">
      <c r="A4503" s="174">
        <v>46137</v>
      </c>
      <c r="B4503" s="208"/>
      <c r="C4503" s="188" t="s">
        <v>204</v>
      </c>
      <c r="D4503" s="177">
        <v>9.6</v>
      </c>
      <c r="E4503" s="169"/>
      <c r="F4503" s="169"/>
      <c r="G4503" s="169">
        <v>1095</v>
      </c>
      <c r="H4503" s="179">
        <v>114.1</v>
      </c>
    </row>
    <row r="4504" spans="1:8">
      <c r="A4504" s="174">
        <v>46137</v>
      </c>
      <c r="B4504" s="208"/>
      <c r="C4504" s="188" t="s">
        <v>191</v>
      </c>
      <c r="D4504" s="177">
        <v>10</v>
      </c>
      <c r="E4504" s="169"/>
      <c r="F4504" s="169"/>
      <c r="G4504" s="169">
        <v>1304</v>
      </c>
      <c r="H4504" s="179">
        <v>130.4</v>
      </c>
    </row>
    <row r="4505" spans="1:8">
      <c r="A4505" s="174">
        <v>46137</v>
      </c>
      <c r="B4505" s="208"/>
      <c r="C4505" s="188" t="s">
        <v>182</v>
      </c>
      <c r="D4505" s="177">
        <v>9.8000000000000007</v>
      </c>
      <c r="E4505" s="169"/>
      <c r="F4505" s="169"/>
      <c r="G4505" s="169">
        <v>1356</v>
      </c>
      <c r="H4505" s="179">
        <v>138.4</v>
      </c>
    </row>
    <row r="4506" spans="1:8">
      <c r="A4506" s="174">
        <v>46137</v>
      </c>
      <c r="B4506" s="208"/>
      <c r="C4506" s="188" t="s">
        <v>183</v>
      </c>
      <c r="D4506" s="177">
        <v>9.9</v>
      </c>
      <c r="E4506" s="169"/>
      <c r="F4506" s="169"/>
      <c r="G4506" s="169">
        <v>1147</v>
      </c>
      <c r="H4506" s="179">
        <v>115.9</v>
      </c>
    </row>
    <row r="4507" spans="1:8">
      <c r="A4507" s="174">
        <v>46137</v>
      </c>
      <c r="B4507" s="208"/>
      <c r="C4507" s="188" t="s">
        <v>205</v>
      </c>
      <c r="D4507" s="177">
        <v>9.5</v>
      </c>
      <c r="E4507" s="169"/>
      <c r="F4507" s="169"/>
      <c r="G4507" s="169">
        <v>1304</v>
      </c>
      <c r="H4507" s="179">
        <v>137.30000000000001</v>
      </c>
    </row>
    <row r="4508" spans="1:8">
      <c r="A4508" s="174">
        <v>46137</v>
      </c>
      <c r="B4508" s="208"/>
      <c r="C4508" s="188" t="s">
        <v>184</v>
      </c>
      <c r="D4508" s="177">
        <v>4.2</v>
      </c>
      <c r="E4508" s="169"/>
      <c r="F4508" s="169">
        <v>1.83</v>
      </c>
      <c r="G4508" s="169">
        <v>556</v>
      </c>
      <c r="H4508" s="179">
        <v>132.4</v>
      </c>
    </row>
    <row r="4509" spans="1:8">
      <c r="A4509" s="174">
        <v>46137</v>
      </c>
      <c r="B4509" s="208"/>
      <c r="C4509" s="188" t="s">
        <v>203</v>
      </c>
      <c r="D4509" s="177">
        <v>9.6999999999999993</v>
      </c>
      <c r="E4509" s="169"/>
      <c r="F4509" s="169"/>
      <c r="G4509" s="169">
        <v>1153</v>
      </c>
      <c r="H4509" s="179">
        <v>118.9</v>
      </c>
    </row>
    <row r="4510" spans="1:8">
      <c r="A4510" s="174">
        <v>46137</v>
      </c>
      <c r="B4510" s="208"/>
      <c r="C4510" s="188" t="s">
        <v>194</v>
      </c>
      <c r="D4510" s="177">
        <v>10.6</v>
      </c>
      <c r="E4510" s="169"/>
      <c r="F4510" s="169"/>
      <c r="G4510" s="169">
        <v>1449</v>
      </c>
      <c r="H4510" s="179">
        <v>136.69999999999999</v>
      </c>
    </row>
    <row r="4511" spans="1:8">
      <c r="A4511" s="174">
        <v>46137</v>
      </c>
      <c r="B4511" s="208"/>
      <c r="C4511" s="188" t="s">
        <v>185</v>
      </c>
      <c r="D4511" s="177">
        <v>9.4</v>
      </c>
      <c r="E4511" s="169"/>
      <c r="F4511" s="169"/>
      <c r="G4511" s="169">
        <v>1154</v>
      </c>
      <c r="H4511" s="179">
        <v>122.8</v>
      </c>
    </row>
    <row r="4512" spans="1:8">
      <c r="A4512" s="174">
        <v>46137</v>
      </c>
      <c r="B4512" s="208"/>
      <c r="C4512" s="188" t="s">
        <v>197</v>
      </c>
      <c r="D4512" s="177">
        <v>10.9</v>
      </c>
      <c r="E4512" s="169"/>
      <c r="F4512" s="169"/>
      <c r="G4512" s="169">
        <v>1476</v>
      </c>
      <c r="H4512" s="179">
        <v>135.4</v>
      </c>
    </row>
    <row r="4513" spans="1:8">
      <c r="A4513" s="174">
        <v>46137</v>
      </c>
      <c r="B4513" s="208"/>
      <c r="C4513" s="188" t="s">
        <v>186</v>
      </c>
      <c r="D4513" s="177">
        <v>9.6</v>
      </c>
      <c r="E4513" s="169"/>
      <c r="F4513" s="169"/>
      <c r="G4513" s="169">
        <v>1189</v>
      </c>
      <c r="H4513" s="179">
        <v>123.9</v>
      </c>
    </row>
    <row r="4514" spans="1:8">
      <c r="A4514" s="174">
        <v>46137</v>
      </c>
      <c r="B4514" s="208"/>
      <c r="C4514" s="188" t="s">
        <v>187</v>
      </c>
      <c r="D4514" s="177">
        <v>9.6999999999999993</v>
      </c>
      <c r="E4514" s="169"/>
      <c r="F4514" s="169"/>
      <c r="G4514" s="169">
        <v>1356</v>
      </c>
      <c r="H4514" s="179">
        <v>139.80000000000001</v>
      </c>
    </row>
    <row r="4515" spans="1:8">
      <c r="A4515" s="174">
        <v>46137</v>
      </c>
      <c r="B4515" s="208"/>
      <c r="C4515" s="188" t="s">
        <v>195</v>
      </c>
      <c r="D4515" s="177">
        <v>9.6</v>
      </c>
      <c r="E4515" s="169">
        <v>1</v>
      </c>
      <c r="F4515" s="169"/>
      <c r="G4515" s="169">
        <v>1175</v>
      </c>
      <c r="H4515" s="179">
        <v>122.4</v>
      </c>
    </row>
    <row r="4516" spans="1:8">
      <c r="A4516" s="174">
        <v>46137</v>
      </c>
      <c r="B4516" s="208"/>
      <c r="C4516" s="188" t="s">
        <v>188</v>
      </c>
      <c r="D4516" s="177">
        <v>9.6999999999999993</v>
      </c>
      <c r="E4516" s="169"/>
      <c r="F4516" s="169"/>
      <c r="G4516" s="169">
        <v>1184</v>
      </c>
      <c r="H4516" s="179">
        <v>122.1</v>
      </c>
    </row>
    <row r="4517" spans="1:8">
      <c r="A4517" s="174">
        <v>46137</v>
      </c>
      <c r="B4517" s="208"/>
      <c r="C4517" s="188" t="s">
        <v>148</v>
      </c>
      <c r="D4517" s="177">
        <v>9.9</v>
      </c>
      <c r="E4517" s="169"/>
      <c r="F4517" s="169"/>
      <c r="G4517" s="169">
        <v>1269</v>
      </c>
      <c r="H4517" s="179">
        <v>128.19999999999999</v>
      </c>
    </row>
    <row r="4518" spans="1:8">
      <c r="A4518" s="174">
        <v>46137</v>
      </c>
      <c r="B4518" s="208"/>
      <c r="C4518" s="188" t="s">
        <v>201</v>
      </c>
      <c r="D4518" s="177">
        <v>9.6999999999999993</v>
      </c>
      <c r="E4518" s="169"/>
      <c r="F4518" s="169"/>
      <c r="G4518" s="169">
        <v>1109</v>
      </c>
      <c r="H4518" s="179">
        <v>114.3</v>
      </c>
    </row>
    <row r="4519" spans="1:8">
      <c r="A4519" s="174">
        <v>46137</v>
      </c>
      <c r="B4519" s="208"/>
      <c r="C4519" s="188" t="s">
        <v>149</v>
      </c>
      <c r="D4519" s="177">
        <v>10</v>
      </c>
      <c r="E4519" s="169"/>
      <c r="F4519" s="169"/>
      <c r="G4519" s="169">
        <v>1342</v>
      </c>
      <c r="H4519" s="179">
        <v>134.19999999999999</v>
      </c>
    </row>
    <row r="4520" spans="1:8">
      <c r="A4520" s="174">
        <v>46137</v>
      </c>
      <c r="B4520" s="208"/>
      <c r="C4520" s="188" t="s">
        <v>177</v>
      </c>
      <c r="D4520" s="177">
        <v>9.6</v>
      </c>
      <c r="E4520" s="169"/>
      <c r="F4520" s="169"/>
      <c r="G4520" s="169">
        <v>1170</v>
      </c>
      <c r="H4520" s="179">
        <v>121.9</v>
      </c>
    </row>
    <row r="4521" spans="1:8">
      <c r="A4521" s="174">
        <v>46137</v>
      </c>
      <c r="B4521" s="208"/>
      <c r="C4521" s="188" t="s">
        <v>178</v>
      </c>
      <c r="D4521" s="177">
        <v>9.6999999999999993</v>
      </c>
      <c r="E4521" s="169"/>
      <c r="F4521" s="169"/>
      <c r="G4521" s="169">
        <v>1289</v>
      </c>
      <c r="H4521" s="179">
        <v>132.9</v>
      </c>
    </row>
    <row r="4522" spans="1:8">
      <c r="A4522" s="174">
        <v>46137</v>
      </c>
      <c r="B4522" s="208"/>
      <c r="C4522" s="188" t="s">
        <v>198</v>
      </c>
      <c r="D4522" s="177">
        <v>9.4</v>
      </c>
      <c r="E4522" s="169"/>
      <c r="F4522" s="169"/>
      <c r="G4522" s="169">
        <v>1132</v>
      </c>
      <c r="H4522" s="179">
        <v>120.4</v>
      </c>
    </row>
    <row r="4523" spans="1:8">
      <c r="A4523" s="174">
        <v>46137</v>
      </c>
      <c r="B4523" s="208"/>
      <c r="C4523" s="188" t="s">
        <v>199</v>
      </c>
      <c r="D4523" s="177">
        <v>9.4</v>
      </c>
      <c r="E4523" s="169"/>
      <c r="F4523" s="169"/>
      <c r="G4523" s="169">
        <v>1130</v>
      </c>
      <c r="H4523" s="179">
        <v>120.2</v>
      </c>
    </row>
    <row r="4524" spans="1:8">
      <c r="A4524" s="174">
        <v>46137</v>
      </c>
      <c r="B4524" s="208"/>
      <c r="C4524" s="188" t="s">
        <v>179</v>
      </c>
      <c r="D4524" s="177">
        <v>9.5</v>
      </c>
      <c r="E4524" s="169"/>
      <c r="F4524" s="169"/>
      <c r="G4524" s="169">
        <v>1204</v>
      </c>
      <c r="H4524" s="179">
        <v>126.7</v>
      </c>
    </row>
    <row r="4525" spans="1:8">
      <c r="A4525" s="174">
        <v>46137</v>
      </c>
      <c r="B4525" s="208"/>
      <c r="C4525" s="188" t="s">
        <v>150</v>
      </c>
      <c r="D4525" s="177">
        <v>9.3000000000000007</v>
      </c>
      <c r="E4525" s="169"/>
      <c r="F4525" s="169"/>
      <c r="G4525" s="169">
        <v>1149</v>
      </c>
      <c r="H4525" s="179">
        <v>123.5</v>
      </c>
    </row>
    <row r="4526" spans="1:8">
      <c r="A4526" s="174">
        <v>46137</v>
      </c>
      <c r="B4526" s="208"/>
      <c r="C4526" s="188" t="s">
        <v>192</v>
      </c>
      <c r="D4526" s="177">
        <v>9.6999999999999993</v>
      </c>
      <c r="E4526" s="169"/>
      <c r="F4526" s="169"/>
      <c r="G4526" s="169">
        <v>1010</v>
      </c>
      <c r="H4526" s="179">
        <v>104.1</v>
      </c>
    </row>
    <row r="4527" spans="1:8">
      <c r="A4527" s="174">
        <v>46137</v>
      </c>
      <c r="B4527" s="208"/>
      <c r="C4527" s="188" t="s">
        <v>180</v>
      </c>
      <c r="D4527" s="177">
        <v>9.9</v>
      </c>
      <c r="E4527" s="169"/>
      <c r="F4527" s="169"/>
      <c r="G4527" s="169">
        <v>1267</v>
      </c>
      <c r="H4527" s="179">
        <v>128</v>
      </c>
    </row>
    <row r="4528" spans="1:8">
      <c r="A4528" s="174">
        <v>46137</v>
      </c>
      <c r="B4528" s="208"/>
      <c r="C4528" s="188" t="s">
        <v>206</v>
      </c>
      <c r="D4528" s="177">
        <v>9.9</v>
      </c>
      <c r="E4528" s="169">
        <v>0.33</v>
      </c>
      <c r="F4528" s="169"/>
      <c r="G4528" s="169">
        <v>955</v>
      </c>
      <c r="H4528" s="179">
        <v>96.5</v>
      </c>
    </row>
    <row r="4529" spans="1:8">
      <c r="A4529" s="174">
        <v>46137</v>
      </c>
      <c r="B4529" s="208"/>
      <c r="C4529" s="188" t="s">
        <v>210</v>
      </c>
      <c r="D4529" s="177">
        <v>9.3000000000000007</v>
      </c>
      <c r="E4529" s="169">
        <v>0.8</v>
      </c>
      <c r="F4529" s="169"/>
      <c r="G4529" s="169">
        <v>894</v>
      </c>
      <c r="H4529" s="179">
        <v>96.1</v>
      </c>
    </row>
    <row r="4530" spans="1:8">
      <c r="A4530" s="174">
        <v>46137</v>
      </c>
      <c r="B4530" s="208"/>
      <c r="C4530" s="188" t="s">
        <v>151</v>
      </c>
      <c r="D4530" s="177">
        <v>10.5</v>
      </c>
      <c r="E4530" s="169"/>
      <c r="F4530" s="169"/>
      <c r="G4530" s="169">
        <v>1096</v>
      </c>
      <c r="H4530" s="179">
        <v>104.4</v>
      </c>
    </row>
    <row r="4531" spans="1:8">
      <c r="A4531" s="174">
        <v>46137</v>
      </c>
      <c r="B4531" s="208"/>
      <c r="C4531" s="188" t="s">
        <v>152</v>
      </c>
      <c r="D4531" s="177">
        <v>10.199999999999999</v>
      </c>
      <c r="E4531" s="169"/>
      <c r="F4531" s="169"/>
      <c r="G4531" s="169">
        <v>1271</v>
      </c>
      <c r="H4531" s="179">
        <v>124.6</v>
      </c>
    </row>
    <row r="4532" spans="1:8">
      <c r="A4532" s="174">
        <v>46137</v>
      </c>
      <c r="B4532" s="208"/>
      <c r="C4532" s="188" t="s">
        <v>153</v>
      </c>
      <c r="D4532" s="177">
        <v>3</v>
      </c>
      <c r="E4532" s="169"/>
      <c r="F4532" s="169"/>
      <c r="G4532" s="169">
        <v>391</v>
      </c>
      <c r="H4532" s="179">
        <v>130.30000000000001</v>
      </c>
    </row>
    <row r="4533" spans="1:8">
      <c r="A4533" s="174">
        <v>46137</v>
      </c>
      <c r="B4533" s="208"/>
      <c r="C4533" s="188" t="s">
        <v>154</v>
      </c>
      <c r="D4533" s="177">
        <v>8.8000000000000007</v>
      </c>
      <c r="E4533" s="169">
        <v>12</v>
      </c>
      <c r="F4533" s="169"/>
      <c r="G4533" s="169">
        <v>876</v>
      </c>
      <c r="H4533" s="179">
        <v>99.5</v>
      </c>
    </row>
    <row r="4534" spans="1:8">
      <c r="A4534" s="174">
        <v>46137</v>
      </c>
      <c r="B4534" s="208"/>
      <c r="C4534" s="188" t="s">
        <v>155</v>
      </c>
      <c r="D4534" s="177">
        <v>10.4</v>
      </c>
      <c r="E4534" s="169"/>
      <c r="F4534" s="169"/>
      <c r="G4534" s="169">
        <v>1226</v>
      </c>
      <c r="H4534" s="179">
        <v>117.9</v>
      </c>
    </row>
    <row r="4535" spans="1:8">
      <c r="A4535" s="174">
        <v>46137</v>
      </c>
      <c r="B4535" s="208"/>
      <c r="C4535" s="188" t="s">
        <v>156</v>
      </c>
      <c r="D4535" s="177">
        <v>10</v>
      </c>
      <c r="E4535" s="169"/>
      <c r="F4535" s="169"/>
      <c r="G4535" s="169">
        <v>1245</v>
      </c>
      <c r="H4535" s="179">
        <v>124.5</v>
      </c>
    </row>
    <row r="4536" spans="1:8">
      <c r="A4536" s="174">
        <v>46137</v>
      </c>
      <c r="B4536" s="208"/>
      <c r="C4536" s="188" t="s">
        <v>157</v>
      </c>
      <c r="D4536" s="177">
        <v>10.3</v>
      </c>
      <c r="E4536" s="169"/>
      <c r="F4536" s="169"/>
      <c r="G4536" s="169">
        <v>1060</v>
      </c>
      <c r="H4536" s="179">
        <v>102.9</v>
      </c>
    </row>
    <row r="4537" spans="1:8">
      <c r="A4537" s="174">
        <v>46137</v>
      </c>
      <c r="B4537" s="208"/>
      <c r="C4537" s="188" t="s">
        <v>158</v>
      </c>
      <c r="D4537" s="177">
        <v>10</v>
      </c>
      <c r="E4537" s="169">
        <v>0.66</v>
      </c>
      <c r="F4537" s="169"/>
      <c r="G4537" s="169">
        <v>1017</v>
      </c>
      <c r="H4537" s="179">
        <v>101.7</v>
      </c>
    </row>
    <row r="4538" spans="1:8">
      <c r="A4538" s="174">
        <v>46137</v>
      </c>
      <c r="B4538" s="208"/>
      <c r="C4538" s="188" t="s">
        <v>159</v>
      </c>
      <c r="D4538" s="177">
        <v>10.3</v>
      </c>
      <c r="E4538" s="169"/>
      <c r="F4538" s="169"/>
      <c r="G4538" s="169">
        <v>1022</v>
      </c>
      <c r="H4538" s="179">
        <v>99.2</v>
      </c>
    </row>
    <row r="4539" spans="1:8">
      <c r="A4539" s="174">
        <v>46137</v>
      </c>
      <c r="B4539" s="208"/>
      <c r="C4539" s="188" t="s">
        <v>160</v>
      </c>
      <c r="D4539" s="177">
        <v>10</v>
      </c>
      <c r="E4539" s="169"/>
      <c r="F4539" s="169"/>
      <c r="G4539" s="169">
        <v>1163</v>
      </c>
      <c r="H4539" s="179">
        <v>116.3</v>
      </c>
    </row>
    <row r="4540" spans="1:8">
      <c r="A4540" s="174">
        <v>46137</v>
      </c>
      <c r="B4540" s="208"/>
      <c r="C4540" s="188" t="s">
        <v>161</v>
      </c>
      <c r="D4540" s="177">
        <v>9.6999999999999993</v>
      </c>
      <c r="E4540" s="169">
        <v>0.5</v>
      </c>
      <c r="F4540" s="169"/>
      <c r="G4540" s="169">
        <v>910</v>
      </c>
      <c r="H4540" s="179">
        <v>93.8</v>
      </c>
    </row>
    <row r="4541" spans="1:8">
      <c r="A4541" s="174">
        <v>46137</v>
      </c>
      <c r="B4541" s="208"/>
      <c r="C4541" s="188" t="s">
        <v>162</v>
      </c>
      <c r="D4541" s="177">
        <v>10.199999999999999</v>
      </c>
      <c r="E4541" s="169"/>
      <c r="F4541" s="169"/>
      <c r="G4541" s="177">
        <v>1117</v>
      </c>
      <c r="H4541" s="179">
        <v>109.5</v>
      </c>
    </row>
    <row r="4542" spans="1:8">
      <c r="A4542" s="174">
        <v>46137</v>
      </c>
      <c r="B4542" s="208"/>
      <c r="C4542" s="188" t="s">
        <v>163</v>
      </c>
      <c r="D4542" s="177">
        <v>10.199999999999999</v>
      </c>
      <c r="E4542" s="169"/>
      <c r="F4542" s="169"/>
      <c r="G4542" s="169">
        <v>1138</v>
      </c>
      <c r="H4542" s="179">
        <v>111.6</v>
      </c>
    </row>
    <row r="4543" spans="1:8">
      <c r="A4543" s="174">
        <v>46137</v>
      </c>
      <c r="B4543" s="208"/>
      <c r="C4543" s="188" t="s">
        <v>164</v>
      </c>
      <c r="D4543" s="177">
        <v>10.1</v>
      </c>
      <c r="E4543" s="169"/>
      <c r="F4543" s="169"/>
      <c r="G4543" s="169">
        <v>1181</v>
      </c>
      <c r="H4543" s="179">
        <v>116.9</v>
      </c>
    </row>
    <row r="4544" spans="1:8">
      <c r="A4544" s="174">
        <v>46137</v>
      </c>
      <c r="B4544" s="208"/>
      <c r="C4544" s="188" t="s">
        <v>165</v>
      </c>
      <c r="D4544" s="177"/>
      <c r="E4544" s="169">
        <v>12</v>
      </c>
      <c r="F4544" s="169"/>
      <c r="G4544" s="169"/>
      <c r="H4544" s="179" t="e">
        <v>#DIV/0!</v>
      </c>
    </row>
    <row r="4545" spans="1:8">
      <c r="A4545" s="174">
        <v>46137</v>
      </c>
      <c r="B4545" s="208"/>
      <c r="C4545" s="188" t="s">
        <v>166</v>
      </c>
      <c r="D4545" s="177">
        <v>10.1</v>
      </c>
      <c r="E4545" s="169">
        <v>0.16</v>
      </c>
      <c r="F4545" s="169"/>
      <c r="G4545" s="169">
        <v>1083</v>
      </c>
      <c r="H4545" s="179">
        <v>107.2</v>
      </c>
    </row>
    <row r="4546" spans="1:8">
      <c r="A4546" s="174">
        <v>46137</v>
      </c>
      <c r="B4546" s="208"/>
      <c r="C4546" s="188" t="s">
        <v>167</v>
      </c>
      <c r="D4546" s="177">
        <v>10.199999999999999</v>
      </c>
      <c r="E4546" s="169"/>
      <c r="F4546" s="169"/>
      <c r="G4546" s="169">
        <v>1298</v>
      </c>
      <c r="H4546" s="179">
        <v>127.3</v>
      </c>
    </row>
    <row r="4547" spans="1:8">
      <c r="A4547" s="174">
        <v>46137</v>
      </c>
      <c r="B4547" s="208"/>
      <c r="C4547" s="188" t="s">
        <v>168</v>
      </c>
      <c r="D4547" s="177">
        <v>10.3</v>
      </c>
      <c r="E4547" s="169"/>
      <c r="F4547" s="169"/>
      <c r="G4547" s="169">
        <v>1333</v>
      </c>
      <c r="H4547" s="179">
        <v>129.4</v>
      </c>
    </row>
    <row r="4548" spans="1:8">
      <c r="A4548" s="174">
        <v>46137</v>
      </c>
      <c r="B4548" s="208"/>
      <c r="C4548" s="188" t="s">
        <v>169</v>
      </c>
      <c r="D4548" s="177">
        <v>9.6</v>
      </c>
      <c r="E4548" s="169"/>
      <c r="F4548" s="169"/>
      <c r="G4548" s="169">
        <v>1155</v>
      </c>
      <c r="H4548" s="179">
        <v>120.3</v>
      </c>
    </row>
    <row r="4549" spans="1:8">
      <c r="A4549" s="174">
        <v>46137</v>
      </c>
      <c r="B4549" s="208"/>
      <c r="C4549" s="188" t="s">
        <v>170</v>
      </c>
      <c r="D4549" s="177">
        <v>3.6</v>
      </c>
      <c r="E4549" s="169">
        <v>0.41</v>
      </c>
      <c r="F4549" s="169"/>
      <c r="G4549" s="169">
        <v>416</v>
      </c>
      <c r="H4549" s="179">
        <v>115.6</v>
      </c>
    </row>
    <row r="4550" spans="1:8">
      <c r="A4550" s="174">
        <v>46137</v>
      </c>
      <c r="B4550" s="208"/>
      <c r="C4550" s="188" t="s">
        <v>171</v>
      </c>
      <c r="D4550" s="177">
        <v>9.8000000000000007</v>
      </c>
      <c r="E4550" s="169"/>
      <c r="F4550" s="169"/>
      <c r="G4550" s="169">
        <v>974</v>
      </c>
      <c r="H4550" s="179">
        <v>99.4</v>
      </c>
    </row>
    <row r="4551" spans="1:8">
      <c r="A4551" s="174">
        <v>46137</v>
      </c>
      <c r="B4551" s="208"/>
      <c r="C4551" s="188" t="s">
        <v>172</v>
      </c>
      <c r="D4551" s="177">
        <v>9.6</v>
      </c>
      <c r="E4551" s="169"/>
      <c r="F4551" s="169"/>
      <c r="G4551" s="169">
        <v>1093</v>
      </c>
      <c r="H4551" s="179">
        <v>113.9</v>
      </c>
    </row>
    <row r="4552" spans="1:8">
      <c r="A4552" s="174">
        <v>46137</v>
      </c>
      <c r="B4552" s="208"/>
      <c r="C4552" s="188" t="s">
        <v>173</v>
      </c>
      <c r="D4552" s="177">
        <v>10</v>
      </c>
      <c r="E4552" s="169"/>
      <c r="F4552" s="169"/>
      <c r="G4552" s="169">
        <v>1315</v>
      </c>
      <c r="H4552" s="179">
        <v>131.5</v>
      </c>
    </row>
    <row r="4553" spans="1:8">
      <c r="A4553" s="174">
        <v>46137</v>
      </c>
      <c r="B4553" s="208"/>
      <c r="C4553" s="188" t="s">
        <v>174</v>
      </c>
      <c r="D4553" s="177">
        <v>9.5</v>
      </c>
      <c r="E4553" s="169"/>
      <c r="F4553" s="169"/>
      <c r="G4553" s="169">
        <v>1214</v>
      </c>
      <c r="H4553" s="179">
        <v>127.8</v>
      </c>
    </row>
    <row r="4554" spans="1:8">
      <c r="A4554" s="174">
        <v>46137</v>
      </c>
      <c r="B4554" s="208"/>
      <c r="C4554" s="188" t="s">
        <v>175</v>
      </c>
      <c r="D4554" s="177">
        <v>9.6</v>
      </c>
      <c r="E4554" s="169"/>
      <c r="F4554" s="169"/>
      <c r="G4554" s="177">
        <v>1291</v>
      </c>
      <c r="H4554" s="179">
        <v>134.5</v>
      </c>
    </row>
    <row r="4555" spans="1:8">
      <c r="A4555" s="174">
        <v>46137</v>
      </c>
      <c r="B4555" s="209"/>
      <c r="C4555" s="180" t="s">
        <v>93</v>
      </c>
      <c r="D4555" s="186">
        <v>504.8</v>
      </c>
      <c r="E4555" s="186">
        <v>30.36</v>
      </c>
      <c r="F4555" s="186">
        <v>1.83</v>
      </c>
      <c r="G4555" s="186">
        <v>60470</v>
      </c>
      <c r="H4555" s="181">
        <v>119.8</v>
      </c>
    </row>
    <row r="4556" spans="1:8">
      <c r="A4556" s="174">
        <v>46137</v>
      </c>
      <c r="B4556" s="207" t="s">
        <v>211</v>
      </c>
      <c r="C4556" s="188" t="s">
        <v>208</v>
      </c>
      <c r="D4556" s="177">
        <v>9.1999999999999993</v>
      </c>
      <c r="E4556" s="169"/>
      <c r="F4556" s="169"/>
      <c r="G4556" s="169">
        <v>1188</v>
      </c>
      <c r="H4556" s="179">
        <v>129.1</v>
      </c>
    </row>
    <row r="4557" spans="1:8">
      <c r="A4557" s="174">
        <v>46137</v>
      </c>
      <c r="B4557" s="208"/>
      <c r="C4557" s="188" t="s">
        <v>202</v>
      </c>
      <c r="D4557" s="177">
        <v>9.6999999999999993</v>
      </c>
      <c r="E4557" s="169"/>
      <c r="F4557" s="169"/>
      <c r="G4557" s="169">
        <v>1182</v>
      </c>
      <c r="H4557" s="179">
        <v>121.9</v>
      </c>
    </row>
    <row r="4558" spans="1:8">
      <c r="A4558" s="174">
        <v>46137</v>
      </c>
      <c r="B4558" s="208"/>
      <c r="C4558" s="188" t="s">
        <v>193</v>
      </c>
      <c r="D4558" s="177">
        <v>9.3000000000000007</v>
      </c>
      <c r="E4558" s="169"/>
      <c r="F4558" s="169"/>
      <c r="G4558" s="169">
        <v>1165</v>
      </c>
      <c r="H4558" s="179">
        <v>125.3</v>
      </c>
    </row>
    <row r="4559" spans="1:8">
      <c r="A4559" s="174">
        <v>46137</v>
      </c>
      <c r="B4559" s="208"/>
      <c r="C4559" s="188" t="s">
        <v>204</v>
      </c>
      <c r="D4559" s="177">
        <v>9.5</v>
      </c>
      <c r="E4559" s="169"/>
      <c r="F4559" s="169"/>
      <c r="G4559" s="169">
        <v>925</v>
      </c>
      <c r="H4559" s="179">
        <v>97.4</v>
      </c>
    </row>
    <row r="4560" spans="1:8">
      <c r="A4560" s="174">
        <v>46137</v>
      </c>
      <c r="B4560" s="208"/>
      <c r="C4560" s="188" t="s">
        <v>191</v>
      </c>
      <c r="D4560" s="177">
        <v>9.1999999999999993</v>
      </c>
      <c r="E4560" s="169"/>
      <c r="F4560" s="169"/>
      <c r="G4560" s="169">
        <v>1210</v>
      </c>
      <c r="H4560" s="179">
        <v>131.5</v>
      </c>
    </row>
    <row r="4561" spans="1:8">
      <c r="A4561" s="174">
        <v>46137</v>
      </c>
      <c r="B4561" s="208"/>
      <c r="C4561" s="188" t="s">
        <v>182</v>
      </c>
      <c r="D4561" s="177">
        <v>9.3000000000000007</v>
      </c>
      <c r="E4561" s="169"/>
      <c r="F4561" s="169"/>
      <c r="G4561" s="169">
        <v>1279</v>
      </c>
      <c r="H4561" s="179">
        <v>137.5</v>
      </c>
    </row>
    <row r="4562" spans="1:8">
      <c r="A4562" s="174">
        <v>46137</v>
      </c>
      <c r="B4562" s="208"/>
      <c r="C4562" s="188" t="s">
        <v>183</v>
      </c>
      <c r="D4562" s="177">
        <v>9.1</v>
      </c>
      <c r="E4562" s="169"/>
      <c r="F4562" s="169">
        <v>1</v>
      </c>
      <c r="G4562" s="169">
        <v>820</v>
      </c>
      <c r="H4562" s="190">
        <v>90.1</v>
      </c>
    </row>
    <row r="4563" spans="1:8">
      <c r="A4563" s="174">
        <v>46137</v>
      </c>
      <c r="B4563" s="208"/>
      <c r="C4563" s="188" t="s">
        <v>205</v>
      </c>
      <c r="D4563" s="177">
        <v>9.4</v>
      </c>
      <c r="E4563" s="169"/>
      <c r="F4563" s="169"/>
      <c r="G4563" s="169">
        <v>1238</v>
      </c>
      <c r="H4563" s="179">
        <v>131.69999999999999</v>
      </c>
    </row>
    <row r="4564" spans="1:8">
      <c r="A4564" s="174">
        <v>46137</v>
      </c>
      <c r="B4564" s="208"/>
      <c r="C4564" s="188" t="s">
        <v>184</v>
      </c>
      <c r="D4564" s="177">
        <v>9.3000000000000007</v>
      </c>
      <c r="E4564" s="169"/>
      <c r="F4564" s="169"/>
      <c r="G4564" s="169">
        <v>1227</v>
      </c>
      <c r="H4564" s="179">
        <v>131.9</v>
      </c>
    </row>
    <row r="4565" spans="1:8">
      <c r="A4565" s="174">
        <v>46137</v>
      </c>
      <c r="B4565" s="208"/>
      <c r="C4565" s="188" t="s">
        <v>203</v>
      </c>
      <c r="D4565" s="177">
        <v>9.3000000000000007</v>
      </c>
      <c r="E4565" s="169"/>
      <c r="F4565" s="169"/>
      <c r="G4565" s="169">
        <v>969</v>
      </c>
      <c r="H4565" s="179">
        <v>104.2</v>
      </c>
    </row>
    <row r="4566" spans="1:8">
      <c r="A4566" s="174">
        <v>46137</v>
      </c>
      <c r="B4566" s="208"/>
      <c r="C4566" s="188" t="s">
        <v>194</v>
      </c>
      <c r="D4566" s="177">
        <v>9</v>
      </c>
      <c r="E4566" s="169"/>
      <c r="F4566" s="169"/>
      <c r="G4566" s="169">
        <v>1205</v>
      </c>
      <c r="H4566" s="179">
        <v>133.9</v>
      </c>
    </row>
    <row r="4567" spans="1:8">
      <c r="A4567" s="174">
        <v>46137</v>
      </c>
      <c r="B4567" s="208"/>
      <c r="C4567" s="188" t="s">
        <v>185</v>
      </c>
      <c r="D4567" s="177">
        <v>9.5</v>
      </c>
      <c r="E4567" s="169"/>
      <c r="F4567" s="169"/>
      <c r="G4567" s="169">
        <v>1191</v>
      </c>
      <c r="H4567" s="179">
        <v>125.4</v>
      </c>
    </row>
    <row r="4568" spans="1:8">
      <c r="A4568" s="174">
        <v>46137</v>
      </c>
      <c r="B4568" s="208"/>
      <c r="C4568" s="188" t="s">
        <v>197</v>
      </c>
      <c r="D4568" s="177">
        <v>9.1</v>
      </c>
      <c r="E4568" s="169"/>
      <c r="F4568" s="169"/>
      <c r="G4568" s="169">
        <v>1178</v>
      </c>
      <c r="H4568" s="179">
        <v>129.5</v>
      </c>
    </row>
    <row r="4569" spans="1:8">
      <c r="A4569" s="174">
        <v>46137</v>
      </c>
      <c r="B4569" s="208"/>
      <c r="C4569" s="188" t="s">
        <v>186</v>
      </c>
      <c r="D4569" s="177">
        <v>9.1</v>
      </c>
      <c r="E4569" s="169"/>
      <c r="F4569" s="169"/>
      <c r="G4569" s="169">
        <v>1012</v>
      </c>
      <c r="H4569" s="179">
        <v>111.2</v>
      </c>
    </row>
    <row r="4570" spans="1:8">
      <c r="A4570" s="174">
        <v>46137</v>
      </c>
      <c r="B4570" s="208"/>
      <c r="C4570" s="188" t="s">
        <v>187</v>
      </c>
      <c r="D4570" s="177">
        <v>9.1</v>
      </c>
      <c r="E4570" s="169"/>
      <c r="F4570" s="169"/>
      <c r="G4570" s="169">
        <v>1260</v>
      </c>
      <c r="H4570" s="179">
        <v>138.5</v>
      </c>
    </row>
    <row r="4571" spans="1:8">
      <c r="A4571" s="174">
        <v>46137</v>
      </c>
      <c r="B4571" s="208"/>
      <c r="C4571" s="188" t="s">
        <v>195</v>
      </c>
      <c r="D4571" s="177">
        <v>8.4</v>
      </c>
      <c r="E4571" s="169"/>
      <c r="F4571" s="169"/>
      <c r="G4571" s="169">
        <v>1046</v>
      </c>
      <c r="H4571" s="179">
        <v>124.5</v>
      </c>
    </row>
    <row r="4572" spans="1:8">
      <c r="A4572" s="174">
        <v>46137</v>
      </c>
      <c r="B4572" s="208"/>
      <c r="C4572" s="188" t="s">
        <v>188</v>
      </c>
      <c r="D4572" s="177">
        <v>9.1999999999999993</v>
      </c>
      <c r="E4572" s="169"/>
      <c r="F4572" s="169"/>
      <c r="G4572" s="169">
        <v>1183</v>
      </c>
      <c r="H4572" s="179">
        <v>128.6</v>
      </c>
    </row>
    <row r="4573" spans="1:8">
      <c r="A4573" s="174">
        <v>46137</v>
      </c>
      <c r="B4573" s="208"/>
      <c r="C4573" s="188" t="s">
        <v>148</v>
      </c>
      <c r="D4573" s="177">
        <v>9.5</v>
      </c>
      <c r="E4573" s="169"/>
      <c r="F4573" s="169"/>
      <c r="G4573" s="169">
        <v>1218</v>
      </c>
      <c r="H4573" s="179">
        <v>128.19999999999999</v>
      </c>
    </row>
    <row r="4574" spans="1:8">
      <c r="A4574" s="174">
        <v>46137</v>
      </c>
      <c r="B4574" s="208"/>
      <c r="C4574" s="188" t="s">
        <v>201</v>
      </c>
      <c r="D4574" s="177">
        <v>8.8000000000000007</v>
      </c>
      <c r="E4574" s="169">
        <v>0.5</v>
      </c>
      <c r="F4574" s="169"/>
      <c r="G4574" s="169">
        <v>1033</v>
      </c>
      <c r="H4574" s="179">
        <v>117.4</v>
      </c>
    </row>
    <row r="4575" spans="1:8">
      <c r="A4575" s="174">
        <v>46137</v>
      </c>
      <c r="B4575" s="208"/>
      <c r="C4575" s="188" t="s">
        <v>149</v>
      </c>
      <c r="D4575" s="177">
        <v>9.5</v>
      </c>
      <c r="E4575" s="169"/>
      <c r="F4575" s="169"/>
      <c r="G4575" s="169">
        <v>1208</v>
      </c>
      <c r="H4575" s="179">
        <v>127.2</v>
      </c>
    </row>
    <row r="4576" spans="1:8">
      <c r="A4576" s="174">
        <v>46137</v>
      </c>
      <c r="B4576" s="208"/>
      <c r="C4576" s="188" t="s">
        <v>177</v>
      </c>
      <c r="D4576" s="177">
        <v>8.9</v>
      </c>
      <c r="E4576" s="169">
        <v>0.5</v>
      </c>
      <c r="F4576" s="169"/>
      <c r="G4576" s="169">
        <v>944</v>
      </c>
      <c r="H4576" s="179">
        <v>106.1</v>
      </c>
    </row>
    <row r="4577" spans="1:8">
      <c r="A4577" s="174">
        <v>46137</v>
      </c>
      <c r="B4577" s="208"/>
      <c r="C4577" s="188" t="s">
        <v>178</v>
      </c>
      <c r="D4577" s="177">
        <v>9</v>
      </c>
      <c r="E4577" s="169"/>
      <c r="F4577" s="169"/>
      <c r="G4577" s="169">
        <v>1249</v>
      </c>
      <c r="H4577" s="179">
        <v>138.80000000000001</v>
      </c>
    </row>
    <row r="4578" spans="1:8">
      <c r="A4578" s="174">
        <v>46137</v>
      </c>
      <c r="B4578" s="208"/>
      <c r="C4578" s="188" t="s">
        <v>198</v>
      </c>
      <c r="D4578" s="177">
        <v>9.1999999999999993</v>
      </c>
      <c r="E4578" s="169"/>
      <c r="F4578" s="169"/>
      <c r="G4578" s="169">
        <v>924</v>
      </c>
      <c r="H4578" s="179">
        <v>100.4</v>
      </c>
    </row>
    <row r="4579" spans="1:8">
      <c r="A4579" s="174">
        <v>46137</v>
      </c>
      <c r="B4579" s="208"/>
      <c r="C4579" s="188" t="s">
        <v>199</v>
      </c>
      <c r="D4579" s="177">
        <v>9.5</v>
      </c>
      <c r="E4579" s="169"/>
      <c r="F4579" s="169"/>
      <c r="G4579" s="169">
        <v>1134</v>
      </c>
      <c r="H4579" s="179">
        <v>119.4</v>
      </c>
    </row>
    <row r="4580" spans="1:8">
      <c r="A4580" s="174">
        <v>46137</v>
      </c>
      <c r="B4580" s="208"/>
      <c r="C4580" s="188" t="s">
        <v>179</v>
      </c>
      <c r="D4580" s="177">
        <v>9.5</v>
      </c>
      <c r="E4580" s="169"/>
      <c r="F4580" s="169"/>
      <c r="G4580" s="169">
        <v>1186</v>
      </c>
      <c r="H4580" s="179">
        <v>124.8</v>
      </c>
    </row>
    <row r="4581" spans="1:8">
      <c r="A4581" s="174">
        <v>46137</v>
      </c>
      <c r="B4581" s="208"/>
      <c r="C4581" s="188" t="s">
        <v>150</v>
      </c>
      <c r="D4581" s="177">
        <v>9.3000000000000007</v>
      </c>
      <c r="E4581" s="169"/>
      <c r="F4581" s="169"/>
      <c r="G4581" s="169">
        <v>1130</v>
      </c>
      <c r="H4581" s="179">
        <v>121.5</v>
      </c>
    </row>
    <row r="4582" spans="1:8">
      <c r="A4582" s="174">
        <v>46137</v>
      </c>
      <c r="B4582" s="208"/>
      <c r="C4582" s="188" t="s">
        <v>192</v>
      </c>
      <c r="D4582" s="177">
        <v>9.4</v>
      </c>
      <c r="E4582" s="169"/>
      <c r="F4582" s="169"/>
      <c r="G4582" s="169">
        <v>1064</v>
      </c>
      <c r="H4582" s="179">
        <v>113.2</v>
      </c>
    </row>
    <row r="4583" spans="1:8">
      <c r="A4583" s="174">
        <v>46137</v>
      </c>
      <c r="B4583" s="208"/>
      <c r="C4583" s="188" t="s">
        <v>180</v>
      </c>
      <c r="D4583" s="177">
        <v>8.9</v>
      </c>
      <c r="E4583" s="169"/>
      <c r="F4583" s="169"/>
      <c r="G4583" s="169">
        <v>1175</v>
      </c>
      <c r="H4583" s="179">
        <v>132</v>
      </c>
    </row>
    <row r="4584" spans="1:8">
      <c r="A4584" s="174">
        <v>46137</v>
      </c>
      <c r="B4584" s="208"/>
      <c r="C4584" s="188" t="s">
        <v>206</v>
      </c>
      <c r="D4584" s="177">
        <v>9.1</v>
      </c>
      <c r="E4584" s="169"/>
      <c r="F4584" s="169"/>
      <c r="G4584" s="169">
        <v>1140</v>
      </c>
      <c r="H4584" s="179">
        <v>125.3</v>
      </c>
    </row>
    <row r="4585" spans="1:8">
      <c r="A4585" s="174">
        <v>46137</v>
      </c>
      <c r="B4585" s="208"/>
      <c r="C4585" s="188" t="s">
        <v>210</v>
      </c>
      <c r="D4585" s="177">
        <v>8.6999999999999993</v>
      </c>
      <c r="E4585" s="169">
        <v>1</v>
      </c>
      <c r="F4585" s="169"/>
      <c r="G4585" s="169">
        <v>903</v>
      </c>
      <c r="H4585" s="179">
        <v>103.8</v>
      </c>
    </row>
    <row r="4586" spans="1:8">
      <c r="A4586" s="174">
        <v>46137</v>
      </c>
      <c r="B4586" s="208"/>
      <c r="C4586" s="188" t="s">
        <v>151</v>
      </c>
      <c r="D4586" s="177">
        <v>10</v>
      </c>
      <c r="E4586" s="169"/>
      <c r="F4586" s="169"/>
      <c r="G4586" s="169">
        <v>1342</v>
      </c>
      <c r="H4586" s="179">
        <v>134.19999999999999</v>
      </c>
    </row>
    <row r="4587" spans="1:8">
      <c r="A4587" s="174">
        <v>46137</v>
      </c>
      <c r="B4587" s="208"/>
      <c r="C4587" s="188" t="s">
        <v>152</v>
      </c>
      <c r="D4587" s="177">
        <v>9.6999999999999993</v>
      </c>
      <c r="E4587" s="169"/>
      <c r="F4587" s="169"/>
      <c r="G4587" s="169">
        <v>1150</v>
      </c>
      <c r="H4587" s="179">
        <v>118.6</v>
      </c>
    </row>
    <row r="4588" spans="1:8">
      <c r="A4588" s="174">
        <v>46137</v>
      </c>
      <c r="B4588" s="208"/>
      <c r="C4588" s="188" t="s">
        <v>153</v>
      </c>
      <c r="D4588" s="177">
        <v>10.1</v>
      </c>
      <c r="E4588" s="169"/>
      <c r="F4588" s="169"/>
      <c r="G4588" s="169">
        <v>1273</v>
      </c>
      <c r="H4588" s="179">
        <v>126</v>
      </c>
    </row>
    <row r="4589" spans="1:8">
      <c r="A4589" s="174">
        <v>46137</v>
      </c>
      <c r="B4589" s="208"/>
      <c r="C4589" s="188" t="s">
        <v>154</v>
      </c>
      <c r="D4589" s="177"/>
      <c r="E4589" s="169">
        <v>11</v>
      </c>
      <c r="F4589" s="169"/>
      <c r="G4589" s="169"/>
      <c r="H4589" s="179" t="e">
        <v>#DIV/0!</v>
      </c>
    </row>
    <row r="4590" spans="1:8">
      <c r="A4590" s="174">
        <v>46137</v>
      </c>
      <c r="B4590" s="208"/>
      <c r="C4590" s="188" t="s">
        <v>155</v>
      </c>
      <c r="D4590" s="177">
        <v>10</v>
      </c>
      <c r="E4590" s="169"/>
      <c r="F4590" s="169"/>
      <c r="G4590" s="169">
        <v>1139</v>
      </c>
      <c r="H4590" s="179">
        <v>113.9</v>
      </c>
    </row>
    <row r="4591" spans="1:8">
      <c r="A4591" s="174">
        <v>46137</v>
      </c>
      <c r="B4591" s="208"/>
      <c r="C4591" s="188" t="s">
        <v>156</v>
      </c>
      <c r="D4591" s="177">
        <v>10.199999999999999</v>
      </c>
      <c r="E4591" s="169"/>
      <c r="F4591" s="169"/>
      <c r="G4591" s="169">
        <v>1305</v>
      </c>
      <c r="H4591" s="179">
        <v>127.9</v>
      </c>
    </row>
    <row r="4592" spans="1:8">
      <c r="A4592" s="174">
        <v>46137</v>
      </c>
      <c r="B4592" s="208"/>
      <c r="C4592" s="188" t="s">
        <v>157</v>
      </c>
      <c r="D4592" s="177">
        <v>9.8000000000000007</v>
      </c>
      <c r="E4592" s="169"/>
      <c r="F4592" s="169"/>
      <c r="G4592" s="169">
        <v>941</v>
      </c>
      <c r="H4592" s="179">
        <v>96</v>
      </c>
    </row>
    <row r="4593" spans="1:8">
      <c r="A4593" s="174">
        <v>46137</v>
      </c>
      <c r="B4593" s="208"/>
      <c r="C4593" s="188" t="s">
        <v>158</v>
      </c>
      <c r="D4593" s="177">
        <v>9.6999999999999993</v>
      </c>
      <c r="E4593" s="169"/>
      <c r="F4593" s="169"/>
      <c r="G4593" s="169">
        <v>1152</v>
      </c>
      <c r="H4593" s="179">
        <v>118.8</v>
      </c>
    </row>
    <row r="4594" spans="1:8">
      <c r="A4594" s="174">
        <v>46137</v>
      </c>
      <c r="B4594" s="208"/>
      <c r="C4594" s="188" t="s">
        <v>159</v>
      </c>
      <c r="D4594" s="177">
        <v>10</v>
      </c>
      <c r="E4594" s="169"/>
      <c r="F4594" s="169">
        <v>6.16</v>
      </c>
      <c r="G4594" s="169">
        <v>490</v>
      </c>
      <c r="H4594" s="189">
        <v>49</v>
      </c>
    </row>
    <row r="4595" spans="1:8">
      <c r="A4595" s="174">
        <v>46137</v>
      </c>
      <c r="B4595" s="208"/>
      <c r="C4595" s="188" t="s">
        <v>160</v>
      </c>
      <c r="D4595" s="177">
        <v>10.199999999999999</v>
      </c>
      <c r="E4595" s="169"/>
      <c r="F4595" s="169"/>
      <c r="G4595" s="169">
        <v>1248</v>
      </c>
      <c r="H4595" s="179">
        <v>122.4</v>
      </c>
    </row>
    <row r="4596" spans="1:8">
      <c r="A4596" s="174">
        <v>46137</v>
      </c>
      <c r="B4596" s="208"/>
      <c r="C4596" s="188" t="s">
        <v>161</v>
      </c>
      <c r="D4596" s="177">
        <v>9.5</v>
      </c>
      <c r="E4596" s="169"/>
      <c r="F4596" s="169"/>
      <c r="G4596" s="169">
        <v>1196</v>
      </c>
      <c r="H4596" s="179">
        <v>125.9</v>
      </c>
    </row>
    <row r="4597" spans="1:8">
      <c r="A4597" s="174">
        <v>46137</v>
      </c>
      <c r="B4597" s="208"/>
      <c r="C4597" s="188" t="s">
        <v>162</v>
      </c>
      <c r="D4597" s="177">
        <v>10.1</v>
      </c>
      <c r="E4597" s="169"/>
      <c r="F4597" s="169"/>
      <c r="G4597" s="177">
        <v>1166</v>
      </c>
      <c r="H4597" s="179">
        <v>115.4</v>
      </c>
    </row>
    <row r="4598" spans="1:8">
      <c r="A4598" s="174">
        <v>46137</v>
      </c>
      <c r="B4598" s="208"/>
      <c r="C4598" s="188" t="s">
        <v>163</v>
      </c>
      <c r="D4598" s="177">
        <v>10.199999999999999</v>
      </c>
      <c r="E4598" s="169"/>
      <c r="F4598" s="169"/>
      <c r="G4598" s="169">
        <v>1212</v>
      </c>
      <c r="H4598" s="179">
        <v>118.8</v>
      </c>
    </row>
    <row r="4599" spans="1:8">
      <c r="A4599" s="174">
        <v>46137</v>
      </c>
      <c r="B4599" s="208"/>
      <c r="C4599" s="188" t="s">
        <v>164</v>
      </c>
      <c r="D4599" s="177">
        <v>9.8000000000000007</v>
      </c>
      <c r="E4599" s="169"/>
      <c r="F4599" s="169"/>
      <c r="G4599" s="169">
        <v>1155</v>
      </c>
      <c r="H4599" s="179">
        <v>117.9</v>
      </c>
    </row>
    <row r="4600" spans="1:8">
      <c r="A4600" s="174">
        <v>46137</v>
      </c>
      <c r="B4600" s="208"/>
      <c r="C4600" s="188" t="s">
        <v>165</v>
      </c>
      <c r="D4600" s="177"/>
      <c r="E4600" s="169"/>
      <c r="F4600" s="169">
        <v>4.83</v>
      </c>
      <c r="G4600" s="169"/>
      <c r="H4600" s="179" t="e">
        <v>#DIV/0!</v>
      </c>
    </row>
    <row r="4601" spans="1:8">
      <c r="A4601" s="174">
        <v>46137</v>
      </c>
      <c r="B4601" s="208"/>
      <c r="C4601" s="188" t="s">
        <v>166</v>
      </c>
      <c r="D4601" s="177">
        <v>9.9</v>
      </c>
      <c r="E4601" s="169"/>
      <c r="F4601" s="169"/>
      <c r="G4601" s="169">
        <v>1085</v>
      </c>
      <c r="H4601" s="179">
        <v>109.6</v>
      </c>
    </row>
    <row r="4602" spans="1:8">
      <c r="A4602" s="174">
        <v>46137</v>
      </c>
      <c r="B4602" s="208"/>
      <c r="C4602" s="188" t="s">
        <v>167</v>
      </c>
      <c r="D4602" s="177">
        <v>9.8000000000000007</v>
      </c>
      <c r="E4602" s="169"/>
      <c r="F4602" s="169"/>
      <c r="G4602" s="169">
        <v>1218</v>
      </c>
      <c r="H4602" s="179">
        <v>124.3</v>
      </c>
    </row>
    <row r="4603" spans="1:8">
      <c r="A4603" s="174">
        <v>46137</v>
      </c>
      <c r="B4603" s="208"/>
      <c r="C4603" s="188" t="s">
        <v>168</v>
      </c>
      <c r="D4603" s="177">
        <v>9.8000000000000007</v>
      </c>
      <c r="E4603" s="169"/>
      <c r="F4603" s="169"/>
      <c r="G4603" s="169">
        <v>1232</v>
      </c>
      <c r="H4603" s="179">
        <v>125.7</v>
      </c>
    </row>
    <row r="4604" spans="1:8">
      <c r="A4604" s="174">
        <v>46137</v>
      </c>
      <c r="B4604" s="208"/>
      <c r="C4604" s="188" t="s">
        <v>169</v>
      </c>
      <c r="D4604" s="177">
        <v>9.4</v>
      </c>
      <c r="E4604" s="169"/>
      <c r="F4604" s="169"/>
      <c r="G4604" s="169">
        <v>1082</v>
      </c>
      <c r="H4604" s="179">
        <v>115.1</v>
      </c>
    </row>
    <row r="4605" spans="1:8">
      <c r="A4605" s="174">
        <v>46137</v>
      </c>
      <c r="B4605" s="208"/>
      <c r="C4605" s="188" t="s">
        <v>170</v>
      </c>
      <c r="D4605" s="177">
        <v>10.1</v>
      </c>
      <c r="E4605" s="169"/>
      <c r="F4605" s="169"/>
      <c r="G4605" s="169">
        <v>1350</v>
      </c>
      <c r="H4605" s="179">
        <v>133.69999999999999</v>
      </c>
    </row>
    <row r="4606" spans="1:8">
      <c r="A4606" s="174">
        <v>46137</v>
      </c>
      <c r="B4606" s="208"/>
      <c r="C4606" s="188" t="s">
        <v>171</v>
      </c>
      <c r="D4606" s="177">
        <v>9.6</v>
      </c>
      <c r="E4606" s="169"/>
      <c r="F4606" s="169">
        <v>0.66</v>
      </c>
      <c r="G4606" s="169">
        <v>860</v>
      </c>
      <c r="H4606" s="190">
        <v>89.6</v>
      </c>
    </row>
    <row r="4607" spans="1:8">
      <c r="A4607" s="174">
        <v>46137</v>
      </c>
      <c r="B4607" s="208"/>
      <c r="C4607" s="188" t="s">
        <v>172</v>
      </c>
      <c r="D4607" s="177">
        <v>9.5</v>
      </c>
      <c r="E4607" s="169"/>
      <c r="F4607" s="169"/>
      <c r="G4607" s="169">
        <v>1080</v>
      </c>
      <c r="H4607" s="179">
        <v>113.7</v>
      </c>
    </row>
    <row r="4608" spans="1:8">
      <c r="A4608" s="174">
        <v>46137</v>
      </c>
      <c r="B4608" s="208"/>
      <c r="C4608" s="188" t="s">
        <v>173</v>
      </c>
      <c r="D4608" s="177">
        <v>9.5</v>
      </c>
      <c r="E4608" s="169"/>
      <c r="F4608" s="169"/>
      <c r="G4608" s="169">
        <v>1150</v>
      </c>
      <c r="H4608" s="179">
        <v>121.1</v>
      </c>
    </row>
    <row r="4609" spans="1:8">
      <c r="A4609" s="174">
        <v>46137</v>
      </c>
      <c r="B4609" s="208"/>
      <c r="C4609" s="188" t="s">
        <v>174</v>
      </c>
      <c r="D4609" s="177">
        <v>9.6</v>
      </c>
      <c r="E4609" s="169"/>
      <c r="F4609" s="169"/>
      <c r="G4609" s="169">
        <v>1197</v>
      </c>
      <c r="H4609" s="179">
        <v>124.7</v>
      </c>
    </row>
    <row r="4610" spans="1:8">
      <c r="A4610" s="174">
        <v>46137</v>
      </c>
      <c r="B4610" s="208"/>
      <c r="C4610" s="192" t="s">
        <v>175</v>
      </c>
      <c r="D4610" s="193">
        <v>9.6</v>
      </c>
      <c r="E4610" s="194"/>
      <c r="F4610" s="194"/>
      <c r="G4610" s="193">
        <v>1229</v>
      </c>
      <c r="H4610" s="195">
        <v>128</v>
      </c>
    </row>
    <row r="4611" spans="1:8">
      <c r="A4611" s="174">
        <v>46137</v>
      </c>
      <c r="B4611" s="209"/>
      <c r="C4611" s="180" t="s">
        <v>93</v>
      </c>
      <c r="D4611" s="167">
        <v>502.1</v>
      </c>
      <c r="E4611" s="167">
        <v>13</v>
      </c>
      <c r="F4611" s="167">
        <v>12.65</v>
      </c>
      <c r="G4611" s="167">
        <v>59838</v>
      </c>
      <c r="H4611" s="181">
        <v>119.2</v>
      </c>
    </row>
    <row r="4612" spans="1:8">
      <c r="A4612" s="174">
        <v>46138</v>
      </c>
      <c r="B4612" s="207" t="s">
        <v>209</v>
      </c>
      <c r="C4612" s="188" t="s">
        <v>208</v>
      </c>
      <c r="D4612" s="177">
        <v>9.9</v>
      </c>
      <c r="E4612" s="169"/>
      <c r="F4612" s="169"/>
      <c r="G4612" s="169">
        <v>1319</v>
      </c>
      <c r="H4612" s="179">
        <v>133.19999999999999</v>
      </c>
    </row>
    <row r="4613" spans="1:8">
      <c r="A4613" s="174">
        <v>46138</v>
      </c>
      <c r="B4613" s="208"/>
      <c r="C4613" s="188" t="s">
        <v>202</v>
      </c>
      <c r="D4613" s="177">
        <v>9.5</v>
      </c>
      <c r="E4613" s="169"/>
      <c r="F4613" s="169"/>
      <c r="G4613" s="169">
        <v>1193</v>
      </c>
      <c r="H4613" s="179">
        <v>125.6</v>
      </c>
    </row>
    <row r="4614" spans="1:8">
      <c r="A4614" s="174">
        <v>46138</v>
      </c>
      <c r="B4614" s="208"/>
      <c r="C4614" s="188" t="s">
        <v>193</v>
      </c>
      <c r="D4614" s="177">
        <v>10</v>
      </c>
      <c r="E4614" s="169"/>
      <c r="F4614" s="169"/>
      <c r="G4614" s="169">
        <v>1237</v>
      </c>
      <c r="H4614" s="179">
        <v>123.7</v>
      </c>
    </row>
    <row r="4615" spans="1:8">
      <c r="A4615" s="174">
        <v>46138</v>
      </c>
      <c r="B4615" s="208"/>
      <c r="C4615" s="188" t="s">
        <v>204</v>
      </c>
      <c r="D4615" s="177">
        <v>5</v>
      </c>
      <c r="E4615" s="169"/>
      <c r="F4615" s="169">
        <v>11.5</v>
      </c>
      <c r="G4615" s="169">
        <v>677</v>
      </c>
      <c r="H4615" s="179">
        <v>135.4</v>
      </c>
    </row>
    <row r="4616" spans="1:8">
      <c r="A4616" s="174">
        <v>46138</v>
      </c>
      <c r="B4616" s="208"/>
      <c r="C4616" s="188" t="s">
        <v>191</v>
      </c>
      <c r="D4616" s="177">
        <v>9.6</v>
      </c>
      <c r="E4616" s="169"/>
      <c r="F4616" s="169"/>
      <c r="G4616" s="169">
        <v>1210</v>
      </c>
      <c r="H4616" s="179">
        <v>126</v>
      </c>
    </row>
    <row r="4617" spans="1:8">
      <c r="A4617" s="174">
        <v>46138</v>
      </c>
      <c r="B4617" s="208"/>
      <c r="C4617" s="188" t="s">
        <v>182</v>
      </c>
      <c r="D4617" s="177">
        <v>10</v>
      </c>
      <c r="E4617" s="169"/>
      <c r="F4617" s="169"/>
      <c r="G4617" s="169">
        <v>1183</v>
      </c>
      <c r="H4617" s="179">
        <v>118.3</v>
      </c>
    </row>
    <row r="4618" spans="1:8">
      <c r="A4618" s="174">
        <v>46138</v>
      </c>
      <c r="B4618" s="208"/>
      <c r="C4618" s="188" t="s">
        <v>183</v>
      </c>
      <c r="D4618" s="177">
        <v>4.0999999999999996</v>
      </c>
      <c r="E4618" s="169"/>
      <c r="F4618" s="169">
        <v>11.5</v>
      </c>
      <c r="G4618" s="169">
        <v>440</v>
      </c>
      <c r="H4618" s="179">
        <v>107.3</v>
      </c>
    </row>
    <row r="4619" spans="1:8">
      <c r="A4619" s="174">
        <v>46138</v>
      </c>
      <c r="B4619" s="208"/>
      <c r="C4619" s="188" t="s">
        <v>205</v>
      </c>
      <c r="D4619" s="177">
        <v>9.3000000000000007</v>
      </c>
      <c r="E4619" s="169"/>
      <c r="F4619" s="169"/>
      <c r="G4619" s="169">
        <v>1138</v>
      </c>
      <c r="H4619" s="179">
        <v>122.4</v>
      </c>
    </row>
    <row r="4620" spans="1:8">
      <c r="A4620" s="174">
        <v>46138</v>
      </c>
      <c r="B4620" s="208"/>
      <c r="C4620" s="188" t="s">
        <v>184</v>
      </c>
      <c r="D4620" s="177">
        <v>10</v>
      </c>
      <c r="E4620" s="169">
        <v>2.5</v>
      </c>
      <c r="F4620" s="169"/>
      <c r="G4620" s="169">
        <v>1282</v>
      </c>
      <c r="H4620" s="179">
        <v>128.19999999999999</v>
      </c>
    </row>
    <row r="4621" spans="1:8">
      <c r="A4621" s="174">
        <v>46138</v>
      </c>
      <c r="B4621" s="208"/>
      <c r="C4621" s="188" t="s">
        <v>203</v>
      </c>
      <c r="D4621" s="177">
        <v>9.5</v>
      </c>
      <c r="E4621" s="169"/>
      <c r="F4621" s="169"/>
      <c r="G4621" s="169">
        <v>1134</v>
      </c>
      <c r="H4621" s="179">
        <v>119.4</v>
      </c>
    </row>
    <row r="4622" spans="1:8">
      <c r="A4622" s="174">
        <v>46138</v>
      </c>
      <c r="B4622" s="208"/>
      <c r="C4622" s="188" t="s">
        <v>194</v>
      </c>
      <c r="D4622" s="177">
        <v>9.6</v>
      </c>
      <c r="E4622" s="169"/>
      <c r="F4622" s="169"/>
      <c r="G4622" s="169">
        <v>1322</v>
      </c>
      <c r="H4622" s="179">
        <v>137.69999999999999</v>
      </c>
    </row>
    <row r="4623" spans="1:8">
      <c r="A4623" s="174">
        <v>46138</v>
      </c>
      <c r="B4623" s="208"/>
      <c r="C4623" s="188" t="s">
        <v>185</v>
      </c>
      <c r="D4623" s="177">
        <v>9.5</v>
      </c>
      <c r="E4623" s="169"/>
      <c r="F4623" s="169"/>
      <c r="G4623" s="169">
        <v>1144</v>
      </c>
      <c r="H4623" s="179">
        <v>120.4</v>
      </c>
    </row>
    <row r="4624" spans="1:8">
      <c r="A4624" s="174">
        <v>46138</v>
      </c>
      <c r="B4624" s="208"/>
      <c r="C4624" s="188" t="s">
        <v>197</v>
      </c>
      <c r="D4624" s="177">
        <v>10</v>
      </c>
      <c r="E4624" s="169"/>
      <c r="F4624" s="169"/>
      <c r="G4624" s="169">
        <v>1374</v>
      </c>
      <c r="H4624" s="179">
        <v>137.4</v>
      </c>
    </row>
    <row r="4625" spans="1:8">
      <c r="A4625" s="174">
        <v>46138</v>
      </c>
      <c r="B4625" s="208"/>
      <c r="C4625" s="188" t="s">
        <v>186</v>
      </c>
      <c r="D4625" s="177">
        <v>9.5</v>
      </c>
      <c r="E4625" s="169"/>
      <c r="F4625" s="169"/>
      <c r="G4625" s="169">
        <v>1108</v>
      </c>
      <c r="H4625" s="179">
        <v>116.6</v>
      </c>
    </row>
    <row r="4626" spans="1:8">
      <c r="A4626" s="174">
        <v>46138</v>
      </c>
      <c r="B4626" s="208"/>
      <c r="C4626" s="188" t="s">
        <v>187</v>
      </c>
      <c r="D4626" s="177">
        <v>9.8000000000000007</v>
      </c>
      <c r="E4626" s="169"/>
      <c r="F4626" s="169"/>
      <c r="G4626" s="169">
        <v>1167</v>
      </c>
      <c r="H4626" s="179">
        <v>119.1</v>
      </c>
    </row>
    <row r="4627" spans="1:8">
      <c r="A4627" s="174">
        <v>46138</v>
      </c>
      <c r="B4627" s="208"/>
      <c r="C4627" s="188" t="s">
        <v>195</v>
      </c>
      <c r="D4627" s="177">
        <v>9.6</v>
      </c>
      <c r="E4627" s="169"/>
      <c r="F4627" s="169"/>
      <c r="G4627" s="169">
        <v>1217</v>
      </c>
      <c r="H4627" s="179">
        <v>126.8</v>
      </c>
    </row>
    <row r="4628" spans="1:8">
      <c r="A4628" s="174">
        <v>46138</v>
      </c>
      <c r="B4628" s="208"/>
      <c r="C4628" s="188" t="s">
        <v>188</v>
      </c>
      <c r="D4628" s="177">
        <v>9.8000000000000007</v>
      </c>
      <c r="E4628" s="169"/>
      <c r="F4628" s="169"/>
      <c r="G4628" s="169">
        <v>1184</v>
      </c>
      <c r="H4628" s="179">
        <v>120.8</v>
      </c>
    </row>
    <row r="4629" spans="1:8">
      <c r="A4629" s="174">
        <v>46138</v>
      </c>
      <c r="B4629" s="208"/>
      <c r="C4629" s="188" t="s">
        <v>148</v>
      </c>
      <c r="D4629" s="177">
        <v>9.5</v>
      </c>
      <c r="E4629" s="169"/>
      <c r="F4629" s="169"/>
      <c r="G4629" s="169">
        <v>1304</v>
      </c>
      <c r="H4629" s="179">
        <v>137.30000000000001</v>
      </c>
    </row>
    <row r="4630" spans="1:8">
      <c r="A4630" s="174">
        <v>46138</v>
      </c>
      <c r="B4630" s="208"/>
      <c r="C4630" s="188" t="s">
        <v>201</v>
      </c>
      <c r="D4630" s="177">
        <v>10</v>
      </c>
      <c r="E4630" s="169"/>
      <c r="F4630" s="169"/>
      <c r="G4630" s="169">
        <v>1160</v>
      </c>
      <c r="H4630" s="179">
        <v>116</v>
      </c>
    </row>
    <row r="4631" spans="1:8">
      <c r="A4631" s="174">
        <v>46138</v>
      </c>
      <c r="B4631" s="208"/>
      <c r="C4631" s="188" t="s">
        <v>149</v>
      </c>
      <c r="D4631" s="177">
        <v>9.6</v>
      </c>
      <c r="E4631" s="169"/>
      <c r="F4631" s="169"/>
      <c r="G4631" s="169">
        <v>1237</v>
      </c>
      <c r="H4631" s="179">
        <v>128.9</v>
      </c>
    </row>
    <row r="4632" spans="1:8">
      <c r="A4632" s="174">
        <v>46138</v>
      </c>
      <c r="B4632" s="208"/>
      <c r="C4632" s="188" t="s">
        <v>177</v>
      </c>
      <c r="D4632" s="177">
        <v>9.5</v>
      </c>
      <c r="E4632" s="169"/>
      <c r="F4632" s="169"/>
      <c r="G4632" s="169">
        <v>1131</v>
      </c>
      <c r="H4632" s="179">
        <v>119.1</v>
      </c>
    </row>
    <row r="4633" spans="1:8">
      <c r="A4633" s="174">
        <v>46138</v>
      </c>
      <c r="B4633" s="208"/>
      <c r="C4633" s="188" t="s">
        <v>178</v>
      </c>
      <c r="D4633" s="177">
        <v>9.8000000000000007</v>
      </c>
      <c r="E4633" s="169"/>
      <c r="F4633" s="169"/>
      <c r="G4633" s="169">
        <v>1278</v>
      </c>
      <c r="H4633" s="179">
        <v>130.4</v>
      </c>
    </row>
    <row r="4634" spans="1:8">
      <c r="A4634" s="174">
        <v>46138</v>
      </c>
      <c r="B4634" s="208"/>
      <c r="C4634" s="188" t="s">
        <v>198</v>
      </c>
      <c r="D4634" s="177">
        <v>9.8000000000000007</v>
      </c>
      <c r="E4634" s="169"/>
      <c r="F4634" s="169"/>
      <c r="G4634" s="169">
        <v>1076</v>
      </c>
      <c r="H4634" s="179">
        <v>109.8</v>
      </c>
    </row>
    <row r="4635" spans="1:8">
      <c r="A4635" s="174">
        <v>46138</v>
      </c>
      <c r="B4635" s="208"/>
      <c r="C4635" s="188" t="s">
        <v>199</v>
      </c>
      <c r="D4635" s="177">
        <v>9.5</v>
      </c>
      <c r="E4635" s="169"/>
      <c r="F4635" s="169"/>
      <c r="G4635" s="169">
        <v>1151</v>
      </c>
      <c r="H4635" s="179">
        <v>121.2</v>
      </c>
    </row>
    <row r="4636" spans="1:8">
      <c r="A4636" s="174">
        <v>46138</v>
      </c>
      <c r="B4636" s="208"/>
      <c r="C4636" s="188" t="s">
        <v>179</v>
      </c>
      <c r="D4636" s="177">
        <v>9.6</v>
      </c>
      <c r="E4636" s="169"/>
      <c r="F4636" s="169"/>
      <c r="G4636" s="169">
        <v>1200</v>
      </c>
      <c r="H4636" s="179">
        <v>125</v>
      </c>
    </row>
    <row r="4637" spans="1:8">
      <c r="A4637" s="174">
        <v>46138</v>
      </c>
      <c r="B4637" s="208"/>
      <c r="C4637" s="188" t="s">
        <v>150</v>
      </c>
      <c r="D4637" s="177">
        <v>9.5</v>
      </c>
      <c r="E4637" s="169"/>
      <c r="F4637" s="169"/>
      <c r="G4637" s="169">
        <v>1200</v>
      </c>
      <c r="H4637" s="179">
        <v>126.3</v>
      </c>
    </row>
    <row r="4638" spans="1:8">
      <c r="A4638" s="174">
        <v>46138</v>
      </c>
      <c r="B4638" s="208"/>
      <c r="C4638" s="188" t="s">
        <v>192</v>
      </c>
      <c r="D4638" s="177">
        <v>9.9</v>
      </c>
      <c r="E4638" s="169"/>
      <c r="F4638" s="169"/>
      <c r="G4638" s="169">
        <v>1128</v>
      </c>
      <c r="H4638" s="179">
        <v>113.9</v>
      </c>
    </row>
    <row r="4639" spans="1:8">
      <c r="A4639" s="174">
        <v>46138</v>
      </c>
      <c r="B4639" s="208"/>
      <c r="C4639" s="188" t="s">
        <v>180</v>
      </c>
      <c r="D4639" s="177">
        <v>9.4</v>
      </c>
      <c r="E4639" s="169"/>
      <c r="F4639" s="169"/>
      <c r="G4639" s="169">
        <v>1251</v>
      </c>
      <c r="H4639" s="179">
        <v>133.1</v>
      </c>
    </row>
    <row r="4640" spans="1:8">
      <c r="A4640" s="174">
        <v>46138</v>
      </c>
      <c r="B4640" s="208"/>
      <c r="C4640" s="188" t="s">
        <v>206</v>
      </c>
      <c r="D4640" s="177">
        <v>9.5</v>
      </c>
      <c r="E4640" s="169"/>
      <c r="F4640" s="169"/>
      <c r="G4640" s="169">
        <v>1037</v>
      </c>
      <c r="H4640" s="179">
        <v>109.2</v>
      </c>
    </row>
    <row r="4641" spans="1:8">
      <c r="A4641" s="174">
        <v>46138</v>
      </c>
      <c r="B4641" s="208"/>
      <c r="C4641" s="188" t="s">
        <v>210</v>
      </c>
      <c r="D4641" s="177">
        <v>9.4</v>
      </c>
      <c r="E4641" s="169"/>
      <c r="F4641" s="169"/>
      <c r="G4641" s="169">
        <v>1068</v>
      </c>
      <c r="H4641" s="179">
        <v>113.6</v>
      </c>
    </row>
    <row r="4642" spans="1:8">
      <c r="A4642" s="174">
        <v>46138</v>
      </c>
      <c r="B4642" s="208"/>
      <c r="C4642" s="188" t="s">
        <v>151</v>
      </c>
      <c r="D4642" s="177">
        <v>10.5</v>
      </c>
      <c r="E4642" s="169"/>
      <c r="F4642" s="169"/>
      <c r="G4642" s="169">
        <v>1165</v>
      </c>
      <c r="H4642" s="179">
        <v>111</v>
      </c>
    </row>
    <row r="4643" spans="1:8">
      <c r="A4643" s="174">
        <v>46138</v>
      </c>
      <c r="B4643" s="208"/>
      <c r="C4643" s="188" t="s">
        <v>152</v>
      </c>
      <c r="D4643" s="177">
        <v>10.3</v>
      </c>
      <c r="E4643" s="169"/>
      <c r="F4643" s="169"/>
      <c r="G4643" s="169">
        <v>1309</v>
      </c>
      <c r="H4643" s="179">
        <v>127.1</v>
      </c>
    </row>
    <row r="4644" spans="1:8">
      <c r="A4644" s="174">
        <v>46138</v>
      </c>
      <c r="B4644" s="208"/>
      <c r="C4644" s="188" t="s">
        <v>153</v>
      </c>
      <c r="D4644" s="177">
        <v>10.3</v>
      </c>
      <c r="E4644" s="169"/>
      <c r="F4644" s="169"/>
      <c r="G4644" s="169">
        <v>1241</v>
      </c>
      <c r="H4644" s="179">
        <v>120.5</v>
      </c>
    </row>
    <row r="4645" spans="1:8">
      <c r="A4645" s="174">
        <v>46138</v>
      </c>
      <c r="B4645" s="208"/>
      <c r="C4645" s="188" t="s">
        <v>154</v>
      </c>
      <c r="D4645" s="177">
        <v>1.6</v>
      </c>
      <c r="E4645" s="169"/>
      <c r="F4645" s="169"/>
      <c r="G4645" s="169">
        <v>236</v>
      </c>
      <c r="H4645" s="179">
        <v>147.5</v>
      </c>
    </row>
    <row r="4646" spans="1:8">
      <c r="A4646" s="174">
        <v>46138</v>
      </c>
      <c r="B4646" s="208"/>
      <c r="C4646" s="188" t="s">
        <v>155</v>
      </c>
      <c r="D4646" s="177">
        <v>10.5</v>
      </c>
      <c r="E4646" s="169"/>
      <c r="F4646" s="169"/>
      <c r="G4646" s="169">
        <v>1284</v>
      </c>
      <c r="H4646" s="179">
        <v>122.3</v>
      </c>
    </row>
    <row r="4647" spans="1:8">
      <c r="A4647" s="174">
        <v>46138</v>
      </c>
      <c r="B4647" s="208"/>
      <c r="C4647" s="188" t="s">
        <v>156</v>
      </c>
      <c r="D4647" s="177">
        <v>10</v>
      </c>
      <c r="E4647" s="169"/>
      <c r="F4647" s="169"/>
      <c r="G4647" s="169">
        <v>1290</v>
      </c>
      <c r="H4647" s="179">
        <v>129</v>
      </c>
    </row>
    <row r="4648" spans="1:8">
      <c r="A4648" s="174">
        <v>46138</v>
      </c>
      <c r="B4648" s="208"/>
      <c r="C4648" s="188" t="s">
        <v>157</v>
      </c>
      <c r="D4648" s="177">
        <v>9.3000000000000007</v>
      </c>
      <c r="E4648" s="169"/>
      <c r="F4648" s="169">
        <v>4.5</v>
      </c>
      <c r="G4648" s="169">
        <v>1126</v>
      </c>
      <c r="H4648" s="179">
        <v>121.1</v>
      </c>
    </row>
    <row r="4649" spans="1:8">
      <c r="A4649" s="174">
        <v>46138</v>
      </c>
      <c r="B4649" s="208"/>
      <c r="C4649" s="188" t="s">
        <v>158</v>
      </c>
      <c r="D4649" s="177">
        <v>10.1</v>
      </c>
      <c r="E4649" s="169"/>
      <c r="F4649" s="169"/>
      <c r="G4649" s="169">
        <v>1143</v>
      </c>
      <c r="H4649" s="179">
        <v>113.2</v>
      </c>
    </row>
    <row r="4650" spans="1:8">
      <c r="A4650" s="174">
        <v>46138</v>
      </c>
      <c r="B4650" s="208"/>
      <c r="C4650" s="188" t="s">
        <v>159</v>
      </c>
      <c r="D4650" s="177">
        <v>4.2</v>
      </c>
      <c r="E4650" s="169"/>
      <c r="F4650" s="169"/>
      <c r="G4650" s="169">
        <v>537</v>
      </c>
      <c r="H4650" s="179">
        <v>127.9</v>
      </c>
    </row>
    <row r="4651" spans="1:8">
      <c r="A4651" s="174">
        <v>46138</v>
      </c>
      <c r="B4651" s="208"/>
      <c r="C4651" s="188" t="s">
        <v>160</v>
      </c>
      <c r="D4651" s="177">
        <v>10.1</v>
      </c>
      <c r="E4651" s="169"/>
      <c r="F4651" s="169"/>
      <c r="G4651" s="169">
        <v>1231</v>
      </c>
      <c r="H4651" s="179">
        <v>121.9</v>
      </c>
    </row>
    <row r="4652" spans="1:8">
      <c r="A4652" s="174">
        <v>46138</v>
      </c>
      <c r="B4652" s="208"/>
      <c r="C4652" s="188" t="s">
        <v>161</v>
      </c>
      <c r="D4652" s="177">
        <v>10.1</v>
      </c>
      <c r="E4652" s="169"/>
      <c r="F4652" s="169">
        <v>3.5</v>
      </c>
      <c r="G4652" s="169">
        <v>1232</v>
      </c>
      <c r="H4652" s="179">
        <v>122</v>
      </c>
    </row>
    <row r="4653" spans="1:8">
      <c r="A4653" s="174">
        <v>46138</v>
      </c>
      <c r="B4653" s="208"/>
      <c r="C4653" s="188" t="s">
        <v>162</v>
      </c>
      <c r="D4653" s="177">
        <v>10.1</v>
      </c>
      <c r="E4653" s="169"/>
      <c r="F4653" s="169"/>
      <c r="G4653" s="177">
        <v>1241</v>
      </c>
      <c r="H4653" s="179">
        <v>122.9</v>
      </c>
    </row>
    <row r="4654" spans="1:8">
      <c r="A4654" s="174">
        <v>46138</v>
      </c>
      <c r="B4654" s="208"/>
      <c r="C4654" s="188" t="s">
        <v>163</v>
      </c>
      <c r="D4654" s="177">
        <v>10</v>
      </c>
      <c r="E4654" s="169"/>
      <c r="F4654" s="169"/>
      <c r="G4654" s="169">
        <v>995</v>
      </c>
      <c r="H4654" s="179">
        <v>99.5</v>
      </c>
    </row>
    <row r="4655" spans="1:8">
      <c r="A4655" s="174">
        <v>46138</v>
      </c>
      <c r="B4655" s="208"/>
      <c r="C4655" s="188" t="s">
        <v>164</v>
      </c>
      <c r="D4655" s="177">
        <v>10.199999999999999</v>
      </c>
      <c r="E4655" s="169"/>
      <c r="F4655" s="169"/>
      <c r="G4655" s="169">
        <v>1191</v>
      </c>
      <c r="H4655" s="179">
        <v>116.8</v>
      </c>
    </row>
    <row r="4656" spans="1:8">
      <c r="A4656" s="174">
        <v>46138</v>
      </c>
      <c r="B4656" s="208"/>
      <c r="C4656" s="188" t="s">
        <v>165</v>
      </c>
      <c r="D4656" s="177">
        <v>9.4</v>
      </c>
      <c r="E4656" s="169"/>
      <c r="F4656" s="169"/>
      <c r="G4656" s="169">
        <v>1144</v>
      </c>
      <c r="H4656" s="179">
        <v>121.7</v>
      </c>
    </row>
    <row r="4657" spans="1:8">
      <c r="A4657" s="174">
        <v>46138</v>
      </c>
      <c r="B4657" s="208"/>
      <c r="C4657" s="188" t="s">
        <v>166</v>
      </c>
      <c r="D4657" s="177">
        <v>10.5</v>
      </c>
      <c r="E4657" s="169"/>
      <c r="F4657" s="169"/>
      <c r="G4657" s="169">
        <v>1216</v>
      </c>
      <c r="H4657" s="179">
        <v>115.8</v>
      </c>
    </row>
    <row r="4658" spans="1:8">
      <c r="A4658" s="174">
        <v>46138</v>
      </c>
      <c r="B4658" s="208"/>
      <c r="C4658" s="188" t="s">
        <v>167</v>
      </c>
      <c r="D4658" s="177">
        <v>9.9</v>
      </c>
      <c r="E4658" s="169">
        <v>0.93</v>
      </c>
      <c r="F4658" s="169"/>
      <c r="G4658" s="169">
        <v>1150</v>
      </c>
      <c r="H4658" s="179">
        <v>116.2</v>
      </c>
    </row>
    <row r="4659" spans="1:8">
      <c r="A4659" s="174">
        <v>46138</v>
      </c>
      <c r="B4659" s="208"/>
      <c r="C4659" s="188" t="s">
        <v>168</v>
      </c>
      <c r="D4659" s="177">
        <v>10.5</v>
      </c>
      <c r="E4659" s="169"/>
      <c r="F4659" s="169"/>
      <c r="G4659" s="169">
        <v>1340</v>
      </c>
      <c r="H4659" s="179">
        <v>127.6</v>
      </c>
    </row>
    <row r="4660" spans="1:8">
      <c r="A4660" s="174">
        <v>46138</v>
      </c>
      <c r="B4660" s="208"/>
      <c r="C4660" s="188" t="s">
        <v>169</v>
      </c>
      <c r="D4660" s="177">
        <v>9.5</v>
      </c>
      <c r="E4660" s="169"/>
      <c r="F4660" s="169"/>
      <c r="G4660" s="169">
        <v>1340</v>
      </c>
      <c r="H4660" s="179">
        <v>141.1</v>
      </c>
    </row>
    <row r="4661" spans="1:8">
      <c r="A4661" s="174">
        <v>46138</v>
      </c>
      <c r="B4661" s="208"/>
      <c r="C4661" s="188" t="s">
        <v>170</v>
      </c>
      <c r="D4661" s="177">
        <v>10.5</v>
      </c>
      <c r="E4661" s="169"/>
      <c r="F4661" s="169"/>
      <c r="G4661" s="169">
        <v>1107</v>
      </c>
      <c r="H4661" s="179">
        <v>105.4</v>
      </c>
    </row>
    <row r="4662" spans="1:8">
      <c r="A4662" s="174">
        <v>46138</v>
      </c>
      <c r="B4662" s="208"/>
      <c r="C4662" s="188" t="s">
        <v>171</v>
      </c>
      <c r="D4662" s="177">
        <v>5.6</v>
      </c>
      <c r="E4662" s="169"/>
      <c r="F4662" s="169">
        <v>11.5</v>
      </c>
      <c r="G4662" s="169">
        <v>473</v>
      </c>
      <c r="H4662" s="190">
        <v>84.5</v>
      </c>
    </row>
    <row r="4663" spans="1:8">
      <c r="A4663" s="174">
        <v>46138</v>
      </c>
      <c r="B4663" s="208"/>
      <c r="C4663" s="188" t="s">
        <v>172</v>
      </c>
      <c r="D4663" s="177">
        <v>9.6</v>
      </c>
      <c r="E4663" s="169"/>
      <c r="F4663" s="169"/>
      <c r="G4663" s="169">
        <v>994</v>
      </c>
      <c r="H4663" s="179">
        <v>103.5</v>
      </c>
    </row>
    <row r="4664" spans="1:8">
      <c r="A4664" s="174">
        <v>46138</v>
      </c>
      <c r="B4664" s="208"/>
      <c r="C4664" s="188" t="s">
        <v>173</v>
      </c>
      <c r="D4664" s="177">
        <v>9.5</v>
      </c>
      <c r="E4664" s="169"/>
      <c r="F4664" s="169"/>
      <c r="G4664" s="169">
        <v>1219</v>
      </c>
      <c r="H4664" s="179">
        <v>128.30000000000001</v>
      </c>
    </row>
    <row r="4665" spans="1:8">
      <c r="A4665" s="174">
        <v>46138</v>
      </c>
      <c r="B4665" s="208"/>
      <c r="C4665" s="188" t="s">
        <v>174</v>
      </c>
      <c r="D4665" s="177">
        <v>9.6</v>
      </c>
      <c r="E4665" s="169"/>
      <c r="F4665" s="169"/>
      <c r="G4665" s="169">
        <v>1244</v>
      </c>
      <c r="H4665" s="179">
        <v>129.6</v>
      </c>
    </row>
    <row r="4666" spans="1:8">
      <c r="A4666" s="174">
        <v>46138</v>
      </c>
      <c r="B4666" s="208"/>
      <c r="C4666" s="188" t="s">
        <v>175</v>
      </c>
      <c r="D4666" s="177">
        <v>9.5</v>
      </c>
      <c r="E4666" s="169"/>
      <c r="F4666" s="169"/>
      <c r="G4666" s="177">
        <v>1313</v>
      </c>
      <c r="H4666" s="179">
        <v>138.19999999999999</v>
      </c>
    </row>
    <row r="4667" spans="1:8">
      <c r="A4667" s="174">
        <v>46138</v>
      </c>
      <c r="B4667" s="209"/>
      <c r="C4667" s="180" t="s">
        <v>93</v>
      </c>
      <c r="D4667" s="186">
        <v>511.1</v>
      </c>
      <c r="E4667" s="186">
        <v>3.43</v>
      </c>
      <c r="F4667" s="186">
        <v>42.5</v>
      </c>
      <c r="G4667" s="186">
        <v>62311</v>
      </c>
      <c r="H4667" s="181">
        <v>121.9</v>
      </c>
    </row>
    <row r="4668" spans="1:8">
      <c r="A4668" s="174">
        <v>46138</v>
      </c>
      <c r="B4668" s="207" t="s">
        <v>211</v>
      </c>
      <c r="C4668" s="188" t="s">
        <v>208</v>
      </c>
      <c r="D4668" s="177">
        <v>9.1</v>
      </c>
      <c r="E4668" s="169"/>
      <c r="F4668" s="169"/>
      <c r="G4668" s="169">
        <v>1158</v>
      </c>
      <c r="H4668" s="179">
        <v>127.3</v>
      </c>
    </row>
    <row r="4669" spans="1:8">
      <c r="A4669" s="174">
        <v>46138</v>
      </c>
      <c r="B4669" s="208"/>
      <c r="C4669" s="188" t="s">
        <v>202</v>
      </c>
      <c r="D4669" s="177">
        <v>9.5</v>
      </c>
      <c r="E4669" s="169"/>
      <c r="F4669" s="169"/>
      <c r="G4669" s="169">
        <v>1197</v>
      </c>
      <c r="H4669" s="179">
        <v>126</v>
      </c>
    </row>
    <row r="4670" spans="1:8">
      <c r="A4670" s="174">
        <v>46138</v>
      </c>
      <c r="B4670" s="208"/>
      <c r="C4670" s="188" t="s">
        <v>193</v>
      </c>
      <c r="D4670" s="177">
        <v>9.3000000000000007</v>
      </c>
      <c r="E4670" s="169"/>
      <c r="F4670" s="169"/>
      <c r="G4670" s="169">
        <v>1111</v>
      </c>
      <c r="H4670" s="179">
        <v>119.5</v>
      </c>
    </row>
    <row r="4671" spans="1:8">
      <c r="A4671" s="174">
        <v>46138</v>
      </c>
      <c r="B4671" s="208"/>
      <c r="C4671" s="188" t="s">
        <v>204</v>
      </c>
      <c r="D4671" s="177"/>
      <c r="E4671" s="169"/>
      <c r="F4671" s="169">
        <v>12</v>
      </c>
      <c r="G4671" s="169"/>
      <c r="H4671" s="179" t="e">
        <v>#DIV/0!</v>
      </c>
    </row>
    <row r="4672" spans="1:8">
      <c r="A4672" s="174">
        <v>46138</v>
      </c>
      <c r="B4672" s="208"/>
      <c r="C4672" s="188" t="s">
        <v>191</v>
      </c>
      <c r="D4672" s="177">
        <v>9.4</v>
      </c>
      <c r="E4672" s="169"/>
      <c r="F4672" s="169"/>
      <c r="G4672" s="169">
        <v>1182</v>
      </c>
      <c r="H4672" s="179">
        <v>125.7</v>
      </c>
    </row>
    <row r="4673" spans="1:8">
      <c r="A4673" s="174">
        <v>46138</v>
      </c>
      <c r="B4673" s="208"/>
      <c r="C4673" s="188" t="s">
        <v>182</v>
      </c>
      <c r="D4673" s="177">
        <v>9</v>
      </c>
      <c r="E4673" s="169"/>
      <c r="F4673" s="169"/>
      <c r="G4673" s="169">
        <v>1059</v>
      </c>
      <c r="H4673" s="179">
        <v>117.7</v>
      </c>
    </row>
    <row r="4674" spans="1:8">
      <c r="A4674" s="174">
        <v>46138</v>
      </c>
      <c r="B4674" s="208"/>
      <c r="C4674" s="188" t="s">
        <v>183</v>
      </c>
      <c r="D4674" s="177"/>
      <c r="E4674" s="169"/>
      <c r="F4674" s="169">
        <v>12</v>
      </c>
      <c r="G4674" s="169"/>
      <c r="H4674" s="179" t="e">
        <v>#DIV/0!</v>
      </c>
    </row>
    <row r="4675" spans="1:8">
      <c r="A4675" s="174">
        <v>46138</v>
      </c>
      <c r="B4675" s="208"/>
      <c r="C4675" s="188" t="s">
        <v>205</v>
      </c>
      <c r="D4675" s="177">
        <v>9.5</v>
      </c>
      <c r="E4675" s="169"/>
      <c r="F4675" s="169"/>
      <c r="G4675" s="169">
        <v>1140</v>
      </c>
      <c r="H4675" s="179">
        <v>120</v>
      </c>
    </row>
    <row r="4676" spans="1:8">
      <c r="A4676" s="174">
        <v>46138</v>
      </c>
      <c r="B4676" s="208"/>
      <c r="C4676" s="188" t="s">
        <v>184</v>
      </c>
      <c r="D4676" s="177">
        <v>1.5</v>
      </c>
      <c r="E4676" s="169">
        <v>12</v>
      </c>
      <c r="F4676" s="169"/>
      <c r="G4676" s="169">
        <v>231</v>
      </c>
      <c r="H4676" s="179">
        <v>154</v>
      </c>
    </row>
    <row r="4677" spans="1:8">
      <c r="A4677" s="174">
        <v>46138</v>
      </c>
      <c r="B4677" s="208"/>
      <c r="C4677" s="188" t="s">
        <v>203</v>
      </c>
      <c r="D4677" s="177">
        <v>9.6999999999999993</v>
      </c>
      <c r="E4677" s="169"/>
      <c r="F4677" s="169"/>
      <c r="G4677" s="169">
        <v>1144</v>
      </c>
      <c r="H4677" s="179">
        <v>117.9</v>
      </c>
    </row>
    <row r="4678" spans="1:8">
      <c r="A4678" s="174">
        <v>46138</v>
      </c>
      <c r="B4678" s="208"/>
      <c r="C4678" s="188" t="s">
        <v>194</v>
      </c>
      <c r="D4678" s="177">
        <v>9.3000000000000007</v>
      </c>
      <c r="E4678" s="169"/>
      <c r="F4678" s="169"/>
      <c r="G4678" s="169">
        <v>1256</v>
      </c>
      <c r="H4678" s="179">
        <v>135.1</v>
      </c>
    </row>
    <row r="4679" spans="1:8">
      <c r="A4679" s="174">
        <v>46138</v>
      </c>
      <c r="B4679" s="208"/>
      <c r="C4679" s="188" t="s">
        <v>185</v>
      </c>
      <c r="D4679" s="177">
        <v>9.5</v>
      </c>
      <c r="E4679" s="169"/>
      <c r="F4679" s="169"/>
      <c r="G4679" s="169">
        <v>1125</v>
      </c>
      <c r="H4679" s="179">
        <v>118.4</v>
      </c>
    </row>
    <row r="4680" spans="1:8">
      <c r="A4680" s="174">
        <v>46138</v>
      </c>
      <c r="B4680" s="208"/>
      <c r="C4680" s="188" t="s">
        <v>197</v>
      </c>
      <c r="D4680" s="177">
        <v>8.4</v>
      </c>
      <c r="E4680" s="169"/>
      <c r="F4680" s="169"/>
      <c r="G4680" s="169">
        <v>1168</v>
      </c>
      <c r="H4680" s="179">
        <v>139</v>
      </c>
    </row>
    <row r="4681" spans="1:8">
      <c r="A4681" s="174">
        <v>46138</v>
      </c>
      <c r="B4681" s="208"/>
      <c r="C4681" s="188" t="s">
        <v>186</v>
      </c>
      <c r="D4681" s="177">
        <v>9.1999999999999993</v>
      </c>
      <c r="E4681" s="169"/>
      <c r="F4681" s="169"/>
      <c r="G4681" s="169">
        <v>1083</v>
      </c>
      <c r="H4681" s="179">
        <v>117.7</v>
      </c>
    </row>
    <row r="4682" spans="1:8">
      <c r="A4682" s="174">
        <v>46138</v>
      </c>
      <c r="B4682" s="208"/>
      <c r="C4682" s="188" t="s">
        <v>187</v>
      </c>
      <c r="D4682" s="177">
        <v>8.9</v>
      </c>
      <c r="E4682" s="169">
        <v>0.66</v>
      </c>
      <c r="F4682" s="169"/>
      <c r="G4682" s="169">
        <v>1108</v>
      </c>
      <c r="H4682" s="179">
        <v>124.5</v>
      </c>
    </row>
    <row r="4683" spans="1:8">
      <c r="A4683" s="174">
        <v>46138</v>
      </c>
      <c r="B4683" s="208"/>
      <c r="C4683" s="188" t="s">
        <v>195</v>
      </c>
      <c r="D4683" s="177">
        <v>9.1</v>
      </c>
      <c r="E4683" s="169"/>
      <c r="F4683" s="169"/>
      <c r="G4683" s="169">
        <v>1138</v>
      </c>
      <c r="H4683" s="179">
        <v>125.1</v>
      </c>
    </row>
    <row r="4684" spans="1:8">
      <c r="A4684" s="174">
        <v>46138</v>
      </c>
      <c r="B4684" s="208"/>
      <c r="C4684" s="188" t="s">
        <v>188</v>
      </c>
      <c r="D4684" s="177">
        <v>9.1</v>
      </c>
      <c r="E4684" s="169"/>
      <c r="F4684" s="169"/>
      <c r="G4684" s="169">
        <v>1085</v>
      </c>
      <c r="H4684" s="179">
        <v>119.2</v>
      </c>
    </row>
    <row r="4685" spans="1:8">
      <c r="A4685" s="174">
        <v>46138</v>
      </c>
      <c r="B4685" s="208"/>
      <c r="C4685" s="188" t="s">
        <v>148</v>
      </c>
      <c r="D4685" s="177">
        <v>9.3000000000000007</v>
      </c>
      <c r="E4685" s="169"/>
      <c r="F4685" s="169"/>
      <c r="G4685" s="169">
        <v>1238</v>
      </c>
      <c r="H4685" s="179">
        <v>133.1</v>
      </c>
    </row>
    <row r="4686" spans="1:8">
      <c r="A4686" s="174">
        <v>46138</v>
      </c>
      <c r="B4686" s="208"/>
      <c r="C4686" s="188" t="s">
        <v>201</v>
      </c>
      <c r="D4686" s="177">
        <v>9.1999999999999993</v>
      </c>
      <c r="E4686" s="169"/>
      <c r="F4686" s="169"/>
      <c r="G4686" s="169">
        <v>1081</v>
      </c>
      <c r="H4686" s="179">
        <v>117.5</v>
      </c>
    </row>
    <row r="4687" spans="1:8">
      <c r="A4687" s="174">
        <v>46138</v>
      </c>
      <c r="B4687" s="208"/>
      <c r="C4687" s="188" t="s">
        <v>149</v>
      </c>
      <c r="D4687" s="177">
        <v>9.6999999999999993</v>
      </c>
      <c r="E4687" s="169"/>
      <c r="F4687" s="169"/>
      <c r="G4687" s="169">
        <v>1221</v>
      </c>
      <c r="H4687" s="179">
        <v>125.9</v>
      </c>
    </row>
    <row r="4688" spans="1:8">
      <c r="A4688" s="174">
        <v>46138</v>
      </c>
      <c r="B4688" s="208"/>
      <c r="C4688" s="188" t="s">
        <v>177</v>
      </c>
      <c r="D4688" s="177">
        <v>9.6999999999999993</v>
      </c>
      <c r="E4688" s="169"/>
      <c r="F4688" s="169"/>
      <c r="G4688" s="169">
        <v>1139</v>
      </c>
      <c r="H4688" s="179">
        <v>117.4</v>
      </c>
    </row>
    <row r="4689" spans="1:8">
      <c r="A4689" s="174">
        <v>46138</v>
      </c>
      <c r="B4689" s="208"/>
      <c r="C4689" s="188" t="s">
        <v>178</v>
      </c>
      <c r="D4689" s="177">
        <v>9.1</v>
      </c>
      <c r="E4689" s="169"/>
      <c r="F4689" s="169"/>
      <c r="G4689" s="169">
        <v>1236</v>
      </c>
      <c r="H4689" s="179">
        <v>135.80000000000001</v>
      </c>
    </row>
    <row r="4690" spans="1:8">
      <c r="A4690" s="174">
        <v>46138</v>
      </c>
      <c r="B4690" s="208"/>
      <c r="C4690" s="188" t="s">
        <v>198</v>
      </c>
      <c r="D4690" s="177">
        <v>6.3</v>
      </c>
      <c r="E4690" s="169">
        <v>2</v>
      </c>
      <c r="F4690" s="169"/>
      <c r="G4690" s="169">
        <v>704</v>
      </c>
      <c r="H4690" s="179">
        <v>111.7</v>
      </c>
    </row>
    <row r="4691" spans="1:8">
      <c r="A4691" s="174">
        <v>46138</v>
      </c>
      <c r="B4691" s="208"/>
      <c r="C4691" s="188" t="s">
        <v>199</v>
      </c>
      <c r="D4691" s="177">
        <v>9.1999999999999993</v>
      </c>
      <c r="E4691" s="169"/>
      <c r="F4691" s="169"/>
      <c r="G4691" s="169">
        <v>1125</v>
      </c>
      <c r="H4691" s="179">
        <v>122.3</v>
      </c>
    </row>
    <row r="4692" spans="1:8">
      <c r="A4692" s="174">
        <v>46138</v>
      </c>
      <c r="B4692" s="208"/>
      <c r="C4692" s="188" t="s">
        <v>179</v>
      </c>
      <c r="D4692" s="177">
        <v>9.1999999999999993</v>
      </c>
      <c r="E4692" s="169"/>
      <c r="F4692" s="169"/>
      <c r="G4692" s="169">
        <v>1105</v>
      </c>
      <c r="H4692" s="179">
        <v>120.1</v>
      </c>
    </row>
    <row r="4693" spans="1:8">
      <c r="A4693" s="174">
        <v>46138</v>
      </c>
      <c r="B4693" s="208"/>
      <c r="C4693" s="188" t="s">
        <v>150</v>
      </c>
      <c r="D4693" s="177">
        <v>9.3000000000000007</v>
      </c>
      <c r="E4693" s="169"/>
      <c r="F4693" s="169"/>
      <c r="G4693" s="169">
        <v>1169</v>
      </c>
      <c r="H4693" s="179">
        <v>125.7</v>
      </c>
    </row>
    <row r="4694" spans="1:8">
      <c r="A4694" s="174">
        <v>46138</v>
      </c>
      <c r="B4694" s="208"/>
      <c r="C4694" s="188" t="s">
        <v>192</v>
      </c>
      <c r="D4694" s="177">
        <v>9.4</v>
      </c>
      <c r="E4694" s="169"/>
      <c r="F4694" s="169"/>
      <c r="G4694" s="169">
        <v>947</v>
      </c>
      <c r="H4694" s="179">
        <v>100.7</v>
      </c>
    </row>
    <row r="4695" spans="1:8">
      <c r="A4695" s="174">
        <v>46138</v>
      </c>
      <c r="B4695" s="208"/>
      <c r="C4695" s="188" t="s">
        <v>180</v>
      </c>
      <c r="D4695" s="177">
        <v>9.1</v>
      </c>
      <c r="E4695" s="169"/>
      <c r="F4695" s="169"/>
      <c r="G4695" s="169">
        <v>1171</v>
      </c>
      <c r="H4695" s="179">
        <v>128.69999999999999</v>
      </c>
    </row>
    <row r="4696" spans="1:8">
      <c r="A4696" s="174">
        <v>46138</v>
      </c>
      <c r="B4696" s="208"/>
      <c r="C4696" s="188" t="s">
        <v>206</v>
      </c>
      <c r="D4696" s="177">
        <v>9.3000000000000007</v>
      </c>
      <c r="E4696" s="169"/>
      <c r="F4696" s="169"/>
      <c r="G4696" s="169">
        <v>879</v>
      </c>
      <c r="H4696" s="179">
        <v>94.5</v>
      </c>
    </row>
    <row r="4697" spans="1:8">
      <c r="A4697" s="174">
        <v>46138</v>
      </c>
      <c r="B4697" s="208"/>
      <c r="C4697" s="188" t="s">
        <v>210</v>
      </c>
      <c r="D4697" s="177">
        <v>9.4</v>
      </c>
      <c r="E4697" s="169"/>
      <c r="F4697" s="169"/>
      <c r="G4697" s="169">
        <v>1027</v>
      </c>
      <c r="H4697" s="179">
        <v>109.3</v>
      </c>
    </row>
    <row r="4698" spans="1:8">
      <c r="A4698" s="174">
        <v>46138</v>
      </c>
      <c r="B4698" s="208"/>
      <c r="C4698" s="188" t="s">
        <v>151</v>
      </c>
      <c r="D4698" s="177">
        <v>9.9</v>
      </c>
      <c r="E4698" s="169"/>
      <c r="F4698" s="169"/>
      <c r="G4698" s="169">
        <v>1496</v>
      </c>
      <c r="H4698" s="179">
        <v>151.1</v>
      </c>
    </row>
    <row r="4699" spans="1:8">
      <c r="A4699" s="174">
        <v>46138</v>
      </c>
      <c r="B4699" s="208"/>
      <c r="C4699" s="188" t="s">
        <v>152</v>
      </c>
      <c r="D4699" s="177">
        <v>9.6999999999999993</v>
      </c>
      <c r="E4699" s="169"/>
      <c r="F4699" s="169"/>
      <c r="G4699" s="169">
        <v>1260</v>
      </c>
      <c r="H4699" s="179">
        <v>129.9</v>
      </c>
    </row>
    <row r="4700" spans="1:8">
      <c r="A4700" s="174">
        <v>46138</v>
      </c>
      <c r="B4700" s="208"/>
      <c r="C4700" s="188" t="s">
        <v>153</v>
      </c>
      <c r="D4700" s="177">
        <v>9.9</v>
      </c>
      <c r="E4700" s="169"/>
      <c r="F4700" s="169"/>
      <c r="G4700" s="169">
        <v>1115</v>
      </c>
      <c r="H4700" s="179">
        <v>112.6</v>
      </c>
    </row>
    <row r="4701" spans="1:8">
      <c r="A4701" s="174">
        <v>46138</v>
      </c>
      <c r="B4701" s="208"/>
      <c r="C4701" s="188" t="s">
        <v>154</v>
      </c>
      <c r="D4701" s="177">
        <v>10</v>
      </c>
      <c r="E4701" s="169"/>
      <c r="F4701" s="169"/>
      <c r="G4701" s="169">
        <v>1113</v>
      </c>
      <c r="H4701" s="179">
        <v>111.3</v>
      </c>
    </row>
    <row r="4702" spans="1:8">
      <c r="A4702" s="174">
        <v>46138</v>
      </c>
      <c r="B4702" s="208"/>
      <c r="C4702" s="188" t="s">
        <v>155</v>
      </c>
      <c r="D4702" s="177">
        <v>10.1</v>
      </c>
      <c r="E4702" s="169"/>
      <c r="F4702" s="169"/>
      <c r="G4702" s="169">
        <v>1283</v>
      </c>
      <c r="H4702" s="179">
        <v>127</v>
      </c>
    </row>
    <row r="4703" spans="1:8">
      <c r="A4703" s="174">
        <v>46138</v>
      </c>
      <c r="B4703" s="208"/>
      <c r="C4703" s="188" t="s">
        <v>156</v>
      </c>
      <c r="D4703" s="177">
        <v>10</v>
      </c>
      <c r="E4703" s="169"/>
      <c r="F4703" s="169"/>
      <c r="G4703" s="169">
        <v>1185</v>
      </c>
      <c r="H4703" s="179">
        <v>118.5</v>
      </c>
    </row>
    <row r="4704" spans="1:8">
      <c r="A4704" s="174">
        <v>46138</v>
      </c>
      <c r="B4704" s="208"/>
      <c r="C4704" s="188" t="s">
        <v>157</v>
      </c>
      <c r="D4704" s="177">
        <v>6.6</v>
      </c>
      <c r="E4704" s="169"/>
      <c r="F4704" s="169"/>
      <c r="G4704" s="169">
        <v>750</v>
      </c>
      <c r="H4704" s="179">
        <v>113.6</v>
      </c>
    </row>
    <row r="4705" spans="1:8">
      <c r="A4705" s="174">
        <v>46138</v>
      </c>
      <c r="B4705" s="208"/>
      <c r="C4705" s="188" t="s">
        <v>158</v>
      </c>
      <c r="D4705" s="177">
        <v>10</v>
      </c>
      <c r="E4705" s="169"/>
      <c r="F4705" s="169"/>
      <c r="G4705" s="169">
        <v>1202</v>
      </c>
      <c r="H4705" s="179">
        <v>120.2</v>
      </c>
    </row>
    <row r="4706" spans="1:8">
      <c r="A4706" s="174">
        <v>46138</v>
      </c>
      <c r="B4706" s="208"/>
      <c r="C4706" s="188" t="s">
        <v>159</v>
      </c>
      <c r="D4706" s="177">
        <v>10.5</v>
      </c>
      <c r="E4706" s="169"/>
      <c r="F4706" s="169"/>
      <c r="G4706" s="169">
        <v>1154</v>
      </c>
      <c r="H4706" s="179">
        <v>109.9</v>
      </c>
    </row>
    <row r="4707" spans="1:8">
      <c r="A4707" s="174">
        <v>46138</v>
      </c>
      <c r="B4707" s="208"/>
      <c r="C4707" s="188" t="s">
        <v>160</v>
      </c>
      <c r="D4707" s="177">
        <v>10</v>
      </c>
      <c r="E4707" s="169"/>
      <c r="F4707" s="169"/>
      <c r="G4707" s="169">
        <v>1212</v>
      </c>
      <c r="H4707" s="179">
        <v>121.2</v>
      </c>
    </row>
    <row r="4708" spans="1:8">
      <c r="A4708" s="174">
        <v>46138</v>
      </c>
      <c r="B4708" s="208"/>
      <c r="C4708" s="188" t="s">
        <v>161</v>
      </c>
      <c r="D4708" s="177">
        <v>5</v>
      </c>
      <c r="E4708" s="169"/>
      <c r="F4708" s="169">
        <v>12</v>
      </c>
      <c r="G4708" s="169">
        <v>582</v>
      </c>
      <c r="H4708" s="179">
        <v>116.4</v>
      </c>
    </row>
    <row r="4709" spans="1:8">
      <c r="A4709" s="174">
        <v>46138</v>
      </c>
      <c r="B4709" s="208"/>
      <c r="C4709" s="188" t="s">
        <v>162</v>
      </c>
      <c r="D4709" s="177">
        <v>10.1</v>
      </c>
      <c r="E4709" s="169">
        <v>8</v>
      </c>
      <c r="F4709" s="169"/>
      <c r="G4709" s="177">
        <v>1111</v>
      </c>
      <c r="H4709" s="179">
        <v>110</v>
      </c>
    </row>
    <row r="4710" spans="1:8">
      <c r="A4710" s="174">
        <v>46138</v>
      </c>
      <c r="B4710" s="208"/>
      <c r="C4710" s="188" t="s">
        <v>163</v>
      </c>
      <c r="D4710" s="177">
        <v>10</v>
      </c>
      <c r="E4710" s="169"/>
      <c r="F4710" s="169"/>
      <c r="G4710" s="169">
        <v>1125</v>
      </c>
      <c r="H4710" s="179">
        <v>112.5</v>
      </c>
    </row>
    <row r="4711" spans="1:8">
      <c r="A4711" s="174">
        <v>46138</v>
      </c>
      <c r="B4711" s="208"/>
      <c r="C4711" s="188" t="s">
        <v>164</v>
      </c>
      <c r="D4711" s="177">
        <v>9.6999999999999993</v>
      </c>
      <c r="E4711" s="169"/>
      <c r="F4711" s="169"/>
      <c r="G4711" s="169">
        <v>1106</v>
      </c>
      <c r="H4711" s="179">
        <v>114</v>
      </c>
    </row>
    <row r="4712" spans="1:8">
      <c r="A4712" s="174">
        <v>46138</v>
      </c>
      <c r="B4712" s="208"/>
      <c r="C4712" s="188" t="s">
        <v>165</v>
      </c>
      <c r="D4712" s="177">
        <v>9.6999999999999993</v>
      </c>
      <c r="E4712" s="169"/>
      <c r="F4712" s="169"/>
      <c r="G4712" s="169">
        <v>1163</v>
      </c>
      <c r="H4712" s="179">
        <v>119.9</v>
      </c>
    </row>
    <row r="4713" spans="1:8">
      <c r="A4713" s="174">
        <v>46138</v>
      </c>
      <c r="B4713" s="208"/>
      <c r="C4713" s="188" t="s">
        <v>166</v>
      </c>
      <c r="D4713" s="177">
        <v>10.1</v>
      </c>
      <c r="E4713" s="169"/>
      <c r="F4713" s="169"/>
      <c r="G4713" s="169">
        <v>1123</v>
      </c>
      <c r="H4713" s="179">
        <v>111.2</v>
      </c>
    </row>
    <row r="4714" spans="1:8">
      <c r="A4714" s="174">
        <v>46138</v>
      </c>
      <c r="B4714" s="208"/>
      <c r="C4714" s="188" t="s">
        <v>167</v>
      </c>
      <c r="D4714" s="177">
        <v>9.5</v>
      </c>
      <c r="E4714" s="169"/>
      <c r="F4714" s="169"/>
      <c r="G4714" s="169">
        <v>1028</v>
      </c>
      <c r="H4714" s="179">
        <v>108.2</v>
      </c>
    </row>
    <row r="4715" spans="1:8">
      <c r="A4715" s="174">
        <v>46138</v>
      </c>
      <c r="B4715" s="208"/>
      <c r="C4715" s="188" t="s">
        <v>168</v>
      </c>
      <c r="D4715" s="177">
        <v>10</v>
      </c>
      <c r="E4715" s="169"/>
      <c r="F4715" s="169"/>
      <c r="G4715" s="169">
        <v>1197</v>
      </c>
      <c r="H4715" s="179">
        <v>119.7</v>
      </c>
    </row>
    <row r="4716" spans="1:8">
      <c r="A4716" s="174">
        <v>46138</v>
      </c>
      <c r="B4716" s="208"/>
      <c r="C4716" s="188" t="s">
        <v>169</v>
      </c>
      <c r="D4716" s="177">
        <v>9.6</v>
      </c>
      <c r="E4716" s="169"/>
      <c r="F4716" s="169"/>
      <c r="G4716" s="169">
        <v>1093</v>
      </c>
      <c r="H4716" s="179">
        <v>113.9</v>
      </c>
    </row>
    <row r="4717" spans="1:8">
      <c r="A4717" s="174">
        <v>46138</v>
      </c>
      <c r="B4717" s="208"/>
      <c r="C4717" s="188" t="s">
        <v>170</v>
      </c>
      <c r="D4717" s="177">
        <v>10</v>
      </c>
      <c r="E4717" s="169"/>
      <c r="F4717" s="169"/>
      <c r="G4717" s="169">
        <v>1270</v>
      </c>
      <c r="H4717" s="179">
        <v>127</v>
      </c>
    </row>
    <row r="4718" spans="1:8">
      <c r="A4718" s="174">
        <v>46138</v>
      </c>
      <c r="B4718" s="208"/>
      <c r="C4718" s="188" t="s">
        <v>171</v>
      </c>
      <c r="D4718" s="177"/>
      <c r="E4718" s="169"/>
      <c r="F4718" s="169">
        <v>12</v>
      </c>
      <c r="G4718" s="169"/>
      <c r="H4718" s="179" t="e">
        <v>#DIV/0!</v>
      </c>
    </row>
    <row r="4719" spans="1:8">
      <c r="A4719" s="174">
        <v>46138</v>
      </c>
      <c r="B4719" s="208"/>
      <c r="C4719" s="188" t="s">
        <v>172</v>
      </c>
      <c r="D4719" s="177">
        <v>9.1999999999999993</v>
      </c>
      <c r="E4719" s="169"/>
      <c r="F4719" s="169"/>
      <c r="G4719" s="169">
        <v>959</v>
      </c>
      <c r="H4719" s="179">
        <v>104.2</v>
      </c>
    </row>
    <row r="4720" spans="1:8">
      <c r="A4720" s="174">
        <v>46138</v>
      </c>
      <c r="B4720" s="208"/>
      <c r="C4720" s="188" t="s">
        <v>173</v>
      </c>
      <c r="D4720" s="177">
        <v>9.6</v>
      </c>
      <c r="E4720" s="169"/>
      <c r="F4720" s="169"/>
      <c r="G4720" s="169">
        <v>1204</v>
      </c>
      <c r="H4720" s="179">
        <v>125.4</v>
      </c>
    </row>
    <row r="4721" spans="1:8">
      <c r="A4721" s="174">
        <v>46138</v>
      </c>
      <c r="B4721" s="208"/>
      <c r="C4721" s="188" t="s">
        <v>174</v>
      </c>
      <c r="D4721" s="177">
        <v>9.6999999999999993</v>
      </c>
      <c r="E4721" s="169"/>
      <c r="F4721" s="169"/>
      <c r="G4721" s="169">
        <v>1210</v>
      </c>
      <c r="H4721" s="179">
        <v>124.7</v>
      </c>
    </row>
    <row r="4722" spans="1:8">
      <c r="A4722" s="174">
        <v>46138</v>
      </c>
      <c r="B4722" s="208"/>
      <c r="C4722" s="192" t="s">
        <v>175</v>
      </c>
      <c r="D4722" s="193">
        <v>9.9</v>
      </c>
      <c r="E4722" s="194"/>
      <c r="F4722" s="194"/>
      <c r="G4722" s="193">
        <v>1353</v>
      </c>
      <c r="H4722" s="195">
        <v>136.69999999999999</v>
      </c>
    </row>
    <row r="4723" spans="1:8">
      <c r="A4723" s="174">
        <v>46138</v>
      </c>
      <c r="B4723" s="209"/>
      <c r="C4723" s="180" t="s">
        <v>93</v>
      </c>
      <c r="D4723" s="167">
        <v>477.5</v>
      </c>
      <c r="E4723" s="167">
        <v>22.66</v>
      </c>
      <c r="F4723" s="167">
        <v>48</v>
      </c>
      <c r="G4723" s="167">
        <v>57521</v>
      </c>
      <c r="H4723" s="181">
        <v>120.5</v>
      </c>
    </row>
    <row r="4724" spans="1:8">
      <c r="A4724" s="174">
        <v>46139</v>
      </c>
      <c r="B4724" s="207" t="s">
        <v>217</v>
      </c>
      <c r="C4724" s="188" t="s">
        <v>208</v>
      </c>
      <c r="D4724" s="177">
        <v>9.6999999999999993</v>
      </c>
      <c r="E4724" s="169"/>
      <c r="F4724" s="169"/>
      <c r="G4724" s="169">
        <v>1273</v>
      </c>
      <c r="H4724" s="195">
        <v>131.19999999999999</v>
      </c>
    </row>
    <row r="4725" spans="1:8">
      <c r="A4725" s="174">
        <v>46139</v>
      </c>
      <c r="B4725" s="208"/>
      <c r="C4725" s="188" t="s">
        <v>202</v>
      </c>
      <c r="D4725" s="177">
        <v>9.6999999999999993</v>
      </c>
      <c r="E4725" s="169"/>
      <c r="F4725" s="169"/>
      <c r="G4725" s="169">
        <v>1156</v>
      </c>
      <c r="H4725" s="195">
        <v>119.2</v>
      </c>
    </row>
    <row r="4726" spans="1:8">
      <c r="A4726" s="174">
        <v>46139</v>
      </c>
      <c r="B4726" s="208"/>
      <c r="C4726" s="188" t="s">
        <v>193</v>
      </c>
      <c r="D4726" s="177">
        <v>10</v>
      </c>
      <c r="E4726" s="169"/>
      <c r="F4726" s="169"/>
      <c r="G4726" s="169">
        <v>1241</v>
      </c>
      <c r="H4726" s="195">
        <v>124.1</v>
      </c>
    </row>
    <row r="4727" spans="1:8">
      <c r="A4727" s="174">
        <v>46139</v>
      </c>
      <c r="B4727" s="208"/>
      <c r="C4727" s="188" t="s">
        <v>204</v>
      </c>
      <c r="D4727" s="177"/>
      <c r="E4727" s="169"/>
      <c r="F4727" s="169">
        <v>12</v>
      </c>
      <c r="G4727" s="169"/>
      <c r="H4727" s="195" t="e">
        <v>#DIV/0!</v>
      </c>
    </row>
    <row r="4728" spans="1:8">
      <c r="A4728" s="174">
        <v>46139</v>
      </c>
      <c r="B4728" s="208"/>
      <c r="C4728" s="188" t="s">
        <v>191</v>
      </c>
      <c r="D4728" s="177">
        <v>9.5</v>
      </c>
      <c r="E4728" s="169"/>
      <c r="F4728" s="169"/>
      <c r="G4728" s="169">
        <v>1178</v>
      </c>
      <c r="H4728" s="195">
        <v>124</v>
      </c>
    </row>
    <row r="4729" spans="1:8">
      <c r="A4729" s="174">
        <v>46139</v>
      </c>
      <c r="B4729" s="208"/>
      <c r="C4729" s="188" t="s">
        <v>182</v>
      </c>
      <c r="D4729" s="177">
        <v>10</v>
      </c>
      <c r="E4729" s="169"/>
      <c r="F4729" s="169"/>
      <c r="G4729" s="169">
        <v>1299</v>
      </c>
      <c r="H4729" s="195">
        <v>129.9</v>
      </c>
    </row>
    <row r="4730" spans="1:8">
      <c r="A4730" s="174">
        <v>46139</v>
      </c>
      <c r="B4730" s="208"/>
      <c r="C4730" s="188" t="s">
        <v>183</v>
      </c>
      <c r="D4730" s="177"/>
      <c r="E4730" s="169"/>
      <c r="F4730" s="169">
        <v>12</v>
      </c>
      <c r="G4730" s="169"/>
      <c r="H4730" s="195" t="e">
        <v>#DIV/0!</v>
      </c>
    </row>
    <row r="4731" spans="1:8">
      <c r="A4731" s="174">
        <v>46139</v>
      </c>
      <c r="B4731" s="208"/>
      <c r="C4731" s="188" t="s">
        <v>205</v>
      </c>
      <c r="D4731" s="177">
        <v>9.6</v>
      </c>
      <c r="E4731" s="169"/>
      <c r="F4731" s="169"/>
      <c r="G4731" s="169">
        <v>1264</v>
      </c>
      <c r="H4731" s="195">
        <v>131.69999999999999</v>
      </c>
    </row>
    <row r="4732" spans="1:8">
      <c r="A4732" s="174">
        <v>46139</v>
      </c>
      <c r="B4732" s="208"/>
      <c r="C4732" s="188" t="s">
        <v>184</v>
      </c>
      <c r="D4732" s="177">
        <v>4.4000000000000004</v>
      </c>
      <c r="E4732" s="169">
        <v>1.58</v>
      </c>
      <c r="F4732" s="169"/>
      <c r="G4732" s="169">
        <v>590</v>
      </c>
      <c r="H4732" s="195">
        <v>134.1</v>
      </c>
    </row>
    <row r="4733" spans="1:8">
      <c r="A4733" s="174">
        <v>46139</v>
      </c>
      <c r="B4733" s="208"/>
      <c r="C4733" s="188" t="s">
        <v>203</v>
      </c>
      <c r="D4733" s="177">
        <v>9.4</v>
      </c>
      <c r="E4733" s="169">
        <v>0.25</v>
      </c>
      <c r="F4733" s="169"/>
      <c r="G4733" s="169">
        <v>1125</v>
      </c>
      <c r="H4733" s="195">
        <v>119.7</v>
      </c>
    </row>
    <row r="4734" spans="1:8">
      <c r="A4734" s="174">
        <v>46139</v>
      </c>
      <c r="B4734" s="208"/>
      <c r="C4734" s="188" t="s">
        <v>194</v>
      </c>
      <c r="D4734" s="177">
        <v>9.8000000000000007</v>
      </c>
      <c r="E4734" s="169"/>
      <c r="F4734" s="169"/>
      <c r="G4734" s="169">
        <v>1333</v>
      </c>
      <c r="H4734" s="195">
        <v>136</v>
      </c>
    </row>
    <row r="4735" spans="1:8">
      <c r="A4735" s="174">
        <v>46139</v>
      </c>
      <c r="B4735" s="208"/>
      <c r="C4735" s="188" t="s">
        <v>185</v>
      </c>
      <c r="D4735" s="177">
        <v>9.6999999999999993</v>
      </c>
      <c r="E4735" s="169"/>
      <c r="F4735" s="169"/>
      <c r="G4735" s="169">
        <v>1151</v>
      </c>
      <c r="H4735" s="195">
        <v>118.7</v>
      </c>
    </row>
    <row r="4736" spans="1:8">
      <c r="A4736" s="174">
        <v>46139</v>
      </c>
      <c r="B4736" s="208"/>
      <c r="C4736" s="188" t="s">
        <v>197</v>
      </c>
      <c r="D4736" s="177">
        <v>10.199999999999999</v>
      </c>
      <c r="E4736" s="169"/>
      <c r="F4736" s="169"/>
      <c r="G4736" s="169">
        <v>1350</v>
      </c>
      <c r="H4736" s="195">
        <v>132.4</v>
      </c>
    </row>
    <row r="4737" spans="1:8">
      <c r="A4737" s="174">
        <v>46139</v>
      </c>
      <c r="B4737" s="208"/>
      <c r="C4737" s="188" t="s">
        <v>186</v>
      </c>
      <c r="D4737" s="177">
        <v>9.6</v>
      </c>
      <c r="E4737" s="169"/>
      <c r="F4737" s="169"/>
      <c r="G4737" s="169">
        <v>1026</v>
      </c>
      <c r="H4737" s="195">
        <v>106.9</v>
      </c>
    </row>
    <row r="4738" spans="1:8">
      <c r="A4738" s="174">
        <v>46139</v>
      </c>
      <c r="B4738" s="208"/>
      <c r="C4738" s="188" t="s">
        <v>187</v>
      </c>
      <c r="D4738" s="177">
        <v>9.4</v>
      </c>
      <c r="E4738" s="169"/>
      <c r="F4738" s="169"/>
      <c r="G4738" s="169">
        <v>1014</v>
      </c>
      <c r="H4738" s="195">
        <v>107.9</v>
      </c>
    </row>
    <row r="4739" spans="1:8">
      <c r="A4739" s="174">
        <v>46139</v>
      </c>
      <c r="B4739" s="208"/>
      <c r="C4739" s="188" t="s">
        <v>195</v>
      </c>
      <c r="D4739" s="177">
        <v>9.4</v>
      </c>
      <c r="E4739" s="169"/>
      <c r="F4739" s="169"/>
      <c r="G4739" s="169">
        <v>1126</v>
      </c>
      <c r="H4739" s="195">
        <v>119.8</v>
      </c>
    </row>
    <row r="4740" spans="1:8">
      <c r="A4740" s="174">
        <v>46139</v>
      </c>
      <c r="B4740" s="208"/>
      <c r="C4740" s="188" t="s">
        <v>188</v>
      </c>
      <c r="D4740" s="177">
        <v>9.9</v>
      </c>
      <c r="E4740" s="169"/>
      <c r="F4740" s="169"/>
      <c r="G4740" s="169">
        <v>1201</v>
      </c>
      <c r="H4740" s="195">
        <v>121.3</v>
      </c>
    </row>
    <row r="4741" spans="1:8">
      <c r="A4741" s="174">
        <v>46139</v>
      </c>
      <c r="B4741" s="208"/>
      <c r="C4741" s="188" t="s">
        <v>148</v>
      </c>
      <c r="D4741" s="177">
        <v>9.5</v>
      </c>
      <c r="E4741" s="169"/>
      <c r="F4741" s="169"/>
      <c r="G4741" s="169">
        <v>1150</v>
      </c>
      <c r="H4741" s="195">
        <v>121.1</v>
      </c>
    </row>
    <row r="4742" spans="1:8">
      <c r="A4742" s="174">
        <v>46139</v>
      </c>
      <c r="B4742" s="208"/>
      <c r="C4742" s="188" t="s">
        <v>201</v>
      </c>
      <c r="D4742" s="177">
        <v>9.9</v>
      </c>
      <c r="E4742" s="169"/>
      <c r="F4742" s="169"/>
      <c r="G4742" s="169">
        <v>1136</v>
      </c>
      <c r="H4742" s="195">
        <v>114.7</v>
      </c>
    </row>
    <row r="4743" spans="1:8">
      <c r="A4743" s="174">
        <v>46139</v>
      </c>
      <c r="B4743" s="208"/>
      <c r="C4743" s="188" t="s">
        <v>149</v>
      </c>
      <c r="D4743" s="177">
        <v>9.8000000000000007</v>
      </c>
      <c r="E4743" s="169"/>
      <c r="F4743" s="169"/>
      <c r="G4743" s="169">
        <v>1182</v>
      </c>
      <c r="H4743" s="195">
        <v>120.6</v>
      </c>
    </row>
    <row r="4744" spans="1:8">
      <c r="A4744" s="174">
        <v>46139</v>
      </c>
      <c r="B4744" s="208"/>
      <c r="C4744" s="188" t="s">
        <v>177</v>
      </c>
      <c r="D4744" s="177">
        <v>9.9</v>
      </c>
      <c r="E4744" s="169"/>
      <c r="F4744" s="169"/>
      <c r="G4744" s="169">
        <v>1172</v>
      </c>
      <c r="H4744" s="195">
        <v>118.4</v>
      </c>
    </row>
    <row r="4745" spans="1:8">
      <c r="A4745" s="174">
        <v>46139</v>
      </c>
      <c r="B4745" s="208"/>
      <c r="C4745" s="188" t="s">
        <v>178</v>
      </c>
      <c r="D4745" s="177">
        <v>9.8000000000000007</v>
      </c>
      <c r="E4745" s="169"/>
      <c r="F4745" s="169"/>
      <c r="G4745" s="169">
        <v>1289</v>
      </c>
      <c r="H4745" s="195">
        <v>131.5</v>
      </c>
    </row>
    <row r="4746" spans="1:8">
      <c r="A4746" s="174">
        <v>46139</v>
      </c>
      <c r="B4746" s="208"/>
      <c r="C4746" s="188" t="s">
        <v>198</v>
      </c>
      <c r="D4746" s="177"/>
      <c r="E4746" s="169">
        <v>12</v>
      </c>
      <c r="F4746" s="169"/>
      <c r="G4746" s="169"/>
      <c r="H4746" s="195" t="e">
        <v>#DIV/0!</v>
      </c>
    </row>
    <row r="4747" spans="1:8">
      <c r="A4747" s="174">
        <v>46139</v>
      </c>
      <c r="B4747" s="208"/>
      <c r="C4747" s="188" t="s">
        <v>199</v>
      </c>
      <c r="D4747" s="177">
        <v>9.5</v>
      </c>
      <c r="E4747" s="169"/>
      <c r="F4747" s="169"/>
      <c r="G4747" s="169">
        <v>1158</v>
      </c>
      <c r="H4747" s="195">
        <v>121.9</v>
      </c>
    </row>
    <row r="4748" spans="1:8">
      <c r="A4748" s="174">
        <v>46139</v>
      </c>
      <c r="B4748" s="208"/>
      <c r="C4748" s="188" t="s">
        <v>179</v>
      </c>
      <c r="D4748" s="177">
        <v>8.6999999999999993</v>
      </c>
      <c r="E4748" s="169"/>
      <c r="F4748" s="169"/>
      <c r="G4748" s="169">
        <v>1060</v>
      </c>
      <c r="H4748" s="195">
        <v>121.8</v>
      </c>
    </row>
    <row r="4749" spans="1:8">
      <c r="A4749" s="174">
        <v>46139</v>
      </c>
      <c r="B4749" s="208"/>
      <c r="C4749" s="188" t="s">
        <v>150</v>
      </c>
      <c r="D4749" s="177">
        <v>9.5</v>
      </c>
      <c r="E4749" s="169"/>
      <c r="F4749" s="169"/>
      <c r="G4749" s="169">
        <v>1136</v>
      </c>
      <c r="H4749" s="195">
        <v>119.6</v>
      </c>
    </row>
    <row r="4750" spans="1:8">
      <c r="A4750" s="174">
        <v>46139</v>
      </c>
      <c r="B4750" s="208"/>
      <c r="C4750" s="188" t="s">
        <v>192</v>
      </c>
      <c r="D4750" s="177">
        <v>3</v>
      </c>
      <c r="E4750" s="169"/>
      <c r="F4750" s="169">
        <v>7</v>
      </c>
      <c r="G4750" s="169">
        <v>374</v>
      </c>
      <c r="H4750" s="195">
        <v>124.7</v>
      </c>
    </row>
    <row r="4751" spans="1:8">
      <c r="A4751" s="174">
        <v>46139</v>
      </c>
      <c r="B4751" s="208"/>
      <c r="C4751" s="188" t="s">
        <v>180</v>
      </c>
      <c r="D4751" s="177">
        <v>9.6</v>
      </c>
      <c r="E4751" s="169"/>
      <c r="F4751" s="169"/>
      <c r="G4751" s="169">
        <v>1217</v>
      </c>
      <c r="H4751" s="195">
        <v>126.8</v>
      </c>
    </row>
    <row r="4752" spans="1:8">
      <c r="A4752" s="174">
        <v>46139</v>
      </c>
      <c r="B4752" s="208"/>
      <c r="C4752" s="188" t="s">
        <v>206</v>
      </c>
      <c r="D4752" s="177">
        <v>8.4</v>
      </c>
      <c r="E4752" s="169"/>
      <c r="F4752" s="169">
        <v>1.25</v>
      </c>
      <c r="G4752" s="169">
        <v>861</v>
      </c>
      <c r="H4752" s="195">
        <v>102.5</v>
      </c>
    </row>
    <row r="4753" spans="1:8">
      <c r="A4753" s="174">
        <v>46139</v>
      </c>
      <c r="B4753" s="208"/>
      <c r="C4753" s="188" t="s">
        <v>210</v>
      </c>
      <c r="D4753" s="177">
        <v>3</v>
      </c>
      <c r="E4753" s="169"/>
      <c r="F4753" s="169">
        <v>6.83</v>
      </c>
      <c r="G4753" s="169">
        <v>410</v>
      </c>
      <c r="H4753" s="195">
        <v>136.69999999999999</v>
      </c>
    </row>
    <row r="4754" spans="1:8">
      <c r="A4754" s="174">
        <v>46139</v>
      </c>
      <c r="B4754" s="208"/>
      <c r="C4754" s="188" t="s">
        <v>151</v>
      </c>
      <c r="D4754" s="177">
        <v>10.1</v>
      </c>
      <c r="E4754" s="169"/>
      <c r="F4754" s="169"/>
      <c r="G4754" s="169">
        <v>1032</v>
      </c>
      <c r="H4754" s="195">
        <v>102.2</v>
      </c>
    </row>
    <row r="4755" spans="1:8">
      <c r="A4755" s="174">
        <v>46139</v>
      </c>
      <c r="B4755" s="208"/>
      <c r="C4755" s="188" t="s">
        <v>152</v>
      </c>
      <c r="D4755" s="177">
        <v>10.1</v>
      </c>
      <c r="E4755" s="169"/>
      <c r="F4755" s="169"/>
      <c r="G4755" s="169">
        <v>1247</v>
      </c>
      <c r="H4755" s="195">
        <v>123.5</v>
      </c>
    </row>
    <row r="4756" spans="1:8">
      <c r="A4756" s="174">
        <v>46139</v>
      </c>
      <c r="B4756" s="208"/>
      <c r="C4756" s="188" t="s">
        <v>153</v>
      </c>
      <c r="D4756" s="177">
        <v>10.3</v>
      </c>
      <c r="E4756" s="169"/>
      <c r="F4756" s="169"/>
      <c r="G4756" s="169">
        <v>1254</v>
      </c>
      <c r="H4756" s="195">
        <v>121.7</v>
      </c>
    </row>
    <row r="4757" spans="1:8">
      <c r="A4757" s="174">
        <v>46139</v>
      </c>
      <c r="B4757" s="208"/>
      <c r="C4757" s="188" t="s">
        <v>154</v>
      </c>
      <c r="D4757" s="177">
        <v>10.3</v>
      </c>
      <c r="E4757" s="169"/>
      <c r="F4757" s="169"/>
      <c r="G4757" s="169">
        <v>1108</v>
      </c>
      <c r="H4757" s="195">
        <v>107.6</v>
      </c>
    </row>
    <row r="4758" spans="1:8">
      <c r="A4758" s="174">
        <v>46139</v>
      </c>
      <c r="B4758" s="208"/>
      <c r="C4758" s="188" t="s">
        <v>155</v>
      </c>
      <c r="D4758" s="177">
        <v>10.199999999999999</v>
      </c>
      <c r="E4758" s="169">
        <v>2.0699999999999998</v>
      </c>
      <c r="F4758" s="169"/>
      <c r="G4758" s="169">
        <v>1140</v>
      </c>
      <c r="H4758" s="195">
        <v>111.8</v>
      </c>
    </row>
    <row r="4759" spans="1:8">
      <c r="A4759" s="174">
        <v>46139</v>
      </c>
      <c r="B4759" s="208"/>
      <c r="C4759" s="188" t="s">
        <v>156</v>
      </c>
      <c r="D4759" s="177">
        <v>9.6</v>
      </c>
      <c r="E4759" s="169"/>
      <c r="F4759" s="169"/>
      <c r="G4759" s="169">
        <v>930</v>
      </c>
      <c r="H4759" s="195">
        <v>96.9</v>
      </c>
    </row>
    <row r="4760" spans="1:8">
      <c r="A4760" s="174">
        <v>46139</v>
      </c>
      <c r="B4760" s="208"/>
      <c r="C4760" s="188" t="s">
        <v>157</v>
      </c>
      <c r="D4760" s="177">
        <v>10.1</v>
      </c>
      <c r="E4760" s="169"/>
      <c r="F4760" s="169"/>
      <c r="G4760" s="169">
        <v>1192</v>
      </c>
      <c r="H4760" s="195">
        <v>118</v>
      </c>
    </row>
    <row r="4761" spans="1:8">
      <c r="A4761" s="174">
        <v>46139</v>
      </c>
      <c r="B4761" s="208"/>
      <c r="C4761" s="188" t="s">
        <v>158</v>
      </c>
      <c r="D4761" s="177">
        <v>10.1</v>
      </c>
      <c r="E4761" s="169"/>
      <c r="F4761" s="169"/>
      <c r="G4761" s="169">
        <v>1209</v>
      </c>
      <c r="H4761" s="195">
        <v>119.7</v>
      </c>
    </row>
    <row r="4762" spans="1:8">
      <c r="A4762" s="174">
        <v>46139</v>
      </c>
      <c r="B4762" s="208"/>
      <c r="C4762" s="188" t="s">
        <v>159</v>
      </c>
      <c r="D4762" s="177">
        <v>10</v>
      </c>
      <c r="E4762" s="169">
        <v>0.83</v>
      </c>
      <c r="F4762" s="169"/>
      <c r="G4762" s="169">
        <v>1147</v>
      </c>
      <c r="H4762" s="195">
        <v>114.7</v>
      </c>
    </row>
    <row r="4763" spans="1:8">
      <c r="A4763" s="174">
        <v>46139</v>
      </c>
      <c r="B4763" s="208"/>
      <c r="C4763" s="188" t="s">
        <v>160</v>
      </c>
      <c r="D4763" s="177">
        <v>10</v>
      </c>
      <c r="E4763" s="169"/>
      <c r="F4763" s="169"/>
      <c r="G4763" s="169">
        <v>1250</v>
      </c>
      <c r="H4763" s="195">
        <v>125</v>
      </c>
    </row>
    <row r="4764" spans="1:8">
      <c r="A4764" s="174">
        <v>46139</v>
      </c>
      <c r="B4764" s="208"/>
      <c r="C4764" s="188" t="s">
        <v>161</v>
      </c>
      <c r="D4764" s="177"/>
      <c r="E4764" s="169"/>
      <c r="F4764" s="169">
        <v>12</v>
      </c>
      <c r="G4764" s="169"/>
      <c r="H4764" s="195" t="e">
        <v>#DIV/0!</v>
      </c>
    </row>
    <row r="4765" spans="1:8">
      <c r="A4765" s="174">
        <v>46139</v>
      </c>
      <c r="B4765" s="208"/>
      <c r="C4765" s="188" t="s">
        <v>162</v>
      </c>
      <c r="D4765" s="177">
        <v>0.5</v>
      </c>
      <c r="E4765" s="169">
        <v>11</v>
      </c>
      <c r="F4765" s="169"/>
      <c r="G4765" s="177">
        <v>122</v>
      </c>
      <c r="H4765" s="195">
        <v>244</v>
      </c>
    </row>
    <row r="4766" spans="1:8">
      <c r="A4766" s="174">
        <v>46139</v>
      </c>
      <c r="B4766" s="208"/>
      <c r="C4766" s="188" t="s">
        <v>163</v>
      </c>
      <c r="D4766" s="177">
        <v>10</v>
      </c>
      <c r="E4766" s="169"/>
      <c r="F4766" s="169">
        <v>1.32</v>
      </c>
      <c r="G4766" s="169">
        <v>810</v>
      </c>
      <c r="H4766" s="196">
        <v>81</v>
      </c>
    </row>
    <row r="4767" spans="1:8">
      <c r="A4767" s="174">
        <v>46139</v>
      </c>
      <c r="B4767" s="208"/>
      <c r="C4767" s="188" t="s">
        <v>164</v>
      </c>
      <c r="D4767" s="177">
        <v>10.1</v>
      </c>
      <c r="E4767" s="169"/>
      <c r="F4767" s="169"/>
      <c r="G4767" s="169">
        <v>1214</v>
      </c>
      <c r="H4767" s="195">
        <v>120.2</v>
      </c>
    </row>
    <row r="4768" spans="1:8">
      <c r="A4768" s="174">
        <v>46139</v>
      </c>
      <c r="B4768" s="208"/>
      <c r="C4768" s="188" t="s">
        <v>165</v>
      </c>
      <c r="D4768" s="177">
        <v>10.1</v>
      </c>
      <c r="E4768" s="169"/>
      <c r="F4768" s="169"/>
      <c r="G4768" s="169">
        <v>1293</v>
      </c>
      <c r="H4768" s="195">
        <v>128</v>
      </c>
    </row>
    <row r="4769" spans="1:8">
      <c r="A4769" s="174">
        <v>46139</v>
      </c>
      <c r="B4769" s="208"/>
      <c r="C4769" s="188" t="s">
        <v>166</v>
      </c>
      <c r="D4769" s="177">
        <v>10.3</v>
      </c>
      <c r="E4769" s="169"/>
      <c r="F4769" s="169"/>
      <c r="G4769" s="169">
        <v>1212</v>
      </c>
      <c r="H4769" s="195">
        <v>117.7</v>
      </c>
    </row>
    <row r="4770" spans="1:8">
      <c r="A4770" s="174">
        <v>46139</v>
      </c>
      <c r="B4770" s="208"/>
      <c r="C4770" s="188" t="s">
        <v>167</v>
      </c>
      <c r="D4770" s="177">
        <v>9.9</v>
      </c>
      <c r="E4770" s="169">
        <v>0.25</v>
      </c>
      <c r="F4770" s="169"/>
      <c r="G4770" s="169">
        <v>1239</v>
      </c>
      <c r="H4770" s="195">
        <v>125.2</v>
      </c>
    </row>
    <row r="4771" spans="1:8">
      <c r="A4771" s="174">
        <v>46139</v>
      </c>
      <c r="B4771" s="208"/>
      <c r="C4771" s="188" t="s">
        <v>168</v>
      </c>
      <c r="D4771" s="177">
        <v>10.3</v>
      </c>
      <c r="E4771" s="169"/>
      <c r="F4771" s="169"/>
      <c r="G4771" s="169">
        <v>1230</v>
      </c>
      <c r="H4771" s="195">
        <v>119.4</v>
      </c>
    </row>
    <row r="4772" spans="1:8">
      <c r="A4772" s="174">
        <v>46139</v>
      </c>
      <c r="B4772" s="208"/>
      <c r="C4772" s="188" t="s">
        <v>169</v>
      </c>
      <c r="D4772" s="177">
        <v>9.9</v>
      </c>
      <c r="E4772" s="169"/>
      <c r="F4772" s="169"/>
      <c r="G4772" s="169">
        <v>1110</v>
      </c>
      <c r="H4772" s="195">
        <v>112.1</v>
      </c>
    </row>
    <row r="4773" spans="1:8">
      <c r="A4773" s="174">
        <v>46139</v>
      </c>
      <c r="B4773" s="208"/>
      <c r="C4773" s="188" t="s">
        <v>170</v>
      </c>
      <c r="D4773" s="177">
        <v>10.1</v>
      </c>
      <c r="E4773" s="169"/>
      <c r="F4773" s="169"/>
      <c r="G4773" s="169">
        <v>1266</v>
      </c>
      <c r="H4773" s="195">
        <v>125.3</v>
      </c>
    </row>
    <row r="4774" spans="1:8">
      <c r="A4774" s="174">
        <v>46139</v>
      </c>
      <c r="B4774" s="208"/>
      <c r="C4774" s="188" t="s">
        <v>171</v>
      </c>
      <c r="D4774" s="177"/>
      <c r="E4774" s="169"/>
      <c r="F4774" s="169">
        <v>12</v>
      </c>
      <c r="G4774" s="169"/>
      <c r="H4774" s="195" t="e">
        <v>#DIV/0!</v>
      </c>
    </row>
    <row r="4775" spans="1:8">
      <c r="A4775" s="174">
        <v>46139</v>
      </c>
      <c r="B4775" s="208"/>
      <c r="C4775" s="188" t="s">
        <v>172</v>
      </c>
      <c r="D4775" s="177">
        <v>6.4</v>
      </c>
      <c r="E4775" s="169"/>
      <c r="F4775" s="169">
        <v>6.83</v>
      </c>
      <c r="G4775" s="169">
        <v>535</v>
      </c>
      <c r="H4775" s="196">
        <v>83.6</v>
      </c>
    </row>
    <row r="4776" spans="1:8">
      <c r="A4776" s="174">
        <v>46139</v>
      </c>
      <c r="B4776" s="208"/>
      <c r="C4776" s="188" t="s">
        <v>173</v>
      </c>
      <c r="D4776" s="177">
        <v>9.6</v>
      </c>
      <c r="E4776" s="169">
        <v>3.25</v>
      </c>
      <c r="F4776" s="169"/>
      <c r="G4776" s="169">
        <v>1159</v>
      </c>
      <c r="H4776" s="195">
        <v>120.7</v>
      </c>
    </row>
    <row r="4777" spans="1:8">
      <c r="A4777" s="174">
        <v>46139</v>
      </c>
      <c r="B4777" s="208"/>
      <c r="C4777" s="188" t="s">
        <v>174</v>
      </c>
      <c r="D4777" s="177">
        <v>9.9</v>
      </c>
      <c r="E4777" s="169"/>
      <c r="F4777" s="169"/>
      <c r="G4777" s="169">
        <v>1287</v>
      </c>
      <c r="H4777" s="195">
        <v>130</v>
      </c>
    </row>
    <row r="4778" spans="1:8">
      <c r="A4778" s="174">
        <v>46139</v>
      </c>
      <c r="B4778" s="208"/>
      <c r="C4778" s="192" t="s">
        <v>175</v>
      </c>
      <c r="D4778" s="193">
        <v>9.6</v>
      </c>
      <c r="E4778" s="194"/>
      <c r="F4778" s="194"/>
      <c r="G4778" s="193">
        <v>1287</v>
      </c>
      <c r="H4778" s="195">
        <v>134.1</v>
      </c>
    </row>
    <row r="4779" spans="1:8">
      <c r="A4779" s="174">
        <v>46139</v>
      </c>
      <c r="B4779" s="209"/>
      <c r="C4779" s="180" t="s">
        <v>93</v>
      </c>
      <c r="D4779" s="167">
        <v>458.4</v>
      </c>
      <c r="E4779" s="167">
        <v>31.23</v>
      </c>
      <c r="F4779" s="167">
        <v>71.23</v>
      </c>
      <c r="G4779" s="167">
        <v>54745</v>
      </c>
      <c r="H4779" s="181">
        <v>119.4</v>
      </c>
    </row>
    <row r="4780" spans="1:8">
      <c r="A4780" s="174">
        <v>46139</v>
      </c>
      <c r="B4780" s="207" t="s">
        <v>214</v>
      </c>
      <c r="C4780" s="188" t="s">
        <v>208</v>
      </c>
      <c r="D4780" s="177">
        <v>9.1999999999999993</v>
      </c>
      <c r="E4780" s="169"/>
      <c r="F4780" s="169"/>
      <c r="G4780" s="169">
        <v>857</v>
      </c>
      <c r="H4780" s="179">
        <v>93.2</v>
      </c>
    </row>
    <row r="4781" spans="1:8">
      <c r="A4781" s="174">
        <v>46139</v>
      </c>
      <c r="B4781" s="208"/>
      <c r="C4781" s="188" t="s">
        <v>202</v>
      </c>
      <c r="D4781" s="177">
        <v>9.5</v>
      </c>
      <c r="E4781" s="169"/>
      <c r="F4781" s="169"/>
      <c r="G4781" s="169">
        <v>1156</v>
      </c>
      <c r="H4781" s="179">
        <v>121.7</v>
      </c>
    </row>
    <row r="4782" spans="1:8">
      <c r="A4782" s="174">
        <v>46139</v>
      </c>
      <c r="B4782" s="208"/>
      <c r="C4782" s="188" t="s">
        <v>193</v>
      </c>
      <c r="D4782" s="177">
        <v>9.5</v>
      </c>
      <c r="E4782" s="169"/>
      <c r="F4782" s="169"/>
      <c r="G4782" s="169">
        <v>1104</v>
      </c>
      <c r="H4782" s="179">
        <v>116.2</v>
      </c>
    </row>
    <row r="4783" spans="1:8">
      <c r="A4783" s="174">
        <v>46139</v>
      </c>
      <c r="B4783" s="208"/>
      <c r="C4783" s="188" t="s">
        <v>204</v>
      </c>
      <c r="D4783" s="177">
        <v>3.2</v>
      </c>
      <c r="E4783" s="169">
        <v>0.25</v>
      </c>
      <c r="F4783" s="169">
        <v>1.5</v>
      </c>
      <c r="G4783" s="169">
        <v>429</v>
      </c>
      <c r="H4783" s="179">
        <v>134.1</v>
      </c>
    </row>
    <row r="4784" spans="1:8">
      <c r="A4784" s="174">
        <v>46139</v>
      </c>
      <c r="B4784" s="208"/>
      <c r="C4784" s="188" t="s">
        <v>191</v>
      </c>
      <c r="D4784" s="177">
        <v>9.6</v>
      </c>
      <c r="E4784" s="169"/>
      <c r="F4784" s="169"/>
      <c r="G4784" s="169">
        <v>1169</v>
      </c>
      <c r="H4784" s="179">
        <v>121.8</v>
      </c>
    </row>
    <row r="4785" spans="1:8">
      <c r="A4785" s="174">
        <v>46139</v>
      </c>
      <c r="B4785" s="208"/>
      <c r="C4785" s="188" t="s">
        <v>182</v>
      </c>
      <c r="D4785" s="177">
        <v>9.5</v>
      </c>
      <c r="E4785" s="169"/>
      <c r="F4785" s="169"/>
      <c r="G4785" s="169">
        <v>1114</v>
      </c>
      <c r="H4785" s="179">
        <v>117.3</v>
      </c>
    </row>
    <row r="4786" spans="1:8">
      <c r="A4786" s="174">
        <v>46139</v>
      </c>
      <c r="B4786" s="208"/>
      <c r="C4786" s="188" t="s">
        <v>183</v>
      </c>
      <c r="D4786" s="177"/>
      <c r="E4786" s="169"/>
      <c r="F4786" s="169">
        <v>5.5</v>
      </c>
      <c r="G4786" s="169"/>
      <c r="H4786" s="179" t="e">
        <v>#DIV/0!</v>
      </c>
    </row>
    <row r="4787" spans="1:8">
      <c r="A4787" s="174">
        <v>46139</v>
      </c>
      <c r="B4787" s="208"/>
      <c r="C4787" s="188" t="s">
        <v>205</v>
      </c>
      <c r="D4787" s="177">
        <v>9.4</v>
      </c>
      <c r="E4787" s="169"/>
      <c r="F4787" s="169"/>
      <c r="G4787" s="169">
        <v>1224</v>
      </c>
      <c r="H4787" s="179">
        <v>130.19999999999999</v>
      </c>
    </row>
    <row r="4788" spans="1:8">
      <c r="A4788" s="174">
        <v>46139</v>
      </c>
      <c r="B4788" s="208"/>
      <c r="C4788" s="188" t="s">
        <v>184</v>
      </c>
      <c r="D4788" s="177">
        <v>9.5</v>
      </c>
      <c r="E4788" s="169"/>
      <c r="F4788" s="169"/>
      <c r="G4788" s="169">
        <v>1165</v>
      </c>
      <c r="H4788" s="179">
        <v>122.6</v>
      </c>
    </row>
    <row r="4789" spans="1:8">
      <c r="A4789" s="174">
        <v>46139</v>
      </c>
      <c r="B4789" s="208"/>
      <c r="C4789" s="188" t="s">
        <v>203</v>
      </c>
      <c r="D4789" s="177">
        <v>9.6</v>
      </c>
      <c r="E4789" s="169"/>
      <c r="F4789" s="169"/>
      <c r="G4789" s="169">
        <v>1125</v>
      </c>
      <c r="H4789" s="179">
        <v>117.2</v>
      </c>
    </row>
    <row r="4790" spans="1:8">
      <c r="A4790" s="174">
        <v>46139</v>
      </c>
      <c r="B4790" s="208"/>
      <c r="C4790" s="188" t="s">
        <v>194</v>
      </c>
      <c r="D4790" s="177">
        <v>9.8000000000000007</v>
      </c>
      <c r="E4790" s="169"/>
      <c r="F4790" s="169"/>
      <c r="G4790" s="169">
        <v>1377</v>
      </c>
      <c r="H4790" s="179">
        <v>140.5</v>
      </c>
    </row>
    <row r="4791" spans="1:8">
      <c r="A4791" s="174">
        <v>46139</v>
      </c>
      <c r="B4791" s="208"/>
      <c r="C4791" s="188" t="s">
        <v>185</v>
      </c>
      <c r="D4791" s="177">
        <v>9.1</v>
      </c>
      <c r="E4791" s="169"/>
      <c r="F4791" s="169"/>
      <c r="G4791" s="169">
        <v>1089</v>
      </c>
      <c r="H4791" s="179">
        <v>119.7</v>
      </c>
    </row>
    <row r="4792" spans="1:8">
      <c r="A4792" s="174">
        <v>46139</v>
      </c>
      <c r="B4792" s="208"/>
      <c r="C4792" s="188" t="s">
        <v>197</v>
      </c>
      <c r="D4792" s="177">
        <v>9.4</v>
      </c>
      <c r="E4792" s="169"/>
      <c r="F4792" s="169"/>
      <c r="G4792" s="169">
        <v>1246</v>
      </c>
      <c r="H4792" s="179">
        <v>132.6</v>
      </c>
    </row>
    <row r="4793" spans="1:8">
      <c r="A4793" s="174">
        <v>46139</v>
      </c>
      <c r="B4793" s="208"/>
      <c r="C4793" s="188" t="s">
        <v>186</v>
      </c>
      <c r="D4793" s="177">
        <v>9.5</v>
      </c>
      <c r="E4793" s="169"/>
      <c r="F4793" s="169"/>
      <c r="G4793" s="169">
        <v>1174</v>
      </c>
      <c r="H4793" s="179">
        <v>123.6</v>
      </c>
    </row>
    <row r="4794" spans="1:8">
      <c r="A4794" s="174">
        <v>46139</v>
      </c>
      <c r="B4794" s="208"/>
      <c r="C4794" s="188" t="s">
        <v>187</v>
      </c>
      <c r="D4794" s="177">
        <v>9.4</v>
      </c>
      <c r="E4794" s="169"/>
      <c r="F4794" s="169"/>
      <c r="G4794" s="169">
        <v>1216</v>
      </c>
      <c r="H4794" s="179">
        <v>129.4</v>
      </c>
    </row>
    <row r="4795" spans="1:8">
      <c r="A4795" s="174">
        <v>46139</v>
      </c>
      <c r="B4795" s="208"/>
      <c r="C4795" s="188" t="s">
        <v>195</v>
      </c>
      <c r="D4795" s="177">
        <v>9.4</v>
      </c>
      <c r="E4795" s="169"/>
      <c r="F4795" s="169"/>
      <c r="G4795" s="169">
        <v>1143</v>
      </c>
      <c r="H4795" s="179">
        <v>121.6</v>
      </c>
    </row>
    <row r="4796" spans="1:8">
      <c r="A4796" s="174">
        <v>46139</v>
      </c>
      <c r="B4796" s="208"/>
      <c r="C4796" s="188" t="s">
        <v>188</v>
      </c>
      <c r="D4796" s="177">
        <v>9</v>
      </c>
      <c r="E4796" s="169"/>
      <c r="F4796" s="169"/>
      <c r="G4796" s="169">
        <v>1099</v>
      </c>
      <c r="H4796" s="179">
        <v>122.1</v>
      </c>
    </row>
    <row r="4797" spans="1:8">
      <c r="A4797" s="174">
        <v>46139</v>
      </c>
      <c r="B4797" s="208"/>
      <c r="C4797" s="188" t="s">
        <v>148</v>
      </c>
      <c r="D4797" s="177">
        <v>9.6</v>
      </c>
      <c r="E4797" s="169"/>
      <c r="F4797" s="169"/>
      <c r="G4797" s="169">
        <v>1290</v>
      </c>
      <c r="H4797" s="179">
        <v>134.4</v>
      </c>
    </row>
    <row r="4798" spans="1:8">
      <c r="A4798" s="174">
        <v>46139</v>
      </c>
      <c r="B4798" s="208"/>
      <c r="C4798" s="188" t="s">
        <v>201</v>
      </c>
      <c r="D4798" s="177">
        <v>9.5</v>
      </c>
      <c r="E4798" s="169"/>
      <c r="F4798" s="169"/>
      <c r="G4798" s="169">
        <v>1167</v>
      </c>
      <c r="H4798" s="179">
        <v>122.8</v>
      </c>
    </row>
    <row r="4799" spans="1:8">
      <c r="A4799" s="174">
        <v>46139</v>
      </c>
      <c r="B4799" s="208"/>
      <c r="C4799" s="188" t="s">
        <v>149</v>
      </c>
      <c r="D4799" s="177">
        <v>9.8000000000000007</v>
      </c>
      <c r="E4799" s="169"/>
      <c r="F4799" s="169"/>
      <c r="G4799" s="169">
        <v>1195</v>
      </c>
      <c r="H4799" s="179">
        <v>121.9</v>
      </c>
    </row>
    <row r="4800" spans="1:8">
      <c r="A4800" s="174">
        <v>46139</v>
      </c>
      <c r="B4800" s="208"/>
      <c r="C4800" s="188" t="s">
        <v>177</v>
      </c>
      <c r="D4800" s="177">
        <v>9.6999999999999993</v>
      </c>
      <c r="E4800" s="169"/>
      <c r="F4800" s="169"/>
      <c r="G4800" s="169">
        <v>1107</v>
      </c>
      <c r="H4800" s="179">
        <v>114.1</v>
      </c>
    </row>
    <row r="4801" spans="1:8">
      <c r="A4801" s="174">
        <v>46139</v>
      </c>
      <c r="B4801" s="208"/>
      <c r="C4801" s="188" t="s">
        <v>178</v>
      </c>
      <c r="D4801" s="177">
        <v>9.5</v>
      </c>
      <c r="E4801" s="169"/>
      <c r="F4801" s="169"/>
      <c r="G4801" s="169">
        <v>1264</v>
      </c>
      <c r="H4801" s="179">
        <v>133.1</v>
      </c>
    </row>
    <row r="4802" spans="1:8">
      <c r="A4802" s="174">
        <v>46139</v>
      </c>
      <c r="B4802" s="208"/>
      <c r="C4802" s="188" t="s">
        <v>198</v>
      </c>
      <c r="D4802" s="177">
        <v>8.5</v>
      </c>
      <c r="E4802" s="169"/>
      <c r="F4802" s="169"/>
      <c r="G4802" s="169">
        <v>223</v>
      </c>
      <c r="H4802" s="189">
        <v>26.2</v>
      </c>
    </row>
    <row r="4803" spans="1:8">
      <c r="A4803" s="174">
        <v>46139</v>
      </c>
      <c r="B4803" s="208"/>
      <c r="C4803" s="188" t="s">
        <v>199</v>
      </c>
      <c r="D4803" s="177">
        <v>9.6999999999999993</v>
      </c>
      <c r="E4803" s="169"/>
      <c r="F4803" s="169"/>
      <c r="G4803" s="169">
        <v>1127</v>
      </c>
      <c r="H4803" s="179">
        <v>116.2</v>
      </c>
    </row>
    <row r="4804" spans="1:8">
      <c r="A4804" s="174">
        <v>46139</v>
      </c>
      <c r="B4804" s="208"/>
      <c r="C4804" s="188" t="s">
        <v>179</v>
      </c>
      <c r="D4804" s="177">
        <v>8.8000000000000007</v>
      </c>
      <c r="E4804" s="169">
        <v>0.41</v>
      </c>
      <c r="F4804" s="169"/>
      <c r="G4804" s="169">
        <v>1066</v>
      </c>
      <c r="H4804" s="179">
        <v>121.1</v>
      </c>
    </row>
    <row r="4805" spans="1:8">
      <c r="A4805" s="174">
        <v>46139</v>
      </c>
      <c r="B4805" s="208"/>
      <c r="C4805" s="188" t="s">
        <v>150</v>
      </c>
      <c r="D4805" s="177">
        <v>9.6</v>
      </c>
      <c r="E4805" s="169"/>
      <c r="F4805" s="169"/>
      <c r="G4805" s="169">
        <v>1265</v>
      </c>
      <c r="H4805" s="179">
        <v>131.80000000000001</v>
      </c>
    </row>
    <row r="4806" spans="1:8">
      <c r="A4806" s="174">
        <v>46139</v>
      </c>
      <c r="B4806" s="208"/>
      <c r="C4806" s="188" t="s">
        <v>192</v>
      </c>
      <c r="D4806" s="177">
        <v>9.5</v>
      </c>
      <c r="E4806" s="169"/>
      <c r="F4806" s="169"/>
      <c r="G4806" s="169">
        <v>900</v>
      </c>
      <c r="H4806" s="179">
        <v>94.7</v>
      </c>
    </row>
    <row r="4807" spans="1:8">
      <c r="A4807" s="174">
        <v>46139</v>
      </c>
      <c r="B4807" s="208"/>
      <c r="C4807" s="188" t="s">
        <v>180</v>
      </c>
      <c r="D4807" s="177">
        <v>9.4</v>
      </c>
      <c r="E4807" s="169"/>
      <c r="F4807" s="169"/>
      <c r="G4807" s="169">
        <v>1179</v>
      </c>
      <c r="H4807" s="179">
        <v>125.4</v>
      </c>
    </row>
    <row r="4808" spans="1:8">
      <c r="A4808" s="174">
        <v>46139</v>
      </c>
      <c r="B4808" s="208"/>
      <c r="C4808" s="188" t="s">
        <v>206</v>
      </c>
      <c r="D4808" s="177">
        <v>9.4</v>
      </c>
      <c r="E4808" s="169"/>
      <c r="F4808" s="169"/>
      <c r="G4808" s="169">
        <v>591</v>
      </c>
      <c r="H4808" s="189">
        <v>62.9</v>
      </c>
    </row>
    <row r="4809" spans="1:8">
      <c r="A4809" s="174">
        <v>46139</v>
      </c>
      <c r="B4809" s="208"/>
      <c r="C4809" s="188" t="s">
        <v>210</v>
      </c>
      <c r="D4809" s="177">
        <v>9.5</v>
      </c>
      <c r="E4809" s="169"/>
      <c r="F4809" s="169"/>
      <c r="G4809" s="169">
        <v>1204</v>
      </c>
      <c r="H4809" s="179">
        <v>126.7</v>
      </c>
    </row>
    <row r="4810" spans="1:8">
      <c r="A4810" s="174">
        <v>46139</v>
      </c>
      <c r="B4810" s="208"/>
      <c r="C4810" s="188" t="s">
        <v>151</v>
      </c>
      <c r="D4810" s="177">
        <v>10.5</v>
      </c>
      <c r="E4810" s="169"/>
      <c r="F4810" s="169"/>
      <c r="G4810" s="169">
        <v>1313</v>
      </c>
      <c r="H4810" s="179">
        <v>125</v>
      </c>
    </row>
    <row r="4811" spans="1:8">
      <c r="A4811" s="174">
        <v>46139</v>
      </c>
      <c r="B4811" s="208"/>
      <c r="C4811" s="188" t="s">
        <v>152</v>
      </c>
      <c r="D4811" s="177">
        <v>10.4</v>
      </c>
      <c r="E4811" s="169"/>
      <c r="F4811" s="169"/>
      <c r="G4811" s="169">
        <v>1341</v>
      </c>
      <c r="H4811" s="179">
        <v>128.9</v>
      </c>
    </row>
    <row r="4812" spans="1:8">
      <c r="A4812" s="174">
        <v>46139</v>
      </c>
      <c r="B4812" s="208"/>
      <c r="C4812" s="188" t="s">
        <v>153</v>
      </c>
      <c r="D4812" s="177">
        <v>10</v>
      </c>
      <c r="E4812" s="169">
        <v>2.0699999999999998</v>
      </c>
      <c r="F4812" s="169"/>
      <c r="G4812" s="169">
        <v>859</v>
      </c>
      <c r="H4812" s="190">
        <v>85.9</v>
      </c>
    </row>
    <row r="4813" spans="1:8">
      <c r="A4813" s="174">
        <v>46139</v>
      </c>
      <c r="B4813" s="208"/>
      <c r="C4813" s="188" t="s">
        <v>154</v>
      </c>
      <c r="D4813" s="177">
        <v>10</v>
      </c>
      <c r="E4813" s="169"/>
      <c r="F4813" s="169"/>
      <c r="G4813" s="169">
        <v>1126</v>
      </c>
      <c r="H4813" s="179">
        <v>112.6</v>
      </c>
    </row>
    <row r="4814" spans="1:8">
      <c r="A4814" s="174">
        <v>46139</v>
      </c>
      <c r="B4814" s="208"/>
      <c r="C4814" s="188" t="s">
        <v>155</v>
      </c>
      <c r="D4814" s="177">
        <v>8</v>
      </c>
      <c r="E4814" s="169"/>
      <c r="F4814" s="169"/>
      <c r="G4814" s="169">
        <v>1050</v>
      </c>
      <c r="H4814" s="179">
        <v>131.30000000000001</v>
      </c>
    </row>
    <row r="4815" spans="1:8">
      <c r="A4815" s="174">
        <v>46139</v>
      </c>
      <c r="B4815" s="208"/>
      <c r="C4815" s="188" t="s">
        <v>156</v>
      </c>
      <c r="D4815" s="177">
        <v>10.199999999999999</v>
      </c>
      <c r="E4815" s="169"/>
      <c r="F4815" s="169"/>
      <c r="G4815" s="169">
        <v>1262</v>
      </c>
      <c r="H4815" s="179">
        <v>123.7</v>
      </c>
    </row>
    <row r="4816" spans="1:8">
      <c r="A4816" s="174">
        <v>46139</v>
      </c>
      <c r="B4816" s="208"/>
      <c r="C4816" s="188" t="s">
        <v>157</v>
      </c>
      <c r="D4816" s="177">
        <v>10.1</v>
      </c>
      <c r="E4816" s="169"/>
      <c r="F4816" s="169"/>
      <c r="G4816" s="169">
        <v>1334</v>
      </c>
      <c r="H4816" s="179">
        <v>132.1</v>
      </c>
    </row>
    <row r="4817" spans="1:8">
      <c r="A4817" s="174">
        <v>46139</v>
      </c>
      <c r="B4817" s="208"/>
      <c r="C4817" s="188" t="s">
        <v>158</v>
      </c>
      <c r="D4817" s="177">
        <v>9.9</v>
      </c>
      <c r="E4817" s="169"/>
      <c r="F4817" s="169"/>
      <c r="G4817" s="169">
        <v>1191</v>
      </c>
      <c r="H4817" s="179">
        <v>120.3</v>
      </c>
    </row>
    <row r="4818" spans="1:8">
      <c r="A4818" s="174">
        <v>46139</v>
      </c>
      <c r="B4818" s="208"/>
      <c r="C4818" s="188" t="s">
        <v>159</v>
      </c>
      <c r="D4818" s="177">
        <v>9</v>
      </c>
      <c r="E4818" s="169"/>
      <c r="F4818" s="169"/>
      <c r="G4818" s="169">
        <v>839</v>
      </c>
      <c r="H4818" s="179">
        <v>93.2</v>
      </c>
    </row>
    <row r="4819" spans="1:8">
      <c r="A4819" s="174">
        <v>46139</v>
      </c>
      <c r="B4819" s="208"/>
      <c r="C4819" s="188" t="s">
        <v>160</v>
      </c>
      <c r="D4819" s="177">
        <v>10</v>
      </c>
      <c r="E4819" s="169"/>
      <c r="F4819" s="169"/>
      <c r="G4819" s="169">
        <v>1155</v>
      </c>
      <c r="H4819" s="179">
        <v>115.5</v>
      </c>
    </row>
    <row r="4820" spans="1:8">
      <c r="A4820" s="174">
        <v>46139</v>
      </c>
      <c r="B4820" s="208"/>
      <c r="C4820" s="188" t="s">
        <v>161</v>
      </c>
      <c r="D4820" s="177">
        <v>1.5</v>
      </c>
      <c r="E4820" s="169"/>
      <c r="F4820" s="169"/>
      <c r="G4820" s="169">
        <v>156</v>
      </c>
      <c r="H4820" s="179">
        <v>104</v>
      </c>
    </row>
    <row r="4821" spans="1:8">
      <c r="A4821" s="174">
        <v>46139</v>
      </c>
      <c r="B4821" s="208"/>
      <c r="C4821" s="188" t="s">
        <v>162</v>
      </c>
      <c r="D4821" s="177">
        <v>2.5</v>
      </c>
      <c r="E4821" s="169">
        <v>2.16</v>
      </c>
      <c r="F4821" s="169"/>
      <c r="G4821" s="177">
        <v>202</v>
      </c>
      <c r="H4821" s="190">
        <v>80.8</v>
      </c>
    </row>
    <row r="4822" spans="1:8">
      <c r="A4822" s="174">
        <v>46139</v>
      </c>
      <c r="B4822" s="208"/>
      <c r="C4822" s="188" t="s">
        <v>163</v>
      </c>
      <c r="D4822" s="177">
        <v>9</v>
      </c>
      <c r="E4822" s="169"/>
      <c r="F4822" s="169"/>
      <c r="G4822" s="169">
        <v>1257</v>
      </c>
      <c r="H4822" s="179">
        <v>139.69999999999999</v>
      </c>
    </row>
    <row r="4823" spans="1:8">
      <c r="A4823" s="174">
        <v>46139</v>
      </c>
      <c r="B4823" s="208"/>
      <c r="C4823" s="188" t="s">
        <v>164</v>
      </c>
      <c r="D4823" s="177">
        <v>10.199999999999999</v>
      </c>
      <c r="E4823" s="169"/>
      <c r="F4823" s="169"/>
      <c r="G4823" s="169">
        <v>1205</v>
      </c>
      <c r="H4823" s="179">
        <v>118.1</v>
      </c>
    </row>
    <row r="4824" spans="1:8">
      <c r="A4824" s="174">
        <v>46139</v>
      </c>
      <c r="B4824" s="208"/>
      <c r="C4824" s="188" t="s">
        <v>165</v>
      </c>
      <c r="D4824" s="177">
        <v>10</v>
      </c>
      <c r="E4824" s="169"/>
      <c r="F4824" s="169"/>
      <c r="G4824" s="169">
        <v>1100</v>
      </c>
      <c r="H4824" s="179">
        <v>110</v>
      </c>
    </row>
    <row r="4825" spans="1:8">
      <c r="A4825" s="174">
        <v>46139</v>
      </c>
      <c r="B4825" s="208"/>
      <c r="C4825" s="188" t="s">
        <v>166</v>
      </c>
      <c r="D4825" s="177">
        <v>10</v>
      </c>
      <c r="E4825" s="169"/>
      <c r="F4825" s="169"/>
      <c r="G4825" s="169">
        <v>1153</v>
      </c>
      <c r="H4825" s="179">
        <v>115.3</v>
      </c>
    </row>
    <row r="4826" spans="1:8">
      <c r="A4826" s="174">
        <v>46139</v>
      </c>
      <c r="B4826" s="208"/>
      <c r="C4826" s="188" t="s">
        <v>167</v>
      </c>
      <c r="D4826" s="177">
        <v>10</v>
      </c>
      <c r="E4826" s="169"/>
      <c r="F4826" s="169"/>
      <c r="G4826" s="169">
        <v>1018</v>
      </c>
      <c r="H4826" s="179">
        <v>101.8</v>
      </c>
    </row>
    <row r="4827" spans="1:8">
      <c r="A4827" s="174">
        <v>46139</v>
      </c>
      <c r="B4827" s="208"/>
      <c r="C4827" s="188" t="s">
        <v>168</v>
      </c>
      <c r="D4827" s="177">
        <v>9.9</v>
      </c>
      <c r="E4827" s="169"/>
      <c r="F4827" s="169"/>
      <c r="G4827" s="169">
        <v>1238</v>
      </c>
      <c r="H4827" s="179">
        <v>125.1</v>
      </c>
    </row>
    <row r="4828" spans="1:8">
      <c r="A4828" s="174">
        <v>46139</v>
      </c>
      <c r="B4828" s="208"/>
      <c r="C4828" s="188" t="s">
        <v>169</v>
      </c>
      <c r="D4828" s="177">
        <v>9.6</v>
      </c>
      <c r="E4828" s="169"/>
      <c r="F4828" s="169"/>
      <c r="G4828" s="169">
        <v>1080</v>
      </c>
      <c r="H4828" s="179">
        <v>112.5</v>
      </c>
    </row>
    <row r="4829" spans="1:8">
      <c r="A4829" s="174">
        <v>46139</v>
      </c>
      <c r="B4829" s="208"/>
      <c r="C4829" s="188" t="s">
        <v>170</v>
      </c>
      <c r="D4829" s="177">
        <v>10</v>
      </c>
      <c r="E4829" s="169"/>
      <c r="F4829" s="169"/>
      <c r="G4829" s="169">
        <v>1273</v>
      </c>
      <c r="H4829" s="179">
        <v>127.3</v>
      </c>
    </row>
    <row r="4830" spans="1:8">
      <c r="A4830" s="174">
        <v>46139</v>
      </c>
      <c r="B4830" s="208"/>
      <c r="C4830" s="188" t="s">
        <v>171</v>
      </c>
      <c r="D4830" s="177"/>
      <c r="E4830" s="169"/>
      <c r="F4830" s="169">
        <v>12</v>
      </c>
      <c r="G4830" s="169"/>
      <c r="H4830" s="179" t="e">
        <v>#DIV/0!</v>
      </c>
    </row>
    <row r="4831" spans="1:8">
      <c r="A4831" s="174">
        <v>46139</v>
      </c>
      <c r="B4831" s="208"/>
      <c r="C4831" s="188" t="s">
        <v>172</v>
      </c>
      <c r="D4831" s="177">
        <v>7.7</v>
      </c>
      <c r="E4831" s="169"/>
      <c r="F4831" s="169"/>
      <c r="G4831" s="169">
        <v>772</v>
      </c>
      <c r="H4831" s="179">
        <v>100.3</v>
      </c>
    </row>
    <row r="4832" spans="1:8">
      <c r="A4832" s="174">
        <v>46139</v>
      </c>
      <c r="B4832" s="208"/>
      <c r="C4832" s="188" t="s">
        <v>173</v>
      </c>
      <c r="D4832" s="177">
        <v>8.6</v>
      </c>
      <c r="E4832" s="169"/>
      <c r="F4832" s="169"/>
      <c r="G4832" s="169">
        <v>1025</v>
      </c>
      <c r="H4832" s="179">
        <v>119.2</v>
      </c>
    </row>
    <row r="4833" spans="1:8">
      <c r="A4833" s="174">
        <v>46139</v>
      </c>
      <c r="B4833" s="208"/>
      <c r="C4833" s="188" t="s">
        <v>174</v>
      </c>
      <c r="D4833" s="177">
        <v>9.5</v>
      </c>
      <c r="E4833" s="169"/>
      <c r="F4833" s="169"/>
      <c r="G4833" s="169">
        <v>1185</v>
      </c>
      <c r="H4833" s="179">
        <v>124.7</v>
      </c>
    </row>
    <row r="4834" spans="1:8">
      <c r="A4834" s="174">
        <v>46139</v>
      </c>
      <c r="B4834" s="208"/>
      <c r="C4834" s="192" t="s">
        <v>175</v>
      </c>
      <c r="D4834" s="193">
        <v>9.5</v>
      </c>
      <c r="E4834" s="194"/>
      <c r="F4834" s="194"/>
      <c r="G4834" s="193">
        <v>1300</v>
      </c>
      <c r="H4834" s="179">
        <v>136.80000000000001</v>
      </c>
    </row>
    <row r="4835" spans="1:8">
      <c r="A4835" s="174">
        <v>46139</v>
      </c>
      <c r="B4835" s="209"/>
      <c r="C4835" s="180" t="s">
        <v>93</v>
      </c>
      <c r="D4835" s="167">
        <v>483.2</v>
      </c>
      <c r="E4835" s="167">
        <v>4.8899999999999997</v>
      </c>
      <c r="F4835" s="167">
        <v>19</v>
      </c>
      <c r="G4835" s="167">
        <v>56699</v>
      </c>
      <c r="H4835" s="181">
        <v>117.3</v>
      </c>
    </row>
    <row r="4836" spans="1:8">
      <c r="A4836" s="174">
        <v>46140</v>
      </c>
      <c r="B4836" s="207" t="s">
        <v>217</v>
      </c>
      <c r="C4836" s="188" t="s">
        <v>208</v>
      </c>
      <c r="D4836" s="177"/>
      <c r="E4836" s="169"/>
      <c r="F4836" s="169"/>
      <c r="G4836" s="169"/>
      <c r="H4836" s="179" t="e">
        <v>#DIV/0!</v>
      </c>
    </row>
    <row r="4837" spans="1:8">
      <c r="A4837" s="174">
        <v>46140</v>
      </c>
      <c r="B4837" s="208"/>
      <c r="C4837" s="188" t="s">
        <v>202</v>
      </c>
      <c r="D4837" s="177"/>
      <c r="E4837" s="169"/>
      <c r="F4837" s="169"/>
      <c r="G4837" s="169"/>
      <c r="H4837" s="179" t="e">
        <v>#DIV/0!</v>
      </c>
    </row>
    <row r="4838" spans="1:8">
      <c r="A4838" s="174">
        <v>46140</v>
      </c>
      <c r="B4838" s="208"/>
      <c r="C4838" s="188" t="s">
        <v>193</v>
      </c>
      <c r="D4838" s="177"/>
      <c r="E4838" s="169"/>
      <c r="F4838" s="169"/>
      <c r="G4838" s="169"/>
      <c r="H4838" s="179" t="e">
        <v>#DIV/0!</v>
      </c>
    </row>
    <row r="4839" spans="1:8">
      <c r="A4839" s="174">
        <v>46140</v>
      </c>
      <c r="B4839" s="208"/>
      <c r="C4839" s="188" t="s">
        <v>204</v>
      </c>
      <c r="D4839" s="177"/>
      <c r="E4839" s="169"/>
      <c r="F4839" s="169"/>
      <c r="G4839" s="169"/>
      <c r="H4839" s="179" t="e">
        <v>#DIV/0!</v>
      </c>
    </row>
    <row r="4840" spans="1:8">
      <c r="A4840" s="174">
        <v>46140</v>
      </c>
      <c r="B4840" s="208"/>
      <c r="C4840" s="188" t="s">
        <v>191</v>
      </c>
      <c r="D4840" s="177"/>
      <c r="E4840" s="169"/>
      <c r="F4840" s="169"/>
      <c r="G4840" s="169"/>
      <c r="H4840" s="179" t="e">
        <v>#DIV/0!</v>
      </c>
    </row>
    <row r="4841" spans="1:8">
      <c r="A4841" s="174">
        <v>46140</v>
      </c>
      <c r="B4841" s="208"/>
      <c r="C4841" s="188" t="s">
        <v>182</v>
      </c>
      <c r="D4841" s="177"/>
      <c r="E4841" s="169"/>
      <c r="F4841" s="169"/>
      <c r="G4841" s="169"/>
      <c r="H4841" s="179" t="e">
        <v>#DIV/0!</v>
      </c>
    </row>
    <row r="4842" spans="1:8">
      <c r="A4842" s="174">
        <v>46140</v>
      </c>
      <c r="B4842" s="208"/>
      <c r="C4842" s="188" t="s">
        <v>183</v>
      </c>
      <c r="D4842" s="177"/>
      <c r="E4842" s="169"/>
      <c r="F4842" s="169"/>
      <c r="G4842" s="169"/>
      <c r="H4842" s="179" t="e">
        <v>#DIV/0!</v>
      </c>
    </row>
    <row r="4843" spans="1:8">
      <c r="A4843" s="174">
        <v>46140</v>
      </c>
      <c r="B4843" s="208"/>
      <c r="C4843" s="188" t="s">
        <v>205</v>
      </c>
      <c r="D4843" s="177"/>
      <c r="E4843" s="169"/>
      <c r="F4843" s="169"/>
      <c r="G4843" s="169"/>
      <c r="H4843" s="179" t="e">
        <v>#DIV/0!</v>
      </c>
    </row>
    <row r="4844" spans="1:8">
      <c r="A4844" s="174">
        <v>46140</v>
      </c>
      <c r="B4844" s="208"/>
      <c r="C4844" s="188" t="s">
        <v>184</v>
      </c>
      <c r="D4844" s="177"/>
      <c r="E4844" s="169"/>
      <c r="F4844" s="169"/>
      <c r="G4844" s="169"/>
      <c r="H4844" s="179" t="e">
        <v>#DIV/0!</v>
      </c>
    </row>
    <row r="4845" spans="1:8">
      <c r="A4845" s="174">
        <v>46140</v>
      </c>
      <c r="B4845" s="208"/>
      <c r="C4845" s="188" t="s">
        <v>203</v>
      </c>
      <c r="D4845" s="177"/>
      <c r="E4845" s="169"/>
      <c r="F4845" s="169"/>
      <c r="G4845" s="169"/>
      <c r="H4845" s="179" t="e">
        <v>#DIV/0!</v>
      </c>
    </row>
    <row r="4846" spans="1:8">
      <c r="A4846" s="174">
        <v>46140</v>
      </c>
      <c r="B4846" s="208"/>
      <c r="C4846" s="188" t="s">
        <v>194</v>
      </c>
      <c r="D4846" s="177"/>
      <c r="E4846" s="169"/>
      <c r="F4846" s="169"/>
      <c r="G4846" s="169"/>
      <c r="H4846" s="179" t="e">
        <v>#DIV/0!</v>
      </c>
    </row>
    <row r="4847" spans="1:8">
      <c r="A4847" s="174">
        <v>46140</v>
      </c>
      <c r="B4847" s="208"/>
      <c r="C4847" s="188" t="s">
        <v>185</v>
      </c>
      <c r="D4847" s="177"/>
      <c r="E4847" s="169"/>
      <c r="F4847" s="169"/>
      <c r="G4847" s="169"/>
      <c r="H4847" s="179" t="e">
        <v>#DIV/0!</v>
      </c>
    </row>
    <row r="4848" spans="1:8">
      <c r="A4848" s="174">
        <v>46140</v>
      </c>
      <c r="B4848" s="208"/>
      <c r="C4848" s="188" t="s">
        <v>197</v>
      </c>
      <c r="D4848" s="177"/>
      <c r="E4848" s="169"/>
      <c r="F4848" s="169"/>
      <c r="G4848" s="169"/>
      <c r="H4848" s="179" t="e">
        <v>#DIV/0!</v>
      </c>
    </row>
    <row r="4849" spans="1:8">
      <c r="A4849" s="174">
        <v>46140</v>
      </c>
      <c r="B4849" s="208"/>
      <c r="C4849" s="188" t="s">
        <v>186</v>
      </c>
      <c r="D4849" s="177"/>
      <c r="E4849" s="169"/>
      <c r="F4849" s="169"/>
      <c r="G4849" s="169"/>
      <c r="H4849" s="179" t="e">
        <v>#DIV/0!</v>
      </c>
    </row>
    <row r="4850" spans="1:8">
      <c r="A4850" s="174">
        <v>46140</v>
      </c>
      <c r="B4850" s="208"/>
      <c r="C4850" s="188" t="s">
        <v>187</v>
      </c>
      <c r="D4850" s="177"/>
      <c r="E4850" s="169"/>
      <c r="F4850" s="169"/>
      <c r="G4850" s="169"/>
      <c r="H4850" s="179" t="e">
        <v>#DIV/0!</v>
      </c>
    </row>
    <row r="4851" spans="1:8">
      <c r="A4851" s="174">
        <v>46140</v>
      </c>
      <c r="B4851" s="208"/>
      <c r="C4851" s="188" t="s">
        <v>195</v>
      </c>
      <c r="D4851" s="177"/>
      <c r="E4851" s="169"/>
      <c r="F4851" s="169"/>
      <c r="G4851" s="169"/>
      <c r="H4851" s="179" t="e">
        <v>#DIV/0!</v>
      </c>
    </row>
    <row r="4852" spans="1:8">
      <c r="A4852" s="174">
        <v>46140</v>
      </c>
      <c r="B4852" s="208"/>
      <c r="C4852" s="188" t="s">
        <v>188</v>
      </c>
      <c r="D4852" s="177"/>
      <c r="E4852" s="169"/>
      <c r="F4852" s="169"/>
      <c r="G4852" s="169"/>
      <c r="H4852" s="179" t="e">
        <v>#DIV/0!</v>
      </c>
    </row>
    <row r="4853" spans="1:8">
      <c r="A4853" s="174">
        <v>46140</v>
      </c>
      <c r="B4853" s="208"/>
      <c r="C4853" s="188" t="s">
        <v>148</v>
      </c>
      <c r="D4853" s="177"/>
      <c r="E4853" s="169"/>
      <c r="F4853" s="169"/>
      <c r="G4853" s="169"/>
      <c r="H4853" s="179" t="e">
        <v>#DIV/0!</v>
      </c>
    </row>
    <row r="4854" spans="1:8">
      <c r="A4854" s="174">
        <v>46140</v>
      </c>
      <c r="B4854" s="208"/>
      <c r="C4854" s="188" t="s">
        <v>201</v>
      </c>
      <c r="D4854" s="177"/>
      <c r="E4854" s="169"/>
      <c r="F4854" s="169"/>
      <c r="G4854" s="169"/>
      <c r="H4854" s="179" t="e">
        <v>#DIV/0!</v>
      </c>
    </row>
    <row r="4855" spans="1:8">
      <c r="A4855" s="174">
        <v>46140</v>
      </c>
      <c r="B4855" s="208"/>
      <c r="C4855" s="188" t="s">
        <v>149</v>
      </c>
      <c r="D4855" s="177"/>
      <c r="E4855" s="169"/>
      <c r="F4855" s="169"/>
      <c r="G4855" s="169"/>
      <c r="H4855" s="179" t="e">
        <v>#DIV/0!</v>
      </c>
    </row>
    <row r="4856" spans="1:8">
      <c r="A4856" s="174">
        <v>46140</v>
      </c>
      <c r="B4856" s="208"/>
      <c r="C4856" s="188" t="s">
        <v>177</v>
      </c>
      <c r="D4856" s="177"/>
      <c r="E4856" s="169"/>
      <c r="F4856" s="169"/>
      <c r="G4856" s="169"/>
      <c r="H4856" s="179" t="e">
        <v>#DIV/0!</v>
      </c>
    </row>
    <row r="4857" spans="1:8">
      <c r="A4857" s="174">
        <v>46140</v>
      </c>
      <c r="B4857" s="208"/>
      <c r="C4857" s="188" t="s">
        <v>178</v>
      </c>
      <c r="D4857" s="177"/>
      <c r="E4857" s="169"/>
      <c r="F4857" s="169"/>
      <c r="G4857" s="169"/>
      <c r="H4857" s="179" t="e">
        <v>#DIV/0!</v>
      </c>
    </row>
    <row r="4858" spans="1:8">
      <c r="A4858" s="174">
        <v>46140</v>
      </c>
      <c r="B4858" s="208"/>
      <c r="C4858" s="188" t="s">
        <v>198</v>
      </c>
      <c r="D4858" s="177"/>
      <c r="E4858" s="169"/>
      <c r="F4858" s="169"/>
      <c r="G4858" s="169"/>
      <c r="H4858" s="179" t="e">
        <v>#DIV/0!</v>
      </c>
    </row>
    <row r="4859" spans="1:8">
      <c r="A4859" s="174">
        <v>46140</v>
      </c>
      <c r="B4859" s="208"/>
      <c r="C4859" s="188" t="s">
        <v>199</v>
      </c>
      <c r="D4859" s="177"/>
      <c r="E4859" s="169"/>
      <c r="F4859" s="169"/>
      <c r="G4859" s="169"/>
      <c r="H4859" s="179" t="e">
        <v>#DIV/0!</v>
      </c>
    </row>
    <row r="4860" spans="1:8">
      <c r="A4860" s="174">
        <v>46140</v>
      </c>
      <c r="B4860" s="208"/>
      <c r="C4860" s="188" t="s">
        <v>179</v>
      </c>
      <c r="D4860" s="177"/>
      <c r="E4860" s="169"/>
      <c r="F4860" s="169"/>
      <c r="G4860" s="169"/>
      <c r="H4860" s="179" t="e">
        <v>#DIV/0!</v>
      </c>
    </row>
    <row r="4861" spans="1:8">
      <c r="A4861" s="174">
        <v>46140</v>
      </c>
      <c r="B4861" s="208"/>
      <c r="C4861" s="188" t="s">
        <v>150</v>
      </c>
      <c r="D4861" s="177"/>
      <c r="E4861" s="169"/>
      <c r="F4861" s="169"/>
      <c r="G4861" s="169"/>
      <c r="H4861" s="179" t="e">
        <v>#DIV/0!</v>
      </c>
    </row>
    <row r="4862" spans="1:8">
      <c r="A4862" s="174">
        <v>46140</v>
      </c>
      <c r="B4862" s="208"/>
      <c r="C4862" s="188" t="s">
        <v>192</v>
      </c>
      <c r="D4862" s="177"/>
      <c r="E4862" s="169"/>
      <c r="F4862" s="169"/>
      <c r="G4862" s="169"/>
      <c r="H4862" s="179" t="e">
        <v>#DIV/0!</v>
      </c>
    </row>
    <row r="4863" spans="1:8">
      <c r="A4863" s="174">
        <v>46140</v>
      </c>
      <c r="B4863" s="208"/>
      <c r="C4863" s="188" t="s">
        <v>180</v>
      </c>
      <c r="D4863" s="177"/>
      <c r="E4863" s="169"/>
      <c r="F4863" s="169"/>
      <c r="G4863" s="169"/>
      <c r="H4863" s="179" t="e">
        <v>#DIV/0!</v>
      </c>
    </row>
    <row r="4864" spans="1:8">
      <c r="A4864" s="174">
        <v>46140</v>
      </c>
      <c r="B4864" s="208"/>
      <c r="C4864" s="188" t="s">
        <v>206</v>
      </c>
      <c r="D4864" s="177"/>
      <c r="E4864" s="169"/>
      <c r="F4864" s="169"/>
      <c r="G4864" s="169"/>
      <c r="H4864" s="179" t="e">
        <v>#DIV/0!</v>
      </c>
    </row>
    <row r="4865" spans="1:8">
      <c r="A4865" s="174">
        <v>46140</v>
      </c>
      <c r="B4865" s="208"/>
      <c r="C4865" s="188" t="s">
        <v>210</v>
      </c>
      <c r="D4865" s="177"/>
      <c r="E4865" s="169"/>
      <c r="F4865" s="169"/>
      <c r="G4865" s="169"/>
      <c r="H4865" s="179" t="e">
        <v>#DIV/0!</v>
      </c>
    </row>
    <row r="4866" spans="1:8">
      <c r="A4866" s="174">
        <v>46140</v>
      </c>
      <c r="B4866" s="208"/>
      <c r="C4866" s="188" t="s">
        <v>151</v>
      </c>
      <c r="D4866" s="177">
        <v>10</v>
      </c>
      <c r="E4866" s="169"/>
      <c r="F4866" s="169"/>
      <c r="G4866" s="169">
        <v>1226</v>
      </c>
      <c r="H4866" s="179">
        <v>122.6</v>
      </c>
    </row>
    <row r="4867" spans="1:8">
      <c r="A4867" s="174">
        <v>46140</v>
      </c>
      <c r="B4867" s="208"/>
      <c r="C4867" s="188" t="s">
        <v>152</v>
      </c>
      <c r="D4867" s="177">
        <v>10</v>
      </c>
      <c r="E4867" s="169"/>
      <c r="F4867" s="169"/>
      <c r="G4867" s="169">
        <v>1056</v>
      </c>
      <c r="H4867" s="179">
        <v>105.6</v>
      </c>
    </row>
    <row r="4868" spans="1:8">
      <c r="A4868" s="174">
        <v>46140</v>
      </c>
      <c r="B4868" s="208"/>
      <c r="C4868" s="188" t="s">
        <v>153</v>
      </c>
      <c r="D4868" s="177">
        <v>7.9</v>
      </c>
      <c r="E4868" s="169"/>
      <c r="F4868" s="169"/>
      <c r="G4868" s="169">
        <v>953</v>
      </c>
      <c r="H4868" s="179">
        <v>120.6</v>
      </c>
    </row>
    <row r="4869" spans="1:8">
      <c r="A4869" s="174">
        <v>46140</v>
      </c>
      <c r="B4869" s="208"/>
      <c r="C4869" s="188" t="s">
        <v>154</v>
      </c>
      <c r="D4869" s="177">
        <v>10</v>
      </c>
      <c r="E4869" s="169"/>
      <c r="F4869" s="169"/>
      <c r="G4869" s="169">
        <v>1022</v>
      </c>
      <c r="H4869" s="179">
        <v>102.2</v>
      </c>
    </row>
    <row r="4870" spans="1:8">
      <c r="A4870" s="174">
        <v>46140</v>
      </c>
      <c r="B4870" s="208"/>
      <c r="C4870" s="188" t="s">
        <v>155</v>
      </c>
      <c r="D4870" s="177">
        <v>10.1</v>
      </c>
      <c r="E4870" s="169"/>
      <c r="F4870" s="169"/>
      <c r="G4870" s="169">
        <v>1253</v>
      </c>
      <c r="H4870" s="179">
        <v>124.1</v>
      </c>
    </row>
    <row r="4871" spans="1:8">
      <c r="A4871" s="174">
        <v>46140</v>
      </c>
      <c r="B4871" s="208"/>
      <c r="C4871" s="188" t="s">
        <v>156</v>
      </c>
      <c r="D4871" s="177">
        <v>9.9</v>
      </c>
      <c r="E4871" s="169"/>
      <c r="F4871" s="169"/>
      <c r="G4871" s="169">
        <v>1027</v>
      </c>
      <c r="H4871" s="179">
        <v>103.7</v>
      </c>
    </row>
    <row r="4872" spans="1:8">
      <c r="A4872" s="174">
        <v>46140</v>
      </c>
      <c r="B4872" s="208"/>
      <c r="C4872" s="188" t="s">
        <v>157</v>
      </c>
      <c r="D4872" s="177">
        <v>10</v>
      </c>
      <c r="E4872" s="169"/>
      <c r="F4872" s="169"/>
      <c r="G4872" s="169">
        <v>1331</v>
      </c>
      <c r="H4872" s="179">
        <v>133.1</v>
      </c>
    </row>
    <row r="4873" spans="1:8">
      <c r="A4873" s="174">
        <v>46140</v>
      </c>
      <c r="B4873" s="208"/>
      <c r="C4873" s="188" t="s">
        <v>158</v>
      </c>
      <c r="D4873" s="177">
        <v>10.1</v>
      </c>
      <c r="E4873" s="169"/>
      <c r="F4873" s="169"/>
      <c r="G4873" s="169">
        <v>1189</v>
      </c>
      <c r="H4873" s="179">
        <v>117.7</v>
      </c>
    </row>
    <row r="4874" spans="1:8">
      <c r="A4874" s="174">
        <v>46140</v>
      </c>
      <c r="B4874" s="208"/>
      <c r="C4874" s="188" t="s">
        <v>159</v>
      </c>
      <c r="D4874" s="177">
        <v>10.1</v>
      </c>
      <c r="E4874" s="169"/>
      <c r="F4874" s="169"/>
      <c r="G4874" s="169">
        <v>694</v>
      </c>
      <c r="H4874" s="189">
        <v>68.7</v>
      </c>
    </row>
    <row r="4875" spans="1:8">
      <c r="A4875" s="174">
        <v>46140</v>
      </c>
      <c r="B4875" s="208"/>
      <c r="C4875" s="188" t="s">
        <v>160</v>
      </c>
      <c r="D4875" s="177"/>
      <c r="E4875" s="169"/>
      <c r="F4875" s="169"/>
      <c r="G4875" s="169">
        <v>1224</v>
      </c>
      <c r="H4875" s="179" t="e">
        <v>#DIV/0!</v>
      </c>
    </row>
    <row r="4876" spans="1:8">
      <c r="A4876" s="174">
        <v>46140</v>
      </c>
      <c r="B4876" s="208"/>
      <c r="C4876" s="188" t="s">
        <v>161</v>
      </c>
      <c r="D4876" s="177"/>
      <c r="E4876" s="169"/>
      <c r="F4876" s="169"/>
      <c r="G4876" s="169">
        <v>1227</v>
      </c>
      <c r="H4876" s="179" t="e">
        <v>#DIV/0!</v>
      </c>
    </row>
    <row r="4877" spans="1:8">
      <c r="A4877" s="174">
        <v>46140</v>
      </c>
      <c r="B4877" s="208"/>
      <c r="C4877" s="188" t="s">
        <v>162</v>
      </c>
      <c r="D4877" s="177"/>
      <c r="E4877" s="169"/>
      <c r="F4877" s="169"/>
      <c r="G4877" s="177">
        <v>988</v>
      </c>
      <c r="H4877" s="179" t="e">
        <v>#DIV/0!</v>
      </c>
    </row>
    <row r="4878" spans="1:8">
      <c r="A4878" s="174">
        <v>46140</v>
      </c>
      <c r="B4878" s="208"/>
      <c r="C4878" s="188" t="s">
        <v>163</v>
      </c>
      <c r="D4878" s="177"/>
      <c r="E4878" s="169">
        <v>0.25</v>
      </c>
      <c r="F4878" s="169"/>
      <c r="G4878" s="169">
        <v>1169</v>
      </c>
      <c r="H4878" s="179" t="e">
        <v>#DIV/0!</v>
      </c>
    </row>
    <row r="4879" spans="1:8">
      <c r="A4879" s="174">
        <v>46140</v>
      </c>
      <c r="B4879" s="208"/>
      <c r="C4879" s="188" t="s">
        <v>164</v>
      </c>
      <c r="D4879" s="177"/>
      <c r="E4879" s="169"/>
      <c r="F4879" s="169"/>
      <c r="G4879" s="169">
        <v>1209</v>
      </c>
      <c r="H4879" s="179" t="e">
        <v>#DIV/0!</v>
      </c>
    </row>
    <row r="4880" spans="1:8">
      <c r="A4880" s="174">
        <v>46140</v>
      </c>
      <c r="B4880" s="208"/>
      <c r="C4880" s="188" t="s">
        <v>165</v>
      </c>
      <c r="D4880" s="177"/>
      <c r="E4880" s="169"/>
      <c r="F4880" s="169"/>
      <c r="G4880" s="169">
        <v>1176</v>
      </c>
      <c r="H4880" s="179" t="e">
        <v>#DIV/0!</v>
      </c>
    </row>
    <row r="4881" spans="1:8">
      <c r="A4881" s="174">
        <v>46140</v>
      </c>
      <c r="B4881" s="208"/>
      <c r="C4881" s="188" t="s">
        <v>166</v>
      </c>
      <c r="D4881" s="177"/>
      <c r="E4881" s="169">
        <v>0.25</v>
      </c>
      <c r="F4881" s="169"/>
      <c r="G4881" s="169">
        <v>1089</v>
      </c>
      <c r="H4881" s="179" t="e">
        <v>#DIV/0!</v>
      </c>
    </row>
    <row r="4882" spans="1:8">
      <c r="A4882" s="174">
        <v>46140</v>
      </c>
      <c r="B4882" s="208"/>
      <c r="C4882" s="188" t="s">
        <v>167</v>
      </c>
      <c r="D4882" s="177"/>
      <c r="E4882" s="169"/>
      <c r="F4882" s="169"/>
      <c r="G4882" s="169">
        <v>1376</v>
      </c>
      <c r="H4882" s="179" t="e">
        <v>#DIV/0!</v>
      </c>
    </row>
    <row r="4883" spans="1:8">
      <c r="A4883" s="174">
        <v>46140</v>
      </c>
      <c r="B4883" s="208"/>
      <c r="C4883" s="188" t="s">
        <v>168</v>
      </c>
      <c r="D4883" s="177"/>
      <c r="E4883" s="169"/>
      <c r="F4883" s="169"/>
      <c r="G4883" s="169">
        <v>1385</v>
      </c>
      <c r="H4883" s="179" t="e">
        <v>#DIV/0!</v>
      </c>
    </row>
    <row r="4884" spans="1:8">
      <c r="A4884" s="174">
        <v>46140</v>
      </c>
      <c r="B4884" s="208"/>
      <c r="C4884" s="188" t="s">
        <v>169</v>
      </c>
      <c r="D4884" s="177"/>
      <c r="E4884" s="169"/>
      <c r="F4884" s="169"/>
      <c r="G4884" s="169">
        <v>1134</v>
      </c>
      <c r="H4884" s="179" t="e">
        <v>#DIV/0!</v>
      </c>
    </row>
    <row r="4885" spans="1:8">
      <c r="A4885" s="174">
        <v>46140</v>
      </c>
      <c r="B4885" s="208"/>
      <c r="C4885" s="188" t="s">
        <v>170</v>
      </c>
      <c r="D4885" s="177"/>
      <c r="E4885" s="169">
        <v>0.25</v>
      </c>
      <c r="F4885" s="169"/>
      <c r="G4885" s="169">
        <v>1276</v>
      </c>
      <c r="H4885" s="179" t="e">
        <v>#DIV/0!</v>
      </c>
    </row>
    <row r="4886" spans="1:8">
      <c r="A4886" s="174">
        <v>46140</v>
      </c>
      <c r="B4886" s="208"/>
      <c r="C4886" s="188" t="s">
        <v>171</v>
      </c>
      <c r="D4886" s="177"/>
      <c r="E4886" s="169">
        <v>0.33</v>
      </c>
      <c r="F4886" s="169">
        <v>1.5</v>
      </c>
      <c r="G4886" s="169">
        <v>295</v>
      </c>
      <c r="H4886" s="179" t="e">
        <v>#DIV/0!</v>
      </c>
    </row>
    <row r="4887" spans="1:8">
      <c r="A4887" s="174">
        <v>46140</v>
      </c>
      <c r="B4887" s="208"/>
      <c r="C4887" s="188" t="s">
        <v>172</v>
      </c>
      <c r="D4887" s="177"/>
      <c r="E4887" s="169"/>
      <c r="F4887" s="169"/>
      <c r="G4887" s="169">
        <v>804</v>
      </c>
      <c r="H4887" s="179" t="e">
        <v>#DIV/0!</v>
      </c>
    </row>
    <row r="4888" spans="1:8">
      <c r="A4888" s="174">
        <v>46140</v>
      </c>
      <c r="B4888" s="208"/>
      <c r="C4888" s="188" t="s">
        <v>173</v>
      </c>
      <c r="D4888" s="177"/>
      <c r="E4888" s="169"/>
      <c r="F4888" s="169"/>
      <c r="G4888" s="169">
        <v>1122</v>
      </c>
      <c r="H4888" s="179" t="e">
        <v>#DIV/0!</v>
      </c>
    </row>
    <row r="4889" spans="1:8">
      <c r="A4889" s="174">
        <v>46140</v>
      </c>
      <c r="B4889" s="208"/>
      <c r="C4889" s="188" t="s">
        <v>174</v>
      </c>
      <c r="D4889" s="177"/>
      <c r="E4889" s="169"/>
      <c r="F4889" s="169"/>
      <c r="G4889" s="169">
        <v>1267</v>
      </c>
      <c r="H4889" s="179" t="e">
        <v>#DIV/0!</v>
      </c>
    </row>
    <row r="4890" spans="1:8">
      <c r="A4890" s="174">
        <v>46140</v>
      </c>
      <c r="B4890" s="208"/>
      <c r="C4890" s="192" t="s">
        <v>175</v>
      </c>
      <c r="D4890" s="193"/>
      <c r="E4890" s="194"/>
      <c r="F4890" s="194"/>
      <c r="G4890" s="193">
        <v>1286</v>
      </c>
      <c r="H4890" s="179" t="e">
        <v>#DIV/0!</v>
      </c>
    </row>
    <row r="4891" spans="1:8">
      <c r="A4891" s="174">
        <v>46140</v>
      </c>
      <c r="B4891" s="209"/>
      <c r="C4891" s="180" t="s">
        <v>93</v>
      </c>
      <c r="D4891" s="167">
        <v>88.1</v>
      </c>
      <c r="E4891" s="167">
        <v>1.08</v>
      </c>
      <c r="F4891" s="167">
        <v>1.5</v>
      </c>
      <c r="G4891" s="167">
        <v>27778</v>
      </c>
      <c r="H4891" s="181">
        <v>315.3</v>
      </c>
    </row>
    <row r="4892" spans="1:8">
      <c r="A4892" s="197"/>
      <c r="B4892" s="175"/>
      <c r="C4892" s="175"/>
      <c r="D4892" s="166"/>
      <c r="E4892" s="166"/>
      <c r="F4892" s="166"/>
      <c r="G4892" s="166"/>
      <c r="H4892" s="198"/>
    </row>
    <row r="4893" spans="1:8">
      <c r="A4893" s="197"/>
      <c r="B4893" s="175"/>
      <c r="C4893" s="175"/>
      <c r="D4893" s="166"/>
      <c r="E4893" s="166"/>
      <c r="F4893" s="166"/>
      <c r="G4893" s="166"/>
      <c r="H4893" s="198"/>
    </row>
    <row r="4894" spans="1:8">
      <c r="A4894" s="197"/>
      <c r="B4894" s="175"/>
      <c r="C4894" s="175"/>
      <c r="D4894" s="166"/>
      <c r="E4894" s="166"/>
      <c r="F4894" s="166"/>
      <c r="G4894" s="166"/>
      <c r="H4894" s="198"/>
    </row>
    <row r="4895" spans="1:8">
      <c r="A4895" s="197"/>
      <c r="B4895" s="175"/>
      <c r="C4895" s="175"/>
      <c r="D4895" s="166"/>
      <c r="E4895" s="166"/>
      <c r="F4895" s="166"/>
      <c r="G4895" s="166"/>
      <c r="H4895" s="198"/>
    </row>
    <row r="4896" spans="1:8">
      <c r="A4896" s="197"/>
      <c r="B4896" s="175"/>
      <c r="C4896" s="175"/>
      <c r="D4896" s="166"/>
      <c r="E4896" s="166"/>
      <c r="F4896" s="166"/>
      <c r="G4896" s="166"/>
      <c r="H4896" s="198"/>
    </row>
    <row r="4897" spans="1:8">
      <c r="A4897" s="197"/>
      <c r="B4897" s="175"/>
      <c r="C4897" s="175"/>
      <c r="D4897" s="166"/>
      <c r="E4897" s="166"/>
      <c r="F4897" s="166"/>
      <c r="G4897" s="166"/>
      <c r="H4897" s="198"/>
    </row>
    <row r="4898" spans="1:8">
      <c r="A4898" s="197"/>
      <c r="B4898" s="175"/>
      <c r="C4898" s="175"/>
      <c r="D4898" s="166"/>
      <c r="E4898" s="166"/>
      <c r="F4898" s="166"/>
      <c r="G4898" s="166"/>
      <c r="H4898" s="198"/>
    </row>
    <row r="4899" spans="1:8">
      <c r="A4899" s="197"/>
      <c r="B4899" s="175"/>
      <c r="C4899" s="175"/>
      <c r="D4899" s="166"/>
      <c r="E4899" s="166"/>
      <c r="F4899" s="166"/>
      <c r="G4899" s="166"/>
      <c r="H4899" s="198"/>
    </row>
    <row r="4900" spans="1:8">
      <c r="A4900" s="197"/>
      <c r="B4900" s="175"/>
      <c r="C4900" s="175"/>
      <c r="D4900" s="166"/>
      <c r="E4900" s="166"/>
      <c r="F4900" s="166"/>
      <c r="G4900" s="166"/>
      <c r="H4900" s="198"/>
    </row>
    <row r="4901" spans="1:8">
      <c r="A4901" s="197"/>
      <c r="B4901" s="175"/>
      <c r="C4901" s="175"/>
      <c r="D4901" s="166"/>
      <c r="E4901" s="166"/>
      <c r="F4901" s="166"/>
      <c r="G4901" s="166"/>
      <c r="H4901" s="198"/>
    </row>
    <row r="4902" spans="1:8">
      <c r="A4902" s="197"/>
      <c r="B4902" s="175"/>
      <c r="C4902" s="175"/>
      <c r="D4902" s="166"/>
      <c r="E4902" s="166"/>
      <c r="F4902" s="166"/>
      <c r="G4902" s="166"/>
      <c r="H4902" s="198"/>
    </row>
    <row r="4903" spans="1:8">
      <c r="A4903" s="197"/>
      <c r="B4903" s="175"/>
      <c r="C4903" s="175"/>
      <c r="D4903" s="166"/>
      <c r="E4903" s="166"/>
      <c r="F4903" s="166"/>
      <c r="G4903" s="166"/>
      <c r="H4903" s="198"/>
    </row>
    <row r="4904" spans="1:8">
      <c r="A4904" s="197"/>
      <c r="B4904" s="175"/>
      <c r="C4904" s="175"/>
      <c r="D4904" s="166"/>
      <c r="E4904" s="166"/>
      <c r="F4904" s="166"/>
      <c r="G4904" s="166"/>
      <c r="H4904" s="198"/>
    </row>
    <row r="4905" spans="1:8">
      <c r="A4905" s="197"/>
      <c r="B4905" s="175"/>
      <c r="C4905" s="175"/>
      <c r="D4905" s="166"/>
      <c r="E4905" s="166"/>
      <c r="F4905" s="166"/>
      <c r="G4905" s="166"/>
      <c r="H4905" s="198"/>
    </row>
    <row r="4906" spans="1:8">
      <c r="A4906" s="197"/>
      <c r="B4906" s="175"/>
      <c r="C4906" s="175"/>
      <c r="D4906" s="166"/>
      <c r="E4906" s="166"/>
      <c r="F4906" s="166"/>
      <c r="G4906" s="166"/>
      <c r="H4906" s="198"/>
    </row>
    <row r="4907" spans="1:8">
      <c r="A4907" s="197"/>
      <c r="B4907" s="175"/>
      <c r="C4907" s="175"/>
      <c r="D4907" s="166"/>
      <c r="E4907" s="166"/>
      <c r="F4907" s="166"/>
      <c r="G4907" s="166"/>
      <c r="H4907" s="198"/>
    </row>
    <row r="4908" spans="1:8">
      <c r="A4908" s="197"/>
      <c r="B4908" s="175"/>
      <c r="C4908" s="175"/>
      <c r="D4908" s="166"/>
      <c r="E4908" s="166"/>
      <c r="F4908" s="166"/>
      <c r="G4908" s="166"/>
      <c r="H4908" s="198"/>
    </row>
    <row r="4909" spans="1:8">
      <c r="A4909" s="197"/>
      <c r="B4909" s="175"/>
      <c r="C4909" s="175"/>
      <c r="D4909" s="166"/>
      <c r="E4909" s="166"/>
      <c r="F4909" s="166"/>
      <c r="G4909" s="166"/>
      <c r="H4909" s="198"/>
    </row>
    <row r="4910" spans="1:8">
      <c r="A4910" s="197"/>
      <c r="B4910" s="175"/>
      <c r="C4910" s="175"/>
      <c r="D4910" s="166"/>
      <c r="E4910" s="166"/>
      <c r="F4910" s="166"/>
      <c r="G4910" s="166"/>
      <c r="H4910" s="198"/>
    </row>
    <row r="4911" spans="1:8">
      <c r="A4911" s="197"/>
      <c r="B4911" s="175"/>
      <c r="C4911" s="175"/>
      <c r="D4911" s="166"/>
      <c r="E4911" s="166"/>
      <c r="F4911" s="166"/>
      <c r="G4911" s="166"/>
      <c r="H4911" s="198"/>
    </row>
    <row r="4912" spans="1:8">
      <c r="A4912" s="197"/>
      <c r="B4912" s="175"/>
      <c r="C4912" s="175"/>
      <c r="D4912" s="166"/>
      <c r="E4912" s="166"/>
      <c r="F4912" s="166"/>
      <c r="G4912" s="166"/>
      <c r="H4912" s="198"/>
    </row>
    <row r="4913" spans="1:8">
      <c r="A4913" s="197"/>
      <c r="B4913" s="175"/>
      <c r="C4913" s="175"/>
      <c r="D4913" s="166"/>
      <c r="E4913" s="166"/>
      <c r="F4913" s="166"/>
      <c r="G4913" s="166"/>
      <c r="H4913" s="198"/>
    </row>
    <row r="4914" spans="1:8">
      <c r="A4914" s="197"/>
      <c r="B4914" s="175"/>
      <c r="C4914" s="175"/>
      <c r="D4914" s="166"/>
      <c r="E4914" s="166"/>
      <c r="F4914" s="166"/>
      <c r="G4914" s="166"/>
      <c r="H4914" s="198"/>
    </row>
    <row r="4915" spans="1:8">
      <c r="A4915" s="197"/>
      <c r="B4915" s="175"/>
      <c r="C4915" s="175"/>
      <c r="D4915" s="166"/>
      <c r="E4915" s="166"/>
      <c r="F4915" s="166"/>
      <c r="G4915" s="166"/>
      <c r="H4915" s="198"/>
    </row>
    <row r="4916" spans="1:8">
      <c r="A4916" s="197"/>
      <c r="B4916" s="175"/>
      <c r="C4916" s="175"/>
      <c r="D4916" s="166"/>
      <c r="E4916" s="166"/>
      <c r="F4916" s="166"/>
      <c r="G4916" s="166"/>
      <c r="H4916" s="198"/>
    </row>
    <row r="4917" spans="1:8">
      <c r="A4917" s="197"/>
      <c r="B4917" s="175"/>
      <c r="C4917" s="175"/>
      <c r="D4917" s="166"/>
      <c r="E4917" s="166"/>
      <c r="F4917" s="166"/>
      <c r="G4917" s="166"/>
      <c r="H4917" s="198"/>
    </row>
    <row r="4918" spans="1:8">
      <c r="A4918" s="197"/>
      <c r="B4918" s="175"/>
      <c r="C4918" s="175"/>
      <c r="D4918" s="166"/>
      <c r="E4918" s="166"/>
      <c r="F4918" s="166"/>
      <c r="G4918" s="166"/>
      <c r="H4918" s="198"/>
    </row>
    <row r="4919" spans="1:8">
      <c r="A4919" s="197"/>
      <c r="B4919" s="175"/>
      <c r="C4919" s="175"/>
      <c r="D4919" s="166"/>
      <c r="E4919" s="166"/>
      <c r="F4919" s="166"/>
      <c r="G4919" s="166"/>
      <c r="H4919" s="198"/>
    </row>
    <row r="4920" spans="1:8">
      <c r="A4920" s="197"/>
      <c r="B4920" s="175"/>
      <c r="C4920" s="175"/>
      <c r="D4920" s="166"/>
      <c r="E4920" s="166"/>
      <c r="F4920" s="166"/>
      <c r="G4920" s="166"/>
      <c r="H4920" s="198"/>
    </row>
    <row r="4921" spans="1:8">
      <c r="A4921" s="197"/>
      <c r="B4921" s="175"/>
      <c r="C4921" s="175"/>
      <c r="D4921" s="166"/>
      <c r="E4921" s="166"/>
      <c r="F4921" s="166"/>
      <c r="G4921" s="166"/>
      <c r="H4921" s="198"/>
    </row>
    <row r="4922" spans="1:8">
      <c r="A4922" s="197"/>
      <c r="B4922" s="175"/>
      <c r="C4922" s="175"/>
      <c r="D4922" s="166"/>
      <c r="E4922" s="166"/>
      <c r="F4922" s="166"/>
      <c r="G4922" s="166"/>
      <c r="H4922" s="198"/>
    </row>
    <row r="4923" spans="1:8">
      <c r="A4923" s="197"/>
      <c r="B4923" s="175"/>
      <c r="C4923" s="175"/>
      <c r="D4923" s="166"/>
      <c r="E4923" s="166"/>
      <c r="F4923" s="166"/>
      <c r="G4923" s="166"/>
      <c r="H4923" s="198"/>
    </row>
    <row r="4924" spans="1:8">
      <c r="A4924" s="197"/>
      <c r="B4924" s="175"/>
      <c r="C4924" s="175"/>
      <c r="D4924" s="166"/>
      <c r="E4924" s="166"/>
      <c r="F4924" s="166"/>
      <c r="G4924" s="166"/>
      <c r="H4924" s="198"/>
    </row>
    <row r="4925" spans="1:8">
      <c r="A4925" s="197"/>
      <c r="B4925" s="175"/>
      <c r="C4925" s="175"/>
      <c r="D4925" s="166"/>
      <c r="E4925" s="166"/>
      <c r="F4925" s="166"/>
      <c r="G4925" s="166"/>
      <c r="H4925" s="198"/>
    </row>
    <row r="4926" spans="1:8">
      <c r="A4926" s="197"/>
      <c r="B4926" s="175"/>
      <c r="C4926" s="175"/>
      <c r="D4926" s="166"/>
      <c r="E4926" s="166"/>
      <c r="F4926" s="166"/>
      <c r="G4926" s="166"/>
      <c r="H4926" s="198"/>
    </row>
    <row r="4927" spans="1:8">
      <c r="A4927" s="197"/>
      <c r="B4927" s="175"/>
      <c r="C4927" s="175"/>
      <c r="D4927" s="166"/>
      <c r="E4927" s="166"/>
      <c r="F4927" s="166"/>
      <c r="G4927" s="166"/>
      <c r="H4927" s="198"/>
    </row>
    <row r="4928" spans="1:8">
      <c r="A4928" s="197"/>
      <c r="B4928" s="175"/>
      <c r="C4928" s="175"/>
      <c r="D4928" s="166"/>
      <c r="E4928" s="166"/>
      <c r="F4928" s="166"/>
      <c r="G4928" s="166"/>
      <c r="H4928" s="198"/>
    </row>
    <row r="4929" spans="1:8">
      <c r="A4929" s="197"/>
      <c r="B4929" s="175"/>
      <c r="C4929" s="175"/>
      <c r="D4929" s="166"/>
      <c r="E4929" s="166"/>
      <c r="F4929" s="166"/>
      <c r="G4929" s="166"/>
      <c r="H4929" s="198"/>
    </row>
    <row r="4930" spans="1:8">
      <c r="A4930" s="197"/>
      <c r="B4930" s="175"/>
      <c r="C4930" s="175"/>
      <c r="D4930" s="166"/>
      <c r="E4930" s="166"/>
      <c r="F4930" s="166"/>
      <c r="G4930" s="166"/>
      <c r="H4930" s="198"/>
    </row>
    <row r="4931" spans="1:8">
      <c r="A4931" s="197"/>
      <c r="B4931" s="175"/>
      <c r="C4931" s="175"/>
      <c r="D4931" s="166"/>
      <c r="E4931" s="166"/>
      <c r="F4931" s="166"/>
      <c r="G4931" s="166"/>
      <c r="H4931" s="198"/>
    </row>
    <row r="4932" spans="1:8">
      <c r="A4932" s="197"/>
      <c r="B4932" s="175"/>
      <c r="C4932" s="175"/>
      <c r="D4932" s="166"/>
      <c r="E4932" s="166"/>
      <c r="F4932" s="166"/>
      <c r="G4932" s="166"/>
      <c r="H4932" s="198"/>
    </row>
    <row r="4933" spans="1:8">
      <c r="A4933" s="197"/>
      <c r="B4933" s="175"/>
      <c r="C4933" s="175"/>
      <c r="D4933" s="166"/>
      <c r="E4933" s="166"/>
      <c r="F4933" s="166"/>
      <c r="G4933" s="166"/>
      <c r="H4933" s="198"/>
    </row>
    <row r="4934" spans="1:8">
      <c r="A4934" s="197"/>
      <c r="B4934" s="175"/>
      <c r="C4934" s="175"/>
      <c r="D4934" s="166"/>
      <c r="E4934" s="166"/>
      <c r="F4934" s="166"/>
      <c r="G4934" s="166"/>
      <c r="H4934" s="198"/>
    </row>
    <row r="4935" spans="1:8">
      <c r="A4935" s="197"/>
      <c r="B4935" s="175"/>
      <c r="C4935" s="175"/>
      <c r="D4935" s="166"/>
      <c r="E4935" s="166"/>
      <c r="F4935" s="166"/>
      <c r="G4935" s="166"/>
      <c r="H4935" s="198"/>
    </row>
    <row r="4936" spans="1:8">
      <c r="A4936" s="197"/>
      <c r="B4936" s="175"/>
      <c r="C4936" s="175"/>
      <c r="D4936" s="166"/>
      <c r="E4936" s="166"/>
      <c r="F4936" s="166"/>
      <c r="G4936" s="166"/>
      <c r="H4936" s="198"/>
    </row>
    <row r="4937" spans="1:8">
      <c r="A4937" s="197"/>
      <c r="B4937" s="175"/>
      <c r="C4937" s="175"/>
      <c r="D4937" s="166"/>
      <c r="E4937" s="166"/>
      <c r="F4937" s="166"/>
      <c r="G4937" s="166"/>
      <c r="H4937" s="198"/>
    </row>
    <row r="4938" spans="1:8">
      <c r="A4938" s="197"/>
      <c r="B4938" s="175"/>
      <c r="C4938" s="175"/>
      <c r="D4938" s="166"/>
      <c r="E4938" s="166"/>
      <c r="F4938" s="166"/>
      <c r="G4938" s="166"/>
      <c r="H4938" s="198"/>
    </row>
    <row r="4939" spans="1:8">
      <c r="A4939" s="197"/>
      <c r="B4939" s="175"/>
      <c r="C4939" s="175"/>
      <c r="D4939" s="166"/>
      <c r="E4939" s="166"/>
      <c r="F4939" s="166"/>
      <c r="G4939" s="166"/>
      <c r="H4939" s="198"/>
    </row>
    <row r="4940" spans="1:8">
      <c r="A4940" s="197"/>
      <c r="B4940" s="175"/>
      <c r="C4940" s="175"/>
      <c r="D4940" s="166"/>
      <c r="E4940" s="166"/>
      <c r="F4940" s="166"/>
      <c r="G4940" s="166"/>
      <c r="H4940" s="198"/>
    </row>
    <row r="4941" spans="1:8">
      <c r="A4941" s="197"/>
      <c r="B4941" s="175"/>
      <c r="C4941" s="175"/>
      <c r="D4941" s="166"/>
      <c r="E4941" s="166"/>
      <c r="F4941" s="166"/>
      <c r="G4941" s="166"/>
      <c r="H4941" s="198"/>
    </row>
    <row r="4942" spans="1:8">
      <c r="A4942" s="197"/>
      <c r="B4942" s="175"/>
      <c r="C4942" s="175"/>
      <c r="D4942" s="166"/>
      <c r="E4942" s="166"/>
      <c r="F4942" s="166"/>
      <c r="G4942" s="166"/>
      <c r="H4942" s="198"/>
    </row>
    <row r="4943" spans="1:8">
      <c r="A4943" s="197"/>
      <c r="B4943" s="175"/>
      <c r="C4943" s="175"/>
      <c r="D4943" s="166"/>
      <c r="E4943" s="166"/>
      <c r="F4943" s="166"/>
      <c r="G4943" s="166"/>
      <c r="H4943" s="198"/>
    </row>
    <row r="4944" spans="1:8">
      <c r="A4944" s="197"/>
      <c r="B4944" s="175"/>
      <c r="C4944" s="175"/>
      <c r="D4944" s="166"/>
      <c r="E4944" s="166"/>
      <c r="F4944" s="166"/>
      <c r="G4944" s="166"/>
      <c r="H4944" s="198"/>
    </row>
    <row r="4945" spans="1:8">
      <c r="A4945" s="197"/>
      <c r="B4945" s="175"/>
      <c r="C4945" s="175"/>
      <c r="D4945" s="166"/>
      <c r="E4945" s="166"/>
      <c r="F4945" s="166"/>
      <c r="G4945" s="166"/>
      <c r="H4945" s="198"/>
    </row>
    <row r="4946" spans="1:8">
      <c r="A4946" s="197"/>
      <c r="B4946" s="175"/>
      <c r="C4946" s="175"/>
      <c r="D4946" s="166"/>
      <c r="E4946" s="166"/>
      <c r="F4946" s="166"/>
      <c r="G4946" s="166"/>
      <c r="H4946" s="198"/>
    </row>
    <row r="4947" spans="1:8">
      <c r="A4947" s="197"/>
      <c r="B4947" s="175"/>
      <c r="C4947" s="175"/>
      <c r="D4947" s="166"/>
      <c r="E4947" s="166"/>
      <c r="F4947" s="166"/>
      <c r="G4947" s="166"/>
      <c r="H4947" s="198"/>
    </row>
    <row r="4948" spans="1:8">
      <c r="A4948" s="197"/>
      <c r="B4948" s="175"/>
      <c r="C4948" s="175"/>
      <c r="D4948" s="166"/>
      <c r="E4948" s="166"/>
      <c r="F4948" s="166"/>
      <c r="G4948" s="166"/>
      <c r="H4948" s="198"/>
    </row>
    <row r="4949" spans="1:8">
      <c r="A4949" s="197"/>
      <c r="B4949" s="175"/>
      <c r="C4949" s="175"/>
      <c r="D4949" s="166"/>
      <c r="E4949" s="166"/>
      <c r="F4949" s="166"/>
      <c r="G4949" s="166"/>
      <c r="H4949" s="198"/>
    </row>
    <row r="4950" spans="1:8">
      <c r="A4950" s="197"/>
      <c r="B4950" s="175"/>
      <c r="C4950" s="175"/>
      <c r="D4950" s="166"/>
      <c r="E4950" s="166"/>
      <c r="F4950" s="166"/>
      <c r="G4950" s="166"/>
      <c r="H4950" s="198"/>
    </row>
    <row r="4951" spans="1:8">
      <c r="A4951" s="197"/>
      <c r="B4951" s="175"/>
      <c r="C4951" s="175"/>
      <c r="D4951" s="166"/>
      <c r="E4951" s="166"/>
      <c r="F4951" s="166"/>
      <c r="G4951" s="166"/>
      <c r="H4951" s="198"/>
    </row>
    <row r="4952" spans="1:8">
      <c r="A4952" s="197"/>
      <c r="B4952" s="175"/>
      <c r="C4952" s="175"/>
      <c r="D4952" s="166"/>
      <c r="E4952" s="166"/>
      <c r="F4952" s="166"/>
      <c r="G4952" s="166"/>
      <c r="H4952" s="198"/>
    </row>
    <row r="4953" spans="1:8">
      <c r="A4953" s="197"/>
      <c r="B4953" s="175"/>
      <c r="C4953" s="175"/>
      <c r="D4953" s="166"/>
      <c r="E4953" s="166"/>
      <c r="F4953" s="166"/>
      <c r="G4953" s="166"/>
      <c r="H4953" s="198"/>
    </row>
    <row r="4954" spans="1:8">
      <c r="A4954" s="197"/>
      <c r="B4954" s="175"/>
      <c r="C4954" s="175"/>
      <c r="D4954" s="166"/>
      <c r="E4954" s="166"/>
      <c r="F4954" s="166"/>
      <c r="G4954" s="166"/>
      <c r="H4954" s="198"/>
    </row>
    <row r="4955" spans="1:8">
      <c r="A4955" s="197"/>
      <c r="B4955" s="175"/>
      <c r="C4955" s="175"/>
      <c r="D4955" s="166"/>
      <c r="E4955" s="166"/>
      <c r="F4955" s="166"/>
      <c r="G4955" s="166"/>
      <c r="H4955" s="198"/>
    </row>
    <row r="4956" spans="1:8">
      <c r="A4956" s="197"/>
      <c r="B4956" s="175"/>
      <c r="C4956" s="175"/>
      <c r="D4956" s="166"/>
      <c r="E4956" s="166"/>
      <c r="F4956" s="166"/>
      <c r="G4956" s="166"/>
      <c r="H4956" s="198"/>
    </row>
    <row r="4957" spans="1:8">
      <c r="A4957" s="197"/>
      <c r="B4957" s="175"/>
      <c r="C4957" s="175"/>
      <c r="D4957" s="166"/>
      <c r="E4957" s="166"/>
      <c r="F4957" s="166"/>
      <c r="G4957" s="166"/>
      <c r="H4957" s="198"/>
    </row>
    <row r="4958" spans="1:8">
      <c r="A4958" s="197"/>
      <c r="B4958" s="175"/>
      <c r="C4958" s="175"/>
      <c r="D4958" s="166"/>
      <c r="E4958" s="166"/>
      <c r="F4958" s="166"/>
      <c r="G4958" s="166"/>
      <c r="H4958" s="198"/>
    </row>
    <row r="4959" spans="1:8">
      <c r="A4959" s="197"/>
      <c r="B4959" s="175"/>
      <c r="C4959" s="175"/>
      <c r="D4959" s="166"/>
      <c r="E4959" s="166"/>
      <c r="F4959" s="166"/>
      <c r="G4959" s="166"/>
      <c r="H4959" s="198"/>
    </row>
    <row r="4960" spans="1:8">
      <c r="A4960" s="197"/>
      <c r="B4960" s="175"/>
      <c r="C4960" s="175"/>
      <c r="D4960" s="166"/>
      <c r="E4960" s="166"/>
      <c r="F4960" s="166"/>
      <c r="G4960" s="166"/>
      <c r="H4960" s="198"/>
    </row>
    <row r="4961" spans="1:8">
      <c r="A4961" s="197"/>
      <c r="B4961" s="175"/>
      <c r="C4961" s="175"/>
      <c r="D4961" s="166"/>
      <c r="E4961" s="166"/>
      <c r="F4961" s="166"/>
      <c r="G4961" s="166"/>
      <c r="H4961" s="198"/>
    </row>
    <row r="4962" spans="1:8">
      <c r="A4962" s="197"/>
      <c r="B4962" s="175"/>
      <c r="C4962" s="175"/>
      <c r="D4962" s="166"/>
      <c r="E4962" s="166"/>
      <c r="F4962" s="166"/>
      <c r="G4962" s="166"/>
      <c r="H4962" s="198"/>
    </row>
    <row r="4963" spans="1:8">
      <c r="A4963" s="197"/>
      <c r="B4963" s="175"/>
      <c r="C4963" s="175"/>
      <c r="D4963" s="166"/>
      <c r="E4963" s="166"/>
      <c r="F4963" s="166"/>
      <c r="G4963" s="166"/>
      <c r="H4963" s="198"/>
    </row>
    <row r="4964" spans="1:8">
      <c r="A4964" s="197"/>
      <c r="B4964" s="175"/>
      <c r="C4964" s="175"/>
      <c r="D4964" s="166"/>
      <c r="E4964" s="166"/>
      <c r="F4964" s="166"/>
      <c r="G4964" s="166"/>
      <c r="H4964" s="198"/>
    </row>
    <row r="4965" spans="1:8">
      <c r="A4965" s="197"/>
      <c r="B4965" s="175"/>
      <c r="C4965" s="175"/>
      <c r="D4965" s="166"/>
      <c r="E4965" s="166"/>
      <c r="F4965" s="166"/>
      <c r="G4965" s="166"/>
      <c r="H4965" s="198"/>
    </row>
    <row r="4966" spans="1:8">
      <c r="A4966" s="197"/>
      <c r="B4966" s="175"/>
      <c r="C4966" s="175"/>
      <c r="D4966" s="166"/>
      <c r="E4966" s="166"/>
      <c r="F4966" s="166"/>
      <c r="G4966" s="166"/>
      <c r="H4966" s="198"/>
    </row>
    <row r="4967" spans="1:8">
      <c r="A4967" s="197"/>
      <c r="B4967" s="175"/>
      <c r="C4967" s="175"/>
      <c r="D4967" s="166"/>
      <c r="E4967" s="166"/>
      <c r="F4967" s="166"/>
      <c r="G4967" s="166"/>
      <c r="H4967" s="198"/>
    </row>
    <row r="4968" spans="1:8">
      <c r="A4968" s="197"/>
      <c r="B4968" s="175"/>
      <c r="C4968" s="175"/>
      <c r="D4968" s="166"/>
      <c r="E4968" s="166"/>
      <c r="F4968" s="166"/>
      <c r="G4968" s="166"/>
      <c r="H4968" s="198"/>
    </row>
    <row r="4969" spans="1:8">
      <c r="A4969" s="197"/>
      <c r="B4969" s="175"/>
      <c r="C4969" s="175"/>
      <c r="D4969" s="166"/>
      <c r="E4969" s="166"/>
      <c r="F4969" s="166"/>
      <c r="G4969" s="166"/>
      <c r="H4969" s="198"/>
    </row>
    <row r="4970" spans="1:8">
      <c r="A4970" s="197"/>
      <c r="B4970" s="175"/>
      <c r="C4970" s="175"/>
      <c r="D4970" s="166"/>
      <c r="E4970" s="166"/>
      <c r="F4970" s="166"/>
      <c r="G4970" s="166"/>
      <c r="H4970" s="198"/>
    </row>
    <row r="4971" spans="1:8">
      <c r="A4971" s="197"/>
      <c r="B4971" s="175"/>
      <c r="C4971" s="175"/>
      <c r="D4971" s="166"/>
      <c r="E4971" s="166"/>
      <c r="F4971" s="166"/>
      <c r="G4971" s="166"/>
      <c r="H4971" s="198"/>
    </row>
    <row r="4972" spans="1:8">
      <c r="A4972" s="197"/>
      <c r="B4972" s="175"/>
      <c r="C4972" s="175"/>
      <c r="D4972" s="166"/>
      <c r="E4972" s="166"/>
      <c r="F4972" s="166"/>
      <c r="G4972" s="166"/>
      <c r="H4972" s="198"/>
    </row>
    <row r="4973" spans="1:8">
      <c r="A4973" s="197"/>
      <c r="B4973" s="175"/>
      <c r="C4973" s="175"/>
      <c r="D4973" s="166"/>
      <c r="E4973" s="166"/>
      <c r="F4973" s="166"/>
      <c r="G4973" s="166"/>
      <c r="H4973" s="198"/>
    </row>
    <row r="4974" spans="1:8">
      <c r="A4974" s="197"/>
      <c r="B4974" s="175"/>
      <c r="C4974" s="175"/>
      <c r="D4974" s="166"/>
      <c r="E4974" s="166"/>
      <c r="F4974" s="166"/>
      <c r="G4974" s="166"/>
      <c r="H4974" s="198"/>
    </row>
    <row r="4975" spans="1:8">
      <c r="A4975" s="197"/>
      <c r="B4975" s="175"/>
      <c r="C4975" s="175"/>
      <c r="D4975" s="166"/>
      <c r="E4975" s="166"/>
      <c r="F4975" s="166"/>
      <c r="G4975" s="166"/>
      <c r="H4975" s="198"/>
    </row>
    <row r="4976" spans="1:8">
      <c r="A4976" s="197"/>
      <c r="B4976" s="175"/>
      <c r="C4976" s="175"/>
      <c r="D4976" s="166"/>
      <c r="E4976" s="166"/>
      <c r="F4976" s="166"/>
      <c r="G4976" s="166"/>
      <c r="H4976" s="198"/>
    </row>
    <row r="4977" spans="1:8">
      <c r="A4977" s="197"/>
      <c r="B4977" s="175"/>
      <c r="C4977" s="175"/>
      <c r="D4977" s="166"/>
      <c r="E4977" s="166"/>
      <c r="F4977" s="166"/>
      <c r="G4977" s="166"/>
      <c r="H4977" s="198"/>
    </row>
    <row r="4978" spans="1:8">
      <c r="A4978" s="197"/>
      <c r="B4978" s="175"/>
      <c r="C4978" s="175"/>
      <c r="D4978" s="166"/>
      <c r="E4978" s="166"/>
      <c r="F4978" s="166"/>
      <c r="G4978" s="166"/>
      <c r="H4978" s="198"/>
    </row>
    <row r="4979" spans="1:8">
      <c r="A4979" s="197"/>
      <c r="B4979" s="175"/>
      <c r="C4979" s="175"/>
      <c r="D4979" s="166"/>
      <c r="E4979" s="166"/>
      <c r="F4979" s="166"/>
      <c r="G4979" s="166"/>
      <c r="H4979" s="198"/>
    </row>
    <row r="4980" spans="1:8">
      <c r="A4980" s="197"/>
      <c r="B4980" s="175"/>
      <c r="C4980" s="175"/>
      <c r="D4980" s="166"/>
      <c r="E4980" s="166"/>
      <c r="F4980" s="166"/>
      <c r="G4980" s="166"/>
      <c r="H4980" s="198"/>
    </row>
    <row r="4981" spans="1:8">
      <c r="A4981" s="197"/>
      <c r="B4981" s="175"/>
      <c r="C4981" s="175"/>
      <c r="D4981" s="166"/>
      <c r="E4981" s="166"/>
      <c r="F4981" s="166"/>
      <c r="G4981" s="166"/>
      <c r="H4981" s="198"/>
    </row>
    <row r="4982" spans="1:8">
      <c r="A4982" s="197"/>
      <c r="B4982" s="175"/>
      <c r="C4982" s="175"/>
      <c r="D4982" s="166"/>
      <c r="E4982" s="166"/>
      <c r="F4982" s="166"/>
      <c r="G4982" s="166"/>
      <c r="H4982" s="198"/>
    </row>
    <row r="4983" spans="1:8">
      <c r="A4983" s="197"/>
      <c r="B4983" s="175"/>
      <c r="C4983" s="175"/>
      <c r="D4983" s="166"/>
      <c r="E4983" s="166"/>
      <c r="F4983" s="166"/>
      <c r="G4983" s="166"/>
      <c r="H4983" s="198"/>
    </row>
    <row r="4984" spans="1:8">
      <c r="A4984" s="197"/>
      <c r="B4984" s="175"/>
      <c r="C4984" s="175"/>
      <c r="D4984" s="166"/>
      <c r="E4984" s="166"/>
      <c r="F4984" s="166"/>
      <c r="G4984" s="166"/>
      <c r="H4984" s="198"/>
    </row>
    <row r="4985" spans="1:8">
      <c r="A4985" s="197"/>
      <c r="B4985" s="175"/>
      <c r="C4985" s="175"/>
      <c r="D4985" s="166"/>
      <c r="E4985" s="166"/>
      <c r="F4985" s="166"/>
      <c r="G4985" s="166"/>
      <c r="H4985" s="198"/>
    </row>
    <row r="4986" spans="1:8">
      <c r="A4986" s="197"/>
      <c r="B4986" s="175"/>
      <c r="C4986" s="175"/>
      <c r="D4986" s="166"/>
      <c r="E4986" s="166"/>
      <c r="F4986" s="166"/>
      <c r="G4986" s="166"/>
      <c r="H4986" s="198"/>
    </row>
    <row r="4987" spans="1:8">
      <c r="A4987" s="197"/>
      <c r="B4987" s="175"/>
      <c r="C4987" s="175"/>
      <c r="D4987" s="166"/>
      <c r="E4987" s="166"/>
      <c r="F4987" s="166"/>
      <c r="G4987" s="166"/>
      <c r="H4987" s="198"/>
    </row>
    <row r="4988" spans="1:8">
      <c r="A4988" s="197"/>
      <c r="B4988" s="175"/>
      <c r="C4988" s="175"/>
      <c r="D4988" s="166"/>
      <c r="E4988" s="166"/>
      <c r="F4988" s="166"/>
      <c r="G4988" s="166"/>
      <c r="H4988" s="198"/>
    </row>
    <row r="4989" spans="1:8">
      <c r="A4989" s="197"/>
      <c r="B4989" s="175"/>
      <c r="C4989" s="175"/>
      <c r="D4989" s="166"/>
      <c r="E4989" s="166"/>
      <c r="F4989" s="166"/>
      <c r="G4989" s="166"/>
      <c r="H4989" s="198"/>
    </row>
    <row r="4990" spans="1:8">
      <c r="A4990" s="197"/>
      <c r="B4990" s="175"/>
      <c r="C4990" s="175"/>
      <c r="D4990" s="166"/>
      <c r="E4990" s="166"/>
      <c r="F4990" s="166"/>
      <c r="G4990" s="166"/>
      <c r="H4990" s="198"/>
    </row>
    <row r="4991" spans="1:8">
      <c r="A4991" s="197"/>
      <c r="B4991" s="175"/>
      <c r="C4991" s="175"/>
      <c r="D4991" s="166"/>
      <c r="E4991" s="166"/>
      <c r="F4991" s="166"/>
      <c r="G4991" s="166"/>
      <c r="H4991" s="198"/>
    </row>
    <row r="4992" spans="1:8">
      <c r="A4992" s="197"/>
      <c r="B4992" s="175"/>
      <c r="C4992" s="175"/>
      <c r="D4992" s="166"/>
      <c r="E4992" s="166"/>
      <c r="F4992" s="166"/>
      <c r="G4992" s="166"/>
      <c r="H4992" s="198"/>
    </row>
    <row r="4993" spans="1:8">
      <c r="A4993" s="197"/>
      <c r="B4993" s="175"/>
      <c r="C4993" s="175"/>
      <c r="D4993" s="166"/>
      <c r="E4993" s="166"/>
      <c r="F4993" s="166"/>
      <c r="G4993" s="166"/>
      <c r="H4993" s="198"/>
    </row>
    <row r="4994" spans="1:8">
      <c r="A4994" s="197"/>
      <c r="B4994" s="175"/>
      <c r="C4994" s="175"/>
      <c r="D4994" s="166"/>
      <c r="E4994" s="166"/>
      <c r="F4994" s="166"/>
      <c r="G4994" s="166"/>
      <c r="H4994" s="198"/>
    </row>
    <row r="4995" spans="1:8">
      <c r="A4995" s="197"/>
      <c r="B4995" s="175"/>
      <c r="C4995" s="175"/>
      <c r="D4995" s="166"/>
      <c r="E4995" s="166"/>
      <c r="F4995" s="166"/>
      <c r="G4995" s="166"/>
      <c r="H4995" s="198"/>
    </row>
    <row r="4996" spans="1:8">
      <c r="A4996" s="197"/>
      <c r="B4996" s="175"/>
      <c r="C4996" s="175"/>
      <c r="D4996" s="166"/>
      <c r="E4996" s="166"/>
      <c r="F4996" s="166"/>
      <c r="G4996" s="166"/>
      <c r="H4996" s="198"/>
    </row>
    <row r="4997" spans="1:8">
      <c r="A4997" s="197"/>
      <c r="B4997" s="175"/>
      <c r="C4997" s="175"/>
      <c r="D4997" s="166"/>
      <c r="E4997" s="166"/>
      <c r="F4997" s="166"/>
      <c r="G4997" s="166"/>
      <c r="H4997" s="198"/>
    </row>
    <row r="4998" spans="1:8">
      <c r="A4998" s="197"/>
      <c r="B4998" s="175"/>
      <c r="C4998" s="175"/>
      <c r="D4998" s="166"/>
      <c r="E4998" s="166"/>
      <c r="F4998" s="166"/>
      <c r="G4998" s="166"/>
      <c r="H4998" s="198"/>
    </row>
    <row r="4999" spans="1:8">
      <c r="A4999" s="197"/>
      <c r="B4999" s="175"/>
      <c r="C4999" s="175"/>
      <c r="D4999" s="166"/>
      <c r="E4999" s="166"/>
      <c r="F4999" s="166"/>
      <c r="G4999" s="166"/>
      <c r="H4999" s="198"/>
    </row>
    <row r="5000" spans="1:8">
      <c r="A5000" s="197"/>
      <c r="B5000" s="175"/>
      <c r="C5000" s="175"/>
      <c r="D5000" s="166"/>
      <c r="E5000" s="166"/>
      <c r="F5000" s="166"/>
      <c r="G5000" s="166"/>
      <c r="H5000" s="198"/>
    </row>
    <row r="5001" spans="1:8">
      <c r="A5001" s="197"/>
      <c r="B5001" s="175"/>
      <c r="C5001" s="175"/>
      <c r="D5001" s="166"/>
      <c r="E5001" s="166"/>
      <c r="F5001" s="166"/>
      <c r="G5001" s="166"/>
      <c r="H5001" s="198"/>
    </row>
    <row r="5002" spans="1:8">
      <c r="A5002" s="197"/>
      <c r="B5002" s="175"/>
      <c r="C5002" s="175"/>
      <c r="D5002" s="166"/>
      <c r="E5002" s="166"/>
      <c r="F5002" s="166"/>
      <c r="G5002" s="166"/>
      <c r="H5002" s="198"/>
    </row>
    <row r="5003" spans="1:8">
      <c r="A5003" s="197"/>
      <c r="B5003" s="175"/>
      <c r="C5003" s="175"/>
      <c r="D5003" s="166"/>
      <c r="E5003" s="166"/>
      <c r="F5003" s="166"/>
      <c r="G5003" s="166"/>
      <c r="H5003" s="198"/>
    </row>
    <row r="5004" spans="1:8">
      <c r="A5004" s="197"/>
      <c r="B5004" s="175"/>
      <c r="C5004" s="175"/>
      <c r="D5004" s="166"/>
      <c r="E5004" s="166"/>
      <c r="F5004" s="166"/>
      <c r="G5004" s="166"/>
      <c r="H5004" s="198"/>
    </row>
    <row r="5005" spans="1:8">
      <c r="A5005" s="197"/>
      <c r="B5005" s="175"/>
      <c r="C5005" s="175"/>
      <c r="D5005" s="166"/>
      <c r="E5005" s="166"/>
      <c r="F5005" s="166"/>
      <c r="G5005" s="166"/>
      <c r="H5005" s="198"/>
    </row>
    <row r="5006" spans="1:8">
      <c r="A5006" s="197"/>
      <c r="B5006" s="175"/>
      <c r="C5006" s="175"/>
      <c r="D5006" s="166"/>
      <c r="E5006" s="166"/>
      <c r="F5006" s="166"/>
      <c r="G5006" s="166"/>
      <c r="H5006" s="198"/>
    </row>
    <row r="5007" spans="1:8">
      <c r="A5007" s="197"/>
      <c r="B5007" s="175"/>
      <c r="C5007" s="175"/>
      <c r="D5007" s="166"/>
      <c r="E5007" s="166"/>
      <c r="F5007" s="166"/>
      <c r="G5007" s="166"/>
      <c r="H5007" s="198"/>
    </row>
    <row r="5008" spans="1:8">
      <c r="A5008" s="197"/>
      <c r="B5008" s="175"/>
      <c r="C5008" s="175"/>
      <c r="D5008" s="166"/>
      <c r="E5008" s="166"/>
      <c r="F5008" s="166"/>
      <c r="G5008" s="166"/>
      <c r="H5008" s="198"/>
    </row>
    <row r="5009" spans="1:8">
      <c r="A5009" s="197"/>
      <c r="B5009" s="175"/>
      <c r="C5009" s="175"/>
      <c r="D5009" s="166"/>
      <c r="E5009" s="166"/>
      <c r="F5009" s="166"/>
      <c r="G5009" s="166"/>
      <c r="H5009" s="198"/>
    </row>
    <row r="5010" spans="1:8">
      <c r="A5010" s="197"/>
      <c r="B5010" s="175"/>
      <c r="C5010" s="175"/>
      <c r="D5010" s="166"/>
      <c r="E5010" s="166"/>
      <c r="F5010" s="166"/>
      <c r="G5010" s="166"/>
      <c r="H5010" s="198"/>
    </row>
    <row r="5011" spans="1:8">
      <c r="A5011" s="197"/>
      <c r="B5011" s="175"/>
      <c r="C5011" s="175"/>
      <c r="D5011" s="166"/>
      <c r="E5011" s="166"/>
      <c r="F5011" s="166"/>
      <c r="G5011" s="166"/>
      <c r="H5011" s="198"/>
    </row>
    <row r="5012" spans="1:8">
      <c r="A5012" s="197"/>
      <c r="B5012" s="175"/>
      <c r="C5012" s="175"/>
      <c r="D5012" s="166"/>
      <c r="E5012" s="166"/>
      <c r="F5012" s="166"/>
      <c r="G5012" s="166"/>
      <c r="H5012" s="198"/>
    </row>
    <row r="5013" spans="1:8">
      <c r="A5013" s="197"/>
      <c r="B5013" s="175"/>
      <c r="C5013" s="175"/>
      <c r="D5013" s="166"/>
      <c r="E5013" s="166"/>
      <c r="F5013" s="166"/>
      <c r="G5013" s="166"/>
      <c r="H5013" s="198"/>
    </row>
    <row r="5014" spans="1:8">
      <c r="A5014" s="197"/>
      <c r="B5014" s="175"/>
      <c r="C5014" s="175"/>
      <c r="D5014" s="166"/>
      <c r="E5014" s="166"/>
      <c r="F5014" s="166"/>
      <c r="G5014" s="166"/>
      <c r="H5014" s="198"/>
    </row>
    <row r="5015" spans="1:8">
      <c r="A5015" s="197"/>
      <c r="B5015" s="175"/>
      <c r="C5015" s="175"/>
      <c r="D5015" s="166"/>
      <c r="E5015" s="166"/>
      <c r="F5015" s="166"/>
      <c r="G5015" s="166"/>
      <c r="H5015" s="198"/>
    </row>
    <row r="5016" spans="1:8">
      <c r="A5016" s="197"/>
      <c r="B5016" s="175"/>
      <c r="C5016" s="175"/>
      <c r="D5016" s="166"/>
      <c r="E5016" s="166"/>
      <c r="F5016" s="166"/>
      <c r="G5016" s="166"/>
      <c r="H5016" s="198"/>
    </row>
    <row r="5017" spans="1:8">
      <c r="A5017" s="197"/>
      <c r="B5017" s="175"/>
      <c r="C5017" s="175"/>
      <c r="D5017" s="166"/>
      <c r="E5017" s="166"/>
      <c r="F5017" s="166"/>
      <c r="G5017" s="166"/>
      <c r="H5017" s="198"/>
    </row>
    <row r="5018" spans="1:8">
      <c r="A5018" s="197"/>
      <c r="B5018" s="175"/>
      <c r="C5018" s="175"/>
      <c r="D5018" s="166"/>
      <c r="E5018" s="166"/>
      <c r="F5018" s="166"/>
      <c r="G5018" s="166"/>
      <c r="H5018" s="198"/>
    </row>
    <row r="5019" spans="1:8">
      <c r="A5019" s="197"/>
      <c r="B5019" s="175"/>
      <c r="C5019" s="175"/>
      <c r="D5019" s="166"/>
      <c r="E5019" s="166"/>
      <c r="F5019" s="166"/>
      <c r="G5019" s="166"/>
      <c r="H5019" s="198"/>
    </row>
    <row r="5020" spans="1:8">
      <c r="A5020" s="197"/>
      <c r="B5020" s="175"/>
      <c r="C5020" s="175"/>
      <c r="D5020" s="166"/>
      <c r="E5020" s="166"/>
      <c r="F5020" s="166"/>
      <c r="G5020" s="166"/>
      <c r="H5020" s="198"/>
    </row>
    <row r="5021" spans="1:8">
      <c r="A5021" s="197"/>
      <c r="B5021" s="175"/>
      <c r="C5021" s="175"/>
      <c r="D5021" s="166"/>
      <c r="E5021" s="166"/>
      <c r="F5021" s="166"/>
      <c r="G5021" s="166"/>
      <c r="H5021" s="198"/>
    </row>
    <row r="5022" spans="1:8">
      <c r="A5022" s="197"/>
      <c r="B5022" s="175"/>
      <c r="C5022" s="175"/>
      <c r="D5022" s="166"/>
      <c r="E5022" s="166"/>
      <c r="F5022" s="166"/>
      <c r="G5022" s="166"/>
      <c r="H5022" s="198"/>
    </row>
    <row r="5023" spans="1:8">
      <c r="A5023" s="197"/>
      <c r="B5023" s="175"/>
      <c r="C5023" s="175"/>
      <c r="D5023" s="166"/>
      <c r="E5023" s="166"/>
      <c r="F5023" s="166"/>
      <c r="G5023" s="166"/>
      <c r="H5023" s="198"/>
    </row>
    <row r="5024" spans="1:8">
      <c r="A5024" s="197"/>
      <c r="B5024" s="175"/>
      <c r="C5024" s="175"/>
      <c r="D5024" s="166"/>
      <c r="E5024" s="166"/>
      <c r="F5024" s="166"/>
      <c r="G5024" s="166"/>
      <c r="H5024" s="198"/>
    </row>
    <row r="5025" spans="1:8">
      <c r="A5025" s="197"/>
      <c r="B5025" s="175"/>
      <c r="C5025" s="175"/>
      <c r="D5025" s="166"/>
      <c r="E5025" s="166"/>
      <c r="F5025" s="166"/>
      <c r="G5025" s="166"/>
      <c r="H5025" s="198"/>
    </row>
    <row r="5026" spans="1:8">
      <c r="A5026" s="197"/>
      <c r="B5026" s="175"/>
      <c r="C5026" s="175"/>
      <c r="D5026" s="166"/>
      <c r="E5026" s="166"/>
      <c r="F5026" s="166"/>
      <c r="G5026" s="166"/>
      <c r="H5026" s="198"/>
    </row>
    <row r="5027" spans="1:8">
      <c r="A5027" s="197"/>
      <c r="B5027" s="175"/>
      <c r="C5027" s="175"/>
      <c r="D5027" s="166"/>
      <c r="E5027" s="166"/>
      <c r="F5027" s="166"/>
      <c r="G5027" s="166"/>
      <c r="H5027" s="198"/>
    </row>
    <row r="5028" spans="1:8">
      <c r="A5028" s="197"/>
      <c r="B5028" s="175"/>
      <c r="C5028" s="175"/>
      <c r="D5028" s="166"/>
      <c r="E5028" s="166"/>
      <c r="F5028" s="166"/>
      <c r="G5028" s="166"/>
      <c r="H5028" s="198"/>
    </row>
    <row r="5029" spans="1:8">
      <c r="A5029" s="197"/>
      <c r="B5029" s="175"/>
      <c r="C5029" s="175"/>
      <c r="D5029" s="166"/>
      <c r="E5029" s="166"/>
      <c r="F5029" s="166"/>
      <c r="G5029" s="166"/>
      <c r="H5029" s="198"/>
    </row>
    <row r="5030" spans="1:8">
      <c r="A5030" s="197"/>
      <c r="B5030" s="175"/>
      <c r="C5030" s="175"/>
      <c r="D5030" s="166"/>
      <c r="E5030" s="166"/>
      <c r="F5030" s="166"/>
      <c r="G5030" s="166"/>
      <c r="H5030" s="198"/>
    </row>
    <row r="5031" spans="1:8">
      <c r="A5031" s="197"/>
      <c r="B5031" s="175"/>
      <c r="C5031" s="175"/>
      <c r="D5031" s="166"/>
      <c r="E5031" s="166"/>
      <c r="F5031" s="166"/>
      <c r="G5031" s="166"/>
      <c r="H5031" s="198"/>
    </row>
    <row r="5032" spans="1:8">
      <c r="A5032" s="197"/>
      <c r="B5032" s="175"/>
      <c r="C5032" s="175"/>
      <c r="D5032" s="166"/>
      <c r="E5032" s="166"/>
      <c r="F5032" s="166"/>
      <c r="G5032" s="166"/>
      <c r="H5032" s="198"/>
    </row>
    <row r="5033" spans="1:8">
      <c r="A5033" s="197"/>
      <c r="B5033" s="175"/>
      <c r="C5033" s="175"/>
      <c r="D5033" s="166"/>
      <c r="E5033" s="166"/>
      <c r="F5033" s="166"/>
      <c r="G5033" s="166"/>
      <c r="H5033" s="198"/>
    </row>
    <row r="5034" spans="1:8">
      <c r="A5034" s="197"/>
      <c r="B5034" s="175"/>
      <c r="C5034" s="175"/>
      <c r="D5034" s="166"/>
      <c r="E5034" s="166"/>
      <c r="F5034" s="166"/>
      <c r="G5034" s="166"/>
      <c r="H5034" s="198"/>
    </row>
    <row r="5035" spans="1:8">
      <c r="A5035" s="197"/>
      <c r="B5035" s="175"/>
      <c r="C5035" s="175"/>
      <c r="D5035" s="166"/>
      <c r="E5035" s="166"/>
      <c r="F5035" s="166"/>
      <c r="G5035" s="166"/>
      <c r="H5035" s="198"/>
    </row>
    <row r="5036" spans="1:8">
      <c r="A5036" s="197"/>
      <c r="B5036" s="175"/>
      <c r="C5036" s="175"/>
      <c r="D5036" s="166"/>
      <c r="E5036" s="166"/>
      <c r="F5036" s="166"/>
      <c r="G5036" s="166"/>
      <c r="H5036" s="198"/>
    </row>
    <row r="5037" spans="1:8">
      <c r="A5037" s="197"/>
      <c r="B5037" s="175"/>
      <c r="C5037" s="175"/>
      <c r="D5037" s="166"/>
      <c r="E5037" s="166"/>
      <c r="F5037" s="166"/>
      <c r="G5037" s="166"/>
      <c r="H5037" s="198"/>
    </row>
    <row r="5038" spans="1:8">
      <c r="A5038" s="197"/>
      <c r="B5038" s="175"/>
      <c r="C5038" s="175"/>
      <c r="D5038" s="166"/>
      <c r="E5038" s="166"/>
      <c r="F5038" s="166"/>
      <c r="G5038" s="166"/>
      <c r="H5038" s="198"/>
    </row>
    <row r="5039" spans="1:8">
      <c r="A5039" s="197"/>
      <c r="B5039" s="175"/>
      <c r="C5039" s="175"/>
      <c r="D5039" s="166"/>
      <c r="E5039" s="166"/>
      <c r="F5039" s="166"/>
      <c r="G5039" s="166"/>
      <c r="H5039" s="198"/>
    </row>
    <row r="5040" spans="1:8">
      <c r="A5040" s="197"/>
      <c r="B5040" s="175"/>
      <c r="C5040" s="175"/>
      <c r="D5040" s="166"/>
      <c r="E5040" s="166"/>
      <c r="F5040" s="166"/>
      <c r="G5040" s="166"/>
      <c r="H5040" s="198"/>
    </row>
    <row r="5041" spans="1:8">
      <c r="A5041" s="197"/>
      <c r="B5041" s="175"/>
      <c r="C5041" s="175"/>
      <c r="D5041" s="166"/>
      <c r="E5041" s="166"/>
      <c r="F5041" s="166"/>
      <c r="G5041" s="166"/>
      <c r="H5041" s="198"/>
    </row>
    <row r="5042" spans="1:8">
      <c r="A5042" s="197"/>
      <c r="B5042" s="175"/>
      <c r="C5042" s="175"/>
      <c r="D5042" s="166"/>
      <c r="E5042" s="166"/>
      <c r="F5042" s="166"/>
      <c r="G5042" s="166"/>
      <c r="H5042" s="198"/>
    </row>
    <row r="5043" spans="1:8">
      <c r="A5043" s="197"/>
      <c r="B5043" s="175"/>
      <c r="C5043" s="175"/>
      <c r="D5043" s="166"/>
      <c r="E5043" s="166"/>
      <c r="F5043" s="166"/>
      <c r="G5043" s="166"/>
      <c r="H5043" s="198"/>
    </row>
    <row r="5044" spans="1:8">
      <c r="A5044" s="197"/>
      <c r="B5044" s="175"/>
      <c r="C5044" s="175"/>
      <c r="D5044" s="166"/>
      <c r="E5044" s="166"/>
      <c r="F5044" s="166"/>
      <c r="G5044" s="166"/>
      <c r="H5044" s="198"/>
    </row>
    <row r="5045" spans="1:8">
      <c r="A5045" s="197"/>
      <c r="B5045" s="175"/>
      <c r="C5045" s="175"/>
      <c r="D5045" s="166"/>
      <c r="E5045" s="166"/>
      <c r="F5045" s="166"/>
      <c r="G5045" s="166"/>
      <c r="H5045" s="198"/>
    </row>
    <row r="5046" spans="1:8">
      <c r="A5046" s="197"/>
      <c r="B5046" s="175"/>
      <c r="C5046" s="175"/>
      <c r="D5046" s="166"/>
      <c r="E5046" s="166"/>
      <c r="F5046" s="166"/>
      <c r="G5046" s="166"/>
      <c r="H5046" s="198"/>
    </row>
    <row r="5047" spans="1:8">
      <c r="A5047" s="197"/>
      <c r="B5047" s="175"/>
      <c r="C5047" s="175"/>
      <c r="D5047" s="166"/>
      <c r="E5047" s="166"/>
      <c r="F5047" s="166"/>
      <c r="G5047" s="166"/>
      <c r="H5047" s="198"/>
    </row>
    <row r="5048" spans="1:8">
      <c r="A5048" s="197"/>
      <c r="B5048" s="175"/>
      <c r="C5048" s="175"/>
      <c r="D5048" s="166"/>
      <c r="E5048" s="166"/>
      <c r="F5048" s="166"/>
      <c r="G5048" s="166"/>
      <c r="H5048" s="198"/>
    </row>
    <row r="5049" spans="1:8">
      <c r="A5049" s="197"/>
      <c r="B5049" s="175"/>
      <c r="C5049" s="175"/>
      <c r="D5049" s="166"/>
      <c r="E5049" s="166"/>
      <c r="F5049" s="166"/>
      <c r="G5049" s="166"/>
      <c r="H5049" s="198"/>
    </row>
    <row r="5050" spans="1:8">
      <c r="A5050" s="197"/>
      <c r="B5050" s="175"/>
      <c r="C5050" s="175"/>
      <c r="D5050" s="166"/>
      <c r="E5050" s="166"/>
      <c r="F5050" s="166"/>
      <c r="G5050" s="166"/>
      <c r="H5050" s="198"/>
    </row>
    <row r="5051" spans="1:8">
      <c r="A5051" s="197"/>
      <c r="B5051" s="175"/>
      <c r="C5051" s="175"/>
      <c r="D5051" s="166"/>
      <c r="E5051" s="166"/>
      <c r="F5051" s="166"/>
      <c r="G5051" s="166"/>
      <c r="H5051" s="198"/>
    </row>
    <row r="5052" spans="1:8">
      <c r="A5052" s="197"/>
      <c r="B5052" s="175"/>
      <c r="C5052" s="175"/>
      <c r="D5052" s="166"/>
      <c r="E5052" s="166"/>
      <c r="F5052" s="166"/>
      <c r="G5052" s="166"/>
      <c r="H5052" s="198"/>
    </row>
    <row r="5053" spans="1:8">
      <c r="A5053" s="197"/>
      <c r="B5053" s="175"/>
      <c r="C5053" s="175"/>
      <c r="D5053" s="166"/>
      <c r="E5053" s="166"/>
      <c r="F5053" s="166"/>
      <c r="G5053" s="166"/>
      <c r="H5053" s="198"/>
    </row>
    <row r="5054" spans="1:8">
      <c r="A5054" s="197"/>
      <c r="B5054" s="175"/>
      <c r="C5054" s="175"/>
      <c r="D5054" s="166"/>
      <c r="E5054" s="166"/>
      <c r="F5054" s="166"/>
      <c r="G5054" s="166"/>
      <c r="H5054" s="198"/>
    </row>
    <row r="5055" spans="1:8">
      <c r="A5055" s="197"/>
      <c r="B5055" s="175"/>
      <c r="C5055" s="175"/>
      <c r="D5055" s="166"/>
      <c r="E5055" s="166"/>
      <c r="F5055" s="166"/>
      <c r="G5055" s="166"/>
      <c r="H5055" s="198"/>
    </row>
    <row r="5056" spans="1:8">
      <c r="A5056" s="197"/>
      <c r="B5056" s="175"/>
      <c r="C5056" s="175"/>
      <c r="D5056" s="166"/>
      <c r="E5056" s="166"/>
      <c r="F5056" s="166"/>
      <c r="G5056" s="166"/>
      <c r="H5056" s="198"/>
    </row>
    <row r="5057" spans="1:8">
      <c r="A5057" s="197"/>
      <c r="B5057" s="175"/>
      <c r="C5057" s="175"/>
      <c r="D5057" s="166"/>
      <c r="E5057" s="166"/>
      <c r="F5057" s="166"/>
      <c r="G5057" s="166"/>
      <c r="H5057" s="198"/>
    </row>
    <row r="5058" spans="1:8">
      <c r="A5058" s="197"/>
      <c r="B5058" s="175"/>
      <c r="C5058" s="175"/>
      <c r="D5058" s="166"/>
      <c r="E5058" s="166"/>
      <c r="F5058" s="166"/>
      <c r="G5058" s="166"/>
      <c r="H5058" s="198"/>
    </row>
    <row r="5059" spans="1:8">
      <c r="A5059" s="197"/>
      <c r="B5059" s="175"/>
      <c r="C5059" s="175"/>
      <c r="D5059" s="166"/>
      <c r="E5059" s="166"/>
      <c r="F5059" s="166"/>
      <c r="G5059" s="166"/>
      <c r="H5059" s="198"/>
    </row>
    <row r="5060" spans="1:8">
      <c r="A5060" s="197"/>
      <c r="B5060" s="175"/>
      <c r="C5060" s="175"/>
      <c r="D5060" s="166"/>
      <c r="E5060" s="166"/>
      <c r="F5060" s="166"/>
      <c r="G5060" s="166"/>
      <c r="H5060" s="198"/>
    </row>
    <row r="5061" spans="1:8">
      <c r="A5061" s="197"/>
      <c r="B5061" s="175"/>
      <c r="C5061" s="175"/>
      <c r="D5061" s="166"/>
      <c r="E5061" s="166"/>
      <c r="F5061" s="166"/>
      <c r="G5061" s="166"/>
      <c r="H5061" s="198"/>
    </row>
    <row r="5062" spans="1:8">
      <c r="A5062" s="197"/>
      <c r="B5062" s="175"/>
      <c r="C5062" s="175"/>
      <c r="D5062" s="166"/>
      <c r="E5062" s="166"/>
      <c r="F5062" s="166"/>
      <c r="G5062" s="166"/>
      <c r="H5062" s="198"/>
    </row>
    <row r="5063" spans="1:8">
      <c r="A5063" s="197"/>
      <c r="B5063" s="175"/>
      <c r="C5063" s="175"/>
      <c r="D5063" s="166"/>
      <c r="E5063" s="166"/>
      <c r="F5063" s="166"/>
      <c r="G5063" s="166"/>
      <c r="H5063" s="198"/>
    </row>
    <row r="5064" spans="1:8">
      <c r="A5064" s="197"/>
      <c r="B5064" s="175"/>
      <c r="C5064" s="175"/>
      <c r="D5064" s="166"/>
      <c r="E5064" s="166"/>
      <c r="F5064" s="166"/>
      <c r="G5064" s="166"/>
      <c r="H5064" s="198"/>
    </row>
    <row r="5065" spans="1:8">
      <c r="A5065" s="197"/>
      <c r="B5065" s="175"/>
      <c r="C5065" s="175"/>
      <c r="D5065" s="166"/>
      <c r="E5065" s="166"/>
      <c r="F5065" s="166"/>
      <c r="G5065" s="166"/>
      <c r="H5065" s="198"/>
    </row>
    <row r="5066" spans="1:8">
      <c r="A5066" s="197"/>
      <c r="B5066" s="175"/>
      <c r="C5066" s="175"/>
      <c r="D5066" s="166"/>
      <c r="E5066" s="166"/>
      <c r="F5066" s="166"/>
      <c r="G5066" s="166"/>
      <c r="H5066" s="198"/>
    </row>
    <row r="5067" spans="1:8">
      <c r="A5067" s="197"/>
      <c r="B5067" s="175"/>
      <c r="C5067" s="175"/>
      <c r="D5067" s="166"/>
      <c r="E5067" s="166"/>
      <c r="F5067" s="166"/>
      <c r="G5067" s="166"/>
      <c r="H5067" s="198"/>
    </row>
    <row r="5068" spans="1:8">
      <c r="A5068" s="197"/>
      <c r="B5068" s="175"/>
      <c r="C5068" s="175"/>
      <c r="D5068" s="166"/>
      <c r="E5068" s="166"/>
      <c r="F5068" s="166"/>
      <c r="G5068" s="166"/>
      <c r="H5068" s="198"/>
    </row>
    <row r="5069" spans="1:8">
      <c r="A5069" s="197"/>
      <c r="B5069" s="175"/>
      <c r="C5069" s="175"/>
      <c r="D5069" s="166"/>
      <c r="E5069" s="166"/>
      <c r="F5069" s="166"/>
      <c r="G5069" s="166"/>
      <c r="H5069" s="198"/>
    </row>
    <row r="5070" spans="1:8">
      <c r="A5070" s="197"/>
      <c r="B5070" s="175"/>
      <c r="C5070" s="175"/>
      <c r="D5070" s="166"/>
      <c r="E5070" s="166"/>
      <c r="F5070" s="166"/>
      <c r="G5070" s="166"/>
      <c r="H5070" s="198"/>
    </row>
    <row r="5071" spans="1:8">
      <c r="A5071" s="197"/>
      <c r="B5071" s="175"/>
      <c r="C5071" s="175"/>
      <c r="D5071" s="166"/>
      <c r="E5071" s="166"/>
      <c r="F5071" s="166"/>
      <c r="G5071" s="166"/>
      <c r="H5071" s="198"/>
    </row>
    <row r="5072" spans="1:8">
      <c r="A5072" s="197"/>
      <c r="B5072" s="175"/>
      <c r="C5072" s="175"/>
      <c r="D5072" s="166"/>
      <c r="E5072" s="166"/>
      <c r="F5072" s="166"/>
      <c r="G5072" s="166"/>
      <c r="H5072" s="198"/>
    </row>
    <row r="5073" spans="1:8">
      <c r="A5073" s="197"/>
      <c r="B5073" s="175"/>
      <c r="C5073" s="175"/>
      <c r="D5073" s="166"/>
      <c r="E5073" s="166"/>
      <c r="F5073" s="166"/>
      <c r="G5073" s="166"/>
      <c r="H5073" s="198"/>
    </row>
    <row r="5074" spans="1:8">
      <c r="A5074" s="197"/>
      <c r="B5074" s="175"/>
      <c r="C5074" s="175"/>
      <c r="D5074" s="166"/>
      <c r="E5074" s="166"/>
      <c r="F5074" s="166"/>
      <c r="G5074" s="166"/>
      <c r="H5074" s="198"/>
    </row>
    <row r="5075" spans="1:8">
      <c r="A5075" s="197"/>
      <c r="B5075" s="175"/>
      <c r="C5075" s="175"/>
      <c r="D5075" s="166"/>
      <c r="E5075" s="166"/>
      <c r="F5075" s="166"/>
      <c r="G5075" s="166"/>
      <c r="H5075" s="198"/>
    </row>
    <row r="5076" spans="1:8">
      <c r="A5076" s="197"/>
      <c r="B5076" s="175"/>
      <c r="C5076" s="175"/>
      <c r="D5076" s="166"/>
      <c r="E5076" s="166"/>
      <c r="F5076" s="166"/>
      <c r="G5076" s="166"/>
      <c r="H5076" s="198"/>
    </row>
    <row r="5077" spans="1:8">
      <c r="A5077" s="197"/>
      <c r="B5077" s="175"/>
      <c r="C5077" s="175"/>
      <c r="D5077" s="166"/>
      <c r="E5077" s="166"/>
      <c r="F5077" s="166"/>
      <c r="G5077" s="166"/>
      <c r="H5077" s="198"/>
    </row>
    <row r="5078" spans="1:8">
      <c r="A5078" s="197"/>
      <c r="B5078" s="175"/>
      <c r="C5078" s="175"/>
      <c r="D5078" s="166"/>
      <c r="E5078" s="166"/>
      <c r="F5078" s="166"/>
      <c r="G5078" s="166"/>
      <c r="H5078" s="198"/>
    </row>
    <row r="5079" spans="1:8">
      <c r="A5079" s="197"/>
      <c r="B5079" s="175"/>
      <c r="C5079" s="175"/>
      <c r="D5079" s="166"/>
      <c r="E5079" s="166"/>
      <c r="F5079" s="166"/>
      <c r="G5079" s="166"/>
      <c r="H5079" s="198"/>
    </row>
    <row r="5080" spans="1:8">
      <c r="A5080" s="197"/>
      <c r="B5080" s="175"/>
      <c r="C5080" s="175"/>
      <c r="D5080" s="166"/>
      <c r="E5080" s="166"/>
      <c r="F5080" s="166"/>
      <c r="G5080" s="166"/>
      <c r="H5080" s="198"/>
    </row>
    <row r="5081" spans="1:8">
      <c r="A5081" s="197"/>
      <c r="B5081" s="175"/>
      <c r="C5081" s="175"/>
      <c r="D5081" s="166"/>
      <c r="E5081" s="166"/>
      <c r="F5081" s="166"/>
      <c r="G5081" s="166"/>
      <c r="H5081" s="198"/>
    </row>
    <row r="5082" spans="1:8">
      <c r="A5082" s="197"/>
      <c r="B5082" s="175"/>
      <c r="C5082" s="175"/>
      <c r="D5082" s="166"/>
      <c r="E5082" s="166"/>
      <c r="F5082" s="166"/>
      <c r="G5082" s="166"/>
      <c r="H5082" s="198"/>
    </row>
    <row r="5083" spans="1:8">
      <c r="A5083" s="197"/>
      <c r="B5083" s="175"/>
      <c r="C5083" s="175"/>
      <c r="D5083" s="166"/>
      <c r="E5083" s="166"/>
      <c r="F5083" s="166"/>
      <c r="G5083" s="166"/>
      <c r="H5083" s="198"/>
    </row>
    <row r="5084" spans="1:8">
      <c r="A5084" s="197"/>
      <c r="B5084" s="175"/>
      <c r="C5084" s="175"/>
      <c r="D5084" s="166"/>
      <c r="E5084" s="166"/>
      <c r="F5084" s="166"/>
      <c r="G5084" s="166"/>
      <c r="H5084" s="198"/>
    </row>
    <row r="5085" spans="1:8">
      <c r="A5085" s="197"/>
      <c r="B5085" s="175"/>
      <c r="C5085" s="175"/>
      <c r="D5085" s="166"/>
      <c r="E5085" s="166"/>
      <c r="F5085" s="166"/>
      <c r="G5085" s="166"/>
      <c r="H5085" s="198"/>
    </row>
    <row r="5086" spans="1:8">
      <c r="A5086" s="197"/>
      <c r="B5086" s="175"/>
      <c r="C5086" s="175"/>
      <c r="D5086" s="166"/>
      <c r="E5086" s="166"/>
      <c r="F5086" s="166"/>
      <c r="G5086" s="166"/>
      <c r="H5086" s="198"/>
    </row>
    <row r="5087" spans="1:8">
      <c r="A5087" s="197"/>
      <c r="B5087" s="175"/>
      <c r="C5087" s="175"/>
      <c r="D5087" s="166"/>
      <c r="E5087" s="166"/>
      <c r="F5087" s="166"/>
      <c r="G5087" s="166"/>
      <c r="H5087" s="198"/>
    </row>
    <row r="5088" spans="1:8">
      <c r="A5088" s="197"/>
      <c r="B5088" s="175"/>
      <c r="C5088" s="175"/>
      <c r="D5088" s="166"/>
      <c r="E5088" s="166"/>
      <c r="F5088" s="166"/>
      <c r="G5088" s="166"/>
      <c r="H5088" s="198"/>
    </row>
    <row r="5089" spans="1:8">
      <c r="A5089" s="197"/>
      <c r="B5089" s="175"/>
      <c r="C5089" s="175"/>
      <c r="D5089" s="166"/>
      <c r="E5089" s="166"/>
      <c r="F5089" s="166"/>
      <c r="G5089" s="166"/>
      <c r="H5089" s="198"/>
    </row>
    <row r="5090" spans="1:8">
      <c r="A5090" s="197"/>
      <c r="B5090" s="175"/>
      <c r="C5090" s="175"/>
      <c r="D5090" s="166"/>
      <c r="E5090" s="166"/>
      <c r="F5090" s="166"/>
      <c r="G5090" s="166"/>
      <c r="H5090" s="198"/>
    </row>
    <row r="5091" spans="1:8">
      <c r="A5091" s="197"/>
      <c r="B5091" s="175"/>
      <c r="C5091" s="175"/>
      <c r="D5091" s="166"/>
      <c r="E5091" s="166"/>
      <c r="F5091" s="166"/>
      <c r="G5091" s="166"/>
      <c r="H5091" s="198"/>
    </row>
    <row r="5092" spans="1:8">
      <c r="A5092" s="197"/>
      <c r="B5092" s="175"/>
      <c r="C5092" s="175"/>
      <c r="D5092" s="166"/>
      <c r="E5092" s="166"/>
      <c r="F5092" s="166"/>
      <c r="G5092" s="166"/>
      <c r="H5092" s="198"/>
    </row>
    <row r="5093" spans="1:8">
      <c r="A5093" s="197"/>
      <c r="B5093" s="175"/>
      <c r="C5093" s="175"/>
      <c r="D5093" s="166"/>
      <c r="E5093" s="166"/>
      <c r="F5093" s="166"/>
      <c r="G5093" s="166"/>
      <c r="H5093" s="198"/>
    </row>
    <row r="5094" spans="1:8">
      <c r="A5094" s="197"/>
      <c r="B5094" s="175"/>
      <c r="C5094" s="175"/>
      <c r="D5094" s="166"/>
      <c r="E5094" s="166"/>
      <c r="F5094" s="166"/>
      <c r="G5094" s="166"/>
      <c r="H5094" s="198"/>
    </row>
    <row r="5095" spans="1:8">
      <c r="A5095" s="197"/>
      <c r="B5095" s="175"/>
      <c r="C5095" s="175"/>
      <c r="D5095" s="166"/>
      <c r="E5095" s="166"/>
      <c r="F5095" s="166"/>
      <c r="G5095" s="166"/>
      <c r="H5095" s="198"/>
    </row>
    <row r="5096" spans="1:8">
      <c r="A5096" s="197"/>
      <c r="B5096" s="175"/>
      <c r="C5096" s="175"/>
      <c r="D5096" s="166"/>
      <c r="E5096" s="166"/>
      <c r="F5096" s="166"/>
      <c r="G5096" s="166"/>
      <c r="H5096" s="198"/>
    </row>
    <row r="5097" spans="1:8">
      <c r="A5097" s="197"/>
      <c r="B5097" s="175"/>
      <c r="C5097" s="175"/>
      <c r="D5097" s="166"/>
      <c r="E5097" s="166"/>
      <c r="F5097" s="166"/>
      <c r="G5097" s="166"/>
      <c r="H5097" s="198"/>
    </row>
    <row r="5098" spans="1:8">
      <c r="A5098" s="197"/>
      <c r="B5098" s="175"/>
      <c r="C5098" s="175"/>
      <c r="D5098" s="166"/>
      <c r="E5098" s="166"/>
      <c r="F5098" s="166"/>
      <c r="G5098" s="166"/>
      <c r="H5098" s="198"/>
    </row>
    <row r="5099" spans="1:8">
      <c r="A5099" s="197"/>
      <c r="B5099" s="175"/>
      <c r="C5099" s="175"/>
      <c r="D5099" s="166"/>
      <c r="E5099" s="166"/>
      <c r="F5099" s="166"/>
      <c r="G5099" s="166"/>
      <c r="H5099" s="198"/>
    </row>
    <row r="5100" spans="1:8">
      <c r="A5100" s="197"/>
      <c r="B5100" s="175"/>
      <c r="C5100" s="175"/>
      <c r="D5100" s="166"/>
      <c r="E5100" s="166"/>
      <c r="F5100" s="166"/>
      <c r="G5100" s="166"/>
      <c r="H5100" s="198"/>
    </row>
    <row r="5101" spans="1:8">
      <c r="A5101" s="197"/>
      <c r="B5101" s="175"/>
      <c r="C5101" s="175"/>
      <c r="D5101" s="166"/>
      <c r="E5101" s="166"/>
      <c r="F5101" s="166"/>
      <c r="G5101" s="166"/>
      <c r="H5101" s="198"/>
    </row>
    <row r="5102" spans="1:8">
      <c r="A5102" s="197"/>
      <c r="B5102" s="175"/>
      <c r="C5102" s="175"/>
      <c r="D5102" s="166"/>
      <c r="E5102" s="166"/>
      <c r="F5102" s="166"/>
      <c r="G5102" s="166"/>
      <c r="H5102" s="198"/>
    </row>
    <row r="5103" spans="1:8">
      <c r="A5103" s="197"/>
      <c r="B5103" s="175"/>
      <c r="C5103" s="175"/>
      <c r="D5103" s="166"/>
      <c r="E5103" s="166"/>
      <c r="F5103" s="166"/>
      <c r="G5103" s="166"/>
      <c r="H5103" s="198"/>
    </row>
    <row r="5104" spans="1:8">
      <c r="A5104" s="197"/>
      <c r="B5104" s="175"/>
      <c r="C5104" s="175"/>
      <c r="D5104" s="166"/>
      <c r="E5104" s="166"/>
      <c r="F5104" s="166"/>
      <c r="G5104" s="166"/>
      <c r="H5104" s="198"/>
    </row>
    <row r="5105" spans="1:8">
      <c r="A5105" s="197"/>
      <c r="B5105" s="175"/>
      <c r="C5105" s="175"/>
      <c r="D5105" s="166"/>
      <c r="E5105" s="166"/>
      <c r="F5105" s="166"/>
      <c r="G5105" s="166"/>
      <c r="H5105" s="198"/>
    </row>
    <row r="5106" spans="1:8">
      <c r="A5106" s="197"/>
      <c r="B5106" s="175"/>
      <c r="C5106" s="175"/>
      <c r="D5106" s="166"/>
      <c r="E5106" s="166"/>
      <c r="F5106" s="166"/>
      <c r="G5106" s="166"/>
      <c r="H5106" s="198"/>
    </row>
    <row r="5107" spans="1:8">
      <c r="A5107" s="197"/>
      <c r="B5107" s="175"/>
      <c r="C5107" s="175"/>
      <c r="D5107" s="166"/>
      <c r="E5107" s="166"/>
      <c r="F5107" s="166"/>
      <c r="G5107" s="166"/>
      <c r="H5107" s="198"/>
    </row>
    <row r="5108" spans="1:8">
      <c r="A5108" s="197"/>
      <c r="B5108" s="175"/>
      <c r="C5108" s="175"/>
      <c r="D5108" s="166"/>
      <c r="E5108" s="166"/>
      <c r="F5108" s="166"/>
      <c r="G5108" s="166"/>
      <c r="H5108" s="198"/>
    </row>
    <row r="5109" spans="1:8">
      <c r="A5109" s="197"/>
      <c r="B5109" s="175"/>
      <c r="C5109" s="175"/>
      <c r="D5109" s="166"/>
      <c r="E5109" s="166"/>
      <c r="F5109" s="166"/>
      <c r="G5109" s="166"/>
      <c r="H5109" s="198"/>
    </row>
    <row r="5110" spans="1:8">
      <c r="A5110" s="197"/>
      <c r="B5110" s="175"/>
      <c r="C5110" s="175"/>
      <c r="D5110" s="166"/>
      <c r="E5110" s="166"/>
      <c r="F5110" s="166"/>
      <c r="G5110" s="166"/>
      <c r="H5110" s="198"/>
    </row>
    <row r="5111" spans="1:8">
      <c r="A5111" s="197"/>
      <c r="B5111" s="175"/>
      <c r="C5111" s="175"/>
      <c r="D5111" s="166"/>
      <c r="E5111" s="166"/>
      <c r="F5111" s="166"/>
      <c r="G5111" s="166"/>
      <c r="H5111" s="198"/>
    </row>
    <row r="5112" spans="1:8">
      <c r="A5112" s="197"/>
      <c r="B5112" s="175"/>
      <c r="C5112" s="175"/>
      <c r="D5112" s="166"/>
      <c r="E5112" s="166"/>
      <c r="F5112" s="166"/>
      <c r="G5112" s="166"/>
      <c r="H5112" s="198"/>
    </row>
    <row r="5113" spans="1:8">
      <c r="A5113" s="197"/>
      <c r="B5113" s="175"/>
      <c r="C5113" s="175"/>
      <c r="D5113" s="166"/>
      <c r="E5113" s="166"/>
      <c r="F5113" s="166"/>
      <c r="G5113" s="166"/>
      <c r="H5113" s="198"/>
    </row>
    <row r="5114" spans="1:8">
      <c r="A5114" s="197"/>
      <c r="B5114" s="175"/>
      <c r="C5114" s="175"/>
      <c r="D5114" s="166"/>
      <c r="E5114" s="166"/>
      <c r="F5114" s="166"/>
      <c r="G5114" s="166"/>
      <c r="H5114" s="198"/>
    </row>
    <row r="5115" spans="1:8">
      <c r="A5115" s="197"/>
      <c r="B5115" s="175"/>
      <c r="C5115" s="175"/>
      <c r="D5115" s="166"/>
      <c r="E5115" s="166"/>
      <c r="F5115" s="166"/>
      <c r="G5115" s="166"/>
      <c r="H5115" s="198"/>
    </row>
    <row r="5116" spans="1:8">
      <c r="A5116" s="197"/>
      <c r="B5116" s="175"/>
      <c r="C5116" s="175"/>
      <c r="D5116" s="166"/>
      <c r="E5116" s="166"/>
      <c r="F5116" s="166"/>
      <c r="G5116" s="166"/>
      <c r="H5116" s="198"/>
    </row>
    <row r="5117" spans="1:8">
      <c r="A5117" s="197"/>
      <c r="B5117" s="175"/>
      <c r="C5117" s="175"/>
      <c r="D5117" s="166"/>
      <c r="E5117" s="166"/>
      <c r="F5117" s="166"/>
      <c r="G5117" s="166"/>
      <c r="H5117" s="198"/>
    </row>
    <row r="5118" spans="1:8">
      <c r="A5118" s="197"/>
      <c r="B5118" s="175"/>
      <c r="C5118" s="175"/>
      <c r="D5118" s="166"/>
      <c r="E5118" s="166"/>
      <c r="F5118" s="166"/>
      <c r="G5118" s="166"/>
      <c r="H5118" s="198"/>
    </row>
    <row r="5119" spans="1:8">
      <c r="A5119" s="197"/>
      <c r="B5119" s="175"/>
      <c r="C5119" s="175"/>
      <c r="D5119" s="166"/>
      <c r="E5119" s="166"/>
      <c r="F5119" s="166"/>
      <c r="G5119" s="166"/>
      <c r="H5119" s="198"/>
    </row>
    <row r="5120" spans="1:8">
      <c r="A5120" s="197"/>
      <c r="B5120" s="175"/>
      <c r="C5120" s="175"/>
      <c r="D5120" s="166"/>
      <c r="E5120" s="166"/>
      <c r="F5120" s="166"/>
      <c r="G5120" s="166"/>
      <c r="H5120" s="198"/>
    </row>
    <row r="5121" spans="1:8">
      <c r="A5121" s="197"/>
      <c r="B5121" s="175"/>
      <c r="C5121" s="175"/>
      <c r="D5121" s="166"/>
      <c r="E5121" s="166"/>
      <c r="F5121" s="166"/>
      <c r="G5121" s="166"/>
      <c r="H5121" s="198"/>
    </row>
    <row r="5122" spans="1:8">
      <c r="A5122" s="197"/>
      <c r="B5122" s="175"/>
      <c r="C5122" s="175"/>
      <c r="D5122" s="166"/>
      <c r="E5122" s="166"/>
      <c r="F5122" s="166"/>
      <c r="G5122" s="166"/>
      <c r="H5122" s="198"/>
    </row>
    <row r="5123" spans="1:8">
      <c r="A5123" s="197"/>
      <c r="B5123" s="175"/>
      <c r="C5123" s="175"/>
      <c r="D5123" s="166"/>
      <c r="E5123" s="166"/>
      <c r="F5123" s="166"/>
      <c r="G5123" s="166"/>
      <c r="H5123" s="198"/>
    </row>
    <row r="5124" spans="1:8">
      <c r="A5124" s="197"/>
      <c r="B5124" s="175"/>
      <c r="C5124" s="175"/>
      <c r="D5124" s="166"/>
      <c r="E5124" s="166"/>
      <c r="F5124" s="166"/>
      <c r="G5124" s="166"/>
      <c r="H5124" s="198"/>
    </row>
    <row r="5125" spans="1:8">
      <c r="A5125" s="197"/>
      <c r="B5125" s="175"/>
      <c r="C5125" s="175"/>
      <c r="D5125" s="166"/>
      <c r="E5125" s="166"/>
      <c r="F5125" s="166"/>
      <c r="G5125" s="166"/>
      <c r="H5125" s="198"/>
    </row>
    <row r="5126" spans="1:8">
      <c r="A5126" s="197"/>
      <c r="B5126" s="175"/>
      <c r="C5126" s="175"/>
      <c r="D5126" s="166"/>
      <c r="E5126" s="166"/>
      <c r="F5126" s="166"/>
      <c r="G5126" s="166"/>
      <c r="H5126" s="198"/>
    </row>
    <row r="5127" spans="1:8">
      <c r="A5127" s="197"/>
      <c r="B5127" s="175"/>
      <c r="C5127" s="175"/>
      <c r="D5127" s="166"/>
      <c r="E5127" s="166"/>
      <c r="F5127" s="166"/>
      <c r="G5127" s="166"/>
      <c r="H5127" s="198"/>
    </row>
    <row r="5128" spans="1:8">
      <c r="A5128" s="197"/>
      <c r="B5128" s="175"/>
      <c r="C5128" s="175"/>
      <c r="D5128" s="166"/>
      <c r="E5128" s="166"/>
      <c r="F5128" s="166"/>
      <c r="G5128" s="166"/>
      <c r="H5128" s="198"/>
    </row>
    <row r="5129" spans="1:8">
      <c r="A5129" s="197"/>
      <c r="B5129" s="175"/>
      <c r="C5129" s="175"/>
      <c r="D5129" s="166"/>
      <c r="E5129" s="166"/>
      <c r="F5129" s="166"/>
      <c r="G5129" s="166"/>
      <c r="H5129" s="198"/>
    </row>
    <row r="5130" spans="1:8">
      <c r="A5130" s="197"/>
      <c r="B5130" s="175"/>
      <c r="C5130" s="175"/>
      <c r="D5130" s="166"/>
      <c r="E5130" s="166"/>
      <c r="F5130" s="166"/>
      <c r="G5130" s="166"/>
      <c r="H5130" s="198"/>
    </row>
    <row r="5131" spans="1:8">
      <c r="A5131" s="197"/>
      <c r="B5131" s="175"/>
      <c r="C5131" s="175"/>
      <c r="D5131" s="166"/>
      <c r="E5131" s="166"/>
      <c r="F5131" s="166"/>
      <c r="G5131" s="166"/>
      <c r="H5131" s="198"/>
    </row>
    <row r="5132" spans="1:8">
      <c r="A5132" s="197"/>
      <c r="B5132" s="175"/>
      <c r="C5132" s="175"/>
      <c r="D5132" s="166"/>
      <c r="E5132" s="166"/>
      <c r="F5132" s="166"/>
      <c r="G5132" s="166"/>
      <c r="H5132" s="198"/>
    </row>
    <row r="5133" spans="1:8">
      <c r="A5133" s="197"/>
      <c r="B5133" s="175"/>
      <c r="C5133" s="175"/>
      <c r="D5133" s="166"/>
      <c r="E5133" s="166"/>
      <c r="F5133" s="166"/>
      <c r="G5133" s="166"/>
      <c r="H5133" s="198"/>
    </row>
    <row r="5134" spans="1:8">
      <c r="A5134" s="197"/>
      <c r="B5134" s="175"/>
      <c r="C5134" s="175"/>
      <c r="D5134" s="166"/>
      <c r="E5134" s="166"/>
      <c r="F5134" s="166"/>
      <c r="G5134" s="166"/>
      <c r="H5134" s="198"/>
    </row>
    <row r="5135" spans="1:8">
      <c r="A5135" s="197"/>
      <c r="B5135" s="175"/>
      <c r="C5135" s="175"/>
      <c r="D5135" s="166"/>
      <c r="E5135" s="166"/>
      <c r="F5135" s="166"/>
      <c r="G5135" s="166"/>
      <c r="H5135" s="198"/>
    </row>
    <row r="5136" spans="1:8">
      <c r="A5136" s="197"/>
      <c r="B5136" s="175"/>
      <c r="C5136" s="175"/>
      <c r="D5136" s="166"/>
      <c r="E5136" s="166"/>
      <c r="F5136" s="166"/>
      <c r="G5136" s="166"/>
      <c r="H5136" s="198"/>
    </row>
    <row r="5137" spans="1:8">
      <c r="A5137" s="197"/>
      <c r="B5137" s="175"/>
      <c r="C5137" s="175"/>
      <c r="D5137" s="166"/>
      <c r="E5137" s="166"/>
      <c r="F5137" s="166"/>
      <c r="G5137" s="166"/>
      <c r="H5137" s="198"/>
    </row>
    <row r="5138" spans="1:8">
      <c r="A5138" s="197"/>
      <c r="B5138" s="175"/>
      <c r="C5138" s="175"/>
      <c r="D5138" s="166"/>
      <c r="E5138" s="166"/>
      <c r="F5138" s="166"/>
      <c r="G5138" s="166"/>
      <c r="H5138" s="198"/>
    </row>
    <row r="5139" spans="1:8">
      <c r="A5139" s="197"/>
      <c r="B5139" s="175"/>
      <c r="C5139" s="175"/>
      <c r="D5139" s="166"/>
      <c r="E5139" s="166"/>
      <c r="F5139" s="166"/>
      <c r="G5139" s="166"/>
      <c r="H5139" s="198"/>
    </row>
    <row r="5140" spans="1:8">
      <c r="A5140" s="197"/>
      <c r="B5140" s="175"/>
      <c r="C5140" s="175"/>
      <c r="D5140" s="166"/>
      <c r="E5140" s="166"/>
      <c r="F5140" s="166"/>
      <c r="G5140" s="166"/>
      <c r="H5140" s="198"/>
    </row>
    <row r="5141" spans="1:8">
      <c r="A5141" s="197"/>
      <c r="B5141" s="175"/>
      <c r="C5141" s="175"/>
      <c r="D5141" s="166"/>
      <c r="E5141" s="166"/>
      <c r="F5141" s="166"/>
      <c r="G5141" s="166"/>
      <c r="H5141" s="198"/>
    </row>
    <row r="5142" spans="1:8">
      <c r="A5142" s="197"/>
      <c r="B5142" s="175"/>
      <c r="C5142" s="175"/>
      <c r="D5142" s="166"/>
      <c r="E5142" s="166"/>
      <c r="F5142" s="166"/>
      <c r="G5142" s="166"/>
      <c r="H5142" s="198"/>
    </row>
    <row r="5143" spans="1:8">
      <c r="A5143" s="197"/>
      <c r="B5143" s="175"/>
      <c r="C5143" s="175"/>
      <c r="D5143" s="166"/>
      <c r="E5143" s="166"/>
      <c r="F5143" s="166"/>
      <c r="G5143" s="166"/>
      <c r="H5143" s="198"/>
    </row>
    <row r="5144" spans="1:8">
      <c r="A5144" s="197"/>
      <c r="B5144" s="175"/>
      <c r="C5144" s="175"/>
      <c r="D5144" s="166"/>
      <c r="E5144" s="166"/>
      <c r="F5144" s="166"/>
      <c r="G5144" s="166"/>
      <c r="H5144" s="198"/>
    </row>
  </sheetData>
  <mergeCells count="92">
    <mergeCell ref="B430:B477"/>
    <mergeCell ref="B2:B30"/>
    <mergeCell ref="B31:B63"/>
    <mergeCell ref="B64:B96"/>
    <mergeCell ref="B97:B129"/>
    <mergeCell ref="B130:B169"/>
    <mergeCell ref="B170:B209"/>
    <mergeCell ref="B210:B251"/>
    <mergeCell ref="B252:B291"/>
    <mergeCell ref="B292:B336"/>
    <mergeCell ref="B337:B381"/>
    <mergeCell ref="B382:B429"/>
    <mergeCell ref="B1047:B1101"/>
    <mergeCell ref="B478:B525"/>
    <mergeCell ref="B526:B574"/>
    <mergeCell ref="B575:B625"/>
    <mergeCell ref="B626:B676"/>
    <mergeCell ref="B677:B728"/>
    <mergeCell ref="B729:B781"/>
    <mergeCell ref="B782:B834"/>
    <mergeCell ref="B835:B887"/>
    <mergeCell ref="B888:B940"/>
    <mergeCell ref="B941:B993"/>
    <mergeCell ref="B994:B1046"/>
    <mergeCell ref="B1702:B1756"/>
    <mergeCell ref="B1102:B1156"/>
    <mergeCell ref="B1157:B1210"/>
    <mergeCell ref="B1211:B1264"/>
    <mergeCell ref="B1265:B1318"/>
    <mergeCell ref="B1319:B1372"/>
    <mergeCell ref="B1373:B1426"/>
    <mergeCell ref="B1427:B1481"/>
    <mergeCell ref="B1483:B1536"/>
    <mergeCell ref="B1537:B1591"/>
    <mergeCell ref="B1592:B1646"/>
    <mergeCell ref="B1647:B1701"/>
    <mergeCell ref="B2372:B2427"/>
    <mergeCell ref="B1757:B1811"/>
    <mergeCell ref="B1812:B1867"/>
    <mergeCell ref="B1868:B1923"/>
    <mergeCell ref="B1924:B1979"/>
    <mergeCell ref="B1980:B2035"/>
    <mergeCell ref="B2036:B2091"/>
    <mergeCell ref="B2092:B2147"/>
    <mergeCell ref="B2148:B2203"/>
    <mergeCell ref="B2204:B2259"/>
    <mergeCell ref="B2260:B2315"/>
    <mergeCell ref="B2316:B2371"/>
    <mergeCell ref="B3044:B3099"/>
    <mergeCell ref="B2428:B2483"/>
    <mergeCell ref="B2484:B2539"/>
    <mergeCell ref="B2540:B2595"/>
    <mergeCell ref="B2596:B2651"/>
    <mergeCell ref="B2652:B2707"/>
    <mergeCell ref="B2708:B2763"/>
    <mergeCell ref="B2764:B2819"/>
    <mergeCell ref="B2820:B2875"/>
    <mergeCell ref="B2876:B2931"/>
    <mergeCell ref="B2932:B2987"/>
    <mergeCell ref="B2988:B3043"/>
    <mergeCell ref="B3716:B3771"/>
    <mergeCell ref="B3100:B3155"/>
    <mergeCell ref="B3156:B3211"/>
    <mergeCell ref="B3212:B3267"/>
    <mergeCell ref="B3268:B3323"/>
    <mergeCell ref="B3324:B3379"/>
    <mergeCell ref="B3380:B3435"/>
    <mergeCell ref="B3436:B3491"/>
    <mergeCell ref="B3492:B3547"/>
    <mergeCell ref="B3548:B3603"/>
    <mergeCell ref="B3604:B3659"/>
    <mergeCell ref="B3660:B3715"/>
    <mergeCell ref="B4388:B4443"/>
    <mergeCell ref="B3772:B3827"/>
    <mergeCell ref="B3828:B3883"/>
    <mergeCell ref="B3884:B3939"/>
    <mergeCell ref="B3940:B3995"/>
    <mergeCell ref="B3996:B4051"/>
    <mergeCell ref="B4052:B4107"/>
    <mergeCell ref="B4108:B4163"/>
    <mergeCell ref="B4164:B4219"/>
    <mergeCell ref="B4220:B4275"/>
    <mergeCell ref="B4276:B4331"/>
    <mergeCell ref="B4332:B4387"/>
    <mergeCell ref="B4780:B4835"/>
    <mergeCell ref="B4836:B4891"/>
    <mergeCell ref="B4444:B4499"/>
    <mergeCell ref="B4500:B4555"/>
    <mergeCell ref="B4556:B4611"/>
    <mergeCell ref="B4612:B4667"/>
    <mergeCell ref="B4668:B4723"/>
    <mergeCell ref="B4724:B477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L3产出1月</vt:lpstr>
      <vt:lpstr>L3产出2月</vt:lpstr>
      <vt:lpstr>L3产出3月</vt:lpstr>
      <vt:lpstr>11A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2026-04-29T09:52:36Z</dcterms:modified>
</cp:coreProperties>
</file>